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Nissan Leaf/"/>
    </mc:Choice>
  </mc:AlternateContent>
  <xr:revisionPtr revIDLastSave="5731" documentId="8_{8CB907A4-87B2-4EFA-A664-529388E021CF}" xr6:coauthVersionLast="47" xr6:coauthVersionMax="47" xr10:uidLastSave="{9FB42428-51CF-4AC6-BEAC-D92A6BA31B22}"/>
  <bookViews>
    <workbookView xWindow="-120" yWindow="-16320" windowWidth="29040" windowHeight="15720" tabRatio="801" activeTab="18" xr2:uid="{F54D6957-16D9-4E97-9CB0-D75D8B551821}"/>
  </bookViews>
  <sheets>
    <sheet name="20 O" sheetId="15" r:id="rId1"/>
    <sheet name="20 F" sheetId="16" r:id="rId2"/>
    <sheet name="25 O" sheetId="17" r:id="rId3"/>
    <sheet name="25 F" sheetId="18" r:id="rId4"/>
    <sheet name="27.7 O" sheetId="1" r:id="rId5"/>
    <sheet name="27.7 F" sheetId="2" r:id="rId6"/>
    <sheet name="30 O" sheetId="13" r:id="rId7"/>
    <sheet name="30 F" sheetId="14" r:id="rId8"/>
    <sheet name="35 O" sheetId="11" r:id="rId9"/>
    <sheet name="35 F" sheetId="12" r:id="rId10"/>
    <sheet name="40 O" sheetId="9" r:id="rId11"/>
    <sheet name="40 F" sheetId="10" r:id="rId12"/>
    <sheet name="45 O" sheetId="7" r:id="rId13"/>
    <sheet name="45 F" sheetId="8" r:id="rId14"/>
    <sheet name="50 O" sheetId="5" r:id="rId15"/>
    <sheet name="50 F" sheetId="6" r:id="rId16"/>
    <sheet name="55 O" sheetId="3" r:id="rId17"/>
    <sheet name="55 F" sheetId="4" r:id="rId18"/>
    <sheet name="Sheet1" sheetId="20" r:id="rId19"/>
  </sheets>
  <definedNames>
    <definedName name="_xlnm._FilterDatabase" localSheetId="0" hidden="1">'20 O'!$H$1:$H$3035</definedName>
    <definedName name="_xleta.MA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56" i="20" l="1"/>
  <c r="AP355" i="20"/>
  <c r="AP354" i="20"/>
  <c r="AP353" i="20"/>
  <c r="AP352" i="20"/>
  <c r="AP351" i="20"/>
  <c r="AP350" i="20"/>
  <c r="AP349" i="20"/>
  <c r="AO349" i="20"/>
  <c r="AM349" i="20"/>
  <c r="AO348" i="20"/>
  <c r="AP348" i="20" s="1"/>
  <c r="AM348" i="20"/>
  <c r="AP347" i="20"/>
  <c r="AO347" i="20"/>
  <c r="AM347" i="20"/>
  <c r="AP346" i="20"/>
  <c r="AO346" i="20"/>
  <c r="AM346" i="20"/>
  <c r="AO345" i="20"/>
  <c r="AP345" i="20" s="1"/>
  <c r="AM345" i="20"/>
  <c r="AO344" i="20"/>
  <c r="AP344" i="20" s="1"/>
  <c r="AM344" i="20"/>
  <c r="AO343" i="20"/>
  <c r="AP343" i="20" s="1"/>
  <c r="Z343" i="20"/>
  <c r="U343" i="20"/>
  <c r="T343" i="20"/>
  <c r="AO342" i="20"/>
  <c r="AP342" i="20" s="1"/>
  <c r="Z342" i="20"/>
  <c r="Y342" i="20"/>
  <c r="U342" i="20"/>
  <c r="T342" i="20"/>
  <c r="AO341" i="20"/>
  <c r="AP341" i="20" s="1"/>
  <c r="AO340" i="20"/>
  <c r="AP340" i="20" s="1"/>
  <c r="AP339" i="20"/>
  <c r="AO339" i="20"/>
  <c r="AP338" i="20"/>
  <c r="AO338" i="20"/>
  <c r="Z338" i="20"/>
  <c r="T338" i="20"/>
  <c r="AR337" i="20"/>
  <c r="AP337" i="20"/>
  <c r="AO337" i="20"/>
  <c r="AR336" i="20"/>
  <c r="AP336" i="20"/>
  <c r="AO336" i="20"/>
  <c r="Z336" i="20"/>
  <c r="AR335" i="20"/>
  <c r="AO335" i="20"/>
  <c r="AP335" i="20" s="1"/>
  <c r="X335" i="20"/>
  <c r="O335" i="20"/>
  <c r="N335" i="20"/>
  <c r="AR334" i="20"/>
  <c r="AO334" i="20"/>
  <c r="AP334" i="20" s="1"/>
  <c r="Z334" i="20"/>
  <c r="Y334" i="20"/>
  <c r="U334" i="20"/>
  <c r="T334" i="20"/>
  <c r="AR333" i="20"/>
  <c r="AP333" i="20"/>
  <c r="AO333" i="20"/>
  <c r="Z333" i="20"/>
  <c r="T333" i="20"/>
  <c r="AR332" i="20"/>
  <c r="AP332" i="20"/>
  <c r="AO332" i="20"/>
  <c r="AM332" i="20"/>
  <c r="Z332" i="20"/>
  <c r="X332" i="20"/>
  <c r="T332" i="20"/>
  <c r="N332" i="20"/>
  <c r="AR331" i="20"/>
  <c r="AP331" i="20"/>
  <c r="AO331" i="20"/>
  <c r="AR330" i="20"/>
  <c r="AO330" i="20"/>
  <c r="AP330" i="20" s="1"/>
  <c r="AR329" i="20"/>
  <c r="AO329" i="20"/>
  <c r="AP329" i="20" s="1"/>
  <c r="AR328" i="20"/>
  <c r="AO328" i="20"/>
  <c r="AP328" i="20" s="1"/>
  <c r="AR327" i="20"/>
  <c r="AO327" i="20"/>
  <c r="AP327" i="20" s="1"/>
  <c r="AR326" i="20"/>
  <c r="AP326" i="20"/>
  <c r="AO326" i="20"/>
  <c r="AR325" i="20"/>
  <c r="AP325" i="20"/>
  <c r="AO325" i="20"/>
  <c r="AR324" i="20"/>
  <c r="AP324" i="20"/>
  <c r="AO324" i="20"/>
  <c r="AR323" i="20"/>
  <c r="AP323" i="20"/>
  <c r="AO323" i="20"/>
  <c r="AR322" i="20"/>
  <c r="AO322" i="20"/>
  <c r="AP322" i="20" s="1"/>
  <c r="AR321" i="20"/>
  <c r="AO321" i="20"/>
  <c r="AP321" i="20" s="1"/>
  <c r="AR320" i="20"/>
  <c r="AO320" i="20"/>
  <c r="AP320" i="20" s="1"/>
  <c r="AR319" i="20"/>
  <c r="AO319" i="20"/>
  <c r="AP319" i="20" s="1"/>
  <c r="AR318" i="20"/>
  <c r="AP318" i="20"/>
  <c r="AO318" i="20"/>
  <c r="AR317" i="20"/>
  <c r="AP317" i="20"/>
  <c r="AO317" i="20"/>
  <c r="AR316" i="20"/>
  <c r="AP316" i="20"/>
  <c r="AO316" i="20"/>
  <c r="AR315" i="20"/>
  <c r="AP315" i="20"/>
  <c r="AO315" i="20"/>
  <c r="AR314" i="20"/>
  <c r="AO314" i="20"/>
  <c r="AP314" i="20" s="1"/>
  <c r="AR313" i="20"/>
  <c r="AO313" i="20"/>
  <c r="AP313" i="20" s="1"/>
  <c r="AR312" i="20"/>
  <c r="AO312" i="20"/>
  <c r="AP312" i="20" s="1"/>
  <c r="AR311" i="20"/>
  <c r="AO311" i="20"/>
  <c r="AP311" i="20" s="1"/>
  <c r="AR310" i="20"/>
  <c r="AP310" i="20"/>
  <c r="AO310" i="20"/>
  <c r="AR309" i="20"/>
  <c r="AP309" i="20"/>
  <c r="AO309" i="20"/>
  <c r="AR308" i="20"/>
  <c r="AP308" i="20"/>
  <c r="AO308" i="20"/>
  <c r="AA308" i="20"/>
  <c r="V308" i="20"/>
  <c r="AR307" i="20"/>
  <c r="AP307" i="20"/>
  <c r="AO307" i="20"/>
  <c r="AA307" i="20"/>
  <c r="V307" i="20"/>
  <c r="AR306" i="20"/>
  <c r="AP306" i="20"/>
  <c r="AO306" i="20"/>
  <c r="AR305" i="20"/>
  <c r="AP305" i="20"/>
  <c r="AO305" i="20"/>
  <c r="AR304" i="20"/>
  <c r="AP304" i="20"/>
  <c r="AO304" i="20"/>
  <c r="AR303" i="20"/>
  <c r="AP303" i="20"/>
  <c r="AO303" i="20"/>
  <c r="AR302" i="20"/>
  <c r="AO302" i="20"/>
  <c r="AP302" i="20" s="1"/>
  <c r="AR301" i="20"/>
  <c r="AO301" i="20"/>
  <c r="AP301" i="20" s="1"/>
  <c r="AR300" i="20"/>
  <c r="AO300" i="20"/>
  <c r="AP300" i="20" s="1"/>
  <c r="AR299" i="20"/>
  <c r="AO299" i="20"/>
  <c r="AP299" i="20" s="1"/>
  <c r="AR298" i="20"/>
  <c r="AP298" i="20"/>
  <c r="AO298" i="20"/>
  <c r="AR297" i="20"/>
  <c r="AP297" i="20"/>
  <c r="AO297" i="20"/>
  <c r="AR296" i="20"/>
  <c r="AP296" i="20"/>
  <c r="AO296" i="20"/>
  <c r="AR295" i="20"/>
  <c r="AP295" i="20"/>
  <c r="AO295" i="20"/>
  <c r="AR294" i="20"/>
  <c r="AO294" i="20"/>
  <c r="AP294" i="20" s="1"/>
  <c r="AR293" i="20"/>
  <c r="AO293" i="20"/>
  <c r="AP293" i="20" s="1"/>
  <c r="AR292" i="20"/>
  <c r="AO292" i="20"/>
  <c r="AP292" i="20" s="1"/>
  <c r="AR291" i="20"/>
  <c r="AO291" i="20"/>
  <c r="AP291" i="20" s="1"/>
  <c r="AR290" i="20"/>
  <c r="AP290" i="20"/>
  <c r="AO290" i="20"/>
  <c r="AR289" i="20"/>
  <c r="AP289" i="20"/>
  <c r="AO289" i="20"/>
  <c r="AR288" i="20"/>
  <c r="AP288" i="20"/>
  <c r="AO288" i="20"/>
  <c r="AR287" i="20"/>
  <c r="AP287" i="20"/>
  <c r="AO287" i="20"/>
  <c r="AR286" i="20"/>
  <c r="AO286" i="20"/>
  <c r="AP286" i="20" s="1"/>
  <c r="AR285" i="20"/>
  <c r="AO285" i="20"/>
  <c r="AP285" i="20" s="1"/>
  <c r="AR284" i="20"/>
  <c r="AO284" i="20"/>
  <c r="AP284" i="20" s="1"/>
  <c r="AR283" i="20"/>
  <c r="AO283" i="20"/>
  <c r="AP283" i="20" s="1"/>
  <c r="AR282" i="20"/>
  <c r="AP282" i="20"/>
  <c r="AO282" i="20"/>
  <c r="AR281" i="20"/>
  <c r="AP281" i="20"/>
  <c r="AO281" i="20"/>
  <c r="AR280" i="20"/>
  <c r="AP280" i="20"/>
  <c r="AO280" i="20"/>
  <c r="AR279" i="20"/>
  <c r="AP279" i="20"/>
  <c r="AO279" i="20"/>
  <c r="AR278" i="20"/>
  <c r="AO278" i="20"/>
  <c r="AP278" i="20" s="1"/>
  <c r="AR277" i="20"/>
  <c r="AO277" i="20"/>
  <c r="AP277" i="20" s="1"/>
  <c r="AR276" i="20"/>
  <c r="AO276" i="20"/>
  <c r="AP276" i="20" s="1"/>
  <c r="AR275" i="20"/>
  <c r="AO275" i="20"/>
  <c r="AP275" i="20" s="1"/>
  <c r="AR274" i="20"/>
  <c r="AP274" i="20"/>
  <c r="AO274" i="20"/>
  <c r="AR273" i="20"/>
  <c r="AP273" i="20"/>
  <c r="AO273" i="20"/>
  <c r="AR272" i="20"/>
  <c r="AP272" i="20"/>
  <c r="AO272" i="20"/>
  <c r="AR271" i="20"/>
  <c r="AP271" i="20"/>
  <c r="AO271" i="20"/>
  <c r="AR270" i="20"/>
  <c r="AO270" i="20"/>
  <c r="AP270" i="20" s="1"/>
  <c r="AR269" i="20"/>
  <c r="AO269" i="20"/>
  <c r="AP269" i="20" s="1"/>
  <c r="AR268" i="20"/>
  <c r="AO268" i="20"/>
  <c r="AP268" i="20" s="1"/>
  <c r="AR267" i="20"/>
  <c r="AO267" i="20"/>
  <c r="AP267" i="20" s="1"/>
  <c r="AR266" i="20"/>
  <c r="AP266" i="20"/>
  <c r="AO266" i="20"/>
  <c r="AR265" i="20"/>
  <c r="AP265" i="20"/>
  <c r="AO265" i="20"/>
  <c r="AR264" i="20"/>
  <c r="AP264" i="20"/>
  <c r="AO264" i="20"/>
  <c r="AR263" i="20"/>
  <c r="AP263" i="20"/>
  <c r="AO263" i="20"/>
  <c r="AR262" i="20"/>
  <c r="AO262" i="20"/>
  <c r="AP262" i="20" s="1"/>
  <c r="AR261" i="20"/>
  <c r="AO261" i="20"/>
  <c r="AP261" i="20" s="1"/>
  <c r="AR260" i="20"/>
  <c r="AO260" i="20"/>
  <c r="AP260" i="20" s="1"/>
  <c r="AR259" i="20"/>
  <c r="AO259" i="20"/>
  <c r="AP259" i="20" s="1"/>
  <c r="AR258" i="20"/>
  <c r="AP258" i="20"/>
  <c r="AO258" i="20"/>
  <c r="AR257" i="20"/>
  <c r="AP257" i="20"/>
  <c r="AO257" i="20"/>
  <c r="AR256" i="20"/>
  <c r="AP256" i="20"/>
  <c r="AO256" i="20"/>
  <c r="AR255" i="20"/>
  <c r="AP255" i="20"/>
  <c r="AO255" i="20"/>
  <c r="AR254" i="20"/>
  <c r="AO254" i="20"/>
  <c r="AP254" i="20" s="1"/>
  <c r="AR253" i="20"/>
  <c r="AO253" i="20"/>
  <c r="AP253" i="20" s="1"/>
  <c r="AR252" i="20"/>
  <c r="AO252" i="20"/>
  <c r="AP252" i="20" s="1"/>
  <c r="AR251" i="20"/>
  <c r="AO251" i="20"/>
  <c r="AP251" i="20" s="1"/>
  <c r="AR250" i="20"/>
  <c r="AP250" i="20"/>
  <c r="AO250" i="20"/>
  <c r="AR249" i="20"/>
  <c r="AP249" i="20"/>
  <c r="AO249" i="20"/>
  <c r="AR248" i="20"/>
  <c r="AP248" i="20"/>
  <c r="AO248" i="20"/>
  <c r="AR247" i="20"/>
  <c r="AP247" i="20"/>
  <c r="AO247" i="20"/>
  <c r="AR246" i="20"/>
  <c r="AO246" i="20"/>
  <c r="AP246" i="20" s="1"/>
  <c r="AR245" i="20"/>
  <c r="AO245" i="20"/>
  <c r="AP245" i="20" s="1"/>
  <c r="AR244" i="20"/>
  <c r="AO244" i="20"/>
  <c r="AP244" i="20" s="1"/>
  <c r="AR243" i="20"/>
  <c r="AO243" i="20"/>
  <c r="AP243" i="20" s="1"/>
  <c r="AR242" i="20"/>
  <c r="AP242" i="20"/>
  <c r="AO242" i="20"/>
  <c r="AR241" i="20"/>
  <c r="AP241" i="20"/>
  <c r="AO241" i="20"/>
  <c r="AR240" i="20"/>
  <c r="AP240" i="20"/>
  <c r="AO240" i="20"/>
  <c r="AR239" i="20"/>
  <c r="AP239" i="20"/>
  <c r="AO239" i="20"/>
  <c r="AR238" i="20"/>
  <c r="AO238" i="20"/>
  <c r="AP238" i="20" s="1"/>
  <c r="AR237" i="20"/>
  <c r="AO237" i="20"/>
  <c r="AP237" i="20" s="1"/>
  <c r="AR236" i="20"/>
  <c r="AO236" i="20"/>
  <c r="AP236" i="20" s="1"/>
  <c r="AR235" i="20"/>
  <c r="AO235" i="20"/>
  <c r="AP235" i="20" s="1"/>
  <c r="AR234" i="20"/>
  <c r="AP234" i="20"/>
  <c r="AO234" i="20"/>
  <c r="AR233" i="20"/>
  <c r="AP233" i="20"/>
  <c r="AO233" i="20"/>
  <c r="AR232" i="20"/>
  <c r="AP232" i="20"/>
  <c r="AO232" i="20"/>
  <c r="AR231" i="20"/>
  <c r="AP231" i="20"/>
  <c r="AO231" i="20"/>
  <c r="AR230" i="20"/>
  <c r="AO230" i="20"/>
  <c r="AP230" i="20" s="1"/>
  <c r="AR229" i="20"/>
  <c r="AO229" i="20"/>
  <c r="AP229" i="20" s="1"/>
  <c r="AR228" i="20"/>
  <c r="AO228" i="20"/>
  <c r="AP228" i="20" s="1"/>
  <c r="AR227" i="20"/>
  <c r="AO227" i="20"/>
  <c r="AP227" i="20" s="1"/>
  <c r="AR226" i="20"/>
  <c r="AP226" i="20"/>
  <c r="AO226" i="20"/>
  <c r="AR225" i="20"/>
  <c r="AP225" i="20"/>
  <c r="AO225" i="20"/>
  <c r="AR224" i="20"/>
  <c r="AP224" i="20"/>
  <c r="AO224" i="20"/>
  <c r="AR223" i="20"/>
  <c r="AP223" i="20"/>
  <c r="AO223" i="20"/>
  <c r="AR222" i="20"/>
  <c r="AO222" i="20"/>
  <c r="AP222" i="20" s="1"/>
  <c r="AR221" i="20"/>
  <c r="AO221" i="20"/>
  <c r="AP221" i="20" s="1"/>
  <c r="AR220" i="20"/>
  <c r="AO220" i="20"/>
  <c r="AP220" i="20" s="1"/>
  <c r="AR219" i="20"/>
  <c r="AO219" i="20"/>
  <c r="AP219" i="20" s="1"/>
  <c r="AR218" i="20"/>
  <c r="AP218" i="20"/>
  <c r="AO218" i="20"/>
  <c r="AR217" i="20"/>
  <c r="AP217" i="20"/>
  <c r="AO217" i="20"/>
  <c r="AR216" i="20"/>
  <c r="AP216" i="20"/>
  <c r="AO216" i="20"/>
  <c r="AR215" i="20"/>
  <c r="AP215" i="20"/>
  <c r="AO215" i="20"/>
  <c r="AR214" i="20"/>
  <c r="AO214" i="20"/>
  <c r="AP214" i="20" s="1"/>
  <c r="AR213" i="20"/>
  <c r="AO213" i="20"/>
  <c r="AP213" i="20" s="1"/>
  <c r="AR212" i="20"/>
  <c r="AO212" i="20"/>
  <c r="AP212" i="20" s="1"/>
  <c r="AR211" i="20"/>
  <c r="AO211" i="20"/>
  <c r="AP211" i="20" s="1"/>
  <c r="AR210" i="20"/>
  <c r="AP210" i="20"/>
  <c r="AO210" i="20"/>
  <c r="AR209" i="20"/>
  <c r="AP209" i="20"/>
  <c r="AO209" i="20"/>
  <c r="AR208" i="20"/>
  <c r="AP208" i="20"/>
  <c r="AO208" i="20"/>
  <c r="AR207" i="20"/>
  <c r="AP207" i="20"/>
  <c r="AO207" i="20"/>
  <c r="AR206" i="20"/>
  <c r="AO206" i="20"/>
  <c r="AP206" i="20" s="1"/>
  <c r="AR205" i="20"/>
  <c r="AO205" i="20"/>
  <c r="AP205" i="20" s="1"/>
  <c r="AR204" i="20"/>
  <c r="AO204" i="20"/>
  <c r="AP204" i="20" s="1"/>
  <c r="AR203" i="20"/>
  <c r="AO203" i="20"/>
  <c r="AP203" i="20" s="1"/>
  <c r="AR202" i="20"/>
  <c r="AP202" i="20"/>
  <c r="AO202" i="20"/>
  <c r="AR201" i="20"/>
  <c r="AP201" i="20"/>
  <c r="AO201" i="20"/>
  <c r="AR200" i="20"/>
  <c r="AP200" i="20"/>
  <c r="AO200" i="20"/>
  <c r="AR199" i="20"/>
  <c r="AP199" i="20"/>
  <c r="AO199" i="20"/>
  <c r="AR198" i="20"/>
  <c r="AO198" i="20"/>
  <c r="AP198" i="20" s="1"/>
  <c r="AR197" i="20"/>
  <c r="AO197" i="20"/>
  <c r="AP197" i="20" s="1"/>
  <c r="AR196" i="20"/>
  <c r="AO196" i="20"/>
  <c r="AP196" i="20" s="1"/>
  <c r="AR195" i="20"/>
  <c r="AO195" i="20"/>
  <c r="AP195" i="20" s="1"/>
  <c r="AR194" i="20"/>
  <c r="AP194" i="20"/>
  <c r="AO194" i="20"/>
  <c r="AR193" i="20"/>
  <c r="AP193" i="20"/>
  <c r="AO193" i="20"/>
  <c r="AR192" i="20"/>
  <c r="AP192" i="20"/>
  <c r="AO192" i="20"/>
  <c r="AR191" i="20"/>
  <c r="AP191" i="20"/>
  <c r="AO191" i="20"/>
  <c r="AR190" i="20"/>
  <c r="AO190" i="20"/>
  <c r="AP190" i="20" s="1"/>
  <c r="AR189" i="20"/>
  <c r="AO189" i="20"/>
  <c r="AP189" i="20" s="1"/>
  <c r="AR188" i="20"/>
  <c r="AO188" i="20"/>
  <c r="AP188" i="20" s="1"/>
  <c r="Z188" i="20"/>
  <c r="Y188" i="20"/>
  <c r="U188" i="20"/>
  <c r="T188" i="20"/>
  <c r="AR187" i="20"/>
  <c r="AP187" i="20"/>
  <c r="AO187" i="20"/>
  <c r="Z187" i="20"/>
  <c r="Y187" i="20"/>
  <c r="U187" i="20"/>
  <c r="T187" i="20"/>
  <c r="AR186" i="20"/>
  <c r="AP186" i="20"/>
  <c r="AO186" i="20"/>
  <c r="Z186" i="20"/>
  <c r="Y186" i="20"/>
  <c r="U186" i="20"/>
  <c r="T186" i="20"/>
  <c r="AR185" i="20"/>
  <c r="AO185" i="20"/>
  <c r="AP185" i="20" s="1"/>
  <c r="Z185" i="20"/>
  <c r="Y185" i="20"/>
  <c r="U185" i="20"/>
  <c r="T185" i="20"/>
  <c r="AR184" i="20"/>
  <c r="AP184" i="20"/>
  <c r="AO184" i="20"/>
  <c r="Z184" i="20"/>
  <c r="Y184" i="20"/>
  <c r="U184" i="20"/>
  <c r="T184" i="20"/>
  <c r="AR183" i="20"/>
  <c r="AO183" i="20"/>
  <c r="AP183" i="20" s="1"/>
  <c r="Z183" i="20"/>
  <c r="Y183" i="20"/>
  <c r="U183" i="20"/>
  <c r="T183" i="20"/>
  <c r="AR182" i="20"/>
  <c r="AO182" i="20"/>
  <c r="AP182" i="20" s="1"/>
  <c r="Z182" i="20"/>
  <c r="Y182" i="20"/>
  <c r="U182" i="20"/>
  <c r="T182" i="20"/>
  <c r="AR181" i="20"/>
  <c r="AP181" i="20"/>
  <c r="AO181" i="20"/>
  <c r="Z181" i="20"/>
  <c r="Y181" i="20"/>
  <c r="U181" i="20"/>
  <c r="T181" i="20"/>
  <c r="AR180" i="20"/>
  <c r="AO180" i="20"/>
  <c r="AP180" i="20" s="1"/>
  <c r="Z180" i="20"/>
  <c r="Y180" i="20"/>
  <c r="U180" i="20"/>
  <c r="T180" i="20"/>
  <c r="AR179" i="20"/>
  <c r="AP179" i="20"/>
  <c r="AO179" i="20"/>
  <c r="Z179" i="20"/>
  <c r="Y179" i="20"/>
  <c r="U179" i="20"/>
  <c r="T179" i="20"/>
  <c r="AR178" i="20"/>
  <c r="AP178" i="20"/>
  <c r="AO178" i="20"/>
  <c r="Z178" i="20"/>
  <c r="Y178" i="20"/>
  <c r="U178" i="20"/>
  <c r="T178" i="20"/>
  <c r="AR177" i="20"/>
  <c r="AO177" i="20"/>
  <c r="AP177" i="20" s="1"/>
  <c r="Z177" i="20"/>
  <c r="Y177" i="20"/>
  <c r="U177" i="20"/>
  <c r="T177" i="20"/>
  <c r="AR176" i="20"/>
  <c r="AP176" i="20"/>
  <c r="AO176" i="20"/>
  <c r="Z176" i="20"/>
  <c r="Y176" i="20"/>
  <c r="U176" i="20"/>
  <c r="T176" i="20"/>
  <c r="AR175" i="20"/>
  <c r="AO175" i="20"/>
  <c r="AP175" i="20" s="1"/>
  <c r="Z175" i="20"/>
  <c r="Y175" i="20"/>
  <c r="U175" i="20"/>
  <c r="T175" i="20"/>
  <c r="AR174" i="20"/>
  <c r="AO174" i="20"/>
  <c r="AP174" i="20" s="1"/>
  <c r="Z174" i="20"/>
  <c r="Y174" i="20"/>
  <c r="U174" i="20"/>
  <c r="T174" i="20"/>
  <c r="AR173" i="20"/>
  <c r="AP173" i="20"/>
  <c r="AO173" i="20"/>
  <c r="Z173" i="20"/>
  <c r="Y173" i="20"/>
  <c r="U173" i="20"/>
  <c r="T173" i="20"/>
  <c r="AR172" i="20"/>
  <c r="AO172" i="20"/>
  <c r="AP172" i="20" s="1"/>
  <c r="Z172" i="20"/>
  <c r="Y172" i="20"/>
  <c r="U172" i="20"/>
  <c r="T172" i="20"/>
  <c r="AR171" i="20"/>
  <c r="AP171" i="20"/>
  <c r="AO171" i="20"/>
  <c r="Z171" i="20"/>
  <c r="Y171" i="20"/>
  <c r="U171" i="20"/>
  <c r="T171" i="20"/>
  <c r="AR170" i="20"/>
  <c r="AP170" i="20"/>
  <c r="AO170" i="20"/>
  <c r="Z170" i="20"/>
  <c r="Y170" i="20"/>
  <c r="U170" i="20"/>
  <c r="T170" i="20"/>
  <c r="AR169" i="20"/>
  <c r="AO169" i="20"/>
  <c r="AP169" i="20" s="1"/>
  <c r="Z169" i="20"/>
  <c r="Y169" i="20"/>
  <c r="U169" i="20"/>
  <c r="T169" i="20"/>
  <c r="AR168" i="20"/>
  <c r="AP168" i="20"/>
  <c r="AO168" i="20"/>
  <c r="Z168" i="20"/>
  <c r="Y168" i="20"/>
  <c r="U168" i="20"/>
  <c r="T168" i="20"/>
  <c r="AR167" i="20"/>
  <c r="AO167" i="20"/>
  <c r="AP167" i="20" s="1"/>
  <c r="Z167" i="20"/>
  <c r="Y167" i="20"/>
  <c r="T167" i="20"/>
  <c r="AR166" i="20"/>
  <c r="AP166" i="20"/>
  <c r="AO166" i="20"/>
  <c r="AR165" i="20"/>
  <c r="AP165" i="20"/>
  <c r="AO165" i="20"/>
  <c r="Z165" i="20"/>
  <c r="T165" i="20"/>
  <c r="AR164" i="20"/>
  <c r="AP164" i="20"/>
  <c r="AO164" i="20"/>
  <c r="AR163" i="20"/>
  <c r="AP163" i="20"/>
  <c r="AO163" i="20"/>
  <c r="AR162" i="20"/>
  <c r="AP162" i="20"/>
  <c r="AO162" i="20"/>
  <c r="AR161" i="20"/>
  <c r="AO161" i="20"/>
  <c r="AP161" i="20" s="1"/>
  <c r="AR160" i="20"/>
  <c r="AO160" i="20"/>
  <c r="AP160" i="20" s="1"/>
  <c r="AR159" i="20"/>
  <c r="AP159" i="20"/>
  <c r="AO159" i="20"/>
  <c r="AR158" i="20"/>
  <c r="AO158" i="20"/>
  <c r="AP158" i="20" s="1"/>
  <c r="AR157" i="20"/>
  <c r="AP157" i="20"/>
  <c r="AO157" i="20"/>
  <c r="AR156" i="20"/>
  <c r="AP156" i="20"/>
  <c r="AO156" i="20"/>
  <c r="AR155" i="20"/>
  <c r="AP155" i="20"/>
  <c r="AO155" i="20"/>
  <c r="AR154" i="20"/>
  <c r="AP154" i="20"/>
  <c r="AO154" i="20"/>
  <c r="AR153" i="20"/>
  <c r="AO153" i="20"/>
  <c r="AP153" i="20" s="1"/>
  <c r="AR152" i="20"/>
  <c r="AO152" i="20"/>
  <c r="AP152" i="20" s="1"/>
  <c r="AR151" i="20"/>
  <c r="AP151" i="20"/>
  <c r="AO151" i="20"/>
  <c r="AR150" i="20"/>
  <c r="AO150" i="20"/>
  <c r="AP150" i="20" s="1"/>
  <c r="AR149" i="20"/>
  <c r="AP149" i="20"/>
  <c r="AO149" i="20"/>
  <c r="AR148" i="20"/>
  <c r="AP148" i="20"/>
  <c r="AO148" i="20"/>
  <c r="AR147" i="20"/>
  <c r="AP147" i="20"/>
  <c r="AO147" i="20"/>
  <c r="AR146" i="20"/>
  <c r="AP146" i="20"/>
  <c r="AO146" i="20"/>
  <c r="AR145" i="20"/>
  <c r="AO145" i="20"/>
  <c r="AP145" i="20" s="1"/>
  <c r="AR144" i="20"/>
  <c r="AO144" i="20"/>
  <c r="AP144" i="20" s="1"/>
  <c r="Y144" i="20"/>
  <c r="U144" i="20"/>
  <c r="AR143" i="20"/>
  <c r="AO143" i="20"/>
  <c r="AP143" i="20" s="1"/>
  <c r="Y143" i="20"/>
  <c r="U143" i="20"/>
  <c r="AR142" i="20"/>
  <c r="AP142" i="20"/>
  <c r="AO142" i="20"/>
  <c r="AR141" i="20"/>
  <c r="AO141" i="20"/>
  <c r="AP141" i="20" s="1"/>
  <c r="Z141" i="20"/>
  <c r="T141" i="20"/>
  <c r="AR140" i="20"/>
  <c r="AP140" i="20"/>
  <c r="AO140" i="20"/>
  <c r="Z140" i="20"/>
  <c r="T140" i="20"/>
  <c r="AR139" i="20"/>
  <c r="AP139" i="20"/>
  <c r="AO139" i="20"/>
  <c r="Z139" i="20"/>
  <c r="Y139" i="20"/>
  <c r="U139" i="20"/>
  <c r="T139" i="20"/>
  <c r="AR138" i="20"/>
  <c r="AO138" i="20"/>
  <c r="AP138" i="20" s="1"/>
  <c r="Z138" i="20"/>
  <c r="Y138" i="20"/>
  <c r="U138" i="20"/>
  <c r="T138" i="20"/>
  <c r="AR137" i="20"/>
  <c r="AO137" i="20"/>
  <c r="AP137" i="20" s="1"/>
  <c r="Z137" i="20"/>
  <c r="Y137" i="20"/>
  <c r="U137" i="20"/>
  <c r="T137" i="20"/>
  <c r="AR136" i="20"/>
  <c r="AP136" i="20"/>
  <c r="AO136" i="20"/>
  <c r="Y136" i="20"/>
  <c r="U136" i="20"/>
  <c r="T136" i="20"/>
  <c r="AR135" i="20"/>
  <c r="AP135" i="20"/>
  <c r="AO135" i="20"/>
  <c r="AR134" i="20"/>
  <c r="AO134" i="20"/>
  <c r="AP134" i="20" s="1"/>
  <c r="Z134" i="20"/>
  <c r="Y134" i="20"/>
  <c r="U134" i="20"/>
  <c r="T134" i="20"/>
  <c r="AR133" i="20"/>
  <c r="AP133" i="20"/>
  <c r="AO133" i="20"/>
  <c r="Z133" i="20"/>
  <c r="Y133" i="20"/>
  <c r="U133" i="20"/>
  <c r="T133" i="20"/>
  <c r="AR132" i="20"/>
  <c r="AP132" i="20"/>
  <c r="AO132" i="20"/>
  <c r="Z132" i="20"/>
  <c r="Y132" i="20"/>
  <c r="U132" i="20"/>
  <c r="T132" i="20"/>
  <c r="AR131" i="20"/>
  <c r="AP131" i="20"/>
  <c r="AO131" i="20"/>
  <c r="Z131" i="20"/>
  <c r="Y131" i="20"/>
  <c r="T131" i="20"/>
  <c r="AR130" i="20"/>
  <c r="AO130" i="20"/>
  <c r="AP130" i="20" s="1"/>
  <c r="Z130" i="20"/>
  <c r="Y130" i="20"/>
  <c r="T130" i="20"/>
  <c r="AR129" i="20"/>
  <c r="AO129" i="20"/>
  <c r="AP129" i="20" s="1"/>
  <c r="T129" i="20"/>
  <c r="AR128" i="20"/>
  <c r="AP128" i="20"/>
  <c r="AO128" i="20"/>
  <c r="T128" i="20"/>
  <c r="AR127" i="20"/>
  <c r="AO127" i="20"/>
  <c r="AP127" i="20" s="1"/>
  <c r="Z127" i="20"/>
  <c r="AA127" i="20" s="1"/>
  <c r="Y127" i="20"/>
  <c r="T127" i="20"/>
  <c r="AR126" i="20"/>
  <c r="AO126" i="20"/>
  <c r="AP126" i="20" s="1"/>
  <c r="AA126" i="20"/>
  <c r="Z126" i="20"/>
  <c r="Y126" i="20"/>
  <c r="U126" i="20"/>
  <c r="T126" i="20"/>
  <c r="AR125" i="20"/>
  <c r="AO125" i="20"/>
  <c r="AP125" i="20" s="1"/>
  <c r="Z125" i="20"/>
  <c r="Y125" i="20"/>
  <c r="U125" i="20"/>
  <c r="T125" i="20"/>
  <c r="AR124" i="20"/>
  <c r="AP124" i="20"/>
  <c r="AO124" i="20"/>
  <c r="Z124" i="20"/>
  <c r="T124" i="20"/>
  <c r="AR123" i="20"/>
  <c r="AP123" i="20"/>
  <c r="AO123" i="20"/>
  <c r="Z123" i="20"/>
  <c r="Y123" i="20"/>
  <c r="U123" i="20"/>
  <c r="T123" i="20"/>
  <c r="AR122" i="20"/>
  <c r="AO122" i="20"/>
  <c r="AP122" i="20" s="1"/>
  <c r="Z122" i="20"/>
  <c r="Y122" i="20"/>
  <c r="U122" i="20"/>
  <c r="T122" i="20"/>
  <c r="AR121" i="20"/>
  <c r="AP121" i="20"/>
  <c r="AO121" i="20"/>
  <c r="Z121" i="20"/>
  <c r="Y121" i="20"/>
  <c r="U121" i="20"/>
  <c r="T121" i="20"/>
  <c r="AR120" i="20"/>
  <c r="AO120" i="20"/>
  <c r="AP120" i="20" s="1"/>
  <c r="T120" i="20"/>
  <c r="AR119" i="20"/>
  <c r="AP119" i="20"/>
  <c r="AO119" i="20"/>
  <c r="Z119" i="20"/>
  <c r="Y119" i="20"/>
  <c r="T119" i="20"/>
  <c r="AR118" i="20"/>
  <c r="AO118" i="20"/>
  <c r="AP118" i="20" s="1"/>
  <c r="AR117" i="20"/>
  <c r="AP117" i="20"/>
  <c r="AO117" i="20"/>
  <c r="Z117" i="20"/>
  <c r="Y117" i="20"/>
  <c r="AR116" i="20"/>
  <c r="AO116" i="20"/>
  <c r="AP116" i="20" s="1"/>
  <c r="Z116" i="20"/>
  <c r="Y116" i="20"/>
  <c r="U116" i="20"/>
  <c r="T116" i="20"/>
  <c r="AR115" i="20"/>
  <c r="AP115" i="20"/>
  <c r="AO115" i="20"/>
  <c r="AR114" i="20"/>
  <c r="AP114" i="20"/>
  <c r="AO114" i="20"/>
  <c r="Z114" i="20"/>
  <c r="Y114" i="20"/>
  <c r="U114" i="20"/>
  <c r="T114" i="20"/>
  <c r="AR113" i="20"/>
  <c r="AP113" i="20"/>
  <c r="AO113" i="20"/>
  <c r="Z113" i="20"/>
  <c r="Y113" i="20"/>
  <c r="U113" i="20"/>
  <c r="T113" i="20"/>
  <c r="AR112" i="20"/>
  <c r="AO112" i="20"/>
  <c r="AP112" i="20" s="1"/>
  <c r="T112" i="20"/>
  <c r="AR111" i="20"/>
  <c r="AP111" i="20"/>
  <c r="AO111" i="20"/>
  <c r="Z111" i="20"/>
  <c r="T111" i="20"/>
  <c r="AR110" i="20"/>
  <c r="AP110" i="20"/>
  <c r="AO110" i="20"/>
  <c r="Z110" i="20"/>
  <c r="T110" i="20"/>
  <c r="AR109" i="20"/>
  <c r="AO109" i="20"/>
  <c r="AP109" i="20" s="1"/>
  <c r="Z109" i="20"/>
  <c r="T109" i="20"/>
  <c r="AR108" i="20"/>
  <c r="AP108" i="20"/>
  <c r="AO108" i="20"/>
  <c r="Z108" i="20"/>
  <c r="T108" i="20"/>
  <c r="AR107" i="20"/>
  <c r="AO107" i="20"/>
  <c r="AP107" i="20" s="1"/>
  <c r="Z107" i="20"/>
  <c r="T107" i="20"/>
  <c r="AR106" i="20"/>
  <c r="AO106" i="20"/>
  <c r="AP106" i="20" s="1"/>
  <c r="Z106" i="20"/>
  <c r="T106" i="20"/>
  <c r="AR105" i="20"/>
  <c r="AP105" i="20"/>
  <c r="AO105" i="20"/>
  <c r="Z105" i="20"/>
  <c r="T105" i="20"/>
  <c r="AR104" i="20"/>
  <c r="AP104" i="20"/>
  <c r="AO104" i="20"/>
  <c r="Z104" i="20"/>
  <c r="T104" i="20"/>
  <c r="AR103" i="20"/>
  <c r="AP103" i="20"/>
  <c r="AO103" i="20"/>
  <c r="AR102" i="20"/>
  <c r="AP102" i="20"/>
  <c r="AO102" i="20"/>
  <c r="AR101" i="20"/>
  <c r="AP101" i="20"/>
  <c r="AO101" i="20"/>
  <c r="AR100" i="20"/>
  <c r="AO100" i="20"/>
  <c r="AP100" i="20" s="1"/>
  <c r="AR99" i="20"/>
  <c r="AO99" i="20"/>
  <c r="AP99" i="20" s="1"/>
  <c r="AR98" i="20"/>
  <c r="AP98" i="20"/>
  <c r="AO98" i="20"/>
  <c r="AR97" i="20"/>
  <c r="AO97" i="20"/>
  <c r="AP97" i="20" s="1"/>
  <c r="AR96" i="20"/>
  <c r="AP96" i="20"/>
  <c r="AO96" i="20"/>
  <c r="AR95" i="20"/>
  <c r="AP95" i="20"/>
  <c r="AO95" i="20"/>
  <c r="AR94" i="20"/>
  <c r="AP94" i="20"/>
  <c r="AO94" i="20"/>
  <c r="AR93" i="20"/>
  <c r="AP93" i="20"/>
  <c r="AO93" i="20"/>
  <c r="AR92" i="20"/>
  <c r="AO92" i="20"/>
  <c r="AP92" i="20" s="1"/>
  <c r="AR91" i="20"/>
  <c r="AO91" i="20"/>
  <c r="AP91" i="20" s="1"/>
  <c r="AR90" i="20"/>
  <c r="AP90" i="20"/>
  <c r="AO90" i="20"/>
  <c r="AR89" i="20"/>
  <c r="AO89" i="20"/>
  <c r="AP89" i="20" s="1"/>
  <c r="T89" i="20"/>
  <c r="AR88" i="20"/>
  <c r="AP88" i="20"/>
  <c r="AO88" i="20"/>
  <c r="Z88" i="20"/>
  <c r="U88" i="20"/>
  <c r="T88" i="20"/>
  <c r="AR87" i="20"/>
  <c r="AO87" i="20"/>
  <c r="AP87" i="20" s="1"/>
  <c r="AA87" i="20"/>
  <c r="Z87" i="20"/>
  <c r="V87" i="20"/>
  <c r="T87" i="20"/>
  <c r="AR86" i="20"/>
  <c r="AP86" i="20"/>
  <c r="AO86" i="20"/>
  <c r="AA86" i="20"/>
  <c r="T86" i="20"/>
  <c r="AR85" i="20"/>
  <c r="AP85" i="20"/>
  <c r="AO85" i="20"/>
  <c r="Z85" i="20"/>
  <c r="T85" i="20"/>
  <c r="AR84" i="20"/>
  <c r="AP84" i="20"/>
  <c r="AO84" i="20"/>
  <c r="Z84" i="20"/>
  <c r="T84" i="20"/>
  <c r="AR83" i="20"/>
  <c r="AO83" i="20"/>
  <c r="AP83" i="20" s="1"/>
  <c r="Z83" i="20"/>
  <c r="T83" i="20"/>
  <c r="AR82" i="20"/>
  <c r="AP82" i="20"/>
  <c r="AO82" i="20"/>
  <c r="AR81" i="20"/>
  <c r="AO81" i="20"/>
  <c r="AP81" i="20" s="1"/>
  <c r="T81" i="20"/>
  <c r="AR80" i="20"/>
  <c r="AP80" i="20"/>
  <c r="AO80" i="20"/>
  <c r="T80" i="20"/>
  <c r="AR79" i="20"/>
  <c r="AO79" i="20"/>
  <c r="AP79" i="20" s="1"/>
  <c r="AA79" i="20"/>
  <c r="V79" i="20"/>
  <c r="T79" i="20"/>
  <c r="AR78" i="20"/>
  <c r="AP78" i="20"/>
  <c r="AO78" i="20"/>
  <c r="Z78" i="20"/>
  <c r="U78" i="20"/>
  <c r="T78" i="20"/>
  <c r="AR77" i="20"/>
  <c r="AP77" i="20"/>
  <c r="AO77" i="20"/>
  <c r="Z77" i="20"/>
  <c r="U77" i="20"/>
  <c r="T77" i="20"/>
  <c r="AR76" i="20"/>
  <c r="AO76" i="20"/>
  <c r="AP76" i="20" s="1"/>
  <c r="Z76" i="20"/>
  <c r="T76" i="20"/>
  <c r="AR75" i="20"/>
  <c r="AO75" i="20"/>
  <c r="AP75" i="20" s="1"/>
  <c r="Z75" i="20"/>
  <c r="T75" i="20"/>
  <c r="AR74" i="20"/>
  <c r="AP74" i="20"/>
  <c r="AO74" i="20"/>
  <c r="T74" i="20"/>
  <c r="AR73" i="20"/>
  <c r="AO73" i="20"/>
  <c r="AP73" i="20" s="1"/>
  <c r="Z73" i="20"/>
  <c r="T73" i="20"/>
  <c r="AR72" i="20"/>
  <c r="AP72" i="20"/>
  <c r="AO72" i="20"/>
  <c r="Z72" i="20"/>
  <c r="T72" i="20"/>
  <c r="AR71" i="20"/>
  <c r="AO71" i="20"/>
  <c r="AP71" i="20" s="1"/>
  <c r="Z71" i="20"/>
  <c r="T71" i="20"/>
  <c r="AR70" i="20"/>
  <c r="AO70" i="20"/>
  <c r="AP70" i="20" s="1"/>
  <c r="U70" i="20"/>
  <c r="T70" i="20"/>
  <c r="AR69" i="20"/>
  <c r="AP69" i="20"/>
  <c r="AO69" i="20"/>
  <c r="Z69" i="20"/>
  <c r="AR68" i="20"/>
  <c r="AO68" i="20"/>
  <c r="AP68" i="20" s="1"/>
  <c r="Z68" i="20"/>
  <c r="T68" i="20"/>
  <c r="AR67" i="20"/>
  <c r="AP67" i="20"/>
  <c r="AO67" i="20"/>
  <c r="Z67" i="20"/>
  <c r="U67" i="20"/>
  <c r="T67" i="20"/>
  <c r="AR66" i="20"/>
  <c r="AP66" i="20"/>
  <c r="AO66" i="20"/>
  <c r="Z66" i="20"/>
  <c r="T66" i="20"/>
  <c r="AR65" i="20"/>
  <c r="AO65" i="20"/>
  <c r="AP65" i="20" s="1"/>
  <c r="Z65" i="20"/>
  <c r="Y65" i="20"/>
  <c r="U65" i="20"/>
  <c r="T65" i="20"/>
  <c r="AR64" i="20"/>
  <c r="AO64" i="20"/>
  <c r="AP64" i="20" s="1"/>
  <c r="Z64" i="20"/>
  <c r="Y64" i="20"/>
  <c r="U64" i="20"/>
  <c r="T64" i="20"/>
  <c r="AR63" i="20"/>
  <c r="AP63" i="20"/>
  <c r="AO63" i="20"/>
  <c r="Z63" i="20"/>
  <c r="Y63" i="20"/>
  <c r="U63" i="20"/>
  <c r="T63" i="20"/>
  <c r="AR62" i="20"/>
  <c r="AP62" i="20"/>
  <c r="AO62" i="20"/>
  <c r="Z62" i="20"/>
  <c r="Y62" i="20"/>
  <c r="U62" i="20"/>
  <c r="T62" i="20"/>
  <c r="AR61" i="20"/>
  <c r="AP61" i="20"/>
  <c r="AO61" i="20"/>
  <c r="Z61" i="20"/>
  <c r="Y61" i="20"/>
  <c r="U61" i="20"/>
  <c r="T61" i="20"/>
  <c r="AR60" i="20"/>
  <c r="AP60" i="20"/>
  <c r="AO60" i="20"/>
  <c r="Y60" i="20"/>
  <c r="U60" i="20"/>
  <c r="AR59" i="20"/>
  <c r="AO59" i="20"/>
  <c r="AP59" i="20" s="1"/>
  <c r="Z59" i="20"/>
  <c r="Y59" i="20"/>
  <c r="U59" i="20"/>
  <c r="T59" i="20"/>
  <c r="AR58" i="20"/>
  <c r="AP58" i="20"/>
  <c r="AO58" i="20"/>
  <c r="AR57" i="20"/>
  <c r="AO57" i="20"/>
  <c r="AP57" i="20" s="1"/>
  <c r="Y57" i="20"/>
  <c r="U57" i="20"/>
  <c r="AR56" i="20"/>
  <c r="AO56" i="20"/>
  <c r="AP56" i="20" s="1"/>
  <c r="Z56" i="20"/>
  <c r="U56" i="20"/>
  <c r="T56" i="20"/>
  <c r="AR55" i="20"/>
  <c r="AP55" i="20"/>
  <c r="AO55" i="20"/>
  <c r="Z55" i="20"/>
  <c r="Y55" i="20"/>
  <c r="U55" i="20"/>
  <c r="T55" i="20"/>
  <c r="AR54" i="20"/>
  <c r="AP54" i="20"/>
  <c r="AO54" i="20"/>
  <c r="Z54" i="20"/>
  <c r="Y54" i="20"/>
  <c r="U54" i="20"/>
  <c r="T54" i="20"/>
  <c r="AR53" i="20"/>
  <c r="AP53" i="20"/>
  <c r="AO53" i="20"/>
  <c r="Z53" i="20"/>
  <c r="Y53" i="20"/>
  <c r="U53" i="20"/>
  <c r="T53" i="20"/>
  <c r="AR52" i="20"/>
  <c r="AO52" i="20"/>
  <c r="AP52" i="20" s="1"/>
  <c r="Z52" i="20"/>
  <c r="Y52" i="20"/>
  <c r="U52" i="20"/>
  <c r="T52" i="20"/>
  <c r="AR51" i="20"/>
  <c r="AP51" i="20"/>
  <c r="AO51" i="20"/>
  <c r="Z51" i="20"/>
  <c r="Y51" i="20"/>
  <c r="U51" i="20"/>
  <c r="T51" i="20"/>
  <c r="AR50" i="20"/>
  <c r="AO50" i="20"/>
  <c r="AP50" i="20" s="1"/>
  <c r="Z50" i="20"/>
  <c r="Y50" i="20"/>
  <c r="U50" i="20"/>
  <c r="T50" i="20"/>
  <c r="AR49" i="20"/>
  <c r="AO49" i="20"/>
  <c r="AP49" i="20" s="1"/>
  <c r="Z49" i="20"/>
  <c r="Y49" i="20"/>
  <c r="U49" i="20"/>
  <c r="T49" i="20"/>
  <c r="AR48" i="20"/>
  <c r="AP48" i="20"/>
  <c r="AO48" i="20"/>
  <c r="Z48" i="20"/>
  <c r="Y48" i="20"/>
  <c r="U48" i="20"/>
  <c r="T48" i="20"/>
  <c r="AR47" i="20"/>
  <c r="AP47" i="20"/>
  <c r="AO47" i="20"/>
  <c r="Z47" i="20"/>
  <c r="Y47" i="20"/>
  <c r="U47" i="20"/>
  <c r="T47" i="20"/>
  <c r="AR46" i="20"/>
  <c r="AP46" i="20"/>
  <c r="AO46" i="20"/>
  <c r="Z46" i="20"/>
  <c r="Y46" i="20"/>
  <c r="U46" i="20"/>
  <c r="T46" i="20"/>
  <c r="AR45" i="20"/>
  <c r="AP45" i="20"/>
  <c r="AO45" i="20"/>
  <c r="Z45" i="20"/>
  <c r="U45" i="20"/>
  <c r="T45" i="20"/>
  <c r="AR44" i="20"/>
  <c r="AP44" i="20"/>
  <c r="AO44" i="20"/>
  <c r="Z44" i="20"/>
  <c r="Y44" i="20"/>
  <c r="U44" i="20"/>
  <c r="T44" i="20"/>
  <c r="AR43" i="20"/>
  <c r="AO43" i="20"/>
  <c r="AP43" i="20" s="1"/>
  <c r="Z43" i="20"/>
  <c r="Y43" i="20"/>
  <c r="U43" i="20"/>
  <c r="T43" i="20"/>
  <c r="AR42" i="20"/>
  <c r="AO42" i="20"/>
  <c r="AP42" i="20" s="1"/>
  <c r="Z42" i="20"/>
  <c r="T42" i="20"/>
  <c r="AR41" i="20"/>
  <c r="AP41" i="20"/>
  <c r="AO41" i="20"/>
  <c r="Z41" i="20"/>
  <c r="Y41" i="20"/>
  <c r="U41" i="20"/>
  <c r="T41" i="20"/>
  <c r="AR40" i="20"/>
  <c r="AP40" i="20"/>
  <c r="AO40" i="20"/>
  <c r="Z40" i="20"/>
  <c r="Y40" i="20"/>
  <c r="U40" i="20"/>
  <c r="T40" i="20"/>
  <c r="AR39" i="20"/>
  <c r="AO39" i="20"/>
  <c r="AP39" i="20" s="1"/>
  <c r="Z39" i="20"/>
  <c r="Y39" i="20"/>
  <c r="U39" i="20"/>
  <c r="T39" i="20"/>
  <c r="AR38" i="20"/>
  <c r="AP38" i="20"/>
  <c r="AO38" i="20"/>
  <c r="AR37" i="20"/>
  <c r="AP37" i="20"/>
  <c r="AO37" i="20"/>
  <c r="AR36" i="20"/>
  <c r="AO36" i="20"/>
  <c r="AP36" i="20" s="1"/>
  <c r="AR35" i="20"/>
  <c r="AO35" i="20"/>
  <c r="AP35" i="20" s="1"/>
  <c r="Z35" i="20"/>
  <c r="U35" i="20"/>
  <c r="T35" i="20"/>
  <c r="AR34" i="20"/>
  <c r="AO34" i="20"/>
  <c r="AP34" i="20" s="1"/>
  <c r="Z34" i="20"/>
  <c r="Y34" i="20"/>
  <c r="U34" i="20"/>
  <c r="T34" i="20"/>
  <c r="AR33" i="20"/>
  <c r="AO33" i="20"/>
  <c r="AP33" i="20" s="1"/>
  <c r="Z33" i="20"/>
  <c r="Y33" i="20"/>
  <c r="U33" i="20"/>
  <c r="T33" i="20"/>
  <c r="AR32" i="20"/>
  <c r="AP32" i="20"/>
  <c r="AO32" i="20"/>
  <c r="Z32" i="20"/>
  <c r="Y32" i="20"/>
  <c r="U32" i="20"/>
  <c r="T32" i="20"/>
  <c r="AR31" i="20"/>
  <c r="AP31" i="20"/>
  <c r="AO31" i="20"/>
  <c r="Z31" i="20"/>
  <c r="Y31" i="20"/>
  <c r="U31" i="20"/>
  <c r="T31" i="20"/>
  <c r="AR30" i="20"/>
  <c r="AP30" i="20"/>
  <c r="AO30" i="20"/>
  <c r="AA30" i="20"/>
  <c r="Z30" i="20"/>
  <c r="Y30" i="20"/>
  <c r="V30" i="20"/>
  <c r="U30" i="20"/>
  <c r="T30" i="20"/>
  <c r="AR29" i="20"/>
  <c r="AP29" i="20"/>
  <c r="AO29" i="20"/>
  <c r="Z29" i="20"/>
  <c r="Y29" i="20"/>
  <c r="U29" i="20"/>
  <c r="T29" i="20"/>
  <c r="AR28" i="20"/>
  <c r="AP28" i="20"/>
  <c r="AO28" i="20"/>
  <c r="Z28" i="20"/>
  <c r="Y28" i="20"/>
  <c r="U28" i="20"/>
  <c r="T28" i="20"/>
  <c r="AR27" i="20"/>
  <c r="AP27" i="20"/>
  <c r="AO27" i="20"/>
  <c r="Z27" i="20"/>
  <c r="Y27" i="20"/>
  <c r="U27" i="20"/>
  <c r="T27" i="20"/>
  <c r="AR26" i="20"/>
  <c r="AO26" i="20"/>
  <c r="AP26" i="20" s="1"/>
  <c r="Z26" i="20"/>
  <c r="Y26" i="20"/>
  <c r="U26" i="20"/>
  <c r="T26" i="20"/>
  <c r="AR25" i="20"/>
  <c r="AP25" i="20"/>
  <c r="AO25" i="20"/>
  <c r="Z25" i="20"/>
  <c r="Y25" i="20"/>
  <c r="U25" i="20"/>
  <c r="T25" i="20"/>
  <c r="AR24" i="20"/>
  <c r="AO24" i="20"/>
  <c r="AP24" i="20" s="1"/>
  <c r="Z24" i="20"/>
  <c r="U24" i="20"/>
  <c r="T24" i="20"/>
  <c r="AR23" i="20"/>
  <c r="AP23" i="20"/>
  <c r="AO23" i="20"/>
  <c r="Z23" i="20"/>
  <c r="T23" i="20"/>
  <c r="AR22" i="20"/>
  <c r="AP22" i="20"/>
  <c r="AO22" i="20"/>
  <c r="Z22" i="20"/>
  <c r="Y22" i="20"/>
  <c r="T22" i="20"/>
  <c r="AR21" i="20"/>
  <c r="AP21" i="20"/>
  <c r="AO21" i="20"/>
  <c r="Z21" i="20"/>
  <c r="Y21" i="20"/>
  <c r="U21" i="20"/>
  <c r="T21" i="20"/>
  <c r="AR20" i="20"/>
  <c r="AO20" i="20"/>
  <c r="AP20" i="20" s="1"/>
  <c r="Z20" i="20"/>
  <c r="Y20" i="20"/>
  <c r="U20" i="20"/>
  <c r="T20" i="20"/>
  <c r="AR19" i="20"/>
  <c r="AO19" i="20"/>
  <c r="AP19" i="20" s="1"/>
  <c r="Y19" i="20"/>
  <c r="U19" i="20"/>
  <c r="AR18" i="20"/>
  <c r="AP18" i="20"/>
  <c r="AO18" i="20"/>
  <c r="Z18" i="20"/>
  <c r="Y18" i="20"/>
  <c r="V18" i="20"/>
  <c r="U18" i="20"/>
  <c r="T18" i="20"/>
  <c r="AR17" i="20"/>
  <c r="AP17" i="20"/>
  <c r="AO17" i="20"/>
  <c r="AA17" i="20"/>
  <c r="Z17" i="20"/>
  <c r="Y17" i="20"/>
  <c r="V17" i="20"/>
  <c r="T17" i="20"/>
  <c r="AR16" i="20"/>
  <c r="AP16" i="20"/>
  <c r="AO16" i="20"/>
  <c r="AA16" i="20"/>
  <c r="Z16" i="20"/>
  <c r="Y16" i="20"/>
  <c r="V16" i="20"/>
  <c r="T16" i="20"/>
  <c r="AR15" i="20"/>
  <c r="AP15" i="20"/>
  <c r="AO15" i="20"/>
  <c r="AA15" i="20"/>
  <c r="AR14" i="20"/>
  <c r="AO14" i="20"/>
  <c r="AP14" i="20" s="1"/>
  <c r="Z14" i="20"/>
  <c r="T14" i="20"/>
  <c r="AR13" i="20"/>
  <c r="AP13" i="20"/>
  <c r="AO13" i="20"/>
  <c r="Z13" i="20"/>
  <c r="T13" i="20"/>
  <c r="AR12" i="20"/>
  <c r="AO12" i="20"/>
  <c r="AP12" i="20" s="1"/>
  <c r="Z12" i="20"/>
  <c r="T12" i="20"/>
  <c r="AR11" i="20"/>
  <c r="AO11" i="20"/>
  <c r="AP11" i="20" s="1"/>
  <c r="Z11" i="20"/>
  <c r="U11" i="20"/>
  <c r="T11" i="20"/>
  <c r="AR10" i="20"/>
  <c r="AP10" i="20"/>
  <c r="AO10" i="20"/>
  <c r="Z10" i="20"/>
  <c r="Y10" i="20"/>
  <c r="U10" i="20"/>
  <c r="T10" i="20"/>
  <c r="AR9" i="20"/>
  <c r="AP9" i="20"/>
  <c r="AO9" i="20"/>
  <c r="Z9" i="20"/>
  <c r="U9" i="20"/>
  <c r="T9" i="20"/>
  <c r="AR8" i="20"/>
  <c r="AO8" i="20"/>
  <c r="AP8" i="20" s="1"/>
  <c r="Z8" i="20"/>
  <c r="Y8" i="20"/>
  <c r="U8" i="20"/>
  <c r="T8" i="20"/>
  <c r="AR7" i="20"/>
  <c r="AP7" i="20"/>
  <c r="AO7" i="20"/>
  <c r="Z7" i="20"/>
  <c r="U7" i="20"/>
  <c r="T7" i="20"/>
  <c r="AR6" i="20"/>
  <c r="AO6" i="20"/>
  <c r="AP6" i="20" s="1"/>
  <c r="Z6" i="20"/>
  <c r="U6" i="20"/>
  <c r="T6" i="20"/>
  <c r="AR5" i="20"/>
  <c r="AP5" i="20"/>
  <c r="AO5" i="20"/>
  <c r="Z5" i="20"/>
  <c r="U5" i="20"/>
  <c r="T5" i="20"/>
  <c r="AR4" i="20"/>
  <c r="AP4" i="20"/>
  <c r="AO4" i="20"/>
  <c r="Z4" i="20"/>
  <c r="U4" i="20"/>
  <c r="T4" i="20"/>
  <c r="AR3" i="20"/>
  <c r="AP3" i="20"/>
  <c r="AO3" i="20"/>
  <c r="Z3" i="20"/>
  <c r="T3" i="20"/>
</calcChain>
</file>

<file path=xl/sharedStrings.xml><?xml version="1.0" encoding="utf-8"?>
<sst xmlns="http://schemas.openxmlformats.org/spreadsheetml/2006/main" count="6603" uniqueCount="1410">
  <si>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</si>
  <si>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</si>
  <si>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</si>
  <si>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</si>
  <si>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</si>
  <si>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</si>
  <si>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</si>
  <si>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</si>
  <si>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</si>
  <si>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</si>
  <si>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</si>
  <si>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</si>
  <si>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</si>
  <si>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</si>
  <si>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</si>
  <si>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</si>
  <si>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</si>
  <si>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</si>
  <si>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</si>
  <si>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</si>
  <si>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</si>
  <si>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</si>
  <si>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</si>
  <si>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</si>
  <si>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</si>
  <si>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</si>
  <si>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</si>
  <si>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</si>
  <si>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</si>
  <si>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Battery number</t>
  </si>
  <si>
    <t>Index #</t>
  </si>
  <si>
    <t>Group</t>
  </si>
  <si>
    <t>Company Name</t>
  </si>
  <si>
    <t>Chemistry_Detail</t>
  </si>
  <si>
    <t>Chemistry</t>
  </si>
  <si>
    <t>Format</t>
  </si>
  <si>
    <t>Part #</t>
  </si>
  <si>
    <t>Cell Status</t>
  </si>
  <si>
    <t>Cell Shape</t>
  </si>
  <si>
    <t>Cycle Life</t>
  </si>
  <si>
    <t>Last Cycle % OF Initial Capacity</t>
  </si>
  <si>
    <t>vol. Energy Density (Wh/l)</t>
  </si>
  <si>
    <t>grav. Energy Density (Wh/kg)</t>
  </si>
  <si>
    <t>Max Capacity (AH)</t>
  </si>
  <si>
    <t>Open Circuit Voltage (V)</t>
  </si>
  <si>
    <t>Nominal Voltage (V)</t>
  </si>
  <si>
    <t>Cut Off Voltage (V)</t>
  </si>
  <si>
    <t>Standard Discharge Current (A)</t>
  </si>
  <si>
    <t>Max Constant Discharge Current (A)</t>
  </si>
  <si>
    <t>C-rate_discharge_cyclelife</t>
  </si>
  <si>
    <t>Weight (gr)</t>
  </si>
  <si>
    <t>Volume (CC)</t>
  </si>
  <si>
    <t>Fast/Quick Charge Current</t>
  </si>
  <si>
    <t>Standard Charge Current (A)</t>
  </si>
  <si>
    <t>C-rate_charge_cyclelife</t>
  </si>
  <si>
    <t>t_rest_h</t>
  </si>
  <si>
    <t>Length (mm)</t>
  </si>
  <si>
    <t>Height (mm)</t>
  </si>
  <si>
    <t>Width (mm)</t>
  </si>
  <si>
    <t>Diameter (mm)</t>
  </si>
  <si>
    <t>Year</t>
  </si>
  <si>
    <t>Data sheet</t>
  </si>
  <si>
    <t>Secondary source</t>
  </si>
  <si>
    <t>ID / Date</t>
  </si>
  <si>
    <t>Note</t>
  </si>
  <si>
    <t>Charging Methode</t>
  </si>
  <si>
    <t>Crate_CV_cutoff</t>
  </si>
  <si>
    <t>t_cycle_DOD_0.868-Av.</t>
  </si>
  <si>
    <t>Cell Format</t>
  </si>
  <si>
    <t>Pack to Cell Ratio</t>
  </si>
  <si>
    <t>Capacity density</t>
  </si>
  <si>
    <t>Battery_1</t>
  </si>
  <si>
    <t>ISI-001</t>
  </si>
  <si>
    <t>Kokam</t>
  </si>
  <si>
    <t>Nickel rich</t>
  </si>
  <si>
    <t>NMC</t>
  </si>
  <si>
    <t>Pouch</t>
  </si>
  <si>
    <t>SLPB080085270</t>
  </si>
  <si>
    <t>Active</t>
  </si>
  <si>
    <t>Prismatic</t>
  </si>
  <si>
    <t>not defined</t>
  </si>
  <si>
    <t>not applicable</t>
  </si>
  <si>
    <t>x</t>
  </si>
  <si>
    <t xml:space="preserve">KKDS-20200406-BM-CEL-03 </t>
  </si>
  <si>
    <t>TUM</t>
  </si>
  <si>
    <t>CC-CV</t>
  </si>
  <si>
    <t>Battery_2</t>
  </si>
  <si>
    <t>ISI-002</t>
  </si>
  <si>
    <t>SLPB98188216P</t>
  </si>
  <si>
    <t>-</t>
  </si>
  <si>
    <t>Battery_3</t>
  </si>
  <si>
    <t>ISI-010</t>
  </si>
  <si>
    <t>SLPB120460330</t>
  </si>
  <si>
    <t xml:space="preserve">KKDS-20200514-BM-CEL-24 </t>
  </si>
  <si>
    <t>SDL_25604</t>
  </si>
  <si>
    <t>Battery_4</t>
  </si>
  <si>
    <t>ISI-011</t>
  </si>
  <si>
    <t>SLPB140460330</t>
  </si>
  <si>
    <t>Battery_5</t>
  </si>
  <si>
    <t>ISI-012</t>
  </si>
  <si>
    <t>SLPB160460330</t>
  </si>
  <si>
    <t xml:space="preserve">KKDS-20200514-BM-CEL-26 </t>
  </si>
  <si>
    <t>SDL_21687</t>
  </si>
  <si>
    <t>Battery_6</t>
  </si>
  <si>
    <t>ISI-013</t>
  </si>
  <si>
    <t>SLPB100216216H</t>
  </si>
  <si>
    <t>Battery_7</t>
  </si>
  <si>
    <t>ISI-014</t>
  </si>
  <si>
    <t>SLPB120216216HR2</t>
  </si>
  <si>
    <t xml:space="preserve">KKDS-20200310-BM-CEL-01 </t>
  </si>
  <si>
    <t>Battery_8</t>
  </si>
  <si>
    <t>ISI-015</t>
  </si>
  <si>
    <t>SLPB120216216G1H</t>
  </si>
  <si>
    <t xml:space="preserve">KKDS-20200916-BM-CEL-31 </t>
  </si>
  <si>
    <t>Battery_9</t>
  </si>
  <si>
    <t>ISI-016</t>
  </si>
  <si>
    <t>SLPB125255255H</t>
  </si>
  <si>
    <t>Battery_10</t>
  </si>
  <si>
    <t>ISI-018</t>
  </si>
  <si>
    <t>CALB</t>
  </si>
  <si>
    <t>Lithium Iron Phosphate</t>
  </si>
  <si>
    <t>LFP</t>
  </si>
  <si>
    <t>CA40</t>
  </si>
  <si>
    <t>Battery_11</t>
  </si>
  <si>
    <t>ISI-019</t>
  </si>
  <si>
    <t>CA60</t>
  </si>
  <si>
    <t>Battery_12</t>
  </si>
  <si>
    <t>ISI-020</t>
  </si>
  <si>
    <t>CA100</t>
  </si>
  <si>
    <t>Battery_13</t>
  </si>
  <si>
    <t>ISI-021</t>
  </si>
  <si>
    <t>SE180AHA</t>
  </si>
  <si>
    <t>15.08.2016</t>
  </si>
  <si>
    <t>Battery_14</t>
  </si>
  <si>
    <t>ISI-022</t>
  </si>
  <si>
    <t>CATL</t>
  </si>
  <si>
    <t>LEP71H3L7-01</t>
  </si>
  <si>
    <t xml:space="preserve">Document: CTPS-71H3L7-01 </t>
  </si>
  <si>
    <t>Battery_15</t>
  </si>
  <si>
    <t>ISI-023</t>
  </si>
  <si>
    <t>LEP54H4K1</t>
  </si>
  <si>
    <t>Battery_16</t>
  </si>
  <si>
    <t>ISI-024</t>
  </si>
  <si>
    <t>COSLIGHT</t>
  </si>
  <si>
    <t>FP45173209A</t>
  </si>
  <si>
    <t>Battery_17</t>
  </si>
  <si>
    <t>ISI-025</t>
  </si>
  <si>
    <t>ECO POWER GROUP</t>
  </si>
  <si>
    <t>EC-AU228-NAH3L4</t>
  </si>
  <si>
    <t>Battery_18</t>
  </si>
  <si>
    <t>ISI-026a</t>
  </si>
  <si>
    <t>ISI-026</t>
  </si>
  <si>
    <t>EVE Energy</t>
  </si>
  <si>
    <t>LF280N-72174</t>
  </si>
  <si>
    <t>22.12.2019</t>
  </si>
  <si>
    <t>@45°C</t>
  </si>
  <si>
    <t>Battery_19</t>
  </si>
  <si>
    <t>ISI-027a</t>
  </si>
  <si>
    <t>ISI-027</t>
  </si>
  <si>
    <t>LF304-72174</t>
  </si>
  <si>
    <t>07.05.2020</t>
  </si>
  <si>
    <t>@25°C</t>
  </si>
  <si>
    <t>Battery_20</t>
  </si>
  <si>
    <t>ISI-028</t>
  </si>
  <si>
    <t>Jiangsu FREY</t>
  </si>
  <si>
    <t>FREY36130290-100PF</t>
  </si>
  <si>
    <t>Battery_21</t>
  </si>
  <si>
    <t>ISI-029</t>
  </si>
  <si>
    <t>GBS ZhEJIANG Systems</t>
  </si>
  <si>
    <t>GBS-LFP200Ah-B</t>
  </si>
  <si>
    <t>(V3.0)</t>
  </si>
  <si>
    <t>Battery_22</t>
  </si>
  <si>
    <t>ISI-03</t>
  </si>
  <si>
    <t>SLPB130255255P</t>
  </si>
  <si>
    <t>Battery_23</t>
  </si>
  <si>
    <t>ISI-030</t>
  </si>
  <si>
    <t>GFB</t>
  </si>
  <si>
    <t>48173125-100Ah</t>
  </si>
  <si>
    <t>25.03.2019</t>
  </si>
  <si>
    <t>Battery_24</t>
  </si>
  <si>
    <t>ISI-031</t>
  </si>
  <si>
    <t>JIANGSU HIGEE</t>
  </si>
  <si>
    <t>HJLFP48173170E-152Ah</t>
  </si>
  <si>
    <t>08.08.2018</t>
  </si>
  <si>
    <t>Battery_25</t>
  </si>
  <si>
    <t>ISI-032a</t>
  </si>
  <si>
    <t>ISI-032</t>
  </si>
  <si>
    <t>HJLFP48173170E-120Ah</t>
  </si>
  <si>
    <t>06.07.2019</t>
  </si>
  <si>
    <t>Fresh cell, standard charge/discharge procedure</t>
  </si>
  <si>
    <t>Battery_26</t>
  </si>
  <si>
    <t>ISI-033a</t>
  </si>
  <si>
    <t>ISI-033</t>
  </si>
  <si>
    <t>LF280-72174</t>
  </si>
  <si>
    <t>30.04.2019</t>
  </si>
  <si>
    <t>Battery_27</t>
  </si>
  <si>
    <t>ISI-034a</t>
  </si>
  <si>
    <t>ISI-034</t>
  </si>
  <si>
    <t>LF280K-72174</t>
  </si>
  <si>
    <t>23.03.2021</t>
  </si>
  <si>
    <t>Battery_28</t>
  </si>
  <si>
    <t>ISI-035</t>
  </si>
  <si>
    <t>Lishen</t>
  </si>
  <si>
    <t>LP44147272-130Ah</t>
  </si>
  <si>
    <t>17.02.2017</t>
  </si>
  <si>
    <t>Battery_29</t>
  </si>
  <si>
    <t>ISI-036</t>
  </si>
  <si>
    <t>LP37173207-150Ah</t>
  </si>
  <si>
    <t>19.09.2019</t>
  </si>
  <si>
    <t>Battery_30</t>
  </si>
  <si>
    <t>ISI-037</t>
  </si>
  <si>
    <t>LP54173210-202Ah</t>
  </si>
  <si>
    <t>23.01.2018</t>
  </si>
  <si>
    <t>Battery_31</t>
  </si>
  <si>
    <t>ISI-038</t>
  </si>
  <si>
    <t>LP71173207-272Ah</t>
  </si>
  <si>
    <t>15.06.2019</t>
  </si>
  <si>
    <t>Battery_32</t>
  </si>
  <si>
    <t>ISI-039</t>
  </si>
  <si>
    <t>CRJ Technology Limited</t>
  </si>
  <si>
    <t>RJ-LFP71173200-271</t>
  </si>
  <si>
    <t>Battery_33</t>
  </si>
  <si>
    <t>ISI-04</t>
  </si>
  <si>
    <t>SLPB120216216</t>
  </si>
  <si>
    <t xml:space="preserve">KKDS-20200514-BM-CEL-19 </t>
  </si>
  <si>
    <t>Battery_34</t>
  </si>
  <si>
    <t>ISI-040</t>
  </si>
  <si>
    <t>Sinopoly</t>
  </si>
  <si>
    <t>Sinopoly 100 Ah</t>
  </si>
  <si>
    <t>Battery_35</t>
  </si>
  <si>
    <t>ISI-041</t>
  </si>
  <si>
    <t>Sinopoly 400 Ah</t>
  </si>
  <si>
    <t>Battery_36</t>
  </si>
  <si>
    <t>ISI-042</t>
  </si>
  <si>
    <t>A123</t>
  </si>
  <si>
    <t>A123 39AH</t>
  </si>
  <si>
    <t>Battery_37</t>
  </si>
  <si>
    <t>ISI-043</t>
  </si>
  <si>
    <t>A123 50AH</t>
  </si>
  <si>
    <t>2021</t>
  </si>
  <si>
    <t>Battery_38</t>
  </si>
  <si>
    <t>ISI-044</t>
  </si>
  <si>
    <t>A123 26AH</t>
  </si>
  <si>
    <t>2016</t>
  </si>
  <si>
    <t>Battery_39</t>
  </si>
  <si>
    <t>ISI-045</t>
  </si>
  <si>
    <t>A123 32AH</t>
  </si>
  <si>
    <t>2018</t>
  </si>
  <si>
    <t>Battery_40</t>
  </si>
  <si>
    <t>ISI-046</t>
  </si>
  <si>
    <t>AMP20M1HD-A</t>
  </si>
  <si>
    <t>MD100105-02, 2011</t>
  </si>
  <si>
    <t>@23°C</t>
  </si>
  <si>
    <t>Battery_41</t>
  </si>
  <si>
    <t>ISI-048</t>
  </si>
  <si>
    <t>BAK</t>
  </si>
  <si>
    <t>NMC811</t>
  </si>
  <si>
    <t>Cylindrical</t>
  </si>
  <si>
    <t>N21700CB-48</t>
  </si>
  <si>
    <t>Cyl</t>
  </si>
  <si>
    <t xml:space="preserve">P/PR03/PB-D-N21700CB-48-LS </t>
  </si>
  <si>
    <t>Battery_42</t>
  </si>
  <si>
    <t>ISI-049</t>
  </si>
  <si>
    <t>26650HC2</t>
  </si>
  <si>
    <t>Battery_43</t>
  </si>
  <si>
    <t>ISI-05</t>
  </si>
  <si>
    <t>Battery_44</t>
  </si>
  <si>
    <t>ISI-050</t>
  </si>
  <si>
    <t>100Ah CATL LiFePO4</t>
  </si>
  <si>
    <t>Battery_45</t>
  </si>
  <si>
    <t>ISI-051</t>
  </si>
  <si>
    <t>120Ah CATL LiFePO4</t>
  </si>
  <si>
    <t>Battery_46</t>
  </si>
  <si>
    <t>ISI-052</t>
  </si>
  <si>
    <t>280Ah CATL LiFePO4</t>
  </si>
  <si>
    <t>Battery_47</t>
  </si>
  <si>
    <t>ISI-053</t>
  </si>
  <si>
    <t>NMC 811</t>
  </si>
  <si>
    <t>50Ah CATL 811</t>
  </si>
  <si>
    <t>Battery_48</t>
  </si>
  <si>
    <t>ISI-054</t>
  </si>
  <si>
    <t>ENERDEL</t>
  </si>
  <si>
    <t>CE175-360 Moxie+</t>
  </si>
  <si>
    <t>File No.: 07-10004-04</t>
  </si>
  <si>
    <t>@30°C</t>
  </si>
  <si>
    <t>Battery_49</t>
  </si>
  <si>
    <t>ISI-055</t>
  </si>
  <si>
    <t>CE250-370 Moxie+</t>
  </si>
  <si>
    <t>File No.: 07-20001-00</t>
  </si>
  <si>
    <t>Battery_50</t>
  </si>
  <si>
    <t>ISI-056</t>
  </si>
  <si>
    <t>CP160-365 Moxie+</t>
  </si>
  <si>
    <t>File No.: 07-10005-05</t>
  </si>
  <si>
    <t>Battery_51</t>
  </si>
  <si>
    <t>ISI-057</t>
  </si>
  <si>
    <t>ENERTECH</t>
  </si>
  <si>
    <t>NMC, NCA, NMC/NCA</t>
  </si>
  <si>
    <t>SPB 58253172EG1 / 17Ah</t>
  </si>
  <si>
    <t>(x)</t>
  </si>
  <si>
    <t>Battery_52</t>
  </si>
  <si>
    <t>ISI-058</t>
  </si>
  <si>
    <t>SPB 58253172P3 / 23Ah</t>
  </si>
  <si>
    <t>Battery_53</t>
  </si>
  <si>
    <t>ISI-059</t>
  </si>
  <si>
    <t>SPB 58253172V2 / 22Ah</t>
  </si>
  <si>
    <t>Battery_54</t>
  </si>
  <si>
    <t>ISI-06</t>
  </si>
  <si>
    <t>SLPB120216216G1</t>
  </si>
  <si>
    <t xml:space="preserve">KKDS-20200429-BM-CEL-09 </t>
  </si>
  <si>
    <t>Battery_55</t>
  </si>
  <si>
    <t>ISI-060</t>
  </si>
  <si>
    <t>SPB 58253172V3 / 25Ah</t>
  </si>
  <si>
    <t>Battery_56</t>
  </si>
  <si>
    <t>ISI-061</t>
  </si>
  <si>
    <t>58253172V4 / 30Ah</t>
  </si>
  <si>
    <t>Battery_57</t>
  </si>
  <si>
    <t>ISI-062</t>
  </si>
  <si>
    <t>SPB 59235172PG1</t>
  </si>
  <si>
    <t>Battery_58</t>
  </si>
  <si>
    <t>ISI-063</t>
  </si>
  <si>
    <t>SPB 70115145 / 12 Ah</t>
  </si>
  <si>
    <t>Battery_59</t>
  </si>
  <si>
    <t>ISI-064</t>
  </si>
  <si>
    <t>SPB 90190260V2 / 40Ah</t>
  </si>
  <si>
    <t>Battery_60</t>
  </si>
  <si>
    <t>ISI-065</t>
  </si>
  <si>
    <t>SPB704684</t>
  </si>
  <si>
    <t>18.07.2012</t>
  </si>
  <si>
    <t>Battery_61</t>
  </si>
  <si>
    <t>ISI-066</t>
  </si>
  <si>
    <t>GeneralElectronics</t>
  </si>
  <si>
    <t>GEB 126090</t>
  </si>
  <si>
    <t>Battery_62</t>
  </si>
  <si>
    <t>ISI-067</t>
  </si>
  <si>
    <t>GEB 855085</t>
  </si>
  <si>
    <t>Battery_63</t>
  </si>
  <si>
    <t>ISI-068</t>
  </si>
  <si>
    <t>GEB 9059156</t>
  </si>
  <si>
    <t>Battery_64</t>
  </si>
  <si>
    <t>ISI-069</t>
  </si>
  <si>
    <t>GEB 21700</t>
  </si>
  <si>
    <t>04.07.2018</t>
  </si>
  <si>
    <t>Battery_65</t>
  </si>
  <si>
    <t>ISI-07</t>
  </si>
  <si>
    <t>SLPB120216216G2</t>
  </si>
  <si>
    <t xml:space="preserve">KKDS-20200514-BM-CEL-21 </t>
  </si>
  <si>
    <t>Battery_66</t>
  </si>
  <si>
    <t>ISI-070</t>
  </si>
  <si>
    <t>GEB 26650</t>
  </si>
  <si>
    <t>30.07.2018</t>
  </si>
  <si>
    <t>Cycle life &gt; 600</t>
  </si>
  <si>
    <t>Battery_67</t>
  </si>
  <si>
    <t>ISI-071</t>
  </si>
  <si>
    <t>GEB 32650</t>
  </si>
  <si>
    <t>06.03.2019</t>
  </si>
  <si>
    <t>Battery_68</t>
  </si>
  <si>
    <t>ISI-072</t>
  </si>
  <si>
    <t>Great Power</t>
  </si>
  <si>
    <t>GP 21700</t>
  </si>
  <si>
    <t>27.03.2018</t>
  </si>
  <si>
    <t>Cycle life &gt;&gt; 500</t>
  </si>
  <si>
    <t>Battery_69</t>
  </si>
  <si>
    <t>ISI-073</t>
  </si>
  <si>
    <t>Hitachi</t>
  </si>
  <si>
    <t>L0578G1A1</t>
  </si>
  <si>
    <t>02.2013</t>
  </si>
  <si>
    <t>Battery_70</t>
  </si>
  <si>
    <t>ISI-074</t>
  </si>
  <si>
    <t>L13A0N2C1</t>
  </si>
  <si>
    <t>Battery_71</t>
  </si>
  <si>
    <t>ISI-075</t>
  </si>
  <si>
    <t>L15A0N2C1</t>
  </si>
  <si>
    <t>Battery_72</t>
  </si>
  <si>
    <t>ISI-076</t>
  </si>
  <si>
    <t>KeepPower</t>
  </si>
  <si>
    <t>KP 21700</t>
  </si>
  <si>
    <t>Battery_73</t>
  </si>
  <si>
    <t>ISI-077a</t>
  </si>
  <si>
    <t>ISI-077</t>
  </si>
  <si>
    <t>LECLANCHÉ</t>
  </si>
  <si>
    <t>Lithium Titanate</t>
  </si>
  <si>
    <t>LTO</t>
  </si>
  <si>
    <t>LT 34 Ah (936901)</t>
  </si>
  <si>
    <t>LT34 EN D20212_1</t>
  </si>
  <si>
    <t>@80% DoD</t>
  </si>
  <si>
    <t>Battery_74</t>
  </si>
  <si>
    <t>ISI-078a</t>
  </si>
  <si>
    <t>ISI-078</t>
  </si>
  <si>
    <t>GL60 (936A04)</t>
  </si>
  <si>
    <t>GL60 EN D201910_2</t>
  </si>
  <si>
    <t>@100% DoD</t>
  </si>
  <si>
    <t>Battery_75</t>
  </si>
  <si>
    <t>ISI-079a</t>
  </si>
  <si>
    <t>ISI-079</t>
  </si>
  <si>
    <t>NMC 622</t>
  </si>
  <si>
    <t>GL65</t>
  </si>
  <si>
    <t>GL65 EN-EUR B20213_0</t>
  </si>
  <si>
    <t>Battery_76</t>
  </si>
  <si>
    <t>ISI-08</t>
  </si>
  <si>
    <t>SLPB120255255</t>
  </si>
  <si>
    <t xml:space="preserve">KKDS-20200514-BM-CEL-22 </t>
  </si>
  <si>
    <t>Battery_77</t>
  </si>
  <si>
    <t>ISI-080</t>
  </si>
  <si>
    <t>LG Chem</t>
  </si>
  <si>
    <t>INR18650 MJ1</t>
  </si>
  <si>
    <t>SDL</t>
  </si>
  <si>
    <t>Battery_78</t>
  </si>
  <si>
    <t>ISI-081</t>
  </si>
  <si>
    <t>INR21700 M50T</t>
  </si>
  <si>
    <t>16.07.2018</t>
  </si>
  <si>
    <t>Battery_79</t>
  </si>
  <si>
    <t>ISI-082</t>
  </si>
  <si>
    <t>INR21700 M50</t>
  </si>
  <si>
    <t>22.09.2017</t>
  </si>
  <si>
    <t>Battery_80</t>
  </si>
  <si>
    <t>ISI-083</t>
  </si>
  <si>
    <t>NCA</t>
  </si>
  <si>
    <t>LR2170SA</t>
  </si>
  <si>
    <t>19.05.2017</t>
  </si>
  <si>
    <t>SDL-26861</t>
  </si>
  <si>
    <t>Battery_81</t>
  </si>
  <si>
    <t>ISI-085</t>
  </si>
  <si>
    <t>Panasonic</t>
  </si>
  <si>
    <t>Panasonic NCR21700A</t>
  </si>
  <si>
    <t>Battery_82</t>
  </si>
  <si>
    <t>ISI-086</t>
  </si>
  <si>
    <t>NCR20700A</t>
  </si>
  <si>
    <t>Battery_83</t>
  </si>
  <si>
    <t>ISI-087</t>
  </si>
  <si>
    <t>NCR20700B</t>
  </si>
  <si>
    <t>SDL_25605</t>
  </si>
  <si>
    <t>Battery_84</t>
  </si>
  <si>
    <t>ISI-088</t>
  </si>
  <si>
    <t>Samsung</t>
  </si>
  <si>
    <t>INR21700-40T</t>
  </si>
  <si>
    <t>12.2017</t>
  </si>
  <si>
    <t>Battery_85</t>
  </si>
  <si>
    <t>ISI-089</t>
  </si>
  <si>
    <t>INR21700-48G</t>
  </si>
  <si>
    <t>10.2015</t>
  </si>
  <si>
    <t>Battery_86</t>
  </si>
  <si>
    <t>ISI-09</t>
  </si>
  <si>
    <t>SLPB130255255G1</t>
  </si>
  <si>
    <t>Battery_87</t>
  </si>
  <si>
    <t>ISI-090</t>
  </si>
  <si>
    <t>VAPCELL</t>
  </si>
  <si>
    <t>INR21700</t>
  </si>
  <si>
    <t>24.05.2011</t>
  </si>
  <si>
    <t>Battery_88</t>
  </si>
  <si>
    <t>ISI-091</t>
  </si>
  <si>
    <t>Eagle Picher Technologies LLC</t>
  </si>
  <si>
    <t>LiBG18EV-1</t>
  </si>
  <si>
    <t>Dimensionen aus Inches in mm umgerechnet</t>
  </si>
  <si>
    <t>Battery_89</t>
  </si>
  <si>
    <t>ISI-092</t>
  </si>
  <si>
    <t>SLC-16050-003</t>
  </si>
  <si>
    <t>keine genaue Angabe zu Life Cycle</t>
  </si>
  <si>
    <t>Battery_90</t>
  </si>
  <si>
    <t>ISI-093</t>
  </si>
  <si>
    <t>SLC-21060-001</t>
  </si>
  <si>
    <t>N/A</t>
  </si>
  <si>
    <t>Battery_91</t>
  </si>
  <si>
    <t>ISI-100</t>
  </si>
  <si>
    <t>Amita Technologies</t>
  </si>
  <si>
    <t>9299130NE</t>
  </si>
  <si>
    <r>
      <t xml:space="preserve">1C-1C RT 1500 Cycle </t>
    </r>
    <r>
      <rPr>
        <sz val="10"/>
        <color theme="1"/>
        <rFont val="Aptos Narrow"/>
        <family val="2"/>
        <scheme val="minor"/>
      </rPr>
      <t xml:space="preserve">≧ </t>
    </r>
    <r>
      <rPr>
        <sz val="10"/>
        <color theme="1"/>
        <rFont val="Calibri"/>
        <family val="2"/>
      </rPr>
      <t>70%SOH</t>
    </r>
  </si>
  <si>
    <t>Battery_92</t>
  </si>
  <si>
    <t>ISI-101</t>
  </si>
  <si>
    <t>NMC / LTO</t>
  </si>
  <si>
    <t>120155250L-AL40</t>
  </si>
  <si>
    <t>15.10.2019</t>
  </si>
  <si>
    <t>1C-1C RT &gt; 10000</t>
  </si>
  <si>
    <t>Battery_93</t>
  </si>
  <si>
    <t>ISI-102</t>
  </si>
  <si>
    <t>120155250P-LF01</t>
  </si>
  <si>
    <t>18.06.2020</t>
  </si>
  <si>
    <t>Battery_94</t>
  </si>
  <si>
    <t>ISI-103a</t>
  </si>
  <si>
    <t>ISI-103</t>
  </si>
  <si>
    <t>120155250N- AM44E</t>
  </si>
  <si>
    <t>Battery_95</t>
  </si>
  <si>
    <t>ISI-104</t>
  </si>
  <si>
    <t>120155250NH-NH02</t>
  </si>
  <si>
    <t>Battery_96</t>
  </si>
  <si>
    <t>ISI-105</t>
  </si>
  <si>
    <t>5099130NRS</t>
  </si>
  <si>
    <t>07.12.2008</t>
  </si>
  <si>
    <t>Datasheet als Screenshot Webseite</t>
  </si>
  <si>
    <t>Battery_97</t>
  </si>
  <si>
    <t>ISI-106</t>
  </si>
  <si>
    <t>7799130N</t>
  </si>
  <si>
    <t>Battery_98</t>
  </si>
  <si>
    <t>ISI-107</t>
  </si>
  <si>
    <t>8399130NE</t>
  </si>
  <si>
    <t>Battery_99</t>
  </si>
  <si>
    <t>ISI-108</t>
  </si>
  <si>
    <t>7799130ND</t>
  </si>
  <si>
    <t>Battery_100</t>
  </si>
  <si>
    <t>ISI-109</t>
  </si>
  <si>
    <t>7799130P</t>
  </si>
  <si>
    <t>Battery_101</t>
  </si>
  <si>
    <t>ISI-110</t>
  </si>
  <si>
    <t>9299130N</t>
  </si>
  <si>
    <t>Battery_102</t>
  </si>
  <si>
    <t>ISI-111</t>
  </si>
  <si>
    <t>Eemb Co</t>
  </si>
  <si>
    <t>LP7851119F</t>
  </si>
  <si>
    <t>no data spec. energy</t>
  </si>
  <si>
    <t>Battery_103</t>
  </si>
  <si>
    <t>ISI-112</t>
  </si>
  <si>
    <t>LP1167220F</t>
  </si>
  <si>
    <t>13.10.2016</t>
  </si>
  <si>
    <t>Battery_104</t>
  </si>
  <si>
    <t>ISI-113</t>
  </si>
  <si>
    <t>LP7568130F</t>
  </si>
  <si>
    <t>18.09.2015</t>
  </si>
  <si>
    <t>Battery_105</t>
  </si>
  <si>
    <t>ISI-114</t>
  </si>
  <si>
    <t>LP9590120F</t>
  </si>
  <si>
    <t>30.06.2018</t>
  </si>
  <si>
    <t>Battery_106</t>
  </si>
  <si>
    <t>ISI-115</t>
  </si>
  <si>
    <t>LP60100100F</t>
  </si>
  <si>
    <t>Battery_107</t>
  </si>
  <si>
    <t>ISI-116</t>
  </si>
  <si>
    <t>LP90100160F</t>
  </si>
  <si>
    <t>18.07.2017</t>
  </si>
  <si>
    <t>Battery_108</t>
  </si>
  <si>
    <t>ISI-117</t>
  </si>
  <si>
    <t>10.06.2015</t>
  </si>
  <si>
    <t>Battery_109</t>
  </si>
  <si>
    <t>ISI-118</t>
  </si>
  <si>
    <t>LP 32770</t>
  </si>
  <si>
    <t>Battery_110</t>
  </si>
  <si>
    <t>ISI-119</t>
  </si>
  <si>
    <t>BMZ / Sony</t>
  </si>
  <si>
    <t>BMZ 21700 50EL</t>
  </si>
  <si>
    <t>Battery_111</t>
  </si>
  <si>
    <t>ISI-120</t>
  </si>
  <si>
    <t>Zenlabs / Envia</t>
  </si>
  <si>
    <t>ENV 11.6 Ah</t>
  </si>
  <si>
    <t>12.06.2019</t>
  </si>
  <si>
    <t>Battery_112</t>
  </si>
  <si>
    <t>ISI-121</t>
  </si>
  <si>
    <t>ENV 50.4 Ah</t>
  </si>
  <si>
    <t>Battery_113</t>
  </si>
  <si>
    <t>ISI-122</t>
  </si>
  <si>
    <t>Yoku Energy (Shenzhen) Co</t>
  </si>
  <si>
    <t>Battery_114</t>
  </si>
  <si>
    <t>ISI-123</t>
  </si>
  <si>
    <t>LF105-73103</t>
  </si>
  <si>
    <t>17.10.2017</t>
  </si>
  <si>
    <t>Battery_115</t>
  </si>
  <si>
    <t>ISI-124</t>
  </si>
  <si>
    <t>LF90K</t>
  </si>
  <si>
    <t>Battery_116</t>
  </si>
  <si>
    <t>ISI-125</t>
  </si>
  <si>
    <t>BMZ / TerraE</t>
  </si>
  <si>
    <t>INR 21700 50 E</t>
  </si>
  <si>
    <t>24.09.2021</t>
  </si>
  <si>
    <t>Battery_117</t>
  </si>
  <si>
    <t>ISI-126</t>
  </si>
  <si>
    <t>SKI</t>
  </si>
  <si>
    <t>SKI Kia Niro</t>
  </si>
  <si>
    <t>Battery_118</t>
  </si>
  <si>
    <t>ISI-127</t>
  </si>
  <si>
    <t>L148N50B</t>
  </si>
  <si>
    <t>10.2019</t>
  </si>
  <si>
    <t>Battery_119</t>
  </si>
  <si>
    <t>ISI-128</t>
  </si>
  <si>
    <t>L135F72 (CAM72)</t>
  </si>
  <si>
    <t>Battery_120</t>
  </si>
  <si>
    <t>ISI-129</t>
  </si>
  <si>
    <t>L160F100B</t>
  </si>
  <si>
    <t>Battery_121</t>
  </si>
  <si>
    <t>ISI-130</t>
  </si>
  <si>
    <t>LFP176Ah</t>
  </si>
  <si>
    <t>Battery_122</t>
  </si>
  <si>
    <t>ISI-131</t>
  </si>
  <si>
    <t>26650FS3</t>
  </si>
  <si>
    <t>Battery_123</t>
  </si>
  <si>
    <t>ISI-132</t>
  </si>
  <si>
    <t>CS0495RT001A</t>
  </si>
  <si>
    <t>17.02.2022</t>
  </si>
  <si>
    <t>Batemo</t>
  </si>
  <si>
    <t>Battery_124</t>
  </si>
  <si>
    <t>ISI-133</t>
  </si>
  <si>
    <t>N21700CG-50</t>
  </si>
  <si>
    <t>22.04.2020</t>
  </si>
  <si>
    <t>Battery_125</t>
  </si>
  <si>
    <t>ISI-134</t>
  </si>
  <si>
    <t>NCR2170‑M</t>
  </si>
  <si>
    <t>01.09.2021</t>
  </si>
  <si>
    <t>Battery_126</t>
  </si>
  <si>
    <t>ISI-135</t>
  </si>
  <si>
    <t>Molicel</t>
  </si>
  <si>
    <t>INR-21700-P42B</t>
  </si>
  <si>
    <t>Battery_127</t>
  </si>
  <si>
    <t>ISI-137</t>
  </si>
  <si>
    <t>INR-21700-50S</t>
  </si>
  <si>
    <t>Battery_128</t>
  </si>
  <si>
    <t>ISI-138</t>
  </si>
  <si>
    <t>A7</t>
  </si>
  <si>
    <t>01.05.2017</t>
  </si>
  <si>
    <t>Battery_129</t>
  </si>
  <si>
    <t>ISI-139</t>
  </si>
  <si>
    <t>C‑PR51A</t>
  </si>
  <si>
    <t>Battery_130</t>
  </si>
  <si>
    <t>ISI-140</t>
  </si>
  <si>
    <t>E61V</t>
  </si>
  <si>
    <t>01.04.2021</t>
  </si>
  <si>
    <t>Battery_131</t>
  </si>
  <si>
    <t>ISI-141</t>
  </si>
  <si>
    <t>E66A</t>
  </si>
  <si>
    <t>01.11.2020</t>
  </si>
  <si>
    <t>Battery_132</t>
  </si>
  <si>
    <t>ISI-142</t>
  </si>
  <si>
    <t>E63</t>
  </si>
  <si>
    <t>26.02.2018</t>
  </si>
  <si>
    <t>@25°C Room</t>
  </si>
  <si>
    <t>Battery_133</t>
  </si>
  <si>
    <t>ISI-143a</t>
  </si>
  <si>
    <t>ISI-143</t>
  </si>
  <si>
    <t>INR21700-48X</t>
  </si>
  <si>
    <t>2020</t>
  </si>
  <si>
    <t>Battery_134</t>
  </si>
  <si>
    <t>ISI-144</t>
  </si>
  <si>
    <t>E63B</t>
  </si>
  <si>
    <t>Battery_135</t>
  </si>
  <si>
    <t>ISI-145</t>
  </si>
  <si>
    <t>NMC712</t>
  </si>
  <si>
    <t>E78</t>
  </si>
  <si>
    <t>2022</t>
  </si>
  <si>
    <t>Battery_136</t>
  </si>
  <si>
    <t>ISI-146</t>
  </si>
  <si>
    <t>A123 20AH</t>
  </si>
  <si>
    <t>Battery_137</t>
  </si>
  <si>
    <t>ISI-147</t>
  </si>
  <si>
    <t>NX2.1</t>
  </si>
  <si>
    <t>Battery_138</t>
  </si>
  <si>
    <t>ISI-148</t>
  </si>
  <si>
    <t>CA400</t>
  </si>
  <si>
    <t>Battery_139</t>
  </si>
  <si>
    <t>ISI-149</t>
  </si>
  <si>
    <t>CAM72</t>
  </si>
  <si>
    <t>Battery_140</t>
  </si>
  <si>
    <t>ISI-150</t>
  </si>
  <si>
    <t>Melasta</t>
  </si>
  <si>
    <t>MB-LFP-32173128</t>
  </si>
  <si>
    <t>Battery_141</t>
  </si>
  <si>
    <t>ISI-151</t>
  </si>
  <si>
    <t>MB-IFR26650</t>
  </si>
  <si>
    <t>Battery_142</t>
  </si>
  <si>
    <t>ISI-152</t>
  </si>
  <si>
    <t>SLPBB042126</t>
  </si>
  <si>
    <t>Battery_143</t>
  </si>
  <si>
    <t>ISI-153</t>
  </si>
  <si>
    <t>SLPB70205130P</t>
  </si>
  <si>
    <t>28.04.2011</t>
  </si>
  <si>
    <t>Battery_144</t>
  </si>
  <si>
    <t>ISI-154</t>
  </si>
  <si>
    <t>Saft</t>
  </si>
  <si>
    <t>INT 176065 ISR FL</t>
  </si>
  <si>
    <t>12.2020</t>
  </si>
  <si>
    <t>Battery_145</t>
  </si>
  <si>
    <t>ISI-155</t>
  </si>
  <si>
    <t>MP 144350 XLR</t>
  </si>
  <si>
    <t>04.2018</t>
  </si>
  <si>
    <t>Battery_146</t>
  </si>
  <si>
    <t>ISI-156</t>
  </si>
  <si>
    <t>MP 176065 ISE</t>
  </si>
  <si>
    <t>07.2009</t>
  </si>
  <si>
    <t>Battery_147</t>
  </si>
  <si>
    <t>ISI-157a</t>
  </si>
  <si>
    <t>ISI-157</t>
  </si>
  <si>
    <t>Gaia</t>
  </si>
  <si>
    <t>HP 602030</t>
  </si>
  <si>
    <t>06.2009</t>
  </si>
  <si>
    <t>Battery_148</t>
  </si>
  <si>
    <t>ISI-158</t>
  </si>
  <si>
    <t>Keeppower</t>
  </si>
  <si>
    <t>NH2140</t>
  </si>
  <si>
    <t>Battery_149</t>
  </si>
  <si>
    <t>ISI-159a</t>
  </si>
  <si>
    <t>ISI-159</t>
  </si>
  <si>
    <t>NCR18650BF</t>
  </si>
  <si>
    <t>Battery_150</t>
  </si>
  <si>
    <t>ISI-159b</t>
  </si>
  <si>
    <t>Battery_151</t>
  </si>
  <si>
    <t>ISI-160a</t>
  </si>
  <si>
    <t>ISI-160</t>
  </si>
  <si>
    <t>NCA596080</t>
  </si>
  <si>
    <t>Battery_152</t>
  </si>
  <si>
    <t>ISI-160b</t>
  </si>
  <si>
    <t>Battery_153</t>
  </si>
  <si>
    <t>ISI-161</t>
  </si>
  <si>
    <t>INR21700-30T</t>
  </si>
  <si>
    <t>Version No. 2.0</t>
  </si>
  <si>
    <t>Battery_154</t>
  </si>
  <si>
    <t>ISI-162</t>
  </si>
  <si>
    <t>Hypercell</t>
  </si>
  <si>
    <t>NCR20700</t>
  </si>
  <si>
    <t>29.09.2018</t>
  </si>
  <si>
    <t>Battery_155</t>
  </si>
  <si>
    <t>ISI-163</t>
  </si>
  <si>
    <t>UPF673791</t>
  </si>
  <si>
    <t>Battery_156</t>
  </si>
  <si>
    <t>ISI-164</t>
  </si>
  <si>
    <t>SLPB65216216</t>
  </si>
  <si>
    <t>Battery_157</t>
  </si>
  <si>
    <t>ISI-165</t>
  </si>
  <si>
    <t>SLPB90216216</t>
  </si>
  <si>
    <t>Battery_158</t>
  </si>
  <si>
    <t>ISI-166</t>
  </si>
  <si>
    <t>SLPB53460330</t>
  </si>
  <si>
    <t>Battery_159</t>
  </si>
  <si>
    <t>ISI-167</t>
  </si>
  <si>
    <t>SLPB30205130H</t>
  </si>
  <si>
    <t>Battery_160</t>
  </si>
  <si>
    <t>ISI-168</t>
  </si>
  <si>
    <t>SLPB41205130H</t>
  </si>
  <si>
    <t>Battery_161</t>
  </si>
  <si>
    <t>ISI-169</t>
  </si>
  <si>
    <t>SLPB11043140H</t>
  </si>
  <si>
    <t>Battery_162</t>
  </si>
  <si>
    <t>ISI-170</t>
  </si>
  <si>
    <t>SLPB45205130P</t>
  </si>
  <si>
    <t>Battery_163</t>
  </si>
  <si>
    <t>ISI-171</t>
  </si>
  <si>
    <t>SPB 58253172P4</t>
  </si>
  <si>
    <t>Battery_164</t>
  </si>
  <si>
    <t>ISI-172</t>
  </si>
  <si>
    <t>120155250NH - NH04</t>
  </si>
  <si>
    <t>Battery_165</t>
  </si>
  <si>
    <t>ISI-173</t>
  </si>
  <si>
    <t>INR 21700 58 E</t>
  </si>
  <si>
    <t>24.02.2022</t>
  </si>
  <si>
    <t>Battery_166</t>
  </si>
  <si>
    <t>ISI-174</t>
  </si>
  <si>
    <t>Yinglong</t>
  </si>
  <si>
    <t>LTO 9Ah</t>
  </si>
  <si>
    <t>Battery_167</t>
  </si>
  <si>
    <t>ISI-175</t>
  </si>
  <si>
    <t>LTO 40Ah</t>
  </si>
  <si>
    <t>Battery_168</t>
  </si>
  <si>
    <t>ISI-176</t>
  </si>
  <si>
    <t>LTO 45Ah</t>
  </si>
  <si>
    <t>Battery_169</t>
  </si>
  <si>
    <t>ISI-177</t>
  </si>
  <si>
    <t>LTO 30Ah</t>
  </si>
  <si>
    <t>Battery_170</t>
  </si>
  <si>
    <t>ISI-178</t>
  </si>
  <si>
    <t>LTO 33Ah</t>
  </si>
  <si>
    <t>Battery_171</t>
  </si>
  <si>
    <t>ISI-179</t>
  </si>
  <si>
    <t>LTO 68Ah</t>
  </si>
  <si>
    <t>Battery_172</t>
  </si>
  <si>
    <t>ISI-180</t>
  </si>
  <si>
    <t>ELERIX</t>
  </si>
  <si>
    <t>EX-T30K</t>
  </si>
  <si>
    <t>Battery_173</t>
  </si>
  <si>
    <t>ISI-181</t>
  </si>
  <si>
    <t>LTO 21Ah</t>
  </si>
  <si>
    <t>Battery_174</t>
  </si>
  <si>
    <t>ISI-182</t>
  </si>
  <si>
    <t>Battery_175</t>
  </si>
  <si>
    <t>ISI-183</t>
  </si>
  <si>
    <t>D11</t>
  </si>
  <si>
    <t>Battery_176</t>
  </si>
  <si>
    <t>ISI-184</t>
  </si>
  <si>
    <t>D12</t>
  </si>
  <si>
    <t>Battery_177</t>
  </si>
  <si>
    <t>ISI-185</t>
  </si>
  <si>
    <t>D13</t>
  </si>
  <si>
    <t>Battery_178</t>
  </si>
  <si>
    <t>ISI-186</t>
  </si>
  <si>
    <t>D21</t>
  </si>
  <si>
    <t>Battery_179</t>
  </si>
  <si>
    <t>ISI-187</t>
  </si>
  <si>
    <t>INP42P</t>
  </si>
  <si>
    <t>Battery_180</t>
  </si>
  <si>
    <t>ISI-188</t>
  </si>
  <si>
    <t>INP50E</t>
  </si>
  <si>
    <t>Battery_181</t>
  </si>
  <si>
    <t>ISI-189</t>
  </si>
  <si>
    <t>INP60E</t>
  </si>
  <si>
    <t>Battery_182</t>
  </si>
  <si>
    <t>ISI-190</t>
  </si>
  <si>
    <t>INP72P</t>
  </si>
  <si>
    <t>Battery_183</t>
  </si>
  <si>
    <t>ISI-191</t>
  </si>
  <si>
    <t>INP80E</t>
  </si>
  <si>
    <t>Battery_184</t>
  </si>
  <si>
    <t>ISI-192</t>
  </si>
  <si>
    <t>LF50</t>
  </si>
  <si>
    <t>Battery_185</t>
  </si>
  <si>
    <t>ISI-193</t>
  </si>
  <si>
    <t>LF56K</t>
  </si>
  <si>
    <t>Battery_186</t>
  </si>
  <si>
    <t>ISI-194</t>
  </si>
  <si>
    <t>LF75</t>
  </si>
  <si>
    <t>Battery_187</t>
  </si>
  <si>
    <t>SDL-01248</t>
  </si>
  <si>
    <t>VL 34570</t>
  </si>
  <si>
    <t>07.2019</t>
  </si>
  <si>
    <t>Battery_188</t>
  </si>
  <si>
    <t>SDL-02926</t>
  </si>
  <si>
    <t>SLPB50106100</t>
  </si>
  <si>
    <t>Battery_189</t>
  </si>
  <si>
    <t>SDL-02927</t>
  </si>
  <si>
    <t>SLPB75106100</t>
  </si>
  <si>
    <t>Battery_190</t>
  </si>
  <si>
    <t>SDL-02928</t>
  </si>
  <si>
    <t>SLPB75106205</t>
  </si>
  <si>
    <t>Battery_191</t>
  </si>
  <si>
    <t>SDL-02929</t>
  </si>
  <si>
    <t>SLPB60216216</t>
  </si>
  <si>
    <t>Battery_192</t>
  </si>
  <si>
    <t>SDL-02933</t>
  </si>
  <si>
    <t>SLPB70460330</t>
  </si>
  <si>
    <t>Battery_193</t>
  </si>
  <si>
    <t>SDL-02945</t>
  </si>
  <si>
    <t>SLPB55205130H</t>
  </si>
  <si>
    <t>Battery_194</t>
  </si>
  <si>
    <t>SDL-02946</t>
  </si>
  <si>
    <t>SLPB78216216H</t>
  </si>
  <si>
    <t>Battery_195</t>
  </si>
  <si>
    <t>SDL-02948</t>
  </si>
  <si>
    <t>SLPB60460330H</t>
  </si>
  <si>
    <t>Battery_196</t>
  </si>
  <si>
    <t>SDL-02949</t>
  </si>
  <si>
    <t>SLPB80460330H</t>
  </si>
  <si>
    <t>Battery_197</t>
  </si>
  <si>
    <t>SDL-02950</t>
  </si>
  <si>
    <t>SPLB160460330H</t>
  </si>
  <si>
    <t>Battery_198</t>
  </si>
  <si>
    <t>SDL-03609</t>
  </si>
  <si>
    <t>HYB Battery Co</t>
  </si>
  <si>
    <t>IMP206990S</t>
  </si>
  <si>
    <t xml:space="preserve">File No: QP–09–E302 </t>
  </si>
  <si>
    <t>Battery_199</t>
  </si>
  <si>
    <t>SDL-03617</t>
  </si>
  <si>
    <t>IMP50110140S</t>
  </si>
  <si>
    <t>Battery_200</t>
  </si>
  <si>
    <t>SDL-05872</t>
  </si>
  <si>
    <t>Advanced Electronics Energy</t>
  </si>
  <si>
    <t>AE8867220PMHRE</t>
  </si>
  <si>
    <t>Battery_201</t>
  </si>
  <si>
    <t>SDL-06597</t>
  </si>
  <si>
    <t>656096</t>
  </si>
  <si>
    <t>19.01.2011</t>
  </si>
  <si>
    <t>Battery_202</t>
  </si>
  <si>
    <t>SDL-06638</t>
  </si>
  <si>
    <t>6567100</t>
  </si>
  <si>
    <t>Battery_203</t>
  </si>
  <si>
    <t>SDL-06646</t>
  </si>
  <si>
    <t>7545135</t>
  </si>
  <si>
    <t>25.10.2008</t>
  </si>
  <si>
    <t>Battery_204</t>
  </si>
  <si>
    <t>SDL-07234</t>
  </si>
  <si>
    <t>ATL - Amperex Technology</t>
  </si>
  <si>
    <t>8235138</t>
  </si>
  <si>
    <t>11.12.2008</t>
  </si>
  <si>
    <t>Battery_205</t>
  </si>
  <si>
    <t>SDL-07236</t>
  </si>
  <si>
    <t>8045135</t>
  </si>
  <si>
    <t>Battery_206</t>
  </si>
  <si>
    <t>SDL-07237</t>
  </si>
  <si>
    <t>8845135</t>
  </si>
  <si>
    <t>Battery_207</t>
  </si>
  <si>
    <t>SDL-07238</t>
  </si>
  <si>
    <t>5048168</t>
  </si>
  <si>
    <t>16.12.2008</t>
  </si>
  <si>
    <t>Battery_208</t>
  </si>
  <si>
    <t>SDL-07239</t>
  </si>
  <si>
    <t>6048168</t>
  </si>
  <si>
    <t>Battery_209</t>
  </si>
  <si>
    <t>SDL-07240</t>
  </si>
  <si>
    <t>7048168</t>
  </si>
  <si>
    <t>Battery_210</t>
  </si>
  <si>
    <t>SDL-09564</t>
  </si>
  <si>
    <t>VL 12 V</t>
  </si>
  <si>
    <t>02.2007</t>
  </si>
  <si>
    <t>Battery_211</t>
  </si>
  <si>
    <t>SDL-09565</t>
  </si>
  <si>
    <t>VL 34480</t>
  </si>
  <si>
    <t>11.2007</t>
  </si>
  <si>
    <t>Battery_212</t>
  </si>
  <si>
    <t>SDL-09566</t>
  </si>
  <si>
    <t>VL 37570</t>
  </si>
  <si>
    <t>Battery_213</t>
  </si>
  <si>
    <t>SDL-12690</t>
  </si>
  <si>
    <t>General Electronics Battery Co</t>
  </si>
  <si>
    <t>GEB32650</t>
  </si>
  <si>
    <t>Battery_214</t>
  </si>
  <si>
    <t>SDL-12800</t>
  </si>
  <si>
    <t>VL 4V</t>
  </si>
  <si>
    <t>04.2007</t>
  </si>
  <si>
    <t>Battery_215</t>
  </si>
  <si>
    <t>SDL-12801</t>
  </si>
  <si>
    <t>VL 6A</t>
  </si>
  <si>
    <t>09.2007</t>
  </si>
  <si>
    <t>Battery_216</t>
  </si>
  <si>
    <t>SDL-12802</t>
  </si>
  <si>
    <t>VL 8V</t>
  </si>
  <si>
    <t>Battery_217</t>
  </si>
  <si>
    <t>SDL-14721</t>
  </si>
  <si>
    <t>E-One Moli Energy (Canada) Limited</t>
  </si>
  <si>
    <t>IBR-26700A</t>
  </si>
  <si>
    <t>09.2006</t>
  </si>
  <si>
    <t>Battery_218</t>
  </si>
  <si>
    <t>SDL-14857</t>
  </si>
  <si>
    <t>VL 32600-125</t>
  </si>
  <si>
    <t>01.2010</t>
  </si>
  <si>
    <t>Battery_219</t>
  </si>
  <si>
    <t>SDL-14876</t>
  </si>
  <si>
    <t>VL 34P</t>
  </si>
  <si>
    <t>06.2007</t>
  </si>
  <si>
    <t>Battery_220</t>
  </si>
  <si>
    <t>SDL-14955</t>
  </si>
  <si>
    <t>Wuhan Lisun Power Corp. Ltd</t>
  </si>
  <si>
    <t>IMP225054S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</si>
  <si>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Q/LX.S.E.04.022-2006 </t>
    </r>
  </si>
  <si>
    <t>Battery_221</t>
  </si>
  <si>
    <t>SDL-14956</t>
  </si>
  <si>
    <t>IMP225058S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</si>
  <si>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Q/LX.S.E.04.021-2006 </t>
    </r>
  </si>
  <si>
    <t>Battery_222</t>
  </si>
  <si>
    <t>SDL-14957</t>
  </si>
  <si>
    <t>ICP174167S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</si>
  <si>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Q/LX.S.E.04.002-2006 </t>
    </r>
  </si>
  <si>
    <t>Battery_223</t>
  </si>
  <si>
    <t>SDL-14958</t>
  </si>
  <si>
    <t>ICP254145S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</si>
  <si>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Q/LX.S.E.04.024-2006 </t>
    </r>
  </si>
  <si>
    <t>Battery_224</t>
  </si>
  <si>
    <t>SDL-14959</t>
  </si>
  <si>
    <t>ICP225054S</t>
  </si>
  <si>
    <t>Battery_225</t>
  </si>
  <si>
    <t>SDL-14960</t>
  </si>
  <si>
    <t>IMP225069S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</si>
  <si>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Q/LX.S.E.04.008-2006 </t>
    </r>
  </si>
  <si>
    <t>Battery_226</t>
  </si>
  <si>
    <t>SDL-14961</t>
  </si>
  <si>
    <t>ICP226769S</t>
  </si>
  <si>
    <t>Battery_227</t>
  </si>
  <si>
    <t>SDL-14962</t>
  </si>
  <si>
    <t>ICP225069S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</si>
  <si>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Q/LX.S.E.04.006-2006 </t>
    </r>
  </si>
  <si>
    <t>Battery_228</t>
  </si>
  <si>
    <t>SDL-14963</t>
  </si>
  <si>
    <t>ICP226754M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</si>
  <si>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Q/LX.S.E.04.016-2006 </t>
    </r>
  </si>
  <si>
    <t>Battery_229</t>
  </si>
  <si>
    <t>SDL-14964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</si>
  <si>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Q/LX.S.E.04.010-2006 </t>
    </r>
  </si>
  <si>
    <t>Battery_230</t>
  </si>
  <si>
    <t>SDL-14965</t>
  </si>
  <si>
    <t>ICP257054M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</si>
  <si>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Q/LX.S.E.04.018-2006 </t>
    </r>
  </si>
  <si>
    <t>Battery_231</t>
  </si>
  <si>
    <t>SDL-16572</t>
  </si>
  <si>
    <t>VL 52E</t>
  </si>
  <si>
    <t>Battery_232</t>
  </si>
  <si>
    <t>SDL-16776</t>
  </si>
  <si>
    <t>Kayo battery co., ltd</t>
  </si>
  <si>
    <t>KFL 32650-10P</t>
  </si>
  <si>
    <t>Battery_233</t>
  </si>
  <si>
    <t>SDL-16777</t>
  </si>
  <si>
    <t>KFL 32650</t>
  </si>
  <si>
    <t>Battery_234</t>
  </si>
  <si>
    <t>SDL-16819</t>
  </si>
  <si>
    <t>GS Yuasa Technology</t>
  </si>
  <si>
    <t>Lithium Cobalt Oxide</t>
  </si>
  <si>
    <t>LCO</t>
  </si>
  <si>
    <t>LVP10</t>
  </si>
  <si>
    <t>Battery_235</t>
  </si>
  <si>
    <t>SDL-16835a</t>
  </si>
  <si>
    <t>SDL-16835</t>
  </si>
  <si>
    <t>EAS Batteries</t>
  </si>
  <si>
    <t>HP-601300 NCA</t>
  </si>
  <si>
    <t>Battery_236</t>
  </si>
  <si>
    <t>SDL-18448</t>
  </si>
  <si>
    <t>MP174565</t>
  </si>
  <si>
    <t>09.2009</t>
  </si>
  <si>
    <t>Battery_237</t>
  </si>
  <si>
    <t>SDL-18449</t>
  </si>
  <si>
    <t>MP174865 IS</t>
  </si>
  <si>
    <t>Battery_238</t>
  </si>
  <si>
    <t>SDL-18452</t>
  </si>
  <si>
    <t>VL 48E</t>
  </si>
  <si>
    <t>Battery_239</t>
  </si>
  <si>
    <t>SDL-18653</t>
  </si>
  <si>
    <t>VL 10VFE</t>
  </si>
  <si>
    <t>Battery_240</t>
  </si>
  <si>
    <t>SDL-18654</t>
  </si>
  <si>
    <t>VL 25PFE</t>
  </si>
  <si>
    <t>08.2007</t>
  </si>
  <si>
    <t>Battery_241</t>
  </si>
  <si>
    <t>SDL-20110</t>
  </si>
  <si>
    <t>ambigious - LCO</t>
  </si>
  <si>
    <t>LP6545135</t>
  </si>
  <si>
    <t>Battery_242</t>
  </si>
  <si>
    <t>SDL-20112a</t>
  </si>
  <si>
    <t>SDL-20112</t>
  </si>
  <si>
    <t>LP8545135-PCM-LD</t>
  </si>
  <si>
    <t>14.10.2015</t>
  </si>
  <si>
    <t>Battery_243</t>
  </si>
  <si>
    <t>SDL-20112b</t>
  </si>
  <si>
    <t>Battery_244</t>
  </si>
  <si>
    <t>SDL-20131a</t>
  </si>
  <si>
    <t>SDL-20131</t>
  </si>
  <si>
    <t>LP6548166</t>
  </si>
  <si>
    <t>03.11.2020</t>
  </si>
  <si>
    <t>Battery_245</t>
  </si>
  <si>
    <t>SDL-20132a</t>
  </si>
  <si>
    <t>SDL-20132</t>
  </si>
  <si>
    <t>LP6848166</t>
  </si>
  <si>
    <t>Battery_246</t>
  </si>
  <si>
    <t>SDL-20133a</t>
  </si>
  <si>
    <t>SDL-20133</t>
  </si>
  <si>
    <t>LP7548166</t>
  </si>
  <si>
    <t>28.07.2017</t>
  </si>
  <si>
    <t>Battery_247</t>
  </si>
  <si>
    <t>SDL-20149a</t>
  </si>
  <si>
    <t>SDL-20149</t>
  </si>
  <si>
    <t>LP855085-PCM-NTC-LD</t>
  </si>
  <si>
    <t>Battery_248</t>
  </si>
  <si>
    <t>SDL-20153a</t>
  </si>
  <si>
    <t>SDL-20153</t>
  </si>
  <si>
    <t>LP9051109-PCM-NTC-LD</t>
  </si>
  <si>
    <t>Battery_249</t>
  </si>
  <si>
    <t>SDL-20180a</t>
  </si>
  <si>
    <t>SDL-20180</t>
  </si>
  <si>
    <t>LP925572</t>
  </si>
  <si>
    <t>14.07.2017</t>
  </si>
  <si>
    <t>Battery_250</t>
  </si>
  <si>
    <t>SDL-20209a</t>
  </si>
  <si>
    <t>SDL-20209</t>
  </si>
  <si>
    <t>LP956167-PCM-LD</t>
  </si>
  <si>
    <t>23.09.2015</t>
  </si>
  <si>
    <t>Battery_251</t>
  </si>
  <si>
    <t>SDL-20211a</t>
  </si>
  <si>
    <t>SDL-20211</t>
  </si>
  <si>
    <t>LP656194-PCM-LD</t>
  </si>
  <si>
    <t>21.01.2015</t>
  </si>
  <si>
    <t>Battery_252</t>
  </si>
  <si>
    <t>SDL-20223a</t>
  </si>
  <si>
    <t>SDL-20223</t>
  </si>
  <si>
    <t xml:space="preserve">LP857062-PCM-NTC-LD </t>
  </si>
  <si>
    <t>04.03.2015</t>
  </si>
  <si>
    <t>Battery_253</t>
  </si>
  <si>
    <t>SDL-20224a</t>
  </si>
  <si>
    <t>SDL-20224</t>
  </si>
  <si>
    <t>LP50100100</t>
  </si>
  <si>
    <t>02.11.2018</t>
  </si>
  <si>
    <t>Battery_254</t>
  </si>
  <si>
    <t>SDL-20226</t>
  </si>
  <si>
    <t>LP61100100</t>
  </si>
  <si>
    <t>Battery_255</t>
  </si>
  <si>
    <t>SDL-20228a</t>
  </si>
  <si>
    <t>SDL-20228</t>
  </si>
  <si>
    <t>LP38103122</t>
  </si>
  <si>
    <t>05.11.2014</t>
  </si>
  <si>
    <t>Battery_256</t>
  </si>
  <si>
    <t>SDL-20231</t>
  </si>
  <si>
    <t>LP55103122</t>
  </si>
  <si>
    <t>Battery_257</t>
  </si>
  <si>
    <t>SDL-20232</t>
  </si>
  <si>
    <t>LP70103122</t>
  </si>
  <si>
    <t>Battery_258</t>
  </si>
  <si>
    <t>SDL-20371a</t>
  </si>
  <si>
    <t>SDL-20371</t>
  </si>
  <si>
    <t>Battery_259</t>
  </si>
  <si>
    <t>SDL-20382</t>
  </si>
  <si>
    <t>LP8867220</t>
  </si>
  <si>
    <t>03.02.2015</t>
  </si>
  <si>
    <t>Battery_260</t>
  </si>
  <si>
    <t>SDL-20391</t>
  </si>
  <si>
    <t>ENAX</t>
  </si>
  <si>
    <t>ENL-LM20</t>
  </si>
  <si>
    <t xml:space="preserve">PR-L-02-03 </t>
  </si>
  <si>
    <t>Battery_261</t>
  </si>
  <si>
    <t>SDL-20392</t>
  </si>
  <si>
    <t>ENW-LM08</t>
  </si>
  <si>
    <t xml:space="preserve">PR-W-02-01 </t>
  </si>
  <si>
    <t>Battery_262</t>
  </si>
  <si>
    <t>SDL-20393</t>
  </si>
  <si>
    <t>ENS-XE36</t>
  </si>
  <si>
    <t xml:space="preserve">PR-S-03-01 </t>
  </si>
  <si>
    <t>Battery_263</t>
  </si>
  <si>
    <t>SDL-21234</t>
  </si>
  <si>
    <t>Neosonic Li-Polymer Energy</t>
  </si>
  <si>
    <t>KMBNK08035130S</t>
  </si>
  <si>
    <t>Battery_264</t>
  </si>
  <si>
    <t>SDL-21235</t>
  </si>
  <si>
    <t>KMBNS08035130S</t>
  </si>
  <si>
    <t>Battery_265</t>
  </si>
  <si>
    <t>SDL-21236</t>
  </si>
  <si>
    <t>KMBNK06035195S</t>
  </si>
  <si>
    <t>Battery_266</t>
  </si>
  <si>
    <t>SDL-21237</t>
  </si>
  <si>
    <t>KMBNS06035195S</t>
  </si>
  <si>
    <t>Battery_267</t>
  </si>
  <si>
    <t>SDL-21238</t>
  </si>
  <si>
    <t>KMBNK06065108S</t>
  </si>
  <si>
    <t>Battery_268</t>
  </si>
  <si>
    <t>SDL-21239</t>
  </si>
  <si>
    <t>KMBNS06065108S</t>
  </si>
  <si>
    <t>Battery_269</t>
  </si>
  <si>
    <t>SDL-21240</t>
  </si>
  <si>
    <t>KMBNK45065144S</t>
  </si>
  <si>
    <t>Battery_270</t>
  </si>
  <si>
    <t>SDL-21241</t>
  </si>
  <si>
    <t>KMBNS45065144S</t>
  </si>
  <si>
    <t>Battery_271</t>
  </si>
  <si>
    <t>SDL-21778</t>
  </si>
  <si>
    <t>904823</t>
  </si>
  <si>
    <t>Datenblatt_904823_v01_eng.doc</t>
  </si>
  <si>
    <t>Battery_272</t>
  </si>
  <si>
    <t>SDL-22152</t>
  </si>
  <si>
    <t>LVP65</t>
  </si>
  <si>
    <t>Battery_273</t>
  </si>
  <si>
    <t>SDL-22176a</t>
  </si>
  <si>
    <t>SDL-22176</t>
  </si>
  <si>
    <t>HE-602030 NCA 55AH</t>
  </si>
  <si>
    <t>Rev. 1.1/1.2</t>
  </si>
  <si>
    <t>Battery_274</t>
  </si>
  <si>
    <t>SDL-22176b</t>
  </si>
  <si>
    <t>Rev. 1..1/1.2</t>
  </si>
  <si>
    <t>Battery_275</t>
  </si>
  <si>
    <t>SDL-22254</t>
  </si>
  <si>
    <t>VL 45E FE</t>
  </si>
  <si>
    <t>Battery_276</t>
  </si>
  <si>
    <t>SDL-22408</t>
  </si>
  <si>
    <t>VL 5U</t>
  </si>
  <si>
    <t>10.2009</t>
  </si>
  <si>
    <t>Battery_277</t>
  </si>
  <si>
    <t>SDL-22470a</t>
  </si>
  <si>
    <t>SDL-22470</t>
  </si>
  <si>
    <t>UHP-341440 NCA</t>
  </si>
  <si>
    <t>12.12.2008</t>
  </si>
  <si>
    <t>Battery_278</t>
  </si>
  <si>
    <t>SDL-23011</t>
  </si>
  <si>
    <t>Battronix</t>
  </si>
  <si>
    <t>LCB8570170EC1</t>
  </si>
  <si>
    <t>12.09.2009</t>
  </si>
  <si>
    <t>Battery_279</t>
  </si>
  <si>
    <t>SDL-23066a</t>
  </si>
  <si>
    <t>SDL-23066</t>
  </si>
  <si>
    <t>Thunder-Sky</t>
  </si>
  <si>
    <t>WB-LYP40AHA</t>
  </si>
  <si>
    <t>Battery_280</t>
  </si>
  <si>
    <t>SDL-23067a</t>
  </si>
  <si>
    <t>SDL-23067</t>
  </si>
  <si>
    <t>WB-LYP60AHA</t>
  </si>
  <si>
    <t>Battery_281</t>
  </si>
  <si>
    <t>SDL-23068a</t>
  </si>
  <si>
    <t>SDL-23068</t>
  </si>
  <si>
    <t>WB-LYP90AHA</t>
  </si>
  <si>
    <t>Battery_282</t>
  </si>
  <si>
    <t>SDL-23069a</t>
  </si>
  <si>
    <t>SDL-23069</t>
  </si>
  <si>
    <t>WB-LYP100AHA</t>
  </si>
  <si>
    <t>Battery_283</t>
  </si>
  <si>
    <t>SDL-23070a</t>
  </si>
  <si>
    <t>SDL-23070</t>
  </si>
  <si>
    <t>WB-LYP160AHA</t>
  </si>
  <si>
    <t>Battery_284</t>
  </si>
  <si>
    <t>SDL-23071a</t>
  </si>
  <si>
    <t>SDL-23071</t>
  </si>
  <si>
    <t>WB-LYP200AHA</t>
  </si>
  <si>
    <t>Battery_285</t>
  </si>
  <si>
    <t>SDL-23072a</t>
  </si>
  <si>
    <t>SDL-23072</t>
  </si>
  <si>
    <t>WB-LYP260AHA</t>
  </si>
  <si>
    <t>Battery_286</t>
  </si>
  <si>
    <t>SDL-23073a</t>
  </si>
  <si>
    <t>SDL-23073</t>
  </si>
  <si>
    <t>WB-LYP300AHA</t>
  </si>
  <si>
    <t>Battery_287</t>
  </si>
  <si>
    <t>SDL-23074a</t>
  </si>
  <si>
    <t>SDL-23074</t>
  </si>
  <si>
    <t>WB-LYP400AHA</t>
  </si>
  <si>
    <t>Battery_288</t>
  </si>
  <si>
    <t>SDL-23075a</t>
  </si>
  <si>
    <t>SDL-23075</t>
  </si>
  <si>
    <t>WB-LYP700AHA</t>
  </si>
  <si>
    <t>Battery_289</t>
  </si>
  <si>
    <t>SDL-23076a</t>
  </si>
  <si>
    <t>SDL-23076</t>
  </si>
  <si>
    <t>WB-LYP1000AHA</t>
  </si>
  <si>
    <t>Battery_290</t>
  </si>
  <si>
    <t>SDL-23077a</t>
  </si>
  <si>
    <t>SDL-23077</t>
  </si>
  <si>
    <t>WB-LYP1000AHC</t>
  </si>
  <si>
    <t>Battery_291</t>
  </si>
  <si>
    <t>SDL-23220</t>
  </si>
  <si>
    <t>Optimum Battery Co Ltd</t>
  </si>
  <si>
    <t>OPT-32650F</t>
  </si>
  <si>
    <t>Battery_292</t>
  </si>
  <si>
    <t>SDL-23256</t>
  </si>
  <si>
    <t>Chengdu Jianzhong Lithium Battery Company Ltd</t>
  </si>
  <si>
    <t>ICR26650</t>
  </si>
  <si>
    <t>17.07.2015</t>
  </si>
  <si>
    <t>Battery_293</t>
  </si>
  <si>
    <t>SDL-23257</t>
  </si>
  <si>
    <t>SLPB11543140H5</t>
  </si>
  <si>
    <t>Paper</t>
  </si>
  <si>
    <t>Battery_294</t>
  </si>
  <si>
    <t>SDL-23465</t>
  </si>
  <si>
    <t>Auto Energy Technology Co</t>
  </si>
  <si>
    <t>YT185185185</t>
  </si>
  <si>
    <t>Battery_295</t>
  </si>
  <si>
    <t>SDL-23541</t>
  </si>
  <si>
    <t>EnerDel, INC</t>
  </si>
  <si>
    <t>HEV CELL</t>
  </si>
  <si>
    <t>24.05.2012</t>
  </si>
  <si>
    <t>Battery_296</t>
  </si>
  <si>
    <t>SDL-23543a</t>
  </si>
  <si>
    <t>SDL-23543</t>
  </si>
  <si>
    <t>Headway Group</t>
  </si>
  <si>
    <t>HW38120S/L</t>
  </si>
  <si>
    <t>Battery_297</t>
  </si>
  <si>
    <t>SDL-23544a</t>
  </si>
  <si>
    <t>SDL-23544</t>
  </si>
  <si>
    <t>HW38140S</t>
  </si>
  <si>
    <t>Battery_298</t>
  </si>
  <si>
    <t>SDL-23547a</t>
  </si>
  <si>
    <t>SDL-23547</t>
  </si>
  <si>
    <t>HW40152S</t>
  </si>
  <si>
    <t>Battery_299</t>
  </si>
  <si>
    <t>SDL-2494</t>
  </si>
  <si>
    <t>VES100</t>
  </si>
  <si>
    <t>Battery_300</t>
  </si>
  <si>
    <t>SDL-2495</t>
  </si>
  <si>
    <t>VES140</t>
  </si>
  <si>
    <t>Battery_301</t>
  </si>
  <si>
    <t>SDL-2496</t>
  </si>
  <si>
    <t>VES180</t>
  </si>
  <si>
    <t>Battery_302</t>
  </si>
  <si>
    <t>SDL-2500</t>
  </si>
  <si>
    <t>MP174865</t>
  </si>
  <si>
    <t>Battery_303</t>
  </si>
  <si>
    <t>SDL-2502</t>
  </si>
  <si>
    <t>MP176065</t>
  </si>
  <si>
    <t>03.2005</t>
  </si>
  <si>
    <t>Battery_304</t>
  </si>
  <si>
    <t>SDL-2503</t>
  </si>
  <si>
    <t>VL 45E</t>
  </si>
  <si>
    <t>Battery_305</t>
  </si>
  <si>
    <t>SDL-2504</t>
  </si>
  <si>
    <t>VL 41M</t>
  </si>
  <si>
    <t>Battery_306</t>
  </si>
  <si>
    <t>SDL-2505</t>
  </si>
  <si>
    <t>VL 27M</t>
  </si>
  <si>
    <t>Battery_307</t>
  </si>
  <si>
    <t>SDL-2506</t>
  </si>
  <si>
    <t>VL 7P</t>
  </si>
  <si>
    <t>Battery_308</t>
  </si>
  <si>
    <t>SDL-2507</t>
  </si>
  <si>
    <t>VL 20P</t>
  </si>
  <si>
    <t>Battery_309</t>
  </si>
  <si>
    <t>SDL-2508</t>
  </si>
  <si>
    <t>VL 30P</t>
  </si>
  <si>
    <t>Battery_310</t>
  </si>
  <si>
    <t>SDL-2524</t>
  </si>
  <si>
    <t>Quallion LLC</t>
  </si>
  <si>
    <t>LNCAO</t>
  </si>
  <si>
    <t>QL015KA</t>
  </si>
  <si>
    <t>Battery_311</t>
  </si>
  <si>
    <t>SDL-25474</t>
  </si>
  <si>
    <t>Guangzhou FULLRIVER Battery New Technology Co</t>
  </si>
  <si>
    <t>32700Fe5400</t>
  </si>
  <si>
    <t>06.2012</t>
  </si>
  <si>
    <t>Battery_312</t>
  </si>
  <si>
    <t>SDL-25565</t>
  </si>
  <si>
    <t>INR18650MJ1</t>
  </si>
  <si>
    <t>22.08.2014</t>
  </si>
  <si>
    <t>Battery_313</t>
  </si>
  <si>
    <t>SDL-25566</t>
  </si>
  <si>
    <t>MP174565xtd</t>
  </si>
  <si>
    <t>08.2019</t>
  </si>
  <si>
    <t>Battery_314</t>
  </si>
  <si>
    <t>SDL-25567</t>
  </si>
  <si>
    <t>MP176065xtd</t>
  </si>
  <si>
    <t>Battery_315</t>
  </si>
  <si>
    <t>SDL-25591a</t>
  </si>
  <si>
    <t>SDL-25591</t>
  </si>
  <si>
    <t>HE-341440 NCA</t>
  </si>
  <si>
    <t>Doc HE 341440 NCA - 2011-13</t>
  </si>
  <si>
    <t>Battery_316</t>
  </si>
  <si>
    <t>SDL-25608</t>
  </si>
  <si>
    <t>INR20650 M42</t>
  </si>
  <si>
    <t>07.12.2015</t>
  </si>
  <si>
    <t>Battery_317</t>
  </si>
  <si>
    <t>SDL-25622</t>
  </si>
  <si>
    <t>ENV23426-XP</t>
  </si>
  <si>
    <t>Battery_318</t>
  </si>
  <si>
    <t>SDL-26864</t>
  </si>
  <si>
    <t>LR2170SC</t>
  </si>
  <si>
    <t>26.07.2017</t>
  </si>
  <si>
    <t>Battery_319</t>
  </si>
  <si>
    <t>SDL-26865</t>
  </si>
  <si>
    <t>LR2170SF</t>
  </si>
  <si>
    <t>Battery_320</t>
  </si>
  <si>
    <t>SDL-26872</t>
  </si>
  <si>
    <t>Amprius / Wuxi Lead</t>
  </si>
  <si>
    <t>LCO - Silicon Nanowire</t>
  </si>
  <si>
    <t>ANW3.6-455055</t>
  </si>
  <si>
    <t>Battery_321</t>
  </si>
  <si>
    <t>SDL-26901</t>
  </si>
  <si>
    <t>E485795CH</t>
  </si>
  <si>
    <t>AMP/JS-SPEC-A07-05</t>
  </si>
  <si>
    <t>Battery_322</t>
  </si>
  <si>
    <t>SDL-26910</t>
  </si>
  <si>
    <t>Hangzhou Future Power Technology Co</t>
  </si>
  <si>
    <t>FT655894P</t>
  </si>
  <si>
    <t>Customer Code F0635</t>
  </si>
  <si>
    <t>Battery_323</t>
  </si>
  <si>
    <t>SDL-26913</t>
  </si>
  <si>
    <t>BMZ 21700 40PS1</t>
  </si>
  <si>
    <t>2017</t>
  </si>
  <si>
    <t>Battery_324</t>
  </si>
  <si>
    <t>SDL-26914</t>
  </si>
  <si>
    <t>BMZ 21700 42 PM</t>
  </si>
  <si>
    <t>Battery_325</t>
  </si>
  <si>
    <t>SDL-26917</t>
  </si>
  <si>
    <t>BMZ 21700 52E</t>
  </si>
  <si>
    <t>Battery_326</t>
  </si>
  <si>
    <t>SDL-26918</t>
  </si>
  <si>
    <t>Murata</t>
  </si>
  <si>
    <t>US21700VTC6A</t>
  </si>
  <si>
    <t>Battery_327</t>
  </si>
  <si>
    <t>SDL-26925</t>
  </si>
  <si>
    <t>Dongguan K-Tech New Energy</t>
  </si>
  <si>
    <t>INR21700P-4000mAh</t>
  </si>
  <si>
    <t>12.01.2018</t>
  </si>
  <si>
    <t>Battery_328</t>
  </si>
  <si>
    <t>SDL-26944</t>
  </si>
  <si>
    <t>LTO66160H/40Ah</t>
  </si>
  <si>
    <t>12.12.2016</t>
  </si>
  <si>
    <t>Battery_329</t>
  </si>
  <si>
    <t>SDL-26945</t>
  </si>
  <si>
    <t>35Ah</t>
  </si>
  <si>
    <t>Battery_330</t>
  </si>
  <si>
    <t>TUM-001a</t>
  </si>
  <si>
    <t>TUM-001</t>
  </si>
  <si>
    <t xml:space="preserve">SDI 94Ah </t>
  </si>
  <si>
    <t>31.12.2015</t>
  </si>
  <si>
    <t>0.5C/1C 5200 @70% - 1C/1C: 1,500 / 2,500</t>
  </si>
  <si>
    <t>Battery_331</t>
  </si>
  <si>
    <t>TUM-02</t>
  </si>
  <si>
    <t>SLPB065070180</t>
  </si>
  <si>
    <t xml:space="preserve">KKDS-20200406-BM-CEL-02 </t>
  </si>
  <si>
    <t>Battery_332</t>
  </si>
  <si>
    <t>TUM-03</t>
  </si>
  <si>
    <t>Battery_333</t>
  </si>
  <si>
    <t>TUM-04</t>
  </si>
  <si>
    <t>INR21700-50E</t>
  </si>
  <si>
    <t>19.12.2017</t>
  </si>
  <si>
    <t>Battery_334</t>
  </si>
  <si>
    <t>TUM-05</t>
  </si>
  <si>
    <t>ID.3</t>
  </si>
  <si>
    <t>Wassiliadis et al. 2022</t>
  </si>
  <si>
    <t>Battery_335</t>
  </si>
  <si>
    <t>ISI-047</t>
  </si>
  <si>
    <t>AutoEnergy</t>
  </si>
  <si>
    <t>50Ah 55380</t>
  </si>
  <si>
    <t>Battery_336</t>
  </si>
  <si>
    <t>SDL-06600</t>
  </si>
  <si>
    <t>8235135</t>
  </si>
  <si>
    <t>10.09.2008</t>
  </si>
  <si>
    <t>Battery_337</t>
  </si>
  <si>
    <t>SDL-07227</t>
  </si>
  <si>
    <t>5080122</t>
  </si>
  <si>
    <t>Battery_338</t>
  </si>
  <si>
    <t>SDL-25621</t>
  </si>
  <si>
    <t>ENV35011-CRC</t>
  </si>
  <si>
    <t>Battery_339</t>
  </si>
  <si>
    <t>ISI-084</t>
  </si>
  <si>
    <t>OSN</t>
  </si>
  <si>
    <t>OSN-08198255-LT28</t>
  </si>
  <si>
    <t>Battery_340</t>
  </si>
  <si>
    <t>ISI-017</t>
  </si>
  <si>
    <t>SLPB125255255G1H</t>
  </si>
  <si>
    <t xml:space="preserve"> </t>
  </si>
  <si>
    <t>Battery_341</t>
  </si>
  <si>
    <t>ISI-094</t>
  </si>
  <si>
    <t>LP 32975</t>
  </si>
  <si>
    <t>LP32975-0419</t>
  </si>
  <si>
    <t>Battery_342</t>
  </si>
  <si>
    <t>ISI-095</t>
  </si>
  <si>
    <t>LP 33037</t>
  </si>
  <si>
    <t>Battery_343</t>
  </si>
  <si>
    <t>ISI-096</t>
  </si>
  <si>
    <t>LP 33081</t>
  </si>
  <si>
    <t xml:space="preserve">LP33081-0419 </t>
  </si>
  <si>
    <t>Battery_344</t>
  </si>
  <si>
    <t>ISI-097</t>
  </si>
  <si>
    <t>LP 33330</t>
  </si>
  <si>
    <t>no charge data</t>
  </si>
  <si>
    <t>Battery_345</t>
  </si>
  <si>
    <t>ISI-098</t>
  </si>
  <si>
    <t>LP 33450</t>
  </si>
  <si>
    <t xml:space="preserve">LP33450-0319 </t>
  </si>
  <si>
    <t>Battery_346</t>
  </si>
  <si>
    <t>ISI-099</t>
  </si>
  <si>
    <t>LP 34100</t>
  </si>
  <si>
    <t>low temperature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</si>
</sst>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9C000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i/>
      <sz val="11"/>
      <color theme="8"/>
      <name val="Aptos Narrow"/>
      <family val="2"/>
      <scheme val="minor"/>
    </font>
    <font>
      <i/>
      <sz val="11"/>
      <color theme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8"/>
      <name val="ConduitITCStd"/>
    </font>
    <font>
      <i/>
      <sz val="11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sz val="11"/>
      <color rgb="FFFFC000"/>
      <name val="Aptos Narrow"/>
      <family val="2"/>
      <scheme val="minor"/>
    </font>
    <font>
      <sz val="11"/>
      <color theme="8"/>
      <name val="TimesNewRomanPSMT"/>
    </font>
    <font>
      <sz val="11"/>
      <color theme="8"/>
      <name val="Arial"/>
      <family val="2"/>
    </font>
    <font>
      <sz val="11"/>
      <color theme="8"/>
      <name val="SimSun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2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0" fontId="4" fillId="3" borderId="1" xfId="0" applyFont="1" applyFill="1" applyBorder="1"/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0" fillId="4" borderId="1" xfId="0" applyFill="1" applyBorder="1"/>
    <xf numFmtId="0" fontId="6" fillId="4" borderId="1" xfId="1" applyFont="1" applyFill="1" applyBorder="1" applyAlignment="1">
      <alignment horizontal="center"/>
    </xf>
    <xf numFmtId="0" fontId="7" fillId="4" borderId="1" xfId="1" applyFont="1" applyFill="1" applyBorder="1" applyAlignment="1">
      <alignment horizontal="center"/>
    </xf>
    <xf numFmtId="49" fontId="7" fillId="4" borderId="1" xfId="0" applyNumberFormat="1" applyFont="1" applyFill="1" applyBorder="1" applyAlignment="1">
      <alignment horizontal="center"/>
    </xf>
    <xf numFmtId="0" fontId="8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1" fillId="0" borderId="1" xfId="0" applyFont="1" applyBorder="1" applyAlignment="1">
      <alignment horizontal="center"/>
    </xf>
    <xf numFmtId="9" fontId="9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/>
    <xf numFmtId="0" fontId="16" fillId="0" borderId="1" xfId="0" applyFont="1" applyBorder="1"/>
    <xf numFmtId="0" fontId="10" fillId="0" borderId="1" xfId="0" applyFont="1" applyBorder="1"/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9" fillId="0" borderId="1" xfId="0" quotePrefix="1" applyFont="1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49" fontId="3" fillId="0" borderId="1" xfId="0" applyNumberFormat="1" applyFont="1" applyBorder="1" applyAlignment="1">
      <alignment horizontal="center"/>
    </xf>
    <xf numFmtId="0" fontId="3" fillId="0" borderId="0" xfId="0" applyFont="1"/>
    <xf numFmtId="0" fontId="6" fillId="0" borderId="1" xfId="0" quotePrefix="1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F00A-707D-423C-A663-EE41B0991C9C}">
  <sheetPr codeName="Sheet15"/>
  <dimension ref="A1:AD3035"/>
  <sheetViews>
    <sheetView workbookViewId="0">
      <selection activeCell="K2" sqref="K2"/>
    </sheetView>
  </sheetViews>
  <sheetFormatPr defaultRowHeight="14.4"/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>
      <c r="A2">
        <v>341.83938964277257</v>
      </c>
      <c r="B2">
        <v>50.399999999999991</v>
      </c>
      <c r="C2">
        <v>4.7477693005940642</v>
      </c>
      <c r="D2">
        <v>117.45368000000001</v>
      </c>
      <c r="E2">
        <v>309.81410788381743</v>
      </c>
      <c r="F2">
        <v>65.727240000000009</v>
      </c>
      <c r="G2">
        <v>41.065340000000013</v>
      </c>
      <c r="H2">
        <v>1</v>
      </c>
      <c r="I2">
        <v>51</v>
      </c>
      <c r="J2">
        <v>7</v>
      </c>
      <c r="K2">
        <v>96</v>
      </c>
      <c r="L2">
        <v>43</v>
      </c>
      <c r="M2">
        <v>8</v>
      </c>
      <c r="N2">
        <v>1171</v>
      </c>
      <c r="O2">
        <v>0.28000000000000003</v>
      </c>
      <c r="P2">
        <v>2.33</v>
      </c>
      <c r="Q2">
        <v>1.4999999999999999E-2</v>
      </c>
      <c r="R2">
        <v>20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30">
      <c r="A3">
        <v>322.0694463838251</v>
      </c>
      <c r="B3">
        <v>50.400000000000013</v>
      </c>
      <c r="C3">
        <v>4.4731867553309037</v>
      </c>
      <c r="D3">
        <v>95.727119999999999</v>
      </c>
      <c r="E3">
        <v>297.60995850622407</v>
      </c>
      <c r="F3">
        <v>65.383560000000003</v>
      </c>
      <c r="G3">
        <v>38.496600000000008</v>
      </c>
      <c r="H3">
        <v>1</v>
      </c>
      <c r="I3">
        <v>55</v>
      </c>
      <c r="J3">
        <v>6</v>
      </c>
      <c r="K3">
        <v>57</v>
      </c>
      <c r="L3">
        <v>40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30">
      <c r="A4">
        <v>353.87051408212591</v>
      </c>
      <c r="B4">
        <v>55.999999999999993</v>
      </c>
      <c r="C4">
        <v>4.423381426026574</v>
      </c>
      <c r="D4">
        <v>95.578119999999998</v>
      </c>
      <c r="E4">
        <v>302.26887966804969</v>
      </c>
      <c r="F4">
        <v>51.278160000000007</v>
      </c>
      <c r="G4">
        <v>42.379019999999997</v>
      </c>
      <c r="H4">
        <v>1</v>
      </c>
      <c r="I4">
        <v>53</v>
      </c>
      <c r="J4">
        <v>7</v>
      </c>
      <c r="K4">
        <v>52</v>
      </c>
      <c r="L4">
        <v>41</v>
      </c>
      <c r="M4">
        <v>2</v>
      </c>
      <c r="N4">
        <v>1171</v>
      </c>
      <c r="O4">
        <v>0.28000000000000003</v>
      </c>
      <c r="P4">
        <v>2.33</v>
      </c>
      <c r="Q4">
        <v>1.4999999999999999E-2</v>
      </c>
      <c r="R4">
        <v>20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30">
      <c r="A5">
        <v>339.47571048000509</v>
      </c>
      <c r="B5">
        <v>56</v>
      </c>
      <c r="C5">
        <v>4.2434463810000649</v>
      </c>
      <c r="D5">
        <v>349.16248000000002</v>
      </c>
      <c r="E5">
        <v>306.20912863070538</v>
      </c>
      <c r="F5">
        <v>52.303640000000001</v>
      </c>
      <c r="G5">
        <v>40.721059999999987</v>
      </c>
      <c r="H5">
        <v>1</v>
      </c>
      <c r="I5">
        <v>49</v>
      </c>
      <c r="J5">
        <v>7</v>
      </c>
      <c r="K5">
        <v>161</v>
      </c>
      <c r="L5">
        <v>45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20</v>
      </c>
      <c r="S5">
        <v>315</v>
      </c>
      <c r="T5">
        <v>398</v>
      </c>
      <c r="U5">
        <v>240</v>
      </c>
      <c r="V5">
        <v>90</v>
      </c>
      <c r="W5">
        <v>50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>
      <c r="A6">
        <v>262.51605866750549</v>
      </c>
      <c r="B6">
        <v>46.2</v>
      </c>
      <c r="C6">
        <v>3.97751604041675</v>
      </c>
      <c r="D6">
        <v>114.5074</v>
      </c>
      <c r="E6">
        <v>291.41658429702079</v>
      </c>
      <c r="F6">
        <v>92.083699999999993</v>
      </c>
      <c r="G6">
        <v>31.298100000000002</v>
      </c>
      <c r="H6">
        <v>1</v>
      </c>
      <c r="I6">
        <v>51</v>
      </c>
      <c r="J6">
        <v>5</v>
      </c>
      <c r="K6">
        <v>277</v>
      </c>
      <c r="L6">
        <v>43</v>
      </c>
      <c r="M6">
        <v>6</v>
      </c>
      <c r="N6">
        <v>1171</v>
      </c>
      <c r="O6">
        <v>0.28000000000000003</v>
      </c>
      <c r="P6">
        <v>2.33</v>
      </c>
      <c r="Q6">
        <v>1.4999999999999999E-2</v>
      </c>
      <c r="R6">
        <v>20</v>
      </c>
      <c r="S6">
        <v>315</v>
      </c>
      <c r="T6">
        <v>398</v>
      </c>
      <c r="U6">
        <v>240</v>
      </c>
      <c r="V6">
        <v>90</v>
      </c>
      <c r="W6">
        <v>50</v>
      </c>
      <c r="Z6">
        <v>169</v>
      </c>
      <c r="AA6">
        <v>3.94</v>
      </c>
      <c r="AB6">
        <v>315</v>
      </c>
      <c r="AC6">
        <v>90000</v>
      </c>
      <c r="AD6">
        <v>50000</v>
      </c>
    </row>
    <row r="7" spans="1:30">
      <c r="A7">
        <v>245.0243403503826</v>
      </c>
      <c r="B7">
        <v>46.2</v>
      </c>
      <c r="C7">
        <v>3.712490005308827</v>
      </c>
      <c r="D7">
        <v>113.82688</v>
      </c>
      <c r="E7">
        <v>291.76139661289182</v>
      </c>
      <c r="F7">
        <v>91.689439999999991</v>
      </c>
      <c r="G7">
        <v>29.216840000000001</v>
      </c>
      <c r="H7">
        <v>1</v>
      </c>
      <c r="I7">
        <v>58</v>
      </c>
      <c r="J7">
        <v>4</v>
      </c>
      <c r="K7">
        <v>166</v>
      </c>
      <c r="L7">
        <v>57</v>
      </c>
      <c r="M7">
        <v>6</v>
      </c>
      <c r="N7">
        <v>1171</v>
      </c>
      <c r="O7">
        <v>0.28000000000000003</v>
      </c>
      <c r="P7">
        <v>2.33</v>
      </c>
      <c r="Q7">
        <v>1.4999999999999999E-2</v>
      </c>
      <c r="R7">
        <v>20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30">
      <c r="A8">
        <v>396.1650095356253</v>
      </c>
      <c r="B8">
        <v>77</v>
      </c>
      <c r="C8">
        <v>3.6015000866875031</v>
      </c>
      <c r="D8">
        <v>93.970119999999994</v>
      </c>
      <c r="E8">
        <v>312.96291473731412</v>
      </c>
      <c r="F8">
        <v>50.504199999999997</v>
      </c>
      <c r="G8">
        <v>47.652999999999999</v>
      </c>
      <c r="H8">
        <v>1</v>
      </c>
      <c r="I8">
        <v>50</v>
      </c>
      <c r="J8">
        <v>7</v>
      </c>
      <c r="K8">
        <v>127</v>
      </c>
      <c r="L8">
        <v>44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20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30">
      <c r="A9">
        <v>173.44812612111821</v>
      </c>
      <c r="B9">
        <v>14</v>
      </c>
      <c r="C9">
        <v>8.6724063060559118</v>
      </c>
      <c r="D9">
        <v>404.04</v>
      </c>
      <c r="E9">
        <v>235.6182572614108</v>
      </c>
      <c r="F9">
        <v>60.606000000000002</v>
      </c>
      <c r="G9">
        <v>20.202000000000002</v>
      </c>
      <c r="H9">
        <v>2</v>
      </c>
      <c r="I9">
        <v>91</v>
      </c>
      <c r="J9">
        <v>2</v>
      </c>
      <c r="K9">
        <v>0</v>
      </c>
      <c r="L9">
        <v>0</v>
      </c>
      <c r="M9">
        <v>0</v>
      </c>
      <c r="N9">
        <v>1171</v>
      </c>
      <c r="O9">
        <v>0.28000000000000003</v>
      </c>
      <c r="P9">
        <v>2.33</v>
      </c>
      <c r="Q9">
        <v>1.4999999999999999E-2</v>
      </c>
      <c r="R9">
        <v>20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30">
      <c r="A10">
        <v>184.4115818359746</v>
      </c>
      <c r="B10">
        <v>18.2</v>
      </c>
      <c r="C10">
        <v>7.0927531475374854</v>
      </c>
      <c r="D10">
        <v>370.98</v>
      </c>
      <c r="E10">
        <v>305.36383864572122</v>
      </c>
      <c r="F10">
        <v>116.235</v>
      </c>
      <c r="G10">
        <v>22.113</v>
      </c>
      <c r="H10">
        <v>2</v>
      </c>
      <c r="I10">
        <v>45</v>
      </c>
      <c r="J10">
        <v>3</v>
      </c>
      <c r="K10">
        <v>277</v>
      </c>
      <c r="L10">
        <v>44</v>
      </c>
      <c r="M10">
        <v>6</v>
      </c>
      <c r="N10">
        <v>1171</v>
      </c>
      <c r="O10">
        <v>0.28000000000000003</v>
      </c>
      <c r="P10">
        <v>2.33</v>
      </c>
      <c r="Q10">
        <v>1.4999999999999999E-2</v>
      </c>
      <c r="R10">
        <v>20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30">
      <c r="A11">
        <v>219.72678776576311</v>
      </c>
      <c r="B11">
        <v>22.4</v>
      </c>
      <c r="C11">
        <v>6.8664621176800971</v>
      </c>
      <c r="D11">
        <v>402.16039999999998</v>
      </c>
      <c r="E11">
        <v>306.21908713692937</v>
      </c>
      <c r="F11">
        <v>86.848249999999993</v>
      </c>
      <c r="G11">
        <v>26.356950000000001</v>
      </c>
      <c r="H11">
        <v>2</v>
      </c>
      <c r="I11">
        <v>43</v>
      </c>
      <c r="J11">
        <v>4</v>
      </c>
      <c r="K11">
        <v>96</v>
      </c>
      <c r="L11">
        <v>51</v>
      </c>
      <c r="M11">
        <v>7</v>
      </c>
      <c r="N11">
        <v>1171</v>
      </c>
      <c r="O11">
        <v>0.28000000000000003</v>
      </c>
      <c r="P11">
        <v>2.33</v>
      </c>
      <c r="Q11">
        <v>1.4999999999999999E-2</v>
      </c>
      <c r="R11">
        <v>20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30">
      <c r="A12">
        <v>210.54521516339281</v>
      </c>
      <c r="B12">
        <v>22.4</v>
      </c>
      <c r="C12">
        <v>6.5795379738560236</v>
      </c>
      <c r="D12">
        <v>382.23599999999999</v>
      </c>
      <c r="E12">
        <v>297.51037344398338</v>
      </c>
      <c r="F12">
        <v>87.864000000000004</v>
      </c>
      <c r="G12">
        <v>25.165199999999999</v>
      </c>
      <c r="H12">
        <v>2</v>
      </c>
      <c r="I12">
        <v>54</v>
      </c>
      <c r="J12">
        <v>3</v>
      </c>
      <c r="K12">
        <v>57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30">
      <c r="A13">
        <v>209.43979014222191</v>
      </c>
      <c r="B13">
        <v>22.4</v>
      </c>
      <c r="C13">
        <v>6.5449934419444364</v>
      </c>
      <c r="D13">
        <v>381.74400000000003</v>
      </c>
      <c r="E13">
        <v>300.7767634854772</v>
      </c>
      <c r="F13">
        <v>87.372</v>
      </c>
      <c r="G13">
        <v>25.066800000000001</v>
      </c>
      <c r="H13">
        <v>2</v>
      </c>
      <c r="I13">
        <v>54</v>
      </c>
      <c r="J13">
        <v>3</v>
      </c>
      <c r="K13">
        <v>295</v>
      </c>
      <c r="L13">
        <v>41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30">
      <c r="A14">
        <v>221.22446611324011</v>
      </c>
      <c r="B14">
        <v>28</v>
      </c>
      <c r="C14">
        <v>5.530611652831003</v>
      </c>
      <c r="D14">
        <v>669.19680000000005</v>
      </c>
      <c r="E14">
        <v>302.67219917012449</v>
      </c>
      <c r="F14">
        <v>79.493760000000009</v>
      </c>
      <c r="G14">
        <v>26.497920000000001</v>
      </c>
      <c r="H14">
        <v>2</v>
      </c>
      <c r="I14">
        <v>44</v>
      </c>
      <c r="J14">
        <v>4</v>
      </c>
      <c r="K14">
        <v>161</v>
      </c>
      <c r="L14">
        <v>49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30">
      <c r="A15">
        <v>209.5512174110645</v>
      </c>
      <c r="B15">
        <v>28</v>
      </c>
      <c r="C15">
        <v>5.2387804352766132</v>
      </c>
      <c r="D15">
        <v>452.88</v>
      </c>
      <c r="E15">
        <v>301.34439834024897</v>
      </c>
      <c r="F15">
        <v>73.260000000000005</v>
      </c>
      <c r="G15">
        <v>25.085999999999999</v>
      </c>
      <c r="H15">
        <v>2</v>
      </c>
      <c r="I15">
        <v>54</v>
      </c>
      <c r="J15">
        <v>3</v>
      </c>
      <c r="K15">
        <v>143</v>
      </c>
      <c r="L15">
        <v>40</v>
      </c>
      <c r="M15">
        <v>4</v>
      </c>
      <c r="N15">
        <v>1171</v>
      </c>
      <c r="O15">
        <v>0.28000000000000003</v>
      </c>
      <c r="P15">
        <v>2.33</v>
      </c>
      <c r="Q15">
        <v>1.4999999999999999E-2</v>
      </c>
      <c r="R15">
        <v>20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30">
      <c r="A16">
        <v>236.0050301052178</v>
      </c>
      <c r="B16">
        <v>35</v>
      </c>
      <c r="C16">
        <v>4.7201006021043561</v>
      </c>
      <c r="D16">
        <v>497.59634999999997</v>
      </c>
      <c r="E16">
        <v>304.76016597510369</v>
      </c>
      <c r="F16">
        <v>72.85817999999999</v>
      </c>
      <c r="G16">
        <v>28.292604999999998</v>
      </c>
      <c r="H16">
        <v>2</v>
      </c>
      <c r="I16">
        <v>45</v>
      </c>
      <c r="J16">
        <v>4</v>
      </c>
      <c r="K16">
        <v>142</v>
      </c>
      <c r="L16">
        <v>49</v>
      </c>
      <c r="M16">
        <v>7</v>
      </c>
      <c r="N16">
        <v>1171</v>
      </c>
      <c r="O16">
        <v>0.28000000000000003</v>
      </c>
      <c r="P16">
        <v>2.33</v>
      </c>
      <c r="Q16">
        <v>1.4999999999999999E-2</v>
      </c>
      <c r="R16">
        <v>20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188.283119807567</v>
      </c>
      <c r="B17">
        <v>28.7</v>
      </c>
      <c r="C17">
        <v>4.5922712148187088</v>
      </c>
      <c r="D17">
        <v>335.36</v>
      </c>
      <c r="E17">
        <v>303.76496461868942</v>
      </c>
      <c r="F17">
        <v>65.352000000000004</v>
      </c>
      <c r="G17">
        <v>22.5624</v>
      </c>
      <c r="H17">
        <v>2</v>
      </c>
      <c r="I17">
        <v>70</v>
      </c>
      <c r="J17">
        <v>2</v>
      </c>
      <c r="K17">
        <v>92</v>
      </c>
      <c r="L17">
        <v>38</v>
      </c>
      <c r="M17">
        <v>2</v>
      </c>
      <c r="N17">
        <v>1171</v>
      </c>
      <c r="O17">
        <v>0.28000000000000003</v>
      </c>
      <c r="P17">
        <v>2.33</v>
      </c>
      <c r="Q17">
        <v>1.4999999999999999E-2</v>
      </c>
      <c r="R17">
        <v>20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215.82932124141649</v>
      </c>
      <c r="B18">
        <v>35</v>
      </c>
      <c r="C18">
        <v>4.3165864248283308</v>
      </c>
      <c r="D18">
        <v>380.50799999999998</v>
      </c>
      <c r="E18">
        <v>303.7344398340249</v>
      </c>
      <c r="F18">
        <v>65.623199999999997</v>
      </c>
      <c r="G18">
        <v>25.863</v>
      </c>
      <c r="H18">
        <v>2</v>
      </c>
      <c r="I18">
        <v>52</v>
      </c>
      <c r="J18">
        <v>3</v>
      </c>
      <c r="K18">
        <v>193</v>
      </c>
      <c r="L18">
        <v>42</v>
      </c>
      <c r="M18">
        <v>5</v>
      </c>
      <c r="N18">
        <v>1171</v>
      </c>
      <c r="O18">
        <v>0.28000000000000003</v>
      </c>
      <c r="P18">
        <v>2.33</v>
      </c>
      <c r="Q18">
        <v>1.4999999999999999E-2</v>
      </c>
      <c r="R18">
        <v>20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209.33519484049671</v>
      </c>
      <c r="B19">
        <v>35</v>
      </c>
      <c r="C19">
        <v>4.1867038968099344</v>
      </c>
      <c r="D19">
        <v>417.08249999999998</v>
      </c>
      <c r="E19">
        <v>306.53941908713688</v>
      </c>
      <c r="F19">
        <v>66.100499999999997</v>
      </c>
      <c r="G19">
        <v>25.11375</v>
      </c>
      <c r="H19">
        <v>2</v>
      </c>
      <c r="I19">
        <v>40</v>
      </c>
      <c r="J19">
        <v>4</v>
      </c>
      <c r="K19">
        <v>160</v>
      </c>
      <c r="L19">
        <v>53</v>
      </c>
      <c r="M19">
        <v>5</v>
      </c>
      <c r="N19">
        <v>1171</v>
      </c>
      <c r="O19">
        <v>0.28000000000000003</v>
      </c>
      <c r="P19">
        <v>2.33</v>
      </c>
      <c r="Q19">
        <v>1.4999999999999999E-2</v>
      </c>
      <c r="R19">
        <v>20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208.0937281271579</v>
      </c>
      <c r="B20">
        <v>35</v>
      </c>
      <c r="C20">
        <v>4.1618745625431588</v>
      </c>
      <c r="D20">
        <v>381.6</v>
      </c>
      <c r="E20">
        <v>306.07030401615373</v>
      </c>
      <c r="F20">
        <v>66.06</v>
      </c>
      <c r="G20">
        <v>24.96</v>
      </c>
      <c r="H20">
        <v>2</v>
      </c>
      <c r="I20">
        <v>40</v>
      </c>
      <c r="J20">
        <v>4</v>
      </c>
      <c r="K20">
        <v>315</v>
      </c>
      <c r="L20">
        <v>50</v>
      </c>
      <c r="M20">
        <v>4</v>
      </c>
      <c r="N20">
        <v>1171</v>
      </c>
      <c r="O20">
        <v>0.28000000000000003</v>
      </c>
      <c r="P20">
        <v>2.33</v>
      </c>
      <c r="Q20">
        <v>1.4999999999999999E-2</v>
      </c>
      <c r="R20">
        <v>20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203.9423958873663</v>
      </c>
      <c r="B21">
        <v>35</v>
      </c>
      <c r="C21">
        <v>4.0788479177473267</v>
      </c>
      <c r="D21">
        <v>381.6</v>
      </c>
      <c r="E21">
        <v>297.11203319502067</v>
      </c>
      <c r="F21">
        <v>66.06</v>
      </c>
      <c r="G21">
        <v>24.372</v>
      </c>
      <c r="H21">
        <v>2</v>
      </c>
      <c r="I21">
        <v>52</v>
      </c>
      <c r="J21">
        <v>3</v>
      </c>
      <c r="K21">
        <v>100</v>
      </c>
      <c r="L21">
        <v>49</v>
      </c>
      <c r="M21">
        <v>6</v>
      </c>
      <c r="N21">
        <v>1171</v>
      </c>
      <c r="O21">
        <v>0.28000000000000003</v>
      </c>
      <c r="P21">
        <v>2.33</v>
      </c>
      <c r="Q21">
        <v>1.4999999999999999E-2</v>
      </c>
      <c r="R21">
        <v>20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243.4609765093264</v>
      </c>
      <c r="B22">
        <v>42</v>
      </c>
      <c r="C22">
        <v>4.0576829418221072</v>
      </c>
      <c r="D22">
        <v>461.34</v>
      </c>
      <c r="E22">
        <v>301.95778269679403</v>
      </c>
      <c r="F22">
        <v>70.524000000000001</v>
      </c>
      <c r="G22">
        <v>29.152799999999999</v>
      </c>
      <c r="H22">
        <v>2</v>
      </c>
      <c r="I22">
        <v>45</v>
      </c>
      <c r="J22">
        <v>4</v>
      </c>
      <c r="K22">
        <v>323</v>
      </c>
      <c r="L22">
        <v>49</v>
      </c>
      <c r="M22">
        <v>13</v>
      </c>
      <c r="N22">
        <v>1171</v>
      </c>
      <c r="O22">
        <v>0.28000000000000003</v>
      </c>
      <c r="P22">
        <v>2.33</v>
      </c>
      <c r="Q22">
        <v>1.4999999999999999E-2</v>
      </c>
      <c r="R22">
        <v>20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228.3307196899587</v>
      </c>
      <c r="B23">
        <v>45.5</v>
      </c>
      <c r="C23">
        <v>3.512780302922442</v>
      </c>
      <c r="D23">
        <v>484.27199999999999</v>
      </c>
      <c r="E23">
        <v>306.19955113086422</v>
      </c>
      <c r="F23">
        <v>69.616799999999998</v>
      </c>
      <c r="G23">
        <v>27.3888</v>
      </c>
      <c r="H23">
        <v>2</v>
      </c>
      <c r="I23">
        <v>45</v>
      </c>
      <c r="J23">
        <v>4</v>
      </c>
      <c r="K23">
        <v>153</v>
      </c>
      <c r="L23">
        <v>49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20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244.81946760730261</v>
      </c>
      <c r="B24">
        <v>49</v>
      </c>
      <c r="C24">
        <v>3.4974209658186091</v>
      </c>
      <c r="D24">
        <v>463.63200000000001</v>
      </c>
      <c r="E24">
        <v>302.99598019023381</v>
      </c>
      <c r="F24">
        <v>73.821600000000004</v>
      </c>
      <c r="G24">
        <v>29.327999999999999</v>
      </c>
      <c r="H24">
        <v>2</v>
      </c>
      <c r="I24">
        <v>50</v>
      </c>
      <c r="J24">
        <v>4</v>
      </c>
      <c r="K24">
        <v>127</v>
      </c>
      <c r="L24">
        <v>44</v>
      </c>
      <c r="M24">
        <v>9</v>
      </c>
      <c r="N24">
        <v>1171</v>
      </c>
      <c r="O24">
        <v>0.28000000000000003</v>
      </c>
      <c r="P24">
        <v>2.33</v>
      </c>
      <c r="Q24">
        <v>1.4999999999999999E-2</v>
      </c>
      <c r="R24">
        <v>20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172.47708513541829</v>
      </c>
      <c r="B25">
        <v>35</v>
      </c>
      <c r="C25">
        <v>3.449541702708367</v>
      </c>
      <c r="D25">
        <v>286.60199999999998</v>
      </c>
      <c r="E25">
        <v>309.84232365145232</v>
      </c>
      <c r="F25">
        <v>53.427999999999997</v>
      </c>
      <c r="G25">
        <v>20.72</v>
      </c>
      <c r="H25">
        <v>2</v>
      </c>
      <c r="I25">
        <v>42</v>
      </c>
      <c r="J25">
        <v>3</v>
      </c>
      <c r="K25">
        <v>49</v>
      </c>
      <c r="L25">
        <v>52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20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251.06537624945571</v>
      </c>
      <c r="B26">
        <v>56</v>
      </c>
      <c r="C26">
        <v>3.1383172031181958</v>
      </c>
      <c r="D26">
        <v>456.50400000000002</v>
      </c>
      <c r="E26">
        <v>306.53284833059553</v>
      </c>
      <c r="F26">
        <v>72.396000000000001</v>
      </c>
      <c r="G26">
        <v>30.12</v>
      </c>
      <c r="H26">
        <v>2</v>
      </c>
      <c r="I26">
        <v>50</v>
      </c>
      <c r="J26">
        <v>4</v>
      </c>
      <c r="K26">
        <v>124</v>
      </c>
      <c r="L26">
        <v>44</v>
      </c>
      <c r="M26">
        <v>10</v>
      </c>
      <c r="N26">
        <v>1171</v>
      </c>
      <c r="O26">
        <v>0.28000000000000003</v>
      </c>
      <c r="P26">
        <v>2.33</v>
      </c>
      <c r="Q26">
        <v>1.4999999999999999E-2</v>
      </c>
      <c r="R26">
        <v>20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247.8482516631193</v>
      </c>
      <c r="B27">
        <v>56</v>
      </c>
      <c r="C27">
        <v>3.0981031457889912</v>
      </c>
      <c r="D27">
        <v>453.69600000000003</v>
      </c>
      <c r="E27">
        <v>303.98210167995592</v>
      </c>
      <c r="F27">
        <v>72.326880000000003</v>
      </c>
      <c r="G27">
        <v>29.70288</v>
      </c>
      <c r="H27">
        <v>2</v>
      </c>
      <c r="I27">
        <v>51</v>
      </c>
      <c r="J27">
        <v>4</v>
      </c>
      <c r="K27">
        <v>165</v>
      </c>
      <c r="L27">
        <v>43</v>
      </c>
      <c r="M27">
        <v>8</v>
      </c>
      <c r="N27">
        <v>1171</v>
      </c>
      <c r="O27">
        <v>0.28000000000000003</v>
      </c>
      <c r="P27">
        <v>2.33</v>
      </c>
      <c r="Q27">
        <v>1.4999999999999999E-2</v>
      </c>
      <c r="R27">
        <v>20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245.27304948834609</v>
      </c>
      <c r="B28">
        <v>55.999999999999993</v>
      </c>
      <c r="C28">
        <v>3.0659131186043269</v>
      </c>
      <c r="D28">
        <v>440.54419200000001</v>
      </c>
      <c r="E28">
        <v>306.02489626556019</v>
      </c>
      <c r="F28">
        <v>71.088096000000007</v>
      </c>
      <c r="G28">
        <v>29.418959999999998</v>
      </c>
      <c r="H28">
        <v>2</v>
      </c>
      <c r="I28">
        <v>49</v>
      </c>
      <c r="J28">
        <v>4</v>
      </c>
      <c r="K28">
        <v>331</v>
      </c>
      <c r="L28">
        <v>45</v>
      </c>
      <c r="M28">
        <v>4</v>
      </c>
      <c r="N28">
        <v>1171</v>
      </c>
      <c r="O28">
        <v>0.28000000000000003</v>
      </c>
      <c r="P28">
        <v>2.33</v>
      </c>
      <c r="Q28">
        <v>1.4999999999999999E-2</v>
      </c>
      <c r="R28">
        <v>20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243.15271637788749</v>
      </c>
      <c r="B29">
        <v>56</v>
      </c>
      <c r="C29">
        <v>3.039408954723593</v>
      </c>
      <c r="D29">
        <v>406.81056000000001</v>
      </c>
      <c r="E29">
        <v>307.27966804979258</v>
      </c>
      <c r="F29">
        <v>67.150559999999999</v>
      </c>
      <c r="G29">
        <v>29.179680000000001</v>
      </c>
      <c r="H29">
        <v>2</v>
      </c>
      <c r="I29">
        <v>46</v>
      </c>
      <c r="J29">
        <v>4</v>
      </c>
      <c r="K29">
        <v>155</v>
      </c>
      <c r="L29">
        <v>48</v>
      </c>
      <c r="M29">
        <v>17</v>
      </c>
      <c r="N29">
        <v>1171</v>
      </c>
      <c r="O29">
        <v>0.28000000000000003</v>
      </c>
      <c r="P29">
        <v>2.33</v>
      </c>
      <c r="Q29">
        <v>1.4999999999999999E-2</v>
      </c>
      <c r="R29">
        <v>20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242.4885863920625</v>
      </c>
      <c r="B30">
        <v>56.000000000000007</v>
      </c>
      <c r="C30">
        <v>3.0311073299007809</v>
      </c>
      <c r="D30">
        <v>457.09800000000001</v>
      </c>
      <c r="E30">
        <v>305.77551026953319</v>
      </c>
      <c r="F30">
        <v>72.593999999999994</v>
      </c>
      <c r="G30">
        <v>29.082000000000001</v>
      </c>
      <c r="H30">
        <v>2</v>
      </c>
      <c r="I30">
        <v>49</v>
      </c>
      <c r="J30">
        <v>4</v>
      </c>
      <c r="K30">
        <v>327</v>
      </c>
      <c r="L30">
        <v>45</v>
      </c>
      <c r="M30">
        <v>11</v>
      </c>
      <c r="N30">
        <v>1171</v>
      </c>
      <c r="O30">
        <v>0.28000000000000003</v>
      </c>
      <c r="P30">
        <v>2.33</v>
      </c>
      <c r="Q30">
        <v>1.4999999999999999E-2</v>
      </c>
      <c r="R30">
        <v>20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241.37972332060329</v>
      </c>
      <c r="B31">
        <v>56</v>
      </c>
      <c r="C31">
        <v>3.017246541507542</v>
      </c>
      <c r="D31">
        <v>413.95895999999999</v>
      </c>
      <c r="E31">
        <v>306.22406639004151</v>
      </c>
      <c r="F31">
        <v>67.119479999999996</v>
      </c>
      <c r="G31">
        <v>28.954350000000002</v>
      </c>
      <c r="H31">
        <v>2</v>
      </c>
      <c r="I31">
        <v>45</v>
      </c>
      <c r="J31">
        <v>4</v>
      </c>
      <c r="K31">
        <v>60</v>
      </c>
      <c r="L31">
        <v>49</v>
      </c>
      <c r="M31">
        <v>15</v>
      </c>
      <c r="N31">
        <v>1171</v>
      </c>
      <c r="O31">
        <v>0.28000000000000003</v>
      </c>
      <c r="P31">
        <v>2.33</v>
      </c>
      <c r="Q31">
        <v>1.4999999999999999E-2</v>
      </c>
      <c r="R31">
        <v>20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241.25249199090169</v>
      </c>
      <c r="B32">
        <v>56.000000000000007</v>
      </c>
      <c r="C32">
        <v>3.01565614988627</v>
      </c>
      <c r="D32">
        <v>413.80799999999999</v>
      </c>
      <c r="E32">
        <v>307.04066390041498</v>
      </c>
      <c r="F32">
        <v>67.043999999999997</v>
      </c>
      <c r="G32">
        <v>28.948799999999999</v>
      </c>
      <c r="H32">
        <v>2</v>
      </c>
      <c r="I32">
        <v>46</v>
      </c>
      <c r="J32">
        <v>4</v>
      </c>
      <c r="K32">
        <v>249</v>
      </c>
      <c r="L32">
        <v>48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20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240.6240140085651</v>
      </c>
      <c r="B33">
        <v>56.000000000000007</v>
      </c>
      <c r="C33">
        <v>3.007800175107064</v>
      </c>
      <c r="D33">
        <v>406.70695999999998</v>
      </c>
      <c r="E33">
        <v>306.22406639004151</v>
      </c>
      <c r="F33">
        <v>67.046960000000013</v>
      </c>
      <c r="G33">
        <v>28.863700000000001</v>
      </c>
      <c r="H33">
        <v>2</v>
      </c>
      <c r="I33">
        <v>45</v>
      </c>
      <c r="J33">
        <v>4</v>
      </c>
      <c r="K33">
        <v>263</v>
      </c>
      <c r="L33">
        <v>49</v>
      </c>
      <c r="M33">
        <v>10</v>
      </c>
      <c r="N33">
        <v>1171</v>
      </c>
      <c r="O33">
        <v>0.28000000000000003</v>
      </c>
      <c r="P33">
        <v>2.33</v>
      </c>
      <c r="Q33">
        <v>1.4999999999999999E-2</v>
      </c>
      <c r="R33">
        <v>20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240.21503840937081</v>
      </c>
      <c r="B34">
        <v>56</v>
      </c>
      <c r="C34">
        <v>3.0026879801171349</v>
      </c>
      <c r="D34">
        <v>413.71199999999999</v>
      </c>
      <c r="E34">
        <v>304.98761729255841</v>
      </c>
      <c r="F34">
        <v>66.995999999999995</v>
      </c>
      <c r="G34">
        <v>28.8</v>
      </c>
      <c r="H34">
        <v>2</v>
      </c>
      <c r="I34">
        <v>45</v>
      </c>
      <c r="J34">
        <v>4</v>
      </c>
      <c r="K34">
        <v>42</v>
      </c>
      <c r="L34">
        <v>49</v>
      </c>
      <c r="M34">
        <v>10</v>
      </c>
      <c r="N34">
        <v>1171</v>
      </c>
      <c r="O34">
        <v>0.28000000000000003</v>
      </c>
      <c r="P34">
        <v>2.33</v>
      </c>
      <c r="Q34">
        <v>1.4999999999999999E-2</v>
      </c>
      <c r="R34">
        <v>20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232.59424447497619</v>
      </c>
      <c r="B35">
        <v>54.319999999999993</v>
      </c>
      <c r="C35">
        <v>2.997348511275467</v>
      </c>
      <c r="D35">
        <v>414.3</v>
      </c>
      <c r="E35">
        <v>307.75021688842412</v>
      </c>
      <c r="F35">
        <v>67.290000000000006</v>
      </c>
      <c r="G35">
        <v>27.917999999999999</v>
      </c>
      <c r="H35">
        <v>2</v>
      </c>
      <c r="I35">
        <v>45</v>
      </c>
      <c r="J35">
        <v>4</v>
      </c>
      <c r="K35">
        <v>236</v>
      </c>
      <c r="L35">
        <v>49</v>
      </c>
      <c r="M35">
        <v>9</v>
      </c>
      <c r="N35">
        <v>1171</v>
      </c>
      <c r="O35">
        <v>0.28000000000000003</v>
      </c>
      <c r="P35">
        <v>2.33</v>
      </c>
      <c r="Q35">
        <v>1.4999999999999999E-2</v>
      </c>
      <c r="R35">
        <v>20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239.62306275030781</v>
      </c>
      <c r="B36">
        <v>56.000000000000007</v>
      </c>
      <c r="C36">
        <v>2.9952882843788471</v>
      </c>
      <c r="D36">
        <v>406.72989999999999</v>
      </c>
      <c r="E36">
        <v>303.45228215767639</v>
      </c>
      <c r="F36">
        <v>67.06989999999999</v>
      </c>
      <c r="G36">
        <v>28.710889999999999</v>
      </c>
      <c r="H36">
        <v>2</v>
      </c>
      <c r="I36">
        <v>47</v>
      </c>
      <c r="J36">
        <v>4</v>
      </c>
      <c r="K36">
        <v>62</v>
      </c>
      <c r="L36">
        <v>47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20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236.70218164805959</v>
      </c>
      <c r="B37">
        <v>55.999999999999993</v>
      </c>
      <c r="C37">
        <v>2.9587772706007458</v>
      </c>
      <c r="D37">
        <v>413.52384000000001</v>
      </c>
      <c r="E37">
        <v>305.12863070539419</v>
      </c>
      <c r="F37">
        <v>66.901920000000004</v>
      </c>
      <c r="G37">
        <v>28.380479999999999</v>
      </c>
      <c r="H37">
        <v>2</v>
      </c>
      <c r="I37">
        <v>46</v>
      </c>
      <c r="J37">
        <v>4</v>
      </c>
      <c r="K37">
        <v>242</v>
      </c>
      <c r="L37">
        <v>48</v>
      </c>
      <c r="M37">
        <v>8</v>
      </c>
      <c r="N37">
        <v>1171</v>
      </c>
      <c r="O37">
        <v>0.28000000000000003</v>
      </c>
      <c r="P37">
        <v>2.33</v>
      </c>
      <c r="Q37">
        <v>1.4999999999999999E-2</v>
      </c>
      <c r="R37">
        <v>20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236.70218164805959</v>
      </c>
      <c r="B38">
        <v>55.999999999999993</v>
      </c>
      <c r="C38">
        <v>2.9587772706007458</v>
      </c>
      <c r="D38">
        <v>413.52384000000001</v>
      </c>
      <c r="E38">
        <v>305.12863070539419</v>
      </c>
      <c r="F38">
        <v>66.901920000000004</v>
      </c>
      <c r="G38">
        <v>28.380479999999999</v>
      </c>
      <c r="H38">
        <v>2</v>
      </c>
      <c r="I38">
        <v>46</v>
      </c>
      <c r="J38">
        <v>4</v>
      </c>
      <c r="K38">
        <v>243</v>
      </c>
      <c r="L38">
        <v>48</v>
      </c>
      <c r="M38">
        <v>8</v>
      </c>
      <c r="N38">
        <v>1171</v>
      </c>
      <c r="O38">
        <v>0.28000000000000003</v>
      </c>
      <c r="P38">
        <v>2.33</v>
      </c>
      <c r="Q38">
        <v>1.4999999999999999E-2</v>
      </c>
      <c r="R38">
        <v>20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235.04834048573019</v>
      </c>
      <c r="B39">
        <v>56.000000000000007</v>
      </c>
      <c r="C39">
        <v>2.9381042560716271</v>
      </c>
      <c r="D39">
        <v>398.02379999999999</v>
      </c>
      <c r="E39">
        <v>304.23236514522819</v>
      </c>
      <c r="F39">
        <v>65.911799999999999</v>
      </c>
      <c r="G39">
        <v>28.171800000000001</v>
      </c>
      <c r="H39">
        <v>2</v>
      </c>
      <c r="I39">
        <v>47</v>
      </c>
      <c r="J39">
        <v>4</v>
      </c>
      <c r="K39">
        <v>203</v>
      </c>
      <c r="L39">
        <v>47</v>
      </c>
      <c r="M39">
        <v>10</v>
      </c>
      <c r="N39">
        <v>1171</v>
      </c>
      <c r="O39">
        <v>0.28000000000000003</v>
      </c>
      <c r="P39">
        <v>2.33</v>
      </c>
      <c r="Q39">
        <v>1.4999999999999999E-2</v>
      </c>
      <c r="R39">
        <v>20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234.7092077812157</v>
      </c>
      <c r="B40">
        <v>56</v>
      </c>
      <c r="C40">
        <v>2.9338650972651958</v>
      </c>
      <c r="D40">
        <v>414.13803999999999</v>
      </c>
      <c r="E40">
        <v>304.73941908713692</v>
      </c>
      <c r="F40">
        <v>67.20902000000001</v>
      </c>
      <c r="G40">
        <v>28.13702</v>
      </c>
      <c r="H40">
        <v>2</v>
      </c>
      <c r="I40">
        <v>47</v>
      </c>
      <c r="J40">
        <v>4</v>
      </c>
      <c r="K40">
        <v>252</v>
      </c>
      <c r="L40">
        <v>47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20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233.7500051115708</v>
      </c>
      <c r="B41">
        <v>56.000000000000007</v>
      </c>
      <c r="C41">
        <v>2.9218750638946349</v>
      </c>
      <c r="D41">
        <v>405.64062000000001</v>
      </c>
      <c r="E41">
        <v>306.5626556016598</v>
      </c>
      <c r="F41">
        <v>66.068309999999997</v>
      </c>
      <c r="G41">
        <v>28.043040000000001</v>
      </c>
      <c r="H41">
        <v>2</v>
      </c>
      <c r="I41">
        <v>46</v>
      </c>
      <c r="J41">
        <v>4</v>
      </c>
      <c r="K41">
        <v>247</v>
      </c>
      <c r="L41">
        <v>48</v>
      </c>
      <c r="M41">
        <v>11</v>
      </c>
      <c r="N41">
        <v>1171</v>
      </c>
      <c r="O41">
        <v>0.28000000000000003</v>
      </c>
      <c r="P41">
        <v>2.33</v>
      </c>
      <c r="Q41">
        <v>1.4999999999999999E-2</v>
      </c>
      <c r="R41">
        <v>20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233.4570522086438</v>
      </c>
      <c r="B42">
        <v>56.000000000000007</v>
      </c>
      <c r="C42">
        <v>2.9182131526080468</v>
      </c>
      <c r="D42">
        <v>406.69511999999997</v>
      </c>
      <c r="E42">
        <v>302.67219917012449</v>
      </c>
      <c r="F42">
        <v>67.035119999999992</v>
      </c>
      <c r="G42">
        <v>27.96312</v>
      </c>
      <c r="H42">
        <v>2</v>
      </c>
      <c r="I42">
        <v>47</v>
      </c>
      <c r="J42">
        <v>4</v>
      </c>
      <c r="K42">
        <v>267</v>
      </c>
      <c r="L42">
        <v>47</v>
      </c>
      <c r="M42">
        <v>8</v>
      </c>
      <c r="N42">
        <v>1171</v>
      </c>
      <c r="O42">
        <v>0.28000000000000003</v>
      </c>
      <c r="P42">
        <v>2.33</v>
      </c>
      <c r="Q42">
        <v>1.4999999999999999E-2</v>
      </c>
      <c r="R42">
        <v>20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233.2228219296187</v>
      </c>
      <c r="B43">
        <v>56.000000000000007</v>
      </c>
      <c r="C43">
        <v>2.915285274120234</v>
      </c>
      <c r="D43">
        <v>413.56009999999998</v>
      </c>
      <c r="E43">
        <v>304.59751037344398</v>
      </c>
      <c r="F43">
        <v>66.920050000000003</v>
      </c>
      <c r="G43">
        <v>27.9572</v>
      </c>
      <c r="H43">
        <v>2</v>
      </c>
      <c r="I43">
        <v>45</v>
      </c>
      <c r="J43">
        <v>4</v>
      </c>
      <c r="K43">
        <v>248</v>
      </c>
      <c r="L43">
        <v>49</v>
      </c>
      <c r="M43">
        <v>8</v>
      </c>
      <c r="N43">
        <v>1171</v>
      </c>
      <c r="O43">
        <v>0.28000000000000003</v>
      </c>
      <c r="P43">
        <v>2.33</v>
      </c>
      <c r="Q43">
        <v>1.4999999999999999E-2</v>
      </c>
      <c r="R43">
        <v>20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233.03576568796589</v>
      </c>
      <c r="B44">
        <v>56.000000000000007</v>
      </c>
      <c r="C44">
        <v>2.9129470710995728</v>
      </c>
      <c r="D44">
        <v>406.58005000000003</v>
      </c>
      <c r="E44">
        <v>306.54937759336099</v>
      </c>
      <c r="F44">
        <v>66.920050000000003</v>
      </c>
      <c r="G44">
        <v>27.9572</v>
      </c>
      <c r="H44">
        <v>2</v>
      </c>
      <c r="I44">
        <v>45</v>
      </c>
      <c r="J44">
        <v>4</v>
      </c>
      <c r="K44">
        <v>209</v>
      </c>
      <c r="L44">
        <v>49</v>
      </c>
      <c r="M44">
        <v>8</v>
      </c>
      <c r="N44">
        <v>1171</v>
      </c>
      <c r="O44">
        <v>0.28000000000000003</v>
      </c>
      <c r="P44">
        <v>2.33</v>
      </c>
      <c r="Q44">
        <v>1.4999999999999999E-2</v>
      </c>
      <c r="R44">
        <v>20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232.92743316282281</v>
      </c>
      <c r="B45">
        <v>56</v>
      </c>
      <c r="C45">
        <v>2.9115929145352859</v>
      </c>
      <c r="D45">
        <v>413.76064000000002</v>
      </c>
      <c r="E45">
        <v>306.90788381742738</v>
      </c>
      <c r="F45">
        <v>67.020320000000012</v>
      </c>
      <c r="G45">
        <v>27.948319999999999</v>
      </c>
      <c r="H45">
        <v>2</v>
      </c>
      <c r="I45">
        <v>47</v>
      </c>
      <c r="J45">
        <v>4</v>
      </c>
      <c r="K45">
        <v>255</v>
      </c>
      <c r="L45">
        <v>46</v>
      </c>
      <c r="M45">
        <v>8</v>
      </c>
      <c r="N45">
        <v>1171</v>
      </c>
      <c r="O45">
        <v>0.28000000000000003</v>
      </c>
      <c r="P45">
        <v>2.33</v>
      </c>
      <c r="Q45">
        <v>1.4999999999999999E-2</v>
      </c>
      <c r="R45">
        <v>20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232.88465620931831</v>
      </c>
      <c r="B46">
        <v>56</v>
      </c>
      <c r="C46">
        <v>2.911058202616478</v>
      </c>
      <c r="D46">
        <v>406.79946000000001</v>
      </c>
      <c r="E46">
        <v>306.32365145228221</v>
      </c>
      <c r="F46">
        <v>67.13946</v>
      </c>
      <c r="G46">
        <v>27.93648</v>
      </c>
      <c r="H46">
        <v>2</v>
      </c>
      <c r="I46">
        <v>46</v>
      </c>
      <c r="J46">
        <v>4</v>
      </c>
      <c r="K46">
        <v>268</v>
      </c>
      <c r="L46">
        <v>48</v>
      </c>
      <c r="M46">
        <v>9</v>
      </c>
      <c r="N46">
        <v>1171</v>
      </c>
      <c r="O46">
        <v>0.28000000000000003</v>
      </c>
      <c r="P46">
        <v>2.33</v>
      </c>
      <c r="Q46">
        <v>1.4999999999999999E-2</v>
      </c>
      <c r="R46">
        <v>20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232.1371014866109</v>
      </c>
      <c r="B47">
        <v>55.999999999999993</v>
      </c>
      <c r="C47">
        <v>2.9017137685826371</v>
      </c>
      <c r="D47">
        <v>413.52384000000001</v>
      </c>
      <c r="E47">
        <v>303.29626556016598</v>
      </c>
      <c r="F47">
        <v>66.901920000000004</v>
      </c>
      <c r="G47">
        <v>27.812159999999999</v>
      </c>
      <c r="H47">
        <v>2</v>
      </c>
      <c r="I47">
        <v>45</v>
      </c>
      <c r="J47">
        <v>4</v>
      </c>
      <c r="K47">
        <v>253</v>
      </c>
      <c r="L47">
        <v>49</v>
      </c>
      <c r="M47">
        <v>9</v>
      </c>
      <c r="N47">
        <v>1171</v>
      </c>
      <c r="O47">
        <v>0.28000000000000003</v>
      </c>
      <c r="P47">
        <v>2.33</v>
      </c>
      <c r="Q47">
        <v>1.4999999999999999E-2</v>
      </c>
      <c r="R47">
        <v>20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231.66608260401929</v>
      </c>
      <c r="B48">
        <v>56</v>
      </c>
      <c r="C48">
        <v>2.8958260325502421</v>
      </c>
      <c r="D48">
        <v>407.47680000000003</v>
      </c>
      <c r="E48">
        <v>299.43236514522829</v>
      </c>
      <c r="F48">
        <v>65.007599999999996</v>
      </c>
      <c r="G48">
        <v>27.711600000000001</v>
      </c>
      <c r="H48">
        <v>2</v>
      </c>
      <c r="I48">
        <v>62</v>
      </c>
      <c r="J48">
        <v>3</v>
      </c>
      <c r="K48">
        <v>176</v>
      </c>
      <c r="L48">
        <v>32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231.12745224493</v>
      </c>
      <c r="B49">
        <v>56</v>
      </c>
      <c r="C49">
        <v>2.8890931530616251</v>
      </c>
      <c r="D49">
        <v>420.17939999999999</v>
      </c>
      <c r="E49">
        <v>307.67800829875517</v>
      </c>
      <c r="F49">
        <v>66.799800000000005</v>
      </c>
      <c r="G49">
        <v>27.741119999999999</v>
      </c>
      <c r="H49">
        <v>2</v>
      </c>
      <c r="I49">
        <v>46</v>
      </c>
      <c r="J49">
        <v>4</v>
      </c>
      <c r="K49">
        <v>97</v>
      </c>
      <c r="L49">
        <v>48</v>
      </c>
      <c r="M49">
        <v>4</v>
      </c>
      <c r="N49">
        <v>1171</v>
      </c>
      <c r="O49">
        <v>0.28000000000000003</v>
      </c>
      <c r="P49">
        <v>2.33</v>
      </c>
      <c r="Q49">
        <v>1.4999999999999999E-2</v>
      </c>
      <c r="R49">
        <v>20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230.55941384234649</v>
      </c>
      <c r="B50">
        <v>55.999999999999993</v>
      </c>
      <c r="C50">
        <v>2.881992673029333</v>
      </c>
      <c r="D50">
        <v>406.7928</v>
      </c>
      <c r="E50">
        <v>302.73858921161832</v>
      </c>
      <c r="F50">
        <v>67.132800000000003</v>
      </c>
      <c r="G50">
        <v>27.616800000000001</v>
      </c>
      <c r="H50">
        <v>2</v>
      </c>
      <c r="I50">
        <v>46</v>
      </c>
      <c r="J50">
        <v>4</v>
      </c>
      <c r="K50">
        <v>264</v>
      </c>
      <c r="L50">
        <v>48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230.51487289931671</v>
      </c>
      <c r="B51">
        <v>56</v>
      </c>
      <c r="C51">
        <v>2.881435911241458</v>
      </c>
      <c r="D51">
        <v>413.76064000000002</v>
      </c>
      <c r="E51">
        <v>306.85477178423241</v>
      </c>
      <c r="F51">
        <v>67.020320000000012</v>
      </c>
      <c r="G51">
        <v>27.658239999999999</v>
      </c>
      <c r="H51">
        <v>2</v>
      </c>
      <c r="I51">
        <v>46</v>
      </c>
      <c r="J51">
        <v>4</v>
      </c>
      <c r="K51">
        <v>245</v>
      </c>
      <c r="L51">
        <v>47</v>
      </c>
      <c r="M51">
        <v>8</v>
      </c>
      <c r="N51">
        <v>1171</v>
      </c>
      <c r="O51">
        <v>0.28000000000000003</v>
      </c>
      <c r="P51">
        <v>2.33</v>
      </c>
      <c r="Q51">
        <v>1.4999999999999999E-2</v>
      </c>
      <c r="R51">
        <v>20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220.65057208451549</v>
      </c>
      <c r="B52">
        <v>53.729729729729733</v>
      </c>
      <c r="C52">
        <v>2.874672946171505</v>
      </c>
      <c r="D52">
        <v>412.77749999999997</v>
      </c>
      <c r="E52">
        <v>305.05742099730031</v>
      </c>
      <c r="F52">
        <v>64.907250000000005</v>
      </c>
      <c r="G52">
        <v>26.455124999999999</v>
      </c>
      <c r="H52">
        <v>2</v>
      </c>
      <c r="I52">
        <v>43</v>
      </c>
      <c r="J52">
        <v>4</v>
      </c>
      <c r="K52">
        <v>217</v>
      </c>
      <c r="L52">
        <v>51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229.893442836117</v>
      </c>
      <c r="B53">
        <v>56</v>
      </c>
      <c r="C53">
        <v>2.873668035451463</v>
      </c>
      <c r="D53">
        <v>397.82400000000001</v>
      </c>
      <c r="E53">
        <v>301.94190871369301</v>
      </c>
      <c r="F53">
        <v>65.712000000000003</v>
      </c>
      <c r="G53">
        <v>27.527999999999999</v>
      </c>
      <c r="H53">
        <v>2</v>
      </c>
      <c r="I53">
        <v>46</v>
      </c>
      <c r="J53">
        <v>4</v>
      </c>
      <c r="K53">
        <v>63</v>
      </c>
      <c r="L53">
        <v>48</v>
      </c>
      <c r="M53">
        <v>4</v>
      </c>
      <c r="N53">
        <v>1171</v>
      </c>
      <c r="O53">
        <v>0.28000000000000003</v>
      </c>
      <c r="P53">
        <v>2.33</v>
      </c>
      <c r="Q53">
        <v>1.4999999999999999E-2</v>
      </c>
      <c r="R53">
        <v>20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229.893442836117</v>
      </c>
      <c r="B54">
        <v>56</v>
      </c>
      <c r="C54">
        <v>2.873668035451463</v>
      </c>
      <c r="D54">
        <v>413.80799999999999</v>
      </c>
      <c r="E54">
        <v>301.94190871369301</v>
      </c>
      <c r="F54">
        <v>67.043999999999997</v>
      </c>
      <c r="G54">
        <v>27.527999999999999</v>
      </c>
      <c r="H54">
        <v>2</v>
      </c>
      <c r="I54">
        <v>46</v>
      </c>
      <c r="J54">
        <v>4</v>
      </c>
      <c r="K54">
        <v>250</v>
      </c>
      <c r="L54">
        <v>48</v>
      </c>
      <c r="M54">
        <v>10</v>
      </c>
      <c r="N54">
        <v>1171</v>
      </c>
      <c r="O54">
        <v>0.28000000000000003</v>
      </c>
      <c r="P54">
        <v>2.33</v>
      </c>
      <c r="Q54">
        <v>1.4999999999999999E-2</v>
      </c>
      <c r="R54">
        <v>20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229.893442836117</v>
      </c>
      <c r="B55">
        <v>56</v>
      </c>
      <c r="C55">
        <v>2.873668035451463</v>
      </c>
      <c r="D55">
        <v>413.80799999999999</v>
      </c>
      <c r="E55">
        <v>301.94190871369301</v>
      </c>
      <c r="F55">
        <v>67.043999999999997</v>
      </c>
      <c r="G55">
        <v>27.527999999999999</v>
      </c>
      <c r="H55">
        <v>2</v>
      </c>
      <c r="I55">
        <v>46</v>
      </c>
      <c r="J55">
        <v>4</v>
      </c>
      <c r="K55">
        <v>251</v>
      </c>
      <c r="L55">
        <v>48</v>
      </c>
      <c r="M55">
        <v>10</v>
      </c>
      <c r="N55">
        <v>1171</v>
      </c>
      <c r="O55">
        <v>0.28000000000000003</v>
      </c>
      <c r="P55">
        <v>2.33</v>
      </c>
      <c r="Q55">
        <v>1.4999999999999999E-2</v>
      </c>
      <c r="R55">
        <v>20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229.893442836117</v>
      </c>
      <c r="B56">
        <v>56</v>
      </c>
      <c r="C56">
        <v>2.873668035451463</v>
      </c>
      <c r="D56">
        <v>404.928</v>
      </c>
      <c r="E56">
        <v>301.94190871369301</v>
      </c>
      <c r="F56">
        <v>65.712000000000003</v>
      </c>
      <c r="G56">
        <v>27.527999999999999</v>
      </c>
      <c r="H56">
        <v>2</v>
      </c>
      <c r="I56">
        <v>46</v>
      </c>
      <c r="J56">
        <v>4</v>
      </c>
      <c r="K56">
        <v>259</v>
      </c>
      <c r="L56">
        <v>48</v>
      </c>
      <c r="M56">
        <v>4</v>
      </c>
      <c r="N56">
        <v>1171</v>
      </c>
      <c r="O56">
        <v>0.28000000000000003</v>
      </c>
      <c r="P56">
        <v>2.33</v>
      </c>
      <c r="Q56">
        <v>1.4999999999999999E-2</v>
      </c>
      <c r="R56">
        <v>20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229.893442836117</v>
      </c>
      <c r="B57">
        <v>56</v>
      </c>
      <c r="C57">
        <v>2.873668035451463</v>
      </c>
      <c r="D57">
        <v>406.70400000000001</v>
      </c>
      <c r="E57">
        <v>301.94190871369301</v>
      </c>
      <c r="F57">
        <v>67.043999999999997</v>
      </c>
      <c r="G57">
        <v>27.527999999999999</v>
      </c>
      <c r="H57">
        <v>2</v>
      </c>
      <c r="I57">
        <v>46</v>
      </c>
      <c r="J57">
        <v>4</v>
      </c>
      <c r="K57">
        <v>265</v>
      </c>
      <c r="L57">
        <v>48</v>
      </c>
      <c r="M57">
        <v>8</v>
      </c>
      <c r="N57">
        <v>1171</v>
      </c>
      <c r="O57">
        <v>0.28000000000000003</v>
      </c>
      <c r="P57">
        <v>2.33</v>
      </c>
      <c r="Q57">
        <v>1.4999999999999999E-2</v>
      </c>
      <c r="R57">
        <v>20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229.74273706694089</v>
      </c>
      <c r="B58">
        <v>56</v>
      </c>
      <c r="C58">
        <v>2.8717842133367619</v>
      </c>
      <c r="D58">
        <v>406.70400000000001</v>
      </c>
      <c r="E58">
        <v>303.53526970954363</v>
      </c>
      <c r="F58">
        <v>67.043999999999997</v>
      </c>
      <c r="G58">
        <v>27.527999999999999</v>
      </c>
      <c r="H58">
        <v>2</v>
      </c>
      <c r="I58">
        <v>46</v>
      </c>
      <c r="J58">
        <v>4</v>
      </c>
      <c r="K58">
        <v>202</v>
      </c>
      <c r="L58">
        <v>48</v>
      </c>
      <c r="M58">
        <v>10</v>
      </c>
      <c r="N58">
        <v>1171</v>
      </c>
      <c r="O58">
        <v>0.28000000000000003</v>
      </c>
      <c r="P58">
        <v>2.33</v>
      </c>
      <c r="Q58">
        <v>1.4999999999999999E-2</v>
      </c>
      <c r="R58">
        <v>20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229.60555226416989</v>
      </c>
      <c r="B59">
        <v>56</v>
      </c>
      <c r="C59">
        <v>2.8700694033021241</v>
      </c>
      <c r="D59">
        <v>406.70400000000001</v>
      </c>
      <c r="E59">
        <v>304.98749670467959</v>
      </c>
      <c r="F59">
        <v>67.043999999999997</v>
      </c>
      <c r="G59">
        <v>27.527999999999999</v>
      </c>
      <c r="H59">
        <v>2</v>
      </c>
      <c r="I59">
        <v>46</v>
      </c>
      <c r="J59">
        <v>4</v>
      </c>
      <c r="K59">
        <v>292</v>
      </c>
      <c r="L59">
        <v>48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229.28624660752999</v>
      </c>
      <c r="B60">
        <v>56</v>
      </c>
      <c r="C60">
        <v>2.8660780825941252</v>
      </c>
      <c r="D60">
        <v>413.76064000000002</v>
      </c>
      <c r="E60">
        <v>307.85062240663899</v>
      </c>
      <c r="F60">
        <v>67.020320000000012</v>
      </c>
      <c r="G60">
        <v>27.522079999999999</v>
      </c>
      <c r="H60">
        <v>2</v>
      </c>
      <c r="I60">
        <v>45</v>
      </c>
      <c r="J60">
        <v>4</v>
      </c>
      <c r="K60">
        <v>258</v>
      </c>
      <c r="L60">
        <v>49</v>
      </c>
      <c r="M60">
        <v>8</v>
      </c>
      <c r="N60">
        <v>1171</v>
      </c>
      <c r="O60">
        <v>0.28000000000000003</v>
      </c>
      <c r="P60">
        <v>2.33</v>
      </c>
      <c r="Q60">
        <v>1.4999999999999999E-2</v>
      </c>
      <c r="R60">
        <v>20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229.13723246558479</v>
      </c>
      <c r="B61">
        <v>55.999999999999993</v>
      </c>
      <c r="C61">
        <v>2.8642154058198099</v>
      </c>
      <c r="D61">
        <v>406.79946000000001</v>
      </c>
      <c r="E61">
        <v>306.22406639004151</v>
      </c>
      <c r="F61">
        <v>67.13946</v>
      </c>
      <c r="G61">
        <v>27.48582</v>
      </c>
      <c r="H61">
        <v>2</v>
      </c>
      <c r="I61">
        <v>45</v>
      </c>
      <c r="J61">
        <v>4</v>
      </c>
      <c r="K61">
        <v>266</v>
      </c>
      <c r="L61">
        <v>49</v>
      </c>
      <c r="M61">
        <v>9</v>
      </c>
      <c r="N61">
        <v>1171</v>
      </c>
      <c r="O61">
        <v>0.28000000000000003</v>
      </c>
      <c r="P61">
        <v>2.33</v>
      </c>
      <c r="Q61">
        <v>1.4999999999999999E-2</v>
      </c>
      <c r="R61">
        <v>20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228.8872717734304</v>
      </c>
      <c r="B62">
        <v>56</v>
      </c>
      <c r="C62">
        <v>2.8610908971678799</v>
      </c>
      <c r="D62">
        <v>406.63296000000003</v>
      </c>
      <c r="E62">
        <v>306.32365145228221</v>
      </c>
      <c r="F62">
        <v>66.97296</v>
      </c>
      <c r="G62">
        <v>27.456959999999999</v>
      </c>
      <c r="H62">
        <v>2</v>
      </c>
      <c r="I62">
        <v>46</v>
      </c>
      <c r="J62">
        <v>4</v>
      </c>
      <c r="K62">
        <v>205</v>
      </c>
      <c r="L62">
        <v>48</v>
      </c>
      <c r="M62">
        <v>9</v>
      </c>
      <c r="N62">
        <v>1171</v>
      </c>
      <c r="O62">
        <v>0.28000000000000003</v>
      </c>
      <c r="P62">
        <v>2.33</v>
      </c>
      <c r="Q62">
        <v>1.4999999999999999E-2</v>
      </c>
      <c r="R62">
        <v>20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228.8269800778863</v>
      </c>
      <c r="B63">
        <v>56</v>
      </c>
      <c r="C63">
        <v>2.8603372509735792</v>
      </c>
      <c r="D63">
        <v>413.52384000000001</v>
      </c>
      <c r="E63">
        <v>300.66721991701252</v>
      </c>
      <c r="F63">
        <v>66.901920000000004</v>
      </c>
      <c r="G63">
        <v>27.385919999999999</v>
      </c>
      <c r="H63">
        <v>2</v>
      </c>
      <c r="I63">
        <v>46</v>
      </c>
      <c r="J63">
        <v>4</v>
      </c>
      <c r="K63">
        <v>244</v>
      </c>
      <c r="L63">
        <v>48</v>
      </c>
      <c r="M63">
        <v>7</v>
      </c>
      <c r="N63">
        <v>1171</v>
      </c>
      <c r="O63">
        <v>0.28000000000000003</v>
      </c>
      <c r="P63">
        <v>2.33</v>
      </c>
      <c r="Q63">
        <v>1.4999999999999999E-2</v>
      </c>
      <c r="R63">
        <v>20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228.82452667850691</v>
      </c>
      <c r="B64">
        <v>56</v>
      </c>
      <c r="C64">
        <v>2.8603065834813362</v>
      </c>
      <c r="D64">
        <v>413.66592000000003</v>
      </c>
      <c r="E64">
        <v>306.99089753943002</v>
      </c>
      <c r="F64">
        <v>66.97296</v>
      </c>
      <c r="G64">
        <v>27.456959999999999</v>
      </c>
      <c r="H64">
        <v>2</v>
      </c>
      <c r="I64">
        <v>46</v>
      </c>
      <c r="J64">
        <v>4</v>
      </c>
      <c r="K64">
        <v>211</v>
      </c>
      <c r="L64">
        <v>48</v>
      </c>
      <c r="M64">
        <v>9</v>
      </c>
      <c r="N64">
        <v>1171</v>
      </c>
      <c r="O64">
        <v>0.28000000000000003</v>
      </c>
      <c r="P64">
        <v>2.33</v>
      </c>
      <c r="Q64">
        <v>1.4999999999999999E-2</v>
      </c>
      <c r="R64">
        <v>20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228.49128192121671</v>
      </c>
      <c r="B65">
        <v>56.000000000000007</v>
      </c>
      <c r="C65">
        <v>2.8561410240152081</v>
      </c>
      <c r="D65">
        <v>406.71787499999999</v>
      </c>
      <c r="E65">
        <v>306.74688796680499</v>
      </c>
      <c r="F65">
        <v>67.057874999999996</v>
      </c>
      <c r="G65">
        <v>27.414224999999998</v>
      </c>
      <c r="H65">
        <v>2</v>
      </c>
      <c r="I65">
        <v>45</v>
      </c>
      <c r="J65">
        <v>4</v>
      </c>
      <c r="K65">
        <v>206</v>
      </c>
      <c r="L65">
        <v>47</v>
      </c>
      <c r="M65">
        <v>9</v>
      </c>
      <c r="N65">
        <v>1171</v>
      </c>
      <c r="O65">
        <v>0.28000000000000003</v>
      </c>
      <c r="P65">
        <v>2.33</v>
      </c>
      <c r="Q65">
        <v>1.4999999999999999E-2</v>
      </c>
      <c r="R65">
        <v>20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228.33098545661429</v>
      </c>
      <c r="B66">
        <v>56</v>
      </c>
      <c r="C66">
        <v>2.854137318207679</v>
      </c>
      <c r="D66">
        <v>406.86901999999998</v>
      </c>
      <c r="E66">
        <v>307.51867219917023</v>
      </c>
      <c r="F66">
        <v>67.20902000000001</v>
      </c>
      <c r="G66">
        <v>27.403680000000001</v>
      </c>
      <c r="H66">
        <v>2</v>
      </c>
      <c r="I66">
        <v>45</v>
      </c>
      <c r="J66">
        <v>4</v>
      </c>
      <c r="K66">
        <v>204</v>
      </c>
      <c r="L66">
        <v>48</v>
      </c>
      <c r="M66">
        <v>11</v>
      </c>
      <c r="N66">
        <v>1171</v>
      </c>
      <c r="O66">
        <v>0.28000000000000003</v>
      </c>
      <c r="P66">
        <v>2.33</v>
      </c>
      <c r="Q66">
        <v>1.4999999999999999E-2</v>
      </c>
      <c r="R66">
        <v>20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228.33098545661429</v>
      </c>
      <c r="B67">
        <v>56</v>
      </c>
      <c r="C67">
        <v>2.854137318207679</v>
      </c>
      <c r="D67">
        <v>406.86901999999998</v>
      </c>
      <c r="E67">
        <v>307.51867219917023</v>
      </c>
      <c r="F67">
        <v>67.20902000000001</v>
      </c>
      <c r="G67">
        <v>27.403680000000001</v>
      </c>
      <c r="H67">
        <v>2</v>
      </c>
      <c r="I67">
        <v>45</v>
      </c>
      <c r="J67">
        <v>4</v>
      </c>
      <c r="K67">
        <v>207</v>
      </c>
      <c r="L67">
        <v>48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226.86959225524581</v>
      </c>
      <c r="B68">
        <v>56</v>
      </c>
      <c r="C68">
        <v>2.8358699031905732</v>
      </c>
      <c r="D68">
        <v>413.80799999999999</v>
      </c>
      <c r="E68">
        <v>307.85062240663899</v>
      </c>
      <c r="F68">
        <v>67.043999999999997</v>
      </c>
      <c r="G68">
        <v>27.231999999999999</v>
      </c>
      <c r="H68">
        <v>2</v>
      </c>
      <c r="I68">
        <v>45</v>
      </c>
      <c r="J68">
        <v>4</v>
      </c>
      <c r="K68">
        <v>188</v>
      </c>
      <c r="L68">
        <v>49</v>
      </c>
      <c r="M68">
        <v>8</v>
      </c>
      <c r="N68">
        <v>1171</v>
      </c>
      <c r="O68">
        <v>0.28000000000000003</v>
      </c>
      <c r="P68">
        <v>2.33</v>
      </c>
      <c r="Q68">
        <v>1.4999999999999999E-2</v>
      </c>
      <c r="R68">
        <v>20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226.4179411126384</v>
      </c>
      <c r="B69">
        <v>56.000000000000007</v>
      </c>
      <c r="C69">
        <v>2.8302242639079802</v>
      </c>
      <c r="D69">
        <v>411.93209999999999</v>
      </c>
      <c r="E69">
        <v>296.46473029045649</v>
      </c>
      <c r="F69">
        <v>65.678699999999992</v>
      </c>
      <c r="G69">
        <v>27.050699999999999</v>
      </c>
      <c r="H69">
        <v>2</v>
      </c>
      <c r="I69">
        <v>45</v>
      </c>
      <c r="J69">
        <v>4</v>
      </c>
      <c r="K69">
        <v>101</v>
      </c>
      <c r="L69">
        <v>49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226.19022779481389</v>
      </c>
      <c r="B70">
        <v>56.000000000000007</v>
      </c>
      <c r="C70">
        <v>2.827377847435173</v>
      </c>
      <c r="D70">
        <v>411.93209999999999</v>
      </c>
      <c r="E70">
        <v>298.90456431535267</v>
      </c>
      <c r="F70">
        <v>65.678699999999992</v>
      </c>
      <c r="G70">
        <v>27.050699999999999</v>
      </c>
      <c r="H70">
        <v>2</v>
      </c>
      <c r="I70">
        <v>45</v>
      </c>
      <c r="J70">
        <v>4</v>
      </c>
      <c r="K70">
        <v>70</v>
      </c>
      <c r="L70">
        <v>49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20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224.9274775722966</v>
      </c>
      <c r="B71">
        <v>56.000000000000007</v>
      </c>
      <c r="C71">
        <v>2.8115934696537082</v>
      </c>
      <c r="D71">
        <v>398.02379999999999</v>
      </c>
      <c r="E71">
        <v>307.51867219917011</v>
      </c>
      <c r="F71">
        <v>65.911799999999999</v>
      </c>
      <c r="G71">
        <v>26.995200000000001</v>
      </c>
      <c r="H71">
        <v>2</v>
      </c>
      <c r="I71">
        <v>44</v>
      </c>
      <c r="J71">
        <v>4</v>
      </c>
      <c r="K71">
        <v>208</v>
      </c>
      <c r="L71">
        <v>48</v>
      </c>
      <c r="M71">
        <v>10</v>
      </c>
      <c r="N71">
        <v>1171</v>
      </c>
      <c r="O71">
        <v>0.28000000000000003</v>
      </c>
      <c r="P71">
        <v>2.33</v>
      </c>
      <c r="Q71">
        <v>1.4999999999999999E-2</v>
      </c>
      <c r="R71">
        <v>20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224.8988941034479</v>
      </c>
      <c r="B72">
        <v>56</v>
      </c>
      <c r="C72">
        <v>2.8112361762930989</v>
      </c>
      <c r="D72">
        <v>421.8</v>
      </c>
      <c r="E72">
        <v>305.82572614107892</v>
      </c>
      <c r="F72">
        <v>65.046000000000006</v>
      </c>
      <c r="G72">
        <v>26.972999999999999</v>
      </c>
      <c r="H72">
        <v>2</v>
      </c>
      <c r="I72">
        <v>59</v>
      </c>
      <c r="J72">
        <v>3</v>
      </c>
      <c r="K72">
        <v>156</v>
      </c>
      <c r="L72">
        <v>33</v>
      </c>
      <c r="M72">
        <v>2</v>
      </c>
      <c r="N72">
        <v>1171</v>
      </c>
      <c r="O72">
        <v>0.28000000000000003</v>
      </c>
      <c r="P72">
        <v>2.33</v>
      </c>
      <c r="Q72">
        <v>1.4999999999999999E-2</v>
      </c>
      <c r="R72">
        <v>20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223.59045863800469</v>
      </c>
      <c r="B73">
        <v>56</v>
      </c>
      <c r="C73">
        <v>2.7948807329750589</v>
      </c>
      <c r="D73">
        <v>405.02800000000002</v>
      </c>
      <c r="E73">
        <v>307.63348142950463</v>
      </c>
      <c r="F73">
        <v>65.762</v>
      </c>
      <c r="G73">
        <v>26.835999999999999</v>
      </c>
      <c r="H73">
        <v>2</v>
      </c>
      <c r="I73">
        <v>44</v>
      </c>
      <c r="J73">
        <v>4</v>
      </c>
      <c r="K73">
        <v>313</v>
      </c>
      <c r="L73">
        <v>50</v>
      </c>
      <c r="M73">
        <v>10</v>
      </c>
      <c r="N73">
        <v>1171</v>
      </c>
      <c r="O73">
        <v>0.28000000000000003</v>
      </c>
      <c r="P73">
        <v>2.33</v>
      </c>
      <c r="Q73">
        <v>1.4999999999999999E-2</v>
      </c>
      <c r="R73">
        <v>20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223.55827545406919</v>
      </c>
      <c r="B74">
        <v>56</v>
      </c>
      <c r="C74">
        <v>2.7944784431758651</v>
      </c>
      <c r="D74">
        <v>404.77249999999998</v>
      </c>
      <c r="E74">
        <v>307.71902181443642</v>
      </c>
      <c r="F74">
        <v>65.762</v>
      </c>
      <c r="G74">
        <v>26.833079999999999</v>
      </c>
      <c r="H74">
        <v>2</v>
      </c>
      <c r="I74">
        <v>44</v>
      </c>
      <c r="J74">
        <v>4</v>
      </c>
      <c r="K74">
        <v>314</v>
      </c>
      <c r="L74">
        <v>51</v>
      </c>
      <c r="M74">
        <v>7</v>
      </c>
      <c r="N74">
        <v>1171</v>
      </c>
      <c r="O74">
        <v>0.28000000000000003</v>
      </c>
      <c r="P74">
        <v>2.33</v>
      </c>
      <c r="Q74">
        <v>1.4999999999999999E-2</v>
      </c>
      <c r="R74">
        <v>20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233.57703923498431</v>
      </c>
      <c r="B75">
        <v>58.625</v>
      </c>
      <c r="C75">
        <v>2.7889795729550371</v>
      </c>
      <c r="D75">
        <v>413.79023999999998</v>
      </c>
      <c r="E75">
        <v>301.4240663900415</v>
      </c>
      <c r="F75">
        <v>66.61775999999999</v>
      </c>
      <c r="G75">
        <v>27.96312</v>
      </c>
      <c r="H75">
        <v>2</v>
      </c>
      <c r="I75">
        <v>47</v>
      </c>
      <c r="J75">
        <v>4</v>
      </c>
      <c r="K75">
        <v>254</v>
      </c>
      <c r="L75">
        <v>47</v>
      </c>
      <c r="M75">
        <v>6</v>
      </c>
      <c r="N75">
        <v>1171</v>
      </c>
      <c r="O75">
        <v>0.28000000000000003</v>
      </c>
      <c r="P75">
        <v>2.33</v>
      </c>
      <c r="Q75">
        <v>1.4999999999999999E-2</v>
      </c>
      <c r="R75">
        <v>20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222.56199427546991</v>
      </c>
      <c r="B76">
        <v>56</v>
      </c>
      <c r="C76">
        <v>2.782024928443374</v>
      </c>
      <c r="D76">
        <v>404.77249999999998</v>
      </c>
      <c r="E76">
        <v>305.57722217633801</v>
      </c>
      <c r="F76">
        <v>65.762</v>
      </c>
      <c r="G76">
        <v>26.69</v>
      </c>
      <c r="H76">
        <v>2</v>
      </c>
      <c r="I76">
        <v>44</v>
      </c>
      <c r="J76">
        <v>4</v>
      </c>
      <c r="K76">
        <v>146</v>
      </c>
      <c r="L76">
        <v>50</v>
      </c>
      <c r="M76">
        <v>7</v>
      </c>
      <c r="N76">
        <v>1171</v>
      </c>
      <c r="O76">
        <v>0.28000000000000003</v>
      </c>
      <c r="P76">
        <v>2.33</v>
      </c>
      <c r="Q76">
        <v>1.4999999999999999E-2</v>
      </c>
      <c r="R76">
        <v>20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221.9679054989769</v>
      </c>
      <c r="B77">
        <v>56</v>
      </c>
      <c r="C77">
        <v>2.7745988187372119</v>
      </c>
      <c r="D77">
        <v>397.82400000000001</v>
      </c>
      <c r="E77">
        <v>307.51867219917011</v>
      </c>
      <c r="F77">
        <v>65.712000000000003</v>
      </c>
      <c r="G77">
        <v>26.64</v>
      </c>
      <c r="H77">
        <v>2</v>
      </c>
      <c r="I77">
        <v>44</v>
      </c>
      <c r="J77">
        <v>4</v>
      </c>
      <c r="K77">
        <v>269</v>
      </c>
      <c r="L77">
        <v>48</v>
      </c>
      <c r="M77">
        <v>8</v>
      </c>
      <c r="N77">
        <v>1171</v>
      </c>
      <c r="O77">
        <v>0.28000000000000003</v>
      </c>
      <c r="P77">
        <v>2.33</v>
      </c>
      <c r="Q77">
        <v>1.4999999999999999E-2</v>
      </c>
      <c r="R77">
        <v>20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217.48563913882111</v>
      </c>
      <c r="B78">
        <v>56</v>
      </c>
      <c r="C78">
        <v>2.718570489235264</v>
      </c>
      <c r="D78">
        <v>353.464</v>
      </c>
      <c r="E78">
        <v>306.95435684647299</v>
      </c>
      <c r="F78">
        <v>59.091999999999999</v>
      </c>
      <c r="G78">
        <v>26.096</v>
      </c>
      <c r="H78">
        <v>2</v>
      </c>
      <c r="I78">
        <v>42</v>
      </c>
      <c r="J78">
        <v>4</v>
      </c>
      <c r="K78">
        <v>261</v>
      </c>
      <c r="L78">
        <v>49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20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217.41231609111401</v>
      </c>
      <c r="B79">
        <v>56</v>
      </c>
      <c r="C79">
        <v>2.7176539511389262</v>
      </c>
      <c r="D79">
        <v>353.31200000000001</v>
      </c>
      <c r="E79">
        <v>306.65560165975103</v>
      </c>
      <c r="F79">
        <v>58.94</v>
      </c>
      <c r="G79">
        <v>26.084</v>
      </c>
      <c r="H79">
        <v>2</v>
      </c>
      <c r="I79">
        <v>43</v>
      </c>
      <c r="J79">
        <v>4</v>
      </c>
      <c r="K79">
        <v>260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216.88967544149381</v>
      </c>
      <c r="B80">
        <v>56.000000000000007</v>
      </c>
      <c r="C80">
        <v>2.7111209430186718</v>
      </c>
      <c r="D80">
        <v>375.62400000000002</v>
      </c>
      <c r="E80">
        <v>307.9559802928618</v>
      </c>
      <c r="F80">
        <v>59.140800000000013</v>
      </c>
      <c r="G80">
        <v>26.0352</v>
      </c>
      <c r="H80">
        <v>2</v>
      </c>
      <c r="I80">
        <v>56</v>
      </c>
      <c r="J80">
        <v>3</v>
      </c>
      <c r="K80">
        <v>306</v>
      </c>
      <c r="L80">
        <v>38</v>
      </c>
      <c r="M80">
        <v>2</v>
      </c>
      <c r="N80">
        <v>1171</v>
      </c>
      <c r="O80">
        <v>0.28000000000000003</v>
      </c>
      <c r="P80">
        <v>2.33</v>
      </c>
      <c r="Q80">
        <v>1.4999999999999999E-2</v>
      </c>
      <c r="R80">
        <v>20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216.67612796782689</v>
      </c>
      <c r="B81">
        <v>55.999999999999993</v>
      </c>
      <c r="C81">
        <v>2.7084515995978369</v>
      </c>
      <c r="D81">
        <v>353.51945999999998</v>
      </c>
      <c r="E81">
        <v>307.12033195020751</v>
      </c>
      <c r="F81">
        <v>59.147460000000002</v>
      </c>
      <c r="G81">
        <v>26.000640000000001</v>
      </c>
      <c r="H81">
        <v>2</v>
      </c>
      <c r="I81">
        <v>42</v>
      </c>
      <c r="J81">
        <v>4</v>
      </c>
      <c r="K81">
        <v>270</v>
      </c>
      <c r="L81">
        <v>48</v>
      </c>
      <c r="M81">
        <v>9</v>
      </c>
      <c r="N81">
        <v>1171</v>
      </c>
      <c r="O81">
        <v>0.28000000000000003</v>
      </c>
      <c r="P81">
        <v>2.33</v>
      </c>
      <c r="Q81">
        <v>1.4999999999999999E-2</v>
      </c>
      <c r="R81">
        <v>20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214.36850233730689</v>
      </c>
      <c r="B82">
        <v>56.000000000000007</v>
      </c>
      <c r="C82">
        <v>2.679606279216336</v>
      </c>
      <c r="D82">
        <v>353.31299999999999</v>
      </c>
      <c r="E82">
        <v>305.59397258366499</v>
      </c>
      <c r="F82">
        <v>58.941000000000003</v>
      </c>
      <c r="G82">
        <v>25.707599999999999</v>
      </c>
      <c r="H82">
        <v>2</v>
      </c>
      <c r="I82">
        <v>52</v>
      </c>
      <c r="J82">
        <v>3</v>
      </c>
      <c r="K82">
        <v>230</v>
      </c>
      <c r="L82">
        <v>42</v>
      </c>
      <c r="M82">
        <v>6</v>
      </c>
      <c r="N82">
        <v>1171</v>
      </c>
      <c r="O82">
        <v>0.28000000000000003</v>
      </c>
      <c r="P82">
        <v>2.33</v>
      </c>
      <c r="Q82">
        <v>1.4999999999999999E-2</v>
      </c>
      <c r="R82">
        <v>20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212.6627000333128</v>
      </c>
      <c r="B83">
        <v>56</v>
      </c>
      <c r="C83">
        <v>2.6582837504164099</v>
      </c>
      <c r="D83">
        <v>353.64600000000002</v>
      </c>
      <c r="E83">
        <v>308.16597510373441</v>
      </c>
      <c r="F83">
        <v>59.274000000000001</v>
      </c>
      <c r="G83">
        <v>25.53</v>
      </c>
      <c r="H83">
        <v>2</v>
      </c>
      <c r="I83">
        <v>41</v>
      </c>
      <c r="J83">
        <v>4</v>
      </c>
      <c r="K83">
        <v>262</v>
      </c>
      <c r="L83">
        <v>50</v>
      </c>
      <c r="M83">
        <v>11</v>
      </c>
      <c r="N83">
        <v>1171</v>
      </c>
      <c r="O83">
        <v>0.28000000000000003</v>
      </c>
      <c r="P83">
        <v>2.33</v>
      </c>
      <c r="Q83">
        <v>1.4999999999999999E-2</v>
      </c>
      <c r="R83">
        <v>20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210.54521516339281</v>
      </c>
      <c r="B84">
        <v>56.000000000000007</v>
      </c>
      <c r="C84">
        <v>2.6318151895424098</v>
      </c>
      <c r="D84">
        <v>353.50319999999999</v>
      </c>
      <c r="E84">
        <v>297.51037344398338</v>
      </c>
      <c r="F84">
        <v>59.1312</v>
      </c>
      <c r="G84">
        <v>25.165199999999999</v>
      </c>
      <c r="H84">
        <v>2</v>
      </c>
      <c r="I84">
        <v>54</v>
      </c>
      <c r="J84">
        <v>3</v>
      </c>
      <c r="K84">
        <v>50</v>
      </c>
      <c r="L84">
        <v>41</v>
      </c>
      <c r="M84">
        <v>3</v>
      </c>
      <c r="N84">
        <v>1171</v>
      </c>
      <c r="O84">
        <v>0.28000000000000003</v>
      </c>
      <c r="P84">
        <v>2.33</v>
      </c>
      <c r="Q84">
        <v>1.4999999999999999E-2</v>
      </c>
      <c r="R84">
        <v>20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222.41791366586179</v>
      </c>
      <c r="B85">
        <v>59.463917525773198</v>
      </c>
      <c r="C85">
        <v>2.6182691293190041</v>
      </c>
      <c r="D85">
        <v>403.6404</v>
      </c>
      <c r="E85">
        <v>306.64232365145227</v>
      </c>
      <c r="F85">
        <v>65.06819999999999</v>
      </c>
      <c r="G85">
        <v>26.6844</v>
      </c>
      <c r="H85">
        <v>2</v>
      </c>
      <c r="I85">
        <v>44</v>
      </c>
      <c r="J85">
        <v>4</v>
      </c>
      <c r="K85">
        <v>200</v>
      </c>
      <c r="L85">
        <v>46</v>
      </c>
      <c r="M85">
        <v>4</v>
      </c>
      <c r="N85">
        <v>1171</v>
      </c>
      <c r="O85">
        <v>0.28000000000000003</v>
      </c>
      <c r="P85">
        <v>2.33</v>
      </c>
      <c r="Q85">
        <v>1.4999999999999999E-2</v>
      </c>
      <c r="R85">
        <v>20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201.1104848767792</v>
      </c>
      <c r="B86">
        <v>56</v>
      </c>
      <c r="C86">
        <v>2.51388106095974</v>
      </c>
      <c r="D86">
        <v>397.8408</v>
      </c>
      <c r="E86">
        <v>307.14873424419937</v>
      </c>
      <c r="F86">
        <v>56.101080000000003</v>
      </c>
      <c r="G86">
        <v>24.13308</v>
      </c>
      <c r="H86">
        <v>2</v>
      </c>
      <c r="I86">
        <v>51</v>
      </c>
      <c r="J86">
        <v>3</v>
      </c>
      <c r="K86">
        <v>232</v>
      </c>
      <c r="L86">
        <v>49</v>
      </c>
      <c r="M86">
        <v>12</v>
      </c>
      <c r="N86">
        <v>1171</v>
      </c>
      <c r="O86">
        <v>0.28000000000000003</v>
      </c>
      <c r="P86">
        <v>2.33</v>
      </c>
      <c r="Q86">
        <v>1.4999999999999999E-2</v>
      </c>
      <c r="R86">
        <v>20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187.01219443098239</v>
      </c>
      <c r="B87">
        <v>56</v>
      </c>
      <c r="C87">
        <v>2.3376524303872799</v>
      </c>
      <c r="D87">
        <v>394.56</v>
      </c>
      <c r="E87">
        <v>299.84898549032772</v>
      </c>
      <c r="F87">
        <v>53.01</v>
      </c>
      <c r="G87">
        <v>22.373999999999999</v>
      </c>
      <c r="H87">
        <v>2</v>
      </c>
      <c r="I87">
        <v>46</v>
      </c>
      <c r="J87">
        <v>3</v>
      </c>
      <c r="K87">
        <v>308</v>
      </c>
      <c r="L87">
        <v>49</v>
      </c>
      <c r="M87">
        <v>2</v>
      </c>
      <c r="N87">
        <v>1171</v>
      </c>
      <c r="O87">
        <v>0.28000000000000003</v>
      </c>
      <c r="P87">
        <v>2.33</v>
      </c>
      <c r="Q87">
        <v>1.4999999999999999E-2</v>
      </c>
      <c r="R87">
        <v>20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244.81946760730261</v>
      </c>
      <c r="B88">
        <v>74</v>
      </c>
      <c r="C88">
        <v>2.315859828717727</v>
      </c>
      <c r="D88">
        <v>456.50400000000002</v>
      </c>
      <c r="E88">
        <v>302.99598019023381</v>
      </c>
      <c r="F88">
        <v>70.257600000000011</v>
      </c>
      <c r="G88">
        <v>29.327999999999999</v>
      </c>
      <c r="H88">
        <v>2</v>
      </c>
      <c r="I88">
        <v>50</v>
      </c>
      <c r="J88">
        <v>4</v>
      </c>
      <c r="K88">
        <v>116</v>
      </c>
      <c r="L88">
        <v>44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181.73433530330681</v>
      </c>
      <c r="B89">
        <v>56.000000000000007</v>
      </c>
      <c r="C89">
        <v>2.271679191291335</v>
      </c>
      <c r="D89">
        <v>322.12200000000001</v>
      </c>
      <c r="E89">
        <v>306.30497618152151</v>
      </c>
      <c r="F89">
        <v>50.105400000000003</v>
      </c>
      <c r="G89">
        <v>21.8004</v>
      </c>
      <c r="H89">
        <v>2</v>
      </c>
      <c r="I89">
        <v>44</v>
      </c>
      <c r="J89">
        <v>3</v>
      </c>
      <c r="K89">
        <v>234</v>
      </c>
      <c r="L89">
        <v>42</v>
      </c>
      <c r="M89">
        <v>4</v>
      </c>
      <c r="N89">
        <v>1171</v>
      </c>
      <c r="O89">
        <v>0.28000000000000003</v>
      </c>
      <c r="P89">
        <v>2.33</v>
      </c>
      <c r="Q89">
        <v>1.4999999999999999E-2</v>
      </c>
      <c r="R89">
        <v>20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237.83783564686291</v>
      </c>
      <c r="B90">
        <v>74.152284263959402</v>
      </c>
      <c r="C90">
        <v>2.2451969835502732</v>
      </c>
      <c r="D90">
        <v>406.77710400000001</v>
      </c>
      <c r="E90">
        <v>304.33335631338139</v>
      </c>
      <c r="F90">
        <v>64.963972800000008</v>
      </c>
      <c r="G90">
        <v>28.50732</v>
      </c>
      <c r="H90">
        <v>2</v>
      </c>
      <c r="I90">
        <v>48</v>
      </c>
      <c r="J90">
        <v>4</v>
      </c>
      <c r="K90">
        <v>152</v>
      </c>
      <c r="L90">
        <v>46</v>
      </c>
      <c r="M90">
        <v>11</v>
      </c>
      <c r="N90">
        <v>1171</v>
      </c>
      <c r="O90">
        <v>0.28000000000000003</v>
      </c>
      <c r="P90">
        <v>2.33</v>
      </c>
      <c r="Q90">
        <v>1.4999999999999999E-2</v>
      </c>
      <c r="R90">
        <v>20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245.33728185341181</v>
      </c>
      <c r="B91">
        <v>77</v>
      </c>
      <c r="C91">
        <v>2.230338925940107</v>
      </c>
      <c r="D91">
        <v>442.524</v>
      </c>
      <c r="E91">
        <v>305.74507594149952</v>
      </c>
      <c r="F91">
        <v>64.661640000000006</v>
      </c>
      <c r="G91">
        <v>29.423279999999998</v>
      </c>
      <c r="H91">
        <v>2</v>
      </c>
      <c r="I91">
        <v>45</v>
      </c>
      <c r="J91">
        <v>4</v>
      </c>
      <c r="K91">
        <v>82</v>
      </c>
      <c r="L91">
        <v>49</v>
      </c>
      <c r="M91">
        <v>16</v>
      </c>
      <c r="N91">
        <v>1171</v>
      </c>
      <c r="O91">
        <v>0.28000000000000003</v>
      </c>
      <c r="P91">
        <v>2.33</v>
      </c>
      <c r="Q91">
        <v>1.4999999999999999E-2</v>
      </c>
      <c r="R91">
        <v>20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251.98228167400549</v>
      </c>
      <c r="B92">
        <v>84</v>
      </c>
      <c r="C92">
        <v>2.0998523472833792</v>
      </c>
      <c r="D92">
        <v>456.80099999999999</v>
      </c>
      <c r="E92">
        <v>306.53284833059553</v>
      </c>
      <c r="F92">
        <v>69.604199999999992</v>
      </c>
      <c r="G92">
        <v>30.23</v>
      </c>
      <c r="H92">
        <v>2</v>
      </c>
      <c r="I92">
        <v>50</v>
      </c>
      <c r="J92">
        <v>4</v>
      </c>
      <c r="K92">
        <v>81</v>
      </c>
      <c r="L92">
        <v>44</v>
      </c>
      <c r="M92">
        <v>10</v>
      </c>
      <c r="N92">
        <v>1171</v>
      </c>
      <c r="O92">
        <v>0.28000000000000003</v>
      </c>
      <c r="P92">
        <v>2.33</v>
      </c>
      <c r="Q92">
        <v>1.4999999999999999E-2</v>
      </c>
      <c r="R92">
        <v>20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251.26062445211289</v>
      </c>
      <c r="B93">
        <v>99.714285714285708</v>
      </c>
      <c r="C93">
        <v>1.7638639825434861</v>
      </c>
      <c r="D93">
        <v>451.084</v>
      </c>
      <c r="E93">
        <v>306.8215767634855</v>
      </c>
      <c r="F93">
        <v>70.071160000000006</v>
      </c>
      <c r="G93">
        <v>30.146999999999998</v>
      </c>
      <c r="H93">
        <v>2</v>
      </c>
      <c r="I93">
        <v>41</v>
      </c>
      <c r="J93">
        <v>5</v>
      </c>
      <c r="K93">
        <v>321</v>
      </c>
      <c r="L93">
        <v>48</v>
      </c>
      <c r="M93">
        <v>8</v>
      </c>
      <c r="N93">
        <v>1171</v>
      </c>
      <c r="O93">
        <v>0.28000000000000003</v>
      </c>
      <c r="P93">
        <v>2.33</v>
      </c>
      <c r="Q93">
        <v>1.4999999999999999E-2</v>
      </c>
      <c r="R93">
        <v>20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244.27601840734701</v>
      </c>
      <c r="B94">
        <v>98</v>
      </c>
      <c r="C94">
        <v>1.744828702909621</v>
      </c>
      <c r="D94">
        <v>451.10399999999998</v>
      </c>
      <c r="E94">
        <v>306.40918161240103</v>
      </c>
      <c r="F94">
        <v>70.152000000000001</v>
      </c>
      <c r="G94">
        <v>29.303999999999998</v>
      </c>
      <c r="H94">
        <v>2</v>
      </c>
      <c r="I94">
        <v>40</v>
      </c>
      <c r="J94">
        <v>5</v>
      </c>
      <c r="K94">
        <v>66</v>
      </c>
      <c r="L94">
        <v>48</v>
      </c>
      <c r="M94">
        <v>8</v>
      </c>
      <c r="N94">
        <v>1171</v>
      </c>
      <c r="O94">
        <v>0.28000000000000003</v>
      </c>
      <c r="P94">
        <v>2.33</v>
      </c>
      <c r="Q94">
        <v>1.4999999999999999E-2</v>
      </c>
      <c r="R94">
        <v>20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251.17067653706951</v>
      </c>
      <c r="B95">
        <v>102.2352941176471</v>
      </c>
      <c r="C95">
        <v>1.719753193780855</v>
      </c>
      <c r="D95">
        <v>455.07839999999999</v>
      </c>
      <c r="E95">
        <v>305.51259790549119</v>
      </c>
      <c r="F95">
        <v>68.660927999999998</v>
      </c>
      <c r="G95">
        <v>30.12</v>
      </c>
      <c r="H95">
        <v>2</v>
      </c>
      <c r="I95">
        <v>50</v>
      </c>
      <c r="J95">
        <v>4</v>
      </c>
      <c r="K95">
        <v>110</v>
      </c>
      <c r="L95">
        <v>44</v>
      </c>
      <c r="M95">
        <v>10</v>
      </c>
      <c r="N95">
        <v>1171</v>
      </c>
      <c r="O95">
        <v>0.28000000000000003</v>
      </c>
      <c r="P95">
        <v>2.33</v>
      </c>
      <c r="Q95">
        <v>1.4999999999999999E-2</v>
      </c>
      <c r="R95">
        <v>20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232.7741521799687</v>
      </c>
      <c r="B96">
        <v>98</v>
      </c>
      <c r="C96">
        <v>1.662672515571205</v>
      </c>
      <c r="D96">
        <v>406.95263999999997</v>
      </c>
      <c r="E96">
        <v>307.4788381742739</v>
      </c>
      <c r="F96">
        <v>63.616320000000002</v>
      </c>
      <c r="G96">
        <v>27.93648</v>
      </c>
      <c r="H96">
        <v>2</v>
      </c>
      <c r="I96">
        <v>46</v>
      </c>
      <c r="J96">
        <v>4</v>
      </c>
      <c r="K96">
        <v>201</v>
      </c>
      <c r="L96">
        <v>47</v>
      </c>
      <c r="M96">
        <v>12</v>
      </c>
      <c r="N96">
        <v>1171</v>
      </c>
      <c r="O96">
        <v>0.28000000000000003</v>
      </c>
      <c r="P96">
        <v>2.33</v>
      </c>
      <c r="Q96">
        <v>1.4999999999999999E-2</v>
      </c>
      <c r="R96">
        <v>20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229.70140168575219</v>
      </c>
      <c r="B97">
        <v>98.000000000000014</v>
      </c>
      <c r="C97">
        <v>1.6407242977553731</v>
      </c>
      <c r="D97">
        <v>406.7484</v>
      </c>
      <c r="E97">
        <v>307.89366458224958</v>
      </c>
      <c r="F97">
        <v>63.514200000000002</v>
      </c>
      <c r="G97">
        <v>27.572399999999998</v>
      </c>
      <c r="H97">
        <v>2</v>
      </c>
      <c r="I97">
        <v>46</v>
      </c>
      <c r="J97">
        <v>4</v>
      </c>
      <c r="K97">
        <v>67</v>
      </c>
      <c r="L97">
        <v>46</v>
      </c>
      <c r="M97">
        <v>7</v>
      </c>
      <c r="N97">
        <v>1171</v>
      </c>
      <c r="O97">
        <v>0.28000000000000003</v>
      </c>
      <c r="P97">
        <v>2.33</v>
      </c>
      <c r="Q97">
        <v>1.4999999999999999E-2</v>
      </c>
      <c r="R97">
        <v>20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229.70140168575219</v>
      </c>
      <c r="B98">
        <v>98.000000000000014</v>
      </c>
      <c r="C98">
        <v>1.6407242977553731</v>
      </c>
      <c r="D98">
        <v>406.7484</v>
      </c>
      <c r="E98">
        <v>307.89366458224958</v>
      </c>
      <c r="F98">
        <v>63.514200000000002</v>
      </c>
      <c r="G98">
        <v>27.572399999999998</v>
      </c>
      <c r="H98">
        <v>2</v>
      </c>
      <c r="I98">
        <v>46</v>
      </c>
      <c r="J98">
        <v>4</v>
      </c>
      <c r="K98">
        <v>213</v>
      </c>
      <c r="L98">
        <v>46</v>
      </c>
      <c r="M98">
        <v>7</v>
      </c>
      <c r="N98">
        <v>1171</v>
      </c>
      <c r="O98">
        <v>0.28000000000000003</v>
      </c>
      <c r="P98">
        <v>2.33</v>
      </c>
      <c r="Q98">
        <v>1.4999999999999999E-2</v>
      </c>
      <c r="R98">
        <v>20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233.88084966437549</v>
      </c>
      <c r="B99">
        <v>100.52</v>
      </c>
      <c r="C99">
        <v>1.6286967246822801</v>
      </c>
      <c r="D99">
        <v>403.096</v>
      </c>
      <c r="E99">
        <v>307.51867219917023</v>
      </c>
      <c r="F99">
        <v>63.436</v>
      </c>
      <c r="G99">
        <v>28.069759999999999</v>
      </c>
      <c r="H99">
        <v>2</v>
      </c>
      <c r="I99">
        <v>47</v>
      </c>
      <c r="J99">
        <v>4</v>
      </c>
      <c r="K99">
        <v>322</v>
      </c>
      <c r="L99">
        <v>46</v>
      </c>
      <c r="M99">
        <v>8</v>
      </c>
      <c r="N99">
        <v>1171</v>
      </c>
      <c r="O99">
        <v>0.28000000000000003</v>
      </c>
      <c r="P99">
        <v>2.33</v>
      </c>
      <c r="Q99">
        <v>1.4999999999999999E-2</v>
      </c>
      <c r="R99">
        <v>20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227.1455040962112</v>
      </c>
      <c r="B100">
        <v>98</v>
      </c>
      <c r="C100">
        <v>1.6224678864015081</v>
      </c>
      <c r="D100">
        <v>405.07896</v>
      </c>
      <c r="E100">
        <v>298.41659751037338</v>
      </c>
      <c r="F100">
        <v>62.197740000000003</v>
      </c>
      <c r="G100">
        <v>27.159479999999999</v>
      </c>
      <c r="H100">
        <v>2</v>
      </c>
      <c r="I100">
        <v>45</v>
      </c>
      <c r="J100">
        <v>4</v>
      </c>
      <c r="K100">
        <v>256</v>
      </c>
      <c r="L100">
        <v>49</v>
      </c>
      <c r="M100">
        <v>6</v>
      </c>
      <c r="N100">
        <v>1171</v>
      </c>
      <c r="O100">
        <v>0.28000000000000003</v>
      </c>
      <c r="P100">
        <v>2.33</v>
      </c>
      <c r="Q100">
        <v>1.4999999999999999E-2</v>
      </c>
      <c r="R100">
        <v>20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234.17688378491101</v>
      </c>
      <c r="B101">
        <v>103.1219512195122</v>
      </c>
      <c r="C101">
        <v>1.589611297215455</v>
      </c>
      <c r="D101">
        <v>413.7636</v>
      </c>
      <c r="E101">
        <v>307.99170124481333</v>
      </c>
      <c r="F101">
        <v>63.2774</v>
      </c>
      <c r="G101">
        <v>28.110749999999999</v>
      </c>
      <c r="H101">
        <v>2</v>
      </c>
      <c r="I101">
        <v>47</v>
      </c>
      <c r="J101">
        <v>4</v>
      </c>
      <c r="K101">
        <v>257</v>
      </c>
      <c r="L101">
        <v>45</v>
      </c>
      <c r="M101">
        <v>5</v>
      </c>
      <c r="N101">
        <v>1171</v>
      </c>
      <c r="O101">
        <v>0.28000000000000003</v>
      </c>
      <c r="P101">
        <v>2.33</v>
      </c>
      <c r="Q101">
        <v>1.4999999999999999E-2</v>
      </c>
      <c r="R101">
        <v>20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215.65375538490889</v>
      </c>
      <c r="B102">
        <v>96.25</v>
      </c>
      <c r="C102">
        <v>1.5683909482538829</v>
      </c>
      <c r="D102">
        <v>356.96267999999998</v>
      </c>
      <c r="E102">
        <v>307.52314677918122</v>
      </c>
      <c r="F102">
        <v>55.571040000000004</v>
      </c>
      <c r="G102">
        <v>25.882239999999999</v>
      </c>
      <c r="H102">
        <v>2</v>
      </c>
      <c r="I102">
        <v>42</v>
      </c>
      <c r="J102">
        <v>4</v>
      </c>
      <c r="K102">
        <v>68</v>
      </c>
      <c r="L102">
        <v>52</v>
      </c>
      <c r="M102">
        <v>8</v>
      </c>
      <c r="N102">
        <v>1171</v>
      </c>
      <c r="O102">
        <v>0.28000000000000003</v>
      </c>
      <c r="P102">
        <v>2.33</v>
      </c>
      <c r="Q102">
        <v>1.4999999999999999E-2</v>
      </c>
      <c r="R102">
        <v>20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229.7264435313522</v>
      </c>
      <c r="B103">
        <v>105.2</v>
      </c>
      <c r="C103">
        <v>1.528598008288466</v>
      </c>
      <c r="D103">
        <v>414.13803999999999</v>
      </c>
      <c r="E103">
        <v>306.38672199170128</v>
      </c>
      <c r="F103">
        <v>63.287574999999997</v>
      </c>
      <c r="G103">
        <v>27.558340000000001</v>
      </c>
      <c r="H103">
        <v>2</v>
      </c>
      <c r="I103">
        <v>45</v>
      </c>
      <c r="J103">
        <v>4</v>
      </c>
      <c r="K103">
        <v>241</v>
      </c>
      <c r="L103">
        <v>49</v>
      </c>
      <c r="M103">
        <v>11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201.14224081676369</v>
      </c>
      <c r="B104">
        <v>98</v>
      </c>
      <c r="C104">
        <v>1.436730291548312</v>
      </c>
      <c r="D104">
        <v>347.31900000000002</v>
      </c>
      <c r="E104">
        <v>307.7144321755257</v>
      </c>
      <c r="F104">
        <v>52.447499999999998</v>
      </c>
      <c r="G104">
        <v>24.142499999999998</v>
      </c>
      <c r="H104">
        <v>2</v>
      </c>
      <c r="I104">
        <v>51</v>
      </c>
      <c r="J104">
        <v>3</v>
      </c>
      <c r="K104">
        <v>198</v>
      </c>
      <c r="L104">
        <v>43</v>
      </c>
      <c r="M104">
        <v>5</v>
      </c>
      <c r="N104">
        <v>1171</v>
      </c>
      <c r="O104">
        <v>0.28000000000000003</v>
      </c>
      <c r="P104">
        <v>2.33</v>
      </c>
      <c r="Q104">
        <v>1.4999999999999999E-2</v>
      </c>
      <c r="R104">
        <v>20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251.06537624945571</v>
      </c>
      <c r="B105">
        <v>154</v>
      </c>
      <c r="C105">
        <v>1.1412062556793441</v>
      </c>
      <c r="D105">
        <v>449.37599999999998</v>
      </c>
      <c r="E105">
        <v>306.53284833059553</v>
      </c>
      <c r="F105">
        <v>67.406399999999991</v>
      </c>
      <c r="G105">
        <v>30.12</v>
      </c>
      <c r="H105">
        <v>2</v>
      </c>
      <c r="I105">
        <v>50</v>
      </c>
      <c r="J105">
        <v>4</v>
      </c>
      <c r="K105">
        <v>318</v>
      </c>
      <c r="L105">
        <v>44</v>
      </c>
      <c r="M105">
        <v>10</v>
      </c>
      <c r="N105">
        <v>1171</v>
      </c>
      <c r="O105">
        <v>0.28000000000000003</v>
      </c>
      <c r="P105">
        <v>2.33</v>
      </c>
      <c r="Q105">
        <v>1.4999999999999999E-2</v>
      </c>
      <c r="R105">
        <v>20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214.91785796837831</v>
      </c>
      <c r="B106">
        <v>224</v>
      </c>
      <c r="C106">
        <v>0.67161830615118223</v>
      </c>
      <c r="D106">
        <v>347.71859999999998</v>
      </c>
      <c r="E106">
        <v>299.3758446020891</v>
      </c>
      <c r="F106">
        <v>53.346600000000002</v>
      </c>
      <c r="G106">
        <v>25.707599999999999</v>
      </c>
      <c r="H106">
        <v>2</v>
      </c>
      <c r="I106">
        <v>52</v>
      </c>
      <c r="J106">
        <v>3</v>
      </c>
      <c r="K106">
        <v>229</v>
      </c>
      <c r="L106">
        <v>42</v>
      </c>
      <c r="M106">
        <v>6</v>
      </c>
      <c r="N106">
        <v>1171</v>
      </c>
      <c r="O106">
        <v>0.28000000000000003</v>
      </c>
      <c r="P106">
        <v>2.33</v>
      </c>
      <c r="Q106">
        <v>1.4999999999999999E-2</v>
      </c>
      <c r="R106">
        <v>20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197.61748006038789</v>
      </c>
      <c r="B107">
        <v>286.99999999999989</v>
      </c>
      <c r="C107">
        <v>0.48199385380582438</v>
      </c>
      <c r="D107">
        <v>329.60340000000002</v>
      </c>
      <c r="E107">
        <v>307.84443281032111</v>
      </c>
      <c r="F107">
        <v>50.038800000000002</v>
      </c>
      <c r="G107">
        <v>23.720700000000001</v>
      </c>
      <c r="H107">
        <v>2</v>
      </c>
      <c r="I107">
        <v>50</v>
      </c>
      <c r="J107">
        <v>3</v>
      </c>
      <c r="K107">
        <v>226</v>
      </c>
      <c r="L107">
        <v>42</v>
      </c>
      <c r="M107">
        <v>7</v>
      </c>
      <c r="N107">
        <v>1171</v>
      </c>
      <c r="O107">
        <v>0.28000000000000003</v>
      </c>
      <c r="P107">
        <v>2.33</v>
      </c>
      <c r="Q107">
        <v>1.4999999999999999E-2</v>
      </c>
      <c r="R107">
        <v>20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250.0147780294908</v>
      </c>
      <c r="B108">
        <v>44.744</v>
      </c>
      <c r="C108">
        <v>3.9113701193599941</v>
      </c>
      <c r="D108">
        <v>193.13399999999999</v>
      </c>
      <c r="E108">
        <v>300.85975103734438</v>
      </c>
      <c r="F108">
        <v>147.255</v>
      </c>
      <c r="G108">
        <v>29.924040000000002</v>
      </c>
      <c r="H108">
        <v>3</v>
      </c>
      <c r="I108">
        <v>39</v>
      </c>
      <c r="J108">
        <v>1</v>
      </c>
      <c r="K108">
        <v>40</v>
      </c>
      <c r="L108">
        <v>64</v>
      </c>
      <c r="M108">
        <v>2</v>
      </c>
      <c r="N108">
        <v>1171</v>
      </c>
      <c r="O108">
        <v>0.28000000000000003</v>
      </c>
      <c r="P108">
        <v>2.33</v>
      </c>
      <c r="Q108">
        <v>1.4999999999999999E-2</v>
      </c>
      <c r="R108">
        <v>20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270.03085388833063</v>
      </c>
      <c r="B109">
        <v>50.4</v>
      </c>
      <c r="C109">
        <v>3.7504285262268149</v>
      </c>
      <c r="D109">
        <v>107.6404</v>
      </c>
      <c r="E109">
        <v>311.68132780082988</v>
      </c>
      <c r="F109">
        <v>61.308999999999997</v>
      </c>
      <c r="G109">
        <v>32.463799999999999</v>
      </c>
      <c r="H109">
        <v>3</v>
      </c>
      <c r="I109">
        <v>45</v>
      </c>
      <c r="J109">
        <v>1</v>
      </c>
      <c r="K109">
        <v>96</v>
      </c>
      <c r="L109">
        <v>46</v>
      </c>
      <c r="M109">
        <v>8</v>
      </c>
      <c r="N109">
        <v>1171</v>
      </c>
      <c r="O109">
        <v>0.28000000000000003</v>
      </c>
      <c r="P109">
        <v>2.33</v>
      </c>
      <c r="Q109">
        <v>1.4999999999999999E-2</v>
      </c>
      <c r="R109">
        <v>20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243.67399394907409</v>
      </c>
      <c r="B110">
        <v>52.5</v>
      </c>
      <c r="C110">
        <v>3.2489865859876561</v>
      </c>
      <c r="D110">
        <v>121.38</v>
      </c>
      <c r="E110">
        <v>310.6731330847598</v>
      </c>
      <c r="F110">
        <v>52.103999999999999</v>
      </c>
      <c r="G110">
        <v>29.283000000000001</v>
      </c>
      <c r="H110">
        <v>3</v>
      </c>
      <c r="I110">
        <v>37</v>
      </c>
      <c r="J110">
        <v>1</v>
      </c>
      <c r="K110">
        <v>147</v>
      </c>
      <c r="L110">
        <v>54</v>
      </c>
      <c r="M110">
        <v>1</v>
      </c>
      <c r="N110">
        <v>1171</v>
      </c>
      <c r="O110">
        <v>0.28000000000000003</v>
      </c>
      <c r="P110">
        <v>2.33</v>
      </c>
      <c r="Q110">
        <v>1.4999999999999999E-2</v>
      </c>
      <c r="R110">
        <v>20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270.43720303026839</v>
      </c>
      <c r="B111">
        <v>50.4</v>
      </c>
      <c r="C111">
        <v>3.7560722643092839</v>
      </c>
      <c r="D111">
        <v>107.9216</v>
      </c>
      <c r="E111">
        <v>311.62489626556021</v>
      </c>
      <c r="F111">
        <v>61.530999999999999</v>
      </c>
      <c r="G111">
        <v>32.511899999999997</v>
      </c>
      <c r="H111">
        <v>4</v>
      </c>
      <c r="I111">
        <v>32</v>
      </c>
      <c r="J111">
        <v>1</v>
      </c>
      <c r="K111">
        <v>96</v>
      </c>
      <c r="L111">
        <v>62</v>
      </c>
      <c r="M111">
        <v>7</v>
      </c>
      <c r="N111">
        <v>1171</v>
      </c>
      <c r="O111">
        <v>0.28000000000000003</v>
      </c>
      <c r="P111">
        <v>2.33</v>
      </c>
      <c r="Q111">
        <v>1.4999999999999999E-2</v>
      </c>
      <c r="R111">
        <v>20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226.554244103483</v>
      </c>
      <c r="B112">
        <v>46.2</v>
      </c>
      <c r="C112">
        <v>3.4326400621739852</v>
      </c>
      <c r="D112">
        <v>106.4</v>
      </c>
      <c r="E112">
        <v>309.80723642728901</v>
      </c>
      <c r="F112">
        <v>89.38</v>
      </c>
      <c r="G112">
        <v>27.216000000000001</v>
      </c>
      <c r="H112">
        <v>4</v>
      </c>
      <c r="I112">
        <v>27</v>
      </c>
      <c r="J112">
        <v>1</v>
      </c>
      <c r="K112">
        <v>277</v>
      </c>
      <c r="L112">
        <v>67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20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182.23912096400159</v>
      </c>
      <c r="B113">
        <v>44.8</v>
      </c>
      <c r="C113">
        <v>2.8474862650625261</v>
      </c>
      <c r="D113">
        <v>848.92</v>
      </c>
      <c r="E113">
        <v>296.93787607542902</v>
      </c>
      <c r="F113">
        <v>118.712</v>
      </c>
      <c r="G113">
        <v>21.776800000000001</v>
      </c>
      <c r="H113">
        <v>4</v>
      </c>
      <c r="I113">
        <v>20</v>
      </c>
      <c r="J113">
        <v>1</v>
      </c>
      <c r="K113">
        <v>216</v>
      </c>
      <c r="L113">
        <v>76</v>
      </c>
      <c r="M113">
        <v>3</v>
      </c>
      <c r="N113">
        <v>1171</v>
      </c>
      <c r="O113">
        <v>0.28000000000000003</v>
      </c>
      <c r="P113">
        <v>2.33</v>
      </c>
      <c r="Q113">
        <v>1.4999999999999999E-2</v>
      </c>
      <c r="R113">
        <v>20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267.56225505808771</v>
      </c>
      <c r="B114">
        <v>44.744</v>
      </c>
      <c r="C114">
        <v>4.1858926010339133</v>
      </c>
      <c r="D114">
        <v>208.34399999999999</v>
      </c>
      <c r="E114">
        <v>309.87551867219918</v>
      </c>
      <c r="F114">
        <v>158.82</v>
      </c>
      <c r="G114">
        <v>32.1432</v>
      </c>
      <c r="H114">
        <v>5</v>
      </c>
      <c r="I114">
        <v>26</v>
      </c>
      <c r="J114">
        <v>1</v>
      </c>
      <c r="K114">
        <v>40</v>
      </c>
      <c r="L114">
        <v>70</v>
      </c>
      <c r="M114">
        <v>2</v>
      </c>
      <c r="N114">
        <v>1171</v>
      </c>
      <c r="O114">
        <v>0.28000000000000003</v>
      </c>
      <c r="P114">
        <v>2.33</v>
      </c>
      <c r="Q114">
        <v>1.4999999999999999E-2</v>
      </c>
      <c r="R114">
        <v>20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278.79641295576272</v>
      </c>
      <c r="B115">
        <v>50.4</v>
      </c>
      <c r="C115">
        <v>3.8721724021633701</v>
      </c>
      <c r="D115">
        <v>111.6216</v>
      </c>
      <c r="E115">
        <v>311.86556016597513</v>
      </c>
      <c r="F115">
        <v>63.991500000000002</v>
      </c>
      <c r="G115">
        <v>33.520150000000001</v>
      </c>
      <c r="H115">
        <v>5</v>
      </c>
      <c r="I115">
        <v>27</v>
      </c>
      <c r="J115">
        <v>1</v>
      </c>
      <c r="K115">
        <v>96</v>
      </c>
      <c r="L115">
        <v>67</v>
      </c>
      <c r="M115">
        <v>7</v>
      </c>
      <c r="N115">
        <v>1171</v>
      </c>
      <c r="O115">
        <v>0.28000000000000003</v>
      </c>
      <c r="P115">
        <v>2.33</v>
      </c>
      <c r="Q115">
        <v>1.4999999999999999E-2</v>
      </c>
      <c r="R115">
        <v>20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221.60333883096999</v>
      </c>
      <c r="B116">
        <v>46.2</v>
      </c>
      <c r="C116">
        <v>3.3576263459237881</v>
      </c>
      <c r="D116">
        <v>116.136</v>
      </c>
      <c r="E116">
        <v>301.63774759802408</v>
      </c>
      <c r="F116">
        <v>97.488</v>
      </c>
      <c r="G116">
        <v>26.532</v>
      </c>
      <c r="H116">
        <v>5</v>
      </c>
      <c r="I116">
        <v>21</v>
      </c>
      <c r="J116">
        <v>1</v>
      </c>
      <c r="K116">
        <v>277</v>
      </c>
      <c r="L116">
        <v>73</v>
      </c>
      <c r="M116">
        <v>4</v>
      </c>
      <c r="N116">
        <v>1171</v>
      </c>
      <c r="O116">
        <v>0.28000000000000003</v>
      </c>
      <c r="P116">
        <v>2.33</v>
      </c>
      <c r="Q116">
        <v>1.4999999999999999E-2</v>
      </c>
      <c r="R116">
        <v>20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230.5359241553368</v>
      </c>
      <c r="B117">
        <v>16.744</v>
      </c>
      <c r="C117">
        <v>9.6377894713769567</v>
      </c>
      <c r="D117">
        <v>286.96800000000002</v>
      </c>
      <c r="E117">
        <v>307.50539419087141</v>
      </c>
      <c r="F117">
        <v>167.50800000000001</v>
      </c>
      <c r="G117">
        <v>27.66816</v>
      </c>
      <c r="H117">
        <v>6</v>
      </c>
      <c r="I117">
        <v>46</v>
      </c>
      <c r="J117">
        <v>3</v>
      </c>
      <c r="K117">
        <v>40</v>
      </c>
      <c r="L117">
        <v>56</v>
      </c>
      <c r="M117">
        <v>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233.43760646851501</v>
      </c>
      <c r="B118">
        <v>22.4</v>
      </c>
      <c r="C118">
        <v>7.2949252021410969</v>
      </c>
      <c r="D118">
        <v>212.1284</v>
      </c>
      <c r="E118">
        <v>302.36016597510383</v>
      </c>
      <c r="F118">
        <v>93.508250000000004</v>
      </c>
      <c r="G118">
        <v>27.9572</v>
      </c>
      <c r="H118">
        <v>6</v>
      </c>
      <c r="I118">
        <v>45</v>
      </c>
      <c r="J118">
        <v>3</v>
      </c>
      <c r="K118">
        <v>96</v>
      </c>
      <c r="L118">
        <v>49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249.82936821857351</v>
      </c>
      <c r="B119">
        <v>28</v>
      </c>
      <c r="C119">
        <v>6.2457342054643377</v>
      </c>
      <c r="D119">
        <v>207.089</v>
      </c>
      <c r="E119">
        <v>305.79253112033189</v>
      </c>
      <c r="F119">
        <v>85.891800000000003</v>
      </c>
      <c r="G119">
        <v>29.962599999999998</v>
      </c>
      <c r="H119">
        <v>6</v>
      </c>
      <c r="I119">
        <v>51</v>
      </c>
      <c r="J119">
        <v>3</v>
      </c>
      <c r="K119">
        <v>52</v>
      </c>
      <c r="L119">
        <v>43</v>
      </c>
      <c r="M119">
        <v>2</v>
      </c>
      <c r="N119">
        <v>1171</v>
      </c>
      <c r="O119">
        <v>0.28000000000000003</v>
      </c>
      <c r="P119">
        <v>2.33</v>
      </c>
      <c r="Q119">
        <v>1.4999999999999999E-2</v>
      </c>
      <c r="R119">
        <v>20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245.80636487790611</v>
      </c>
      <c r="B120">
        <v>28</v>
      </c>
      <c r="C120">
        <v>6.1451591219476516</v>
      </c>
      <c r="D120">
        <v>210.34800000000001</v>
      </c>
      <c r="E120">
        <v>304.13278008298761</v>
      </c>
      <c r="F120">
        <v>87.048000000000002</v>
      </c>
      <c r="G120">
        <v>29.46</v>
      </c>
      <c r="H120">
        <v>6</v>
      </c>
      <c r="I120">
        <v>50</v>
      </c>
      <c r="J120">
        <v>3</v>
      </c>
      <c r="K120">
        <v>53</v>
      </c>
      <c r="L120">
        <v>44</v>
      </c>
      <c r="M120">
        <v>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237.36450603363889</v>
      </c>
      <c r="B121">
        <v>28</v>
      </c>
      <c r="C121">
        <v>5.9341126508409712</v>
      </c>
      <c r="D121">
        <v>440.44799999999998</v>
      </c>
      <c r="E121">
        <v>301.37759336099577</v>
      </c>
      <c r="F121">
        <v>79.92</v>
      </c>
      <c r="G121">
        <v>28.416</v>
      </c>
      <c r="H121">
        <v>6</v>
      </c>
      <c r="I121">
        <v>44</v>
      </c>
      <c r="J121">
        <v>3</v>
      </c>
      <c r="K121">
        <v>161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230.08322347146739</v>
      </c>
      <c r="B122">
        <v>28</v>
      </c>
      <c r="C122">
        <v>5.7520805867866853</v>
      </c>
      <c r="D122">
        <v>177.792</v>
      </c>
      <c r="E122">
        <v>305.58091081534337</v>
      </c>
      <c r="F122">
        <v>80.111999999999995</v>
      </c>
      <c r="G122">
        <v>27.591999999999999</v>
      </c>
      <c r="H122">
        <v>6</v>
      </c>
      <c r="I122">
        <v>46</v>
      </c>
      <c r="J122">
        <v>3</v>
      </c>
      <c r="K122">
        <v>93</v>
      </c>
      <c r="L122">
        <v>56</v>
      </c>
      <c r="M122">
        <v>1</v>
      </c>
      <c r="N122">
        <v>1171</v>
      </c>
      <c r="O122">
        <v>0.28000000000000003</v>
      </c>
      <c r="P122">
        <v>2.33</v>
      </c>
      <c r="Q122">
        <v>1.4999999999999999E-2</v>
      </c>
      <c r="R122">
        <v>20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211.9110251257394</v>
      </c>
      <c r="B123">
        <v>28</v>
      </c>
      <c r="C123">
        <v>5.2977756281434853</v>
      </c>
      <c r="D123">
        <v>279.72000000000003</v>
      </c>
      <c r="E123">
        <v>291.30290456431533</v>
      </c>
      <c r="F123">
        <v>73.126800000000003</v>
      </c>
      <c r="G123">
        <v>25.2636</v>
      </c>
      <c r="H123">
        <v>6</v>
      </c>
      <c r="I123">
        <v>41</v>
      </c>
      <c r="J123">
        <v>3</v>
      </c>
      <c r="K123">
        <v>162</v>
      </c>
      <c r="L123">
        <v>53</v>
      </c>
      <c r="M123">
        <v>5</v>
      </c>
      <c r="N123">
        <v>1171</v>
      </c>
      <c r="O123">
        <v>0.28000000000000003</v>
      </c>
      <c r="P123">
        <v>2.33</v>
      </c>
      <c r="Q123">
        <v>1.4999999999999999E-2</v>
      </c>
      <c r="R123">
        <v>20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236.80838669518459</v>
      </c>
      <c r="B124">
        <v>34.192307692307693</v>
      </c>
      <c r="C124">
        <v>4.8480457118699203</v>
      </c>
      <c r="D124">
        <v>369.40800000000002</v>
      </c>
      <c r="E124">
        <v>307.08049792531119</v>
      </c>
      <c r="F124">
        <v>73.384320000000002</v>
      </c>
      <c r="G124">
        <v>28.416</v>
      </c>
      <c r="H124">
        <v>6</v>
      </c>
      <c r="I124">
        <v>46</v>
      </c>
      <c r="J124">
        <v>3</v>
      </c>
      <c r="K124">
        <v>293</v>
      </c>
      <c r="L124">
        <v>48</v>
      </c>
      <c r="M124">
        <v>9</v>
      </c>
      <c r="N124">
        <v>1171</v>
      </c>
      <c r="O124">
        <v>0.28000000000000003</v>
      </c>
      <c r="P124">
        <v>2.33</v>
      </c>
      <c r="Q124">
        <v>1.4999999999999999E-2</v>
      </c>
      <c r="R124">
        <v>20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223.00992798678331</v>
      </c>
      <c r="B125">
        <v>35</v>
      </c>
      <c r="C125">
        <v>4.460198559735665</v>
      </c>
      <c r="D125">
        <v>192.28800000000001</v>
      </c>
      <c r="E125">
        <v>304.87528326926571</v>
      </c>
      <c r="F125">
        <v>73.007999999999996</v>
      </c>
      <c r="G125">
        <v>26.736000000000001</v>
      </c>
      <c r="H125">
        <v>6</v>
      </c>
      <c r="I125">
        <v>44</v>
      </c>
      <c r="J125">
        <v>3</v>
      </c>
      <c r="K125">
        <v>315</v>
      </c>
      <c r="L125">
        <v>50</v>
      </c>
      <c r="M125">
        <v>4</v>
      </c>
      <c r="N125">
        <v>1171</v>
      </c>
      <c r="O125">
        <v>0.28000000000000003</v>
      </c>
      <c r="P125">
        <v>2.33</v>
      </c>
      <c r="Q125">
        <v>1.4999999999999999E-2</v>
      </c>
      <c r="R125">
        <v>20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221.47016297506141</v>
      </c>
      <c r="B126">
        <v>35</v>
      </c>
      <c r="C126">
        <v>4.4294032595012283</v>
      </c>
      <c r="D126">
        <v>191.08799999999999</v>
      </c>
      <c r="E126">
        <v>299.80082987551867</v>
      </c>
      <c r="F126">
        <v>72.528000000000006</v>
      </c>
      <c r="G126">
        <v>26.495999999999999</v>
      </c>
      <c r="H126">
        <v>6</v>
      </c>
      <c r="I126">
        <v>44</v>
      </c>
      <c r="J126">
        <v>3</v>
      </c>
      <c r="K126">
        <v>100</v>
      </c>
      <c r="L126">
        <v>58</v>
      </c>
      <c r="M126">
        <v>5</v>
      </c>
      <c r="N126">
        <v>1171</v>
      </c>
      <c r="O126">
        <v>0.28000000000000003</v>
      </c>
      <c r="P126">
        <v>2.33</v>
      </c>
      <c r="Q126">
        <v>1.4999999999999999E-2</v>
      </c>
      <c r="R126">
        <v>20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214.80797176116269</v>
      </c>
      <c r="B127">
        <v>35</v>
      </c>
      <c r="C127">
        <v>4.2961594352232542</v>
      </c>
      <c r="D127">
        <v>212.01</v>
      </c>
      <c r="E127">
        <v>304.80995850622401</v>
      </c>
      <c r="F127">
        <v>67.266000000000005</v>
      </c>
      <c r="G127">
        <v>25.751999999999999</v>
      </c>
      <c r="H127">
        <v>6</v>
      </c>
      <c r="I127">
        <v>40</v>
      </c>
      <c r="J127">
        <v>3</v>
      </c>
      <c r="K127">
        <v>159</v>
      </c>
      <c r="L127">
        <v>54</v>
      </c>
      <c r="M127">
        <v>8</v>
      </c>
      <c r="N127">
        <v>1171</v>
      </c>
      <c r="O127">
        <v>0.28000000000000003</v>
      </c>
      <c r="P127">
        <v>2.33</v>
      </c>
      <c r="Q127">
        <v>1.4999999999999999E-2</v>
      </c>
      <c r="R127">
        <v>20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262.33462123002062</v>
      </c>
      <c r="B128">
        <v>43.400000000000013</v>
      </c>
      <c r="C128">
        <v>4.2312035682261389</v>
      </c>
      <c r="D128">
        <v>237.98079999999999</v>
      </c>
      <c r="E128">
        <v>307.48261642342771</v>
      </c>
      <c r="F128">
        <v>82.924800000000005</v>
      </c>
      <c r="G128">
        <v>31.48424</v>
      </c>
      <c r="H128">
        <v>6</v>
      </c>
      <c r="I128">
        <v>41</v>
      </c>
      <c r="J128">
        <v>4</v>
      </c>
      <c r="K128">
        <v>126</v>
      </c>
      <c r="L128">
        <v>53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229.829368732185</v>
      </c>
      <c r="B129">
        <v>42</v>
      </c>
      <c r="C129">
        <v>3.8304894788697501</v>
      </c>
      <c r="D129">
        <v>177.6</v>
      </c>
      <c r="E129">
        <v>302.61908713692952</v>
      </c>
      <c r="F129">
        <v>69.263999999999996</v>
      </c>
      <c r="G129">
        <v>27.527999999999999</v>
      </c>
      <c r="H129">
        <v>6</v>
      </c>
      <c r="I129">
        <v>46</v>
      </c>
      <c r="J129">
        <v>3</v>
      </c>
      <c r="K129">
        <v>69</v>
      </c>
      <c r="L129">
        <v>48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272.89204583029237</v>
      </c>
      <c r="B130">
        <v>56</v>
      </c>
      <c r="C130">
        <v>3.4111505728786562</v>
      </c>
      <c r="D130">
        <v>217.434</v>
      </c>
      <c r="E130">
        <v>309.73825246355261</v>
      </c>
      <c r="F130">
        <v>81.630359999999996</v>
      </c>
      <c r="G130">
        <v>32.781640000000003</v>
      </c>
      <c r="H130">
        <v>6</v>
      </c>
      <c r="I130">
        <v>43</v>
      </c>
      <c r="J130">
        <v>4</v>
      </c>
      <c r="K130">
        <v>165</v>
      </c>
      <c r="L130">
        <v>51</v>
      </c>
      <c r="M130">
        <v>7</v>
      </c>
      <c r="N130">
        <v>1171</v>
      </c>
      <c r="O130">
        <v>0.28000000000000003</v>
      </c>
      <c r="P130">
        <v>2.33</v>
      </c>
      <c r="Q130">
        <v>1.4999999999999999E-2</v>
      </c>
      <c r="R130">
        <v>20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267.6912538385123</v>
      </c>
      <c r="B131">
        <v>56</v>
      </c>
      <c r="C131">
        <v>3.3461406729814041</v>
      </c>
      <c r="D131">
        <v>213.14956799999999</v>
      </c>
      <c r="E131">
        <v>307.12256924021301</v>
      </c>
      <c r="F131">
        <v>81.710784000000004</v>
      </c>
      <c r="G131">
        <v>32.122368000000002</v>
      </c>
      <c r="H131">
        <v>6</v>
      </c>
      <c r="I131">
        <v>42</v>
      </c>
      <c r="J131">
        <v>4</v>
      </c>
      <c r="K131">
        <v>85</v>
      </c>
      <c r="L131">
        <v>52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267.22015082320081</v>
      </c>
      <c r="B132">
        <v>56</v>
      </c>
      <c r="C132">
        <v>3.3402518852900109</v>
      </c>
      <c r="D132">
        <v>206.31183999999999</v>
      </c>
      <c r="E132">
        <v>310.92448132780078</v>
      </c>
      <c r="F132">
        <v>79.179919999999996</v>
      </c>
      <c r="G132">
        <v>32.115920000000003</v>
      </c>
      <c r="H132">
        <v>6</v>
      </c>
      <c r="I132">
        <v>56</v>
      </c>
      <c r="J132">
        <v>3</v>
      </c>
      <c r="K132">
        <v>1</v>
      </c>
      <c r="L132">
        <v>38</v>
      </c>
      <c r="M132">
        <v>2</v>
      </c>
      <c r="N132">
        <v>1171</v>
      </c>
      <c r="O132">
        <v>0.28000000000000003</v>
      </c>
      <c r="P132">
        <v>2.33</v>
      </c>
      <c r="Q132">
        <v>1.4999999999999999E-2</v>
      </c>
      <c r="R132">
        <v>20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267.10884327811198</v>
      </c>
      <c r="B133">
        <v>56</v>
      </c>
      <c r="C133">
        <v>3.3388605409764009</v>
      </c>
      <c r="D133">
        <v>220.06272000000001</v>
      </c>
      <c r="E133">
        <v>307.12256924021301</v>
      </c>
      <c r="F133">
        <v>81.642240000000001</v>
      </c>
      <c r="G133">
        <v>32.052480000000003</v>
      </c>
      <c r="H133">
        <v>6</v>
      </c>
      <c r="I133">
        <v>42</v>
      </c>
      <c r="J133">
        <v>4</v>
      </c>
      <c r="K133">
        <v>41</v>
      </c>
      <c r="L133">
        <v>52</v>
      </c>
      <c r="M133">
        <v>8</v>
      </c>
      <c r="N133">
        <v>1171</v>
      </c>
      <c r="O133">
        <v>0.28000000000000003</v>
      </c>
      <c r="P133">
        <v>2.33</v>
      </c>
      <c r="Q133">
        <v>1.4999999999999999E-2</v>
      </c>
      <c r="R133">
        <v>20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266.96778660213261</v>
      </c>
      <c r="B134">
        <v>56</v>
      </c>
      <c r="C134">
        <v>3.3370973325266582</v>
      </c>
      <c r="D134">
        <v>205.96224000000001</v>
      </c>
      <c r="E134">
        <v>308.40870310943541</v>
      </c>
      <c r="F134">
        <v>81.642240000000001</v>
      </c>
      <c r="G134">
        <v>32.052480000000003</v>
      </c>
      <c r="H134">
        <v>6</v>
      </c>
      <c r="I134">
        <v>42</v>
      </c>
      <c r="J134">
        <v>4</v>
      </c>
      <c r="K134">
        <v>133</v>
      </c>
      <c r="L134">
        <v>52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20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272.30459517008393</v>
      </c>
      <c r="B135">
        <v>57.358208955223887</v>
      </c>
      <c r="C135">
        <v>3.32320726346004</v>
      </c>
      <c r="D135">
        <v>219.29808</v>
      </c>
      <c r="E135">
        <v>308.73023657674099</v>
      </c>
      <c r="F135">
        <v>81.421336800000006</v>
      </c>
      <c r="G135">
        <v>32.697539999999996</v>
      </c>
      <c r="H135">
        <v>6</v>
      </c>
      <c r="I135">
        <v>42</v>
      </c>
      <c r="J135">
        <v>4</v>
      </c>
      <c r="K135">
        <v>316</v>
      </c>
      <c r="L135">
        <v>52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20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271.20155067131208</v>
      </c>
      <c r="B136">
        <v>57.235294117647058</v>
      </c>
      <c r="C136">
        <v>3.3168534974189261</v>
      </c>
      <c r="D136">
        <v>219.30435</v>
      </c>
      <c r="E136">
        <v>310.84197792343821</v>
      </c>
      <c r="F136">
        <v>81.525399000000007</v>
      </c>
      <c r="G136">
        <v>32.593322499999999</v>
      </c>
      <c r="H136">
        <v>6</v>
      </c>
      <c r="I136">
        <v>43</v>
      </c>
      <c r="J136">
        <v>4</v>
      </c>
      <c r="K136">
        <v>77</v>
      </c>
      <c r="L136">
        <v>51</v>
      </c>
      <c r="M136">
        <v>11</v>
      </c>
      <c r="N136">
        <v>1171</v>
      </c>
      <c r="O136">
        <v>0.28000000000000003</v>
      </c>
      <c r="P136">
        <v>2.33</v>
      </c>
      <c r="Q136">
        <v>1.4999999999999999E-2</v>
      </c>
      <c r="R136">
        <v>20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271.11986150864038</v>
      </c>
      <c r="B137">
        <v>57.235294117647058</v>
      </c>
      <c r="C137">
        <v>3.3158544213286958</v>
      </c>
      <c r="D137">
        <v>219.27629999999999</v>
      </c>
      <c r="E137">
        <v>310.84197792343821</v>
      </c>
      <c r="F137">
        <v>81.515861999999998</v>
      </c>
      <c r="G137">
        <v>32.583505000000002</v>
      </c>
      <c r="H137">
        <v>6</v>
      </c>
      <c r="I137">
        <v>43</v>
      </c>
      <c r="J137">
        <v>4</v>
      </c>
      <c r="K137">
        <v>312</v>
      </c>
      <c r="L137">
        <v>51</v>
      </c>
      <c r="M137">
        <v>11</v>
      </c>
      <c r="N137">
        <v>1171</v>
      </c>
      <c r="O137">
        <v>0.28000000000000003</v>
      </c>
      <c r="P137">
        <v>2.33</v>
      </c>
      <c r="Q137">
        <v>1.4999999999999999E-2</v>
      </c>
      <c r="R137">
        <v>20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261.61535870764101</v>
      </c>
      <c r="B138">
        <v>56.000000000000007</v>
      </c>
      <c r="C138">
        <v>3.2701919838455109</v>
      </c>
      <c r="D138">
        <v>185.04143999999999</v>
      </c>
      <c r="E138">
        <v>310.37344398340252</v>
      </c>
      <c r="F138">
        <v>71.20872</v>
      </c>
      <c r="G138">
        <v>31.435199999999998</v>
      </c>
      <c r="H138">
        <v>6</v>
      </c>
      <c r="I138">
        <v>54</v>
      </c>
      <c r="J138">
        <v>3</v>
      </c>
      <c r="K138">
        <v>278</v>
      </c>
      <c r="L138">
        <v>40</v>
      </c>
      <c r="M138">
        <v>4</v>
      </c>
      <c r="N138">
        <v>1171</v>
      </c>
      <c r="O138">
        <v>0.28000000000000003</v>
      </c>
      <c r="P138">
        <v>2.33</v>
      </c>
      <c r="Q138">
        <v>1.4999999999999999E-2</v>
      </c>
      <c r="R138">
        <v>20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261.221021714117</v>
      </c>
      <c r="B139">
        <v>56</v>
      </c>
      <c r="C139">
        <v>3.265262771426463</v>
      </c>
      <c r="D139">
        <v>214.95519999999999</v>
      </c>
      <c r="E139">
        <v>306.00789080895868</v>
      </c>
      <c r="F139">
        <v>79.742399999999989</v>
      </c>
      <c r="G139">
        <v>31.331600000000002</v>
      </c>
      <c r="H139">
        <v>6</v>
      </c>
      <c r="I139">
        <v>41</v>
      </c>
      <c r="J139">
        <v>4</v>
      </c>
      <c r="K139">
        <v>327</v>
      </c>
      <c r="L139">
        <v>53</v>
      </c>
      <c r="M139">
        <v>9</v>
      </c>
      <c r="N139">
        <v>1171</v>
      </c>
      <c r="O139">
        <v>0.28000000000000003</v>
      </c>
      <c r="P139">
        <v>2.33</v>
      </c>
      <c r="Q139">
        <v>1.4999999999999999E-2</v>
      </c>
      <c r="R139">
        <v>20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261.14188003043103</v>
      </c>
      <c r="B140">
        <v>56</v>
      </c>
      <c r="C140">
        <v>3.264273500380388</v>
      </c>
      <c r="D140">
        <v>254.78200000000001</v>
      </c>
      <c r="E140">
        <v>306.74525361619322</v>
      </c>
      <c r="F140">
        <v>79.742399999999989</v>
      </c>
      <c r="G140">
        <v>31.331600000000002</v>
      </c>
      <c r="H140">
        <v>6</v>
      </c>
      <c r="I140">
        <v>41</v>
      </c>
      <c r="J140">
        <v>4</v>
      </c>
      <c r="K140">
        <v>148</v>
      </c>
      <c r="L140">
        <v>53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258.92608526882287</v>
      </c>
      <c r="B141">
        <v>56</v>
      </c>
      <c r="C141">
        <v>3.2365760658602869</v>
      </c>
      <c r="D141">
        <v>181.04839999999999</v>
      </c>
      <c r="E141">
        <v>305.07883817427393</v>
      </c>
      <c r="F141">
        <v>72.2684</v>
      </c>
      <c r="G141">
        <v>31.04448</v>
      </c>
      <c r="H141">
        <v>6</v>
      </c>
      <c r="I141">
        <v>51</v>
      </c>
      <c r="J141">
        <v>3</v>
      </c>
      <c r="K141">
        <v>61</v>
      </c>
      <c r="L141">
        <v>43</v>
      </c>
      <c r="M141">
        <v>6</v>
      </c>
      <c r="N141">
        <v>1171</v>
      </c>
      <c r="O141">
        <v>0.28000000000000003</v>
      </c>
      <c r="P141">
        <v>2.33</v>
      </c>
      <c r="Q141">
        <v>1.4999999999999999E-2</v>
      </c>
      <c r="R141">
        <v>20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258.61348656241421</v>
      </c>
      <c r="B142">
        <v>56</v>
      </c>
      <c r="C142">
        <v>3.2326685820301768</v>
      </c>
      <c r="D142">
        <v>182.19391999999999</v>
      </c>
      <c r="E142">
        <v>310.57261410788379</v>
      </c>
      <c r="F142">
        <v>72.673919999999995</v>
      </c>
      <c r="G142">
        <v>31.07704</v>
      </c>
      <c r="H142">
        <v>6</v>
      </c>
      <c r="I142">
        <v>40</v>
      </c>
      <c r="J142">
        <v>4</v>
      </c>
      <c r="K142">
        <v>263</v>
      </c>
      <c r="L142">
        <v>51</v>
      </c>
      <c r="M142">
        <v>8</v>
      </c>
      <c r="N142">
        <v>1171</v>
      </c>
      <c r="O142">
        <v>0.28000000000000003</v>
      </c>
      <c r="P142">
        <v>2.33</v>
      </c>
      <c r="Q142">
        <v>1.4999999999999999E-2</v>
      </c>
      <c r="R142">
        <v>20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250.85470224271009</v>
      </c>
      <c r="B143">
        <v>54.320000000000007</v>
      </c>
      <c r="C143">
        <v>3.2326636886947182</v>
      </c>
      <c r="D143">
        <v>188.898</v>
      </c>
      <c r="E143">
        <v>308.57663174836989</v>
      </c>
      <c r="F143">
        <v>72.692999999999998</v>
      </c>
      <c r="G143">
        <v>30.12</v>
      </c>
      <c r="H143">
        <v>6</v>
      </c>
      <c r="I143">
        <v>50</v>
      </c>
      <c r="J143">
        <v>3</v>
      </c>
      <c r="K143">
        <v>236</v>
      </c>
      <c r="L143">
        <v>44</v>
      </c>
      <c r="M143">
        <v>10</v>
      </c>
      <c r="N143">
        <v>1171</v>
      </c>
      <c r="O143">
        <v>0.28000000000000003</v>
      </c>
      <c r="P143">
        <v>2.33</v>
      </c>
      <c r="Q143">
        <v>1.4999999999999999E-2</v>
      </c>
      <c r="R143">
        <v>20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257.81864594755069</v>
      </c>
      <c r="B144">
        <v>56</v>
      </c>
      <c r="C144">
        <v>3.2227330743443852</v>
      </c>
      <c r="D144">
        <v>188.304</v>
      </c>
      <c r="E144">
        <v>305.10234254782949</v>
      </c>
      <c r="F144">
        <v>72.396000000000001</v>
      </c>
      <c r="G144">
        <v>30.911999999999999</v>
      </c>
      <c r="H144">
        <v>6</v>
      </c>
      <c r="I144">
        <v>50</v>
      </c>
      <c r="J144">
        <v>3</v>
      </c>
      <c r="K144">
        <v>42</v>
      </c>
      <c r="L144">
        <v>44</v>
      </c>
      <c r="M144">
        <v>11</v>
      </c>
      <c r="N144">
        <v>1171</v>
      </c>
      <c r="O144">
        <v>0.28000000000000003</v>
      </c>
      <c r="P144">
        <v>2.33</v>
      </c>
      <c r="Q144">
        <v>1.4999999999999999E-2</v>
      </c>
      <c r="R144">
        <v>20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266.21350799510628</v>
      </c>
      <c r="B145">
        <v>58.100000000000023</v>
      </c>
      <c r="C145">
        <v>3.2073916625916419</v>
      </c>
      <c r="D145">
        <v>208.85759999999999</v>
      </c>
      <c r="E145">
        <v>307.51867219917011</v>
      </c>
      <c r="F145">
        <v>80.008800000000008</v>
      </c>
      <c r="G145">
        <v>31.950240000000001</v>
      </c>
      <c r="H145">
        <v>6</v>
      </c>
      <c r="I145">
        <v>56</v>
      </c>
      <c r="J145">
        <v>3</v>
      </c>
      <c r="K145">
        <v>91</v>
      </c>
      <c r="L145">
        <v>38</v>
      </c>
      <c r="M145">
        <v>3</v>
      </c>
      <c r="N145">
        <v>1171</v>
      </c>
      <c r="O145">
        <v>0.28000000000000003</v>
      </c>
      <c r="P145">
        <v>2.33</v>
      </c>
      <c r="Q145">
        <v>1.4999999999999999E-2</v>
      </c>
      <c r="R145">
        <v>20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255.15234254884169</v>
      </c>
      <c r="B146">
        <v>56</v>
      </c>
      <c r="C146">
        <v>3.1894042818605208</v>
      </c>
      <c r="D146">
        <v>195.34667999999999</v>
      </c>
      <c r="E146">
        <v>308.22240663900408</v>
      </c>
      <c r="F146">
        <v>72.367559999999997</v>
      </c>
      <c r="G146">
        <v>30.63156</v>
      </c>
      <c r="H146">
        <v>6</v>
      </c>
      <c r="I146">
        <v>53</v>
      </c>
      <c r="J146">
        <v>3</v>
      </c>
      <c r="K146">
        <v>99</v>
      </c>
      <c r="L146">
        <v>41</v>
      </c>
      <c r="M146">
        <v>4</v>
      </c>
      <c r="N146">
        <v>1171</v>
      </c>
      <c r="O146">
        <v>0.28000000000000003</v>
      </c>
      <c r="P146">
        <v>2.33</v>
      </c>
      <c r="Q146">
        <v>1.4999999999999999E-2</v>
      </c>
      <c r="R146">
        <v>20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254.47796928656399</v>
      </c>
      <c r="B147">
        <v>55.999999999999993</v>
      </c>
      <c r="C147">
        <v>3.1809746160820511</v>
      </c>
      <c r="D147">
        <v>182.4248</v>
      </c>
      <c r="E147">
        <v>310.60580912863071</v>
      </c>
      <c r="F147">
        <v>72.904800000000009</v>
      </c>
      <c r="G147">
        <v>30.580500000000001</v>
      </c>
      <c r="H147">
        <v>6</v>
      </c>
      <c r="I147">
        <v>39</v>
      </c>
      <c r="J147">
        <v>4</v>
      </c>
      <c r="K147">
        <v>264</v>
      </c>
      <c r="L147">
        <v>50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254.09969558170701</v>
      </c>
      <c r="B148">
        <v>56</v>
      </c>
      <c r="C148">
        <v>3.1762461947713372</v>
      </c>
      <c r="D148">
        <v>188.0488</v>
      </c>
      <c r="E148">
        <v>309.36099585062237</v>
      </c>
      <c r="F148">
        <v>72.2684</v>
      </c>
      <c r="G148">
        <v>30.519449999999999</v>
      </c>
      <c r="H148">
        <v>6</v>
      </c>
      <c r="I148">
        <v>51</v>
      </c>
      <c r="J148">
        <v>3</v>
      </c>
      <c r="K148">
        <v>248</v>
      </c>
      <c r="L148">
        <v>43</v>
      </c>
      <c r="M148">
        <v>9</v>
      </c>
      <c r="N148">
        <v>1171</v>
      </c>
      <c r="O148">
        <v>0.28000000000000003</v>
      </c>
      <c r="P148">
        <v>2.33</v>
      </c>
      <c r="Q148">
        <v>1.4999999999999999E-2</v>
      </c>
      <c r="R148">
        <v>20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253.79462529731759</v>
      </c>
      <c r="B149">
        <v>56</v>
      </c>
      <c r="C149">
        <v>3.172432816216471</v>
      </c>
      <c r="D149">
        <v>182.33600000000001</v>
      </c>
      <c r="E149">
        <v>309.77593360995837</v>
      </c>
      <c r="F149">
        <v>72.816000000000003</v>
      </c>
      <c r="G149">
        <v>30.488</v>
      </c>
      <c r="H149">
        <v>6</v>
      </c>
      <c r="I149">
        <v>39</v>
      </c>
      <c r="J149">
        <v>4</v>
      </c>
      <c r="K149">
        <v>265</v>
      </c>
      <c r="L149">
        <v>50</v>
      </c>
      <c r="M149">
        <v>8</v>
      </c>
      <c r="N149">
        <v>1171</v>
      </c>
      <c r="O149">
        <v>0.28000000000000003</v>
      </c>
      <c r="P149">
        <v>2.33</v>
      </c>
      <c r="Q149">
        <v>1.4999999999999999E-2</v>
      </c>
      <c r="R149">
        <v>20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253.01010555144151</v>
      </c>
      <c r="B150">
        <v>56</v>
      </c>
      <c r="C150">
        <v>3.1626263193930191</v>
      </c>
      <c r="D150">
        <v>181.09094999999999</v>
      </c>
      <c r="E150">
        <v>307.39419087136918</v>
      </c>
      <c r="F150">
        <v>72.310949999999991</v>
      </c>
      <c r="G150">
        <v>30.364049999999999</v>
      </c>
      <c r="H150">
        <v>6</v>
      </c>
      <c r="I150">
        <v>49</v>
      </c>
      <c r="J150">
        <v>3</v>
      </c>
      <c r="K150">
        <v>268</v>
      </c>
      <c r="L150">
        <v>45</v>
      </c>
      <c r="M150">
        <v>11</v>
      </c>
      <c r="N150">
        <v>1171</v>
      </c>
      <c r="O150">
        <v>0.28000000000000003</v>
      </c>
      <c r="P150">
        <v>2.33</v>
      </c>
      <c r="Q150">
        <v>1.4999999999999999E-2</v>
      </c>
      <c r="R150">
        <v>20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252.33263694648039</v>
      </c>
      <c r="B151">
        <v>56.000000000000007</v>
      </c>
      <c r="C151">
        <v>3.1541579618310052</v>
      </c>
      <c r="D151">
        <v>188.17903999999999</v>
      </c>
      <c r="E151">
        <v>306.76182572614113</v>
      </c>
      <c r="F151">
        <v>72.333520000000007</v>
      </c>
      <c r="G151">
        <v>30.27488</v>
      </c>
      <c r="H151">
        <v>6</v>
      </c>
      <c r="I151">
        <v>50</v>
      </c>
      <c r="J151">
        <v>3</v>
      </c>
      <c r="K151">
        <v>246</v>
      </c>
      <c r="L151">
        <v>44</v>
      </c>
      <c r="M151">
        <v>8</v>
      </c>
      <c r="N151">
        <v>1171</v>
      </c>
      <c r="O151">
        <v>0.28000000000000003</v>
      </c>
      <c r="P151">
        <v>2.33</v>
      </c>
      <c r="Q151">
        <v>1.4999999999999999E-2</v>
      </c>
      <c r="R151">
        <v>20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251.2903836378425</v>
      </c>
      <c r="B152">
        <v>56</v>
      </c>
      <c r="C152">
        <v>3.1411297954730322</v>
      </c>
      <c r="D152">
        <v>182.18799999999999</v>
      </c>
      <c r="E152">
        <v>310.16591994119409</v>
      </c>
      <c r="F152">
        <v>72.668000000000006</v>
      </c>
      <c r="G152">
        <v>30.192</v>
      </c>
      <c r="H152">
        <v>6</v>
      </c>
      <c r="I152">
        <v>39</v>
      </c>
      <c r="J152">
        <v>4</v>
      </c>
      <c r="K152">
        <v>292</v>
      </c>
      <c r="L152">
        <v>48</v>
      </c>
      <c r="M152">
        <v>10</v>
      </c>
      <c r="N152">
        <v>1171</v>
      </c>
      <c r="O152">
        <v>0.28000000000000003</v>
      </c>
      <c r="P152">
        <v>2.33</v>
      </c>
      <c r="Q152">
        <v>1.4999999999999999E-2</v>
      </c>
      <c r="R152">
        <v>20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250.57048661866361</v>
      </c>
      <c r="B153">
        <v>56</v>
      </c>
      <c r="C153">
        <v>3.132131082733296</v>
      </c>
      <c r="D153">
        <v>187.00095999999999</v>
      </c>
      <c r="E153">
        <v>310.93775933609959</v>
      </c>
      <c r="F153">
        <v>74.520960000000002</v>
      </c>
      <c r="G153">
        <v>30.11504</v>
      </c>
      <c r="H153">
        <v>6</v>
      </c>
      <c r="I153">
        <v>38</v>
      </c>
      <c r="J153">
        <v>4</v>
      </c>
      <c r="K153">
        <v>205</v>
      </c>
      <c r="L153">
        <v>52</v>
      </c>
      <c r="M153">
        <v>9</v>
      </c>
      <c r="N153">
        <v>1171</v>
      </c>
      <c r="O153">
        <v>0.28000000000000003</v>
      </c>
      <c r="P153">
        <v>2.33</v>
      </c>
      <c r="Q153">
        <v>1.4999999999999999E-2</v>
      </c>
      <c r="R153">
        <v>20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250.4321302780524</v>
      </c>
      <c r="B154">
        <v>56.000000000000007</v>
      </c>
      <c r="C154">
        <v>3.1304016284756551</v>
      </c>
      <c r="D154">
        <v>188.11392000000001</v>
      </c>
      <c r="E154">
        <v>304.13278008298761</v>
      </c>
      <c r="F154">
        <v>72.300960000000003</v>
      </c>
      <c r="G154">
        <v>30.014399999999998</v>
      </c>
      <c r="H154">
        <v>6</v>
      </c>
      <c r="I154">
        <v>50</v>
      </c>
      <c r="J154">
        <v>3</v>
      </c>
      <c r="K154">
        <v>253</v>
      </c>
      <c r="L154">
        <v>44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249.6896408007822</v>
      </c>
      <c r="B155">
        <v>55.999999999999993</v>
      </c>
      <c r="C155">
        <v>3.1211205100097779</v>
      </c>
      <c r="D155">
        <v>187.32064</v>
      </c>
      <c r="E155">
        <v>310.34024896265561</v>
      </c>
      <c r="F155">
        <v>74.840639999999993</v>
      </c>
      <c r="G155">
        <v>30.001819999999999</v>
      </c>
      <c r="H155">
        <v>6</v>
      </c>
      <c r="I155">
        <v>38</v>
      </c>
      <c r="J155">
        <v>4</v>
      </c>
      <c r="K155">
        <v>266</v>
      </c>
      <c r="L155">
        <v>49</v>
      </c>
      <c r="M155">
        <v>9</v>
      </c>
      <c r="N155">
        <v>1171</v>
      </c>
      <c r="O155">
        <v>0.28000000000000003</v>
      </c>
      <c r="P155">
        <v>2.33</v>
      </c>
      <c r="Q155">
        <v>1.4999999999999999E-2</v>
      </c>
      <c r="R155">
        <v>20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239.20790711831049</v>
      </c>
      <c r="B156">
        <v>53.729729729729733</v>
      </c>
      <c r="C156">
        <v>3.1164410434427769</v>
      </c>
      <c r="D156">
        <v>187.22550000000001</v>
      </c>
      <c r="E156">
        <v>308.73986821284268</v>
      </c>
      <c r="F156">
        <v>66.239249999999998</v>
      </c>
      <c r="G156">
        <v>28.723500000000001</v>
      </c>
      <c r="H156">
        <v>6</v>
      </c>
      <c r="I156">
        <v>44</v>
      </c>
      <c r="J156">
        <v>3</v>
      </c>
      <c r="K156">
        <v>217</v>
      </c>
      <c r="L156">
        <v>50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20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248.5757075753682</v>
      </c>
      <c r="B157">
        <v>56</v>
      </c>
      <c r="C157">
        <v>3.107196344692102</v>
      </c>
      <c r="D157">
        <v>188.36699999999999</v>
      </c>
      <c r="E157">
        <v>305.07883817427393</v>
      </c>
      <c r="F157">
        <v>72.427499999999995</v>
      </c>
      <c r="G157">
        <v>29.8035</v>
      </c>
      <c r="H157">
        <v>6</v>
      </c>
      <c r="I157">
        <v>51</v>
      </c>
      <c r="J157">
        <v>3</v>
      </c>
      <c r="K157">
        <v>189</v>
      </c>
      <c r="L157">
        <v>43</v>
      </c>
      <c r="M157">
        <v>6</v>
      </c>
      <c r="N157">
        <v>1171</v>
      </c>
      <c r="O157">
        <v>0.28000000000000003</v>
      </c>
      <c r="P157">
        <v>2.33</v>
      </c>
      <c r="Q157">
        <v>1.4999999999999999E-2</v>
      </c>
      <c r="R157">
        <v>20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247.7450257601885</v>
      </c>
      <c r="B158">
        <v>56</v>
      </c>
      <c r="C158">
        <v>3.0968128220023559</v>
      </c>
      <c r="D158">
        <v>187.23702</v>
      </c>
      <c r="E158">
        <v>310.08298755186718</v>
      </c>
      <c r="F158">
        <v>74.757019999999997</v>
      </c>
      <c r="G158">
        <v>29.76502</v>
      </c>
      <c r="H158">
        <v>6</v>
      </c>
      <c r="I158">
        <v>38</v>
      </c>
      <c r="J158">
        <v>4</v>
      </c>
      <c r="K158">
        <v>204</v>
      </c>
      <c r="L158">
        <v>47</v>
      </c>
      <c r="M158">
        <v>11</v>
      </c>
      <c r="N158">
        <v>1171</v>
      </c>
      <c r="O158">
        <v>0.28000000000000003</v>
      </c>
      <c r="P158">
        <v>2.33</v>
      </c>
      <c r="Q158">
        <v>1.4999999999999999E-2</v>
      </c>
      <c r="R158">
        <v>20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247.7450257601885</v>
      </c>
      <c r="B159">
        <v>56</v>
      </c>
      <c r="C159">
        <v>3.0968128220023559</v>
      </c>
      <c r="D159">
        <v>187.23702</v>
      </c>
      <c r="E159">
        <v>310.08298755186718</v>
      </c>
      <c r="F159">
        <v>74.757019999999997</v>
      </c>
      <c r="G159">
        <v>29.76502</v>
      </c>
      <c r="H159">
        <v>6</v>
      </c>
      <c r="I159">
        <v>38</v>
      </c>
      <c r="J159">
        <v>4</v>
      </c>
      <c r="K159">
        <v>207</v>
      </c>
      <c r="L159">
        <v>47</v>
      </c>
      <c r="M159">
        <v>11</v>
      </c>
      <c r="N159">
        <v>1171</v>
      </c>
      <c r="O159">
        <v>0.28000000000000003</v>
      </c>
      <c r="P159">
        <v>2.33</v>
      </c>
      <c r="Q159">
        <v>1.4999999999999999E-2</v>
      </c>
      <c r="R159">
        <v>20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247.4375194319571</v>
      </c>
      <c r="B160">
        <v>56.000000000000007</v>
      </c>
      <c r="C160">
        <v>3.092968992899463</v>
      </c>
      <c r="D160">
        <v>181.04839999999999</v>
      </c>
      <c r="E160">
        <v>303.2232365145228</v>
      </c>
      <c r="F160">
        <v>72.2684</v>
      </c>
      <c r="G160">
        <v>29.644400000000001</v>
      </c>
      <c r="H160">
        <v>6</v>
      </c>
      <c r="I160">
        <v>51</v>
      </c>
      <c r="J160">
        <v>3</v>
      </c>
      <c r="K160">
        <v>209</v>
      </c>
      <c r="L160">
        <v>43</v>
      </c>
      <c r="M160">
        <v>8</v>
      </c>
      <c r="N160">
        <v>1171</v>
      </c>
      <c r="O160">
        <v>0.28000000000000003</v>
      </c>
      <c r="P160">
        <v>2.33</v>
      </c>
      <c r="Q160">
        <v>1.4999999999999999E-2</v>
      </c>
      <c r="R160">
        <v>20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246.64599722159451</v>
      </c>
      <c r="B161">
        <v>56</v>
      </c>
      <c r="C161">
        <v>3.0830749652699319</v>
      </c>
      <c r="D161">
        <v>192.47399999999999</v>
      </c>
      <c r="E161">
        <v>301.2846473029046</v>
      </c>
      <c r="F161">
        <v>71.262</v>
      </c>
      <c r="G161">
        <v>29.526</v>
      </c>
      <c r="H161">
        <v>6</v>
      </c>
      <c r="I161">
        <v>50</v>
      </c>
      <c r="J161">
        <v>3</v>
      </c>
      <c r="K161">
        <v>71</v>
      </c>
      <c r="L161">
        <v>44</v>
      </c>
      <c r="M161">
        <v>3</v>
      </c>
      <c r="N161">
        <v>1171</v>
      </c>
      <c r="O161">
        <v>0.28000000000000003</v>
      </c>
      <c r="P161">
        <v>2.33</v>
      </c>
      <c r="Q161">
        <v>1.4999999999999999E-2</v>
      </c>
      <c r="R161">
        <v>20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244.35144172770251</v>
      </c>
      <c r="B162">
        <v>56.000000000000007</v>
      </c>
      <c r="C162">
        <v>3.0543930215962809</v>
      </c>
      <c r="D162">
        <v>182.53579999999999</v>
      </c>
      <c r="E162">
        <v>310.57261410788391</v>
      </c>
      <c r="F162">
        <v>73.015799999999999</v>
      </c>
      <c r="G162">
        <v>29.363199999999999</v>
      </c>
      <c r="H162">
        <v>6</v>
      </c>
      <c r="I162">
        <v>37</v>
      </c>
      <c r="J162">
        <v>4</v>
      </c>
      <c r="K162">
        <v>208</v>
      </c>
      <c r="L162">
        <v>48</v>
      </c>
      <c r="M162">
        <v>10</v>
      </c>
      <c r="N162">
        <v>1171</v>
      </c>
      <c r="O162">
        <v>0.28000000000000003</v>
      </c>
      <c r="P162">
        <v>2.33</v>
      </c>
      <c r="Q162">
        <v>1.4999999999999999E-2</v>
      </c>
      <c r="R162">
        <v>20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242.17012423745629</v>
      </c>
      <c r="B163">
        <v>56.000000000000007</v>
      </c>
      <c r="C163">
        <v>3.0271265529682041</v>
      </c>
      <c r="D163">
        <v>170.62155000000001</v>
      </c>
      <c r="E163">
        <v>310.64333987013322</v>
      </c>
      <c r="F163">
        <v>65.905079999999998</v>
      </c>
      <c r="G163">
        <v>29.10192</v>
      </c>
      <c r="H163">
        <v>6</v>
      </c>
      <c r="I163">
        <v>44</v>
      </c>
      <c r="J163">
        <v>3</v>
      </c>
      <c r="K163">
        <v>314</v>
      </c>
      <c r="L163">
        <v>52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241.6358703706556</v>
      </c>
      <c r="B164">
        <v>56</v>
      </c>
      <c r="C164">
        <v>3.0204483796331951</v>
      </c>
      <c r="D164">
        <v>170.88800000000001</v>
      </c>
      <c r="E164">
        <v>309.65962544341818</v>
      </c>
      <c r="F164">
        <v>65.908000000000001</v>
      </c>
      <c r="G164">
        <v>29.026</v>
      </c>
      <c r="H164">
        <v>6</v>
      </c>
      <c r="I164">
        <v>44</v>
      </c>
      <c r="J164">
        <v>3</v>
      </c>
      <c r="K164">
        <v>313</v>
      </c>
      <c r="L164">
        <v>50</v>
      </c>
      <c r="M164">
        <v>13</v>
      </c>
      <c r="N164">
        <v>1171</v>
      </c>
      <c r="O164">
        <v>0.28000000000000003</v>
      </c>
      <c r="P164">
        <v>2.33</v>
      </c>
      <c r="Q164">
        <v>1.4999999999999999E-2</v>
      </c>
      <c r="R164">
        <v>20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239.68007132558321</v>
      </c>
      <c r="B165">
        <v>56.000000000000007</v>
      </c>
      <c r="C165">
        <v>2.9960008915697891</v>
      </c>
      <c r="D165">
        <v>170.596</v>
      </c>
      <c r="E165">
        <v>311.70153149506598</v>
      </c>
      <c r="F165">
        <v>66.04816000000001</v>
      </c>
      <c r="G165">
        <v>28.815190000000001</v>
      </c>
      <c r="H165">
        <v>6</v>
      </c>
      <c r="I165">
        <v>45</v>
      </c>
      <c r="J165">
        <v>3</v>
      </c>
      <c r="K165">
        <v>145</v>
      </c>
      <c r="L165">
        <v>49</v>
      </c>
      <c r="M165">
        <v>19</v>
      </c>
      <c r="N165">
        <v>1171</v>
      </c>
      <c r="O165">
        <v>0.28000000000000003</v>
      </c>
      <c r="P165">
        <v>2.33</v>
      </c>
      <c r="Q165">
        <v>1.4999999999999999E-2</v>
      </c>
      <c r="R165">
        <v>20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231.67637201626999</v>
      </c>
      <c r="B166">
        <v>54.319999999999993</v>
      </c>
      <c r="C166">
        <v>2.9855202579416238</v>
      </c>
      <c r="D166">
        <v>171.18</v>
      </c>
      <c r="E166">
        <v>301.40497829750598</v>
      </c>
      <c r="F166">
        <v>66.054000000000002</v>
      </c>
      <c r="G166">
        <v>27.73536</v>
      </c>
      <c r="H166">
        <v>6</v>
      </c>
      <c r="I166">
        <v>44</v>
      </c>
      <c r="J166">
        <v>3</v>
      </c>
      <c r="K166">
        <v>237</v>
      </c>
      <c r="L166">
        <v>52</v>
      </c>
      <c r="M166">
        <v>9</v>
      </c>
      <c r="N166">
        <v>1171</v>
      </c>
      <c r="O166">
        <v>0.28000000000000003</v>
      </c>
      <c r="P166">
        <v>2.33</v>
      </c>
      <c r="Q166">
        <v>1.4999999999999999E-2</v>
      </c>
      <c r="R166">
        <v>20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237.0178389789628</v>
      </c>
      <c r="B167">
        <v>56</v>
      </c>
      <c r="C167">
        <v>2.9627229872370342</v>
      </c>
      <c r="D167">
        <v>163.392</v>
      </c>
      <c r="E167">
        <v>304.92946058091292</v>
      </c>
      <c r="F167">
        <v>65.712000000000003</v>
      </c>
      <c r="G167">
        <v>28.416</v>
      </c>
      <c r="H167">
        <v>6</v>
      </c>
      <c r="I167">
        <v>46</v>
      </c>
      <c r="J167">
        <v>3</v>
      </c>
      <c r="K167">
        <v>269</v>
      </c>
      <c r="L167">
        <v>48</v>
      </c>
      <c r="M167">
        <v>9</v>
      </c>
      <c r="N167">
        <v>1171</v>
      </c>
      <c r="O167">
        <v>0.28000000000000003</v>
      </c>
      <c r="P167">
        <v>2.33</v>
      </c>
      <c r="Q167">
        <v>1.4999999999999999E-2</v>
      </c>
      <c r="R167">
        <v>20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233.56518668402211</v>
      </c>
      <c r="B168">
        <v>56</v>
      </c>
      <c r="C168">
        <v>2.9195648335502771</v>
      </c>
      <c r="D168">
        <v>163.43199999999999</v>
      </c>
      <c r="E168">
        <v>305.79253112033189</v>
      </c>
      <c r="F168">
        <v>65.751999999999995</v>
      </c>
      <c r="G168">
        <v>28.012</v>
      </c>
      <c r="H168">
        <v>6</v>
      </c>
      <c r="I168">
        <v>47</v>
      </c>
      <c r="J168">
        <v>3</v>
      </c>
      <c r="K168">
        <v>260</v>
      </c>
      <c r="L168">
        <v>47</v>
      </c>
      <c r="M168">
        <v>2</v>
      </c>
      <c r="N168">
        <v>1171</v>
      </c>
      <c r="O168">
        <v>0.28000000000000003</v>
      </c>
      <c r="P168">
        <v>2.33</v>
      </c>
      <c r="Q168">
        <v>1.4999999999999999E-2</v>
      </c>
      <c r="R168">
        <v>20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233.13467119150269</v>
      </c>
      <c r="B169">
        <v>56</v>
      </c>
      <c r="C169">
        <v>2.9141833898937839</v>
      </c>
      <c r="D169">
        <v>163.416</v>
      </c>
      <c r="E169">
        <v>308.8929460580913</v>
      </c>
      <c r="F169">
        <v>65.736000000000004</v>
      </c>
      <c r="G169">
        <v>27.995999999999999</v>
      </c>
      <c r="H169">
        <v>6</v>
      </c>
      <c r="I169">
        <v>47</v>
      </c>
      <c r="J169">
        <v>3</v>
      </c>
      <c r="K169">
        <v>136</v>
      </c>
      <c r="L169">
        <v>54</v>
      </c>
      <c r="M169">
        <v>2</v>
      </c>
      <c r="N169">
        <v>1171</v>
      </c>
      <c r="O169">
        <v>0.28000000000000003</v>
      </c>
      <c r="P169">
        <v>2.33</v>
      </c>
      <c r="Q169">
        <v>1.4999999999999999E-2</v>
      </c>
      <c r="R169">
        <v>20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231.6849376019361</v>
      </c>
      <c r="B170">
        <v>55.999999999999993</v>
      </c>
      <c r="C170">
        <v>2.896061720024202</v>
      </c>
      <c r="D170">
        <v>163.64063999999999</v>
      </c>
      <c r="E170">
        <v>304.92946058091292</v>
      </c>
      <c r="F170">
        <v>65.960639999999998</v>
      </c>
      <c r="G170">
        <v>27.77664</v>
      </c>
      <c r="H170">
        <v>6</v>
      </c>
      <c r="I170">
        <v>46</v>
      </c>
      <c r="J170">
        <v>3</v>
      </c>
      <c r="K170">
        <v>270</v>
      </c>
      <c r="L170">
        <v>48</v>
      </c>
      <c r="M170">
        <v>9</v>
      </c>
      <c r="N170">
        <v>1171</v>
      </c>
      <c r="O170">
        <v>0.28000000000000003</v>
      </c>
      <c r="P170">
        <v>2.33</v>
      </c>
      <c r="Q170">
        <v>1.4999999999999999E-2</v>
      </c>
      <c r="R170">
        <v>20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231.49859595748711</v>
      </c>
      <c r="B171">
        <v>56.000000000000007</v>
      </c>
      <c r="C171">
        <v>2.893732449468589</v>
      </c>
      <c r="D171">
        <v>182.74799999999999</v>
      </c>
      <c r="E171">
        <v>296.35098000101351</v>
      </c>
      <c r="F171">
        <v>65.840399999999988</v>
      </c>
      <c r="G171">
        <v>27.656400000000001</v>
      </c>
      <c r="H171">
        <v>6</v>
      </c>
      <c r="I171">
        <v>46</v>
      </c>
      <c r="J171">
        <v>3</v>
      </c>
      <c r="K171">
        <v>305</v>
      </c>
      <c r="L171">
        <v>49</v>
      </c>
      <c r="M171">
        <v>1</v>
      </c>
      <c r="N171">
        <v>1171</v>
      </c>
      <c r="O171">
        <v>0.28000000000000003</v>
      </c>
      <c r="P171">
        <v>2.33</v>
      </c>
      <c r="Q171">
        <v>1.4999999999999999E-2</v>
      </c>
      <c r="R171">
        <v>20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231.40201307585909</v>
      </c>
      <c r="B172">
        <v>56</v>
      </c>
      <c r="C172">
        <v>2.892525163448239</v>
      </c>
      <c r="D172">
        <v>163.584</v>
      </c>
      <c r="E172">
        <v>302.93775933609959</v>
      </c>
      <c r="F172">
        <v>65.903999999999996</v>
      </c>
      <c r="G172">
        <v>27.72</v>
      </c>
      <c r="H172">
        <v>6</v>
      </c>
      <c r="I172">
        <v>46</v>
      </c>
      <c r="J172">
        <v>3</v>
      </c>
      <c r="K172">
        <v>261</v>
      </c>
      <c r="L172">
        <v>48</v>
      </c>
      <c r="M172">
        <v>5</v>
      </c>
      <c r="N172">
        <v>1171</v>
      </c>
      <c r="O172">
        <v>0.28000000000000003</v>
      </c>
      <c r="P172">
        <v>2.33</v>
      </c>
      <c r="Q172">
        <v>1.4999999999999999E-2</v>
      </c>
      <c r="R172">
        <v>20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229.60338754929771</v>
      </c>
      <c r="B173">
        <v>56.000000000000007</v>
      </c>
      <c r="C173">
        <v>2.8700423443662211</v>
      </c>
      <c r="D173">
        <v>177.28919999999999</v>
      </c>
      <c r="E173">
        <v>310.24066390041492</v>
      </c>
      <c r="F173">
        <v>65.608399999999989</v>
      </c>
      <c r="G173">
        <v>27.587199999999999</v>
      </c>
      <c r="H173">
        <v>6</v>
      </c>
      <c r="I173">
        <v>46</v>
      </c>
      <c r="J173">
        <v>3</v>
      </c>
      <c r="K173">
        <v>271</v>
      </c>
      <c r="L173">
        <v>44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229.08571589940649</v>
      </c>
      <c r="B174">
        <v>56</v>
      </c>
      <c r="C174">
        <v>2.8635714487425812</v>
      </c>
      <c r="D174">
        <v>163.614</v>
      </c>
      <c r="E174">
        <v>310.50622406639002</v>
      </c>
      <c r="F174">
        <v>65.933999999999997</v>
      </c>
      <c r="G174">
        <v>27.527999999999999</v>
      </c>
      <c r="H174">
        <v>6</v>
      </c>
      <c r="I174">
        <v>44</v>
      </c>
      <c r="J174">
        <v>3</v>
      </c>
      <c r="K174">
        <v>262</v>
      </c>
      <c r="L174">
        <v>50</v>
      </c>
      <c r="M174">
        <v>12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228.43763830847669</v>
      </c>
      <c r="B175">
        <v>56</v>
      </c>
      <c r="C175">
        <v>2.8554704788559602</v>
      </c>
      <c r="D175">
        <v>185.29599999999999</v>
      </c>
      <c r="E175">
        <v>291.13692946058092</v>
      </c>
      <c r="F175">
        <v>65.86</v>
      </c>
      <c r="G175">
        <v>27.231999999999999</v>
      </c>
      <c r="H175">
        <v>6</v>
      </c>
      <c r="I175">
        <v>45</v>
      </c>
      <c r="J175">
        <v>3</v>
      </c>
      <c r="K175">
        <v>59</v>
      </c>
      <c r="L175">
        <v>49</v>
      </c>
      <c r="M175">
        <v>1</v>
      </c>
      <c r="N175">
        <v>1171</v>
      </c>
      <c r="O175">
        <v>0.28000000000000003</v>
      </c>
      <c r="P175">
        <v>2.33</v>
      </c>
      <c r="Q175">
        <v>1.4999999999999999E-2</v>
      </c>
      <c r="R175">
        <v>20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228.3836234528938</v>
      </c>
      <c r="B176">
        <v>56.000000000000007</v>
      </c>
      <c r="C176">
        <v>2.854795293161172</v>
      </c>
      <c r="D176">
        <v>163.59180000000001</v>
      </c>
      <c r="E176">
        <v>310.1124543442188</v>
      </c>
      <c r="F176">
        <v>65.911799999999999</v>
      </c>
      <c r="G176">
        <v>27.4392</v>
      </c>
      <c r="H176">
        <v>6</v>
      </c>
      <c r="I176">
        <v>45</v>
      </c>
      <c r="J176">
        <v>3</v>
      </c>
      <c r="K176">
        <v>228</v>
      </c>
      <c r="L176">
        <v>48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20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225.87394600660619</v>
      </c>
      <c r="B177">
        <v>56</v>
      </c>
      <c r="C177">
        <v>2.823424325082577</v>
      </c>
      <c r="D177">
        <v>170.624</v>
      </c>
      <c r="E177">
        <v>311.03978181291052</v>
      </c>
      <c r="F177">
        <v>65.775999999999996</v>
      </c>
      <c r="G177">
        <v>27.148</v>
      </c>
      <c r="H177">
        <v>6</v>
      </c>
      <c r="I177">
        <v>45</v>
      </c>
      <c r="J177">
        <v>3</v>
      </c>
      <c r="K177">
        <v>291</v>
      </c>
      <c r="L177">
        <v>56</v>
      </c>
      <c r="M177">
        <v>8</v>
      </c>
      <c r="N177">
        <v>1171</v>
      </c>
      <c r="O177">
        <v>0.28000000000000003</v>
      </c>
      <c r="P177">
        <v>2.33</v>
      </c>
      <c r="Q177">
        <v>1.4999999999999999E-2</v>
      </c>
      <c r="R177">
        <v>20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224.59880510471851</v>
      </c>
      <c r="B178">
        <v>56.000000000000007</v>
      </c>
      <c r="C178">
        <v>2.807485063808981</v>
      </c>
      <c r="D178">
        <v>177.76920000000001</v>
      </c>
      <c r="E178">
        <v>296.77511322752821</v>
      </c>
      <c r="F178">
        <v>65.7684</v>
      </c>
      <c r="G178">
        <v>26.8368</v>
      </c>
      <c r="H178">
        <v>6</v>
      </c>
      <c r="I178">
        <v>44</v>
      </c>
      <c r="J178">
        <v>3</v>
      </c>
      <c r="K178">
        <v>300</v>
      </c>
      <c r="L178">
        <v>52</v>
      </c>
      <c r="M178">
        <v>1</v>
      </c>
      <c r="N178">
        <v>1171</v>
      </c>
      <c r="O178">
        <v>0.28000000000000003</v>
      </c>
      <c r="P178">
        <v>2.33</v>
      </c>
      <c r="Q178">
        <v>1.4999999999999999E-2</v>
      </c>
      <c r="R178">
        <v>20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237.53213156720051</v>
      </c>
      <c r="B179">
        <v>59.463917525773198</v>
      </c>
      <c r="C179">
        <v>2.7961913546138888</v>
      </c>
      <c r="D179">
        <v>169.49552</v>
      </c>
      <c r="E179">
        <v>303.45560165975098</v>
      </c>
      <c r="F179">
        <v>65.211759999999998</v>
      </c>
      <c r="G179">
        <v>28.4604</v>
      </c>
      <c r="H179">
        <v>6</v>
      </c>
      <c r="I179">
        <v>48</v>
      </c>
      <c r="J179">
        <v>3</v>
      </c>
      <c r="K179">
        <v>200</v>
      </c>
      <c r="L179">
        <v>46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20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219.51805325609709</v>
      </c>
      <c r="B180">
        <v>56</v>
      </c>
      <c r="C180">
        <v>2.743975665701214</v>
      </c>
      <c r="D180">
        <v>163.584</v>
      </c>
      <c r="E180">
        <v>311.40208168032791</v>
      </c>
      <c r="F180">
        <v>60.448</v>
      </c>
      <c r="G180">
        <v>26.388000000000002</v>
      </c>
      <c r="H180">
        <v>6</v>
      </c>
      <c r="I180">
        <v>43</v>
      </c>
      <c r="J180">
        <v>3</v>
      </c>
      <c r="K180">
        <v>233</v>
      </c>
      <c r="L180">
        <v>57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218.5688318423615</v>
      </c>
      <c r="B181">
        <v>56</v>
      </c>
      <c r="C181">
        <v>2.7321103980295192</v>
      </c>
      <c r="D181">
        <v>212.608</v>
      </c>
      <c r="E181">
        <v>310.70645639048399</v>
      </c>
      <c r="F181">
        <v>60.332800000000013</v>
      </c>
      <c r="G181">
        <v>26.266400000000001</v>
      </c>
      <c r="H181">
        <v>6</v>
      </c>
      <c r="I181">
        <v>43</v>
      </c>
      <c r="J181">
        <v>3</v>
      </c>
      <c r="K181">
        <v>232</v>
      </c>
      <c r="L181">
        <v>59</v>
      </c>
      <c r="M181">
        <v>10</v>
      </c>
      <c r="N181">
        <v>1171</v>
      </c>
      <c r="O181">
        <v>0.28000000000000003</v>
      </c>
      <c r="P181">
        <v>2.33</v>
      </c>
      <c r="Q181">
        <v>1.4999999999999999E-2</v>
      </c>
      <c r="R181">
        <v>20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211.77089638709751</v>
      </c>
      <c r="B182">
        <v>56</v>
      </c>
      <c r="C182">
        <v>2.647136204838719</v>
      </c>
      <c r="D182">
        <v>210.78399999999999</v>
      </c>
      <c r="E182">
        <v>305.9686304744813</v>
      </c>
      <c r="F182">
        <v>58.847999999999999</v>
      </c>
      <c r="G182">
        <v>25.4</v>
      </c>
      <c r="H182">
        <v>6</v>
      </c>
      <c r="I182">
        <v>61</v>
      </c>
      <c r="J182">
        <v>2</v>
      </c>
      <c r="K182">
        <v>309</v>
      </c>
      <c r="L182">
        <v>34</v>
      </c>
      <c r="M182">
        <v>2</v>
      </c>
      <c r="N182">
        <v>1171</v>
      </c>
      <c r="O182">
        <v>0.28000000000000003</v>
      </c>
      <c r="P182">
        <v>2.33</v>
      </c>
      <c r="Q182">
        <v>1.4999999999999999E-2</v>
      </c>
      <c r="R182">
        <v>20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267.79737509020049</v>
      </c>
      <c r="B183">
        <v>73.38144329896906</v>
      </c>
      <c r="C183">
        <v>2.5545717573229312</v>
      </c>
      <c r="D183">
        <v>220.490814</v>
      </c>
      <c r="E183">
        <v>306.15796883829609</v>
      </c>
      <c r="F183">
        <v>79.627056600000003</v>
      </c>
      <c r="G183">
        <v>32.122368000000002</v>
      </c>
      <c r="H183">
        <v>6</v>
      </c>
      <c r="I183">
        <v>42</v>
      </c>
      <c r="J183">
        <v>4</v>
      </c>
      <c r="K183">
        <v>79</v>
      </c>
      <c r="L183">
        <v>52</v>
      </c>
      <c r="M183">
        <v>8</v>
      </c>
      <c r="N183">
        <v>1171</v>
      </c>
      <c r="O183">
        <v>0.28000000000000003</v>
      </c>
      <c r="P183">
        <v>2.33</v>
      </c>
      <c r="Q183">
        <v>1.4999999999999999E-2</v>
      </c>
      <c r="R183">
        <v>20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267.76199199202648</v>
      </c>
      <c r="B184">
        <v>73.38144329896906</v>
      </c>
      <c r="C184">
        <v>2.554234231000085</v>
      </c>
      <c r="D184">
        <v>220.490814</v>
      </c>
      <c r="E184">
        <v>306.47950230560173</v>
      </c>
      <c r="F184">
        <v>79.627056600000003</v>
      </c>
      <c r="G184">
        <v>32.122368000000002</v>
      </c>
      <c r="H184">
        <v>6</v>
      </c>
      <c r="I184">
        <v>42</v>
      </c>
      <c r="J184">
        <v>4</v>
      </c>
      <c r="K184">
        <v>78</v>
      </c>
      <c r="L184">
        <v>52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269.46251373223521</v>
      </c>
      <c r="B185">
        <v>74</v>
      </c>
      <c r="C185">
        <v>2.5489697244941172</v>
      </c>
      <c r="D185">
        <v>220.08</v>
      </c>
      <c r="E185">
        <v>308.40870310943541</v>
      </c>
      <c r="F185">
        <v>79.531199999999998</v>
      </c>
      <c r="G185">
        <v>32.351999999999997</v>
      </c>
      <c r="H185">
        <v>6</v>
      </c>
      <c r="I185">
        <v>42</v>
      </c>
      <c r="J185">
        <v>4</v>
      </c>
      <c r="K185">
        <v>116</v>
      </c>
      <c r="L185">
        <v>52</v>
      </c>
      <c r="M185">
        <v>8</v>
      </c>
      <c r="N185">
        <v>1171</v>
      </c>
      <c r="O185">
        <v>0.28000000000000003</v>
      </c>
      <c r="P185">
        <v>2.33</v>
      </c>
      <c r="Q185">
        <v>1.4999999999999999E-2</v>
      </c>
      <c r="R185">
        <v>20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261.93114418185348</v>
      </c>
      <c r="B186">
        <v>77.639593908629465</v>
      </c>
      <c r="C186">
        <v>2.361575991021744</v>
      </c>
      <c r="D186">
        <v>200.81411199999999</v>
      </c>
      <c r="E186">
        <v>308.44001149457449</v>
      </c>
      <c r="F186">
        <v>77.462678400000001</v>
      </c>
      <c r="G186">
        <v>31.448178800000001</v>
      </c>
      <c r="H186">
        <v>6</v>
      </c>
      <c r="I186">
        <v>41</v>
      </c>
      <c r="J186">
        <v>4</v>
      </c>
      <c r="K186">
        <v>151</v>
      </c>
      <c r="L186">
        <v>53</v>
      </c>
      <c r="M186">
        <v>9</v>
      </c>
      <c r="N186">
        <v>1171</v>
      </c>
      <c r="O186">
        <v>0.28000000000000003</v>
      </c>
      <c r="P186">
        <v>2.33</v>
      </c>
      <c r="Q186">
        <v>1.4999999999999999E-2</v>
      </c>
      <c r="R186">
        <v>20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188.5720193379866</v>
      </c>
      <c r="B187">
        <v>56.000000000000007</v>
      </c>
      <c r="C187">
        <v>2.3571502417248329</v>
      </c>
      <c r="D187">
        <v>156.51</v>
      </c>
      <c r="E187">
        <v>297.67427078733061</v>
      </c>
      <c r="F187">
        <v>52.436399999999999</v>
      </c>
      <c r="G187">
        <v>22.540400000000002</v>
      </c>
      <c r="H187">
        <v>6</v>
      </c>
      <c r="I187">
        <v>52</v>
      </c>
      <c r="J187">
        <v>2</v>
      </c>
      <c r="K187">
        <v>234</v>
      </c>
      <c r="L187">
        <v>42</v>
      </c>
      <c r="M187">
        <v>4</v>
      </c>
      <c r="N187">
        <v>1171</v>
      </c>
      <c r="O187">
        <v>0.28000000000000003</v>
      </c>
      <c r="P187">
        <v>2.33</v>
      </c>
      <c r="Q187">
        <v>1.4999999999999999E-2</v>
      </c>
      <c r="R187">
        <v>20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266.94277026158301</v>
      </c>
      <c r="B188">
        <v>90.633846153846164</v>
      </c>
      <c r="C188">
        <v>2.0617015288739182</v>
      </c>
      <c r="D188">
        <v>206.66909999999999</v>
      </c>
      <c r="E188">
        <v>310.69962906398791</v>
      </c>
      <c r="F188">
        <v>78.470550000000003</v>
      </c>
      <c r="G188">
        <v>32.079624000000003</v>
      </c>
      <c r="H188">
        <v>6</v>
      </c>
      <c r="I188">
        <v>42</v>
      </c>
      <c r="J188">
        <v>4</v>
      </c>
      <c r="K188">
        <v>150</v>
      </c>
      <c r="L188">
        <v>52</v>
      </c>
      <c r="M188">
        <v>13</v>
      </c>
      <c r="N188">
        <v>1171</v>
      </c>
      <c r="O188">
        <v>0.28000000000000003</v>
      </c>
      <c r="P188">
        <v>2.33</v>
      </c>
      <c r="Q188">
        <v>1.4999999999999999E-2</v>
      </c>
      <c r="R188">
        <v>20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249.0873153075911</v>
      </c>
      <c r="B189">
        <v>87.920000000000016</v>
      </c>
      <c r="C189">
        <v>1.9831792620031139</v>
      </c>
      <c r="D189">
        <v>185.685</v>
      </c>
      <c r="E189">
        <v>308.26792317525837</v>
      </c>
      <c r="F189">
        <v>70.642499999999998</v>
      </c>
      <c r="G189">
        <v>29.904</v>
      </c>
      <c r="H189">
        <v>6</v>
      </c>
      <c r="I189">
        <v>51</v>
      </c>
      <c r="J189">
        <v>3</v>
      </c>
      <c r="K189">
        <v>275</v>
      </c>
      <c r="L189">
        <v>50</v>
      </c>
      <c r="M189">
        <v>1</v>
      </c>
      <c r="N189">
        <v>1171</v>
      </c>
      <c r="O189">
        <v>0.28000000000000003</v>
      </c>
      <c r="P189">
        <v>2.33</v>
      </c>
      <c r="Q189">
        <v>1.4999999999999999E-2</v>
      </c>
      <c r="R189">
        <v>20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274.62492698022498</v>
      </c>
      <c r="B190">
        <v>99.714285714285708</v>
      </c>
      <c r="C190">
        <v>1.9278827252193449</v>
      </c>
      <c r="D190">
        <v>205.99600000000001</v>
      </c>
      <c r="E190">
        <v>310.63900414937763</v>
      </c>
      <c r="F190">
        <v>78.063160000000011</v>
      </c>
      <c r="G190">
        <v>33.002000000000002</v>
      </c>
      <c r="H190">
        <v>6</v>
      </c>
      <c r="I190">
        <v>43</v>
      </c>
      <c r="J190">
        <v>4</v>
      </c>
      <c r="K190">
        <v>321</v>
      </c>
      <c r="L190">
        <v>49</v>
      </c>
      <c r="M190">
        <v>8</v>
      </c>
      <c r="N190">
        <v>1171</v>
      </c>
      <c r="O190">
        <v>0.28000000000000003</v>
      </c>
      <c r="P190">
        <v>2.33</v>
      </c>
      <c r="Q190">
        <v>1.4999999999999999E-2</v>
      </c>
      <c r="R190">
        <v>20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267.25800539274542</v>
      </c>
      <c r="B191">
        <v>98</v>
      </c>
      <c r="C191">
        <v>1.908985752805324</v>
      </c>
      <c r="D191">
        <v>206.01599999999999</v>
      </c>
      <c r="E191">
        <v>310.58523734965797</v>
      </c>
      <c r="F191">
        <v>78.144000000000005</v>
      </c>
      <c r="G191">
        <v>32.116</v>
      </c>
      <c r="H191">
        <v>6</v>
      </c>
      <c r="I191">
        <v>42</v>
      </c>
      <c r="J191">
        <v>4</v>
      </c>
      <c r="K191">
        <v>66</v>
      </c>
      <c r="L191">
        <v>49</v>
      </c>
      <c r="M191">
        <v>8</v>
      </c>
      <c r="N191">
        <v>1171</v>
      </c>
      <c r="O191">
        <v>0.28000000000000003</v>
      </c>
      <c r="P191">
        <v>2.33</v>
      </c>
      <c r="Q191">
        <v>1.4999999999999999E-2</v>
      </c>
      <c r="R191">
        <v>20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261.14188003043103</v>
      </c>
      <c r="B192">
        <v>98</v>
      </c>
      <c r="C192">
        <v>1.8652991430745069</v>
      </c>
      <c r="D192">
        <v>214.95519999999999</v>
      </c>
      <c r="E192">
        <v>306.74525361619322</v>
      </c>
      <c r="F192">
        <v>76.279200000000003</v>
      </c>
      <c r="G192">
        <v>31.331600000000002</v>
      </c>
      <c r="H192">
        <v>6</v>
      </c>
      <c r="I192">
        <v>41</v>
      </c>
      <c r="J192">
        <v>4</v>
      </c>
      <c r="K192">
        <v>64</v>
      </c>
      <c r="L192">
        <v>53</v>
      </c>
      <c r="M192">
        <v>9</v>
      </c>
      <c r="N192">
        <v>1171</v>
      </c>
      <c r="O192">
        <v>0.28000000000000003</v>
      </c>
      <c r="P192">
        <v>2.33</v>
      </c>
      <c r="Q192">
        <v>1.4999999999999999E-2</v>
      </c>
      <c r="R192">
        <v>20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261.14188003043103</v>
      </c>
      <c r="B193">
        <v>98</v>
      </c>
      <c r="C193">
        <v>1.8652991430745069</v>
      </c>
      <c r="D193">
        <v>201.10239999999999</v>
      </c>
      <c r="E193">
        <v>306.74525361619322</v>
      </c>
      <c r="F193">
        <v>76.279200000000003</v>
      </c>
      <c r="G193">
        <v>31.331600000000002</v>
      </c>
      <c r="H193">
        <v>6</v>
      </c>
      <c r="I193">
        <v>41</v>
      </c>
      <c r="J193">
        <v>4</v>
      </c>
      <c r="K193">
        <v>72</v>
      </c>
      <c r="L193">
        <v>53</v>
      </c>
      <c r="M193">
        <v>9</v>
      </c>
      <c r="N193">
        <v>1171</v>
      </c>
      <c r="O193">
        <v>0.28000000000000003</v>
      </c>
      <c r="P193">
        <v>2.33</v>
      </c>
      <c r="Q193">
        <v>1.4999999999999999E-2</v>
      </c>
      <c r="R193">
        <v>20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252.06262273822119</v>
      </c>
      <c r="B194">
        <v>98.000000000000014</v>
      </c>
      <c r="C194">
        <v>1.8004473052730079</v>
      </c>
      <c r="D194">
        <v>188.40696</v>
      </c>
      <c r="E194">
        <v>308.77344398340239</v>
      </c>
      <c r="F194">
        <v>68.857740000000007</v>
      </c>
      <c r="G194">
        <v>30.267479999999999</v>
      </c>
      <c r="H194">
        <v>6</v>
      </c>
      <c r="I194">
        <v>52</v>
      </c>
      <c r="J194">
        <v>3</v>
      </c>
      <c r="K194">
        <v>256</v>
      </c>
      <c r="L194">
        <v>42</v>
      </c>
      <c r="M194">
        <v>7</v>
      </c>
      <c r="N194">
        <v>1171</v>
      </c>
      <c r="O194">
        <v>0.28000000000000003</v>
      </c>
      <c r="P194">
        <v>2.33</v>
      </c>
      <c r="Q194">
        <v>1.4999999999999999E-2</v>
      </c>
      <c r="R194">
        <v>20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251.27590644527359</v>
      </c>
      <c r="B195">
        <v>98.000000000000014</v>
      </c>
      <c r="C195">
        <v>1.794827903180525</v>
      </c>
      <c r="D195">
        <v>181.24080000000001</v>
      </c>
      <c r="E195">
        <v>306.72199170124469</v>
      </c>
      <c r="F195">
        <v>68.864399999999989</v>
      </c>
      <c r="G195">
        <v>30.147600000000001</v>
      </c>
      <c r="H195">
        <v>6</v>
      </c>
      <c r="I195">
        <v>49</v>
      </c>
      <c r="J195">
        <v>3</v>
      </c>
      <c r="K195">
        <v>201</v>
      </c>
      <c r="L195">
        <v>45</v>
      </c>
      <c r="M195">
        <v>14</v>
      </c>
      <c r="N195">
        <v>1171</v>
      </c>
      <c r="O195">
        <v>0.28000000000000003</v>
      </c>
      <c r="P195">
        <v>2.33</v>
      </c>
      <c r="Q195">
        <v>1.4999999999999999E-2</v>
      </c>
      <c r="R195">
        <v>20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255.53851378439219</v>
      </c>
      <c r="B196">
        <v>103.1219512195122</v>
      </c>
      <c r="C196">
        <v>1.734615739264914</v>
      </c>
      <c r="D196">
        <v>188.2116</v>
      </c>
      <c r="E196">
        <v>309.82904564315362</v>
      </c>
      <c r="F196">
        <v>68.605399999999989</v>
      </c>
      <c r="G196">
        <v>30.698160000000001</v>
      </c>
      <c r="H196">
        <v>6</v>
      </c>
      <c r="I196">
        <v>50</v>
      </c>
      <c r="J196">
        <v>3</v>
      </c>
      <c r="K196">
        <v>257</v>
      </c>
      <c r="L196">
        <v>44</v>
      </c>
      <c r="M196">
        <v>6</v>
      </c>
      <c r="N196">
        <v>1171</v>
      </c>
      <c r="O196">
        <v>0.28000000000000003</v>
      </c>
      <c r="P196">
        <v>2.33</v>
      </c>
      <c r="Q196">
        <v>1.4999999999999999E-2</v>
      </c>
      <c r="R196">
        <v>20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234.77913506580359</v>
      </c>
      <c r="B197">
        <v>96.250000000000014</v>
      </c>
      <c r="C197">
        <v>1.70748461866039</v>
      </c>
      <c r="D197">
        <v>167.08718999999999</v>
      </c>
      <c r="E197">
        <v>311.52769063307989</v>
      </c>
      <c r="F197">
        <v>62.284320000000001</v>
      </c>
      <c r="G197">
        <v>28.223970000000001</v>
      </c>
      <c r="H197">
        <v>6</v>
      </c>
      <c r="I197">
        <v>47</v>
      </c>
      <c r="J197">
        <v>3</v>
      </c>
      <c r="K197">
        <v>68</v>
      </c>
      <c r="L197">
        <v>47</v>
      </c>
      <c r="M197">
        <v>9</v>
      </c>
      <c r="N197">
        <v>1171</v>
      </c>
      <c r="O197">
        <v>0.28000000000000003</v>
      </c>
      <c r="P197">
        <v>2.33</v>
      </c>
      <c r="Q197">
        <v>1.4999999999999999E-2</v>
      </c>
      <c r="R197">
        <v>20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211.15076660130759</v>
      </c>
      <c r="B198">
        <v>98</v>
      </c>
      <c r="C198">
        <v>1.5082197614379109</v>
      </c>
      <c r="D198">
        <v>159.70679999999999</v>
      </c>
      <c r="E198">
        <v>300.01030143224853</v>
      </c>
      <c r="F198">
        <v>55.477800000000002</v>
      </c>
      <c r="G198">
        <v>25.2636</v>
      </c>
      <c r="H198">
        <v>6</v>
      </c>
      <c r="I198">
        <v>41</v>
      </c>
      <c r="J198">
        <v>3</v>
      </c>
      <c r="K198">
        <v>198</v>
      </c>
      <c r="L198">
        <v>53</v>
      </c>
      <c r="M198">
        <v>4</v>
      </c>
      <c r="N198">
        <v>1171</v>
      </c>
      <c r="O198">
        <v>0.28000000000000003</v>
      </c>
      <c r="P198">
        <v>2.33</v>
      </c>
      <c r="Q198">
        <v>1.4999999999999999E-2</v>
      </c>
      <c r="R198">
        <v>20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229.4621703567428</v>
      </c>
      <c r="B199">
        <v>108.5</v>
      </c>
      <c r="C199">
        <v>1.4804010990757599</v>
      </c>
      <c r="D199">
        <v>159.93948</v>
      </c>
      <c r="E199">
        <v>310.06098154684742</v>
      </c>
      <c r="F199">
        <v>61.783199999999987</v>
      </c>
      <c r="G199">
        <v>27.568200000000001</v>
      </c>
      <c r="H199">
        <v>6</v>
      </c>
      <c r="I199">
        <v>46</v>
      </c>
      <c r="J199">
        <v>3</v>
      </c>
      <c r="K199">
        <v>218</v>
      </c>
      <c r="L199">
        <v>49</v>
      </c>
      <c r="M199">
        <v>9</v>
      </c>
      <c r="N199">
        <v>1171</v>
      </c>
      <c r="O199">
        <v>0.28000000000000003</v>
      </c>
      <c r="P199">
        <v>2.33</v>
      </c>
      <c r="Q199">
        <v>1.4999999999999999E-2</v>
      </c>
      <c r="R199">
        <v>20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270.53329035759577</v>
      </c>
      <c r="B200">
        <v>154</v>
      </c>
      <c r="C200">
        <v>1.2296967743527081</v>
      </c>
      <c r="D200">
        <v>213.024</v>
      </c>
      <c r="E200">
        <v>310.76623205854412</v>
      </c>
      <c r="F200">
        <v>76.708799999999997</v>
      </c>
      <c r="G200">
        <v>32.512</v>
      </c>
      <c r="H200">
        <v>6</v>
      </c>
      <c r="I200">
        <v>43</v>
      </c>
      <c r="J200">
        <v>4</v>
      </c>
      <c r="K200">
        <v>318</v>
      </c>
      <c r="L200">
        <v>49</v>
      </c>
      <c r="M200">
        <v>8</v>
      </c>
      <c r="N200">
        <v>1171</v>
      </c>
      <c r="O200">
        <v>0.28000000000000003</v>
      </c>
      <c r="P200">
        <v>2.33</v>
      </c>
      <c r="Q200">
        <v>1.4999999999999999E-2</v>
      </c>
      <c r="R200">
        <v>20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227.29264905992139</v>
      </c>
      <c r="B201">
        <v>182</v>
      </c>
      <c r="C201">
        <v>0.87420249638431313</v>
      </c>
      <c r="D201">
        <v>159.91399999999999</v>
      </c>
      <c r="E201">
        <v>303.31857377175629</v>
      </c>
      <c r="F201">
        <v>60.420999999999999</v>
      </c>
      <c r="G201">
        <v>27.231999999999999</v>
      </c>
      <c r="H201">
        <v>6</v>
      </c>
      <c r="I201">
        <v>45</v>
      </c>
      <c r="J201">
        <v>3</v>
      </c>
      <c r="K201">
        <v>223</v>
      </c>
      <c r="L201">
        <v>49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217.23848593345539</v>
      </c>
      <c r="B202">
        <v>182</v>
      </c>
      <c r="C202">
        <v>0.83553263820559787</v>
      </c>
      <c r="D202">
        <v>143.8449</v>
      </c>
      <c r="E202">
        <v>305.24142497230451</v>
      </c>
      <c r="F202">
        <v>55.044899999999998</v>
      </c>
      <c r="G202">
        <v>26.047999999999998</v>
      </c>
      <c r="H202">
        <v>6</v>
      </c>
      <c r="I202">
        <v>41</v>
      </c>
      <c r="J202">
        <v>3</v>
      </c>
      <c r="K202">
        <v>222</v>
      </c>
      <c r="L202">
        <v>53</v>
      </c>
      <c r="M202">
        <v>10</v>
      </c>
      <c r="N202">
        <v>1171</v>
      </c>
      <c r="O202">
        <v>0.28000000000000003</v>
      </c>
      <c r="P202">
        <v>2.33</v>
      </c>
      <c r="Q202">
        <v>1.4999999999999999E-2</v>
      </c>
      <c r="R202">
        <v>20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203.9644556903809</v>
      </c>
      <c r="B203">
        <v>182</v>
      </c>
      <c r="C203">
        <v>0.7844786757322344</v>
      </c>
      <c r="D203">
        <v>145.58760000000001</v>
      </c>
      <c r="E203">
        <v>310.45519470812718</v>
      </c>
      <c r="F203">
        <v>53.712899999999998</v>
      </c>
      <c r="G203">
        <v>24.508800000000001</v>
      </c>
      <c r="H203">
        <v>6</v>
      </c>
      <c r="I203">
        <v>39</v>
      </c>
      <c r="J203">
        <v>3</v>
      </c>
      <c r="K203">
        <v>221</v>
      </c>
      <c r="L203">
        <v>54</v>
      </c>
      <c r="M203">
        <v>9</v>
      </c>
      <c r="N203">
        <v>1171</v>
      </c>
      <c r="O203">
        <v>0.28000000000000003</v>
      </c>
      <c r="P203">
        <v>2.33</v>
      </c>
      <c r="Q203">
        <v>1.4999999999999999E-2</v>
      </c>
      <c r="R203">
        <v>20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234.4495083352584</v>
      </c>
      <c r="B204">
        <v>224.00000000000011</v>
      </c>
      <c r="C204">
        <v>0.7326547135476823</v>
      </c>
      <c r="D204">
        <v>157.74876</v>
      </c>
      <c r="E204">
        <v>310.44235955493332</v>
      </c>
      <c r="F204">
        <v>60.068759999999997</v>
      </c>
      <c r="G204">
        <v>28.171800000000001</v>
      </c>
      <c r="H204">
        <v>6</v>
      </c>
      <c r="I204">
        <v>47</v>
      </c>
      <c r="J204">
        <v>3</v>
      </c>
      <c r="K204">
        <v>227</v>
      </c>
      <c r="L204">
        <v>47</v>
      </c>
      <c r="M204">
        <v>6</v>
      </c>
      <c r="N204">
        <v>1171</v>
      </c>
      <c r="O204">
        <v>0.28000000000000003</v>
      </c>
      <c r="P204">
        <v>2.33</v>
      </c>
      <c r="Q204">
        <v>1.4999999999999999E-2</v>
      </c>
      <c r="R204">
        <v>20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226.61621532127961</v>
      </c>
      <c r="B205">
        <v>224</v>
      </c>
      <c r="C205">
        <v>0.70817567287899885</v>
      </c>
      <c r="D205">
        <v>157.7088</v>
      </c>
      <c r="E205">
        <v>310.57305641692818</v>
      </c>
      <c r="F205">
        <v>60.028799999999997</v>
      </c>
      <c r="G205">
        <v>27.231999999999999</v>
      </c>
      <c r="H205">
        <v>6</v>
      </c>
      <c r="I205">
        <v>45</v>
      </c>
      <c r="J205">
        <v>3</v>
      </c>
      <c r="K205">
        <v>224</v>
      </c>
      <c r="L205">
        <v>49</v>
      </c>
      <c r="M205">
        <v>8</v>
      </c>
      <c r="N205">
        <v>1171</v>
      </c>
      <c r="O205">
        <v>0.28000000000000003</v>
      </c>
      <c r="P205">
        <v>2.33</v>
      </c>
      <c r="Q205">
        <v>1.4999999999999999E-2</v>
      </c>
      <c r="R205">
        <v>20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206.16432946066209</v>
      </c>
      <c r="B206">
        <v>224</v>
      </c>
      <c r="C206">
        <v>0.64426352956456923</v>
      </c>
      <c r="D206">
        <v>143.4786</v>
      </c>
      <c r="E206">
        <v>308.47341265317851</v>
      </c>
      <c r="F206">
        <v>54.678600000000003</v>
      </c>
      <c r="G206">
        <v>24.753</v>
      </c>
      <c r="H206">
        <v>6</v>
      </c>
      <c r="I206">
        <v>40</v>
      </c>
      <c r="J206">
        <v>3</v>
      </c>
      <c r="K206">
        <v>225</v>
      </c>
      <c r="L206">
        <v>54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212.76299550471981</v>
      </c>
      <c r="B207">
        <v>287.00000000000011</v>
      </c>
      <c r="C207">
        <v>0.5189341353773651</v>
      </c>
      <c r="D207">
        <v>141.858</v>
      </c>
      <c r="E207">
        <v>310.19289725392969</v>
      </c>
      <c r="F207">
        <v>53.058</v>
      </c>
      <c r="G207">
        <v>25.563300000000002</v>
      </c>
      <c r="H207">
        <v>6</v>
      </c>
      <c r="I207">
        <v>41</v>
      </c>
      <c r="J207">
        <v>3</v>
      </c>
      <c r="K207">
        <v>226</v>
      </c>
      <c r="L207">
        <v>51</v>
      </c>
      <c r="M207">
        <v>6</v>
      </c>
      <c r="N207">
        <v>1171</v>
      </c>
      <c r="O207">
        <v>0.28000000000000003</v>
      </c>
      <c r="P207">
        <v>2.33</v>
      </c>
      <c r="Q207">
        <v>1.4999999999999999E-2</v>
      </c>
      <c r="R207">
        <v>20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192.56003169523791</v>
      </c>
      <c r="B208">
        <v>18.2</v>
      </c>
      <c r="C208">
        <v>7.4061550652014576</v>
      </c>
      <c r="D208">
        <v>193.82400000000001</v>
      </c>
      <c r="E208">
        <v>309.23105856273361</v>
      </c>
      <c r="F208">
        <v>117.23399999999999</v>
      </c>
      <c r="G208">
        <v>23.126799999999999</v>
      </c>
      <c r="H208">
        <v>7</v>
      </c>
      <c r="I208">
        <v>47</v>
      </c>
      <c r="J208">
        <v>2</v>
      </c>
      <c r="K208">
        <v>277</v>
      </c>
      <c r="L208">
        <v>44</v>
      </c>
      <c r="M208">
        <v>6</v>
      </c>
      <c r="N208">
        <v>1171</v>
      </c>
      <c r="O208">
        <v>0.28000000000000003</v>
      </c>
      <c r="P208">
        <v>2.33</v>
      </c>
      <c r="Q208">
        <v>1.4999999999999999E-2</v>
      </c>
      <c r="R208">
        <v>20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213.1720314461449</v>
      </c>
      <c r="B209">
        <v>22.400000000000009</v>
      </c>
      <c r="C209">
        <v>6.6616259826920254</v>
      </c>
      <c r="D209">
        <v>174.30719999999999</v>
      </c>
      <c r="E209">
        <v>296.29543568464732</v>
      </c>
      <c r="F209">
        <v>87.505200000000016</v>
      </c>
      <c r="G209">
        <v>25.4664</v>
      </c>
      <c r="H209">
        <v>7</v>
      </c>
      <c r="I209">
        <v>54</v>
      </c>
      <c r="J209">
        <v>2</v>
      </c>
      <c r="K209">
        <v>295</v>
      </c>
      <c r="L209">
        <v>41</v>
      </c>
      <c r="M209">
        <v>3</v>
      </c>
      <c r="N209">
        <v>1171</v>
      </c>
      <c r="O209">
        <v>0.28000000000000003</v>
      </c>
      <c r="P209">
        <v>2.33</v>
      </c>
      <c r="Q209">
        <v>1.4999999999999999E-2</v>
      </c>
      <c r="R209">
        <v>20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228.46412401548741</v>
      </c>
      <c r="B210">
        <v>28</v>
      </c>
      <c r="C210">
        <v>5.711603100387185</v>
      </c>
      <c r="D210">
        <v>433.69920000000008</v>
      </c>
      <c r="E210">
        <v>302.15767634854768</v>
      </c>
      <c r="F210">
        <v>79.094160000000002</v>
      </c>
      <c r="G210">
        <v>27.359279999999998</v>
      </c>
      <c r="H210">
        <v>7</v>
      </c>
      <c r="I210">
        <v>38</v>
      </c>
      <c r="J210">
        <v>3</v>
      </c>
      <c r="K210">
        <v>161</v>
      </c>
      <c r="L210">
        <v>56</v>
      </c>
      <c r="M210">
        <v>8</v>
      </c>
      <c r="N210">
        <v>1171</v>
      </c>
      <c r="O210">
        <v>0.28000000000000003</v>
      </c>
      <c r="P210">
        <v>2.33</v>
      </c>
      <c r="Q210">
        <v>1.4999999999999999E-2</v>
      </c>
      <c r="R210">
        <v>20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227.30390913846921</v>
      </c>
      <c r="B211">
        <v>28</v>
      </c>
      <c r="C211">
        <v>5.6825977284617304</v>
      </c>
      <c r="D211">
        <v>303.45920000000001</v>
      </c>
      <c r="E211">
        <v>308.48132780082989</v>
      </c>
      <c r="F211">
        <v>79.83120000000001</v>
      </c>
      <c r="G211">
        <v>27.2912</v>
      </c>
      <c r="H211">
        <v>7</v>
      </c>
      <c r="I211">
        <v>58</v>
      </c>
      <c r="J211">
        <v>2</v>
      </c>
      <c r="K211">
        <v>2</v>
      </c>
      <c r="L211">
        <v>34</v>
      </c>
      <c r="M211">
        <v>2</v>
      </c>
      <c r="N211">
        <v>1171</v>
      </c>
      <c r="O211">
        <v>0.28000000000000003</v>
      </c>
      <c r="P211">
        <v>2.33</v>
      </c>
      <c r="Q211">
        <v>1.4999999999999999E-2</v>
      </c>
      <c r="R211">
        <v>20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213.2827907009183</v>
      </c>
      <c r="B212">
        <v>28.000000000000011</v>
      </c>
      <c r="C212">
        <v>5.3320697675229569</v>
      </c>
      <c r="D212">
        <v>245.44319999999999</v>
      </c>
      <c r="E212">
        <v>296.86307053941908</v>
      </c>
      <c r="F212">
        <v>73.393200000000007</v>
      </c>
      <c r="G212">
        <v>25.485600000000002</v>
      </c>
      <c r="H212">
        <v>7</v>
      </c>
      <c r="I212">
        <v>54</v>
      </c>
      <c r="J212">
        <v>2</v>
      </c>
      <c r="K212">
        <v>143</v>
      </c>
      <c r="L212">
        <v>40</v>
      </c>
      <c r="M212">
        <v>4</v>
      </c>
      <c r="N212">
        <v>1171</v>
      </c>
      <c r="O212">
        <v>0.28000000000000003</v>
      </c>
      <c r="P212">
        <v>2.33</v>
      </c>
      <c r="Q212">
        <v>1.4999999999999999E-2</v>
      </c>
      <c r="R212">
        <v>20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239.33902386465061</v>
      </c>
      <c r="B213">
        <v>35.000000000000007</v>
      </c>
      <c r="C213">
        <v>4.7867804772930116</v>
      </c>
      <c r="D213">
        <v>213.68960000000001</v>
      </c>
      <c r="E213">
        <v>295.2431535269709</v>
      </c>
      <c r="F213">
        <v>78.264800000000008</v>
      </c>
      <c r="G213">
        <v>28.580000000000009</v>
      </c>
      <c r="H213">
        <v>7</v>
      </c>
      <c r="I213">
        <v>62</v>
      </c>
      <c r="J213">
        <v>2</v>
      </c>
      <c r="K213">
        <v>39</v>
      </c>
      <c r="L213">
        <v>32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190.72148415742541</v>
      </c>
      <c r="B214">
        <v>28</v>
      </c>
      <c r="C214">
        <v>4.7680371039356348</v>
      </c>
      <c r="D214">
        <v>141.60079999999999</v>
      </c>
      <c r="E214">
        <v>310.55128498285711</v>
      </c>
      <c r="F214">
        <v>66.712800000000001</v>
      </c>
      <c r="G214">
        <v>22.918399999999998</v>
      </c>
      <c r="H214">
        <v>7</v>
      </c>
      <c r="I214">
        <v>46</v>
      </c>
      <c r="J214">
        <v>2</v>
      </c>
      <c r="K214">
        <v>279</v>
      </c>
      <c r="L214">
        <v>55</v>
      </c>
      <c r="M214">
        <v>1</v>
      </c>
      <c r="N214">
        <v>1171</v>
      </c>
      <c r="O214">
        <v>0.28000000000000003</v>
      </c>
      <c r="P214">
        <v>2.33</v>
      </c>
      <c r="Q214">
        <v>1.4999999999999999E-2</v>
      </c>
      <c r="R214">
        <v>20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225.57955247036259</v>
      </c>
      <c r="B215">
        <v>34.192307692307693</v>
      </c>
      <c r="C215">
        <v>4.6181640663223833</v>
      </c>
      <c r="D215">
        <v>365.01240000000001</v>
      </c>
      <c r="E215">
        <v>304.14107883817428</v>
      </c>
      <c r="F215">
        <v>72.753839999999997</v>
      </c>
      <c r="G215">
        <v>27.035900000000002</v>
      </c>
      <c r="H215">
        <v>7</v>
      </c>
      <c r="I215">
        <v>39</v>
      </c>
      <c r="J215">
        <v>3</v>
      </c>
      <c r="K215">
        <v>293</v>
      </c>
      <c r="L215">
        <v>55</v>
      </c>
      <c r="M215">
        <v>7</v>
      </c>
      <c r="N215">
        <v>1171</v>
      </c>
      <c r="O215">
        <v>0.28000000000000003</v>
      </c>
      <c r="P215">
        <v>2.33</v>
      </c>
      <c r="Q215">
        <v>1.4999999999999999E-2</v>
      </c>
      <c r="R215">
        <v>20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224.43496017637941</v>
      </c>
      <c r="B216">
        <v>35</v>
      </c>
      <c r="C216">
        <v>4.4886992035275881</v>
      </c>
      <c r="D216">
        <v>190.3502</v>
      </c>
      <c r="E216">
        <v>310.85477178423241</v>
      </c>
      <c r="F216">
        <v>72.327600000000004</v>
      </c>
      <c r="G216">
        <v>26.972999999999999</v>
      </c>
      <c r="H216">
        <v>7</v>
      </c>
      <c r="I216">
        <v>57</v>
      </c>
      <c r="J216">
        <v>2</v>
      </c>
      <c r="K216">
        <v>194</v>
      </c>
      <c r="L216">
        <v>33</v>
      </c>
      <c r="M216">
        <v>2</v>
      </c>
      <c r="N216">
        <v>1171</v>
      </c>
      <c r="O216">
        <v>0.28000000000000003</v>
      </c>
      <c r="P216">
        <v>2.33</v>
      </c>
      <c r="Q216">
        <v>1.4999999999999999E-2</v>
      </c>
      <c r="R216">
        <v>20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214.67408982634311</v>
      </c>
      <c r="B217">
        <v>35</v>
      </c>
      <c r="C217">
        <v>4.2934817965268621</v>
      </c>
      <c r="D217">
        <v>174.88319999999999</v>
      </c>
      <c r="E217">
        <v>307.12033195020751</v>
      </c>
      <c r="F217">
        <v>66.481200000000015</v>
      </c>
      <c r="G217">
        <v>25.760400000000001</v>
      </c>
      <c r="H217">
        <v>7</v>
      </c>
      <c r="I217">
        <v>51</v>
      </c>
      <c r="J217">
        <v>2</v>
      </c>
      <c r="K217">
        <v>100</v>
      </c>
      <c r="L217">
        <v>50</v>
      </c>
      <c r="M217">
        <v>7</v>
      </c>
      <c r="N217">
        <v>1171</v>
      </c>
      <c r="O217">
        <v>0.28000000000000003</v>
      </c>
      <c r="P217">
        <v>2.33</v>
      </c>
      <c r="Q217">
        <v>1.4999999999999999E-2</v>
      </c>
      <c r="R217">
        <v>20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214.31306553681071</v>
      </c>
      <c r="B218">
        <v>35</v>
      </c>
      <c r="C218">
        <v>4.2862613107362142</v>
      </c>
      <c r="D218">
        <v>210.47819999999999</v>
      </c>
      <c r="E218">
        <v>306.74854771784231</v>
      </c>
      <c r="F218">
        <v>66.400200000000012</v>
      </c>
      <c r="G218">
        <v>25.713149999999999</v>
      </c>
      <c r="H218">
        <v>7</v>
      </c>
      <c r="I218">
        <v>51</v>
      </c>
      <c r="J218">
        <v>2</v>
      </c>
      <c r="K218">
        <v>160</v>
      </c>
      <c r="L218">
        <v>43</v>
      </c>
      <c r="M218">
        <v>7</v>
      </c>
      <c r="N218">
        <v>1171</v>
      </c>
      <c r="O218">
        <v>0.28000000000000003</v>
      </c>
      <c r="P218">
        <v>2.33</v>
      </c>
      <c r="Q218">
        <v>1.4999999999999999E-2</v>
      </c>
      <c r="R218">
        <v>20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257.3543408874749</v>
      </c>
      <c r="B219">
        <v>43.400000000000013</v>
      </c>
      <c r="C219">
        <v>4.1508764659270136</v>
      </c>
      <c r="D219">
        <v>215.3664</v>
      </c>
      <c r="E219">
        <v>306.97431029185469</v>
      </c>
      <c r="F219">
        <v>74.444400000000002</v>
      </c>
      <c r="G219">
        <v>30.88008</v>
      </c>
      <c r="H219">
        <v>7</v>
      </c>
      <c r="I219">
        <v>42</v>
      </c>
      <c r="J219">
        <v>3</v>
      </c>
      <c r="K219">
        <v>126</v>
      </c>
      <c r="L219">
        <v>52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20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225.04719827833699</v>
      </c>
      <c r="B220">
        <v>42</v>
      </c>
      <c r="C220">
        <v>3.7507866379722832</v>
      </c>
      <c r="D220">
        <v>176.20140000000001</v>
      </c>
      <c r="E220">
        <v>309.89211618257258</v>
      </c>
      <c r="F220">
        <v>68.69789999999999</v>
      </c>
      <c r="G220">
        <v>27.035900000000002</v>
      </c>
      <c r="H220">
        <v>7</v>
      </c>
      <c r="I220">
        <v>39</v>
      </c>
      <c r="J220">
        <v>3</v>
      </c>
      <c r="K220">
        <v>69</v>
      </c>
      <c r="L220">
        <v>55</v>
      </c>
      <c r="M220">
        <v>7</v>
      </c>
      <c r="N220">
        <v>1171</v>
      </c>
      <c r="O220">
        <v>0.28000000000000003</v>
      </c>
      <c r="P220">
        <v>2.33</v>
      </c>
      <c r="Q220">
        <v>1.4999999999999999E-2</v>
      </c>
      <c r="R220">
        <v>20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235.50505801898379</v>
      </c>
      <c r="B221">
        <v>45.500000000000007</v>
      </c>
      <c r="C221">
        <v>3.6231547387535969</v>
      </c>
      <c r="D221">
        <v>238.38239999999999</v>
      </c>
      <c r="E221">
        <v>304.47870693874199</v>
      </c>
      <c r="F221">
        <v>67.712399999999988</v>
      </c>
      <c r="G221">
        <v>28.229399999999998</v>
      </c>
      <c r="H221">
        <v>7</v>
      </c>
      <c r="I221">
        <v>39</v>
      </c>
      <c r="J221">
        <v>3</v>
      </c>
      <c r="K221">
        <v>153</v>
      </c>
      <c r="L221">
        <v>55</v>
      </c>
      <c r="M221">
        <v>14</v>
      </c>
      <c r="N221">
        <v>1171</v>
      </c>
      <c r="O221">
        <v>0.28000000000000003</v>
      </c>
      <c r="P221">
        <v>2.33</v>
      </c>
      <c r="Q221">
        <v>1.4999999999999999E-2</v>
      </c>
      <c r="R221">
        <v>20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272.56349097526748</v>
      </c>
      <c r="B222">
        <v>56</v>
      </c>
      <c r="C222">
        <v>3.407043637190843</v>
      </c>
      <c r="D222">
        <v>185.95583999999999</v>
      </c>
      <c r="E222">
        <v>310.43100416990319</v>
      </c>
      <c r="F222">
        <v>71.532719999999998</v>
      </c>
      <c r="G222">
        <v>32.751480000000001</v>
      </c>
      <c r="H222">
        <v>7</v>
      </c>
      <c r="I222">
        <v>43</v>
      </c>
      <c r="J222">
        <v>3</v>
      </c>
      <c r="K222">
        <v>333</v>
      </c>
      <c r="L222">
        <v>51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277.58245077234523</v>
      </c>
      <c r="B223">
        <v>57.235294117647072</v>
      </c>
      <c r="C223">
        <v>3.3948932828272431</v>
      </c>
      <c r="D223">
        <v>192.35380000000001</v>
      </c>
      <c r="E223">
        <v>310.35041169856368</v>
      </c>
      <c r="F223">
        <v>71.404948000000005</v>
      </c>
      <c r="G223">
        <v>33.353459999999998</v>
      </c>
      <c r="H223">
        <v>7</v>
      </c>
      <c r="I223">
        <v>42</v>
      </c>
      <c r="J223">
        <v>3</v>
      </c>
      <c r="K223">
        <v>77</v>
      </c>
      <c r="L223">
        <v>52</v>
      </c>
      <c r="M223">
        <v>18</v>
      </c>
      <c r="N223">
        <v>1171</v>
      </c>
      <c r="O223">
        <v>0.28000000000000003</v>
      </c>
      <c r="P223">
        <v>2.33</v>
      </c>
      <c r="Q223">
        <v>1.4999999999999999E-2</v>
      </c>
      <c r="R223">
        <v>20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277.44612906708119</v>
      </c>
      <c r="B224">
        <v>57.235294117647072</v>
      </c>
      <c r="C224">
        <v>3.3932260389499138</v>
      </c>
      <c r="D224">
        <v>192.3252</v>
      </c>
      <c r="E224">
        <v>310.35041169856368</v>
      </c>
      <c r="F224">
        <v>71.395223999999999</v>
      </c>
      <c r="G224">
        <v>33.33708</v>
      </c>
      <c r="H224">
        <v>7</v>
      </c>
      <c r="I224">
        <v>42</v>
      </c>
      <c r="J224">
        <v>3</v>
      </c>
      <c r="K224">
        <v>312</v>
      </c>
      <c r="L224">
        <v>52</v>
      </c>
      <c r="M224">
        <v>18</v>
      </c>
      <c r="N224">
        <v>1171</v>
      </c>
      <c r="O224">
        <v>0.28000000000000003</v>
      </c>
      <c r="P224">
        <v>2.33</v>
      </c>
      <c r="Q224">
        <v>1.4999999999999999E-2</v>
      </c>
      <c r="R224">
        <v>20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268.58722871748608</v>
      </c>
      <c r="B225">
        <v>56</v>
      </c>
      <c r="C225">
        <v>3.3573403589685769</v>
      </c>
      <c r="D225">
        <v>193.12703999999999</v>
      </c>
      <c r="E225">
        <v>306.97431029185469</v>
      </c>
      <c r="F225">
        <v>71.524079999999998</v>
      </c>
      <c r="G225">
        <v>32.227919999999997</v>
      </c>
      <c r="H225">
        <v>7</v>
      </c>
      <c r="I225">
        <v>42</v>
      </c>
      <c r="J225">
        <v>3</v>
      </c>
      <c r="K225">
        <v>41</v>
      </c>
      <c r="L225">
        <v>52</v>
      </c>
      <c r="M225">
        <v>12</v>
      </c>
      <c r="N225">
        <v>1171</v>
      </c>
      <c r="O225">
        <v>0.28000000000000003</v>
      </c>
      <c r="P225">
        <v>2.33</v>
      </c>
      <c r="Q225">
        <v>1.4999999999999999E-2</v>
      </c>
      <c r="R225">
        <v>20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268.37451584609158</v>
      </c>
      <c r="B226">
        <v>56</v>
      </c>
      <c r="C226">
        <v>3.3546814480761462</v>
      </c>
      <c r="D226">
        <v>178.75008</v>
      </c>
      <c r="E226">
        <v>308.90351109568837</v>
      </c>
      <c r="F226">
        <v>71.524079999999998</v>
      </c>
      <c r="G226">
        <v>32.227919999999997</v>
      </c>
      <c r="H226">
        <v>7</v>
      </c>
      <c r="I226">
        <v>42</v>
      </c>
      <c r="J226">
        <v>3</v>
      </c>
      <c r="K226">
        <v>133</v>
      </c>
      <c r="L226">
        <v>52</v>
      </c>
      <c r="M226">
        <v>12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264.67665154264898</v>
      </c>
      <c r="B227">
        <v>56</v>
      </c>
      <c r="C227">
        <v>3.3084581442831129</v>
      </c>
      <c r="D227">
        <v>185.79916800000001</v>
      </c>
      <c r="E227">
        <v>305.85842726466291</v>
      </c>
      <c r="F227">
        <v>71.454384000000005</v>
      </c>
      <c r="G227">
        <v>31.744128</v>
      </c>
      <c r="H227">
        <v>7</v>
      </c>
      <c r="I227">
        <v>43</v>
      </c>
      <c r="J227">
        <v>3</v>
      </c>
      <c r="K227">
        <v>85</v>
      </c>
      <c r="L227">
        <v>51</v>
      </c>
      <c r="M227">
        <v>11</v>
      </c>
      <c r="N227">
        <v>1171</v>
      </c>
      <c r="O227">
        <v>0.28000000000000003</v>
      </c>
      <c r="P227">
        <v>2.33</v>
      </c>
      <c r="Q227">
        <v>1.4999999999999999E-2</v>
      </c>
      <c r="R227">
        <v>20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257.08879260486071</v>
      </c>
      <c r="B228">
        <v>55.999999999999993</v>
      </c>
      <c r="C228">
        <v>3.2136099075607589</v>
      </c>
      <c r="D228">
        <v>178.66116</v>
      </c>
      <c r="E228">
        <v>311.95020746887968</v>
      </c>
      <c r="F228">
        <v>71.43516000000001</v>
      </c>
      <c r="G228">
        <v>30.911280000000001</v>
      </c>
      <c r="H228">
        <v>7</v>
      </c>
      <c r="I228">
        <v>42</v>
      </c>
      <c r="J228">
        <v>3</v>
      </c>
      <c r="K228">
        <v>62</v>
      </c>
      <c r="L228">
        <v>52</v>
      </c>
      <c r="M228">
        <v>12</v>
      </c>
      <c r="N228">
        <v>1171</v>
      </c>
      <c r="O228">
        <v>0.28000000000000003</v>
      </c>
      <c r="P228">
        <v>2.33</v>
      </c>
      <c r="Q228">
        <v>1.4999999999999999E-2</v>
      </c>
      <c r="R228">
        <v>20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245.25025902660701</v>
      </c>
      <c r="B229">
        <v>54.320000000000007</v>
      </c>
      <c r="C229">
        <v>3.160441482301636</v>
      </c>
      <c r="D229">
        <v>169.92240000000001</v>
      </c>
      <c r="E229">
        <v>311.53132988268572</v>
      </c>
      <c r="F229">
        <v>65.558399999999992</v>
      </c>
      <c r="G229">
        <v>29.482800000000001</v>
      </c>
      <c r="H229">
        <v>7</v>
      </c>
      <c r="I229">
        <v>38</v>
      </c>
      <c r="J229">
        <v>3</v>
      </c>
      <c r="K229">
        <v>236</v>
      </c>
      <c r="L229">
        <v>56</v>
      </c>
      <c r="M229">
        <v>10</v>
      </c>
      <c r="N229">
        <v>1171</v>
      </c>
      <c r="O229">
        <v>0.28000000000000003</v>
      </c>
      <c r="P229">
        <v>2.33</v>
      </c>
      <c r="Q229">
        <v>1.4999999999999999E-2</v>
      </c>
      <c r="R229">
        <v>20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252.82297891234239</v>
      </c>
      <c r="B230">
        <v>55.999999999999993</v>
      </c>
      <c r="C230">
        <v>3.1602872364042809</v>
      </c>
      <c r="D230">
        <v>178.81507999999999</v>
      </c>
      <c r="E230">
        <v>309.87883817427388</v>
      </c>
      <c r="F230">
        <v>71.589079999999996</v>
      </c>
      <c r="G230">
        <v>30.37256</v>
      </c>
      <c r="H230">
        <v>7</v>
      </c>
      <c r="I230">
        <v>42</v>
      </c>
      <c r="J230">
        <v>3</v>
      </c>
      <c r="K230">
        <v>155</v>
      </c>
      <c r="L230">
        <v>52</v>
      </c>
      <c r="M230">
        <v>16</v>
      </c>
      <c r="N230">
        <v>1171</v>
      </c>
      <c r="O230">
        <v>0.28000000000000003</v>
      </c>
      <c r="P230">
        <v>2.33</v>
      </c>
      <c r="Q230">
        <v>1.4999999999999999E-2</v>
      </c>
      <c r="R230">
        <v>20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251.81559217017991</v>
      </c>
      <c r="B231">
        <v>56</v>
      </c>
      <c r="C231">
        <v>3.1476949021272489</v>
      </c>
      <c r="D231">
        <v>193.3176</v>
      </c>
      <c r="E231">
        <v>308.06320472550539</v>
      </c>
      <c r="F231">
        <v>71.587600000000009</v>
      </c>
      <c r="G231">
        <v>30.228999999999999</v>
      </c>
      <c r="H231">
        <v>7</v>
      </c>
      <c r="I231">
        <v>45</v>
      </c>
      <c r="J231">
        <v>3</v>
      </c>
      <c r="K231">
        <v>327</v>
      </c>
      <c r="L231">
        <v>49</v>
      </c>
      <c r="M231">
        <v>10</v>
      </c>
      <c r="N231">
        <v>1171</v>
      </c>
      <c r="O231">
        <v>0.28000000000000003</v>
      </c>
      <c r="P231">
        <v>2.33</v>
      </c>
      <c r="Q231">
        <v>1.4999999999999999E-2</v>
      </c>
      <c r="R231">
        <v>20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249.47559994329029</v>
      </c>
      <c r="B232">
        <v>56.000000000000007</v>
      </c>
      <c r="C232">
        <v>3.1184449992911278</v>
      </c>
      <c r="D232">
        <v>185.9718</v>
      </c>
      <c r="E232">
        <v>310.50274020009027</v>
      </c>
      <c r="F232">
        <v>71.540700000000015</v>
      </c>
      <c r="G232">
        <v>29.978100000000001</v>
      </c>
      <c r="H232">
        <v>7</v>
      </c>
      <c r="I232">
        <v>44</v>
      </c>
      <c r="J232">
        <v>3</v>
      </c>
      <c r="K232">
        <v>179</v>
      </c>
      <c r="L232">
        <v>49</v>
      </c>
      <c r="M232">
        <v>1</v>
      </c>
      <c r="N232">
        <v>1171</v>
      </c>
      <c r="O232">
        <v>0.28000000000000003</v>
      </c>
      <c r="P232">
        <v>2.33</v>
      </c>
      <c r="Q232">
        <v>1.4999999999999999E-2</v>
      </c>
      <c r="R232">
        <v>20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258.29041487330909</v>
      </c>
      <c r="B233">
        <v>58.074074074074083</v>
      </c>
      <c r="C233">
        <v>3.1133219649907802</v>
      </c>
      <c r="D233">
        <v>177.28992</v>
      </c>
      <c r="E233">
        <v>306.97431029185469</v>
      </c>
      <c r="F233">
        <v>71.159040000000005</v>
      </c>
      <c r="G233">
        <v>30.9924</v>
      </c>
      <c r="H233">
        <v>7</v>
      </c>
      <c r="I233">
        <v>42</v>
      </c>
      <c r="J233">
        <v>3</v>
      </c>
      <c r="K233">
        <v>154</v>
      </c>
      <c r="L233">
        <v>52</v>
      </c>
      <c r="M233">
        <v>12</v>
      </c>
      <c r="N233">
        <v>1171</v>
      </c>
      <c r="O233">
        <v>0.28000000000000003</v>
      </c>
      <c r="P233">
        <v>2.33</v>
      </c>
      <c r="Q233">
        <v>1.4999999999999999E-2</v>
      </c>
      <c r="R233">
        <v>20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248.53553152826919</v>
      </c>
      <c r="B234">
        <v>56</v>
      </c>
      <c r="C234">
        <v>3.1066941441033649</v>
      </c>
      <c r="D234">
        <v>186.06559999999999</v>
      </c>
      <c r="E234">
        <v>310.60580912863071</v>
      </c>
      <c r="F234">
        <v>71.587600000000009</v>
      </c>
      <c r="G234">
        <v>29.866399999999999</v>
      </c>
      <c r="H234">
        <v>7</v>
      </c>
      <c r="I234">
        <v>44</v>
      </c>
      <c r="J234">
        <v>3</v>
      </c>
      <c r="K234">
        <v>249</v>
      </c>
      <c r="L234">
        <v>50</v>
      </c>
      <c r="M234">
        <v>10</v>
      </c>
      <c r="N234">
        <v>1171</v>
      </c>
      <c r="O234">
        <v>0.28000000000000003</v>
      </c>
      <c r="P234">
        <v>2.33</v>
      </c>
      <c r="Q234">
        <v>1.4999999999999999E-2</v>
      </c>
      <c r="R234">
        <v>20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247.91973486937849</v>
      </c>
      <c r="B235">
        <v>56</v>
      </c>
      <c r="C235">
        <v>3.0989966858672311</v>
      </c>
      <c r="D235">
        <v>185.92055999999999</v>
      </c>
      <c r="E235">
        <v>310.60580912863071</v>
      </c>
      <c r="F235">
        <v>71.515079999999998</v>
      </c>
      <c r="G235">
        <v>29.792400000000001</v>
      </c>
      <c r="H235">
        <v>7</v>
      </c>
      <c r="I235">
        <v>44</v>
      </c>
      <c r="J235">
        <v>3</v>
      </c>
      <c r="K235">
        <v>60</v>
      </c>
      <c r="L235">
        <v>50</v>
      </c>
      <c r="M235">
        <v>12</v>
      </c>
      <c r="N235">
        <v>1171</v>
      </c>
      <c r="O235">
        <v>0.28000000000000003</v>
      </c>
      <c r="P235">
        <v>2.33</v>
      </c>
      <c r="Q235">
        <v>1.4999999999999999E-2</v>
      </c>
      <c r="R235">
        <v>20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247.3039382104879</v>
      </c>
      <c r="B236">
        <v>56</v>
      </c>
      <c r="C236">
        <v>3.0912992276310991</v>
      </c>
      <c r="D236">
        <v>182.75335999999999</v>
      </c>
      <c r="E236">
        <v>310.60580912863071</v>
      </c>
      <c r="F236">
        <v>72.974360000000019</v>
      </c>
      <c r="G236">
        <v>29.718399999999999</v>
      </c>
      <c r="H236">
        <v>7</v>
      </c>
      <c r="I236">
        <v>44</v>
      </c>
      <c r="J236">
        <v>3</v>
      </c>
      <c r="K236">
        <v>263</v>
      </c>
      <c r="L236">
        <v>50</v>
      </c>
      <c r="M236">
        <v>8</v>
      </c>
      <c r="N236">
        <v>1171</v>
      </c>
      <c r="O236">
        <v>0.28000000000000003</v>
      </c>
      <c r="P236">
        <v>2.33</v>
      </c>
      <c r="Q236">
        <v>1.4999999999999999E-2</v>
      </c>
      <c r="R236">
        <v>20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246.094463347318</v>
      </c>
      <c r="B237">
        <v>56</v>
      </c>
      <c r="C237">
        <v>3.076180791841475</v>
      </c>
      <c r="D237">
        <v>189.86032</v>
      </c>
      <c r="E237">
        <v>310.6307053941909</v>
      </c>
      <c r="F237">
        <v>72.974360000000019</v>
      </c>
      <c r="G237">
        <v>29.573360000000001</v>
      </c>
      <c r="H237">
        <v>7</v>
      </c>
      <c r="I237">
        <v>44</v>
      </c>
      <c r="J237">
        <v>3</v>
      </c>
      <c r="K237">
        <v>242</v>
      </c>
      <c r="L237">
        <v>49</v>
      </c>
      <c r="M237">
        <v>7</v>
      </c>
      <c r="N237">
        <v>1171</v>
      </c>
      <c r="O237">
        <v>0.28000000000000003</v>
      </c>
      <c r="P237">
        <v>2.33</v>
      </c>
      <c r="Q237">
        <v>1.4999999999999999E-2</v>
      </c>
      <c r="R237">
        <v>20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246.094463347318</v>
      </c>
      <c r="B238">
        <v>56</v>
      </c>
      <c r="C238">
        <v>3.076180791841475</v>
      </c>
      <c r="D238">
        <v>189.86032</v>
      </c>
      <c r="E238">
        <v>310.6307053941909</v>
      </c>
      <c r="F238">
        <v>72.974360000000019</v>
      </c>
      <c r="G238">
        <v>29.573360000000001</v>
      </c>
      <c r="H238">
        <v>7</v>
      </c>
      <c r="I238">
        <v>44</v>
      </c>
      <c r="J238">
        <v>3</v>
      </c>
      <c r="K238">
        <v>243</v>
      </c>
      <c r="L238">
        <v>49</v>
      </c>
      <c r="M238">
        <v>7</v>
      </c>
      <c r="N238">
        <v>1171</v>
      </c>
      <c r="O238">
        <v>0.28000000000000003</v>
      </c>
      <c r="P238">
        <v>2.33</v>
      </c>
      <c r="Q238">
        <v>1.4999999999999999E-2</v>
      </c>
      <c r="R238">
        <v>20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246.04535695090681</v>
      </c>
      <c r="B239">
        <v>56.000000000000007</v>
      </c>
      <c r="C239">
        <v>3.0755669618863362</v>
      </c>
      <c r="D239">
        <v>186.82632000000001</v>
      </c>
      <c r="E239">
        <v>310.14107883817428</v>
      </c>
      <c r="F239">
        <v>74.494319999999988</v>
      </c>
      <c r="G239">
        <v>29.561520000000009</v>
      </c>
      <c r="H239">
        <v>7</v>
      </c>
      <c r="I239">
        <v>44</v>
      </c>
      <c r="J239">
        <v>3</v>
      </c>
      <c r="K239">
        <v>267</v>
      </c>
      <c r="L239">
        <v>47</v>
      </c>
      <c r="M239">
        <v>8</v>
      </c>
      <c r="N239">
        <v>1171</v>
      </c>
      <c r="O239">
        <v>0.28000000000000003</v>
      </c>
      <c r="P239">
        <v>2.33</v>
      </c>
      <c r="Q239">
        <v>1.4999999999999999E-2</v>
      </c>
      <c r="R239">
        <v>20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245.29896713534899</v>
      </c>
      <c r="B240">
        <v>56.000000000000007</v>
      </c>
      <c r="C240">
        <v>3.066237089191862</v>
      </c>
      <c r="D240">
        <v>186.7242</v>
      </c>
      <c r="E240">
        <v>309.11203319502079</v>
      </c>
      <c r="F240">
        <v>74.392200000000003</v>
      </c>
      <c r="G240">
        <v>29.459399999999999</v>
      </c>
      <c r="H240">
        <v>7</v>
      </c>
      <c r="I240">
        <v>44</v>
      </c>
      <c r="J240">
        <v>3</v>
      </c>
      <c r="K240">
        <v>203</v>
      </c>
      <c r="L240">
        <v>50</v>
      </c>
      <c r="M240">
        <v>9</v>
      </c>
      <c r="N240">
        <v>1171</v>
      </c>
      <c r="O240">
        <v>0.28000000000000003</v>
      </c>
      <c r="P240">
        <v>2.33</v>
      </c>
      <c r="Q240">
        <v>1.4999999999999999E-2</v>
      </c>
      <c r="R240">
        <v>20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244.19259438315939</v>
      </c>
      <c r="B241">
        <v>56</v>
      </c>
      <c r="C241">
        <v>3.052407429789493</v>
      </c>
      <c r="D241">
        <v>182.75040000000001</v>
      </c>
      <c r="E241">
        <v>311.5435684647303</v>
      </c>
      <c r="F241">
        <v>72.971400000000003</v>
      </c>
      <c r="G241">
        <v>29.355799999999999</v>
      </c>
      <c r="H241">
        <v>7</v>
      </c>
      <c r="I241">
        <v>43</v>
      </c>
      <c r="J241">
        <v>3</v>
      </c>
      <c r="K241">
        <v>63</v>
      </c>
      <c r="L241">
        <v>50</v>
      </c>
      <c r="M241">
        <v>4</v>
      </c>
      <c r="N241">
        <v>1171</v>
      </c>
      <c r="O241">
        <v>0.28000000000000003</v>
      </c>
      <c r="P241">
        <v>2.33</v>
      </c>
      <c r="Q241">
        <v>1.4999999999999999E-2</v>
      </c>
      <c r="R241">
        <v>20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244.19259438315939</v>
      </c>
      <c r="B242">
        <v>56</v>
      </c>
      <c r="C242">
        <v>3.052407429789493</v>
      </c>
      <c r="D242">
        <v>182.75040000000001</v>
      </c>
      <c r="E242">
        <v>311.5435684647303</v>
      </c>
      <c r="F242">
        <v>72.971400000000003</v>
      </c>
      <c r="G242">
        <v>29.355799999999999</v>
      </c>
      <c r="H242">
        <v>7</v>
      </c>
      <c r="I242">
        <v>43</v>
      </c>
      <c r="J242">
        <v>3</v>
      </c>
      <c r="K242">
        <v>265</v>
      </c>
      <c r="L242">
        <v>50</v>
      </c>
      <c r="M242">
        <v>8</v>
      </c>
      <c r="N242">
        <v>1171</v>
      </c>
      <c r="O242">
        <v>0.28000000000000003</v>
      </c>
      <c r="P242">
        <v>2.33</v>
      </c>
      <c r="Q242">
        <v>1.4999999999999999E-2</v>
      </c>
      <c r="R242">
        <v>20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243.79563890026159</v>
      </c>
      <c r="B243">
        <v>56</v>
      </c>
      <c r="C243">
        <v>3.0474454862532698</v>
      </c>
      <c r="D243">
        <v>183.00237000000001</v>
      </c>
      <c r="E243">
        <v>311.85062240663899</v>
      </c>
      <c r="F243">
        <v>73.223370000000017</v>
      </c>
      <c r="G243">
        <v>29.311769999999999</v>
      </c>
      <c r="H243">
        <v>7</v>
      </c>
      <c r="I243">
        <v>43</v>
      </c>
      <c r="J243">
        <v>3</v>
      </c>
      <c r="K243">
        <v>268</v>
      </c>
      <c r="L243">
        <v>47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243.76696828153041</v>
      </c>
      <c r="B244">
        <v>55.999999999999993</v>
      </c>
      <c r="C244">
        <v>3.04708710351913</v>
      </c>
      <c r="D244">
        <v>182.83920000000001</v>
      </c>
      <c r="E244">
        <v>311.02904564315361</v>
      </c>
      <c r="F244">
        <v>73.060200000000009</v>
      </c>
      <c r="G244">
        <v>29.29845000000001</v>
      </c>
      <c r="H244">
        <v>7</v>
      </c>
      <c r="I244">
        <v>43</v>
      </c>
      <c r="J244">
        <v>3</v>
      </c>
      <c r="K244">
        <v>264</v>
      </c>
      <c r="L244">
        <v>49</v>
      </c>
      <c r="M244">
        <v>9</v>
      </c>
      <c r="N244">
        <v>1171</v>
      </c>
      <c r="O244">
        <v>0.28000000000000003</v>
      </c>
      <c r="P244">
        <v>2.33</v>
      </c>
      <c r="Q244">
        <v>1.4999999999999999E-2</v>
      </c>
      <c r="R244">
        <v>20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243.28747127425311</v>
      </c>
      <c r="B245">
        <v>56.000000000000007</v>
      </c>
      <c r="C245">
        <v>3.0410933909281632</v>
      </c>
      <c r="D245">
        <v>162.4152</v>
      </c>
      <c r="E245">
        <v>308.8929460580913</v>
      </c>
      <c r="F245">
        <v>65.401200000000003</v>
      </c>
      <c r="G245">
        <v>29.215199999999999</v>
      </c>
      <c r="H245">
        <v>7</v>
      </c>
      <c r="I245">
        <v>40</v>
      </c>
      <c r="J245">
        <v>3</v>
      </c>
      <c r="K245">
        <v>202</v>
      </c>
      <c r="L245">
        <v>54</v>
      </c>
      <c r="M245">
        <v>11</v>
      </c>
      <c r="N245">
        <v>1171</v>
      </c>
      <c r="O245">
        <v>0.28000000000000003</v>
      </c>
      <c r="P245">
        <v>2.33</v>
      </c>
      <c r="Q245">
        <v>1.4999999999999999E-2</v>
      </c>
      <c r="R245">
        <v>20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243.19002690917091</v>
      </c>
      <c r="B246">
        <v>56</v>
      </c>
      <c r="C246">
        <v>3.0398753363646369</v>
      </c>
      <c r="D246">
        <v>190.1763</v>
      </c>
      <c r="E246">
        <v>310.33195020746888</v>
      </c>
      <c r="F246">
        <v>73.132350000000002</v>
      </c>
      <c r="G246">
        <v>29.220749999999999</v>
      </c>
      <c r="H246">
        <v>7</v>
      </c>
      <c r="I246">
        <v>43</v>
      </c>
      <c r="J246">
        <v>3</v>
      </c>
      <c r="K246">
        <v>248</v>
      </c>
      <c r="L246">
        <v>51</v>
      </c>
      <c r="M246">
        <v>7</v>
      </c>
      <c r="N246">
        <v>1171</v>
      </c>
      <c r="O246">
        <v>0.28000000000000003</v>
      </c>
      <c r="P246">
        <v>2.33</v>
      </c>
      <c r="Q246">
        <v>1.4999999999999999E-2</v>
      </c>
      <c r="R246">
        <v>20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243.10811687496201</v>
      </c>
      <c r="B247">
        <v>56.000000000000007</v>
      </c>
      <c r="C247">
        <v>3.0388514609370252</v>
      </c>
      <c r="D247">
        <v>162.4152</v>
      </c>
      <c r="E247">
        <v>310.6900769645722</v>
      </c>
      <c r="F247">
        <v>65.401200000000003</v>
      </c>
      <c r="G247">
        <v>29.215199999999999</v>
      </c>
      <c r="H247">
        <v>7</v>
      </c>
      <c r="I247">
        <v>40</v>
      </c>
      <c r="J247">
        <v>3</v>
      </c>
      <c r="K247">
        <v>292</v>
      </c>
      <c r="L247">
        <v>54</v>
      </c>
      <c r="M247">
        <v>11</v>
      </c>
      <c r="N247">
        <v>1171</v>
      </c>
      <c r="O247">
        <v>0.28000000000000003</v>
      </c>
      <c r="P247">
        <v>2.33</v>
      </c>
      <c r="Q247">
        <v>1.4999999999999999E-2</v>
      </c>
      <c r="R247">
        <v>20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243.09535252178989</v>
      </c>
      <c r="B248">
        <v>56</v>
      </c>
      <c r="C248">
        <v>3.0386919065223741</v>
      </c>
      <c r="D248">
        <v>185.82731999999999</v>
      </c>
      <c r="E248">
        <v>300.25892116182581</v>
      </c>
      <c r="F248">
        <v>71.468460000000007</v>
      </c>
      <c r="G248">
        <v>29.088660000000001</v>
      </c>
      <c r="H248">
        <v>7</v>
      </c>
      <c r="I248">
        <v>43</v>
      </c>
      <c r="J248">
        <v>3</v>
      </c>
      <c r="K248">
        <v>278</v>
      </c>
      <c r="L248">
        <v>51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20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243.0938379277062</v>
      </c>
      <c r="B249">
        <v>56</v>
      </c>
      <c r="C249">
        <v>3.0386729740963281</v>
      </c>
      <c r="D249">
        <v>189.86032</v>
      </c>
      <c r="E249">
        <v>310.21576763485479</v>
      </c>
      <c r="F249">
        <v>72.974360000000019</v>
      </c>
      <c r="G249">
        <v>29.207799999999999</v>
      </c>
      <c r="H249">
        <v>7</v>
      </c>
      <c r="I249">
        <v>43</v>
      </c>
      <c r="J249">
        <v>3</v>
      </c>
      <c r="K249">
        <v>244</v>
      </c>
      <c r="L249">
        <v>50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243.0938379277062</v>
      </c>
      <c r="B250">
        <v>56</v>
      </c>
      <c r="C250">
        <v>3.0386729740963281</v>
      </c>
      <c r="D250">
        <v>189.8544</v>
      </c>
      <c r="E250">
        <v>310.21576763485479</v>
      </c>
      <c r="F250">
        <v>72.971400000000003</v>
      </c>
      <c r="G250">
        <v>29.207799999999999</v>
      </c>
      <c r="H250">
        <v>7</v>
      </c>
      <c r="I250">
        <v>43</v>
      </c>
      <c r="J250">
        <v>3</v>
      </c>
      <c r="K250">
        <v>250</v>
      </c>
      <c r="L250">
        <v>49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20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243.0938379277062</v>
      </c>
      <c r="B251">
        <v>56</v>
      </c>
      <c r="C251">
        <v>3.0386729740963281</v>
      </c>
      <c r="D251">
        <v>189.8544</v>
      </c>
      <c r="E251">
        <v>310.21576763485479</v>
      </c>
      <c r="F251">
        <v>72.971400000000003</v>
      </c>
      <c r="G251">
        <v>29.207799999999999</v>
      </c>
      <c r="H251">
        <v>7</v>
      </c>
      <c r="I251">
        <v>43</v>
      </c>
      <c r="J251">
        <v>3</v>
      </c>
      <c r="K251">
        <v>251</v>
      </c>
      <c r="L251">
        <v>49</v>
      </c>
      <c r="M251">
        <v>10</v>
      </c>
      <c r="N251">
        <v>1171</v>
      </c>
      <c r="O251">
        <v>0.28000000000000003</v>
      </c>
      <c r="P251">
        <v>2.33</v>
      </c>
      <c r="Q251">
        <v>1.4999999999999999E-2</v>
      </c>
      <c r="R251">
        <v>20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243.0938379277062</v>
      </c>
      <c r="B252">
        <v>56</v>
      </c>
      <c r="C252">
        <v>3.0386729740963281</v>
      </c>
      <c r="D252">
        <v>189.8544</v>
      </c>
      <c r="E252">
        <v>310.21576763485479</v>
      </c>
      <c r="F252">
        <v>72.971400000000003</v>
      </c>
      <c r="G252">
        <v>29.207799999999999</v>
      </c>
      <c r="H252">
        <v>7</v>
      </c>
      <c r="I252">
        <v>43</v>
      </c>
      <c r="J252">
        <v>3</v>
      </c>
      <c r="K252">
        <v>259</v>
      </c>
      <c r="L252">
        <v>49</v>
      </c>
      <c r="M252">
        <v>4</v>
      </c>
      <c r="N252">
        <v>1171</v>
      </c>
      <c r="O252">
        <v>0.28000000000000003</v>
      </c>
      <c r="P252">
        <v>2.33</v>
      </c>
      <c r="Q252">
        <v>1.4999999999999999E-2</v>
      </c>
      <c r="R252">
        <v>20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243.04986276748659</v>
      </c>
      <c r="B253">
        <v>56</v>
      </c>
      <c r="C253">
        <v>3.0381232845935822</v>
      </c>
      <c r="D253">
        <v>190.13856000000001</v>
      </c>
      <c r="E253">
        <v>310.16265560165982</v>
      </c>
      <c r="F253">
        <v>73.11348000000001</v>
      </c>
      <c r="G253">
        <v>29.20188000000001</v>
      </c>
      <c r="H253">
        <v>7</v>
      </c>
      <c r="I253">
        <v>43</v>
      </c>
      <c r="J253">
        <v>3</v>
      </c>
      <c r="K253">
        <v>253</v>
      </c>
      <c r="L253">
        <v>51</v>
      </c>
      <c r="M253">
        <v>8</v>
      </c>
      <c r="N253">
        <v>1171</v>
      </c>
      <c r="O253">
        <v>0.28000000000000003</v>
      </c>
      <c r="P253">
        <v>2.33</v>
      </c>
      <c r="Q253">
        <v>1.4999999999999999E-2</v>
      </c>
      <c r="R253">
        <v>20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173.4425520836981</v>
      </c>
      <c r="B254">
        <v>39.963636363636368</v>
      </c>
      <c r="C254">
        <v>3.038006485542482</v>
      </c>
      <c r="D254">
        <v>905.40480000000002</v>
      </c>
      <c r="E254">
        <v>299.73927246987972</v>
      </c>
      <c r="F254">
        <v>50.815800000000003</v>
      </c>
      <c r="G254">
        <v>20.749600000000001</v>
      </c>
      <c r="H254">
        <v>7</v>
      </c>
      <c r="I254">
        <v>41</v>
      </c>
      <c r="J254">
        <v>2</v>
      </c>
      <c r="K254">
        <v>88</v>
      </c>
      <c r="L254">
        <v>54</v>
      </c>
      <c r="M254">
        <v>2</v>
      </c>
      <c r="N254">
        <v>1171</v>
      </c>
      <c r="O254">
        <v>0.28000000000000003</v>
      </c>
      <c r="P254">
        <v>2.33</v>
      </c>
      <c r="Q254">
        <v>1.4999999999999999E-2</v>
      </c>
      <c r="R254">
        <v>20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242.96190669692501</v>
      </c>
      <c r="B255">
        <v>56</v>
      </c>
      <c r="C255">
        <v>3.0370238337115629</v>
      </c>
      <c r="D255">
        <v>189.80704</v>
      </c>
      <c r="E255">
        <v>310.05643153526972</v>
      </c>
      <c r="F255">
        <v>72.947720000000018</v>
      </c>
      <c r="G255">
        <v>29.19004</v>
      </c>
      <c r="H255">
        <v>7</v>
      </c>
      <c r="I255">
        <v>43</v>
      </c>
      <c r="J255">
        <v>3</v>
      </c>
      <c r="K255">
        <v>255</v>
      </c>
      <c r="L255">
        <v>47</v>
      </c>
      <c r="M255">
        <v>8</v>
      </c>
      <c r="N255">
        <v>1171</v>
      </c>
      <c r="O255">
        <v>0.28000000000000003</v>
      </c>
      <c r="P255">
        <v>2.33</v>
      </c>
      <c r="Q255">
        <v>1.4999999999999999E-2</v>
      </c>
      <c r="R255">
        <v>20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242.86869727728021</v>
      </c>
      <c r="B256">
        <v>56</v>
      </c>
      <c r="C256">
        <v>3.0358587159660031</v>
      </c>
      <c r="D256">
        <v>189.98759999999999</v>
      </c>
      <c r="E256">
        <v>305.67634854771791</v>
      </c>
      <c r="F256">
        <v>73.038000000000011</v>
      </c>
      <c r="G256">
        <v>29.1264</v>
      </c>
      <c r="H256">
        <v>7</v>
      </c>
      <c r="I256">
        <v>43</v>
      </c>
      <c r="J256">
        <v>3</v>
      </c>
      <c r="K256">
        <v>252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242.81896172812461</v>
      </c>
      <c r="B257">
        <v>56.000000000000007</v>
      </c>
      <c r="C257">
        <v>3.035237021601557</v>
      </c>
      <c r="D257">
        <v>196.85849999999999</v>
      </c>
      <c r="E257">
        <v>309.88381742738591</v>
      </c>
      <c r="F257">
        <v>72.938100000000006</v>
      </c>
      <c r="G257">
        <v>29.1708</v>
      </c>
      <c r="H257">
        <v>7</v>
      </c>
      <c r="I257">
        <v>43</v>
      </c>
      <c r="J257">
        <v>3</v>
      </c>
      <c r="K257">
        <v>101</v>
      </c>
      <c r="L257">
        <v>50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241.95835148353791</v>
      </c>
      <c r="B258">
        <v>56</v>
      </c>
      <c r="C258">
        <v>3.0244793935442238</v>
      </c>
      <c r="D258">
        <v>162.20245</v>
      </c>
      <c r="E258">
        <v>310.79668049792531</v>
      </c>
      <c r="F258">
        <v>65.188450000000003</v>
      </c>
      <c r="G258">
        <v>29.078299999999999</v>
      </c>
      <c r="H258">
        <v>7</v>
      </c>
      <c r="I258">
        <v>43</v>
      </c>
      <c r="J258">
        <v>3</v>
      </c>
      <c r="K258">
        <v>209</v>
      </c>
      <c r="L258">
        <v>50</v>
      </c>
      <c r="M258">
        <v>7</v>
      </c>
      <c r="N258">
        <v>1171</v>
      </c>
      <c r="O258">
        <v>0.28000000000000003</v>
      </c>
      <c r="P258">
        <v>2.33</v>
      </c>
      <c r="Q258">
        <v>1.4999999999999999E-2</v>
      </c>
      <c r="R258">
        <v>20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241.57762051730199</v>
      </c>
      <c r="B259">
        <v>56</v>
      </c>
      <c r="C259">
        <v>3.0197202564662748</v>
      </c>
      <c r="D259">
        <v>169.3749</v>
      </c>
      <c r="E259">
        <v>310.75518672199172</v>
      </c>
      <c r="F259">
        <v>65.284649999999999</v>
      </c>
      <c r="G259">
        <v>29.032050000000002</v>
      </c>
      <c r="H259">
        <v>7</v>
      </c>
      <c r="I259">
        <v>43</v>
      </c>
      <c r="J259">
        <v>3</v>
      </c>
      <c r="K259">
        <v>189</v>
      </c>
      <c r="L259">
        <v>51</v>
      </c>
      <c r="M259">
        <v>5</v>
      </c>
      <c r="N259">
        <v>1171</v>
      </c>
      <c r="O259">
        <v>0.28000000000000003</v>
      </c>
      <c r="P259">
        <v>2.33</v>
      </c>
      <c r="Q259">
        <v>1.4999999999999999E-2</v>
      </c>
      <c r="R259">
        <v>20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241.34120578265961</v>
      </c>
      <c r="B260">
        <v>56.000000000000007</v>
      </c>
      <c r="C260">
        <v>3.0167650722832442</v>
      </c>
      <c r="D260">
        <v>189.41040000000001</v>
      </c>
      <c r="E260">
        <v>308.3850622406639</v>
      </c>
      <c r="F260">
        <v>72.749400000000009</v>
      </c>
      <c r="G260">
        <v>28.975439999999999</v>
      </c>
      <c r="H260">
        <v>7</v>
      </c>
      <c r="I260">
        <v>43</v>
      </c>
      <c r="J260">
        <v>3</v>
      </c>
      <c r="K260">
        <v>246</v>
      </c>
      <c r="L260">
        <v>51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20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241.2791446761648</v>
      </c>
      <c r="B261">
        <v>56.000000000000007</v>
      </c>
      <c r="C261">
        <v>3.0159893084520601</v>
      </c>
      <c r="D261">
        <v>186.28020000000001</v>
      </c>
      <c r="E261">
        <v>306.77178423236518</v>
      </c>
      <c r="F261">
        <v>71.694900000000004</v>
      </c>
      <c r="G261">
        <v>28.948799999999999</v>
      </c>
      <c r="H261">
        <v>7</v>
      </c>
      <c r="I261">
        <v>42</v>
      </c>
      <c r="J261">
        <v>3</v>
      </c>
      <c r="K261">
        <v>247</v>
      </c>
      <c r="L261">
        <v>52</v>
      </c>
      <c r="M261">
        <v>10</v>
      </c>
      <c r="N261">
        <v>1171</v>
      </c>
      <c r="O261">
        <v>0.28000000000000003</v>
      </c>
      <c r="P261">
        <v>2.33</v>
      </c>
      <c r="Q261">
        <v>1.4999999999999999E-2</v>
      </c>
      <c r="R261">
        <v>20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240.00346046223831</v>
      </c>
      <c r="B262">
        <v>56</v>
      </c>
      <c r="C262">
        <v>3.000043255777979</v>
      </c>
      <c r="D262">
        <v>162.30864</v>
      </c>
      <c r="E262">
        <v>311.45228215767628</v>
      </c>
      <c r="F262">
        <v>65.294640000000001</v>
      </c>
      <c r="G262">
        <v>28.851120000000002</v>
      </c>
      <c r="H262">
        <v>7</v>
      </c>
      <c r="I262">
        <v>38</v>
      </c>
      <c r="J262">
        <v>3</v>
      </c>
      <c r="K262">
        <v>204</v>
      </c>
      <c r="L262">
        <v>56</v>
      </c>
      <c r="M262">
        <v>12</v>
      </c>
      <c r="N262">
        <v>1171</v>
      </c>
      <c r="O262">
        <v>0.28000000000000003</v>
      </c>
      <c r="P262">
        <v>2.33</v>
      </c>
      <c r="Q262">
        <v>1.4999999999999999E-2</v>
      </c>
      <c r="R262">
        <v>20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240.00346046223831</v>
      </c>
      <c r="B263">
        <v>56</v>
      </c>
      <c r="C263">
        <v>3.000043255777979</v>
      </c>
      <c r="D263">
        <v>162.30864</v>
      </c>
      <c r="E263">
        <v>311.45228215767628</v>
      </c>
      <c r="F263">
        <v>65.294640000000001</v>
      </c>
      <c r="G263">
        <v>28.851120000000002</v>
      </c>
      <c r="H263">
        <v>7</v>
      </c>
      <c r="I263">
        <v>38</v>
      </c>
      <c r="J263">
        <v>3</v>
      </c>
      <c r="K263">
        <v>207</v>
      </c>
      <c r="L263">
        <v>56</v>
      </c>
      <c r="M263">
        <v>12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239.16667817257701</v>
      </c>
      <c r="B264">
        <v>56</v>
      </c>
      <c r="C264">
        <v>2.989583477157213</v>
      </c>
      <c r="D264">
        <v>162.25239999999999</v>
      </c>
      <c r="E264">
        <v>311.95020746887968</v>
      </c>
      <c r="F264">
        <v>65.238399999999999</v>
      </c>
      <c r="G264">
        <v>28.756399999999999</v>
      </c>
      <c r="H264">
        <v>7</v>
      </c>
      <c r="I264">
        <v>42</v>
      </c>
      <c r="J264">
        <v>3</v>
      </c>
      <c r="K264">
        <v>206</v>
      </c>
      <c r="L264">
        <v>52</v>
      </c>
      <c r="M264">
        <v>8</v>
      </c>
      <c r="N264">
        <v>1171</v>
      </c>
      <c r="O264">
        <v>0.28000000000000003</v>
      </c>
      <c r="P264">
        <v>2.33</v>
      </c>
      <c r="Q264">
        <v>1.4999999999999999E-2</v>
      </c>
      <c r="R264">
        <v>20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237.1939141784668</v>
      </c>
      <c r="B265">
        <v>56</v>
      </c>
      <c r="C265">
        <v>2.964923927230835</v>
      </c>
      <c r="D265">
        <v>169.22911999999999</v>
      </c>
      <c r="E265">
        <v>305.90871369294609</v>
      </c>
      <c r="F265">
        <v>65.211759999999998</v>
      </c>
      <c r="G265">
        <v>28.448560000000001</v>
      </c>
      <c r="H265">
        <v>7</v>
      </c>
      <c r="I265">
        <v>42</v>
      </c>
      <c r="J265">
        <v>3</v>
      </c>
      <c r="K265">
        <v>245</v>
      </c>
      <c r="L265">
        <v>52</v>
      </c>
      <c r="M265">
        <v>7</v>
      </c>
      <c r="N265">
        <v>1171</v>
      </c>
      <c r="O265">
        <v>0.28000000000000003</v>
      </c>
      <c r="P265">
        <v>2.33</v>
      </c>
      <c r="Q265">
        <v>1.4999999999999999E-2</v>
      </c>
      <c r="R265">
        <v>20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236.89978085510299</v>
      </c>
      <c r="B266">
        <v>56</v>
      </c>
      <c r="C266">
        <v>2.961247260688789</v>
      </c>
      <c r="D266">
        <v>169.22911999999999</v>
      </c>
      <c r="E266">
        <v>308.92946058091292</v>
      </c>
      <c r="F266">
        <v>65.211759999999998</v>
      </c>
      <c r="G266">
        <v>28.448560000000001</v>
      </c>
      <c r="H266">
        <v>7</v>
      </c>
      <c r="I266">
        <v>42</v>
      </c>
      <c r="J266">
        <v>3</v>
      </c>
      <c r="K266">
        <v>258</v>
      </c>
      <c r="L266">
        <v>52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236.47557770261321</v>
      </c>
      <c r="B267">
        <v>56</v>
      </c>
      <c r="C267">
        <v>2.9559447212826648</v>
      </c>
      <c r="D267">
        <v>169.20840000000001</v>
      </c>
      <c r="E267">
        <v>310.50622406639002</v>
      </c>
      <c r="F267">
        <v>65.201400000000007</v>
      </c>
      <c r="G267">
        <v>28.416</v>
      </c>
      <c r="H267">
        <v>7</v>
      </c>
      <c r="I267">
        <v>40</v>
      </c>
      <c r="J267">
        <v>3</v>
      </c>
      <c r="K267">
        <v>188</v>
      </c>
      <c r="L267">
        <v>54</v>
      </c>
      <c r="M267">
        <v>8</v>
      </c>
      <c r="N267">
        <v>1171</v>
      </c>
      <c r="O267">
        <v>0.28000000000000003</v>
      </c>
      <c r="P267">
        <v>2.33</v>
      </c>
      <c r="Q267">
        <v>1.4999999999999999E-2</v>
      </c>
      <c r="R267">
        <v>20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236.37542414677179</v>
      </c>
      <c r="B268">
        <v>56</v>
      </c>
      <c r="C268">
        <v>2.954692801834649</v>
      </c>
      <c r="D268">
        <v>162.25536</v>
      </c>
      <c r="E268">
        <v>304.68049792531122</v>
      </c>
      <c r="F268">
        <v>65.24136</v>
      </c>
      <c r="G268">
        <v>28.33608000000001</v>
      </c>
      <c r="H268">
        <v>7</v>
      </c>
      <c r="I268">
        <v>40</v>
      </c>
      <c r="J268">
        <v>3</v>
      </c>
      <c r="K268">
        <v>205</v>
      </c>
      <c r="L268">
        <v>54</v>
      </c>
      <c r="M268">
        <v>9</v>
      </c>
      <c r="N268">
        <v>1171</v>
      </c>
      <c r="O268">
        <v>0.28000000000000003</v>
      </c>
      <c r="P268">
        <v>2.33</v>
      </c>
      <c r="Q268">
        <v>1.4999999999999999E-2</v>
      </c>
      <c r="R268">
        <v>20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247.30316900249241</v>
      </c>
      <c r="B269">
        <v>58.625</v>
      </c>
      <c r="C269">
        <v>2.952873659731253</v>
      </c>
      <c r="D269">
        <v>185.75183999999999</v>
      </c>
      <c r="E269">
        <v>310.12780082987553</v>
      </c>
      <c r="F269">
        <v>71.013360000000006</v>
      </c>
      <c r="G269">
        <v>29.712479999999999</v>
      </c>
      <c r="H269">
        <v>7</v>
      </c>
      <c r="I269">
        <v>44</v>
      </c>
      <c r="J269">
        <v>3</v>
      </c>
      <c r="K269">
        <v>254</v>
      </c>
      <c r="L269">
        <v>48</v>
      </c>
      <c r="M269">
        <v>6</v>
      </c>
      <c r="N269">
        <v>1171</v>
      </c>
      <c r="O269">
        <v>0.28000000000000003</v>
      </c>
      <c r="P269">
        <v>2.33</v>
      </c>
      <c r="Q269">
        <v>1.4999999999999999E-2</v>
      </c>
      <c r="R269">
        <v>20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236.13557956827049</v>
      </c>
      <c r="B270">
        <v>56.000000000000007</v>
      </c>
      <c r="C270">
        <v>2.951694744603381</v>
      </c>
      <c r="D270">
        <v>169.2474</v>
      </c>
      <c r="E270">
        <v>306.49067635742119</v>
      </c>
      <c r="F270">
        <v>65.2209</v>
      </c>
      <c r="G270">
        <v>28.328399999999998</v>
      </c>
      <c r="H270">
        <v>7</v>
      </c>
      <c r="I270">
        <v>39</v>
      </c>
      <c r="J270">
        <v>3</v>
      </c>
      <c r="K270">
        <v>303</v>
      </c>
      <c r="L270">
        <v>55</v>
      </c>
      <c r="M270">
        <v>6</v>
      </c>
      <c r="N270">
        <v>1171</v>
      </c>
      <c r="O270">
        <v>0.28000000000000003</v>
      </c>
      <c r="P270">
        <v>2.33</v>
      </c>
      <c r="Q270">
        <v>1.4999999999999999E-2</v>
      </c>
      <c r="R270">
        <v>20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234.88588806734401</v>
      </c>
      <c r="B271">
        <v>56</v>
      </c>
      <c r="C271">
        <v>2.9360736008418011</v>
      </c>
      <c r="D271">
        <v>162.43888000000001</v>
      </c>
      <c r="E271">
        <v>304.12448132780088</v>
      </c>
      <c r="F271">
        <v>65.424880000000002</v>
      </c>
      <c r="G271">
        <v>28.15108</v>
      </c>
      <c r="H271">
        <v>7</v>
      </c>
      <c r="I271">
        <v>41</v>
      </c>
      <c r="J271">
        <v>3</v>
      </c>
      <c r="K271">
        <v>266</v>
      </c>
      <c r="L271">
        <v>53</v>
      </c>
      <c r="M271">
        <v>8</v>
      </c>
      <c r="N271">
        <v>1171</v>
      </c>
      <c r="O271">
        <v>0.28000000000000003</v>
      </c>
      <c r="P271">
        <v>2.33</v>
      </c>
      <c r="Q271">
        <v>1.4999999999999999E-2</v>
      </c>
      <c r="R271">
        <v>20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234.65028494356741</v>
      </c>
      <c r="B272">
        <v>56.000000000000007</v>
      </c>
      <c r="C272">
        <v>2.9331285617945921</v>
      </c>
      <c r="D272">
        <v>162.35525999999999</v>
      </c>
      <c r="E272">
        <v>311.42738589211632</v>
      </c>
      <c r="F272">
        <v>65.341260000000005</v>
      </c>
      <c r="G272">
        <v>28.207319999999999</v>
      </c>
      <c r="H272">
        <v>7</v>
      </c>
      <c r="I272">
        <v>41</v>
      </c>
      <c r="J272">
        <v>3</v>
      </c>
      <c r="K272">
        <v>208</v>
      </c>
      <c r="L272">
        <v>52</v>
      </c>
      <c r="M272">
        <v>9</v>
      </c>
      <c r="N272">
        <v>1171</v>
      </c>
      <c r="O272">
        <v>0.28000000000000003</v>
      </c>
      <c r="P272">
        <v>2.33</v>
      </c>
      <c r="Q272">
        <v>1.4999999999999999E-2</v>
      </c>
      <c r="R272">
        <v>20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233.11079885848841</v>
      </c>
      <c r="B273">
        <v>56</v>
      </c>
      <c r="C273">
        <v>2.9138849857311051</v>
      </c>
      <c r="D273">
        <v>190.23920000000001</v>
      </c>
      <c r="E273">
        <v>307.05394190871368</v>
      </c>
      <c r="F273">
        <v>64.735200000000006</v>
      </c>
      <c r="G273">
        <v>27.972000000000001</v>
      </c>
      <c r="H273">
        <v>7</v>
      </c>
      <c r="I273">
        <v>60</v>
      </c>
      <c r="J273">
        <v>2</v>
      </c>
      <c r="K273">
        <v>156</v>
      </c>
      <c r="L273">
        <v>34</v>
      </c>
      <c r="M273">
        <v>2</v>
      </c>
      <c r="N273">
        <v>1171</v>
      </c>
      <c r="O273">
        <v>0.28000000000000003</v>
      </c>
      <c r="P273">
        <v>2.33</v>
      </c>
      <c r="Q273">
        <v>1.4999999999999999E-2</v>
      </c>
      <c r="R273">
        <v>20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232.58047520463589</v>
      </c>
      <c r="B274">
        <v>56</v>
      </c>
      <c r="C274">
        <v>2.907255940057949</v>
      </c>
      <c r="D274">
        <v>169.6764</v>
      </c>
      <c r="E274">
        <v>310.10969264299439</v>
      </c>
      <c r="F274">
        <v>65.435400000000001</v>
      </c>
      <c r="G274">
        <v>27.9434</v>
      </c>
      <c r="H274">
        <v>7</v>
      </c>
      <c r="I274">
        <v>39</v>
      </c>
      <c r="J274">
        <v>3</v>
      </c>
      <c r="K274">
        <v>313</v>
      </c>
      <c r="L274">
        <v>55</v>
      </c>
      <c r="M274">
        <v>10</v>
      </c>
      <c r="N274">
        <v>1171</v>
      </c>
      <c r="O274">
        <v>0.28000000000000003</v>
      </c>
      <c r="P274">
        <v>2.33</v>
      </c>
      <c r="Q274">
        <v>1.4999999999999999E-2</v>
      </c>
      <c r="R274">
        <v>20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231.5773860779924</v>
      </c>
      <c r="B275">
        <v>56</v>
      </c>
      <c r="C275">
        <v>2.8947173259749048</v>
      </c>
      <c r="D275">
        <v>184.2304</v>
      </c>
      <c r="E275">
        <v>310.207468879668</v>
      </c>
      <c r="F275">
        <v>65.460400000000007</v>
      </c>
      <c r="G275">
        <v>27.824000000000009</v>
      </c>
      <c r="H275">
        <v>7</v>
      </c>
      <c r="I275">
        <v>40</v>
      </c>
      <c r="J275">
        <v>3</v>
      </c>
      <c r="K275">
        <v>59</v>
      </c>
      <c r="L275">
        <v>50</v>
      </c>
      <c r="M275">
        <v>1</v>
      </c>
      <c r="N275">
        <v>1171</v>
      </c>
      <c r="O275">
        <v>0.28000000000000003</v>
      </c>
      <c r="P275">
        <v>2.33</v>
      </c>
      <c r="Q275">
        <v>1.4999999999999999E-2</v>
      </c>
      <c r="R275">
        <v>20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228.9231947895548</v>
      </c>
      <c r="B276">
        <v>56</v>
      </c>
      <c r="C276">
        <v>2.8615399348694348</v>
      </c>
      <c r="D276">
        <v>162.1524</v>
      </c>
      <c r="E276">
        <v>307.98340248962649</v>
      </c>
      <c r="F276">
        <v>65.138400000000004</v>
      </c>
      <c r="G276">
        <v>27.48</v>
      </c>
      <c r="H276">
        <v>7</v>
      </c>
      <c r="I276">
        <v>40</v>
      </c>
      <c r="J276">
        <v>3</v>
      </c>
      <c r="K276">
        <v>48</v>
      </c>
      <c r="L276">
        <v>56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228.54012700386869</v>
      </c>
      <c r="B277">
        <v>56</v>
      </c>
      <c r="C277">
        <v>2.856751587548358</v>
      </c>
      <c r="D277">
        <v>162.21539999999999</v>
      </c>
      <c r="E277">
        <v>306.47302904564322</v>
      </c>
      <c r="F277">
        <v>65.201400000000007</v>
      </c>
      <c r="G277">
        <v>27.417000000000009</v>
      </c>
      <c r="H277">
        <v>7</v>
      </c>
      <c r="I277">
        <v>40</v>
      </c>
      <c r="J277">
        <v>3</v>
      </c>
      <c r="K277">
        <v>269</v>
      </c>
      <c r="L277">
        <v>54</v>
      </c>
      <c r="M277">
        <v>7</v>
      </c>
      <c r="N277">
        <v>1171</v>
      </c>
      <c r="O277">
        <v>0.28000000000000003</v>
      </c>
      <c r="P277">
        <v>2.33</v>
      </c>
      <c r="Q277">
        <v>1.4999999999999999E-2</v>
      </c>
      <c r="R277">
        <v>20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227.5776415056074</v>
      </c>
      <c r="B278">
        <v>56</v>
      </c>
      <c r="C278">
        <v>2.8447205188200919</v>
      </c>
      <c r="D278">
        <v>162.21440000000001</v>
      </c>
      <c r="E278">
        <v>311.8091286307054</v>
      </c>
      <c r="F278">
        <v>65.200400000000002</v>
      </c>
      <c r="G278">
        <v>27.3614</v>
      </c>
      <c r="H278">
        <v>7</v>
      </c>
      <c r="I278">
        <v>39</v>
      </c>
      <c r="J278">
        <v>3</v>
      </c>
      <c r="K278">
        <v>260</v>
      </c>
      <c r="L278">
        <v>49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227.5776415056074</v>
      </c>
      <c r="B279">
        <v>56</v>
      </c>
      <c r="C279">
        <v>2.8447205188200919</v>
      </c>
      <c r="D279">
        <v>162.21440000000001</v>
      </c>
      <c r="E279">
        <v>311.80912863070529</v>
      </c>
      <c r="F279">
        <v>65.200400000000002</v>
      </c>
      <c r="G279">
        <v>27.3614</v>
      </c>
      <c r="H279">
        <v>7</v>
      </c>
      <c r="I279">
        <v>39</v>
      </c>
      <c r="J279">
        <v>3</v>
      </c>
      <c r="K279">
        <v>261</v>
      </c>
      <c r="L279">
        <v>49</v>
      </c>
      <c r="M279">
        <v>5</v>
      </c>
      <c r="N279">
        <v>1171</v>
      </c>
      <c r="O279">
        <v>0.28000000000000003</v>
      </c>
      <c r="P279">
        <v>2.33</v>
      </c>
      <c r="Q279">
        <v>1.4999999999999999E-2</v>
      </c>
      <c r="R279">
        <v>20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226.76905487233569</v>
      </c>
      <c r="B280">
        <v>56</v>
      </c>
      <c r="C280">
        <v>2.834613185904197</v>
      </c>
      <c r="D280">
        <v>162.43888000000001</v>
      </c>
      <c r="E280">
        <v>311.97510373443981</v>
      </c>
      <c r="F280">
        <v>65.424880000000002</v>
      </c>
      <c r="G280">
        <v>27.26604</v>
      </c>
      <c r="H280">
        <v>7</v>
      </c>
      <c r="I280">
        <v>39</v>
      </c>
      <c r="J280">
        <v>3</v>
      </c>
      <c r="K280">
        <v>270</v>
      </c>
      <c r="L280">
        <v>54</v>
      </c>
      <c r="M280">
        <v>8</v>
      </c>
      <c r="N280">
        <v>1171</v>
      </c>
      <c r="O280">
        <v>0.28000000000000003</v>
      </c>
      <c r="P280">
        <v>2.33</v>
      </c>
      <c r="Q280">
        <v>1.4999999999999999E-2</v>
      </c>
      <c r="R280">
        <v>20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225.51329377526309</v>
      </c>
      <c r="B281">
        <v>56</v>
      </c>
      <c r="C281">
        <v>2.8189161721907889</v>
      </c>
      <c r="D281">
        <v>162.14879999999999</v>
      </c>
      <c r="E281">
        <v>311.1789474546411</v>
      </c>
      <c r="F281">
        <v>65.134799999999998</v>
      </c>
      <c r="G281">
        <v>27.106200000000001</v>
      </c>
      <c r="H281">
        <v>7</v>
      </c>
      <c r="I281">
        <v>39</v>
      </c>
      <c r="J281">
        <v>3</v>
      </c>
      <c r="K281">
        <v>230</v>
      </c>
      <c r="L281">
        <v>54</v>
      </c>
      <c r="M281">
        <v>4</v>
      </c>
      <c r="N281">
        <v>1171</v>
      </c>
      <c r="O281">
        <v>0.28000000000000003</v>
      </c>
      <c r="P281">
        <v>2.33</v>
      </c>
      <c r="Q281">
        <v>1.4999999999999999E-2</v>
      </c>
      <c r="R281">
        <v>20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224.68964956908761</v>
      </c>
      <c r="B282">
        <v>56</v>
      </c>
      <c r="C282">
        <v>2.808620619613595</v>
      </c>
      <c r="D282">
        <v>174.27199999999999</v>
      </c>
      <c r="E282">
        <v>310.60117034384871</v>
      </c>
      <c r="F282">
        <v>64.444800000000001</v>
      </c>
      <c r="G282">
        <v>27.000800000000002</v>
      </c>
      <c r="H282">
        <v>7</v>
      </c>
      <c r="I282">
        <v>58</v>
      </c>
      <c r="J282">
        <v>2</v>
      </c>
      <c r="K282">
        <v>299</v>
      </c>
      <c r="L282">
        <v>36</v>
      </c>
      <c r="M282">
        <v>2</v>
      </c>
      <c r="N282">
        <v>1171</v>
      </c>
      <c r="O282">
        <v>0.28000000000000003</v>
      </c>
      <c r="P282">
        <v>2.33</v>
      </c>
      <c r="Q282">
        <v>1.4999999999999999E-2</v>
      </c>
      <c r="R282">
        <v>20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224.51882764719471</v>
      </c>
      <c r="B283">
        <v>56.000000000000007</v>
      </c>
      <c r="C283">
        <v>2.8064853455899339</v>
      </c>
      <c r="D283">
        <v>177.12479999999999</v>
      </c>
      <c r="E283">
        <v>310.97409220739308</v>
      </c>
      <c r="F283">
        <v>65.509200000000007</v>
      </c>
      <c r="G283">
        <v>26.984400000000001</v>
      </c>
      <c r="H283">
        <v>7</v>
      </c>
      <c r="I283">
        <v>38</v>
      </c>
      <c r="J283">
        <v>3</v>
      </c>
      <c r="K283">
        <v>300</v>
      </c>
      <c r="L283">
        <v>54</v>
      </c>
      <c r="M283">
        <v>1</v>
      </c>
      <c r="N283">
        <v>1171</v>
      </c>
      <c r="O283">
        <v>0.28000000000000003</v>
      </c>
      <c r="P283">
        <v>2.33</v>
      </c>
      <c r="Q283">
        <v>1.4999999999999999E-2</v>
      </c>
      <c r="R283">
        <v>20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224.341046338018</v>
      </c>
      <c r="B284">
        <v>56.000000000000007</v>
      </c>
      <c r="C284">
        <v>2.8042630792252252</v>
      </c>
      <c r="D284">
        <v>184.5264</v>
      </c>
      <c r="E284">
        <v>308.52975281409141</v>
      </c>
      <c r="F284">
        <v>65.401200000000003</v>
      </c>
      <c r="G284">
        <v>26.936</v>
      </c>
      <c r="H284">
        <v>7</v>
      </c>
      <c r="I284">
        <v>58</v>
      </c>
      <c r="J284">
        <v>2</v>
      </c>
      <c r="K284">
        <v>306</v>
      </c>
      <c r="L284">
        <v>37</v>
      </c>
      <c r="M284">
        <v>2</v>
      </c>
      <c r="N284">
        <v>1171</v>
      </c>
      <c r="O284">
        <v>0.28000000000000003</v>
      </c>
      <c r="P284">
        <v>2.33</v>
      </c>
      <c r="Q284">
        <v>1.4999999999999999E-2</v>
      </c>
      <c r="R284">
        <v>20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221.223472750621</v>
      </c>
      <c r="B285">
        <v>56</v>
      </c>
      <c r="C285">
        <v>2.765293409382763</v>
      </c>
      <c r="D285">
        <v>159.7116</v>
      </c>
      <c r="E285">
        <v>282.22406639004163</v>
      </c>
      <c r="F285">
        <v>64.399600000000007</v>
      </c>
      <c r="G285">
        <v>26.274799999999999</v>
      </c>
      <c r="H285">
        <v>7</v>
      </c>
      <c r="I285">
        <v>56</v>
      </c>
      <c r="J285">
        <v>2</v>
      </c>
      <c r="K285">
        <v>38</v>
      </c>
      <c r="L285">
        <v>38</v>
      </c>
      <c r="M285">
        <v>2</v>
      </c>
      <c r="N285">
        <v>1171</v>
      </c>
      <c r="O285">
        <v>0.28000000000000003</v>
      </c>
      <c r="P285">
        <v>2.33</v>
      </c>
      <c r="Q285">
        <v>1.4999999999999999E-2</v>
      </c>
      <c r="R285">
        <v>20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220.61305784908961</v>
      </c>
      <c r="B286">
        <v>56</v>
      </c>
      <c r="C286">
        <v>2.75766322311362</v>
      </c>
      <c r="D286">
        <v>146.20920000000001</v>
      </c>
      <c r="E286">
        <v>310.6307053941909</v>
      </c>
      <c r="F286">
        <v>59.407200000000003</v>
      </c>
      <c r="G286">
        <v>26.511240000000001</v>
      </c>
      <c r="H286">
        <v>7</v>
      </c>
      <c r="I286">
        <v>37</v>
      </c>
      <c r="J286">
        <v>3</v>
      </c>
      <c r="K286">
        <v>262</v>
      </c>
      <c r="L286">
        <v>52</v>
      </c>
      <c r="M286">
        <v>11</v>
      </c>
      <c r="N286">
        <v>1171</v>
      </c>
      <c r="O286">
        <v>0.28000000000000003</v>
      </c>
      <c r="P286">
        <v>2.33</v>
      </c>
      <c r="Q286">
        <v>1.4999999999999999E-2</v>
      </c>
      <c r="R286">
        <v>20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220.176010725542</v>
      </c>
      <c r="B287">
        <v>56</v>
      </c>
      <c r="C287">
        <v>2.752200134069275</v>
      </c>
      <c r="D287">
        <v>159.75919999999999</v>
      </c>
      <c r="E287">
        <v>298.07136929460592</v>
      </c>
      <c r="F287">
        <v>64.447200000000009</v>
      </c>
      <c r="G287">
        <v>26.322399999999998</v>
      </c>
      <c r="H287">
        <v>7</v>
      </c>
      <c r="I287">
        <v>56</v>
      </c>
      <c r="J287">
        <v>2</v>
      </c>
      <c r="K287">
        <v>37</v>
      </c>
      <c r="L287">
        <v>44</v>
      </c>
      <c r="M287">
        <v>1</v>
      </c>
      <c r="N287">
        <v>1171</v>
      </c>
      <c r="O287">
        <v>0.28000000000000003</v>
      </c>
      <c r="P287">
        <v>2.33</v>
      </c>
      <c r="Q287">
        <v>1.4999999999999999E-2</v>
      </c>
      <c r="R287">
        <v>20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211.4453697854585</v>
      </c>
      <c r="B288">
        <v>56</v>
      </c>
      <c r="C288">
        <v>2.6430671223182309</v>
      </c>
      <c r="D288">
        <v>153.28319999999999</v>
      </c>
      <c r="E288">
        <v>305.915287015187</v>
      </c>
      <c r="F288">
        <v>59.281200000000013</v>
      </c>
      <c r="G288">
        <v>25.360399999999998</v>
      </c>
      <c r="H288">
        <v>7</v>
      </c>
      <c r="I288">
        <v>51</v>
      </c>
      <c r="J288">
        <v>2</v>
      </c>
      <c r="K288">
        <v>291</v>
      </c>
      <c r="L288">
        <v>50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209.87358247157701</v>
      </c>
      <c r="B289">
        <v>56.000000000000007</v>
      </c>
      <c r="C289">
        <v>2.6234197808947131</v>
      </c>
      <c r="D289">
        <v>161.0016</v>
      </c>
      <c r="E289">
        <v>311.26195086813652</v>
      </c>
      <c r="F289">
        <v>59.454000000000008</v>
      </c>
      <c r="G289">
        <v>25.2272</v>
      </c>
      <c r="H289">
        <v>7</v>
      </c>
      <c r="I289">
        <v>52</v>
      </c>
      <c r="J289">
        <v>2</v>
      </c>
      <c r="K289">
        <v>233</v>
      </c>
      <c r="L289">
        <v>49</v>
      </c>
      <c r="M289">
        <v>12</v>
      </c>
      <c r="N289">
        <v>1171</v>
      </c>
      <c r="O289">
        <v>0.28000000000000003</v>
      </c>
      <c r="P289">
        <v>2.33</v>
      </c>
      <c r="Q289">
        <v>1.4999999999999999E-2</v>
      </c>
      <c r="R289">
        <v>20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207.69486417144199</v>
      </c>
      <c r="B290">
        <v>56.000000000000007</v>
      </c>
      <c r="C290">
        <v>2.596185802143026</v>
      </c>
      <c r="D290">
        <v>214.76159999999999</v>
      </c>
      <c r="E290">
        <v>309.5943718814724</v>
      </c>
      <c r="F290">
        <v>59.66904000000001</v>
      </c>
      <c r="G290">
        <v>24.948239999999998</v>
      </c>
      <c r="H290">
        <v>7</v>
      </c>
      <c r="I290">
        <v>51</v>
      </c>
      <c r="J290">
        <v>2</v>
      </c>
      <c r="K290">
        <v>232</v>
      </c>
      <c r="L290">
        <v>48</v>
      </c>
      <c r="M290">
        <v>13</v>
      </c>
      <c r="N290">
        <v>1171</v>
      </c>
      <c r="O290">
        <v>0.28000000000000003</v>
      </c>
      <c r="P290">
        <v>2.33</v>
      </c>
      <c r="Q290">
        <v>1.4999999999999999E-2</v>
      </c>
      <c r="R290">
        <v>20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271.63831730823398</v>
      </c>
      <c r="B291">
        <v>73.381443298969074</v>
      </c>
      <c r="C291">
        <v>2.5912112595151848</v>
      </c>
      <c r="D291">
        <v>193.14041399999999</v>
      </c>
      <c r="E291">
        <v>309.95797897280943</v>
      </c>
      <c r="F291">
        <v>69.370656600000004</v>
      </c>
      <c r="G291">
        <v>32.633975999999997</v>
      </c>
      <c r="H291">
        <v>7</v>
      </c>
      <c r="I291">
        <v>43</v>
      </c>
      <c r="J291">
        <v>3</v>
      </c>
      <c r="K291">
        <v>79</v>
      </c>
      <c r="L291">
        <v>51</v>
      </c>
      <c r="M291">
        <v>12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271.58560232890528</v>
      </c>
      <c r="B292">
        <v>73.381443298969074</v>
      </c>
      <c r="C292">
        <v>2.5907084009739632</v>
      </c>
      <c r="D292">
        <v>193.14041399999999</v>
      </c>
      <c r="E292">
        <v>310.43100416990319</v>
      </c>
      <c r="F292">
        <v>69.370656600000004</v>
      </c>
      <c r="G292">
        <v>32.633975999999997</v>
      </c>
      <c r="H292">
        <v>7</v>
      </c>
      <c r="I292">
        <v>43</v>
      </c>
      <c r="J292">
        <v>3</v>
      </c>
      <c r="K292">
        <v>78</v>
      </c>
      <c r="L292">
        <v>51</v>
      </c>
      <c r="M292">
        <v>12</v>
      </c>
      <c r="N292">
        <v>1171</v>
      </c>
      <c r="O292">
        <v>0.28000000000000003</v>
      </c>
      <c r="P292">
        <v>2.33</v>
      </c>
      <c r="Q292">
        <v>1.4999999999999999E-2</v>
      </c>
      <c r="R292">
        <v>20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204.73458536412161</v>
      </c>
      <c r="B293">
        <v>56.000000000000007</v>
      </c>
      <c r="C293">
        <v>2.55918231705152</v>
      </c>
      <c r="D293">
        <v>159.8844</v>
      </c>
      <c r="E293">
        <v>286.62240663900423</v>
      </c>
      <c r="F293">
        <v>59.081600000000009</v>
      </c>
      <c r="G293">
        <v>24.360800000000001</v>
      </c>
      <c r="H293">
        <v>7</v>
      </c>
      <c r="I293">
        <v>51</v>
      </c>
      <c r="J293">
        <v>2</v>
      </c>
      <c r="K293">
        <v>271</v>
      </c>
      <c r="L293">
        <v>43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20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257.78675047786078</v>
      </c>
      <c r="B294">
        <v>74</v>
      </c>
      <c r="C294">
        <v>2.4385233153311159</v>
      </c>
      <c r="D294">
        <v>192.7296</v>
      </c>
      <c r="E294">
        <v>305.63933704889388</v>
      </c>
      <c r="F294">
        <v>69.274799999999999</v>
      </c>
      <c r="G294">
        <v>30.914999999999999</v>
      </c>
      <c r="H294">
        <v>7</v>
      </c>
      <c r="I294">
        <v>45</v>
      </c>
      <c r="J294">
        <v>3</v>
      </c>
      <c r="K294">
        <v>116</v>
      </c>
      <c r="L294">
        <v>49</v>
      </c>
      <c r="M294">
        <v>9</v>
      </c>
      <c r="N294">
        <v>1171</v>
      </c>
      <c r="O294">
        <v>0.28000000000000003</v>
      </c>
      <c r="P294">
        <v>2.33</v>
      </c>
      <c r="Q294">
        <v>1.4999999999999999E-2</v>
      </c>
      <c r="R294">
        <v>20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189.81583283794359</v>
      </c>
      <c r="B295">
        <v>56.000000000000007</v>
      </c>
      <c r="C295">
        <v>2.3726979104742951</v>
      </c>
      <c r="D295">
        <v>158.286</v>
      </c>
      <c r="E295">
        <v>310.25518365040108</v>
      </c>
      <c r="F295">
        <v>53.102400000000003</v>
      </c>
      <c r="G295">
        <v>22.806799999999999</v>
      </c>
      <c r="H295">
        <v>7</v>
      </c>
      <c r="I295">
        <v>46</v>
      </c>
      <c r="J295">
        <v>2</v>
      </c>
      <c r="K295">
        <v>234</v>
      </c>
      <c r="L295">
        <v>42</v>
      </c>
      <c r="M295">
        <v>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188.61566993234609</v>
      </c>
      <c r="B296">
        <v>56</v>
      </c>
      <c r="C296">
        <v>2.3576958741543259</v>
      </c>
      <c r="D296">
        <v>209.82079999999999</v>
      </c>
      <c r="E296">
        <v>294.70406259280622</v>
      </c>
      <c r="F296">
        <v>52.132800000000003</v>
      </c>
      <c r="G296">
        <v>22.518000000000001</v>
      </c>
      <c r="H296">
        <v>7</v>
      </c>
      <c r="I296">
        <v>45</v>
      </c>
      <c r="J296">
        <v>2</v>
      </c>
      <c r="K296">
        <v>308</v>
      </c>
      <c r="L296">
        <v>50</v>
      </c>
      <c r="M296">
        <v>2</v>
      </c>
      <c r="N296">
        <v>1171</v>
      </c>
      <c r="O296">
        <v>0.28000000000000003</v>
      </c>
      <c r="P296">
        <v>2.33</v>
      </c>
      <c r="Q296">
        <v>1.4999999999999999E-2</v>
      </c>
      <c r="R296">
        <v>20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249.46218102389761</v>
      </c>
      <c r="B297">
        <v>74.152284263959402</v>
      </c>
      <c r="C297">
        <v>2.3549311858704449</v>
      </c>
      <c r="D297">
        <v>178.79544000000001</v>
      </c>
      <c r="E297">
        <v>306.98442020997402</v>
      </c>
      <c r="F297">
        <v>69.399287999999999</v>
      </c>
      <c r="G297">
        <v>29.933219999999999</v>
      </c>
      <c r="H297">
        <v>7</v>
      </c>
      <c r="I297">
        <v>43</v>
      </c>
      <c r="J297">
        <v>3</v>
      </c>
      <c r="K297">
        <v>152</v>
      </c>
      <c r="L297">
        <v>51</v>
      </c>
      <c r="M297">
        <v>11</v>
      </c>
      <c r="N297">
        <v>1171</v>
      </c>
      <c r="O297">
        <v>0.28000000000000003</v>
      </c>
      <c r="P297">
        <v>2.33</v>
      </c>
      <c r="Q297">
        <v>1.4999999999999999E-2</v>
      </c>
      <c r="R297">
        <v>20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188.10081813112541</v>
      </c>
      <c r="B298">
        <v>56</v>
      </c>
      <c r="C298">
        <v>2.351260226639067</v>
      </c>
      <c r="D298">
        <v>134.4128</v>
      </c>
      <c r="E298">
        <v>311.68547731493828</v>
      </c>
      <c r="F298">
        <v>52.2288</v>
      </c>
      <c r="G298">
        <v>22.614000000000001</v>
      </c>
      <c r="H298">
        <v>7</v>
      </c>
      <c r="I298">
        <v>45</v>
      </c>
      <c r="J298">
        <v>2</v>
      </c>
      <c r="K298">
        <v>10</v>
      </c>
      <c r="L298">
        <v>57</v>
      </c>
      <c r="M298">
        <v>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252.55407317176201</v>
      </c>
      <c r="B299">
        <v>77.639593908629465</v>
      </c>
      <c r="C299">
        <v>2.2770321471321329</v>
      </c>
      <c r="D299">
        <v>178.36992000000001</v>
      </c>
      <c r="E299">
        <v>310.56160962267887</v>
      </c>
      <c r="F299">
        <v>69.101423999999994</v>
      </c>
      <c r="G299">
        <v>30.348756000000009</v>
      </c>
      <c r="H299">
        <v>7</v>
      </c>
      <c r="I299">
        <v>45</v>
      </c>
      <c r="J299">
        <v>3</v>
      </c>
      <c r="K299">
        <v>151</v>
      </c>
      <c r="L299">
        <v>49</v>
      </c>
      <c r="M299">
        <v>10</v>
      </c>
      <c r="N299">
        <v>1171</v>
      </c>
      <c r="O299">
        <v>0.28000000000000003</v>
      </c>
      <c r="P299">
        <v>2.33</v>
      </c>
      <c r="Q299">
        <v>1.4999999999999999E-2</v>
      </c>
      <c r="R299">
        <v>20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249.56692795383819</v>
      </c>
      <c r="B300">
        <v>77</v>
      </c>
      <c r="C300">
        <v>2.2687902541258032</v>
      </c>
      <c r="D300">
        <v>216.23759999999999</v>
      </c>
      <c r="E300">
        <v>306.64680259315247</v>
      </c>
      <c r="F300">
        <v>69.249960000000002</v>
      </c>
      <c r="G300">
        <v>29.941635000000002</v>
      </c>
      <c r="H300">
        <v>7</v>
      </c>
      <c r="I300">
        <v>43</v>
      </c>
      <c r="J300">
        <v>3</v>
      </c>
      <c r="K300">
        <v>82</v>
      </c>
      <c r="L300">
        <v>51</v>
      </c>
      <c r="M300">
        <v>13</v>
      </c>
      <c r="N300">
        <v>1171</v>
      </c>
      <c r="O300">
        <v>0.28000000000000003</v>
      </c>
      <c r="P300">
        <v>2.33</v>
      </c>
      <c r="Q300">
        <v>1.4999999999999999E-2</v>
      </c>
      <c r="R300">
        <v>20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260.85205709796929</v>
      </c>
      <c r="B301">
        <v>90.63384615384615</v>
      </c>
      <c r="C301">
        <v>2.0146606120922059</v>
      </c>
      <c r="D301">
        <v>179.4708</v>
      </c>
      <c r="E301">
        <v>310.6599967030761</v>
      </c>
      <c r="F301">
        <v>68.290200000000013</v>
      </c>
      <c r="G301">
        <v>31.347168</v>
      </c>
      <c r="H301">
        <v>7</v>
      </c>
      <c r="I301">
        <v>44</v>
      </c>
      <c r="J301">
        <v>3</v>
      </c>
      <c r="K301">
        <v>150</v>
      </c>
      <c r="L301">
        <v>52</v>
      </c>
      <c r="M301">
        <v>16</v>
      </c>
      <c r="N301">
        <v>1171</v>
      </c>
      <c r="O301">
        <v>0.28000000000000003</v>
      </c>
      <c r="P301">
        <v>2.33</v>
      </c>
      <c r="Q301">
        <v>1.4999999999999999E-2</v>
      </c>
      <c r="R301">
        <v>20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270.06434116066953</v>
      </c>
      <c r="B302">
        <v>100.5846153846154</v>
      </c>
      <c r="C302">
        <v>1.879462759683461</v>
      </c>
      <c r="D302">
        <v>178.72200000000001</v>
      </c>
      <c r="E302">
        <v>307.47459668806681</v>
      </c>
      <c r="F302">
        <v>67.915800000000004</v>
      </c>
      <c r="G302">
        <v>32.411820000000013</v>
      </c>
      <c r="H302">
        <v>7</v>
      </c>
      <c r="I302">
        <v>43</v>
      </c>
      <c r="J302">
        <v>3</v>
      </c>
      <c r="K302">
        <v>149</v>
      </c>
      <c r="L302">
        <v>51</v>
      </c>
      <c r="M302">
        <v>17</v>
      </c>
      <c r="N302">
        <v>1171</v>
      </c>
      <c r="O302">
        <v>0.28000000000000003</v>
      </c>
      <c r="P302">
        <v>2.33</v>
      </c>
      <c r="Q302">
        <v>1.4999999999999999E-2</v>
      </c>
      <c r="R302">
        <v>20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252.12929833488579</v>
      </c>
      <c r="B303">
        <v>98</v>
      </c>
      <c r="C303">
        <v>1.8009235595348989</v>
      </c>
      <c r="D303">
        <v>178.81360000000001</v>
      </c>
      <c r="E303">
        <v>305.033370129741</v>
      </c>
      <c r="F303">
        <v>67.961600000000004</v>
      </c>
      <c r="G303">
        <v>30.228999999999999</v>
      </c>
      <c r="H303">
        <v>7</v>
      </c>
      <c r="I303">
        <v>45</v>
      </c>
      <c r="J303">
        <v>3</v>
      </c>
      <c r="K303">
        <v>66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20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251.73728756663169</v>
      </c>
      <c r="B304">
        <v>98</v>
      </c>
      <c r="C304">
        <v>1.798123482618798</v>
      </c>
      <c r="D304">
        <v>193.3176</v>
      </c>
      <c r="E304">
        <v>308.8206633744465</v>
      </c>
      <c r="F304">
        <v>67.961600000000004</v>
      </c>
      <c r="G304">
        <v>30.228999999999999</v>
      </c>
      <c r="H304">
        <v>7</v>
      </c>
      <c r="I304">
        <v>45</v>
      </c>
      <c r="J304">
        <v>3</v>
      </c>
      <c r="K304">
        <v>64</v>
      </c>
      <c r="L304">
        <v>49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251.73728756663169</v>
      </c>
      <c r="B305">
        <v>98</v>
      </c>
      <c r="C305">
        <v>1.798123482618798</v>
      </c>
      <c r="D305">
        <v>178.81360000000001</v>
      </c>
      <c r="E305">
        <v>308.8206633744465</v>
      </c>
      <c r="F305">
        <v>67.961600000000004</v>
      </c>
      <c r="G305">
        <v>30.228999999999999</v>
      </c>
      <c r="H305">
        <v>7</v>
      </c>
      <c r="I305">
        <v>45</v>
      </c>
      <c r="J305">
        <v>3</v>
      </c>
      <c r="K305">
        <v>72</v>
      </c>
      <c r="L305">
        <v>49</v>
      </c>
      <c r="M305">
        <v>10</v>
      </c>
      <c r="N305">
        <v>1171</v>
      </c>
      <c r="O305">
        <v>0.28000000000000003</v>
      </c>
      <c r="P305">
        <v>2.33</v>
      </c>
      <c r="Q305">
        <v>1.4999999999999999E-2</v>
      </c>
      <c r="R305">
        <v>20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242.4578988424754</v>
      </c>
      <c r="B306">
        <v>98</v>
      </c>
      <c r="C306">
        <v>1.73184213458911</v>
      </c>
      <c r="D306">
        <v>189.71232000000001</v>
      </c>
      <c r="E306">
        <v>310.54107883817431</v>
      </c>
      <c r="F306">
        <v>69.383880000000005</v>
      </c>
      <c r="G306">
        <v>29.135280000000002</v>
      </c>
      <c r="H306">
        <v>7</v>
      </c>
      <c r="I306">
        <v>43</v>
      </c>
      <c r="J306">
        <v>3</v>
      </c>
      <c r="K306">
        <v>256</v>
      </c>
      <c r="L306">
        <v>49</v>
      </c>
      <c r="M306">
        <v>6</v>
      </c>
      <c r="N306">
        <v>1171</v>
      </c>
      <c r="O306">
        <v>0.28000000000000003</v>
      </c>
      <c r="P306">
        <v>2.33</v>
      </c>
      <c r="Q306">
        <v>1.4999999999999999E-2</v>
      </c>
      <c r="R306">
        <v>20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242.08111292042551</v>
      </c>
      <c r="B307">
        <v>98</v>
      </c>
      <c r="C307">
        <v>1.7291508065744681</v>
      </c>
      <c r="D307">
        <v>162.4152</v>
      </c>
      <c r="E307">
        <v>307.63817427385891</v>
      </c>
      <c r="F307">
        <v>61.8048</v>
      </c>
      <c r="G307">
        <v>29.05536</v>
      </c>
      <c r="H307">
        <v>7</v>
      </c>
      <c r="I307">
        <v>40</v>
      </c>
      <c r="J307">
        <v>3</v>
      </c>
      <c r="K307">
        <v>201</v>
      </c>
      <c r="L307">
        <v>54</v>
      </c>
      <c r="M307">
        <v>12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243.93221728970749</v>
      </c>
      <c r="B308">
        <v>100.52</v>
      </c>
      <c r="C308">
        <v>1.6986923209589659</v>
      </c>
      <c r="D308">
        <v>179.06639999999999</v>
      </c>
      <c r="E308">
        <v>310.68049792531122</v>
      </c>
      <c r="F308">
        <v>69.287400000000005</v>
      </c>
      <c r="G308">
        <v>29.314119999999999</v>
      </c>
      <c r="H308">
        <v>7</v>
      </c>
      <c r="I308">
        <v>43</v>
      </c>
      <c r="J308">
        <v>3</v>
      </c>
      <c r="K308">
        <v>322</v>
      </c>
      <c r="L308">
        <v>47</v>
      </c>
      <c r="M308">
        <v>8</v>
      </c>
      <c r="N308">
        <v>1171</v>
      </c>
      <c r="O308">
        <v>0.28000000000000003</v>
      </c>
      <c r="P308">
        <v>2.33</v>
      </c>
      <c r="Q308">
        <v>1.4999999999999999E-2</v>
      </c>
      <c r="R308">
        <v>20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233.7262116750496</v>
      </c>
      <c r="B309">
        <v>98</v>
      </c>
      <c r="C309">
        <v>1.669472940536068</v>
      </c>
      <c r="D309">
        <v>162.28200000000001</v>
      </c>
      <c r="E309">
        <v>302.57156601961867</v>
      </c>
      <c r="F309">
        <v>61.738200000000013</v>
      </c>
      <c r="G309">
        <v>27.994199999999999</v>
      </c>
      <c r="H309">
        <v>7</v>
      </c>
      <c r="I309">
        <v>41</v>
      </c>
      <c r="J309">
        <v>3</v>
      </c>
      <c r="K309">
        <v>67</v>
      </c>
      <c r="L309">
        <v>53</v>
      </c>
      <c r="M309">
        <v>6</v>
      </c>
      <c r="N309">
        <v>1171</v>
      </c>
      <c r="O309">
        <v>0.28000000000000003</v>
      </c>
      <c r="P309">
        <v>2.33</v>
      </c>
      <c r="Q309">
        <v>1.4999999999999999E-2</v>
      </c>
      <c r="R309">
        <v>20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233.7262116750496</v>
      </c>
      <c r="B310">
        <v>98</v>
      </c>
      <c r="C310">
        <v>1.669472940536068</v>
      </c>
      <c r="D310">
        <v>162.28200000000001</v>
      </c>
      <c r="E310">
        <v>302.57156601961867</v>
      </c>
      <c r="F310">
        <v>61.738200000000013</v>
      </c>
      <c r="G310">
        <v>27.994199999999999</v>
      </c>
      <c r="H310">
        <v>7</v>
      </c>
      <c r="I310">
        <v>41</v>
      </c>
      <c r="J310">
        <v>3</v>
      </c>
      <c r="K310">
        <v>213</v>
      </c>
      <c r="L310">
        <v>53</v>
      </c>
      <c r="M310">
        <v>6</v>
      </c>
      <c r="N310">
        <v>1171</v>
      </c>
      <c r="O310">
        <v>0.28000000000000003</v>
      </c>
      <c r="P310">
        <v>2.33</v>
      </c>
      <c r="Q310">
        <v>1.4999999999999999E-2</v>
      </c>
      <c r="R310">
        <v>20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224.74970510823891</v>
      </c>
      <c r="B311">
        <v>96.25</v>
      </c>
      <c r="C311">
        <v>1.634543309878101</v>
      </c>
      <c r="D311">
        <v>165.86508000000001</v>
      </c>
      <c r="E311">
        <v>310.64658450869098</v>
      </c>
      <c r="F311">
        <v>61.831440000000001</v>
      </c>
      <c r="G311">
        <v>27.008520000000001</v>
      </c>
      <c r="H311">
        <v>7</v>
      </c>
      <c r="I311">
        <v>39</v>
      </c>
      <c r="J311">
        <v>3</v>
      </c>
      <c r="K311">
        <v>68</v>
      </c>
      <c r="L311">
        <v>51</v>
      </c>
      <c r="M311">
        <v>8</v>
      </c>
      <c r="N311">
        <v>1171</v>
      </c>
      <c r="O311">
        <v>0.28000000000000003</v>
      </c>
      <c r="P311">
        <v>2.33</v>
      </c>
      <c r="Q311">
        <v>1.4999999999999999E-2</v>
      </c>
      <c r="R311">
        <v>20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240.33324031942749</v>
      </c>
      <c r="B312">
        <v>105.2</v>
      </c>
      <c r="C312">
        <v>1.5991755534562671</v>
      </c>
      <c r="D312">
        <v>169.39488</v>
      </c>
      <c r="E312">
        <v>308.10622406638998</v>
      </c>
      <c r="F312">
        <v>61.471800000000002</v>
      </c>
      <c r="G312">
        <v>28.851120000000002</v>
      </c>
      <c r="H312">
        <v>7</v>
      </c>
      <c r="I312">
        <v>38</v>
      </c>
      <c r="J312">
        <v>3</v>
      </c>
      <c r="K312">
        <v>241</v>
      </c>
      <c r="L312">
        <v>56</v>
      </c>
      <c r="M312">
        <v>12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204.64226413077461</v>
      </c>
      <c r="B313">
        <v>98</v>
      </c>
      <c r="C313">
        <v>1.4617304580769619</v>
      </c>
      <c r="D313">
        <v>160.36170000000001</v>
      </c>
      <c r="E313">
        <v>303.48206703029751</v>
      </c>
      <c r="F313">
        <v>55.660950000000007</v>
      </c>
      <c r="G313">
        <v>24.5199</v>
      </c>
      <c r="H313">
        <v>7</v>
      </c>
      <c r="I313">
        <v>51</v>
      </c>
      <c r="J313">
        <v>2</v>
      </c>
      <c r="K313">
        <v>198</v>
      </c>
      <c r="L313">
        <v>43</v>
      </c>
      <c r="M313">
        <v>5</v>
      </c>
      <c r="N313">
        <v>1171</v>
      </c>
      <c r="O313">
        <v>0.28000000000000003</v>
      </c>
      <c r="P313">
        <v>2.33</v>
      </c>
      <c r="Q313">
        <v>1.4999999999999999E-2</v>
      </c>
      <c r="R313">
        <v>20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264.71276685582598</v>
      </c>
      <c r="B314">
        <v>154</v>
      </c>
      <c r="C314">
        <v>1.203239849344663</v>
      </c>
      <c r="D314">
        <v>185.67359999999999</v>
      </c>
      <c r="E314">
        <v>309.57812202338761</v>
      </c>
      <c r="F314">
        <v>66.452400000000011</v>
      </c>
      <c r="G314">
        <v>31.797000000000001</v>
      </c>
      <c r="H314">
        <v>7</v>
      </c>
      <c r="I314">
        <v>45</v>
      </c>
      <c r="J314">
        <v>3</v>
      </c>
      <c r="K314">
        <v>318</v>
      </c>
      <c r="L314">
        <v>49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223.4071513045464</v>
      </c>
      <c r="B315">
        <v>182</v>
      </c>
      <c r="C315">
        <v>0.85925827424825552</v>
      </c>
      <c r="D315">
        <v>158.81880000000001</v>
      </c>
      <c r="E315">
        <v>311.99193195539499</v>
      </c>
      <c r="F315">
        <v>60.006599999999999</v>
      </c>
      <c r="G315">
        <v>26.861999999999998</v>
      </c>
      <c r="H315">
        <v>7</v>
      </c>
      <c r="I315">
        <v>38</v>
      </c>
      <c r="J315">
        <v>3</v>
      </c>
      <c r="K315">
        <v>223</v>
      </c>
      <c r="L315">
        <v>56</v>
      </c>
      <c r="M315">
        <v>9</v>
      </c>
      <c r="N315">
        <v>1171</v>
      </c>
      <c r="O315">
        <v>0.28000000000000003</v>
      </c>
      <c r="P315">
        <v>2.33</v>
      </c>
      <c r="Q315">
        <v>1.4999999999999999E-2</v>
      </c>
      <c r="R315">
        <v>20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229.72629722333059</v>
      </c>
      <c r="B316">
        <v>224</v>
      </c>
      <c r="C316">
        <v>0.71789467882290803</v>
      </c>
      <c r="D316">
        <v>156.60767999999999</v>
      </c>
      <c r="E316">
        <v>311.55036828371118</v>
      </c>
      <c r="F316">
        <v>59.593679999999999</v>
      </c>
      <c r="G316">
        <v>27.616800000000001</v>
      </c>
      <c r="H316">
        <v>7</v>
      </c>
      <c r="I316">
        <v>40</v>
      </c>
      <c r="J316">
        <v>3</v>
      </c>
      <c r="K316">
        <v>229</v>
      </c>
      <c r="L316">
        <v>54</v>
      </c>
      <c r="M316">
        <v>4</v>
      </c>
      <c r="N316">
        <v>1171</v>
      </c>
      <c r="O316">
        <v>0.28000000000000003</v>
      </c>
      <c r="P316">
        <v>2.33</v>
      </c>
      <c r="Q316">
        <v>1.4999999999999999E-2</v>
      </c>
      <c r="R316">
        <v>20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224.98534629214049</v>
      </c>
      <c r="B317">
        <v>224</v>
      </c>
      <c r="C317">
        <v>0.70307920716293915</v>
      </c>
      <c r="D317">
        <v>156.62100000000001</v>
      </c>
      <c r="E317">
        <v>310.56206967869122</v>
      </c>
      <c r="F317">
        <v>59.606999999999999</v>
      </c>
      <c r="G317">
        <v>27.035900000000002</v>
      </c>
      <c r="H317">
        <v>7</v>
      </c>
      <c r="I317">
        <v>39</v>
      </c>
      <c r="J317">
        <v>3</v>
      </c>
      <c r="K317">
        <v>227</v>
      </c>
      <c r="L317">
        <v>55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198.39717853346579</v>
      </c>
      <c r="B318">
        <v>224</v>
      </c>
      <c r="C318">
        <v>0.61999118291708066</v>
      </c>
      <c r="D318">
        <v>132.1455</v>
      </c>
      <c r="E318">
        <v>310.38114753259129</v>
      </c>
      <c r="F318">
        <v>50.449500000000008</v>
      </c>
      <c r="G318">
        <v>23.839099999999998</v>
      </c>
      <c r="H318">
        <v>7</v>
      </c>
      <c r="I318">
        <v>49</v>
      </c>
      <c r="J318">
        <v>2</v>
      </c>
      <c r="K318">
        <v>225</v>
      </c>
      <c r="L318">
        <v>43</v>
      </c>
      <c r="M318">
        <v>9</v>
      </c>
      <c r="N318">
        <v>1171</v>
      </c>
      <c r="O318">
        <v>0.28000000000000003</v>
      </c>
      <c r="P318">
        <v>2.33</v>
      </c>
      <c r="Q318">
        <v>1.4999999999999999E-2</v>
      </c>
      <c r="R318">
        <v>20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206.58257827156919</v>
      </c>
      <c r="B319">
        <v>18.2</v>
      </c>
      <c r="C319">
        <v>7.9454837796757376</v>
      </c>
      <c r="D319">
        <v>207.80256</v>
      </c>
      <c r="E319">
        <v>292.43081430813658</v>
      </c>
      <c r="F319">
        <v>121.80096</v>
      </c>
      <c r="G319">
        <v>24.63984</v>
      </c>
      <c r="H319">
        <v>8</v>
      </c>
      <c r="I319">
        <v>42</v>
      </c>
      <c r="J319">
        <v>2</v>
      </c>
      <c r="K319">
        <v>277</v>
      </c>
      <c r="L319">
        <v>52</v>
      </c>
      <c r="M319">
        <v>5</v>
      </c>
      <c r="N319">
        <v>1171</v>
      </c>
      <c r="O319">
        <v>0.28000000000000003</v>
      </c>
      <c r="P319">
        <v>2.33</v>
      </c>
      <c r="Q319">
        <v>1.4999999999999999E-2</v>
      </c>
      <c r="R319">
        <v>20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247.67833541110721</v>
      </c>
      <c r="B320">
        <v>22.4</v>
      </c>
      <c r="C320">
        <v>7.7399479815970986</v>
      </c>
      <c r="D320">
        <v>211.31232</v>
      </c>
      <c r="E320">
        <v>296.6473029045643</v>
      </c>
      <c r="F320">
        <v>102.23712</v>
      </c>
      <c r="G320">
        <v>29.592960000000001</v>
      </c>
      <c r="H320">
        <v>8</v>
      </c>
      <c r="I320">
        <v>53</v>
      </c>
      <c r="J320">
        <v>2</v>
      </c>
      <c r="K320">
        <v>57</v>
      </c>
      <c r="L320">
        <v>42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246.4943894927145</v>
      </c>
      <c r="B321">
        <v>22.4</v>
      </c>
      <c r="C321">
        <v>7.7029496716473291</v>
      </c>
      <c r="D321">
        <v>210.80832000000001</v>
      </c>
      <c r="E321">
        <v>299.99336099585071</v>
      </c>
      <c r="F321">
        <v>101.73312</v>
      </c>
      <c r="G321">
        <v>29.492159999999998</v>
      </c>
      <c r="H321">
        <v>8</v>
      </c>
      <c r="I321">
        <v>53</v>
      </c>
      <c r="J321">
        <v>2</v>
      </c>
      <c r="K321">
        <v>295</v>
      </c>
      <c r="L321">
        <v>42</v>
      </c>
      <c r="M321">
        <v>3</v>
      </c>
      <c r="N321">
        <v>1171</v>
      </c>
      <c r="O321">
        <v>0.28000000000000003</v>
      </c>
      <c r="P321">
        <v>2.33</v>
      </c>
      <c r="Q321">
        <v>1.4999999999999999E-2</v>
      </c>
      <c r="R321">
        <v>20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181.45376482671981</v>
      </c>
      <c r="B322">
        <v>16.8</v>
      </c>
      <c r="C322">
        <v>7.5605735344466591</v>
      </c>
      <c r="D322">
        <v>988.90944000000002</v>
      </c>
      <c r="E322">
        <v>296.78658960160459</v>
      </c>
      <c r="F322">
        <v>147.76704000000001</v>
      </c>
      <c r="G322">
        <v>21.6816</v>
      </c>
      <c r="H322">
        <v>8</v>
      </c>
      <c r="I322">
        <v>35</v>
      </c>
      <c r="J322">
        <v>2</v>
      </c>
      <c r="K322">
        <v>210</v>
      </c>
      <c r="L322">
        <v>54</v>
      </c>
      <c r="M322">
        <v>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268.41378124555263</v>
      </c>
      <c r="B323">
        <v>28</v>
      </c>
      <c r="C323">
        <v>6.7103445311388148</v>
      </c>
      <c r="D323">
        <v>252.86912000000001</v>
      </c>
      <c r="E323">
        <v>309.30290456431533</v>
      </c>
      <c r="F323">
        <v>94.825919999999996</v>
      </c>
      <c r="G323">
        <v>32.237920000000003</v>
      </c>
      <c r="H323">
        <v>8</v>
      </c>
      <c r="I323">
        <v>39</v>
      </c>
      <c r="J323">
        <v>3</v>
      </c>
      <c r="K323">
        <v>6</v>
      </c>
      <c r="L323">
        <v>52</v>
      </c>
      <c r="M323">
        <v>1</v>
      </c>
      <c r="N323">
        <v>1171</v>
      </c>
      <c r="O323">
        <v>0.28000000000000003</v>
      </c>
      <c r="P323">
        <v>2.33</v>
      </c>
      <c r="Q323">
        <v>1.4999999999999999E-2</v>
      </c>
      <c r="R323">
        <v>20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231.16956106734091</v>
      </c>
      <c r="B324">
        <v>24.5</v>
      </c>
      <c r="C324">
        <v>6.6048446019240261</v>
      </c>
      <c r="D324">
        <v>225.5472</v>
      </c>
      <c r="E324">
        <v>293.88246145517502</v>
      </c>
      <c r="F324">
        <v>86.44319999999999</v>
      </c>
      <c r="G324">
        <v>27.58896</v>
      </c>
      <c r="H324">
        <v>8</v>
      </c>
      <c r="I324">
        <v>48</v>
      </c>
      <c r="J324">
        <v>2</v>
      </c>
      <c r="K324">
        <v>147</v>
      </c>
      <c r="L324">
        <v>46</v>
      </c>
      <c r="M324">
        <v>1</v>
      </c>
      <c r="N324">
        <v>1171</v>
      </c>
      <c r="O324">
        <v>0.28000000000000003</v>
      </c>
      <c r="P324">
        <v>2.33</v>
      </c>
      <c r="Q324">
        <v>1.4999999999999999E-2</v>
      </c>
      <c r="R324">
        <v>20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246.6302152344777</v>
      </c>
      <c r="B325">
        <v>28</v>
      </c>
      <c r="C325">
        <v>6.1657553808619419</v>
      </c>
      <c r="D325">
        <v>283.74432000000002</v>
      </c>
      <c r="E325">
        <v>300.6307053941909</v>
      </c>
      <c r="F325">
        <v>87.289919999999995</v>
      </c>
      <c r="G325">
        <v>29.516159999999999</v>
      </c>
      <c r="H325">
        <v>8</v>
      </c>
      <c r="I325">
        <v>53</v>
      </c>
      <c r="J325">
        <v>2</v>
      </c>
      <c r="K325">
        <v>143</v>
      </c>
      <c r="L325">
        <v>41</v>
      </c>
      <c r="M325">
        <v>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240.01956595416021</v>
      </c>
      <c r="B326">
        <v>28</v>
      </c>
      <c r="C326">
        <v>6.0004891488540064</v>
      </c>
      <c r="D326">
        <v>227.7184</v>
      </c>
      <c r="E326">
        <v>278.63900414937763</v>
      </c>
      <c r="F326">
        <v>85.39439999999999</v>
      </c>
      <c r="G326">
        <v>28.4648</v>
      </c>
      <c r="H326">
        <v>8</v>
      </c>
      <c r="I326">
        <v>50</v>
      </c>
      <c r="J326">
        <v>2</v>
      </c>
      <c r="K326">
        <v>7</v>
      </c>
      <c r="L326">
        <v>44</v>
      </c>
      <c r="M326">
        <v>1</v>
      </c>
      <c r="N326">
        <v>1171</v>
      </c>
      <c r="O326">
        <v>0.28000000000000003</v>
      </c>
      <c r="P326">
        <v>2.33</v>
      </c>
      <c r="Q326">
        <v>1.4999999999999999E-2</v>
      </c>
      <c r="R326">
        <v>20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239.20978633259949</v>
      </c>
      <c r="B327">
        <v>28</v>
      </c>
      <c r="C327">
        <v>5.9802446583149873</v>
      </c>
      <c r="D327">
        <v>301.43615999999997</v>
      </c>
      <c r="E327">
        <v>308.0033195020747</v>
      </c>
      <c r="F327">
        <v>79.951679999999996</v>
      </c>
      <c r="G327">
        <v>28.715039999999998</v>
      </c>
      <c r="H327">
        <v>8</v>
      </c>
      <c r="I327">
        <v>48</v>
      </c>
      <c r="J327">
        <v>2</v>
      </c>
      <c r="K327">
        <v>162</v>
      </c>
      <c r="L327">
        <v>46</v>
      </c>
      <c r="M327">
        <v>7</v>
      </c>
      <c r="N327">
        <v>1171</v>
      </c>
      <c r="O327">
        <v>0.28000000000000003</v>
      </c>
      <c r="P327">
        <v>2.33</v>
      </c>
      <c r="Q327">
        <v>1.4999999999999999E-2</v>
      </c>
      <c r="R327">
        <v>20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276.29393760361222</v>
      </c>
      <c r="B328">
        <v>35.000000000000007</v>
      </c>
      <c r="C328">
        <v>5.5258787520722423</v>
      </c>
      <c r="D328">
        <v>213.08067</v>
      </c>
      <c r="E328">
        <v>310.6473029045643</v>
      </c>
      <c r="F328">
        <v>86.257619999999989</v>
      </c>
      <c r="G328">
        <v>33.202680000000001</v>
      </c>
      <c r="H328">
        <v>8</v>
      </c>
      <c r="I328">
        <v>41</v>
      </c>
      <c r="J328">
        <v>3</v>
      </c>
      <c r="K328">
        <v>36</v>
      </c>
      <c r="L328">
        <v>52</v>
      </c>
      <c r="M328">
        <v>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217.4568529741311</v>
      </c>
      <c r="B329">
        <v>28</v>
      </c>
      <c r="C329">
        <v>5.4364213243532777</v>
      </c>
      <c r="D329">
        <v>159.38256000000001</v>
      </c>
      <c r="E329">
        <v>311.23178290816833</v>
      </c>
      <c r="F329">
        <v>73.380959999999988</v>
      </c>
      <c r="G329">
        <v>26.138400000000001</v>
      </c>
      <c r="H329">
        <v>8</v>
      </c>
      <c r="I329">
        <v>45</v>
      </c>
      <c r="J329">
        <v>2</v>
      </c>
      <c r="K329">
        <v>279</v>
      </c>
      <c r="L329">
        <v>55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264.9394563232147</v>
      </c>
      <c r="B330">
        <v>35</v>
      </c>
      <c r="C330">
        <v>5.2987891264642943</v>
      </c>
      <c r="D330">
        <v>217.41410999999999</v>
      </c>
      <c r="E330">
        <v>309.53526970954351</v>
      </c>
      <c r="F330">
        <v>87.678259999999995</v>
      </c>
      <c r="G330">
        <v>31.82367</v>
      </c>
      <c r="H330">
        <v>8</v>
      </c>
      <c r="I330">
        <v>39</v>
      </c>
      <c r="J330">
        <v>3</v>
      </c>
      <c r="K330">
        <v>51</v>
      </c>
      <c r="L330">
        <v>57</v>
      </c>
      <c r="M330">
        <v>2</v>
      </c>
      <c r="N330">
        <v>1171</v>
      </c>
      <c r="O330">
        <v>0.28000000000000003</v>
      </c>
      <c r="P330">
        <v>2.33</v>
      </c>
      <c r="Q330">
        <v>1.4999999999999999E-2</v>
      </c>
      <c r="R330">
        <v>20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260.22036593369847</v>
      </c>
      <c r="B331">
        <v>35</v>
      </c>
      <c r="C331">
        <v>5.2044073186739697</v>
      </c>
      <c r="D331">
        <v>189.17232000000001</v>
      </c>
      <c r="E331">
        <v>308.11743719969292</v>
      </c>
      <c r="F331">
        <v>80.09711999999999</v>
      </c>
      <c r="G331">
        <v>31.23864</v>
      </c>
      <c r="H331">
        <v>8</v>
      </c>
      <c r="I331">
        <v>57</v>
      </c>
      <c r="J331">
        <v>2</v>
      </c>
      <c r="K331">
        <v>273</v>
      </c>
      <c r="L331">
        <v>37</v>
      </c>
      <c r="M331">
        <v>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260.22036593369847</v>
      </c>
      <c r="B332">
        <v>35</v>
      </c>
      <c r="C332">
        <v>5.2044073186739697</v>
      </c>
      <c r="D332">
        <v>189.17232000000001</v>
      </c>
      <c r="E332">
        <v>308.11743719969292</v>
      </c>
      <c r="F332">
        <v>80.09711999999999</v>
      </c>
      <c r="G332">
        <v>31.23864</v>
      </c>
      <c r="H332">
        <v>8</v>
      </c>
      <c r="I332">
        <v>57</v>
      </c>
      <c r="J332">
        <v>2</v>
      </c>
      <c r="K332">
        <v>274</v>
      </c>
      <c r="L332">
        <v>37</v>
      </c>
      <c r="M332">
        <v>1</v>
      </c>
      <c r="N332">
        <v>1171</v>
      </c>
      <c r="O332">
        <v>0.28000000000000003</v>
      </c>
      <c r="P332">
        <v>2.33</v>
      </c>
      <c r="Q332">
        <v>1.4999999999999999E-2</v>
      </c>
      <c r="R332">
        <v>20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246.889029915837</v>
      </c>
      <c r="B333">
        <v>35</v>
      </c>
      <c r="C333">
        <v>4.9377805983167411</v>
      </c>
      <c r="D333">
        <v>212.91839999999999</v>
      </c>
      <c r="E333">
        <v>309.64116126127232</v>
      </c>
      <c r="F333">
        <v>80.7624</v>
      </c>
      <c r="G333">
        <v>29.6568</v>
      </c>
      <c r="H333">
        <v>8</v>
      </c>
      <c r="I333">
        <v>35</v>
      </c>
      <c r="J333">
        <v>3</v>
      </c>
      <c r="K333">
        <v>315</v>
      </c>
      <c r="L333">
        <v>53</v>
      </c>
      <c r="M333">
        <v>4</v>
      </c>
      <c r="N333">
        <v>1171</v>
      </c>
      <c r="O333">
        <v>0.28000000000000003</v>
      </c>
      <c r="P333">
        <v>2.33</v>
      </c>
      <c r="Q333">
        <v>1.4999999999999999E-2</v>
      </c>
      <c r="R333">
        <v>20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291.3444718785596</v>
      </c>
      <c r="B334">
        <v>42</v>
      </c>
      <c r="C334">
        <v>4.8557411979759939</v>
      </c>
      <c r="D334">
        <v>214.32861</v>
      </c>
      <c r="E334">
        <v>305.54326442933387</v>
      </c>
      <c r="F334">
        <v>84.42170999999999</v>
      </c>
      <c r="G334">
        <v>34.938020000000002</v>
      </c>
      <c r="H334">
        <v>8</v>
      </c>
      <c r="I334">
        <v>39</v>
      </c>
      <c r="J334">
        <v>3</v>
      </c>
      <c r="K334">
        <v>84</v>
      </c>
      <c r="L334">
        <v>55</v>
      </c>
      <c r="M334">
        <v>13</v>
      </c>
      <c r="N334">
        <v>1171</v>
      </c>
      <c r="O334">
        <v>0.28000000000000003</v>
      </c>
      <c r="P334">
        <v>2.33</v>
      </c>
      <c r="Q334">
        <v>1.4999999999999999E-2</v>
      </c>
      <c r="R334">
        <v>20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234.30031626081441</v>
      </c>
      <c r="B335">
        <v>35</v>
      </c>
      <c r="C335">
        <v>4.6860063252162876</v>
      </c>
      <c r="D335">
        <v>229.30835999999999</v>
      </c>
      <c r="E335">
        <v>301.36099585062237</v>
      </c>
      <c r="F335">
        <v>72.87876</v>
      </c>
      <c r="G335">
        <v>28.04898</v>
      </c>
      <c r="H335">
        <v>8</v>
      </c>
      <c r="I335">
        <v>49</v>
      </c>
      <c r="J335">
        <v>2</v>
      </c>
      <c r="K335">
        <v>159</v>
      </c>
      <c r="L335">
        <v>45</v>
      </c>
      <c r="M335">
        <v>9</v>
      </c>
      <c r="N335">
        <v>1171</v>
      </c>
      <c r="O335">
        <v>0.28000000000000003</v>
      </c>
      <c r="P335">
        <v>2.33</v>
      </c>
      <c r="Q335">
        <v>1.4999999999999999E-2</v>
      </c>
      <c r="R335">
        <v>20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301.84653630740092</v>
      </c>
      <c r="B336">
        <v>49</v>
      </c>
      <c r="C336">
        <v>4.3120933758200133</v>
      </c>
      <c r="D336">
        <v>240.81407999999999</v>
      </c>
      <c r="E336">
        <v>308.33978713673707</v>
      </c>
      <c r="F336">
        <v>88.102080000000001</v>
      </c>
      <c r="G336">
        <v>36.239040000000003</v>
      </c>
      <c r="H336">
        <v>8</v>
      </c>
      <c r="I336">
        <v>43</v>
      </c>
      <c r="J336">
        <v>3</v>
      </c>
      <c r="K336">
        <v>127</v>
      </c>
      <c r="L336">
        <v>51</v>
      </c>
      <c r="M336">
        <v>10</v>
      </c>
      <c r="N336">
        <v>1171</v>
      </c>
      <c r="O336">
        <v>0.28000000000000003</v>
      </c>
      <c r="P336">
        <v>2.33</v>
      </c>
      <c r="Q336">
        <v>1.4999999999999999E-2</v>
      </c>
      <c r="R336">
        <v>20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294.39081935580913</v>
      </c>
      <c r="B337">
        <v>49</v>
      </c>
      <c r="C337">
        <v>4.2055831336544163</v>
      </c>
      <c r="D337">
        <v>233.74547999999999</v>
      </c>
      <c r="E337">
        <v>306.7630364797576</v>
      </c>
      <c r="F337">
        <v>88.212240000000008</v>
      </c>
      <c r="G337">
        <v>35.321040000000004</v>
      </c>
      <c r="H337">
        <v>8</v>
      </c>
      <c r="I337">
        <v>43</v>
      </c>
      <c r="J337">
        <v>3</v>
      </c>
      <c r="K337">
        <v>319</v>
      </c>
      <c r="L337">
        <v>51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269.16773224889698</v>
      </c>
      <c r="B338">
        <v>45.500000000000007</v>
      </c>
      <c r="C338">
        <v>4.1410420345984154</v>
      </c>
      <c r="D338">
        <v>279.49536000000001</v>
      </c>
      <c r="E338">
        <v>304.43799313547078</v>
      </c>
      <c r="F338">
        <v>83.12975999999999</v>
      </c>
      <c r="G338">
        <v>32.263919999999999</v>
      </c>
      <c r="H338">
        <v>8</v>
      </c>
      <c r="I338">
        <v>39</v>
      </c>
      <c r="J338">
        <v>3</v>
      </c>
      <c r="K338">
        <v>153</v>
      </c>
      <c r="L338">
        <v>55</v>
      </c>
      <c r="M338">
        <v>13</v>
      </c>
      <c r="N338">
        <v>1171</v>
      </c>
      <c r="O338">
        <v>0.28000000000000003</v>
      </c>
      <c r="P338">
        <v>2.33</v>
      </c>
      <c r="Q338">
        <v>1.4999999999999999E-2</v>
      </c>
      <c r="R338">
        <v>20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312.24813810698993</v>
      </c>
      <c r="B339">
        <v>56</v>
      </c>
      <c r="C339">
        <v>3.9031017263373742</v>
      </c>
      <c r="D339">
        <v>230.71608000000001</v>
      </c>
      <c r="E339">
        <v>310.70491312220622</v>
      </c>
      <c r="F339">
        <v>86.614919999999998</v>
      </c>
      <c r="G339">
        <v>37.524240000000013</v>
      </c>
      <c r="H339">
        <v>8</v>
      </c>
      <c r="I339">
        <v>43</v>
      </c>
      <c r="J339">
        <v>3</v>
      </c>
      <c r="K339">
        <v>165</v>
      </c>
      <c r="L339">
        <v>51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193.35620974273209</v>
      </c>
      <c r="B340">
        <v>35</v>
      </c>
      <c r="C340">
        <v>3.8671241948546431</v>
      </c>
      <c r="D340">
        <v>142.57776000000001</v>
      </c>
      <c r="E340">
        <v>306.22406639004151</v>
      </c>
      <c r="F340">
        <v>59.812159999999999</v>
      </c>
      <c r="G340">
        <v>23.193760000000001</v>
      </c>
      <c r="H340">
        <v>8</v>
      </c>
      <c r="I340">
        <v>38</v>
      </c>
      <c r="J340">
        <v>2</v>
      </c>
      <c r="K340">
        <v>49</v>
      </c>
      <c r="L340">
        <v>56</v>
      </c>
      <c r="M340">
        <v>2</v>
      </c>
      <c r="N340">
        <v>1171</v>
      </c>
      <c r="O340">
        <v>0.28000000000000003</v>
      </c>
      <c r="P340">
        <v>2.33</v>
      </c>
      <c r="Q340">
        <v>1.4999999999999999E-2</v>
      </c>
      <c r="R340">
        <v>20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302.34813893233849</v>
      </c>
      <c r="B341">
        <v>56.000000000000007</v>
      </c>
      <c r="C341">
        <v>3.7793517366542311</v>
      </c>
      <c r="D341">
        <v>234.64511999999999</v>
      </c>
      <c r="E341">
        <v>306.7630364797576</v>
      </c>
      <c r="F341">
        <v>86.662655999999998</v>
      </c>
      <c r="G341">
        <v>36.275760000000012</v>
      </c>
      <c r="H341">
        <v>8</v>
      </c>
      <c r="I341">
        <v>43</v>
      </c>
      <c r="J341">
        <v>3</v>
      </c>
      <c r="K341">
        <v>125</v>
      </c>
      <c r="L341">
        <v>51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302.04208817939508</v>
      </c>
      <c r="B342">
        <v>56</v>
      </c>
      <c r="C342">
        <v>3.7755261022424391</v>
      </c>
      <c r="D342">
        <v>233.47008</v>
      </c>
      <c r="E342">
        <v>306.7630364797576</v>
      </c>
      <c r="F342">
        <v>86.633279999999999</v>
      </c>
      <c r="G342">
        <v>36.239040000000003</v>
      </c>
      <c r="H342">
        <v>8</v>
      </c>
      <c r="I342">
        <v>43</v>
      </c>
      <c r="J342">
        <v>3</v>
      </c>
      <c r="K342">
        <v>124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294.27332642057718</v>
      </c>
      <c r="B343">
        <v>56.000000000000007</v>
      </c>
      <c r="C343">
        <v>3.6784165802572151</v>
      </c>
      <c r="D343">
        <v>234.08207999999999</v>
      </c>
      <c r="E343">
        <v>310.54723805650832</v>
      </c>
      <c r="F343">
        <v>86.837279999999993</v>
      </c>
      <c r="G343">
        <v>35.361840000000001</v>
      </c>
      <c r="H343">
        <v>8</v>
      </c>
      <c r="I343">
        <v>43</v>
      </c>
      <c r="J343">
        <v>3</v>
      </c>
      <c r="K343">
        <v>327</v>
      </c>
      <c r="L343">
        <v>51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293.02781230835188</v>
      </c>
      <c r="B344">
        <v>56</v>
      </c>
      <c r="C344">
        <v>3.6628476538543988</v>
      </c>
      <c r="D344">
        <v>260.43786</v>
      </c>
      <c r="E344">
        <v>304.43799313547078</v>
      </c>
      <c r="F344">
        <v>80.951759999999993</v>
      </c>
      <c r="G344">
        <v>35.123919999999998</v>
      </c>
      <c r="H344">
        <v>8</v>
      </c>
      <c r="I344">
        <v>39</v>
      </c>
      <c r="J344">
        <v>3</v>
      </c>
      <c r="K344">
        <v>148</v>
      </c>
      <c r="L344">
        <v>55</v>
      </c>
      <c r="M344">
        <v>13</v>
      </c>
      <c r="N344">
        <v>1171</v>
      </c>
      <c r="O344">
        <v>0.28000000000000003</v>
      </c>
      <c r="P344">
        <v>2.33</v>
      </c>
      <c r="Q344">
        <v>1.4999999999999999E-2</v>
      </c>
      <c r="R344">
        <v>20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286.43066032371098</v>
      </c>
      <c r="B345">
        <v>56.000000000000007</v>
      </c>
      <c r="C345">
        <v>3.5803832540463878</v>
      </c>
      <c r="D345">
        <v>210.84083999999999</v>
      </c>
      <c r="E345">
        <v>309.31120331950211</v>
      </c>
      <c r="F345">
        <v>80.878500000000003</v>
      </c>
      <c r="G345">
        <v>34.40196000000001</v>
      </c>
      <c r="H345">
        <v>8</v>
      </c>
      <c r="I345">
        <v>40</v>
      </c>
      <c r="J345">
        <v>3</v>
      </c>
      <c r="K345">
        <v>60</v>
      </c>
      <c r="L345">
        <v>54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20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286.1052136784096</v>
      </c>
      <c r="B346">
        <v>56.000000000000007</v>
      </c>
      <c r="C346">
        <v>3.57631517098012</v>
      </c>
      <c r="D346">
        <v>203.43492000000001</v>
      </c>
      <c r="E346">
        <v>306.14107883817428</v>
      </c>
      <c r="F346">
        <v>80.725319999999996</v>
      </c>
      <c r="G346">
        <v>34.318160000000013</v>
      </c>
      <c r="H346">
        <v>8</v>
      </c>
      <c r="I346">
        <v>42</v>
      </c>
      <c r="J346">
        <v>3</v>
      </c>
      <c r="K346">
        <v>62</v>
      </c>
      <c r="L346">
        <v>52</v>
      </c>
      <c r="M346">
        <v>10</v>
      </c>
      <c r="N346">
        <v>1171</v>
      </c>
      <c r="O346">
        <v>0.28000000000000003</v>
      </c>
      <c r="P346">
        <v>2.33</v>
      </c>
      <c r="Q346">
        <v>1.4999999999999999E-2</v>
      </c>
      <c r="R346">
        <v>20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285.93022051438129</v>
      </c>
      <c r="B347">
        <v>56.000000000000007</v>
      </c>
      <c r="C347">
        <v>3.5741277564297662</v>
      </c>
      <c r="D347">
        <v>210.98736</v>
      </c>
      <c r="E347">
        <v>307.04564315352701</v>
      </c>
      <c r="F347">
        <v>80.951759999999993</v>
      </c>
      <c r="G347">
        <v>34.309919999999998</v>
      </c>
      <c r="H347">
        <v>8</v>
      </c>
      <c r="I347">
        <v>39</v>
      </c>
      <c r="J347">
        <v>3</v>
      </c>
      <c r="K347">
        <v>249</v>
      </c>
      <c r="L347">
        <v>55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285.77390828399467</v>
      </c>
      <c r="B348">
        <v>55.999999999999993</v>
      </c>
      <c r="C348">
        <v>3.572173853549935</v>
      </c>
      <c r="D348">
        <v>203.46822</v>
      </c>
      <c r="E348">
        <v>310.65560165975108</v>
      </c>
      <c r="F348">
        <v>80.758619999999993</v>
      </c>
      <c r="G348">
        <v>34.342020000000012</v>
      </c>
      <c r="H348">
        <v>8</v>
      </c>
      <c r="I348">
        <v>40</v>
      </c>
      <c r="J348">
        <v>3</v>
      </c>
      <c r="K348">
        <v>267</v>
      </c>
      <c r="L348">
        <v>54</v>
      </c>
      <c r="M348">
        <v>9</v>
      </c>
      <c r="N348">
        <v>1171</v>
      </c>
      <c r="O348">
        <v>0.28000000000000003</v>
      </c>
      <c r="P348">
        <v>2.33</v>
      </c>
      <c r="Q348">
        <v>1.4999999999999999E-2</v>
      </c>
      <c r="R348">
        <v>20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285.32192196187481</v>
      </c>
      <c r="B349">
        <v>56</v>
      </c>
      <c r="C349">
        <v>3.5665240245234351</v>
      </c>
      <c r="D349">
        <v>203.58884</v>
      </c>
      <c r="E349">
        <v>307.349377593361</v>
      </c>
      <c r="F349">
        <v>80.879239999999996</v>
      </c>
      <c r="G349">
        <v>34.241200000000013</v>
      </c>
      <c r="H349">
        <v>8</v>
      </c>
      <c r="I349">
        <v>42</v>
      </c>
      <c r="J349">
        <v>3</v>
      </c>
      <c r="K349">
        <v>155</v>
      </c>
      <c r="L349">
        <v>52</v>
      </c>
      <c r="M349">
        <v>14</v>
      </c>
      <c r="N349">
        <v>1171</v>
      </c>
      <c r="O349">
        <v>0.28000000000000003</v>
      </c>
      <c r="P349">
        <v>2.33</v>
      </c>
      <c r="Q349">
        <v>1.4999999999999999E-2</v>
      </c>
      <c r="R349">
        <v>20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284.98922926857102</v>
      </c>
      <c r="B350">
        <v>56</v>
      </c>
      <c r="C350">
        <v>3.5623653658571381</v>
      </c>
      <c r="D350">
        <v>210.32136</v>
      </c>
      <c r="E350">
        <v>306.6821576763486</v>
      </c>
      <c r="F350">
        <v>80.618759999999995</v>
      </c>
      <c r="G350">
        <v>34.191899999999997</v>
      </c>
      <c r="H350">
        <v>8</v>
      </c>
      <c r="I350">
        <v>43</v>
      </c>
      <c r="J350">
        <v>3</v>
      </c>
      <c r="K350">
        <v>278</v>
      </c>
      <c r="L350">
        <v>51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284.48460368906387</v>
      </c>
      <c r="B351">
        <v>56.000000000000007</v>
      </c>
      <c r="C351">
        <v>3.5560575461132991</v>
      </c>
      <c r="D351">
        <v>203.46822</v>
      </c>
      <c r="E351">
        <v>310.99917012448128</v>
      </c>
      <c r="F351">
        <v>80.758619999999993</v>
      </c>
      <c r="G351">
        <v>34.191899999999997</v>
      </c>
      <c r="H351">
        <v>8</v>
      </c>
      <c r="I351">
        <v>43</v>
      </c>
      <c r="J351">
        <v>3</v>
      </c>
      <c r="K351">
        <v>203</v>
      </c>
      <c r="L351">
        <v>51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284.37016397790069</v>
      </c>
      <c r="B352">
        <v>56</v>
      </c>
      <c r="C352">
        <v>3.5546270497237589</v>
      </c>
      <c r="D352">
        <v>203.44232</v>
      </c>
      <c r="E352">
        <v>310.13278008298761</v>
      </c>
      <c r="F352">
        <v>80.73272</v>
      </c>
      <c r="G352">
        <v>34.165999999999997</v>
      </c>
      <c r="H352">
        <v>8</v>
      </c>
      <c r="I352">
        <v>43</v>
      </c>
      <c r="J352">
        <v>3</v>
      </c>
      <c r="K352">
        <v>263</v>
      </c>
      <c r="L352">
        <v>49</v>
      </c>
      <c r="M352">
        <v>8</v>
      </c>
      <c r="N352">
        <v>1171</v>
      </c>
      <c r="O352">
        <v>0.28000000000000003</v>
      </c>
      <c r="P352">
        <v>2.33</v>
      </c>
      <c r="Q352">
        <v>1.4999999999999999E-2</v>
      </c>
      <c r="R352">
        <v>20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283.44865517233927</v>
      </c>
      <c r="B353">
        <v>56.000000000000007</v>
      </c>
      <c r="C353">
        <v>3.54310818965424</v>
      </c>
      <c r="D353">
        <v>203.36832000000001</v>
      </c>
      <c r="E353">
        <v>303.48547717842331</v>
      </c>
      <c r="F353">
        <v>80.658720000000002</v>
      </c>
      <c r="G353">
        <v>33.962400000000009</v>
      </c>
      <c r="H353">
        <v>8</v>
      </c>
      <c r="I353">
        <v>40</v>
      </c>
      <c r="J353">
        <v>3</v>
      </c>
      <c r="K353">
        <v>61</v>
      </c>
      <c r="L353">
        <v>54</v>
      </c>
      <c r="M353">
        <v>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281.14360068309787</v>
      </c>
      <c r="B354">
        <v>56</v>
      </c>
      <c r="C354">
        <v>3.5142950085387241</v>
      </c>
      <c r="D354">
        <v>210.67655999999999</v>
      </c>
      <c r="E354">
        <v>307.43568464730288</v>
      </c>
      <c r="F354">
        <v>80.796360000000007</v>
      </c>
      <c r="G354">
        <v>33.740960000000001</v>
      </c>
      <c r="H354">
        <v>8</v>
      </c>
      <c r="I354">
        <v>42</v>
      </c>
      <c r="J354">
        <v>3</v>
      </c>
      <c r="K354">
        <v>252</v>
      </c>
      <c r="L354">
        <v>52</v>
      </c>
      <c r="M354">
        <v>10</v>
      </c>
      <c r="N354">
        <v>1171</v>
      </c>
      <c r="O354">
        <v>0.28000000000000003</v>
      </c>
      <c r="P354">
        <v>2.33</v>
      </c>
      <c r="Q354">
        <v>1.4999999999999999E-2</v>
      </c>
      <c r="R354">
        <v>20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280.46380933492298</v>
      </c>
      <c r="B355">
        <v>56</v>
      </c>
      <c r="C355">
        <v>3.5057976166865381</v>
      </c>
      <c r="D355">
        <v>203.45786000000001</v>
      </c>
      <c r="E355">
        <v>310.33195020746882</v>
      </c>
      <c r="F355">
        <v>80.748259999999988</v>
      </c>
      <c r="G355">
        <v>33.699420000000003</v>
      </c>
      <c r="H355">
        <v>8</v>
      </c>
      <c r="I355">
        <v>39</v>
      </c>
      <c r="J355">
        <v>3</v>
      </c>
      <c r="K355">
        <v>265</v>
      </c>
      <c r="L355">
        <v>55</v>
      </c>
      <c r="M355">
        <v>9</v>
      </c>
      <c r="N355">
        <v>1171</v>
      </c>
      <c r="O355">
        <v>0.28000000000000003</v>
      </c>
      <c r="P355">
        <v>2.33</v>
      </c>
      <c r="Q355">
        <v>1.4999999999999999E-2</v>
      </c>
      <c r="R355">
        <v>20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280.35874563369811</v>
      </c>
      <c r="B356">
        <v>56</v>
      </c>
      <c r="C356">
        <v>3.504484320421227</v>
      </c>
      <c r="D356">
        <v>210.58036000000001</v>
      </c>
      <c r="E356">
        <v>310.90456431535267</v>
      </c>
      <c r="F356">
        <v>80.748259999999988</v>
      </c>
      <c r="G356">
        <v>33.694710000000008</v>
      </c>
      <c r="H356">
        <v>8</v>
      </c>
      <c r="I356">
        <v>42</v>
      </c>
      <c r="J356">
        <v>3</v>
      </c>
      <c r="K356">
        <v>248</v>
      </c>
      <c r="L356">
        <v>51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20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280.2211956365984</v>
      </c>
      <c r="B357">
        <v>56</v>
      </c>
      <c r="C357">
        <v>3.5027649454574812</v>
      </c>
      <c r="D357">
        <v>210.82751999999999</v>
      </c>
      <c r="E357">
        <v>310.73526970954362</v>
      </c>
      <c r="F357">
        <v>80.871839999999992</v>
      </c>
      <c r="G357">
        <v>33.675840000000001</v>
      </c>
      <c r="H357">
        <v>8</v>
      </c>
      <c r="I357">
        <v>42</v>
      </c>
      <c r="J357">
        <v>3</v>
      </c>
      <c r="K357">
        <v>253</v>
      </c>
      <c r="L357">
        <v>51</v>
      </c>
      <c r="M357">
        <v>8</v>
      </c>
      <c r="N357">
        <v>1171</v>
      </c>
      <c r="O357">
        <v>0.28000000000000003</v>
      </c>
      <c r="P357">
        <v>2.33</v>
      </c>
      <c r="Q357">
        <v>1.4999999999999999E-2</v>
      </c>
      <c r="R357">
        <v>20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279.99460104870229</v>
      </c>
      <c r="B358">
        <v>56.000000000000007</v>
      </c>
      <c r="C358">
        <v>3.4999325131087788</v>
      </c>
      <c r="D358">
        <v>217.54746</v>
      </c>
      <c r="E358">
        <v>310.45643153526981</v>
      </c>
      <c r="F358">
        <v>80.696459999999988</v>
      </c>
      <c r="G358">
        <v>33.644760000000012</v>
      </c>
      <c r="H358">
        <v>8</v>
      </c>
      <c r="I358">
        <v>42</v>
      </c>
      <c r="J358">
        <v>3</v>
      </c>
      <c r="K358">
        <v>101</v>
      </c>
      <c r="L358">
        <v>50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279.54394443360712</v>
      </c>
      <c r="B359">
        <v>56.000000000000007</v>
      </c>
      <c r="C359">
        <v>3.494299305420089</v>
      </c>
      <c r="D359">
        <v>210.37464</v>
      </c>
      <c r="E359">
        <v>310.197510373444</v>
      </c>
      <c r="F359">
        <v>80.645399999999995</v>
      </c>
      <c r="G359">
        <v>33.587040000000002</v>
      </c>
      <c r="H359">
        <v>8</v>
      </c>
      <c r="I359">
        <v>42</v>
      </c>
      <c r="J359">
        <v>3</v>
      </c>
      <c r="K359">
        <v>246</v>
      </c>
      <c r="L359">
        <v>52</v>
      </c>
      <c r="M359">
        <v>6</v>
      </c>
      <c r="N359">
        <v>1171</v>
      </c>
      <c r="O359">
        <v>0.28000000000000003</v>
      </c>
      <c r="P359">
        <v>2.33</v>
      </c>
      <c r="Q359">
        <v>1.4999999999999999E-2</v>
      </c>
      <c r="R359">
        <v>20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279.02374312488422</v>
      </c>
      <c r="B360">
        <v>56</v>
      </c>
      <c r="C360">
        <v>3.4877967890610528</v>
      </c>
      <c r="D360">
        <v>210.52655999999999</v>
      </c>
      <c r="E360">
        <v>310.25726141078837</v>
      </c>
      <c r="F360">
        <v>80.721360000000004</v>
      </c>
      <c r="G360">
        <v>33.525359999999999</v>
      </c>
      <c r="H360">
        <v>8</v>
      </c>
      <c r="I360">
        <v>42</v>
      </c>
      <c r="J360">
        <v>3</v>
      </c>
      <c r="K360">
        <v>58</v>
      </c>
      <c r="L360">
        <v>54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20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278.97914816404477</v>
      </c>
      <c r="B361">
        <v>56.000000000000007</v>
      </c>
      <c r="C361">
        <v>3.48723935205056</v>
      </c>
      <c r="D361">
        <v>210.98736</v>
      </c>
      <c r="E361">
        <v>308.50622406639002</v>
      </c>
      <c r="F361">
        <v>80.951759999999993</v>
      </c>
      <c r="G361">
        <v>33.495919999999998</v>
      </c>
      <c r="H361">
        <v>8</v>
      </c>
      <c r="I361">
        <v>39</v>
      </c>
      <c r="J361">
        <v>3</v>
      </c>
      <c r="K361">
        <v>250</v>
      </c>
      <c r="L361">
        <v>55</v>
      </c>
      <c r="M361">
        <v>11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278.97914816404477</v>
      </c>
      <c r="B362">
        <v>56.000000000000007</v>
      </c>
      <c r="C362">
        <v>3.48723935205056</v>
      </c>
      <c r="D362">
        <v>210.98736</v>
      </c>
      <c r="E362">
        <v>308.50622406639002</v>
      </c>
      <c r="F362">
        <v>80.951759999999993</v>
      </c>
      <c r="G362">
        <v>33.495919999999998</v>
      </c>
      <c r="H362">
        <v>8</v>
      </c>
      <c r="I362">
        <v>39</v>
      </c>
      <c r="J362">
        <v>3</v>
      </c>
      <c r="K362">
        <v>251</v>
      </c>
      <c r="L362">
        <v>55</v>
      </c>
      <c r="M362">
        <v>11</v>
      </c>
      <c r="N362">
        <v>1171</v>
      </c>
      <c r="O362">
        <v>0.28000000000000003</v>
      </c>
      <c r="P362">
        <v>2.33</v>
      </c>
      <c r="Q362">
        <v>1.4999999999999999E-2</v>
      </c>
      <c r="R362">
        <v>20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278.74929847736939</v>
      </c>
      <c r="B363">
        <v>56.000000000000007</v>
      </c>
      <c r="C363">
        <v>3.4843662309671171</v>
      </c>
      <c r="D363">
        <v>203.66136</v>
      </c>
      <c r="E363">
        <v>310.51452282157669</v>
      </c>
      <c r="F363">
        <v>80.951759999999993</v>
      </c>
      <c r="G363">
        <v>33.495919999999998</v>
      </c>
      <c r="H363">
        <v>8</v>
      </c>
      <c r="I363">
        <v>39</v>
      </c>
      <c r="J363">
        <v>3</v>
      </c>
      <c r="K363">
        <v>202</v>
      </c>
      <c r="L363">
        <v>55</v>
      </c>
      <c r="M363">
        <v>11</v>
      </c>
      <c r="N363">
        <v>1171</v>
      </c>
      <c r="O363">
        <v>0.28000000000000003</v>
      </c>
      <c r="P363">
        <v>2.33</v>
      </c>
      <c r="Q363">
        <v>1.4999999999999999E-2</v>
      </c>
      <c r="R363">
        <v>20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278.58509784792352</v>
      </c>
      <c r="B364">
        <v>56.000000000000007</v>
      </c>
      <c r="C364">
        <v>3.4823137230990442</v>
      </c>
      <c r="D364">
        <v>211.05395999999999</v>
      </c>
      <c r="E364">
        <v>308.48962655601662</v>
      </c>
      <c r="F364">
        <v>80.985060000000004</v>
      </c>
      <c r="G364">
        <v>33.448380000000007</v>
      </c>
      <c r="H364">
        <v>8</v>
      </c>
      <c r="I364">
        <v>41</v>
      </c>
      <c r="J364">
        <v>3</v>
      </c>
      <c r="K364">
        <v>247</v>
      </c>
      <c r="L364">
        <v>53</v>
      </c>
      <c r="M364">
        <v>10</v>
      </c>
      <c r="N364">
        <v>1171</v>
      </c>
      <c r="O364">
        <v>0.28000000000000003</v>
      </c>
      <c r="P364">
        <v>2.33</v>
      </c>
      <c r="Q364">
        <v>1.4999999999999999E-2</v>
      </c>
      <c r="R364">
        <v>20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277.65814533226268</v>
      </c>
      <c r="B365">
        <v>56</v>
      </c>
      <c r="C365">
        <v>3.4707268166532841</v>
      </c>
      <c r="D365">
        <v>203.45786000000001</v>
      </c>
      <c r="E365">
        <v>309.45726141078842</v>
      </c>
      <c r="F365">
        <v>80.748259999999988</v>
      </c>
      <c r="G365">
        <v>33.35033</v>
      </c>
      <c r="H365">
        <v>8</v>
      </c>
      <c r="I365">
        <v>41</v>
      </c>
      <c r="J365">
        <v>3</v>
      </c>
      <c r="K365">
        <v>209</v>
      </c>
      <c r="L365">
        <v>53</v>
      </c>
      <c r="M365">
        <v>7</v>
      </c>
      <c r="N365">
        <v>1171</v>
      </c>
      <c r="O365">
        <v>0.28000000000000003</v>
      </c>
      <c r="P365">
        <v>2.33</v>
      </c>
      <c r="Q365">
        <v>1.4999999999999999E-2</v>
      </c>
      <c r="R365">
        <v>20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277.23588688776789</v>
      </c>
      <c r="B366">
        <v>56.000000000000007</v>
      </c>
      <c r="C366">
        <v>3.4654485860970992</v>
      </c>
      <c r="D366">
        <v>217.54746</v>
      </c>
      <c r="E366">
        <v>309.78423236514521</v>
      </c>
      <c r="F366">
        <v>80.696459999999988</v>
      </c>
      <c r="G366">
        <v>33.304079999999999</v>
      </c>
      <c r="H366">
        <v>8</v>
      </c>
      <c r="I366">
        <v>41</v>
      </c>
      <c r="J366">
        <v>3</v>
      </c>
      <c r="K366">
        <v>70</v>
      </c>
      <c r="L366">
        <v>52</v>
      </c>
      <c r="M366">
        <v>3</v>
      </c>
      <c r="N366">
        <v>1171</v>
      </c>
      <c r="O366">
        <v>0.28000000000000003</v>
      </c>
      <c r="P366">
        <v>2.33</v>
      </c>
      <c r="Q366">
        <v>1.4999999999999999E-2</v>
      </c>
      <c r="R366">
        <v>20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276.49823842466623</v>
      </c>
      <c r="B367">
        <v>56</v>
      </c>
      <c r="C367">
        <v>3.4562279803083271</v>
      </c>
      <c r="D367">
        <v>203.56960000000001</v>
      </c>
      <c r="E367">
        <v>306.73029045643148</v>
      </c>
      <c r="F367">
        <v>80.86</v>
      </c>
      <c r="G367">
        <v>33.173840000000013</v>
      </c>
      <c r="H367">
        <v>8</v>
      </c>
      <c r="I367">
        <v>41</v>
      </c>
      <c r="J367">
        <v>3</v>
      </c>
      <c r="K367">
        <v>268</v>
      </c>
      <c r="L367">
        <v>53</v>
      </c>
      <c r="M367">
        <v>8</v>
      </c>
      <c r="N367">
        <v>1171</v>
      </c>
      <c r="O367">
        <v>0.28000000000000003</v>
      </c>
      <c r="P367">
        <v>2.33</v>
      </c>
      <c r="Q367">
        <v>1.4999999999999999E-2</v>
      </c>
      <c r="R367">
        <v>20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276.18505554832791</v>
      </c>
      <c r="B368">
        <v>56</v>
      </c>
      <c r="C368">
        <v>3.4523131943540979</v>
      </c>
      <c r="D368">
        <v>210.48786000000001</v>
      </c>
      <c r="E368">
        <v>308.04979253112032</v>
      </c>
      <c r="F368">
        <v>80.702010000000001</v>
      </c>
      <c r="G368">
        <v>33.154230000000013</v>
      </c>
      <c r="H368">
        <v>8</v>
      </c>
      <c r="I368">
        <v>41</v>
      </c>
      <c r="J368">
        <v>3</v>
      </c>
      <c r="K368">
        <v>189</v>
      </c>
      <c r="L368">
        <v>53</v>
      </c>
      <c r="M368">
        <v>5</v>
      </c>
      <c r="N368">
        <v>1171</v>
      </c>
      <c r="O368">
        <v>0.28000000000000003</v>
      </c>
      <c r="P368">
        <v>2.33</v>
      </c>
      <c r="Q368">
        <v>1.4999999999999999E-2</v>
      </c>
      <c r="R368">
        <v>20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276.0794083238477</v>
      </c>
      <c r="B369">
        <v>56.000000000000007</v>
      </c>
      <c r="C369">
        <v>3.4509926040480958</v>
      </c>
      <c r="D369">
        <v>210.58036000000001</v>
      </c>
      <c r="E369">
        <v>304.18293052919478</v>
      </c>
      <c r="F369">
        <v>80.748259999999988</v>
      </c>
      <c r="G369">
        <v>33.088920000000009</v>
      </c>
      <c r="H369">
        <v>8</v>
      </c>
      <c r="I369">
        <v>39</v>
      </c>
      <c r="J369">
        <v>3</v>
      </c>
      <c r="K369">
        <v>212</v>
      </c>
      <c r="L369">
        <v>55</v>
      </c>
      <c r="M369">
        <v>6</v>
      </c>
      <c r="N369">
        <v>1171</v>
      </c>
      <c r="O369">
        <v>0.28000000000000003</v>
      </c>
      <c r="P369">
        <v>2.33</v>
      </c>
      <c r="Q369">
        <v>1.4999999999999999E-2</v>
      </c>
      <c r="R369">
        <v>20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264.4791352648034</v>
      </c>
      <c r="B370">
        <v>53.729729729729733</v>
      </c>
      <c r="C370">
        <v>3.445678874928777</v>
      </c>
      <c r="D370">
        <v>227.27286000000001</v>
      </c>
      <c r="E370">
        <v>308.9440991796817</v>
      </c>
      <c r="F370">
        <v>81.257009999999994</v>
      </c>
      <c r="G370">
        <v>31.760670000000001</v>
      </c>
      <c r="H370">
        <v>8</v>
      </c>
      <c r="I370">
        <v>39</v>
      </c>
      <c r="J370">
        <v>3</v>
      </c>
      <c r="K370">
        <v>217</v>
      </c>
      <c r="L370">
        <v>55</v>
      </c>
      <c r="M370">
        <v>10</v>
      </c>
      <c r="N370">
        <v>1171</v>
      </c>
      <c r="O370">
        <v>0.28000000000000003</v>
      </c>
      <c r="P370">
        <v>2.33</v>
      </c>
      <c r="Q370">
        <v>1.4999999999999999E-2</v>
      </c>
      <c r="R370">
        <v>20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274.96702957403312</v>
      </c>
      <c r="B371">
        <v>56</v>
      </c>
      <c r="C371">
        <v>3.437087869675413</v>
      </c>
      <c r="D371">
        <v>213.16032000000001</v>
      </c>
      <c r="E371">
        <v>298.39336099585063</v>
      </c>
      <c r="F371">
        <v>79.024319999999989</v>
      </c>
      <c r="G371">
        <v>32.877120000000012</v>
      </c>
      <c r="H371">
        <v>8</v>
      </c>
      <c r="I371">
        <v>61</v>
      </c>
      <c r="J371">
        <v>2</v>
      </c>
      <c r="K371">
        <v>176</v>
      </c>
      <c r="L371">
        <v>33</v>
      </c>
      <c r="M371">
        <v>2</v>
      </c>
      <c r="N371">
        <v>1171</v>
      </c>
      <c r="O371">
        <v>0.28000000000000003</v>
      </c>
      <c r="P371">
        <v>2.33</v>
      </c>
      <c r="Q371">
        <v>1.4999999999999999E-2</v>
      </c>
      <c r="R371">
        <v>20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274.8547869153802</v>
      </c>
      <c r="B372">
        <v>56</v>
      </c>
      <c r="C372">
        <v>3.435684836442253</v>
      </c>
      <c r="D372">
        <v>210.61143999999999</v>
      </c>
      <c r="E372">
        <v>303.91535269709539</v>
      </c>
      <c r="F372">
        <v>80.763799999999989</v>
      </c>
      <c r="G372">
        <v>32.938519999999997</v>
      </c>
      <c r="H372">
        <v>8</v>
      </c>
      <c r="I372">
        <v>41</v>
      </c>
      <c r="J372">
        <v>3</v>
      </c>
      <c r="K372">
        <v>255</v>
      </c>
      <c r="L372">
        <v>53</v>
      </c>
      <c r="M372">
        <v>7</v>
      </c>
      <c r="N372">
        <v>1171</v>
      </c>
      <c r="O372">
        <v>0.28000000000000003</v>
      </c>
      <c r="P372">
        <v>2.33</v>
      </c>
      <c r="Q372">
        <v>1.4999999999999999E-2</v>
      </c>
      <c r="R372">
        <v>20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274.79338427632939</v>
      </c>
      <c r="B373">
        <v>56</v>
      </c>
      <c r="C373">
        <v>3.4349173034541169</v>
      </c>
      <c r="D373">
        <v>203.55184</v>
      </c>
      <c r="E373">
        <v>310.24896265560159</v>
      </c>
      <c r="F373">
        <v>80.84223999999999</v>
      </c>
      <c r="G373">
        <v>33.016959999999997</v>
      </c>
      <c r="H373">
        <v>8</v>
      </c>
      <c r="I373">
        <v>41</v>
      </c>
      <c r="J373">
        <v>3</v>
      </c>
      <c r="K373">
        <v>266</v>
      </c>
      <c r="L373">
        <v>53</v>
      </c>
      <c r="M373">
        <v>8</v>
      </c>
      <c r="N373">
        <v>1171</v>
      </c>
      <c r="O373">
        <v>0.28000000000000003</v>
      </c>
      <c r="P373">
        <v>2.33</v>
      </c>
      <c r="Q373">
        <v>1.4999999999999999E-2</v>
      </c>
      <c r="R373">
        <v>20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274.43769374930167</v>
      </c>
      <c r="B374">
        <v>56</v>
      </c>
      <c r="C374">
        <v>3.4304711718662722</v>
      </c>
      <c r="D374">
        <v>210.61143999999999</v>
      </c>
      <c r="E374">
        <v>307.60995850622407</v>
      </c>
      <c r="F374">
        <v>80.763799999999989</v>
      </c>
      <c r="G374">
        <v>32.938519999999997</v>
      </c>
      <c r="H374">
        <v>8</v>
      </c>
      <c r="I374">
        <v>41</v>
      </c>
      <c r="J374">
        <v>3</v>
      </c>
      <c r="K374">
        <v>245</v>
      </c>
      <c r="L374">
        <v>53</v>
      </c>
      <c r="M374">
        <v>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274.32933686586978</v>
      </c>
      <c r="B375">
        <v>56</v>
      </c>
      <c r="C375">
        <v>3.4291167108233731</v>
      </c>
      <c r="D375">
        <v>203.50595999999999</v>
      </c>
      <c r="E375">
        <v>310.97925311203318</v>
      </c>
      <c r="F375">
        <v>80.796360000000007</v>
      </c>
      <c r="G375">
        <v>32.971080000000001</v>
      </c>
      <c r="H375">
        <v>8</v>
      </c>
      <c r="I375">
        <v>41</v>
      </c>
      <c r="J375">
        <v>3</v>
      </c>
      <c r="K375">
        <v>206</v>
      </c>
      <c r="L375">
        <v>51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274.27964655086919</v>
      </c>
      <c r="B376">
        <v>56</v>
      </c>
      <c r="C376">
        <v>3.4284955818858651</v>
      </c>
      <c r="D376">
        <v>203.39496</v>
      </c>
      <c r="E376">
        <v>303.21161825726142</v>
      </c>
      <c r="F376">
        <v>80.685360000000003</v>
      </c>
      <c r="G376">
        <v>32.860080000000004</v>
      </c>
      <c r="H376">
        <v>8</v>
      </c>
      <c r="I376">
        <v>41</v>
      </c>
      <c r="J376">
        <v>3</v>
      </c>
      <c r="K376">
        <v>264</v>
      </c>
      <c r="L376">
        <v>53</v>
      </c>
      <c r="M376">
        <v>8</v>
      </c>
      <c r="N376">
        <v>1171</v>
      </c>
      <c r="O376">
        <v>0.28000000000000003</v>
      </c>
      <c r="P376">
        <v>2.33</v>
      </c>
      <c r="Q376">
        <v>1.4999999999999999E-2</v>
      </c>
      <c r="R376">
        <v>20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274.09108188193778</v>
      </c>
      <c r="B377">
        <v>56</v>
      </c>
      <c r="C377">
        <v>3.426138523524223</v>
      </c>
      <c r="D377">
        <v>210.61143999999999</v>
      </c>
      <c r="E377">
        <v>310.68879668049789</v>
      </c>
      <c r="F377">
        <v>80.763799999999989</v>
      </c>
      <c r="G377">
        <v>32.938519999999997</v>
      </c>
      <c r="H377">
        <v>8</v>
      </c>
      <c r="I377">
        <v>41</v>
      </c>
      <c r="J377">
        <v>3</v>
      </c>
      <c r="K377">
        <v>258</v>
      </c>
      <c r="L377">
        <v>53</v>
      </c>
      <c r="M377">
        <v>7</v>
      </c>
      <c r="N377">
        <v>1171</v>
      </c>
      <c r="O377">
        <v>0.28000000000000003</v>
      </c>
      <c r="P377">
        <v>2.33</v>
      </c>
      <c r="Q377">
        <v>1.4999999999999999E-2</v>
      </c>
      <c r="R377">
        <v>20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272.68936337352318</v>
      </c>
      <c r="B378">
        <v>56</v>
      </c>
      <c r="C378">
        <v>3.4086170421690412</v>
      </c>
      <c r="D378">
        <v>203.50595999999999</v>
      </c>
      <c r="E378">
        <v>310.20746887966811</v>
      </c>
      <c r="F378">
        <v>80.796360000000007</v>
      </c>
      <c r="G378">
        <v>32.763599999999997</v>
      </c>
      <c r="H378">
        <v>8</v>
      </c>
      <c r="I378">
        <v>40</v>
      </c>
      <c r="J378">
        <v>3</v>
      </c>
      <c r="K378">
        <v>204</v>
      </c>
      <c r="L378">
        <v>54</v>
      </c>
      <c r="M378">
        <v>10</v>
      </c>
      <c r="N378">
        <v>1171</v>
      </c>
      <c r="O378">
        <v>0.28000000000000003</v>
      </c>
      <c r="P378">
        <v>2.33</v>
      </c>
      <c r="Q378">
        <v>1.4999999999999999E-2</v>
      </c>
      <c r="R378">
        <v>20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272.68936337352318</v>
      </c>
      <c r="B379">
        <v>56</v>
      </c>
      <c r="C379">
        <v>3.4086170421690412</v>
      </c>
      <c r="D379">
        <v>203.50595999999999</v>
      </c>
      <c r="E379">
        <v>310.20746887966811</v>
      </c>
      <c r="F379">
        <v>80.796360000000007</v>
      </c>
      <c r="G379">
        <v>32.763599999999997</v>
      </c>
      <c r="H379">
        <v>8</v>
      </c>
      <c r="I379">
        <v>40</v>
      </c>
      <c r="J379">
        <v>3</v>
      </c>
      <c r="K379">
        <v>207</v>
      </c>
      <c r="L379">
        <v>54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272.62637626829297</v>
      </c>
      <c r="B380">
        <v>56</v>
      </c>
      <c r="C380">
        <v>3.407829703353662</v>
      </c>
      <c r="D380">
        <v>203.66136</v>
      </c>
      <c r="E380">
        <v>304.69305574174689</v>
      </c>
      <c r="F380">
        <v>80.951759999999993</v>
      </c>
      <c r="G380">
        <v>32.681920000000012</v>
      </c>
      <c r="H380">
        <v>8</v>
      </c>
      <c r="I380">
        <v>39</v>
      </c>
      <c r="J380">
        <v>3</v>
      </c>
      <c r="K380">
        <v>292</v>
      </c>
      <c r="L380">
        <v>55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20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271.77624425026971</v>
      </c>
      <c r="B381">
        <v>56</v>
      </c>
      <c r="C381">
        <v>3.3972030531283708</v>
      </c>
      <c r="D381">
        <v>203.49856</v>
      </c>
      <c r="E381">
        <v>306.22406639004151</v>
      </c>
      <c r="F381">
        <v>80.788959999999989</v>
      </c>
      <c r="G381">
        <v>32.600520000000003</v>
      </c>
      <c r="H381">
        <v>8</v>
      </c>
      <c r="I381">
        <v>39</v>
      </c>
      <c r="J381">
        <v>3</v>
      </c>
      <c r="K381">
        <v>205</v>
      </c>
      <c r="L381">
        <v>55</v>
      </c>
      <c r="M381">
        <v>9</v>
      </c>
      <c r="N381">
        <v>1171</v>
      </c>
      <c r="O381">
        <v>0.28000000000000003</v>
      </c>
      <c r="P381">
        <v>2.33</v>
      </c>
      <c r="Q381">
        <v>1.4999999999999999E-2</v>
      </c>
      <c r="R381">
        <v>20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271.69087696134687</v>
      </c>
      <c r="B382">
        <v>56</v>
      </c>
      <c r="C382">
        <v>3.396135962016837</v>
      </c>
      <c r="D382">
        <v>210.66175999999999</v>
      </c>
      <c r="E382">
        <v>306.98861919823167</v>
      </c>
      <c r="F382">
        <v>80.788959999999989</v>
      </c>
      <c r="G382">
        <v>32.600520000000003</v>
      </c>
      <c r="H382">
        <v>8</v>
      </c>
      <c r="I382">
        <v>39</v>
      </c>
      <c r="J382">
        <v>3</v>
      </c>
      <c r="K382">
        <v>211</v>
      </c>
      <c r="L382">
        <v>55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270.41688762345859</v>
      </c>
      <c r="B383">
        <v>56</v>
      </c>
      <c r="C383">
        <v>3.380211095293232</v>
      </c>
      <c r="D383">
        <v>227.93111999999999</v>
      </c>
      <c r="E383">
        <v>310.7053941908714</v>
      </c>
      <c r="F383">
        <v>79.063919999999996</v>
      </c>
      <c r="G383">
        <v>32.497199999999999</v>
      </c>
      <c r="H383">
        <v>8</v>
      </c>
      <c r="I383">
        <v>60</v>
      </c>
      <c r="J383">
        <v>2</v>
      </c>
      <c r="K383">
        <v>156</v>
      </c>
      <c r="L383">
        <v>33</v>
      </c>
      <c r="M383">
        <v>2</v>
      </c>
      <c r="N383">
        <v>1171</v>
      </c>
      <c r="O383">
        <v>0.28000000000000003</v>
      </c>
      <c r="P383">
        <v>2.33</v>
      </c>
      <c r="Q383">
        <v>1.4999999999999999E-2</v>
      </c>
      <c r="R383">
        <v>20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269.72166882251179</v>
      </c>
      <c r="B384">
        <v>56.000000000000007</v>
      </c>
      <c r="C384">
        <v>3.3715208602813971</v>
      </c>
      <c r="D384">
        <v>217.37430000000001</v>
      </c>
      <c r="E384">
        <v>293.44730290456431</v>
      </c>
      <c r="F384">
        <v>80.638739999999984</v>
      </c>
      <c r="G384">
        <v>32.184179999999998</v>
      </c>
      <c r="H384">
        <v>8</v>
      </c>
      <c r="I384">
        <v>40</v>
      </c>
      <c r="J384">
        <v>3</v>
      </c>
      <c r="K384">
        <v>99</v>
      </c>
      <c r="L384">
        <v>54</v>
      </c>
      <c r="M384">
        <v>3</v>
      </c>
      <c r="N384">
        <v>1171</v>
      </c>
      <c r="O384">
        <v>0.28000000000000003</v>
      </c>
      <c r="P384">
        <v>2.33</v>
      </c>
      <c r="Q384">
        <v>1.4999999999999999E-2</v>
      </c>
      <c r="R384">
        <v>20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269.52209622042881</v>
      </c>
      <c r="B385">
        <v>56</v>
      </c>
      <c r="C385">
        <v>3.3690262027553599</v>
      </c>
      <c r="D385">
        <v>229.78111999999999</v>
      </c>
      <c r="E385">
        <v>310.42323651452278</v>
      </c>
      <c r="F385">
        <v>79.433920000000001</v>
      </c>
      <c r="G385">
        <v>32.385919999999999</v>
      </c>
      <c r="H385">
        <v>8</v>
      </c>
      <c r="I385">
        <v>39</v>
      </c>
      <c r="J385">
        <v>3</v>
      </c>
      <c r="K385">
        <v>157</v>
      </c>
      <c r="L385">
        <v>53</v>
      </c>
      <c r="M385">
        <v>1</v>
      </c>
      <c r="N385">
        <v>1171</v>
      </c>
      <c r="O385">
        <v>0.28000000000000003</v>
      </c>
      <c r="P385">
        <v>2.33</v>
      </c>
      <c r="Q385">
        <v>1.4999999999999999E-2</v>
      </c>
      <c r="R385">
        <v>20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268.86464111941598</v>
      </c>
      <c r="B386">
        <v>56.000000000000007</v>
      </c>
      <c r="C386">
        <v>3.360808013992699</v>
      </c>
      <c r="D386">
        <v>203.46822</v>
      </c>
      <c r="E386">
        <v>310.20746887966811</v>
      </c>
      <c r="F386">
        <v>80.758619999999993</v>
      </c>
      <c r="G386">
        <v>32.304060000000007</v>
      </c>
      <c r="H386">
        <v>8</v>
      </c>
      <c r="I386">
        <v>40</v>
      </c>
      <c r="J386">
        <v>3</v>
      </c>
      <c r="K386">
        <v>208</v>
      </c>
      <c r="L386">
        <v>51</v>
      </c>
      <c r="M386">
        <v>9</v>
      </c>
      <c r="N386">
        <v>1171</v>
      </c>
      <c r="O386">
        <v>0.28000000000000003</v>
      </c>
      <c r="P386">
        <v>2.33</v>
      </c>
      <c r="Q386">
        <v>1.4999999999999999E-2</v>
      </c>
      <c r="R386">
        <v>20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264.74180510888641</v>
      </c>
      <c r="B387">
        <v>56</v>
      </c>
      <c r="C387">
        <v>3.3092725638610809</v>
      </c>
      <c r="D387">
        <v>210.78935999999999</v>
      </c>
      <c r="E387">
        <v>307.1593042915581</v>
      </c>
      <c r="F387">
        <v>80.852759999999989</v>
      </c>
      <c r="G387">
        <v>31.768920000000001</v>
      </c>
      <c r="H387">
        <v>8</v>
      </c>
      <c r="I387">
        <v>39</v>
      </c>
      <c r="J387">
        <v>3</v>
      </c>
      <c r="K387">
        <v>313</v>
      </c>
      <c r="L387">
        <v>55</v>
      </c>
      <c r="M387">
        <v>9</v>
      </c>
      <c r="N387">
        <v>1171</v>
      </c>
      <c r="O387">
        <v>0.28000000000000003</v>
      </c>
      <c r="P387">
        <v>2.33</v>
      </c>
      <c r="Q387">
        <v>1.4999999999999999E-2</v>
      </c>
      <c r="R387">
        <v>20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264.46847665466282</v>
      </c>
      <c r="B388">
        <v>56</v>
      </c>
      <c r="C388">
        <v>3.3058559581832849</v>
      </c>
      <c r="D388">
        <v>210.58036000000001</v>
      </c>
      <c r="E388">
        <v>301.65975103734428</v>
      </c>
      <c r="F388">
        <v>80.748259999999988</v>
      </c>
      <c r="G388">
        <v>31.66442</v>
      </c>
      <c r="H388">
        <v>8</v>
      </c>
      <c r="I388">
        <v>39</v>
      </c>
      <c r="J388">
        <v>3</v>
      </c>
      <c r="K388">
        <v>188</v>
      </c>
      <c r="L388">
        <v>55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264.10901436701539</v>
      </c>
      <c r="B389">
        <v>56</v>
      </c>
      <c r="C389">
        <v>3.301362679587692</v>
      </c>
      <c r="D389">
        <v>203.26535999999999</v>
      </c>
      <c r="E389">
        <v>309.53526970954351</v>
      </c>
      <c r="F389">
        <v>80.555759999999992</v>
      </c>
      <c r="G389">
        <v>31.72392</v>
      </c>
      <c r="H389">
        <v>8</v>
      </c>
      <c r="I389">
        <v>39</v>
      </c>
      <c r="J389">
        <v>3</v>
      </c>
      <c r="K389">
        <v>48</v>
      </c>
      <c r="L389">
        <v>57</v>
      </c>
      <c r="M389">
        <v>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263.77447452724988</v>
      </c>
      <c r="B390">
        <v>56</v>
      </c>
      <c r="C390">
        <v>3.2971809315906242</v>
      </c>
      <c r="D390">
        <v>203.45786000000001</v>
      </c>
      <c r="E390">
        <v>308.04979253112032</v>
      </c>
      <c r="F390">
        <v>80.748259999999988</v>
      </c>
      <c r="G390">
        <v>31.66442</v>
      </c>
      <c r="H390">
        <v>8</v>
      </c>
      <c r="I390">
        <v>39</v>
      </c>
      <c r="J390">
        <v>3</v>
      </c>
      <c r="K390">
        <v>269</v>
      </c>
      <c r="L390">
        <v>55</v>
      </c>
      <c r="M390">
        <v>7</v>
      </c>
      <c r="N390">
        <v>1171</v>
      </c>
      <c r="O390">
        <v>0.28000000000000003</v>
      </c>
      <c r="P390">
        <v>2.33</v>
      </c>
      <c r="Q390">
        <v>1.4999999999999999E-2</v>
      </c>
      <c r="R390">
        <v>20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258.86759379361843</v>
      </c>
      <c r="B391">
        <v>56.000000000000007</v>
      </c>
      <c r="C391">
        <v>3.2358449224202301</v>
      </c>
      <c r="D391">
        <v>203.82432</v>
      </c>
      <c r="E391">
        <v>310.40527148629047</v>
      </c>
      <c r="F391">
        <v>72.637919999999994</v>
      </c>
      <c r="G391">
        <v>31.105440000000002</v>
      </c>
      <c r="H391">
        <v>8</v>
      </c>
      <c r="I391">
        <v>57</v>
      </c>
      <c r="J391">
        <v>2</v>
      </c>
      <c r="K391">
        <v>306</v>
      </c>
      <c r="L391">
        <v>37</v>
      </c>
      <c r="M391">
        <v>2</v>
      </c>
      <c r="N391">
        <v>1171</v>
      </c>
      <c r="O391">
        <v>0.28000000000000003</v>
      </c>
      <c r="P391">
        <v>2.33</v>
      </c>
      <c r="Q391">
        <v>1.4999999999999999E-2</v>
      </c>
      <c r="R391">
        <v>20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256.64697410929529</v>
      </c>
      <c r="B392">
        <v>56</v>
      </c>
      <c r="C392">
        <v>3.2080871763661918</v>
      </c>
      <c r="D392">
        <v>181.78031999999999</v>
      </c>
      <c r="E392">
        <v>303.64813278008302</v>
      </c>
      <c r="F392">
        <v>72.705119999999994</v>
      </c>
      <c r="G392">
        <v>30.753119999999999</v>
      </c>
      <c r="H392">
        <v>8</v>
      </c>
      <c r="I392">
        <v>56</v>
      </c>
      <c r="J392">
        <v>2</v>
      </c>
      <c r="K392">
        <v>37</v>
      </c>
      <c r="L392">
        <v>44</v>
      </c>
      <c r="M392">
        <v>1</v>
      </c>
      <c r="N392">
        <v>1171</v>
      </c>
      <c r="O392">
        <v>0.28000000000000003</v>
      </c>
      <c r="P392">
        <v>2.33</v>
      </c>
      <c r="Q392">
        <v>1.4999999999999999E-2</v>
      </c>
      <c r="R392">
        <v>20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251.95096181470191</v>
      </c>
      <c r="B393">
        <v>56</v>
      </c>
      <c r="C393">
        <v>3.149387022683773</v>
      </c>
      <c r="D393">
        <v>183.67092</v>
      </c>
      <c r="E393">
        <v>310.30705394190869</v>
      </c>
      <c r="F393">
        <v>73.54692</v>
      </c>
      <c r="G393">
        <v>30.273119999999999</v>
      </c>
      <c r="H393">
        <v>8</v>
      </c>
      <c r="I393">
        <v>36</v>
      </c>
      <c r="J393">
        <v>3</v>
      </c>
      <c r="K393">
        <v>262</v>
      </c>
      <c r="L393">
        <v>52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20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247.67833541110721</v>
      </c>
      <c r="B394">
        <v>56.000000000000007</v>
      </c>
      <c r="C394">
        <v>3.0959791926388389</v>
      </c>
      <c r="D394">
        <v>181.87871999999999</v>
      </c>
      <c r="E394">
        <v>296.6473029045643</v>
      </c>
      <c r="F394">
        <v>72.803519999999992</v>
      </c>
      <c r="G394">
        <v>29.592960000000001</v>
      </c>
      <c r="H394">
        <v>8</v>
      </c>
      <c r="I394">
        <v>53</v>
      </c>
      <c r="J394">
        <v>2</v>
      </c>
      <c r="K394">
        <v>50</v>
      </c>
      <c r="L394">
        <v>42</v>
      </c>
      <c r="M394">
        <v>3</v>
      </c>
      <c r="N394">
        <v>1171</v>
      </c>
      <c r="O394">
        <v>0.28000000000000003</v>
      </c>
      <c r="P394">
        <v>2.33</v>
      </c>
      <c r="Q394">
        <v>1.4999999999999999E-2</v>
      </c>
      <c r="R394">
        <v>20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240.58697598382011</v>
      </c>
      <c r="B395">
        <v>56</v>
      </c>
      <c r="C395">
        <v>3.0073371997977518</v>
      </c>
      <c r="D395">
        <v>169.35936000000001</v>
      </c>
      <c r="E395">
        <v>307.67621384849161</v>
      </c>
      <c r="F395">
        <v>65.38176</v>
      </c>
      <c r="G395">
        <v>28.876480000000001</v>
      </c>
      <c r="H395">
        <v>8</v>
      </c>
      <c r="I395">
        <v>49</v>
      </c>
      <c r="J395">
        <v>2</v>
      </c>
      <c r="K395">
        <v>291</v>
      </c>
      <c r="L395">
        <v>52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235.36305514827089</v>
      </c>
      <c r="B396">
        <v>56.000000000000007</v>
      </c>
      <c r="C396">
        <v>2.942038189353386</v>
      </c>
      <c r="D396">
        <v>176.77055999999999</v>
      </c>
      <c r="E396">
        <v>310.11371821819858</v>
      </c>
      <c r="F396">
        <v>65.356160000000003</v>
      </c>
      <c r="G396">
        <v>28.277760000000001</v>
      </c>
      <c r="H396">
        <v>8</v>
      </c>
      <c r="I396">
        <v>48</v>
      </c>
      <c r="J396">
        <v>2</v>
      </c>
      <c r="K396">
        <v>233</v>
      </c>
      <c r="L396">
        <v>53</v>
      </c>
      <c r="M396">
        <v>12</v>
      </c>
      <c r="N396">
        <v>1171</v>
      </c>
      <c r="O396">
        <v>0.28000000000000003</v>
      </c>
      <c r="P396">
        <v>2.33</v>
      </c>
      <c r="Q396">
        <v>1.4999999999999999E-2</v>
      </c>
      <c r="R396">
        <v>20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232.44399557095781</v>
      </c>
      <c r="B397">
        <v>56</v>
      </c>
      <c r="C397">
        <v>2.905549944636971</v>
      </c>
      <c r="D397">
        <v>231.72095999999999</v>
      </c>
      <c r="E397">
        <v>305.19796616996871</v>
      </c>
      <c r="F397">
        <v>65.62751999999999</v>
      </c>
      <c r="G397">
        <v>27.870719999999999</v>
      </c>
      <c r="H397">
        <v>8</v>
      </c>
      <c r="I397">
        <v>48</v>
      </c>
      <c r="J397">
        <v>2</v>
      </c>
      <c r="K397">
        <v>232</v>
      </c>
      <c r="L397">
        <v>53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20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301.84653630740092</v>
      </c>
      <c r="B398">
        <v>74</v>
      </c>
      <c r="C398">
        <v>2.8553050731781169</v>
      </c>
      <c r="D398">
        <v>233.47008</v>
      </c>
      <c r="E398">
        <v>308.33978713673707</v>
      </c>
      <c r="F398">
        <v>84.430080000000004</v>
      </c>
      <c r="G398">
        <v>36.239040000000003</v>
      </c>
      <c r="H398">
        <v>8</v>
      </c>
      <c r="I398">
        <v>43</v>
      </c>
      <c r="J398">
        <v>3</v>
      </c>
      <c r="K398">
        <v>116</v>
      </c>
      <c r="L398">
        <v>51</v>
      </c>
      <c r="M398">
        <v>10</v>
      </c>
      <c r="N398">
        <v>1171</v>
      </c>
      <c r="O398">
        <v>0.28000000000000003</v>
      </c>
      <c r="P398">
        <v>2.33</v>
      </c>
      <c r="Q398">
        <v>1.4999999999999999E-2</v>
      </c>
      <c r="R398">
        <v>20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220.2089222172707</v>
      </c>
      <c r="B399">
        <v>56</v>
      </c>
      <c r="C399">
        <v>2.7526115277158838</v>
      </c>
      <c r="D399">
        <v>225.80256</v>
      </c>
      <c r="E399">
        <v>300.61247096750611</v>
      </c>
      <c r="F399">
        <v>58.656959999999998</v>
      </c>
      <c r="G399">
        <v>26.353919999999999</v>
      </c>
      <c r="H399">
        <v>8</v>
      </c>
      <c r="I399">
        <v>46</v>
      </c>
      <c r="J399">
        <v>2</v>
      </c>
      <c r="K399">
        <v>308</v>
      </c>
      <c r="L399">
        <v>49</v>
      </c>
      <c r="M399">
        <v>2</v>
      </c>
      <c r="N399">
        <v>1171</v>
      </c>
      <c r="O399">
        <v>0.28000000000000003</v>
      </c>
      <c r="P399">
        <v>2.33</v>
      </c>
      <c r="Q399">
        <v>1.4999999999999999E-2</v>
      </c>
      <c r="R399">
        <v>20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285.85419711835573</v>
      </c>
      <c r="B400">
        <v>74.152284263959402</v>
      </c>
      <c r="C400">
        <v>2.698473013596745</v>
      </c>
      <c r="D400">
        <v>203.5692</v>
      </c>
      <c r="E400">
        <v>307.78666643004038</v>
      </c>
      <c r="F400">
        <v>78.689447999999985</v>
      </c>
      <c r="G400">
        <v>34.311240000000012</v>
      </c>
      <c r="H400">
        <v>8</v>
      </c>
      <c r="I400">
        <v>43</v>
      </c>
      <c r="J400">
        <v>3</v>
      </c>
      <c r="K400">
        <v>152</v>
      </c>
      <c r="L400">
        <v>51</v>
      </c>
      <c r="M400">
        <v>10</v>
      </c>
      <c r="N400">
        <v>1171</v>
      </c>
      <c r="O400">
        <v>0.28000000000000003</v>
      </c>
      <c r="P400">
        <v>2.33</v>
      </c>
      <c r="Q400">
        <v>1.4999999999999999E-2</v>
      </c>
      <c r="R400">
        <v>20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294.2002211641136</v>
      </c>
      <c r="B401">
        <v>77</v>
      </c>
      <c r="C401">
        <v>2.6745474651283061</v>
      </c>
      <c r="D401">
        <v>244.48607999999999</v>
      </c>
      <c r="E401">
        <v>308.33978713673707</v>
      </c>
      <c r="F401">
        <v>84.246479999999991</v>
      </c>
      <c r="G401">
        <v>35.321040000000004</v>
      </c>
      <c r="H401">
        <v>8</v>
      </c>
      <c r="I401">
        <v>43</v>
      </c>
      <c r="J401">
        <v>3</v>
      </c>
      <c r="K401">
        <v>87</v>
      </c>
      <c r="L401">
        <v>51</v>
      </c>
      <c r="M401">
        <v>10</v>
      </c>
      <c r="N401">
        <v>1171</v>
      </c>
      <c r="O401">
        <v>0.28000000000000003</v>
      </c>
      <c r="P401">
        <v>2.33</v>
      </c>
      <c r="Q401">
        <v>1.4999999999999999E-2</v>
      </c>
      <c r="R401">
        <v>20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292.53022998933722</v>
      </c>
      <c r="B402">
        <v>77</v>
      </c>
      <c r="C402">
        <v>2.6593657271757918</v>
      </c>
      <c r="D402">
        <v>240.50036</v>
      </c>
      <c r="E402">
        <v>309.79430786726863</v>
      </c>
      <c r="F402">
        <v>78.483909999999995</v>
      </c>
      <c r="G402">
        <v>35.141520000000007</v>
      </c>
      <c r="H402">
        <v>8</v>
      </c>
      <c r="I402">
        <v>39</v>
      </c>
      <c r="J402">
        <v>3</v>
      </c>
      <c r="K402">
        <v>82</v>
      </c>
      <c r="L402">
        <v>55</v>
      </c>
      <c r="M402">
        <v>16</v>
      </c>
      <c r="N402">
        <v>1171</v>
      </c>
      <c r="O402">
        <v>0.28000000000000003</v>
      </c>
      <c r="P402">
        <v>2.33</v>
      </c>
      <c r="Q402">
        <v>1.4999999999999999E-2</v>
      </c>
      <c r="R402">
        <v>20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294.3999717647954</v>
      </c>
      <c r="B403">
        <v>77.63959390862945</v>
      </c>
      <c r="C403">
        <v>2.654315534904562</v>
      </c>
      <c r="D403">
        <v>203.10112799999999</v>
      </c>
      <c r="E403">
        <v>309.97257410894861</v>
      </c>
      <c r="F403">
        <v>78.361797599999989</v>
      </c>
      <c r="G403">
        <v>35.368718400000013</v>
      </c>
      <c r="H403">
        <v>8</v>
      </c>
      <c r="I403">
        <v>41</v>
      </c>
      <c r="J403">
        <v>3</v>
      </c>
      <c r="K403">
        <v>151</v>
      </c>
      <c r="L403">
        <v>53</v>
      </c>
      <c r="M403">
        <v>12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211.87550827579551</v>
      </c>
      <c r="B404">
        <v>56</v>
      </c>
      <c r="C404">
        <v>2.6484438534474442</v>
      </c>
      <c r="D404">
        <v>149.09440000000001</v>
      </c>
      <c r="E404">
        <v>310.83348634404962</v>
      </c>
      <c r="F404">
        <v>57.766399999999997</v>
      </c>
      <c r="G404">
        <v>25.463360000000002</v>
      </c>
      <c r="H404">
        <v>8</v>
      </c>
      <c r="I404">
        <v>43</v>
      </c>
      <c r="J404">
        <v>2</v>
      </c>
      <c r="K404">
        <v>10</v>
      </c>
      <c r="L404">
        <v>58</v>
      </c>
      <c r="M404">
        <v>1</v>
      </c>
      <c r="N404">
        <v>1171</v>
      </c>
      <c r="O404">
        <v>0.28000000000000003</v>
      </c>
      <c r="P404">
        <v>2.33</v>
      </c>
      <c r="Q404">
        <v>1.4999999999999999E-2</v>
      </c>
      <c r="R404">
        <v>20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303.1047644048931</v>
      </c>
      <c r="B405">
        <v>84</v>
      </c>
      <c r="C405">
        <v>2.5258730367074431</v>
      </c>
      <c r="D405">
        <v>233.77608000000001</v>
      </c>
      <c r="E405">
        <v>306.7630364797576</v>
      </c>
      <c r="F405">
        <v>83.75688000000001</v>
      </c>
      <c r="G405">
        <v>36.366540000000001</v>
      </c>
      <c r="H405">
        <v>8</v>
      </c>
      <c r="I405">
        <v>43</v>
      </c>
      <c r="J405">
        <v>3</v>
      </c>
      <c r="K405">
        <v>81</v>
      </c>
      <c r="L405">
        <v>51</v>
      </c>
      <c r="M405">
        <v>10</v>
      </c>
      <c r="N405">
        <v>1171</v>
      </c>
      <c r="O405">
        <v>0.28000000000000003</v>
      </c>
      <c r="P405">
        <v>2.33</v>
      </c>
      <c r="Q405">
        <v>1.4999999999999999E-2</v>
      </c>
      <c r="R405">
        <v>20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190.01651982455371</v>
      </c>
      <c r="B406">
        <v>56</v>
      </c>
      <c r="C406">
        <v>2.3752064978069218</v>
      </c>
      <c r="D406">
        <v>225.22175999999999</v>
      </c>
      <c r="E406">
        <v>310.18333847542277</v>
      </c>
      <c r="F406">
        <v>52.616159999999986</v>
      </c>
      <c r="G406">
        <v>22.83024</v>
      </c>
      <c r="H406">
        <v>8</v>
      </c>
      <c r="I406">
        <v>37</v>
      </c>
      <c r="J406">
        <v>2</v>
      </c>
      <c r="K406">
        <v>307</v>
      </c>
      <c r="L406">
        <v>58</v>
      </c>
      <c r="M406">
        <v>5</v>
      </c>
      <c r="N406">
        <v>1171</v>
      </c>
      <c r="O406">
        <v>0.28000000000000003</v>
      </c>
      <c r="P406">
        <v>2.33</v>
      </c>
      <c r="Q406">
        <v>1.4999999999999999E-2</v>
      </c>
      <c r="R406">
        <v>20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328.8280988115647</v>
      </c>
      <c r="B407">
        <v>98</v>
      </c>
      <c r="C407">
        <v>2.348772134368319</v>
      </c>
      <c r="D407">
        <v>215.17055999999999</v>
      </c>
      <c r="E407">
        <v>310.60082987551868</v>
      </c>
      <c r="F407">
        <v>83.02176</v>
      </c>
      <c r="G407">
        <v>39.515039999999999</v>
      </c>
      <c r="H407">
        <v>8</v>
      </c>
      <c r="I407">
        <v>45</v>
      </c>
      <c r="J407">
        <v>3</v>
      </c>
      <c r="K407">
        <v>320</v>
      </c>
      <c r="L407">
        <v>48</v>
      </c>
      <c r="M407">
        <v>18</v>
      </c>
      <c r="N407">
        <v>1171</v>
      </c>
      <c r="O407">
        <v>0.28000000000000003</v>
      </c>
      <c r="P407">
        <v>2.33</v>
      </c>
      <c r="Q407">
        <v>1.4999999999999999E-2</v>
      </c>
      <c r="R407">
        <v>20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297.01967473631231</v>
      </c>
      <c r="B408">
        <v>90.63384615384615</v>
      </c>
      <c r="C408">
        <v>2.2939970125784579</v>
      </c>
      <c r="D408">
        <v>219.65147999999999</v>
      </c>
      <c r="E408">
        <v>307.83156695609898</v>
      </c>
      <c r="F408">
        <v>83.395979999999994</v>
      </c>
      <c r="G408">
        <v>35.652096000000007</v>
      </c>
      <c r="H408">
        <v>8</v>
      </c>
      <c r="I408">
        <v>42</v>
      </c>
      <c r="J408">
        <v>3</v>
      </c>
      <c r="K408">
        <v>150</v>
      </c>
      <c r="L408">
        <v>54</v>
      </c>
      <c r="M408">
        <v>16</v>
      </c>
      <c r="N408">
        <v>1171</v>
      </c>
      <c r="O408">
        <v>0.28000000000000003</v>
      </c>
      <c r="P408">
        <v>2.33</v>
      </c>
      <c r="Q408">
        <v>1.4999999999999999E-2</v>
      </c>
      <c r="R408">
        <v>20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307.47769737609019</v>
      </c>
      <c r="B409">
        <v>99.714285714285708</v>
      </c>
      <c r="C409">
        <v>2.158511056078571</v>
      </c>
      <c r="D409">
        <v>218.83008000000001</v>
      </c>
      <c r="E409">
        <v>309.21161825726142</v>
      </c>
      <c r="F409">
        <v>82.911360000000002</v>
      </c>
      <c r="G409">
        <v>36.928319999999999</v>
      </c>
      <c r="H409">
        <v>8</v>
      </c>
      <c r="I409">
        <v>44</v>
      </c>
      <c r="J409">
        <v>3</v>
      </c>
      <c r="K409">
        <v>321</v>
      </c>
      <c r="L409">
        <v>48</v>
      </c>
      <c r="M409">
        <v>10</v>
      </c>
      <c r="N409">
        <v>1171</v>
      </c>
      <c r="O409">
        <v>0.28000000000000003</v>
      </c>
      <c r="P409">
        <v>2.33</v>
      </c>
      <c r="Q409">
        <v>1.4999999999999999E-2</v>
      </c>
      <c r="R409">
        <v>20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299.09712794486478</v>
      </c>
      <c r="B410">
        <v>98</v>
      </c>
      <c r="C410">
        <v>2.1364080567490351</v>
      </c>
      <c r="D410">
        <v>218.31335999999999</v>
      </c>
      <c r="E410">
        <v>310.3044330798208</v>
      </c>
      <c r="F410">
        <v>77.288759999999996</v>
      </c>
      <c r="G410">
        <v>35.937919999999998</v>
      </c>
      <c r="H410">
        <v>8</v>
      </c>
      <c r="I410">
        <v>39</v>
      </c>
      <c r="J410">
        <v>3</v>
      </c>
      <c r="K410">
        <v>64</v>
      </c>
      <c r="L410">
        <v>55</v>
      </c>
      <c r="M410">
        <v>14</v>
      </c>
      <c r="N410">
        <v>1171</v>
      </c>
      <c r="O410">
        <v>0.28000000000000003</v>
      </c>
      <c r="P410">
        <v>2.33</v>
      </c>
      <c r="Q410">
        <v>1.4999999999999999E-2</v>
      </c>
      <c r="R410">
        <v>20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297.96095717180731</v>
      </c>
      <c r="B411">
        <v>98</v>
      </c>
      <c r="C411">
        <v>2.128292551227196</v>
      </c>
      <c r="D411">
        <v>218.01635999999999</v>
      </c>
      <c r="E411">
        <v>309.11414091719911</v>
      </c>
      <c r="F411">
        <v>77.239260000000002</v>
      </c>
      <c r="G411">
        <v>35.783919999999988</v>
      </c>
      <c r="H411">
        <v>8</v>
      </c>
      <c r="I411">
        <v>39</v>
      </c>
      <c r="J411">
        <v>3</v>
      </c>
      <c r="K411">
        <v>80</v>
      </c>
      <c r="L411">
        <v>55</v>
      </c>
      <c r="M411">
        <v>14</v>
      </c>
      <c r="N411">
        <v>1171</v>
      </c>
      <c r="O411">
        <v>0.28000000000000003</v>
      </c>
      <c r="P411">
        <v>2.33</v>
      </c>
      <c r="Q411">
        <v>1.4999999999999999E-2</v>
      </c>
      <c r="R411">
        <v>20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309.15758566754391</v>
      </c>
      <c r="B412">
        <v>102.2352941176471</v>
      </c>
      <c r="C412">
        <v>2.116786691279501</v>
      </c>
      <c r="D412">
        <v>232.00128000000001</v>
      </c>
      <c r="E412">
        <v>310.98084448717759</v>
      </c>
      <c r="F412">
        <v>82.785024000000007</v>
      </c>
      <c r="G412">
        <v>37.157040000000002</v>
      </c>
      <c r="H412">
        <v>8</v>
      </c>
      <c r="I412">
        <v>43</v>
      </c>
      <c r="J412">
        <v>3</v>
      </c>
      <c r="K412">
        <v>110</v>
      </c>
      <c r="L412">
        <v>51</v>
      </c>
      <c r="M412">
        <v>11</v>
      </c>
      <c r="N412">
        <v>1171</v>
      </c>
      <c r="O412">
        <v>0.28000000000000003</v>
      </c>
      <c r="P412">
        <v>2.33</v>
      </c>
      <c r="Q412">
        <v>1.4999999999999999E-2</v>
      </c>
      <c r="R412">
        <v>20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293.86235342572621</v>
      </c>
      <c r="B413">
        <v>98.000000000000014</v>
      </c>
      <c r="C413">
        <v>2.0990168101837581</v>
      </c>
      <c r="D413">
        <v>233.77608000000001</v>
      </c>
      <c r="E413">
        <v>306.21117374981492</v>
      </c>
      <c r="F413">
        <v>83.012280000000004</v>
      </c>
      <c r="G413">
        <v>35.249639999999999</v>
      </c>
      <c r="H413">
        <v>8</v>
      </c>
      <c r="I413">
        <v>43</v>
      </c>
      <c r="J413">
        <v>3</v>
      </c>
      <c r="K413">
        <v>83</v>
      </c>
      <c r="L413">
        <v>51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20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292.43541962040888</v>
      </c>
      <c r="B414">
        <v>98</v>
      </c>
      <c r="C414">
        <v>2.0888244258600639</v>
      </c>
      <c r="D414">
        <v>218.69007999999999</v>
      </c>
      <c r="E414">
        <v>306.89407316990253</v>
      </c>
      <c r="F414">
        <v>82.915279999999996</v>
      </c>
      <c r="G414">
        <v>35.088320000000003</v>
      </c>
      <c r="H414">
        <v>8</v>
      </c>
      <c r="I414">
        <v>44</v>
      </c>
      <c r="J414">
        <v>3</v>
      </c>
      <c r="K414">
        <v>66</v>
      </c>
      <c r="L414">
        <v>50</v>
      </c>
      <c r="M414">
        <v>8</v>
      </c>
      <c r="N414">
        <v>1171</v>
      </c>
      <c r="O414">
        <v>0.28000000000000003</v>
      </c>
      <c r="P414">
        <v>2.33</v>
      </c>
      <c r="Q414">
        <v>1.4999999999999999E-2</v>
      </c>
      <c r="R414">
        <v>20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288.53329592453878</v>
      </c>
      <c r="B415">
        <v>98</v>
      </c>
      <c r="C415">
        <v>2.0609521137467062</v>
      </c>
      <c r="D415">
        <v>218.98607999999999</v>
      </c>
      <c r="E415">
        <v>305.97466115126792</v>
      </c>
      <c r="F415">
        <v>83.063279999999992</v>
      </c>
      <c r="G415">
        <v>34.607039999999998</v>
      </c>
      <c r="H415">
        <v>8</v>
      </c>
      <c r="I415">
        <v>43</v>
      </c>
      <c r="J415">
        <v>3</v>
      </c>
      <c r="K415">
        <v>72</v>
      </c>
      <c r="L415">
        <v>51</v>
      </c>
      <c r="M415">
        <v>10</v>
      </c>
      <c r="N415">
        <v>1171</v>
      </c>
      <c r="O415">
        <v>0.28000000000000003</v>
      </c>
      <c r="P415">
        <v>2.33</v>
      </c>
      <c r="Q415">
        <v>1.4999999999999999E-2</v>
      </c>
      <c r="R415">
        <v>20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275.71504423931032</v>
      </c>
      <c r="B416">
        <v>98</v>
      </c>
      <c r="C416">
        <v>1.9693931731379311</v>
      </c>
      <c r="D416">
        <v>203.52816000000001</v>
      </c>
      <c r="E416">
        <v>306.98091286307061</v>
      </c>
      <c r="F416">
        <v>77.222159999999988</v>
      </c>
      <c r="G416">
        <v>33.083280000000009</v>
      </c>
      <c r="H416">
        <v>8</v>
      </c>
      <c r="I416">
        <v>40</v>
      </c>
      <c r="J416">
        <v>3</v>
      </c>
      <c r="K416">
        <v>201</v>
      </c>
      <c r="L416">
        <v>54</v>
      </c>
      <c r="M416">
        <v>11</v>
      </c>
      <c r="N416">
        <v>1171</v>
      </c>
      <c r="O416">
        <v>0.28000000000000003</v>
      </c>
      <c r="P416">
        <v>2.33</v>
      </c>
      <c r="Q416">
        <v>1.4999999999999999E-2</v>
      </c>
      <c r="R416">
        <v>20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277.67611600066681</v>
      </c>
      <c r="B417">
        <v>100.52</v>
      </c>
      <c r="C417">
        <v>1.9336776880269271</v>
      </c>
      <c r="D417">
        <v>199.79336000000001</v>
      </c>
      <c r="E417">
        <v>306.52282157676348</v>
      </c>
      <c r="F417">
        <v>77.083759999999998</v>
      </c>
      <c r="G417">
        <v>33.312320000000007</v>
      </c>
      <c r="H417">
        <v>8</v>
      </c>
      <c r="I417">
        <v>40</v>
      </c>
      <c r="J417">
        <v>3</v>
      </c>
      <c r="K417">
        <v>322</v>
      </c>
      <c r="L417">
        <v>52</v>
      </c>
      <c r="M417">
        <v>8</v>
      </c>
      <c r="N417">
        <v>1171</v>
      </c>
      <c r="O417">
        <v>0.28000000000000003</v>
      </c>
      <c r="P417">
        <v>2.33</v>
      </c>
      <c r="Q417">
        <v>1.4999999999999999E-2</v>
      </c>
      <c r="R417">
        <v>20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270.03532665591149</v>
      </c>
      <c r="B418">
        <v>98</v>
      </c>
      <c r="C418">
        <v>1.92882376182794</v>
      </c>
      <c r="D418">
        <v>203.52816000000001</v>
      </c>
      <c r="E418">
        <v>304.14392548182241</v>
      </c>
      <c r="F418">
        <v>77.222159999999988</v>
      </c>
      <c r="G418">
        <v>32.363999999999997</v>
      </c>
      <c r="H418">
        <v>8</v>
      </c>
      <c r="I418">
        <v>40</v>
      </c>
      <c r="J418">
        <v>3</v>
      </c>
      <c r="K418">
        <v>67</v>
      </c>
      <c r="L418">
        <v>54</v>
      </c>
      <c r="M418">
        <v>6</v>
      </c>
      <c r="N418">
        <v>1171</v>
      </c>
      <c r="O418">
        <v>0.28000000000000003</v>
      </c>
      <c r="P418">
        <v>2.33</v>
      </c>
      <c r="Q418">
        <v>1.4999999999999999E-2</v>
      </c>
      <c r="R418">
        <v>20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270.03532665591149</v>
      </c>
      <c r="B419">
        <v>98</v>
      </c>
      <c r="C419">
        <v>1.92882376182794</v>
      </c>
      <c r="D419">
        <v>203.52816000000001</v>
      </c>
      <c r="E419">
        <v>304.14392548182241</v>
      </c>
      <c r="F419">
        <v>77.222159999999988</v>
      </c>
      <c r="G419">
        <v>32.363999999999997</v>
      </c>
      <c r="H419">
        <v>8</v>
      </c>
      <c r="I419">
        <v>40</v>
      </c>
      <c r="J419">
        <v>3</v>
      </c>
      <c r="K419">
        <v>213</v>
      </c>
      <c r="L419">
        <v>54</v>
      </c>
      <c r="M419">
        <v>6</v>
      </c>
      <c r="N419">
        <v>1171</v>
      </c>
      <c r="O419">
        <v>0.28000000000000003</v>
      </c>
      <c r="P419">
        <v>2.33</v>
      </c>
      <c r="Q419">
        <v>1.4999999999999999E-2</v>
      </c>
      <c r="R419">
        <v>20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275.53668703462398</v>
      </c>
      <c r="B420">
        <v>105.2</v>
      </c>
      <c r="C420">
        <v>1.833419020192365</v>
      </c>
      <c r="D420">
        <v>210.67655999999999</v>
      </c>
      <c r="E420">
        <v>310.6473029045643</v>
      </c>
      <c r="F420">
        <v>76.92801</v>
      </c>
      <c r="G420">
        <v>33.11168</v>
      </c>
      <c r="H420">
        <v>8</v>
      </c>
      <c r="I420">
        <v>41</v>
      </c>
      <c r="J420">
        <v>3</v>
      </c>
      <c r="K420">
        <v>241</v>
      </c>
      <c r="L420">
        <v>52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268.93055558097137</v>
      </c>
      <c r="B421">
        <v>103.1219512195122</v>
      </c>
      <c r="C421">
        <v>1.825521983248316</v>
      </c>
      <c r="D421">
        <v>210.24144000000001</v>
      </c>
      <c r="E421">
        <v>296.04647302904573</v>
      </c>
      <c r="F421">
        <v>76.902479999999997</v>
      </c>
      <c r="G421">
        <v>32.124240000000007</v>
      </c>
      <c r="H421">
        <v>8</v>
      </c>
      <c r="I421">
        <v>40</v>
      </c>
      <c r="J421">
        <v>3</v>
      </c>
      <c r="K421">
        <v>257</v>
      </c>
      <c r="L421">
        <v>54</v>
      </c>
      <c r="M421">
        <v>4</v>
      </c>
      <c r="N421">
        <v>1171</v>
      </c>
      <c r="O421">
        <v>0.28000000000000003</v>
      </c>
      <c r="P421">
        <v>2.33</v>
      </c>
      <c r="Q421">
        <v>1.4999999999999999E-2</v>
      </c>
      <c r="R421">
        <v>20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235.84578104946061</v>
      </c>
      <c r="B422">
        <v>98</v>
      </c>
      <c r="C422">
        <v>1.6846127217818621</v>
      </c>
      <c r="D422">
        <v>176.36135999999999</v>
      </c>
      <c r="E422">
        <v>307.21025174073861</v>
      </c>
      <c r="F422">
        <v>61.556759999999997</v>
      </c>
      <c r="G422">
        <v>28.30200000000001</v>
      </c>
      <c r="H422">
        <v>8</v>
      </c>
      <c r="I422">
        <v>50</v>
      </c>
      <c r="J422">
        <v>2</v>
      </c>
      <c r="K422">
        <v>198</v>
      </c>
      <c r="L422">
        <v>44</v>
      </c>
      <c r="M422">
        <v>5</v>
      </c>
      <c r="N422">
        <v>1171</v>
      </c>
      <c r="O422">
        <v>0.28000000000000003</v>
      </c>
      <c r="P422">
        <v>2.33</v>
      </c>
      <c r="Q422">
        <v>1.4999999999999999E-2</v>
      </c>
      <c r="R422">
        <v>20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302.04208817939508</v>
      </c>
      <c r="B423">
        <v>154</v>
      </c>
      <c r="C423">
        <v>1.3729185826336141</v>
      </c>
      <c r="D423">
        <v>226.12608</v>
      </c>
      <c r="E423">
        <v>306.7630364797576</v>
      </c>
      <c r="F423">
        <v>81.49248</v>
      </c>
      <c r="G423">
        <v>36.239040000000003</v>
      </c>
      <c r="H423">
        <v>8</v>
      </c>
      <c r="I423">
        <v>43</v>
      </c>
      <c r="J423">
        <v>3</v>
      </c>
      <c r="K423">
        <v>318</v>
      </c>
      <c r="L423">
        <v>51</v>
      </c>
      <c r="M423">
        <v>10</v>
      </c>
      <c r="N423">
        <v>1171</v>
      </c>
      <c r="O423">
        <v>0.28000000000000003</v>
      </c>
      <c r="P423">
        <v>2.33</v>
      </c>
      <c r="Q423">
        <v>1.4999999999999999E-2</v>
      </c>
      <c r="R423">
        <v>20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210.5584786673418</v>
      </c>
      <c r="B424">
        <v>161</v>
      </c>
      <c r="C424">
        <v>0.91547164637974687</v>
      </c>
      <c r="D424">
        <v>144.86751000000001</v>
      </c>
      <c r="E424">
        <v>310.75946101093552</v>
      </c>
      <c r="F424">
        <v>53.676659999999998</v>
      </c>
      <c r="G424">
        <v>25.304310000000001</v>
      </c>
      <c r="H424">
        <v>8</v>
      </c>
      <c r="I424">
        <v>43</v>
      </c>
      <c r="J424">
        <v>2</v>
      </c>
      <c r="K424">
        <v>220</v>
      </c>
      <c r="L424">
        <v>51</v>
      </c>
      <c r="M424">
        <v>11</v>
      </c>
      <c r="N424">
        <v>1171</v>
      </c>
      <c r="O424">
        <v>0.28000000000000003</v>
      </c>
      <c r="P424">
        <v>2.33</v>
      </c>
      <c r="Q424">
        <v>1.4999999999999999E-2</v>
      </c>
      <c r="R424">
        <v>20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234.18324762091149</v>
      </c>
      <c r="B425">
        <v>182</v>
      </c>
      <c r="C425">
        <v>0.9007047985419675</v>
      </c>
      <c r="D425">
        <v>156.29625999999999</v>
      </c>
      <c r="E425">
        <v>303.93144482843121</v>
      </c>
      <c r="F425">
        <v>59.806659999999987</v>
      </c>
      <c r="G425">
        <v>28.064640000000001</v>
      </c>
      <c r="H425">
        <v>8</v>
      </c>
      <c r="I425">
        <v>47</v>
      </c>
      <c r="J425">
        <v>2</v>
      </c>
      <c r="K425">
        <v>222</v>
      </c>
      <c r="L425">
        <v>47</v>
      </c>
      <c r="M425">
        <v>12</v>
      </c>
      <c r="N425">
        <v>1171</v>
      </c>
      <c r="O425">
        <v>0.28000000000000003</v>
      </c>
      <c r="P425">
        <v>2.33</v>
      </c>
      <c r="Q425">
        <v>1.4999999999999999E-2</v>
      </c>
      <c r="R425">
        <v>20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215.84072110739709</v>
      </c>
      <c r="B426">
        <v>182</v>
      </c>
      <c r="C426">
        <v>0.83015661964383514</v>
      </c>
      <c r="D426">
        <v>145.00255999999999</v>
      </c>
      <c r="E426">
        <v>303.21884946407567</v>
      </c>
      <c r="F426">
        <v>53.450960000000002</v>
      </c>
      <c r="G426">
        <v>25.858879999999999</v>
      </c>
      <c r="H426">
        <v>8</v>
      </c>
      <c r="I426">
        <v>44</v>
      </c>
      <c r="J426">
        <v>2</v>
      </c>
      <c r="K426">
        <v>221</v>
      </c>
      <c r="L426">
        <v>50</v>
      </c>
      <c r="M426">
        <v>10</v>
      </c>
      <c r="N426">
        <v>1171</v>
      </c>
      <c r="O426">
        <v>0.28000000000000003</v>
      </c>
      <c r="P426">
        <v>2.33</v>
      </c>
      <c r="Q426">
        <v>1.4999999999999999E-2</v>
      </c>
      <c r="R426">
        <v>20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250.76755193600891</v>
      </c>
      <c r="B427">
        <v>224</v>
      </c>
      <c r="C427">
        <v>0.78364859980002777</v>
      </c>
      <c r="D427">
        <v>172.59605999999999</v>
      </c>
      <c r="E427">
        <v>298.65796064132081</v>
      </c>
      <c r="F427">
        <v>65.618459999999999</v>
      </c>
      <c r="G427">
        <v>29.986920000000001</v>
      </c>
      <c r="H427">
        <v>8</v>
      </c>
      <c r="I427">
        <v>51</v>
      </c>
      <c r="J427">
        <v>2</v>
      </c>
      <c r="K427">
        <v>229</v>
      </c>
      <c r="L427">
        <v>43</v>
      </c>
      <c r="M427">
        <v>6</v>
      </c>
      <c r="N427">
        <v>1171</v>
      </c>
      <c r="O427">
        <v>0.28000000000000003</v>
      </c>
      <c r="P427">
        <v>2.33</v>
      </c>
      <c r="Q427">
        <v>1.4999999999999999E-2</v>
      </c>
      <c r="R427">
        <v>20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218.2827311073643</v>
      </c>
      <c r="B428">
        <v>224</v>
      </c>
      <c r="C428">
        <v>0.68213353471051352</v>
      </c>
      <c r="D428">
        <v>139.05296000000001</v>
      </c>
      <c r="E428">
        <v>301.26303804881638</v>
      </c>
      <c r="F428">
        <v>53.051360000000003</v>
      </c>
      <c r="G428">
        <v>26.130400000000002</v>
      </c>
      <c r="H428">
        <v>8</v>
      </c>
      <c r="I428">
        <v>45</v>
      </c>
      <c r="J428">
        <v>2</v>
      </c>
      <c r="K428">
        <v>225</v>
      </c>
      <c r="L428">
        <v>49</v>
      </c>
      <c r="M428">
        <v>8</v>
      </c>
      <c r="N428">
        <v>1171</v>
      </c>
      <c r="O428">
        <v>0.28000000000000003</v>
      </c>
      <c r="P428">
        <v>2.33</v>
      </c>
      <c r="Q428">
        <v>1.4999999999999999E-2</v>
      </c>
      <c r="R428">
        <v>20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234.71911699605201</v>
      </c>
      <c r="B429">
        <v>286.99999999999989</v>
      </c>
      <c r="C429">
        <v>0.57248565120988315</v>
      </c>
      <c r="D429">
        <v>157.72445999999999</v>
      </c>
      <c r="E429">
        <v>311.38034550616061</v>
      </c>
      <c r="F429">
        <v>59.007459999999988</v>
      </c>
      <c r="G429">
        <v>28.215050000000002</v>
      </c>
      <c r="H429">
        <v>8</v>
      </c>
      <c r="I429">
        <v>50</v>
      </c>
      <c r="J429">
        <v>2</v>
      </c>
      <c r="K429">
        <v>226</v>
      </c>
      <c r="L429">
        <v>43</v>
      </c>
      <c r="M429">
        <v>7</v>
      </c>
      <c r="N429">
        <v>1171</v>
      </c>
      <c r="O429">
        <v>0.28000000000000003</v>
      </c>
      <c r="P429">
        <v>2.33</v>
      </c>
      <c r="Q429">
        <v>1.4999999999999999E-2</v>
      </c>
      <c r="R429">
        <v>20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248.8598431979768</v>
      </c>
      <c r="B430">
        <v>22.4</v>
      </c>
      <c r="C430">
        <v>7.7768700999367777</v>
      </c>
      <c r="D430">
        <v>232.41919999999999</v>
      </c>
      <c r="E430">
        <v>309.5402489626556</v>
      </c>
      <c r="F430">
        <v>101.97199999999999</v>
      </c>
      <c r="G430">
        <v>29.892299999999999</v>
      </c>
      <c r="H430">
        <v>9</v>
      </c>
      <c r="I430">
        <v>40</v>
      </c>
      <c r="J430">
        <v>2</v>
      </c>
      <c r="K430">
        <v>96</v>
      </c>
      <c r="L430">
        <v>54</v>
      </c>
      <c r="M430">
        <v>7</v>
      </c>
      <c r="N430">
        <v>1171</v>
      </c>
      <c r="O430">
        <v>0.28000000000000003</v>
      </c>
      <c r="P430">
        <v>2.33</v>
      </c>
      <c r="Q430">
        <v>1.4999999999999999E-2</v>
      </c>
      <c r="R430">
        <v>20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171.2703566332867</v>
      </c>
      <c r="B431">
        <v>16.8</v>
      </c>
      <c r="C431">
        <v>7.1362648597202769</v>
      </c>
      <c r="D431">
        <v>916.56</v>
      </c>
      <c r="E431">
        <v>298.88273149505238</v>
      </c>
      <c r="F431">
        <v>143.23500000000001</v>
      </c>
      <c r="G431">
        <v>20.482500000000002</v>
      </c>
      <c r="H431">
        <v>9</v>
      </c>
      <c r="I431">
        <v>49</v>
      </c>
      <c r="J431">
        <v>1</v>
      </c>
      <c r="K431">
        <v>216</v>
      </c>
      <c r="L431">
        <v>45</v>
      </c>
      <c r="M431">
        <v>5</v>
      </c>
      <c r="N431">
        <v>1171</v>
      </c>
      <c r="O431">
        <v>0.28000000000000003</v>
      </c>
      <c r="P431">
        <v>2.33</v>
      </c>
      <c r="Q431">
        <v>1.4999999999999999E-2</v>
      </c>
      <c r="R431">
        <v>20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255.60434348309391</v>
      </c>
      <c r="B432">
        <v>28</v>
      </c>
      <c r="C432">
        <v>6.3901085870773473</v>
      </c>
      <c r="D432">
        <v>232.36</v>
      </c>
      <c r="E432">
        <v>310.14107883817428</v>
      </c>
      <c r="F432">
        <v>87.135000000000005</v>
      </c>
      <c r="G432">
        <v>30.71</v>
      </c>
      <c r="H432">
        <v>9</v>
      </c>
      <c r="I432">
        <v>42</v>
      </c>
      <c r="J432">
        <v>2</v>
      </c>
      <c r="K432">
        <v>6</v>
      </c>
      <c r="L432">
        <v>50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251.31259599475101</v>
      </c>
      <c r="B433">
        <v>28</v>
      </c>
      <c r="C433">
        <v>6.2828148998687743</v>
      </c>
      <c r="D433">
        <v>468.68639999999999</v>
      </c>
      <c r="E433">
        <v>306.00829875518667</v>
      </c>
      <c r="F433">
        <v>87.09948</v>
      </c>
      <c r="G433">
        <v>30.143160000000002</v>
      </c>
      <c r="H433">
        <v>9</v>
      </c>
      <c r="I433">
        <v>41</v>
      </c>
      <c r="J433">
        <v>2</v>
      </c>
      <c r="K433">
        <v>161</v>
      </c>
      <c r="L433">
        <v>52</v>
      </c>
      <c r="M433">
        <v>8</v>
      </c>
      <c r="N433">
        <v>1171</v>
      </c>
      <c r="O433">
        <v>0.28000000000000003</v>
      </c>
      <c r="P433">
        <v>2.33</v>
      </c>
      <c r="Q433">
        <v>1.4999999999999999E-2</v>
      </c>
      <c r="R433">
        <v>20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238.00216537496331</v>
      </c>
      <c r="B434">
        <v>28</v>
      </c>
      <c r="C434">
        <v>5.9500541343740796</v>
      </c>
      <c r="D434">
        <v>262.84800000000001</v>
      </c>
      <c r="E434">
        <v>306.22406639004151</v>
      </c>
      <c r="F434">
        <v>78.9876</v>
      </c>
      <c r="G434">
        <v>28.549199999999999</v>
      </c>
      <c r="H434">
        <v>9</v>
      </c>
      <c r="I434">
        <v>38</v>
      </c>
      <c r="J434">
        <v>2</v>
      </c>
      <c r="K434">
        <v>143</v>
      </c>
      <c r="L434">
        <v>56</v>
      </c>
      <c r="M434">
        <v>3</v>
      </c>
      <c r="N434">
        <v>1171</v>
      </c>
      <c r="O434">
        <v>0.28000000000000003</v>
      </c>
      <c r="P434">
        <v>2.33</v>
      </c>
      <c r="Q434">
        <v>1.4999999999999999E-2</v>
      </c>
      <c r="R434">
        <v>20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230.82459088163779</v>
      </c>
      <c r="B435">
        <v>28</v>
      </c>
      <c r="C435">
        <v>5.7706147720409477</v>
      </c>
      <c r="D435">
        <v>300.14400000000001</v>
      </c>
      <c r="E435">
        <v>307.75103734439841</v>
      </c>
      <c r="F435">
        <v>78.9876</v>
      </c>
      <c r="G435">
        <v>27.7056</v>
      </c>
      <c r="H435">
        <v>9</v>
      </c>
      <c r="I435">
        <v>36</v>
      </c>
      <c r="J435">
        <v>2</v>
      </c>
      <c r="K435">
        <v>162</v>
      </c>
      <c r="L435">
        <v>58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20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264.22224739926003</v>
      </c>
      <c r="B436">
        <v>35</v>
      </c>
      <c r="C436">
        <v>5.2844449479851994</v>
      </c>
      <c r="D436">
        <v>299.97750000000002</v>
      </c>
      <c r="E436">
        <v>305.9253112033195</v>
      </c>
      <c r="F436">
        <v>86.135999999999996</v>
      </c>
      <c r="G436">
        <v>31.6905</v>
      </c>
      <c r="H436">
        <v>9</v>
      </c>
      <c r="I436">
        <v>44</v>
      </c>
      <c r="J436">
        <v>2</v>
      </c>
      <c r="K436">
        <v>142</v>
      </c>
      <c r="L436">
        <v>50</v>
      </c>
      <c r="M436">
        <v>6</v>
      </c>
      <c r="N436">
        <v>1171</v>
      </c>
      <c r="O436">
        <v>0.28000000000000003</v>
      </c>
      <c r="P436">
        <v>2.33</v>
      </c>
      <c r="Q436">
        <v>1.4999999999999999E-2</v>
      </c>
      <c r="R436">
        <v>20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256.3839102143794</v>
      </c>
      <c r="B437">
        <v>35</v>
      </c>
      <c r="C437">
        <v>5.1276782042875881</v>
      </c>
      <c r="D437">
        <v>190.92660000000001</v>
      </c>
      <c r="E437">
        <v>302.90456431535267</v>
      </c>
      <c r="F437">
        <v>78.074399999999997</v>
      </c>
      <c r="G437">
        <v>30.712199999999999</v>
      </c>
      <c r="H437">
        <v>9</v>
      </c>
      <c r="I437">
        <v>42</v>
      </c>
      <c r="J437">
        <v>2</v>
      </c>
      <c r="K437">
        <v>36</v>
      </c>
      <c r="L437">
        <v>52</v>
      </c>
      <c r="M437">
        <v>1</v>
      </c>
      <c r="N437">
        <v>1171</v>
      </c>
      <c r="O437">
        <v>0.28000000000000003</v>
      </c>
      <c r="P437">
        <v>2.33</v>
      </c>
      <c r="Q437">
        <v>1.4999999999999999E-2</v>
      </c>
      <c r="R437">
        <v>20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204.3772986412225</v>
      </c>
      <c r="B438">
        <v>28</v>
      </c>
      <c r="C438">
        <v>5.1094324660305626</v>
      </c>
      <c r="D438">
        <v>155.77199999999999</v>
      </c>
      <c r="E438">
        <v>299.84420483004197</v>
      </c>
      <c r="F438">
        <v>72.522000000000006</v>
      </c>
      <c r="G438">
        <v>24.451499999999999</v>
      </c>
      <c r="H438">
        <v>9</v>
      </c>
      <c r="I438">
        <v>61</v>
      </c>
      <c r="J438">
        <v>1</v>
      </c>
      <c r="K438">
        <v>280</v>
      </c>
      <c r="L438">
        <v>38</v>
      </c>
      <c r="M438">
        <v>1</v>
      </c>
      <c r="N438">
        <v>1171</v>
      </c>
      <c r="O438">
        <v>0.28000000000000003</v>
      </c>
      <c r="P438">
        <v>2.33</v>
      </c>
      <c r="Q438">
        <v>1.4999999999999999E-2</v>
      </c>
      <c r="R438">
        <v>20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245.23668128033441</v>
      </c>
      <c r="B439">
        <v>35</v>
      </c>
      <c r="C439">
        <v>4.9047336256066876</v>
      </c>
      <c r="D439">
        <v>194.62200000000001</v>
      </c>
      <c r="E439">
        <v>301.01244813277998</v>
      </c>
      <c r="F439">
        <v>79.242999999999995</v>
      </c>
      <c r="G439">
        <v>29.353999999999999</v>
      </c>
      <c r="H439">
        <v>9</v>
      </c>
      <c r="I439">
        <v>40</v>
      </c>
      <c r="J439">
        <v>2</v>
      </c>
      <c r="K439">
        <v>51</v>
      </c>
      <c r="L439">
        <v>56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237.4388268318161</v>
      </c>
      <c r="B440">
        <v>35</v>
      </c>
      <c r="C440">
        <v>4.7487765366363224</v>
      </c>
      <c r="D440">
        <v>191.4</v>
      </c>
      <c r="E440">
        <v>310.35684647302901</v>
      </c>
      <c r="F440">
        <v>72.674999999999997</v>
      </c>
      <c r="G440">
        <v>28.53</v>
      </c>
      <c r="H440">
        <v>9</v>
      </c>
      <c r="I440">
        <v>38</v>
      </c>
      <c r="J440">
        <v>2</v>
      </c>
      <c r="K440">
        <v>100</v>
      </c>
      <c r="L440">
        <v>62</v>
      </c>
      <c r="M440">
        <v>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234.5129941558684</v>
      </c>
      <c r="B441">
        <v>35</v>
      </c>
      <c r="C441">
        <v>4.6902598831173679</v>
      </c>
      <c r="D441">
        <v>188.4</v>
      </c>
      <c r="E441">
        <v>309.36730234011043</v>
      </c>
      <c r="F441">
        <v>71.585999999999999</v>
      </c>
      <c r="G441">
        <v>28.167000000000002</v>
      </c>
      <c r="H441">
        <v>9</v>
      </c>
      <c r="I441">
        <v>37</v>
      </c>
      <c r="J441">
        <v>2</v>
      </c>
      <c r="K441">
        <v>315</v>
      </c>
      <c r="L441">
        <v>53</v>
      </c>
      <c r="M441">
        <v>4</v>
      </c>
      <c r="N441">
        <v>1171</v>
      </c>
      <c r="O441">
        <v>0.28000000000000003</v>
      </c>
      <c r="P441">
        <v>2.33</v>
      </c>
      <c r="Q441">
        <v>1.4999999999999999E-2</v>
      </c>
      <c r="R441">
        <v>20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276.0928118046765</v>
      </c>
      <c r="B442">
        <v>42.000000000000007</v>
      </c>
      <c r="C442">
        <v>4.6015468634112739</v>
      </c>
      <c r="D442">
        <v>213.535</v>
      </c>
      <c r="E442">
        <v>308.1117490437959</v>
      </c>
      <c r="F442">
        <v>84.165000000000006</v>
      </c>
      <c r="G442">
        <v>33.143999999999998</v>
      </c>
      <c r="H442">
        <v>9</v>
      </c>
      <c r="I442">
        <v>44</v>
      </c>
      <c r="J442">
        <v>2</v>
      </c>
      <c r="K442">
        <v>84</v>
      </c>
      <c r="L442">
        <v>50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275.39308346194201</v>
      </c>
      <c r="B443">
        <v>42.000000000000007</v>
      </c>
      <c r="C443">
        <v>4.5898847243656986</v>
      </c>
      <c r="D443">
        <v>258.36</v>
      </c>
      <c r="E443">
        <v>308.1117490437959</v>
      </c>
      <c r="F443">
        <v>84.06</v>
      </c>
      <c r="G443">
        <v>33.06</v>
      </c>
      <c r="H443">
        <v>9</v>
      </c>
      <c r="I443">
        <v>44</v>
      </c>
      <c r="J443">
        <v>2</v>
      </c>
      <c r="K443">
        <v>323</v>
      </c>
      <c r="L443">
        <v>50</v>
      </c>
      <c r="M443">
        <v>12</v>
      </c>
      <c r="N443">
        <v>1171</v>
      </c>
      <c r="O443">
        <v>0.28000000000000003</v>
      </c>
      <c r="P443">
        <v>2.33</v>
      </c>
      <c r="Q443">
        <v>1.4999999999999999E-2</v>
      </c>
      <c r="R443">
        <v>20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228.87380363078589</v>
      </c>
      <c r="B444">
        <v>35</v>
      </c>
      <c r="C444">
        <v>4.5774760726157186</v>
      </c>
      <c r="D444">
        <v>227.92</v>
      </c>
      <c r="E444">
        <v>309.48381742738587</v>
      </c>
      <c r="F444">
        <v>72.778999999999996</v>
      </c>
      <c r="G444">
        <v>27.491</v>
      </c>
      <c r="H444">
        <v>9</v>
      </c>
      <c r="I444">
        <v>36</v>
      </c>
      <c r="J444">
        <v>2</v>
      </c>
      <c r="K444">
        <v>159</v>
      </c>
      <c r="L444">
        <v>58</v>
      </c>
      <c r="M444">
        <v>7</v>
      </c>
      <c r="N444">
        <v>1171</v>
      </c>
      <c r="O444">
        <v>0.28000000000000003</v>
      </c>
      <c r="P444">
        <v>2.33</v>
      </c>
      <c r="Q444">
        <v>1.4999999999999999E-2</v>
      </c>
      <c r="R444">
        <v>20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288.79256781980422</v>
      </c>
      <c r="B445">
        <v>49</v>
      </c>
      <c r="C445">
        <v>4.1256081117114896</v>
      </c>
      <c r="D445">
        <v>223.584</v>
      </c>
      <c r="E445">
        <v>308.70441794219352</v>
      </c>
      <c r="F445">
        <v>81.727199999999996</v>
      </c>
      <c r="G445">
        <v>34.677</v>
      </c>
      <c r="H445">
        <v>9</v>
      </c>
      <c r="I445">
        <v>45</v>
      </c>
      <c r="J445">
        <v>2</v>
      </c>
      <c r="K445">
        <v>127</v>
      </c>
      <c r="L445">
        <v>49</v>
      </c>
      <c r="M445">
        <v>11</v>
      </c>
      <c r="N445">
        <v>1171</v>
      </c>
      <c r="O445">
        <v>0.28000000000000003</v>
      </c>
      <c r="P445">
        <v>2.33</v>
      </c>
      <c r="Q445">
        <v>1.4999999999999999E-2</v>
      </c>
      <c r="R445">
        <v>20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284.3895907256715</v>
      </c>
      <c r="B446">
        <v>49</v>
      </c>
      <c r="C446">
        <v>4.0627084389381647</v>
      </c>
      <c r="D446">
        <v>217.23</v>
      </c>
      <c r="E446">
        <v>308.1117490437959</v>
      </c>
      <c r="F446">
        <v>82.007999999999996</v>
      </c>
      <c r="G446">
        <v>34.14</v>
      </c>
      <c r="H446">
        <v>9</v>
      </c>
      <c r="I446">
        <v>44</v>
      </c>
      <c r="J446">
        <v>2</v>
      </c>
      <c r="K446">
        <v>319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236.9627429085198</v>
      </c>
      <c r="B447">
        <v>42</v>
      </c>
      <c r="C447">
        <v>3.9493790484753299</v>
      </c>
      <c r="D447">
        <v>177.15600000000001</v>
      </c>
      <c r="E447">
        <v>299.16016597510372</v>
      </c>
      <c r="F447">
        <v>69.153000000000006</v>
      </c>
      <c r="G447">
        <v>28.341999999999999</v>
      </c>
      <c r="H447">
        <v>9</v>
      </c>
      <c r="I447">
        <v>38</v>
      </c>
      <c r="J447">
        <v>2</v>
      </c>
      <c r="K447">
        <v>69</v>
      </c>
      <c r="L447">
        <v>56</v>
      </c>
      <c r="M447">
        <v>7</v>
      </c>
      <c r="N447">
        <v>1171</v>
      </c>
      <c r="O447">
        <v>0.28000000000000003</v>
      </c>
      <c r="P447">
        <v>2.33</v>
      </c>
      <c r="Q447">
        <v>1.4999999999999999E-2</v>
      </c>
      <c r="R447">
        <v>20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189.06861899848241</v>
      </c>
      <c r="B448">
        <v>35</v>
      </c>
      <c r="C448">
        <v>3.7813723799696479</v>
      </c>
      <c r="D448">
        <v>141.44175000000001</v>
      </c>
      <c r="E448">
        <v>311.3526970954357</v>
      </c>
      <c r="F448">
        <v>59.329500000000003</v>
      </c>
      <c r="G448">
        <v>22.727250000000002</v>
      </c>
      <c r="H448">
        <v>9</v>
      </c>
      <c r="I448">
        <v>56</v>
      </c>
      <c r="J448">
        <v>1</v>
      </c>
      <c r="K448">
        <v>49</v>
      </c>
      <c r="L448">
        <v>37</v>
      </c>
      <c r="M448">
        <v>3</v>
      </c>
      <c r="N448">
        <v>1171</v>
      </c>
      <c r="O448">
        <v>0.28000000000000003</v>
      </c>
      <c r="P448">
        <v>2.33</v>
      </c>
      <c r="Q448">
        <v>1.4999999999999999E-2</v>
      </c>
      <c r="R448">
        <v>20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289.31369614020832</v>
      </c>
      <c r="B449">
        <v>56.000000000000007</v>
      </c>
      <c r="C449">
        <v>3.616421201752603</v>
      </c>
      <c r="D449">
        <v>217.65696</v>
      </c>
      <c r="E449">
        <v>307.03800891452312</v>
      </c>
      <c r="F449">
        <v>80.344223999999997</v>
      </c>
      <c r="G449">
        <v>34.715808000000003</v>
      </c>
      <c r="H449">
        <v>9</v>
      </c>
      <c r="I449">
        <v>45</v>
      </c>
      <c r="J449">
        <v>2</v>
      </c>
      <c r="K449">
        <v>125</v>
      </c>
      <c r="L449">
        <v>49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288.99027904100637</v>
      </c>
      <c r="B450">
        <v>56</v>
      </c>
      <c r="C450">
        <v>3.6123784880125811</v>
      </c>
      <c r="D450">
        <v>216.52799999999999</v>
      </c>
      <c r="E450">
        <v>307.03800891452312</v>
      </c>
      <c r="F450">
        <v>80.316000000000003</v>
      </c>
      <c r="G450">
        <v>34.677</v>
      </c>
      <c r="H450">
        <v>9</v>
      </c>
      <c r="I450">
        <v>45</v>
      </c>
      <c r="J450">
        <v>2</v>
      </c>
      <c r="K450">
        <v>124</v>
      </c>
      <c r="L450">
        <v>49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284.83521838729962</v>
      </c>
      <c r="B451">
        <v>56</v>
      </c>
      <c r="C451">
        <v>3.560440229841245</v>
      </c>
      <c r="D451">
        <v>232.12799999999999</v>
      </c>
      <c r="E451">
        <v>307.95962358621938</v>
      </c>
      <c r="F451">
        <v>87.143039999999999</v>
      </c>
      <c r="G451">
        <v>34.191360000000003</v>
      </c>
      <c r="H451">
        <v>9</v>
      </c>
      <c r="I451">
        <v>48</v>
      </c>
      <c r="J451">
        <v>2</v>
      </c>
      <c r="K451">
        <v>165</v>
      </c>
      <c r="L451">
        <v>46</v>
      </c>
      <c r="M451">
        <v>8</v>
      </c>
      <c r="N451">
        <v>1171</v>
      </c>
      <c r="O451">
        <v>0.28000000000000003</v>
      </c>
      <c r="P451">
        <v>2.33</v>
      </c>
      <c r="Q451">
        <v>1.4999999999999999E-2</v>
      </c>
      <c r="R451">
        <v>20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280.25865840209627</v>
      </c>
      <c r="B452">
        <v>56.000000000000007</v>
      </c>
      <c r="C452">
        <v>3.5032332300262028</v>
      </c>
      <c r="D452">
        <v>217.11600000000001</v>
      </c>
      <c r="E452">
        <v>310.52231869965209</v>
      </c>
      <c r="F452">
        <v>80.512</v>
      </c>
      <c r="G452">
        <v>33.677399999999999</v>
      </c>
      <c r="H452">
        <v>9</v>
      </c>
      <c r="I452">
        <v>45</v>
      </c>
      <c r="J452">
        <v>2</v>
      </c>
      <c r="K452">
        <v>327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276.76163147855868</v>
      </c>
      <c r="B453">
        <v>56.000000000000007</v>
      </c>
      <c r="C453">
        <v>3.4595203934819829</v>
      </c>
      <c r="D453">
        <v>198.16274999999999</v>
      </c>
      <c r="E453">
        <v>310.40663900414938</v>
      </c>
      <c r="F453">
        <v>78.83775</v>
      </c>
      <c r="G453">
        <v>33.255600000000001</v>
      </c>
      <c r="H453">
        <v>9</v>
      </c>
      <c r="I453">
        <v>46</v>
      </c>
      <c r="J453">
        <v>2</v>
      </c>
      <c r="K453">
        <v>98</v>
      </c>
      <c r="L453">
        <v>48</v>
      </c>
      <c r="M453">
        <v>3</v>
      </c>
      <c r="N453">
        <v>1171</v>
      </c>
      <c r="O453">
        <v>0.28000000000000003</v>
      </c>
      <c r="P453">
        <v>2.33</v>
      </c>
      <c r="Q453">
        <v>1.4999999999999999E-2</v>
      </c>
      <c r="R453">
        <v>20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274.71022087302339</v>
      </c>
      <c r="B454">
        <v>56.000000000000007</v>
      </c>
      <c r="C454">
        <v>3.4338777609127931</v>
      </c>
      <c r="D454">
        <v>258.815</v>
      </c>
      <c r="E454">
        <v>306.20480440068792</v>
      </c>
      <c r="F454">
        <v>80.512</v>
      </c>
      <c r="G454">
        <v>32.952199999999998</v>
      </c>
      <c r="H454">
        <v>9</v>
      </c>
      <c r="I454">
        <v>45</v>
      </c>
      <c r="J454">
        <v>2</v>
      </c>
      <c r="K454">
        <v>148</v>
      </c>
      <c r="L454">
        <v>49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20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273.42359841153598</v>
      </c>
      <c r="B455">
        <v>56.000000000000007</v>
      </c>
      <c r="C455">
        <v>3.4177949801441989</v>
      </c>
      <c r="D455">
        <v>202.72077999999999</v>
      </c>
      <c r="E455">
        <v>310.92946058091292</v>
      </c>
      <c r="F455">
        <v>80.620779999999996</v>
      </c>
      <c r="G455">
        <v>32.861550000000001</v>
      </c>
      <c r="H455">
        <v>9</v>
      </c>
      <c r="I455">
        <v>45</v>
      </c>
      <c r="J455">
        <v>2</v>
      </c>
      <c r="K455">
        <v>155</v>
      </c>
      <c r="L455">
        <v>49</v>
      </c>
      <c r="M455">
        <v>15</v>
      </c>
      <c r="N455">
        <v>1171</v>
      </c>
      <c r="O455">
        <v>0.28000000000000003</v>
      </c>
      <c r="P455">
        <v>2.33</v>
      </c>
      <c r="Q455">
        <v>1.4999999999999999E-2</v>
      </c>
      <c r="R455">
        <v>20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273.11118268516418</v>
      </c>
      <c r="B456">
        <v>56.000000000000007</v>
      </c>
      <c r="C456">
        <v>3.4138897835645521</v>
      </c>
      <c r="D456">
        <v>202.48990000000001</v>
      </c>
      <c r="E456">
        <v>310.00829875518667</v>
      </c>
      <c r="F456">
        <v>80.389899999999997</v>
      </c>
      <c r="G456">
        <v>32.811599999999999</v>
      </c>
      <c r="H456">
        <v>9</v>
      </c>
      <c r="I456">
        <v>46</v>
      </c>
      <c r="J456">
        <v>2</v>
      </c>
      <c r="K456">
        <v>62</v>
      </c>
      <c r="L456">
        <v>48</v>
      </c>
      <c r="M456">
        <v>10</v>
      </c>
      <c r="N456">
        <v>1171</v>
      </c>
      <c r="O456">
        <v>0.28000000000000003</v>
      </c>
      <c r="P456">
        <v>2.33</v>
      </c>
      <c r="Q456">
        <v>1.4999999999999999E-2</v>
      </c>
      <c r="R456">
        <v>20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271.64151656960541</v>
      </c>
      <c r="B457">
        <v>55.999999999999993</v>
      </c>
      <c r="C457">
        <v>3.3955189571200681</v>
      </c>
      <c r="D457">
        <v>214.89542399999999</v>
      </c>
      <c r="E457">
        <v>309.14024896265562</v>
      </c>
      <c r="F457">
        <v>79.087320000000005</v>
      </c>
      <c r="G457">
        <v>32.62341</v>
      </c>
      <c r="H457">
        <v>9</v>
      </c>
      <c r="I457">
        <v>45</v>
      </c>
      <c r="J457">
        <v>2</v>
      </c>
      <c r="K457">
        <v>175</v>
      </c>
      <c r="L457">
        <v>49</v>
      </c>
      <c r="M457">
        <v>1</v>
      </c>
      <c r="N457">
        <v>1171</v>
      </c>
      <c r="O457">
        <v>0.28000000000000003</v>
      </c>
      <c r="P457">
        <v>2.33</v>
      </c>
      <c r="Q457">
        <v>1.4999999999999999E-2</v>
      </c>
      <c r="R457">
        <v>20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270.58966783271751</v>
      </c>
      <c r="B458">
        <v>56.000000000000007</v>
      </c>
      <c r="C458">
        <v>3.3823708479089691</v>
      </c>
      <c r="D458">
        <v>205.9434</v>
      </c>
      <c r="E458">
        <v>308.36166136191599</v>
      </c>
      <c r="F458">
        <v>79.106700000000004</v>
      </c>
      <c r="G458">
        <v>32.486699999999999</v>
      </c>
      <c r="H458">
        <v>9</v>
      </c>
      <c r="I458">
        <v>45</v>
      </c>
      <c r="J458">
        <v>2</v>
      </c>
      <c r="K458">
        <v>179</v>
      </c>
      <c r="L458">
        <v>49</v>
      </c>
      <c r="M458">
        <v>1</v>
      </c>
      <c r="N458">
        <v>1171</v>
      </c>
      <c r="O458">
        <v>0.28000000000000003</v>
      </c>
      <c r="P458">
        <v>2.33</v>
      </c>
      <c r="Q458">
        <v>1.4999999999999999E-2</v>
      </c>
      <c r="R458">
        <v>20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269.39557770051869</v>
      </c>
      <c r="B459">
        <v>56.000000000000007</v>
      </c>
      <c r="C459">
        <v>3.3674447212564829</v>
      </c>
      <c r="D459">
        <v>202.60607999999999</v>
      </c>
      <c r="E459">
        <v>310.52282157676348</v>
      </c>
      <c r="F459">
        <v>80.506079999999997</v>
      </c>
      <c r="G459">
        <v>32.372039999999998</v>
      </c>
      <c r="H459">
        <v>9</v>
      </c>
      <c r="I459">
        <v>45</v>
      </c>
      <c r="J459">
        <v>2</v>
      </c>
      <c r="K459">
        <v>267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268.54696991777212</v>
      </c>
      <c r="B460">
        <v>56</v>
      </c>
      <c r="C460">
        <v>3.3568371239721508</v>
      </c>
      <c r="D460">
        <v>209.864</v>
      </c>
      <c r="E460">
        <v>307.26970954356852</v>
      </c>
      <c r="F460">
        <v>80.512</v>
      </c>
      <c r="G460">
        <v>32.226999999999997</v>
      </c>
      <c r="H460">
        <v>9</v>
      </c>
      <c r="I460">
        <v>45</v>
      </c>
      <c r="J460">
        <v>2</v>
      </c>
      <c r="K460">
        <v>249</v>
      </c>
      <c r="L460">
        <v>49</v>
      </c>
      <c r="M460">
        <v>10</v>
      </c>
      <c r="N460">
        <v>1171</v>
      </c>
      <c r="O460">
        <v>0.28000000000000003</v>
      </c>
      <c r="P460">
        <v>2.33</v>
      </c>
      <c r="Q460">
        <v>1.4999999999999999E-2</v>
      </c>
      <c r="R460">
        <v>20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268.38037562541092</v>
      </c>
      <c r="B461">
        <v>56</v>
      </c>
      <c r="C461">
        <v>3.354754695317637</v>
      </c>
      <c r="D461">
        <v>209.89804000000001</v>
      </c>
      <c r="E461">
        <v>310.06721991701238</v>
      </c>
      <c r="F461">
        <v>80.529020000000003</v>
      </c>
      <c r="G461">
        <v>32.244019999999999</v>
      </c>
      <c r="H461">
        <v>9</v>
      </c>
      <c r="I461">
        <v>45</v>
      </c>
      <c r="J461">
        <v>2</v>
      </c>
      <c r="K461">
        <v>252</v>
      </c>
      <c r="L461">
        <v>47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20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268.16734203384289</v>
      </c>
      <c r="B462">
        <v>56.000000000000007</v>
      </c>
      <c r="C462">
        <v>3.352091775423037</v>
      </c>
      <c r="D462">
        <v>198.53460000000001</v>
      </c>
      <c r="E462">
        <v>307.91701244813282</v>
      </c>
      <c r="F462">
        <v>79.209600000000009</v>
      </c>
      <c r="G462">
        <v>32.19</v>
      </c>
      <c r="H462">
        <v>9</v>
      </c>
      <c r="I462">
        <v>44</v>
      </c>
      <c r="J462">
        <v>2</v>
      </c>
      <c r="K462">
        <v>203</v>
      </c>
      <c r="L462">
        <v>50</v>
      </c>
      <c r="M462">
        <v>10</v>
      </c>
      <c r="N462">
        <v>1171</v>
      </c>
      <c r="O462">
        <v>0.28000000000000003</v>
      </c>
      <c r="P462">
        <v>2.33</v>
      </c>
      <c r="Q462">
        <v>1.4999999999999999E-2</v>
      </c>
      <c r="R462">
        <v>20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267.94266215538539</v>
      </c>
      <c r="B463">
        <v>56</v>
      </c>
      <c r="C463">
        <v>3.3492832769423182</v>
      </c>
      <c r="D463">
        <v>209.71896000000001</v>
      </c>
      <c r="E463">
        <v>307.26970954356852</v>
      </c>
      <c r="F463">
        <v>80.439479999999989</v>
      </c>
      <c r="G463">
        <v>32.15448</v>
      </c>
      <c r="H463">
        <v>9</v>
      </c>
      <c r="I463">
        <v>45</v>
      </c>
      <c r="J463">
        <v>2</v>
      </c>
      <c r="K463">
        <v>60</v>
      </c>
      <c r="L463">
        <v>49</v>
      </c>
      <c r="M463">
        <v>12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267.33835439299872</v>
      </c>
      <c r="B464">
        <v>56</v>
      </c>
      <c r="C464">
        <v>3.3417294299124829</v>
      </c>
      <c r="D464">
        <v>202.46696</v>
      </c>
      <c r="E464">
        <v>307.26970954356852</v>
      </c>
      <c r="F464">
        <v>80.366960000000006</v>
      </c>
      <c r="G464">
        <v>32.081960000000002</v>
      </c>
      <c r="H464">
        <v>9</v>
      </c>
      <c r="I464">
        <v>45</v>
      </c>
      <c r="J464">
        <v>2</v>
      </c>
      <c r="K464">
        <v>263</v>
      </c>
      <c r="L464">
        <v>49</v>
      </c>
      <c r="M464">
        <v>8</v>
      </c>
      <c r="N464">
        <v>1171</v>
      </c>
      <c r="O464">
        <v>0.28000000000000003</v>
      </c>
      <c r="P464">
        <v>2.33</v>
      </c>
      <c r="Q464">
        <v>1.4999999999999999E-2</v>
      </c>
      <c r="R464">
        <v>20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267.20444953546843</v>
      </c>
      <c r="B465">
        <v>56</v>
      </c>
      <c r="C465">
        <v>3.3400556191933548</v>
      </c>
      <c r="D465">
        <v>209.57391999999999</v>
      </c>
      <c r="E465">
        <v>308.48962655601662</v>
      </c>
      <c r="F465">
        <v>80.366960000000006</v>
      </c>
      <c r="G465">
        <v>32.081960000000002</v>
      </c>
      <c r="H465">
        <v>9</v>
      </c>
      <c r="I465">
        <v>45</v>
      </c>
      <c r="J465">
        <v>2</v>
      </c>
      <c r="K465">
        <v>242</v>
      </c>
      <c r="L465">
        <v>49</v>
      </c>
      <c r="M465">
        <v>7</v>
      </c>
      <c r="N465">
        <v>1171</v>
      </c>
      <c r="O465">
        <v>0.28000000000000003</v>
      </c>
      <c r="P465">
        <v>2.33</v>
      </c>
      <c r="Q465">
        <v>1.4999999999999999E-2</v>
      </c>
      <c r="R465">
        <v>20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267.20444953546843</v>
      </c>
      <c r="B466">
        <v>56</v>
      </c>
      <c r="C466">
        <v>3.3400556191933548</v>
      </c>
      <c r="D466">
        <v>209.57391999999999</v>
      </c>
      <c r="E466">
        <v>308.48962655601662</v>
      </c>
      <c r="F466">
        <v>80.366960000000006</v>
      </c>
      <c r="G466">
        <v>32.081960000000002</v>
      </c>
      <c r="H466">
        <v>9</v>
      </c>
      <c r="I466">
        <v>45</v>
      </c>
      <c r="J466">
        <v>2</v>
      </c>
      <c r="K466">
        <v>243</v>
      </c>
      <c r="L466">
        <v>49</v>
      </c>
      <c r="M466">
        <v>7</v>
      </c>
      <c r="N466">
        <v>1171</v>
      </c>
      <c r="O466">
        <v>0.28000000000000003</v>
      </c>
      <c r="P466">
        <v>2.33</v>
      </c>
      <c r="Q466">
        <v>1.4999999999999999E-2</v>
      </c>
      <c r="R466">
        <v>20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267.02220725164727</v>
      </c>
      <c r="B467">
        <v>56</v>
      </c>
      <c r="C467">
        <v>3.337777590645592</v>
      </c>
      <c r="D467">
        <v>209.47200000000001</v>
      </c>
      <c r="E467">
        <v>306.28055026558201</v>
      </c>
      <c r="F467">
        <v>80.316000000000003</v>
      </c>
      <c r="G467">
        <v>32.030999999999999</v>
      </c>
      <c r="H467">
        <v>9</v>
      </c>
      <c r="I467">
        <v>45</v>
      </c>
      <c r="J467">
        <v>2</v>
      </c>
      <c r="K467">
        <v>42</v>
      </c>
      <c r="L467">
        <v>49</v>
      </c>
      <c r="M467">
        <v>8</v>
      </c>
      <c r="N467">
        <v>1171</v>
      </c>
      <c r="O467">
        <v>0.28000000000000003</v>
      </c>
      <c r="P467">
        <v>2.33</v>
      </c>
      <c r="Q467">
        <v>1.4999999999999999E-2</v>
      </c>
      <c r="R467">
        <v>20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265.99427114284578</v>
      </c>
      <c r="B468">
        <v>56.000000000000007</v>
      </c>
      <c r="C468">
        <v>3.3249283892855721</v>
      </c>
      <c r="D468">
        <v>205.6386</v>
      </c>
      <c r="E468">
        <v>310.28713692946059</v>
      </c>
      <c r="F468">
        <v>78.954300000000003</v>
      </c>
      <c r="G468">
        <v>31.960229999999999</v>
      </c>
      <c r="H468">
        <v>9</v>
      </c>
      <c r="I468">
        <v>43</v>
      </c>
      <c r="J468">
        <v>2</v>
      </c>
      <c r="K468">
        <v>247</v>
      </c>
      <c r="L468">
        <v>51</v>
      </c>
      <c r="M468">
        <v>11</v>
      </c>
      <c r="N468">
        <v>1171</v>
      </c>
      <c r="O468">
        <v>0.28000000000000003</v>
      </c>
      <c r="P468">
        <v>2.33</v>
      </c>
      <c r="Q468">
        <v>1.4999999999999999E-2</v>
      </c>
      <c r="R468">
        <v>20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265.9480932573083</v>
      </c>
      <c r="B469">
        <v>56</v>
      </c>
      <c r="C469">
        <v>3.324351165716354</v>
      </c>
      <c r="D469">
        <v>209.52063999999999</v>
      </c>
      <c r="E469">
        <v>310.85145228215771</v>
      </c>
      <c r="F469">
        <v>80.340320000000006</v>
      </c>
      <c r="G469">
        <v>31.96208</v>
      </c>
      <c r="H469">
        <v>9</v>
      </c>
      <c r="I469">
        <v>44</v>
      </c>
      <c r="J469">
        <v>2</v>
      </c>
      <c r="K469">
        <v>255</v>
      </c>
      <c r="L469">
        <v>49</v>
      </c>
      <c r="M469">
        <v>8</v>
      </c>
      <c r="N469">
        <v>1171</v>
      </c>
      <c r="O469">
        <v>0.28000000000000003</v>
      </c>
      <c r="P469">
        <v>2.33</v>
      </c>
      <c r="Q469">
        <v>1.4999999999999999E-2</v>
      </c>
      <c r="R469">
        <v>20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265.58400884541248</v>
      </c>
      <c r="B470">
        <v>55.999999999999993</v>
      </c>
      <c r="C470">
        <v>3.319800110567658</v>
      </c>
      <c r="D470">
        <v>202.55279999999999</v>
      </c>
      <c r="E470">
        <v>310.40663900414938</v>
      </c>
      <c r="F470">
        <v>80.452799999999996</v>
      </c>
      <c r="G470">
        <v>31.912500000000001</v>
      </c>
      <c r="H470">
        <v>9</v>
      </c>
      <c r="I470">
        <v>44</v>
      </c>
      <c r="J470">
        <v>2</v>
      </c>
      <c r="K470">
        <v>264</v>
      </c>
      <c r="L470">
        <v>50</v>
      </c>
      <c r="M470">
        <v>9</v>
      </c>
      <c r="N470">
        <v>1171</v>
      </c>
      <c r="O470">
        <v>0.28000000000000003</v>
      </c>
      <c r="P470">
        <v>2.33</v>
      </c>
      <c r="Q470">
        <v>1.4999999999999999E-2</v>
      </c>
      <c r="R470">
        <v>20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264.90439153610521</v>
      </c>
      <c r="B471">
        <v>56</v>
      </c>
      <c r="C471">
        <v>3.311304894201315</v>
      </c>
      <c r="D471">
        <v>198.32</v>
      </c>
      <c r="E471">
        <v>309.57676348547722</v>
      </c>
      <c r="F471">
        <v>78.995000000000005</v>
      </c>
      <c r="G471">
        <v>31.82</v>
      </c>
      <c r="H471">
        <v>9</v>
      </c>
      <c r="I471">
        <v>44</v>
      </c>
      <c r="J471">
        <v>2</v>
      </c>
      <c r="K471">
        <v>63</v>
      </c>
      <c r="L471">
        <v>50</v>
      </c>
      <c r="M471">
        <v>4</v>
      </c>
      <c r="N471">
        <v>1171</v>
      </c>
      <c r="O471">
        <v>0.28000000000000003</v>
      </c>
      <c r="P471">
        <v>2.33</v>
      </c>
      <c r="Q471">
        <v>1.4999999999999999E-2</v>
      </c>
      <c r="R471">
        <v>20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264.90439153610521</v>
      </c>
      <c r="B472">
        <v>56</v>
      </c>
      <c r="C472">
        <v>3.311304894201315</v>
      </c>
      <c r="D472">
        <v>209.864</v>
      </c>
      <c r="E472">
        <v>309.57676348547722</v>
      </c>
      <c r="F472">
        <v>80.512</v>
      </c>
      <c r="G472">
        <v>31.82</v>
      </c>
      <c r="H472">
        <v>9</v>
      </c>
      <c r="I472">
        <v>44</v>
      </c>
      <c r="J472">
        <v>2</v>
      </c>
      <c r="K472">
        <v>250</v>
      </c>
      <c r="L472">
        <v>50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264.90439153610521</v>
      </c>
      <c r="B473">
        <v>56</v>
      </c>
      <c r="C473">
        <v>3.311304894201315</v>
      </c>
      <c r="D473">
        <v>209.864</v>
      </c>
      <c r="E473">
        <v>309.57676348547722</v>
      </c>
      <c r="F473">
        <v>80.512</v>
      </c>
      <c r="G473">
        <v>31.82</v>
      </c>
      <c r="H473">
        <v>9</v>
      </c>
      <c r="I473">
        <v>44</v>
      </c>
      <c r="J473">
        <v>2</v>
      </c>
      <c r="K473">
        <v>251</v>
      </c>
      <c r="L473">
        <v>50</v>
      </c>
      <c r="M473">
        <v>10</v>
      </c>
      <c r="N473">
        <v>1171</v>
      </c>
      <c r="O473">
        <v>0.28000000000000003</v>
      </c>
      <c r="P473">
        <v>2.33</v>
      </c>
      <c r="Q473">
        <v>1.4999999999999999E-2</v>
      </c>
      <c r="R473">
        <v>20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264.90439153610521</v>
      </c>
      <c r="B474">
        <v>56</v>
      </c>
      <c r="C474">
        <v>3.311304894201315</v>
      </c>
      <c r="D474">
        <v>205.72</v>
      </c>
      <c r="E474">
        <v>309.57676348547722</v>
      </c>
      <c r="F474">
        <v>78.995000000000005</v>
      </c>
      <c r="G474">
        <v>31.82</v>
      </c>
      <c r="H474">
        <v>9</v>
      </c>
      <c r="I474">
        <v>44</v>
      </c>
      <c r="J474">
        <v>2</v>
      </c>
      <c r="K474">
        <v>259</v>
      </c>
      <c r="L474">
        <v>50</v>
      </c>
      <c r="M474">
        <v>4</v>
      </c>
      <c r="N474">
        <v>1171</v>
      </c>
      <c r="O474">
        <v>0.28000000000000003</v>
      </c>
      <c r="P474">
        <v>2.33</v>
      </c>
      <c r="Q474">
        <v>1.4999999999999999E-2</v>
      </c>
      <c r="R474">
        <v>20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264.90439153610521</v>
      </c>
      <c r="B475">
        <v>56</v>
      </c>
      <c r="C475">
        <v>3.311304894201315</v>
      </c>
      <c r="D475">
        <v>202.61199999999999</v>
      </c>
      <c r="E475">
        <v>309.57676348547722</v>
      </c>
      <c r="F475">
        <v>80.512</v>
      </c>
      <c r="G475">
        <v>31.82</v>
      </c>
      <c r="H475">
        <v>9</v>
      </c>
      <c r="I475">
        <v>44</v>
      </c>
      <c r="J475">
        <v>2</v>
      </c>
      <c r="K475">
        <v>265</v>
      </c>
      <c r="L475">
        <v>50</v>
      </c>
      <c r="M475">
        <v>8</v>
      </c>
      <c r="N475">
        <v>1171</v>
      </c>
      <c r="O475">
        <v>0.28000000000000003</v>
      </c>
      <c r="P475">
        <v>2.33</v>
      </c>
      <c r="Q475">
        <v>1.4999999999999999E-2</v>
      </c>
      <c r="R475">
        <v>20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264.50450598900392</v>
      </c>
      <c r="B476">
        <v>56</v>
      </c>
      <c r="C476">
        <v>3.3063063248625491</v>
      </c>
      <c r="D476">
        <v>202.55946</v>
      </c>
      <c r="E476">
        <v>309.88381742738591</v>
      </c>
      <c r="F476">
        <v>80.459460000000007</v>
      </c>
      <c r="G476">
        <v>31.775970000000001</v>
      </c>
      <c r="H476">
        <v>9</v>
      </c>
      <c r="I476">
        <v>44</v>
      </c>
      <c r="J476">
        <v>2</v>
      </c>
      <c r="K476">
        <v>268</v>
      </c>
      <c r="L476">
        <v>47</v>
      </c>
      <c r="M476">
        <v>9</v>
      </c>
      <c r="N476">
        <v>1171</v>
      </c>
      <c r="O476">
        <v>0.28000000000000003</v>
      </c>
      <c r="P476">
        <v>2.33</v>
      </c>
      <c r="Q476">
        <v>1.4999999999999999E-2</v>
      </c>
      <c r="R476">
        <v>20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263.81604041511918</v>
      </c>
      <c r="B477">
        <v>56</v>
      </c>
      <c r="C477">
        <v>3.29770050518899</v>
      </c>
      <c r="D477">
        <v>209.57391999999999</v>
      </c>
      <c r="E477">
        <v>308.24896265560159</v>
      </c>
      <c r="F477">
        <v>80.366960000000006</v>
      </c>
      <c r="G477">
        <v>31.672000000000001</v>
      </c>
      <c r="H477">
        <v>9</v>
      </c>
      <c r="I477">
        <v>44</v>
      </c>
      <c r="J477">
        <v>2</v>
      </c>
      <c r="K477">
        <v>244</v>
      </c>
      <c r="L477">
        <v>50</v>
      </c>
      <c r="M477">
        <v>7</v>
      </c>
      <c r="N477">
        <v>1171</v>
      </c>
      <c r="O477">
        <v>0.28000000000000003</v>
      </c>
      <c r="P477">
        <v>2.33</v>
      </c>
      <c r="Q477">
        <v>1.4999999999999999E-2</v>
      </c>
      <c r="R477">
        <v>20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263.63995315338099</v>
      </c>
      <c r="B478">
        <v>56</v>
      </c>
      <c r="C478">
        <v>3.2954994144172618</v>
      </c>
      <c r="D478">
        <v>202.61199999999999</v>
      </c>
      <c r="E478">
        <v>309.87551867219918</v>
      </c>
      <c r="F478">
        <v>80.512</v>
      </c>
      <c r="G478">
        <v>31.672000000000001</v>
      </c>
      <c r="H478">
        <v>9</v>
      </c>
      <c r="I478">
        <v>44</v>
      </c>
      <c r="J478">
        <v>2</v>
      </c>
      <c r="K478">
        <v>202</v>
      </c>
      <c r="L478">
        <v>49</v>
      </c>
      <c r="M478">
        <v>10</v>
      </c>
      <c r="N478">
        <v>1171</v>
      </c>
      <c r="O478">
        <v>0.28000000000000003</v>
      </c>
      <c r="P478">
        <v>2.33</v>
      </c>
      <c r="Q478">
        <v>1.4999999999999999E-2</v>
      </c>
      <c r="R478">
        <v>20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263.5437671711905</v>
      </c>
      <c r="B479">
        <v>56.000000000000007</v>
      </c>
      <c r="C479">
        <v>3.2942970896398811</v>
      </c>
      <c r="D479">
        <v>212.565</v>
      </c>
      <c r="E479">
        <v>307.91701244813282</v>
      </c>
      <c r="F479">
        <v>78.81</v>
      </c>
      <c r="G479">
        <v>31.635000000000002</v>
      </c>
      <c r="H479">
        <v>9</v>
      </c>
      <c r="I479">
        <v>44</v>
      </c>
      <c r="J479">
        <v>2</v>
      </c>
      <c r="K479">
        <v>101</v>
      </c>
      <c r="L479">
        <v>50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20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263.27458268153953</v>
      </c>
      <c r="B480">
        <v>56.000000000000007</v>
      </c>
      <c r="C480">
        <v>3.2909322835192429</v>
      </c>
      <c r="D480">
        <v>212.565</v>
      </c>
      <c r="E480">
        <v>310.40663900414938</v>
      </c>
      <c r="F480">
        <v>78.81</v>
      </c>
      <c r="G480">
        <v>31.635000000000002</v>
      </c>
      <c r="H480">
        <v>9</v>
      </c>
      <c r="I480">
        <v>44</v>
      </c>
      <c r="J480">
        <v>2</v>
      </c>
      <c r="K480">
        <v>70</v>
      </c>
      <c r="L480">
        <v>50</v>
      </c>
      <c r="M480">
        <v>3</v>
      </c>
      <c r="N480">
        <v>1171</v>
      </c>
      <c r="O480">
        <v>0.28000000000000003</v>
      </c>
      <c r="P480">
        <v>2.33</v>
      </c>
      <c r="Q480">
        <v>1.4999999999999999E-2</v>
      </c>
      <c r="R480">
        <v>20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262.86275916796512</v>
      </c>
      <c r="B481">
        <v>56</v>
      </c>
      <c r="C481">
        <v>3.285784489599564</v>
      </c>
      <c r="D481">
        <v>209.60499999999999</v>
      </c>
      <c r="E481">
        <v>307.0871369294606</v>
      </c>
      <c r="F481">
        <v>80.382499999999993</v>
      </c>
      <c r="G481">
        <v>31.5425</v>
      </c>
      <c r="H481">
        <v>9</v>
      </c>
      <c r="I481">
        <v>44</v>
      </c>
      <c r="J481">
        <v>2</v>
      </c>
      <c r="K481">
        <v>248</v>
      </c>
      <c r="L481">
        <v>50</v>
      </c>
      <c r="M481">
        <v>7</v>
      </c>
      <c r="N481">
        <v>1171</v>
      </c>
      <c r="O481">
        <v>0.28000000000000003</v>
      </c>
      <c r="P481">
        <v>2.33</v>
      </c>
      <c r="Q481">
        <v>1.4999999999999999E-2</v>
      </c>
      <c r="R481">
        <v>20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262.72650184092407</v>
      </c>
      <c r="B482">
        <v>56</v>
      </c>
      <c r="C482">
        <v>3.2840812730115512</v>
      </c>
      <c r="D482">
        <v>209.56800000000001</v>
      </c>
      <c r="E482">
        <v>306.92116182572607</v>
      </c>
      <c r="F482">
        <v>80.364000000000004</v>
      </c>
      <c r="G482">
        <v>31.524000000000001</v>
      </c>
      <c r="H482">
        <v>9</v>
      </c>
      <c r="I482">
        <v>44</v>
      </c>
      <c r="J482">
        <v>2</v>
      </c>
      <c r="K482">
        <v>253</v>
      </c>
      <c r="L482">
        <v>50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262.67469527749017</v>
      </c>
      <c r="B483">
        <v>56</v>
      </c>
      <c r="C483">
        <v>3.2834336909686281</v>
      </c>
      <c r="D483">
        <v>202.48249999999999</v>
      </c>
      <c r="E483">
        <v>308.82987551867222</v>
      </c>
      <c r="F483">
        <v>80.382499999999993</v>
      </c>
      <c r="G483">
        <v>31.5425</v>
      </c>
      <c r="H483">
        <v>9</v>
      </c>
      <c r="I483">
        <v>44</v>
      </c>
      <c r="J483">
        <v>2</v>
      </c>
      <c r="K483">
        <v>209</v>
      </c>
      <c r="L483">
        <v>50</v>
      </c>
      <c r="M483">
        <v>7</v>
      </c>
      <c r="N483">
        <v>1171</v>
      </c>
      <c r="O483">
        <v>0.28000000000000003</v>
      </c>
      <c r="P483">
        <v>2.33</v>
      </c>
      <c r="Q483">
        <v>1.4999999999999999E-2</v>
      </c>
      <c r="R483">
        <v>20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262.63689909849472</v>
      </c>
      <c r="B484">
        <v>56.000000000000007</v>
      </c>
      <c r="C484">
        <v>3.282961238731184</v>
      </c>
      <c r="D484">
        <v>187.70544000000001</v>
      </c>
      <c r="E484">
        <v>309.80912863070529</v>
      </c>
      <c r="F484">
        <v>72.207719999999995</v>
      </c>
      <c r="G484">
        <v>31.550640000000001</v>
      </c>
      <c r="H484">
        <v>9</v>
      </c>
      <c r="I484">
        <v>40</v>
      </c>
      <c r="J484">
        <v>2</v>
      </c>
      <c r="K484">
        <v>245</v>
      </c>
      <c r="L484">
        <v>54</v>
      </c>
      <c r="M484">
        <v>9</v>
      </c>
      <c r="N484">
        <v>1171</v>
      </c>
      <c r="O484">
        <v>0.28000000000000003</v>
      </c>
      <c r="P484">
        <v>2.33</v>
      </c>
      <c r="Q484">
        <v>1.4999999999999999E-2</v>
      </c>
      <c r="R484">
        <v>20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261.61950141934489</v>
      </c>
      <c r="B485">
        <v>56</v>
      </c>
      <c r="C485">
        <v>3.2702437677418108</v>
      </c>
      <c r="D485">
        <v>198.172</v>
      </c>
      <c r="E485">
        <v>308.6135306014192</v>
      </c>
      <c r="F485">
        <v>78.846999999999994</v>
      </c>
      <c r="G485">
        <v>31.413</v>
      </c>
      <c r="H485">
        <v>9</v>
      </c>
      <c r="I485">
        <v>43</v>
      </c>
      <c r="J485">
        <v>2</v>
      </c>
      <c r="K485">
        <v>292</v>
      </c>
      <c r="L485">
        <v>51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20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260.83884108422552</v>
      </c>
      <c r="B486">
        <v>56</v>
      </c>
      <c r="C486">
        <v>3.260485513552819</v>
      </c>
      <c r="D486">
        <v>180.48599999999999</v>
      </c>
      <c r="E486">
        <v>310.03319502074692</v>
      </c>
      <c r="F486">
        <v>72.260999999999996</v>
      </c>
      <c r="G486">
        <v>31.337520000000001</v>
      </c>
      <c r="H486">
        <v>9</v>
      </c>
      <c r="I486">
        <v>43</v>
      </c>
      <c r="J486">
        <v>2</v>
      </c>
      <c r="K486">
        <v>205</v>
      </c>
      <c r="L486">
        <v>51</v>
      </c>
      <c r="M486">
        <v>9</v>
      </c>
      <c r="N486">
        <v>1171</v>
      </c>
      <c r="O486">
        <v>0.28000000000000003</v>
      </c>
      <c r="P486">
        <v>2.33</v>
      </c>
      <c r="Q486">
        <v>1.4999999999999999E-2</v>
      </c>
      <c r="R486">
        <v>20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249.85137521980619</v>
      </c>
      <c r="B487">
        <v>53.729729729729733</v>
      </c>
      <c r="C487">
        <v>3.2551059447650812</v>
      </c>
      <c r="D487">
        <v>207.97499999999999</v>
      </c>
      <c r="E487">
        <v>308.31024952069532</v>
      </c>
      <c r="F487">
        <v>74.092500000000001</v>
      </c>
      <c r="G487">
        <v>29.99625</v>
      </c>
      <c r="H487">
        <v>9</v>
      </c>
      <c r="I487">
        <v>40</v>
      </c>
      <c r="J487">
        <v>2</v>
      </c>
      <c r="K487">
        <v>217</v>
      </c>
      <c r="L487">
        <v>54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258.46045713817313</v>
      </c>
      <c r="B488">
        <v>56</v>
      </c>
      <c r="C488">
        <v>3.230755714227163</v>
      </c>
      <c r="D488">
        <v>180.3306</v>
      </c>
      <c r="E488">
        <v>308.76348547717839</v>
      </c>
      <c r="F488">
        <v>72.10560000000001</v>
      </c>
      <c r="G488">
        <v>31.035599999999999</v>
      </c>
      <c r="H488">
        <v>9</v>
      </c>
      <c r="I488">
        <v>43</v>
      </c>
      <c r="J488">
        <v>2</v>
      </c>
      <c r="K488">
        <v>206</v>
      </c>
      <c r="L488">
        <v>51</v>
      </c>
      <c r="M488">
        <v>8</v>
      </c>
      <c r="N488">
        <v>1171</v>
      </c>
      <c r="O488">
        <v>0.28000000000000003</v>
      </c>
      <c r="P488">
        <v>2.33</v>
      </c>
      <c r="Q488">
        <v>1.4999999999999999E-2</v>
      </c>
      <c r="R488">
        <v>20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258.37067038235818</v>
      </c>
      <c r="B489">
        <v>56</v>
      </c>
      <c r="C489">
        <v>3.229633379779477</v>
      </c>
      <c r="D489">
        <v>180.3306</v>
      </c>
      <c r="E489">
        <v>309.60995850622407</v>
      </c>
      <c r="F489">
        <v>72.10560000000001</v>
      </c>
      <c r="G489">
        <v>31.035599999999999</v>
      </c>
      <c r="H489">
        <v>9</v>
      </c>
      <c r="I489">
        <v>43</v>
      </c>
      <c r="J489">
        <v>2</v>
      </c>
      <c r="K489">
        <v>204</v>
      </c>
      <c r="L489">
        <v>51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258.37067038235818</v>
      </c>
      <c r="B490">
        <v>56</v>
      </c>
      <c r="C490">
        <v>3.229633379779477</v>
      </c>
      <c r="D490">
        <v>180.3306</v>
      </c>
      <c r="E490">
        <v>309.60995850622407</v>
      </c>
      <c r="F490">
        <v>72.10560000000001</v>
      </c>
      <c r="G490">
        <v>31.035599999999999</v>
      </c>
      <c r="H490">
        <v>9</v>
      </c>
      <c r="I490">
        <v>43</v>
      </c>
      <c r="J490">
        <v>2</v>
      </c>
      <c r="K490">
        <v>207</v>
      </c>
      <c r="L490">
        <v>51</v>
      </c>
      <c r="M490">
        <v>10</v>
      </c>
      <c r="N490">
        <v>1171</v>
      </c>
      <c r="O490">
        <v>0.28000000000000003</v>
      </c>
      <c r="P490">
        <v>2.33</v>
      </c>
      <c r="Q490">
        <v>1.4999999999999999E-2</v>
      </c>
      <c r="R490">
        <v>20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269.53946542640381</v>
      </c>
      <c r="B491">
        <v>58.625</v>
      </c>
      <c r="C491">
        <v>3.2183816767331801</v>
      </c>
      <c r="D491">
        <v>209.55024</v>
      </c>
      <c r="E491">
        <v>309.22157676348547</v>
      </c>
      <c r="F491">
        <v>79.937759999999997</v>
      </c>
      <c r="G491">
        <v>32.372039999999998</v>
      </c>
      <c r="H491">
        <v>9</v>
      </c>
      <c r="I491">
        <v>45</v>
      </c>
      <c r="J491">
        <v>2</v>
      </c>
      <c r="K491">
        <v>254</v>
      </c>
      <c r="L491">
        <v>49</v>
      </c>
      <c r="M491">
        <v>6</v>
      </c>
      <c r="N491">
        <v>1171</v>
      </c>
      <c r="O491">
        <v>0.28000000000000003</v>
      </c>
      <c r="P491">
        <v>2.33</v>
      </c>
      <c r="Q491">
        <v>1.4999999999999999E-2</v>
      </c>
      <c r="R491">
        <v>20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257.42657894171009</v>
      </c>
      <c r="B492">
        <v>55.999999999999993</v>
      </c>
      <c r="C492">
        <v>3.2178322367713772</v>
      </c>
      <c r="D492">
        <v>180.37647999999999</v>
      </c>
      <c r="E492">
        <v>305.77593360995849</v>
      </c>
      <c r="F492">
        <v>72.151479999999992</v>
      </c>
      <c r="G492">
        <v>30.873539999999998</v>
      </c>
      <c r="H492">
        <v>9</v>
      </c>
      <c r="I492">
        <v>41</v>
      </c>
      <c r="J492">
        <v>2</v>
      </c>
      <c r="K492">
        <v>266</v>
      </c>
      <c r="L492">
        <v>53</v>
      </c>
      <c r="M492">
        <v>9</v>
      </c>
      <c r="N492">
        <v>1171</v>
      </c>
      <c r="O492">
        <v>0.28000000000000003</v>
      </c>
      <c r="P492">
        <v>2.33</v>
      </c>
      <c r="Q492">
        <v>1.4999999999999999E-2</v>
      </c>
      <c r="R492">
        <v>20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256.38558515469168</v>
      </c>
      <c r="B493">
        <v>56</v>
      </c>
      <c r="C493">
        <v>3.2048198144336459</v>
      </c>
      <c r="D493">
        <v>187.405</v>
      </c>
      <c r="E493">
        <v>310.03319502074692</v>
      </c>
      <c r="F493">
        <v>72.057500000000005</v>
      </c>
      <c r="G493">
        <v>30.802499999999998</v>
      </c>
      <c r="H493">
        <v>9</v>
      </c>
      <c r="I493">
        <v>39</v>
      </c>
      <c r="J493">
        <v>2</v>
      </c>
      <c r="K493">
        <v>188</v>
      </c>
      <c r="L493">
        <v>55</v>
      </c>
      <c r="M493">
        <v>9</v>
      </c>
      <c r="N493">
        <v>1171</v>
      </c>
      <c r="O493">
        <v>0.28000000000000003</v>
      </c>
      <c r="P493">
        <v>2.33</v>
      </c>
      <c r="Q493">
        <v>1.4999999999999999E-2</v>
      </c>
      <c r="R493">
        <v>20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255.64786815706989</v>
      </c>
      <c r="B494">
        <v>56</v>
      </c>
      <c r="C494">
        <v>3.1955983519633731</v>
      </c>
      <c r="D494">
        <v>210.16</v>
      </c>
      <c r="E494">
        <v>309.72614107883822</v>
      </c>
      <c r="F494">
        <v>72.334999999999994</v>
      </c>
      <c r="G494">
        <v>30.71</v>
      </c>
      <c r="H494">
        <v>9</v>
      </c>
      <c r="I494">
        <v>42</v>
      </c>
      <c r="J494">
        <v>2</v>
      </c>
      <c r="K494">
        <v>157</v>
      </c>
      <c r="L494">
        <v>50</v>
      </c>
      <c r="M494">
        <v>1</v>
      </c>
      <c r="N494">
        <v>1171</v>
      </c>
      <c r="O494">
        <v>0.28000000000000003</v>
      </c>
      <c r="P494">
        <v>2.33</v>
      </c>
      <c r="Q494">
        <v>1.4999999999999999E-2</v>
      </c>
      <c r="R494">
        <v>20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254.64388534258359</v>
      </c>
      <c r="B495">
        <v>56</v>
      </c>
      <c r="C495">
        <v>3.1830485667822952</v>
      </c>
      <c r="D495">
        <v>187.70544000000001</v>
      </c>
      <c r="E495">
        <v>303.53526970954363</v>
      </c>
      <c r="F495">
        <v>72.207719999999995</v>
      </c>
      <c r="G495">
        <v>30.511679999999998</v>
      </c>
      <c r="H495">
        <v>9</v>
      </c>
      <c r="I495">
        <v>40</v>
      </c>
      <c r="J495">
        <v>2</v>
      </c>
      <c r="K495">
        <v>258</v>
      </c>
      <c r="L495">
        <v>54</v>
      </c>
      <c r="M495">
        <v>8</v>
      </c>
      <c r="N495">
        <v>1171</v>
      </c>
      <c r="O495">
        <v>0.28000000000000003</v>
      </c>
      <c r="P495">
        <v>2.33</v>
      </c>
      <c r="Q495">
        <v>1.4999999999999999E-2</v>
      </c>
      <c r="R495">
        <v>20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254.57964550948941</v>
      </c>
      <c r="B496">
        <v>56.000000000000007</v>
      </c>
      <c r="C496">
        <v>3.182245568868618</v>
      </c>
      <c r="D496">
        <v>180.43271999999999</v>
      </c>
      <c r="E496">
        <v>309.80912863070552</v>
      </c>
      <c r="F496">
        <v>72.207719999999995</v>
      </c>
      <c r="G496">
        <v>30.582719999999998</v>
      </c>
      <c r="H496">
        <v>9</v>
      </c>
      <c r="I496">
        <v>42</v>
      </c>
      <c r="J496">
        <v>2</v>
      </c>
      <c r="K496">
        <v>208</v>
      </c>
      <c r="L496">
        <v>52</v>
      </c>
      <c r="M496">
        <v>9</v>
      </c>
      <c r="N496">
        <v>1171</v>
      </c>
      <c r="O496">
        <v>0.28000000000000003</v>
      </c>
      <c r="P496">
        <v>2.33</v>
      </c>
      <c r="Q496">
        <v>1.4999999999999999E-2</v>
      </c>
      <c r="R496">
        <v>20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252.64119891795869</v>
      </c>
      <c r="B497">
        <v>56</v>
      </c>
      <c r="C497">
        <v>3.158014986474484</v>
      </c>
      <c r="D497">
        <v>188.05199999999999</v>
      </c>
      <c r="E497">
        <v>309.57998251241088</v>
      </c>
      <c r="F497">
        <v>72.381</v>
      </c>
      <c r="G497">
        <v>30.347000000000001</v>
      </c>
      <c r="H497">
        <v>9</v>
      </c>
      <c r="I497">
        <v>41</v>
      </c>
      <c r="J497">
        <v>2</v>
      </c>
      <c r="K497">
        <v>313</v>
      </c>
      <c r="L497">
        <v>52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252.18933709494831</v>
      </c>
      <c r="B498">
        <v>56</v>
      </c>
      <c r="C498">
        <v>3.1523667136868552</v>
      </c>
      <c r="D498">
        <v>202.76</v>
      </c>
      <c r="E498">
        <v>310.40663900414938</v>
      </c>
      <c r="F498">
        <v>72.334999999999994</v>
      </c>
      <c r="G498">
        <v>30.303000000000001</v>
      </c>
      <c r="H498">
        <v>9</v>
      </c>
      <c r="I498">
        <v>41</v>
      </c>
      <c r="J498">
        <v>2</v>
      </c>
      <c r="K498">
        <v>59</v>
      </c>
      <c r="L498">
        <v>51</v>
      </c>
      <c r="M498">
        <v>1</v>
      </c>
      <c r="N498">
        <v>1171</v>
      </c>
      <c r="O498">
        <v>0.28000000000000003</v>
      </c>
      <c r="P498">
        <v>2.33</v>
      </c>
      <c r="Q498">
        <v>1.4999999999999999E-2</v>
      </c>
      <c r="R498">
        <v>20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251.96215806052979</v>
      </c>
      <c r="B499">
        <v>56.000000000000007</v>
      </c>
      <c r="C499">
        <v>3.149526975756622</v>
      </c>
      <c r="D499">
        <v>200.7</v>
      </c>
      <c r="E499">
        <v>310.96196927703079</v>
      </c>
      <c r="F499">
        <v>72.462600000000009</v>
      </c>
      <c r="G499">
        <v>30.282599999999999</v>
      </c>
      <c r="H499">
        <v>9</v>
      </c>
      <c r="I499">
        <v>41</v>
      </c>
      <c r="J499">
        <v>2</v>
      </c>
      <c r="K499">
        <v>305</v>
      </c>
      <c r="L499">
        <v>51</v>
      </c>
      <c r="M499">
        <v>1</v>
      </c>
      <c r="N499">
        <v>1171</v>
      </c>
      <c r="O499">
        <v>0.28000000000000003</v>
      </c>
      <c r="P499">
        <v>2.33</v>
      </c>
      <c r="Q499">
        <v>1.4999999999999999E-2</v>
      </c>
      <c r="R499">
        <v>20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251.04140522235909</v>
      </c>
      <c r="B500">
        <v>56</v>
      </c>
      <c r="C500">
        <v>3.1380175652794882</v>
      </c>
      <c r="D500">
        <v>180.41200000000001</v>
      </c>
      <c r="E500">
        <v>309.59336099585062</v>
      </c>
      <c r="F500">
        <v>72.186999999999998</v>
      </c>
      <c r="G500">
        <v>30.155000000000001</v>
      </c>
      <c r="H500">
        <v>9</v>
      </c>
      <c r="I500">
        <v>41</v>
      </c>
      <c r="J500">
        <v>2</v>
      </c>
      <c r="K500">
        <v>269</v>
      </c>
      <c r="L500">
        <v>50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248.8679287186705</v>
      </c>
      <c r="B501">
        <v>56.000000000000007</v>
      </c>
      <c r="C501">
        <v>3.110849108983381</v>
      </c>
      <c r="D501">
        <v>191.39699999999999</v>
      </c>
      <c r="E501">
        <v>309.02093391370471</v>
      </c>
      <c r="F501">
        <v>73.774439999999998</v>
      </c>
      <c r="G501">
        <v>29.886900000000001</v>
      </c>
      <c r="H501">
        <v>9</v>
      </c>
      <c r="I501">
        <v>40</v>
      </c>
      <c r="J501">
        <v>2</v>
      </c>
      <c r="K501">
        <v>145</v>
      </c>
      <c r="L501">
        <v>54</v>
      </c>
      <c r="M501">
        <v>15</v>
      </c>
      <c r="N501">
        <v>1171</v>
      </c>
      <c r="O501">
        <v>0.28000000000000003</v>
      </c>
      <c r="P501">
        <v>2.33</v>
      </c>
      <c r="Q501">
        <v>1.4999999999999999E-2</v>
      </c>
      <c r="R501">
        <v>20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246.7248188260682</v>
      </c>
      <c r="B502">
        <v>56</v>
      </c>
      <c r="C502">
        <v>3.084060235325853</v>
      </c>
      <c r="D502">
        <v>180.608</v>
      </c>
      <c r="E502">
        <v>310.53941908713688</v>
      </c>
      <c r="F502">
        <v>72.382999999999996</v>
      </c>
      <c r="G502">
        <v>29.648</v>
      </c>
      <c r="H502">
        <v>9</v>
      </c>
      <c r="I502">
        <v>40</v>
      </c>
      <c r="J502">
        <v>2</v>
      </c>
      <c r="K502">
        <v>260</v>
      </c>
      <c r="L502">
        <v>49</v>
      </c>
      <c r="M502">
        <v>2</v>
      </c>
      <c r="N502">
        <v>1171</v>
      </c>
      <c r="O502">
        <v>0.28000000000000003</v>
      </c>
      <c r="P502">
        <v>2.33</v>
      </c>
      <c r="Q502">
        <v>1.4999999999999999E-2</v>
      </c>
      <c r="R502">
        <v>20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246.7248188260682</v>
      </c>
      <c r="B503">
        <v>56</v>
      </c>
      <c r="C503">
        <v>3.084060235325853</v>
      </c>
      <c r="D503">
        <v>180.45599999999999</v>
      </c>
      <c r="E503">
        <v>310.53941908713688</v>
      </c>
      <c r="F503">
        <v>72.230999999999995</v>
      </c>
      <c r="G503">
        <v>29.648</v>
      </c>
      <c r="H503">
        <v>9</v>
      </c>
      <c r="I503">
        <v>40</v>
      </c>
      <c r="J503">
        <v>2</v>
      </c>
      <c r="K503">
        <v>261</v>
      </c>
      <c r="L503">
        <v>49</v>
      </c>
      <c r="M503">
        <v>5</v>
      </c>
      <c r="N503">
        <v>1171</v>
      </c>
      <c r="O503">
        <v>0.28000000000000003</v>
      </c>
      <c r="P503">
        <v>2.33</v>
      </c>
      <c r="Q503">
        <v>1.4999999999999999E-2</v>
      </c>
      <c r="R503">
        <v>20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245.91450739929991</v>
      </c>
      <c r="B504">
        <v>56</v>
      </c>
      <c r="C504">
        <v>3.0739313424912491</v>
      </c>
      <c r="D504">
        <v>180.37647999999999</v>
      </c>
      <c r="E504">
        <v>310.70539419087129</v>
      </c>
      <c r="F504">
        <v>72.151479999999992</v>
      </c>
      <c r="G504">
        <v>29.55264</v>
      </c>
      <c r="H504">
        <v>9</v>
      </c>
      <c r="I504">
        <v>40</v>
      </c>
      <c r="J504">
        <v>2</v>
      </c>
      <c r="K504">
        <v>270</v>
      </c>
      <c r="L504">
        <v>54</v>
      </c>
      <c r="M504">
        <v>8</v>
      </c>
      <c r="N504">
        <v>1171</v>
      </c>
      <c r="O504">
        <v>0.28000000000000003</v>
      </c>
      <c r="P504">
        <v>2.33</v>
      </c>
      <c r="Q504">
        <v>1.4999999999999999E-2</v>
      </c>
      <c r="R504">
        <v>20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244.66434685531189</v>
      </c>
      <c r="B505">
        <v>56</v>
      </c>
      <c r="C505">
        <v>3.0583043356913988</v>
      </c>
      <c r="D505">
        <v>162.59280000000001</v>
      </c>
      <c r="E505">
        <v>309.90923791107258</v>
      </c>
      <c r="F505">
        <v>65.467799999999997</v>
      </c>
      <c r="G505">
        <v>29.392800000000001</v>
      </c>
      <c r="H505">
        <v>9</v>
      </c>
      <c r="I505">
        <v>40</v>
      </c>
      <c r="J505">
        <v>2</v>
      </c>
      <c r="K505">
        <v>230</v>
      </c>
      <c r="L505">
        <v>54</v>
      </c>
      <c r="M505">
        <v>4</v>
      </c>
      <c r="N505">
        <v>1171</v>
      </c>
      <c r="O505">
        <v>0.28000000000000003</v>
      </c>
      <c r="P505">
        <v>2.33</v>
      </c>
      <c r="Q505">
        <v>1.4999999999999999E-2</v>
      </c>
      <c r="R505">
        <v>20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241.2411993598939</v>
      </c>
      <c r="B506">
        <v>56</v>
      </c>
      <c r="C506">
        <v>3.0155149919986739</v>
      </c>
      <c r="D506">
        <v>180.34200000000001</v>
      </c>
      <c r="E506">
        <v>296.9128630705394</v>
      </c>
      <c r="F506">
        <v>72.117000000000004</v>
      </c>
      <c r="G506">
        <v>28.827000000000002</v>
      </c>
      <c r="H506">
        <v>9</v>
      </c>
      <c r="I506">
        <v>39</v>
      </c>
      <c r="J506">
        <v>2</v>
      </c>
      <c r="K506">
        <v>48</v>
      </c>
      <c r="L506">
        <v>57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237.86587558472701</v>
      </c>
      <c r="B507">
        <v>56</v>
      </c>
      <c r="C507">
        <v>2.9733234448090879</v>
      </c>
      <c r="D507">
        <v>162.85919999999999</v>
      </c>
      <c r="E507">
        <v>307.6182572614108</v>
      </c>
      <c r="F507">
        <v>65.734200000000001</v>
      </c>
      <c r="G507">
        <v>28.549199999999999</v>
      </c>
      <c r="H507">
        <v>9</v>
      </c>
      <c r="I507">
        <v>38</v>
      </c>
      <c r="J507">
        <v>2</v>
      </c>
      <c r="K507">
        <v>262</v>
      </c>
      <c r="L507">
        <v>56</v>
      </c>
      <c r="M507">
        <v>10</v>
      </c>
      <c r="N507">
        <v>1171</v>
      </c>
      <c r="O507">
        <v>0.28000000000000003</v>
      </c>
      <c r="P507">
        <v>2.33</v>
      </c>
      <c r="Q507">
        <v>1.4999999999999999E-2</v>
      </c>
      <c r="R507">
        <v>20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232.64026336854889</v>
      </c>
      <c r="B508">
        <v>56</v>
      </c>
      <c r="C508">
        <v>2.9080032921068608</v>
      </c>
      <c r="D508">
        <v>169.96</v>
      </c>
      <c r="E508">
        <v>308.05334345929418</v>
      </c>
      <c r="F508">
        <v>65.555000000000007</v>
      </c>
      <c r="G508">
        <v>27.927</v>
      </c>
      <c r="H508">
        <v>9</v>
      </c>
      <c r="I508">
        <v>37</v>
      </c>
      <c r="J508">
        <v>2</v>
      </c>
      <c r="K508">
        <v>291</v>
      </c>
      <c r="L508">
        <v>66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229.84845619658469</v>
      </c>
      <c r="B509">
        <v>56</v>
      </c>
      <c r="C509">
        <v>2.873105702457309</v>
      </c>
      <c r="D509">
        <v>158.471</v>
      </c>
      <c r="E509">
        <v>299.15190517112512</v>
      </c>
      <c r="F509">
        <v>64.120999999999995</v>
      </c>
      <c r="G509">
        <v>27.491</v>
      </c>
      <c r="H509">
        <v>9</v>
      </c>
      <c r="I509">
        <v>36</v>
      </c>
      <c r="J509">
        <v>2</v>
      </c>
      <c r="K509">
        <v>228</v>
      </c>
      <c r="L509">
        <v>58</v>
      </c>
      <c r="M509">
        <v>5</v>
      </c>
      <c r="N509">
        <v>1171</v>
      </c>
      <c r="O509">
        <v>0.28000000000000003</v>
      </c>
      <c r="P509">
        <v>2.33</v>
      </c>
      <c r="Q509">
        <v>1.4999999999999999E-2</v>
      </c>
      <c r="R509">
        <v>20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227.64968425287199</v>
      </c>
      <c r="B510">
        <v>56</v>
      </c>
      <c r="C510">
        <v>2.8456210531609001</v>
      </c>
      <c r="D510">
        <v>176.8272</v>
      </c>
      <c r="E510">
        <v>310.2710007318658</v>
      </c>
      <c r="F510">
        <v>65.417400000000001</v>
      </c>
      <c r="G510">
        <v>27.352799999999998</v>
      </c>
      <c r="H510">
        <v>9</v>
      </c>
      <c r="I510">
        <v>36</v>
      </c>
      <c r="J510">
        <v>2</v>
      </c>
      <c r="K510">
        <v>233</v>
      </c>
      <c r="L510">
        <v>64</v>
      </c>
      <c r="M510">
        <v>9</v>
      </c>
      <c r="N510">
        <v>1171</v>
      </c>
      <c r="O510">
        <v>0.28000000000000003</v>
      </c>
      <c r="P510">
        <v>2.33</v>
      </c>
      <c r="Q510">
        <v>1.4999999999999999E-2</v>
      </c>
      <c r="R510">
        <v>20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288.79256781980422</v>
      </c>
      <c r="B511">
        <v>74</v>
      </c>
      <c r="C511">
        <v>2.7318215874846352</v>
      </c>
      <c r="D511">
        <v>216.52799999999999</v>
      </c>
      <c r="E511">
        <v>308.70441794219352</v>
      </c>
      <c r="F511">
        <v>78.19919999999999</v>
      </c>
      <c r="G511">
        <v>34.677</v>
      </c>
      <c r="H511">
        <v>9</v>
      </c>
      <c r="I511">
        <v>45</v>
      </c>
      <c r="J511">
        <v>2</v>
      </c>
      <c r="K511">
        <v>116</v>
      </c>
      <c r="L511">
        <v>49</v>
      </c>
      <c r="M511">
        <v>11</v>
      </c>
      <c r="N511">
        <v>1171</v>
      </c>
      <c r="O511">
        <v>0.28000000000000003</v>
      </c>
      <c r="P511">
        <v>2.33</v>
      </c>
      <c r="Q511">
        <v>1.4999999999999999E-2</v>
      </c>
      <c r="R511">
        <v>20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217.20645205871719</v>
      </c>
      <c r="B512">
        <v>56</v>
      </c>
      <c r="C512">
        <v>2.7150806507339649</v>
      </c>
      <c r="D512">
        <v>166.87</v>
      </c>
      <c r="E512">
        <v>309.0556114888409</v>
      </c>
      <c r="F512">
        <v>57.72</v>
      </c>
      <c r="G512">
        <v>26.085000000000001</v>
      </c>
      <c r="H512">
        <v>9</v>
      </c>
      <c r="I512">
        <v>66</v>
      </c>
      <c r="J512">
        <v>1</v>
      </c>
      <c r="K512">
        <v>272</v>
      </c>
      <c r="L512">
        <v>28</v>
      </c>
      <c r="M512">
        <v>1</v>
      </c>
      <c r="N512">
        <v>1171</v>
      </c>
      <c r="O512">
        <v>0.28000000000000003</v>
      </c>
      <c r="P512">
        <v>2.33</v>
      </c>
      <c r="Q512">
        <v>1.4999999999999999E-2</v>
      </c>
      <c r="R512">
        <v>20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284.17311996137562</v>
      </c>
      <c r="B513">
        <v>77.000000000000014</v>
      </c>
      <c r="C513">
        <v>2.5833919996488688</v>
      </c>
      <c r="D513">
        <v>227.76</v>
      </c>
      <c r="E513">
        <v>309.96674981671288</v>
      </c>
      <c r="F513">
        <v>78.12</v>
      </c>
      <c r="G513">
        <v>34.14</v>
      </c>
      <c r="H513">
        <v>9</v>
      </c>
      <c r="I513">
        <v>44</v>
      </c>
      <c r="J513">
        <v>2</v>
      </c>
      <c r="K513">
        <v>87</v>
      </c>
      <c r="L513">
        <v>50</v>
      </c>
      <c r="M513">
        <v>12</v>
      </c>
      <c r="N513">
        <v>1171</v>
      </c>
      <c r="O513">
        <v>0.28000000000000003</v>
      </c>
      <c r="P513">
        <v>2.33</v>
      </c>
      <c r="Q513">
        <v>1.4999999999999999E-2</v>
      </c>
      <c r="R513">
        <v>20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271.89003914847422</v>
      </c>
      <c r="B514">
        <v>74.152284263959402</v>
      </c>
      <c r="C514">
        <v>2.5666509035168801</v>
      </c>
      <c r="D514">
        <v>202.693128</v>
      </c>
      <c r="E514">
        <v>308.11984527374358</v>
      </c>
      <c r="F514">
        <v>78.393189599999999</v>
      </c>
      <c r="G514">
        <v>32.639580000000002</v>
      </c>
      <c r="H514">
        <v>9</v>
      </c>
      <c r="I514">
        <v>45</v>
      </c>
      <c r="J514">
        <v>2</v>
      </c>
      <c r="K514">
        <v>152</v>
      </c>
      <c r="L514">
        <v>49</v>
      </c>
      <c r="M514">
        <v>11</v>
      </c>
      <c r="N514">
        <v>1171</v>
      </c>
      <c r="O514">
        <v>0.28000000000000003</v>
      </c>
      <c r="P514">
        <v>2.33</v>
      </c>
      <c r="Q514">
        <v>1.4999999999999999E-2</v>
      </c>
      <c r="R514">
        <v>20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204.70057992772271</v>
      </c>
      <c r="B515">
        <v>56.000000000000007</v>
      </c>
      <c r="C515">
        <v>2.558757249096534</v>
      </c>
      <c r="D515">
        <v>174.02025</v>
      </c>
      <c r="E515">
        <v>311.58943072505241</v>
      </c>
      <c r="F515">
        <v>58.89105</v>
      </c>
      <c r="G515">
        <v>24.608699999999999</v>
      </c>
      <c r="H515">
        <v>9</v>
      </c>
      <c r="I515">
        <v>31</v>
      </c>
      <c r="J515">
        <v>2</v>
      </c>
      <c r="K515">
        <v>234</v>
      </c>
      <c r="L515">
        <v>58</v>
      </c>
      <c r="M515">
        <v>3</v>
      </c>
      <c r="N515">
        <v>1171</v>
      </c>
      <c r="O515">
        <v>0.28000000000000003</v>
      </c>
      <c r="P515">
        <v>2.33</v>
      </c>
      <c r="Q515">
        <v>1.4999999999999999E-2</v>
      </c>
      <c r="R515">
        <v>20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203.6177260867135</v>
      </c>
      <c r="B516">
        <v>56</v>
      </c>
      <c r="C516">
        <v>2.545221576083919</v>
      </c>
      <c r="D516">
        <v>208.8</v>
      </c>
      <c r="E516">
        <v>284.83834489287892</v>
      </c>
      <c r="F516">
        <v>57.51</v>
      </c>
      <c r="G516">
        <v>24.21</v>
      </c>
      <c r="H516">
        <v>9</v>
      </c>
      <c r="I516">
        <v>60</v>
      </c>
      <c r="J516">
        <v>1</v>
      </c>
      <c r="K516">
        <v>309</v>
      </c>
      <c r="L516">
        <v>35</v>
      </c>
      <c r="M516">
        <v>2</v>
      </c>
      <c r="N516">
        <v>1171</v>
      </c>
      <c r="O516">
        <v>0.28000000000000003</v>
      </c>
      <c r="P516">
        <v>2.33</v>
      </c>
      <c r="Q516">
        <v>1.4999999999999999E-2</v>
      </c>
      <c r="R516">
        <v>20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203.56594625371321</v>
      </c>
      <c r="B517">
        <v>56</v>
      </c>
      <c r="C517">
        <v>2.5445743281714148</v>
      </c>
      <c r="D517">
        <v>148.56</v>
      </c>
      <c r="E517">
        <v>297.40972083337027</v>
      </c>
      <c r="F517">
        <v>57.63</v>
      </c>
      <c r="G517">
        <v>24.33</v>
      </c>
      <c r="H517">
        <v>9</v>
      </c>
      <c r="I517">
        <v>60</v>
      </c>
      <c r="J517">
        <v>1</v>
      </c>
      <c r="K517">
        <v>11</v>
      </c>
      <c r="L517">
        <v>40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20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272.9301345311012</v>
      </c>
      <c r="B518">
        <v>77.639593908629465</v>
      </c>
      <c r="C518">
        <v>2.460743089365077</v>
      </c>
      <c r="D518">
        <v>202.16831999999999</v>
      </c>
      <c r="E518">
        <v>307.14410196588631</v>
      </c>
      <c r="F518">
        <v>78.025824</v>
      </c>
      <c r="G518">
        <v>32.751311999999999</v>
      </c>
      <c r="H518">
        <v>9</v>
      </c>
      <c r="I518">
        <v>46</v>
      </c>
      <c r="J518">
        <v>2</v>
      </c>
      <c r="K518">
        <v>151</v>
      </c>
      <c r="L518">
        <v>48</v>
      </c>
      <c r="M518">
        <v>10</v>
      </c>
      <c r="N518">
        <v>1171</v>
      </c>
      <c r="O518">
        <v>0.28000000000000003</v>
      </c>
      <c r="P518">
        <v>2.33</v>
      </c>
      <c r="Q518">
        <v>1.4999999999999999E-2</v>
      </c>
      <c r="R518">
        <v>20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290.11325507990188</v>
      </c>
      <c r="B519">
        <v>84</v>
      </c>
      <c r="C519">
        <v>2.4176104589991829</v>
      </c>
      <c r="D519">
        <v>216.822</v>
      </c>
      <c r="E519">
        <v>307.03800891452312</v>
      </c>
      <c r="F519">
        <v>77.552399999999992</v>
      </c>
      <c r="G519">
        <v>34.811750000000004</v>
      </c>
      <c r="H519">
        <v>9</v>
      </c>
      <c r="I519">
        <v>45</v>
      </c>
      <c r="J519">
        <v>2</v>
      </c>
      <c r="K519">
        <v>81</v>
      </c>
      <c r="L519">
        <v>49</v>
      </c>
      <c r="M519">
        <v>11</v>
      </c>
      <c r="N519">
        <v>1171</v>
      </c>
      <c r="O519">
        <v>0.28000000000000003</v>
      </c>
      <c r="P519">
        <v>2.33</v>
      </c>
      <c r="Q519">
        <v>1.4999999999999999E-2</v>
      </c>
      <c r="R519">
        <v>20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286.36887263766732</v>
      </c>
      <c r="B520">
        <v>90.633846153846136</v>
      </c>
      <c r="C520">
        <v>2.211736777738639</v>
      </c>
      <c r="D520">
        <v>203.26920000000001</v>
      </c>
      <c r="E520">
        <v>310.46760002540037</v>
      </c>
      <c r="F520">
        <v>77.214600000000004</v>
      </c>
      <c r="G520">
        <v>34.410863999999997</v>
      </c>
      <c r="H520">
        <v>9</v>
      </c>
      <c r="I520">
        <v>44</v>
      </c>
      <c r="J520">
        <v>2</v>
      </c>
      <c r="K520">
        <v>150</v>
      </c>
      <c r="L520">
        <v>52</v>
      </c>
      <c r="M520">
        <v>18</v>
      </c>
      <c r="N520">
        <v>1171</v>
      </c>
      <c r="O520">
        <v>0.28000000000000003</v>
      </c>
      <c r="P520">
        <v>2.33</v>
      </c>
      <c r="Q520">
        <v>1.4999999999999999E-2</v>
      </c>
      <c r="R520">
        <v>20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295.86191078056049</v>
      </c>
      <c r="B521">
        <v>102.2352941176471</v>
      </c>
      <c r="C521">
        <v>2.0257518632270828</v>
      </c>
      <c r="D521">
        <v>215.11680000000001</v>
      </c>
      <c r="E521">
        <v>310.97679388901679</v>
      </c>
      <c r="F521">
        <v>76.618656000000001</v>
      </c>
      <c r="G521">
        <v>35.558999999999997</v>
      </c>
      <c r="H521">
        <v>9</v>
      </c>
      <c r="I521">
        <v>45</v>
      </c>
      <c r="J521">
        <v>2</v>
      </c>
      <c r="K521">
        <v>110</v>
      </c>
      <c r="L521">
        <v>49</v>
      </c>
      <c r="M521">
        <v>12</v>
      </c>
      <c r="N521">
        <v>1171</v>
      </c>
      <c r="O521">
        <v>0.28000000000000003</v>
      </c>
      <c r="P521">
        <v>2.33</v>
      </c>
      <c r="Q521">
        <v>1.4999999999999999E-2</v>
      </c>
      <c r="R521">
        <v>20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283.41707719026408</v>
      </c>
      <c r="B522">
        <v>98</v>
      </c>
      <c r="C522">
        <v>2.0244076942161722</v>
      </c>
      <c r="D522">
        <v>202.61199999999999</v>
      </c>
      <c r="E522">
        <v>309.31038486134639</v>
      </c>
      <c r="F522">
        <v>76.885999999999996</v>
      </c>
      <c r="G522">
        <v>34.04</v>
      </c>
      <c r="H522">
        <v>9</v>
      </c>
      <c r="I522">
        <v>45</v>
      </c>
      <c r="J522">
        <v>2</v>
      </c>
      <c r="K522">
        <v>66</v>
      </c>
      <c r="L522">
        <v>49</v>
      </c>
      <c r="M522">
        <v>10</v>
      </c>
      <c r="N522">
        <v>1171</v>
      </c>
      <c r="O522">
        <v>0.28000000000000003</v>
      </c>
      <c r="P522">
        <v>2.33</v>
      </c>
      <c r="Q522">
        <v>1.4999999999999999E-2</v>
      </c>
      <c r="R522">
        <v>20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282.66207263216933</v>
      </c>
      <c r="B523">
        <v>98</v>
      </c>
      <c r="C523">
        <v>2.019014804515495</v>
      </c>
      <c r="D523">
        <v>217.26</v>
      </c>
      <c r="E523">
        <v>306.48862336749352</v>
      </c>
      <c r="F523">
        <v>76.91</v>
      </c>
      <c r="G523">
        <v>33.909999999999997</v>
      </c>
      <c r="H523">
        <v>9</v>
      </c>
      <c r="I523">
        <v>44</v>
      </c>
      <c r="J523">
        <v>2</v>
      </c>
      <c r="K523">
        <v>83</v>
      </c>
      <c r="L523">
        <v>50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285.42534565381789</v>
      </c>
      <c r="B524">
        <v>99.714285714285708</v>
      </c>
      <c r="C524">
        <v>2.0037022832431348</v>
      </c>
      <c r="D524">
        <v>220.56975</v>
      </c>
      <c r="E524">
        <v>308.01659751037351</v>
      </c>
      <c r="F524">
        <v>83.570377500000006</v>
      </c>
      <c r="G524">
        <v>34.262999999999998</v>
      </c>
      <c r="H524">
        <v>9</v>
      </c>
      <c r="I524">
        <v>48</v>
      </c>
      <c r="J524">
        <v>2</v>
      </c>
      <c r="K524">
        <v>321</v>
      </c>
      <c r="L524">
        <v>44</v>
      </c>
      <c r="M524">
        <v>9</v>
      </c>
      <c r="N524">
        <v>1171</v>
      </c>
      <c r="O524">
        <v>0.28000000000000003</v>
      </c>
      <c r="P524">
        <v>2.33</v>
      </c>
      <c r="Q524">
        <v>1.4999999999999999E-2</v>
      </c>
      <c r="R524">
        <v>20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276.60339985979311</v>
      </c>
      <c r="B525">
        <v>98.000000000000014</v>
      </c>
      <c r="C525">
        <v>1.9757385704270931</v>
      </c>
      <c r="D525">
        <v>217.26</v>
      </c>
      <c r="E525">
        <v>306.25674827087892</v>
      </c>
      <c r="F525">
        <v>76.91</v>
      </c>
      <c r="G525">
        <v>33.18</v>
      </c>
      <c r="H525">
        <v>9</v>
      </c>
      <c r="I525">
        <v>44</v>
      </c>
      <c r="J525">
        <v>2</v>
      </c>
      <c r="K525">
        <v>80</v>
      </c>
      <c r="L525">
        <v>50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274.71022087302339</v>
      </c>
      <c r="B526">
        <v>98.000000000000014</v>
      </c>
      <c r="C526">
        <v>1.962215863378739</v>
      </c>
      <c r="D526">
        <v>217.11600000000001</v>
      </c>
      <c r="E526">
        <v>306.20480440068792</v>
      </c>
      <c r="F526">
        <v>76.885999999999996</v>
      </c>
      <c r="G526">
        <v>32.952199999999998</v>
      </c>
      <c r="H526">
        <v>9</v>
      </c>
      <c r="I526">
        <v>45</v>
      </c>
      <c r="J526">
        <v>2</v>
      </c>
      <c r="K526">
        <v>64</v>
      </c>
      <c r="L526">
        <v>49</v>
      </c>
      <c r="M526">
        <v>11</v>
      </c>
      <c r="N526">
        <v>1171</v>
      </c>
      <c r="O526">
        <v>0.28000000000000003</v>
      </c>
      <c r="P526">
        <v>2.33</v>
      </c>
      <c r="Q526">
        <v>1.4999999999999999E-2</v>
      </c>
      <c r="R526">
        <v>20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274.71022087302339</v>
      </c>
      <c r="B527">
        <v>98.000000000000014</v>
      </c>
      <c r="C527">
        <v>1.962215863378739</v>
      </c>
      <c r="D527">
        <v>202.61199999999999</v>
      </c>
      <c r="E527">
        <v>306.20480440068792</v>
      </c>
      <c r="F527">
        <v>76.885999999999996</v>
      </c>
      <c r="G527">
        <v>32.952199999999998</v>
      </c>
      <c r="H527">
        <v>9</v>
      </c>
      <c r="I527">
        <v>45</v>
      </c>
      <c r="J527">
        <v>2</v>
      </c>
      <c r="K527">
        <v>72</v>
      </c>
      <c r="L527">
        <v>49</v>
      </c>
      <c r="M527">
        <v>11</v>
      </c>
      <c r="N527">
        <v>1171</v>
      </c>
      <c r="O527">
        <v>0.28000000000000003</v>
      </c>
      <c r="P527">
        <v>2.33</v>
      </c>
      <c r="Q527">
        <v>1.4999999999999999E-2</v>
      </c>
      <c r="R527">
        <v>20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264.25233479168872</v>
      </c>
      <c r="B528">
        <v>98</v>
      </c>
      <c r="C528">
        <v>1.887516677083491</v>
      </c>
      <c r="D528">
        <v>205.572</v>
      </c>
      <c r="E528">
        <v>309.90871369294609</v>
      </c>
      <c r="F528">
        <v>75.257999999999996</v>
      </c>
      <c r="G528">
        <v>31.745999999999999</v>
      </c>
      <c r="H528">
        <v>9</v>
      </c>
      <c r="I528">
        <v>44</v>
      </c>
      <c r="J528">
        <v>2</v>
      </c>
      <c r="K528">
        <v>256</v>
      </c>
      <c r="L528">
        <v>50</v>
      </c>
      <c r="M528">
        <v>6</v>
      </c>
      <c r="N528">
        <v>1171</v>
      </c>
      <c r="O528">
        <v>0.28000000000000003</v>
      </c>
      <c r="P528">
        <v>2.33</v>
      </c>
      <c r="Q528">
        <v>1.4999999999999999E-2</v>
      </c>
      <c r="R528">
        <v>20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264.16237763502761</v>
      </c>
      <c r="B529">
        <v>98</v>
      </c>
      <c r="C529">
        <v>1.886874125964483</v>
      </c>
      <c r="D529">
        <v>202.68600000000001</v>
      </c>
      <c r="E529">
        <v>310.73858921161832</v>
      </c>
      <c r="F529">
        <v>76.923000000000002</v>
      </c>
      <c r="G529">
        <v>31.745999999999999</v>
      </c>
      <c r="H529">
        <v>9</v>
      </c>
      <c r="I529">
        <v>44</v>
      </c>
      <c r="J529">
        <v>2</v>
      </c>
      <c r="K529">
        <v>201</v>
      </c>
      <c r="L529">
        <v>50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265.8028399743875</v>
      </c>
      <c r="B530">
        <v>100.52</v>
      </c>
      <c r="C530">
        <v>1.850994707342531</v>
      </c>
      <c r="D530">
        <v>198.85599999999999</v>
      </c>
      <c r="E530">
        <v>310.10788381742742</v>
      </c>
      <c r="F530">
        <v>76.756</v>
      </c>
      <c r="G530">
        <v>31.93488</v>
      </c>
      <c r="H530">
        <v>9</v>
      </c>
      <c r="I530">
        <v>44</v>
      </c>
      <c r="J530">
        <v>2</v>
      </c>
      <c r="K530">
        <v>322</v>
      </c>
      <c r="L530">
        <v>48</v>
      </c>
      <c r="M530">
        <v>8</v>
      </c>
      <c r="N530">
        <v>1171</v>
      </c>
      <c r="O530">
        <v>0.28000000000000003</v>
      </c>
      <c r="P530">
        <v>2.33</v>
      </c>
      <c r="Q530">
        <v>1.4999999999999999E-2</v>
      </c>
      <c r="R530">
        <v>20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258.64988086845682</v>
      </c>
      <c r="B531">
        <v>98.000000000000014</v>
      </c>
      <c r="C531">
        <v>1.8474991490604049</v>
      </c>
      <c r="D531">
        <v>176.17920000000001</v>
      </c>
      <c r="E531">
        <v>306.97960333002152</v>
      </c>
      <c r="F531">
        <v>66.999600000000001</v>
      </c>
      <c r="G531">
        <v>31.035599999999999</v>
      </c>
      <c r="H531">
        <v>9</v>
      </c>
      <c r="I531">
        <v>38</v>
      </c>
      <c r="J531">
        <v>2</v>
      </c>
      <c r="K531">
        <v>67</v>
      </c>
      <c r="L531">
        <v>56</v>
      </c>
      <c r="M531">
        <v>8</v>
      </c>
      <c r="N531">
        <v>1171</v>
      </c>
      <c r="O531">
        <v>0.28000000000000003</v>
      </c>
      <c r="P531">
        <v>2.33</v>
      </c>
      <c r="Q531">
        <v>1.4999999999999999E-2</v>
      </c>
      <c r="R531">
        <v>20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258.64988086845682</v>
      </c>
      <c r="B532">
        <v>98.000000000000014</v>
      </c>
      <c r="C532">
        <v>1.8474991490604049</v>
      </c>
      <c r="D532">
        <v>176.17920000000001</v>
      </c>
      <c r="E532">
        <v>306.97960333002152</v>
      </c>
      <c r="F532">
        <v>66.999600000000001</v>
      </c>
      <c r="G532">
        <v>31.035599999999999</v>
      </c>
      <c r="H532">
        <v>9</v>
      </c>
      <c r="I532">
        <v>38</v>
      </c>
      <c r="J532">
        <v>2</v>
      </c>
      <c r="K532">
        <v>213</v>
      </c>
      <c r="L532">
        <v>56</v>
      </c>
      <c r="M532">
        <v>8</v>
      </c>
      <c r="N532">
        <v>1171</v>
      </c>
      <c r="O532">
        <v>0.28000000000000003</v>
      </c>
      <c r="P532">
        <v>2.33</v>
      </c>
      <c r="Q532">
        <v>1.4999999999999999E-2</v>
      </c>
      <c r="R532">
        <v>20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266.15636817041332</v>
      </c>
      <c r="B533">
        <v>103.1219512195122</v>
      </c>
      <c r="C533">
        <v>1.806690578640223</v>
      </c>
      <c r="D533">
        <v>205.72739999999999</v>
      </c>
      <c r="E533">
        <v>310.66390041493781</v>
      </c>
      <c r="F533">
        <v>75.084100000000007</v>
      </c>
      <c r="G533">
        <v>31.984649999999998</v>
      </c>
      <c r="H533">
        <v>9</v>
      </c>
      <c r="I533">
        <v>44</v>
      </c>
      <c r="J533">
        <v>2</v>
      </c>
      <c r="K533">
        <v>257</v>
      </c>
      <c r="L533">
        <v>47</v>
      </c>
      <c r="M533">
        <v>5</v>
      </c>
      <c r="N533">
        <v>1171</v>
      </c>
      <c r="O533">
        <v>0.28000000000000003</v>
      </c>
      <c r="P533">
        <v>2.33</v>
      </c>
      <c r="Q533">
        <v>1.4999999999999999E-2</v>
      </c>
      <c r="R533">
        <v>20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243.7769533552914</v>
      </c>
      <c r="B534">
        <v>96.25</v>
      </c>
      <c r="C534">
        <v>1.772923297129392</v>
      </c>
      <c r="D534">
        <v>166.46003999999999</v>
      </c>
      <c r="E534">
        <v>310.77524022965582</v>
      </c>
      <c r="F534">
        <v>62.040120000000002</v>
      </c>
      <c r="G534">
        <v>29.296600000000002</v>
      </c>
      <c r="H534">
        <v>9</v>
      </c>
      <c r="I534">
        <v>39</v>
      </c>
      <c r="J534">
        <v>2</v>
      </c>
      <c r="K534">
        <v>68</v>
      </c>
      <c r="L534">
        <v>55</v>
      </c>
      <c r="M534">
        <v>8</v>
      </c>
      <c r="N534">
        <v>1171</v>
      </c>
      <c r="O534">
        <v>0.28000000000000003</v>
      </c>
      <c r="P534">
        <v>2.33</v>
      </c>
      <c r="Q534">
        <v>1.4999999999999999E-2</v>
      </c>
      <c r="R534">
        <v>20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258.64021799154227</v>
      </c>
      <c r="B535">
        <v>105.2</v>
      </c>
      <c r="C535">
        <v>1.7209900436699579</v>
      </c>
      <c r="D535">
        <v>187.50120000000001</v>
      </c>
      <c r="E535">
        <v>307.07053941908708</v>
      </c>
      <c r="F535">
        <v>68.237250000000003</v>
      </c>
      <c r="G535">
        <v>31.035599999999999</v>
      </c>
      <c r="H535">
        <v>9</v>
      </c>
      <c r="I535">
        <v>43</v>
      </c>
      <c r="J535">
        <v>2</v>
      </c>
      <c r="K535">
        <v>241</v>
      </c>
      <c r="L535">
        <v>51</v>
      </c>
      <c r="M535">
        <v>10</v>
      </c>
      <c r="N535">
        <v>1171</v>
      </c>
      <c r="O535">
        <v>0.28000000000000003</v>
      </c>
      <c r="P535">
        <v>2.33</v>
      </c>
      <c r="Q535">
        <v>1.4999999999999999E-2</v>
      </c>
      <c r="R535">
        <v>20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227.1772765323845</v>
      </c>
      <c r="B536">
        <v>98</v>
      </c>
      <c r="C536">
        <v>1.622694832374175</v>
      </c>
      <c r="D536">
        <v>159.61799999999999</v>
      </c>
      <c r="E536">
        <v>311.1604592096183</v>
      </c>
      <c r="F536">
        <v>55.277999999999999</v>
      </c>
      <c r="G536">
        <v>27.306000000000001</v>
      </c>
      <c r="H536">
        <v>9</v>
      </c>
      <c r="I536">
        <v>36</v>
      </c>
      <c r="J536">
        <v>2</v>
      </c>
      <c r="K536">
        <v>198</v>
      </c>
      <c r="L536">
        <v>55</v>
      </c>
      <c r="M536">
        <v>4</v>
      </c>
      <c r="N536">
        <v>1171</v>
      </c>
      <c r="O536">
        <v>0.28000000000000003</v>
      </c>
      <c r="P536">
        <v>2.33</v>
      </c>
      <c r="Q536">
        <v>1.4999999999999999E-2</v>
      </c>
      <c r="R536">
        <v>20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288.99027904100637</v>
      </c>
      <c r="B537">
        <v>154</v>
      </c>
      <c r="C537">
        <v>1.3135921774591199</v>
      </c>
      <c r="D537">
        <v>209.47200000000001</v>
      </c>
      <c r="E537">
        <v>307.03800891452312</v>
      </c>
      <c r="F537">
        <v>75.376800000000003</v>
      </c>
      <c r="G537">
        <v>34.677</v>
      </c>
      <c r="H537">
        <v>9</v>
      </c>
      <c r="I537">
        <v>45</v>
      </c>
      <c r="J537">
        <v>2</v>
      </c>
      <c r="K537">
        <v>318</v>
      </c>
      <c r="L537">
        <v>49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241.22410947336729</v>
      </c>
      <c r="B538">
        <v>182</v>
      </c>
      <c r="C538">
        <v>0.92778503643602817</v>
      </c>
      <c r="D538">
        <v>159.06299999999999</v>
      </c>
      <c r="E538">
        <v>309.19391360912579</v>
      </c>
      <c r="F538">
        <v>60.106499999999997</v>
      </c>
      <c r="G538">
        <v>28.971</v>
      </c>
      <c r="H538">
        <v>9</v>
      </c>
      <c r="I538">
        <v>39</v>
      </c>
      <c r="J538">
        <v>2</v>
      </c>
      <c r="K538">
        <v>223</v>
      </c>
      <c r="L538">
        <v>55</v>
      </c>
      <c r="M538">
        <v>9</v>
      </c>
      <c r="N538">
        <v>1171</v>
      </c>
      <c r="O538">
        <v>0.28000000000000003</v>
      </c>
      <c r="P538">
        <v>2.33</v>
      </c>
      <c r="Q538">
        <v>1.4999999999999999E-2</v>
      </c>
      <c r="R538">
        <v>20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231.87137988986839</v>
      </c>
      <c r="B539">
        <v>182</v>
      </c>
      <c r="C539">
        <v>0.8918129995764168</v>
      </c>
      <c r="D539">
        <v>157.23150000000001</v>
      </c>
      <c r="E539">
        <v>310.35415166422189</v>
      </c>
      <c r="F539">
        <v>60.106499999999997</v>
      </c>
      <c r="G539">
        <v>27.861000000000001</v>
      </c>
      <c r="H539">
        <v>9</v>
      </c>
      <c r="I539">
        <v>37</v>
      </c>
      <c r="J539">
        <v>2</v>
      </c>
      <c r="K539">
        <v>222</v>
      </c>
      <c r="L539">
        <v>55</v>
      </c>
      <c r="M539">
        <v>9</v>
      </c>
      <c r="N539">
        <v>1171</v>
      </c>
      <c r="O539">
        <v>0.28000000000000003</v>
      </c>
      <c r="P539">
        <v>2.33</v>
      </c>
      <c r="Q539">
        <v>1.4999999999999999E-2</v>
      </c>
      <c r="R539">
        <v>20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212.4916906791328</v>
      </c>
      <c r="B540">
        <v>182</v>
      </c>
      <c r="C540">
        <v>0.81727573338128001</v>
      </c>
      <c r="D540">
        <v>144.86240000000001</v>
      </c>
      <c r="E540">
        <v>310.83221948357692</v>
      </c>
      <c r="F540">
        <v>53.4206</v>
      </c>
      <c r="G540">
        <v>25.537400000000002</v>
      </c>
      <c r="H540">
        <v>9</v>
      </c>
      <c r="I540">
        <v>33</v>
      </c>
      <c r="J540">
        <v>2</v>
      </c>
      <c r="K540">
        <v>221</v>
      </c>
      <c r="L540">
        <v>61</v>
      </c>
      <c r="M540">
        <v>8</v>
      </c>
      <c r="N540">
        <v>1171</v>
      </c>
      <c r="O540">
        <v>0.28000000000000003</v>
      </c>
      <c r="P540">
        <v>2.33</v>
      </c>
      <c r="Q540">
        <v>1.4999999999999999E-2</v>
      </c>
      <c r="R540">
        <v>20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245.20062011174761</v>
      </c>
      <c r="B541">
        <v>224</v>
      </c>
      <c r="C541">
        <v>0.76625193784921142</v>
      </c>
      <c r="D541">
        <v>174.59855999999999</v>
      </c>
      <c r="E541">
        <v>304.57941392686467</v>
      </c>
      <c r="F541">
        <v>66.373559999999998</v>
      </c>
      <c r="G541">
        <v>29.392800000000001</v>
      </c>
      <c r="H541">
        <v>9</v>
      </c>
      <c r="I541">
        <v>40</v>
      </c>
      <c r="J541">
        <v>2</v>
      </c>
      <c r="K541">
        <v>229</v>
      </c>
      <c r="L541">
        <v>54</v>
      </c>
      <c r="M541">
        <v>4</v>
      </c>
      <c r="N541">
        <v>1171</v>
      </c>
      <c r="O541">
        <v>0.28000000000000003</v>
      </c>
      <c r="P541">
        <v>2.33</v>
      </c>
      <c r="Q541">
        <v>1.4999999999999999E-2</v>
      </c>
      <c r="R541">
        <v>20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241.26959143314889</v>
      </c>
      <c r="B542">
        <v>224.00000000000011</v>
      </c>
      <c r="C542">
        <v>0.75396747322859026</v>
      </c>
      <c r="D542">
        <v>152.4622</v>
      </c>
      <c r="E542">
        <v>310.601156692757</v>
      </c>
      <c r="F542">
        <v>58.112199999999987</v>
      </c>
      <c r="G542">
        <v>28.993200000000002</v>
      </c>
      <c r="H542">
        <v>9</v>
      </c>
      <c r="I542">
        <v>36</v>
      </c>
      <c r="J542">
        <v>2</v>
      </c>
      <c r="K542">
        <v>227</v>
      </c>
      <c r="L542">
        <v>58</v>
      </c>
      <c r="M542">
        <v>6</v>
      </c>
      <c r="N542">
        <v>1171</v>
      </c>
      <c r="O542">
        <v>0.28000000000000003</v>
      </c>
      <c r="P542">
        <v>2.33</v>
      </c>
      <c r="Q542">
        <v>1.4999999999999999E-2</v>
      </c>
      <c r="R542">
        <v>20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235.91111586485829</v>
      </c>
      <c r="B543">
        <v>224</v>
      </c>
      <c r="C543">
        <v>0.7372222370776822</v>
      </c>
      <c r="D543">
        <v>156.85040000000001</v>
      </c>
      <c r="E543">
        <v>309.97554604348409</v>
      </c>
      <c r="F543">
        <v>59.7254</v>
      </c>
      <c r="G543">
        <v>28.341999999999999</v>
      </c>
      <c r="H543">
        <v>9</v>
      </c>
      <c r="I543">
        <v>38</v>
      </c>
      <c r="J543">
        <v>2</v>
      </c>
      <c r="K543">
        <v>224</v>
      </c>
      <c r="L543">
        <v>56</v>
      </c>
      <c r="M543">
        <v>7</v>
      </c>
      <c r="N543">
        <v>1171</v>
      </c>
      <c r="O543">
        <v>0.28000000000000003</v>
      </c>
      <c r="P543">
        <v>2.33</v>
      </c>
      <c r="Q543">
        <v>1.4999999999999999E-2</v>
      </c>
      <c r="R543">
        <v>20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259.96503061944958</v>
      </c>
      <c r="B544">
        <v>50.400000000000013</v>
      </c>
      <c r="C544">
        <v>3.610625425270134</v>
      </c>
      <c r="D544">
        <v>90.613600000000005</v>
      </c>
      <c r="E544">
        <v>312.37884206495528</v>
      </c>
      <c r="F544">
        <v>64.606300000000005</v>
      </c>
      <c r="G544">
        <v>31.262599999999999</v>
      </c>
      <c r="H544">
        <v>14</v>
      </c>
      <c r="I544">
        <v>23</v>
      </c>
      <c r="J544">
        <v>1</v>
      </c>
      <c r="K544">
        <v>96</v>
      </c>
      <c r="L544">
        <v>74</v>
      </c>
      <c r="M544">
        <v>6</v>
      </c>
      <c r="N544">
        <v>1171</v>
      </c>
      <c r="O544">
        <v>0.28000000000000003</v>
      </c>
      <c r="P544">
        <v>2.33</v>
      </c>
      <c r="Q544">
        <v>1.4999999999999999E-2</v>
      </c>
      <c r="R544">
        <v>20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212.07794616799771</v>
      </c>
      <c r="B545">
        <v>46.20000000000001</v>
      </c>
      <c r="C545">
        <v>3.2133022146666308</v>
      </c>
      <c r="D545">
        <v>94.188800000000001</v>
      </c>
      <c r="E545">
        <v>311.55189601661289</v>
      </c>
      <c r="F545">
        <v>94.188800000000001</v>
      </c>
      <c r="G545">
        <v>25.495200000000001</v>
      </c>
      <c r="H545">
        <v>14</v>
      </c>
      <c r="I545">
        <v>18</v>
      </c>
      <c r="J545">
        <v>1</v>
      </c>
      <c r="K545">
        <v>277</v>
      </c>
      <c r="L545">
        <v>75</v>
      </c>
      <c r="M545">
        <v>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207.08790399163701</v>
      </c>
      <c r="B546">
        <v>46.20000000000001</v>
      </c>
      <c r="C546">
        <v>3.1376955150248032</v>
      </c>
      <c r="D546">
        <v>97.16</v>
      </c>
      <c r="E546">
        <v>312.63760090228487</v>
      </c>
      <c r="F546">
        <v>97.16</v>
      </c>
      <c r="G546">
        <v>24.906400000000001</v>
      </c>
      <c r="H546">
        <v>15</v>
      </c>
      <c r="I546">
        <v>26</v>
      </c>
      <c r="J546">
        <v>1</v>
      </c>
      <c r="K546">
        <v>277</v>
      </c>
      <c r="L546">
        <v>60</v>
      </c>
      <c r="M546">
        <v>5</v>
      </c>
      <c r="N546">
        <v>1171</v>
      </c>
      <c r="O546">
        <v>0.28000000000000003</v>
      </c>
      <c r="P546">
        <v>2.33</v>
      </c>
      <c r="Q546">
        <v>1.4999999999999999E-2</v>
      </c>
      <c r="R546">
        <v>20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168.76733409241859</v>
      </c>
      <c r="B547">
        <v>44.8</v>
      </c>
      <c r="C547">
        <v>2.6369895951940401</v>
      </c>
      <c r="D547">
        <v>855.32799999999997</v>
      </c>
      <c r="E547">
        <v>298.5270152605778</v>
      </c>
      <c r="F547">
        <v>120.334</v>
      </c>
      <c r="G547">
        <v>20.180199999999999</v>
      </c>
      <c r="H547">
        <v>15</v>
      </c>
      <c r="I547">
        <v>20</v>
      </c>
      <c r="J547">
        <v>1</v>
      </c>
      <c r="K547">
        <v>216</v>
      </c>
      <c r="L547">
        <v>79</v>
      </c>
      <c r="M547">
        <v>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204.8013117744533</v>
      </c>
      <c r="B548">
        <v>50.4</v>
      </c>
      <c r="C548">
        <v>2.844462663534074</v>
      </c>
      <c r="D548">
        <v>109.98480000000001</v>
      </c>
      <c r="E548">
        <v>310.95455506645209</v>
      </c>
      <c r="F548">
        <v>54.040500000000002</v>
      </c>
      <c r="G548">
        <v>24.6144</v>
      </c>
      <c r="H548">
        <v>16</v>
      </c>
      <c r="I548">
        <v>35</v>
      </c>
      <c r="J548">
        <v>1</v>
      </c>
      <c r="K548">
        <v>96</v>
      </c>
      <c r="L548">
        <v>64</v>
      </c>
      <c r="M548">
        <v>6</v>
      </c>
      <c r="N548">
        <v>1171</v>
      </c>
      <c r="O548">
        <v>0.28000000000000003</v>
      </c>
      <c r="P548">
        <v>2.33</v>
      </c>
      <c r="Q548">
        <v>1.4999999999999999E-2</v>
      </c>
      <c r="R548">
        <v>20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172.89785500725461</v>
      </c>
      <c r="B549">
        <v>46.2</v>
      </c>
      <c r="C549">
        <v>2.6196644698068869</v>
      </c>
      <c r="D549">
        <v>110.16</v>
      </c>
      <c r="E549">
        <v>311.42058531596058</v>
      </c>
      <c r="F549">
        <v>84.24</v>
      </c>
      <c r="G549">
        <v>20.783999999999999</v>
      </c>
      <c r="H549">
        <v>16</v>
      </c>
      <c r="I549">
        <v>28</v>
      </c>
      <c r="J549">
        <v>1</v>
      </c>
      <c r="K549">
        <v>277</v>
      </c>
      <c r="L549">
        <v>68</v>
      </c>
      <c r="M549">
        <v>4</v>
      </c>
      <c r="N549">
        <v>1171</v>
      </c>
      <c r="O549">
        <v>0.28000000000000003</v>
      </c>
      <c r="P549">
        <v>2.33</v>
      </c>
      <c r="Q549">
        <v>1.4999999999999999E-2</v>
      </c>
      <c r="R549">
        <v>20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256.53749364299239</v>
      </c>
      <c r="B550">
        <v>50.4</v>
      </c>
      <c r="C550">
        <v>3.5630207450415621</v>
      </c>
      <c r="D550">
        <v>105.32640000000001</v>
      </c>
      <c r="E550">
        <v>308.25797210859241</v>
      </c>
      <c r="F550">
        <v>60.721800000000002</v>
      </c>
      <c r="G550">
        <v>30.798300000000001</v>
      </c>
      <c r="H550">
        <v>17</v>
      </c>
      <c r="I550">
        <v>31</v>
      </c>
      <c r="J550">
        <v>1</v>
      </c>
      <c r="K550">
        <v>96</v>
      </c>
      <c r="L550">
        <v>67</v>
      </c>
      <c r="M550">
        <v>6</v>
      </c>
      <c r="N550">
        <v>1171</v>
      </c>
      <c r="O550">
        <v>0.28000000000000003</v>
      </c>
      <c r="P550">
        <v>2.33</v>
      </c>
      <c r="Q550">
        <v>1.4999999999999999E-2</v>
      </c>
      <c r="R550">
        <v>20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214.64149117588821</v>
      </c>
      <c r="B551">
        <v>46.2</v>
      </c>
      <c r="C551">
        <v>3.2521438056952761</v>
      </c>
      <c r="D551">
        <v>108.08159999999999</v>
      </c>
      <c r="E551">
        <v>311.23250164379948</v>
      </c>
      <c r="F551">
        <v>91.30080000000001</v>
      </c>
      <c r="G551">
        <v>25.8</v>
      </c>
      <c r="H551">
        <v>17</v>
      </c>
      <c r="I551">
        <v>25</v>
      </c>
      <c r="J551">
        <v>1</v>
      </c>
      <c r="K551">
        <v>277</v>
      </c>
      <c r="L551">
        <v>70</v>
      </c>
      <c r="M551">
        <v>4</v>
      </c>
      <c r="N551">
        <v>1171</v>
      </c>
      <c r="O551">
        <v>0.28000000000000003</v>
      </c>
      <c r="P551">
        <v>2.33</v>
      </c>
      <c r="Q551">
        <v>1.4999999999999999E-2</v>
      </c>
      <c r="R551">
        <v>20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258.16912811898601</v>
      </c>
      <c r="B552">
        <v>56</v>
      </c>
      <c r="C552">
        <v>3.2271141014873259</v>
      </c>
      <c r="D552">
        <v>369.06240000000003</v>
      </c>
      <c r="E552">
        <v>305.72289747917978</v>
      </c>
      <c r="F552">
        <v>50.568959999999997</v>
      </c>
      <c r="G552">
        <v>30.961919999999999</v>
      </c>
      <c r="H552">
        <v>17</v>
      </c>
      <c r="I552">
        <v>29</v>
      </c>
      <c r="J552">
        <v>1</v>
      </c>
      <c r="K552">
        <v>161</v>
      </c>
      <c r="L552">
        <v>69</v>
      </c>
      <c r="M552">
        <v>8</v>
      </c>
      <c r="N552">
        <v>1171</v>
      </c>
      <c r="O552">
        <v>0.28000000000000003</v>
      </c>
      <c r="P552">
        <v>2.33</v>
      </c>
      <c r="Q552">
        <v>1.4999999999999999E-2</v>
      </c>
      <c r="R552">
        <v>20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253.00135736642179</v>
      </c>
      <c r="B553">
        <v>50.4</v>
      </c>
      <c r="C553">
        <v>3.5139077412003039</v>
      </c>
      <c r="D553">
        <v>90.856800000000007</v>
      </c>
      <c r="E553">
        <v>311.74784616655262</v>
      </c>
      <c r="F553">
        <v>64.849500000000006</v>
      </c>
      <c r="G553">
        <v>30.417300000000001</v>
      </c>
      <c r="H553">
        <v>18</v>
      </c>
      <c r="I553">
        <v>24</v>
      </c>
      <c r="J553">
        <v>1</v>
      </c>
      <c r="K553">
        <v>96</v>
      </c>
      <c r="L553">
        <v>73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20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204.25571097347179</v>
      </c>
      <c r="B554">
        <v>46.2</v>
      </c>
      <c r="C554">
        <v>3.0947834995980572</v>
      </c>
      <c r="D554">
        <v>97.128</v>
      </c>
      <c r="E554">
        <v>311.26977050837138</v>
      </c>
      <c r="F554">
        <v>97.128</v>
      </c>
      <c r="G554">
        <v>24.552</v>
      </c>
      <c r="H554">
        <v>18</v>
      </c>
      <c r="I554">
        <v>18</v>
      </c>
      <c r="J554">
        <v>1</v>
      </c>
      <c r="K554">
        <v>277</v>
      </c>
      <c r="L554">
        <v>78</v>
      </c>
      <c r="M554">
        <v>4</v>
      </c>
      <c r="N554">
        <v>1171</v>
      </c>
      <c r="O554">
        <v>0.28000000000000003</v>
      </c>
      <c r="P554">
        <v>2.33</v>
      </c>
      <c r="Q554">
        <v>1.4999999999999999E-2</v>
      </c>
      <c r="R554">
        <v>20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217.48802979801829</v>
      </c>
      <c r="B555">
        <v>46.2</v>
      </c>
      <c r="C555">
        <v>3.295273178757852</v>
      </c>
      <c r="D555">
        <v>93.217600000000004</v>
      </c>
      <c r="E555">
        <v>312.07611402716299</v>
      </c>
      <c r="F555">
        <v>93.217600000000004</v>
      </c>
      <c r="G555">
        <v>26.151199999999999</v>
      </c>
      <c r="H555">
        <v>19</v>
      </c>
      <c r="I555">
        <v>19</v>
      </c>
      <c r="J555">
        <v>1</v>
      </c>
      <c r="K555">
        <v>277</v>
      </c>
      <c r="L555">
        <v>71</v>
      </c>
      <c r="M555">
        <v>4</v>
      </c>
      <c r="N555">
        <v>1171</v>
      </c>
      <c r="O555">
        <v>0.28000000000000003</v>
      </c>
      <c r="P555">
        <v>2.33</v>
      </c>
      <c r="Q555">
        <v>1.4999999999999999E-2</v>
      </c>
      <c r="R555">
        <v>20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178.4989790395521</v>
      </c>
      <c r="B556">
        <v>44.744</v>
      </c>
      <c r="C556">
        <v>2.7925372190167721</v>
      </c>
      <c r="D556">
        <v>160.57599999999999</v>
      </c>
      <c r="E556">
        <v>310.98993978999869</v>
      </c>
      <c r="F556">
        <v>124.64</v>
      </c>
      <c r="G556">
        <v>21.453520000000001</v>
      </c>
      <c r="H556">
        <v>20</v>
      </c>
      <c r="I556">
        <v>44</v>
      </c>
      <c r="J556">
        <v>1</v>
      </c>
      <c r="K556">
        <v>40</v>
      </c>
      <c r="L556">
        <v>57</v>
      </c>
      <c r="M556">
        <v>2</v>
      </c>
      <c r="N556">
        <v>1171</v>
      </c>
      <c r="O556">
        <v>0.28000000000000003</v>
      </c>
      <c r="P556">
        <v>2.33</v>
      </c>
      <c r="Q556">
        <v>1.4999999999999999E-2</v>
      </c>
      <c r="R556">
        <v>20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232.58753061374671</v>
      </c>
      <c r="B557">
        <v>18.899999999999999</v>
      </c>
      <c r="C557">
        <v>8.6143529856943246</v>
      </c>
      <c r="D557">
        <v>214.6592</v>
      </c>
      <c r="E557">
        <v>309.94854771784242</v>
      </c>
      <c r="F557">
        <v>114.73699999999999</v>
      </c>
      <c r="G557">
        <v>27.942399999999999</v>
      </c>
      <c r="H557">
        <v>22</v>
      </c>
      <c r="I557">
        <v>37</v>
      </c>
      <c r="J557">
        <v>2</v>
      </c>
      <c r="K557">
        <v>96</v>
      </c>
      <c r="L557">
        <v>52</v>
      </c>
      <c r="M557">
        <v>7</v>
      </c>
      <c r="N557">
        <v>1171</v>
      </c>
      <c r="O557">
        <v>0.28000000000000003</v>
      </c>
      <c r="P557">
        <v>2.33</v>
      </c>
      <c r="Q557">
        <v>1.4999999999999999E-2</v>
      </c>
      <c r="R557">
        <v>20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232.1564849770615</v>
      </c>
      <c r="B558">
        <v>24.5</v>
      </c>
      <c r="C558">
        <v>6.6330424279160436</v>
      </c>
      <c r="D558">
        <v>448.79520000000002</v>
      </c>
      <c r="E558">
        <v>302.7053941908714</v>
      </c>
      <c r="F558">
        <v>99.704639999999998</v>
      </c>
      <c r="G558">
        <v>27.80772</v>
      </c>
      <c r="H558">
        <v>22</v>
      </c>
      <c r="I558">
        <v>35</v>
      </c>
      <c r="J558">
        <v>2</v>
      </c>
      <c r="K558">
        <v>161</v>
      </c>
      <c r="L558">
        <v>59</v>
      </c>
      <c r="M558">
        <v>8</v>
      </c>
      <c r="N558">
        <v>1171</v>
      </c>
      <c r="O558">
        <v>0.28000000000000003</v>
      </c>
      <c r="P558">
        <v>2.33</v>
      </c>
      <c r="Q558">
        <v>1.4999999999999999E-2</v>
      </c>
      <c r="R558">
        <v>20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223.8835590246637</v>
      </c>
      <c r="B559">
        <v>24.5</v>
      </c>
      <c r="C559">
        <v>6.3966731149903922</v>
      </c>
      <c r="D559">
        <v>262.84800000000001</v>
      </c>
      <c r="E559">
        <v>308.81327800829882</v>
      </c>
      <c r="F559">
        <v>97.857600000000005</v>
      </c>
      <c r="G559">
        <v>26.8842</v>
      </c>
      <c r="H559">
        <v>22</v>
      </c>
      <c r="I559">
        <v>35</v>
      </c>
      <c r="J559">
        <v>2</v>
      </c>
      <c r="K559">
        <v>143</v>
      </c>
      <c r="L559">
        <v>56</v>
      </c>
      <c r="M559">
        <v>3</v>
      </c>
      <c r="N559">
        <v>1171</v>
      </c>
      <c r="O559">
        <v>0.28000000000000003</v>
      </c>
      <c r="P559">
        <v>2.33</v>
      </c>
      <c r="Q559">
        <v>1.4999999999999999E-2</v>
      </c>
      <c r="R559">
        <v>20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244.10759385985921</v>
      </c>
      <c r="B560">
        <v>31.5</v>
      </c>
      <c r="C560">
        <v>5.42461319688576</v>
      </c>
      <c r="D560">
        <v>195.36660000000001</v>
      </c>
      <c r="E560">
        <v>310.40663900414938</v>
      </c>
      <c r="F560">
        <v>101.3844</v>
      </c>
      <c r="G560">
        <v>29.331900000000001</v>
      </c>
      <c r="H560">
        <v>22</v>
      </c>
      <c r="I560">
        <v>39</v>
      </c>
      <c r="J560">
        <v>2</v>
      </c>
      <c r="K560">
        <v>36</v>
      </c>
      <c r="L560">
        <v>54</v>
      </c>
      <c r="M560">
        <v>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229.30116260529121</v>
      </c>
      <c r="B561">
        <v>30.69230769230769</v>
      </c>
      <c r="C561">
        <v>5.2296756383662908</v>
      </c>
      <c r="D561">
        <v>372.96</v>
      </c>
      <c r="E561">
        <v>304.94273858921161</v>
      </c>
      <c r="F561">
        <v>92.78416</v>
      </c>
      <c r="G561">
        <v>27.491</v>
      </c>
      <c r="H561">
        <v>22</v>
      </c>
      <c r="I561">
        <v>36</v>
      </c>
      <c r="J561">
        <v>2</v>
      </c>
      <c r="K561">
        <v>293</v>
      </c>
      <c r="L561">
        <v>58</v>
      </c>
      <c r="M561">
        <v>7</v>
      </c>
      <c r="N561">
        <v>1171</v>
      </c>
      <c r="O561">
        <v>0.28000000000000003</v>
      </c>
      <c r="P561">
        <v>2.33</v>
      </c>
      <c r="Q561">
        <v>1.4999999999999999E-2</v>
      </c>
      <c r="R561">
        <v>20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222.7098819097385</v>
      </c>
      <c r="B562">
        <v>31.5</v>
      </c>
      <c r="C562">
        <v>4.9491084868830777</v>
      </c>
      <c r="D562">
        <v>191.4195</v>
      </c>
      <c r="E562">
        <v>298.39668049792527</v>
      </c>
      <c r="F562">
        <v>92.107799999999997</v>
      </c>
      <c r="G562">
        <v>26.628900000000002</v>
      </c>
      <c r="H562">
        <v>22</v>
      </c>
      <c r="I562">
        <v>35</v>
      </c>
      <c r="J562">
        <v>2</v>
      </c>
      <c r="K562">
        <v>193</v>
      </c>
      <c r="L562">
        <v>59</v>
      </c>
      <c r="M562">
        <v>3</v>
      </c>
      <c r="N562">
        <v>1171</v>
      </c>
      <c r="O562">
        <v>0.28000000000000003</v>
      </c>
      <c r="P562">
        <v>2.33</v>
      </c>
      <c r="Q562">
        <v>1.4999999999999999E-2</v>
      </c>
      <c r="R562">
        <v>20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207.7535309996135</v>
      </c>
      <c r="B563">
        <v>31.5</v>
      </c>
      <c r="C563">
        <v>4.616745133324744</v>
      </c>
      <c r="D563">
        <v>140.83125000000001</v>
      </c>
      <c r="E563">
        <v>297.971546149966</v>
      </c>
      <c r="F563">
        <v>81.862499999999997</v>
      </c>
      <c r="G563">
        <v>24.83625</v>
      </c>
      <c r="H563">
        <v>22</v>
      </c>
      <c r="I563">
        <v>62</v>
      </c>
      <c r="J563">
        <v>1</v>
      </c>
      <c r="K563">
        <v>89</v>
      </c>
      <c r="L563">
        <v>33</v>
      </c>
      <c r="M563">
        <v>1</v>
      </c>
      <c r="N563">
        <v>1171</v>
      </c>
      <c r="O563">
        <v>0.28000000000000003</v>
      </c>
      <c r="P563">
        <v>2.33</v>
      </c>
      <c r="Q563">
        <v>1.4999999999999999E-2</v>
      </c>
      <c r="R563">
        <v>20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228.7307701352733</v>
      </c>
      <c r="B564">
        <v>38.5</v>
      </c>
      <c r="C564">
        <v>4.158741275186788</v>
      </c>
      <c r="D564">
        <v>177.15600000000001</v>
      </c>
      <c r="E564">
        <v>311.00746887966812</v>
      </c>
      <c r="F564">
        <v>88.578000000000003</v>
      </c>
      <c r="G564">
        <v>27.491</v>
      </c>
      <c r="H564">
        <v>22</v>
      </c>
      <c r="I564">
        <v>36</v>
      </c>
      <c r="J564">
        <v>2</v>
      </c>
      <c r="K564">
        <v>69</v>
      </c>
      <c r="L564">
        <v>58</v>
      </c>
      <c r="M564">
        <v>7</v>
      </c>
      <c r="N564">
        <v>1171</v>
      </c>
      <c r="O564">
        <v>0.28000000000000003</v>
      </c>
      <c r="P564">
        <v>2.33</v>
      </c>
      <c r="Q564">
        <v>1.4999999999999999E-2</v>
      </c>
      <c r="R564">
        <v>20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261.89662279559383</v>
      </c>
      <c r="B565">
        <v>45.5</v>
      </c>
      <c r="C565">
        <v>4.0291788122399046</v>
      </c>
      <c r="D565">
        <v>223.584</v>
      </c>
      <c r="E565">
        <v>310.91592523294958</v>
      </c>
      <c r="F565">
        <v>106.1472</v>
      </c>
      <c r="G565">
        <v>31.475999999999999</v>
      </c>
      <c r="H565">
        <v>22</v>
      </c>
      <c r="I565">
        <v>44</v>
      </c>
      <c r="J565">
        <v>2</v>
      </c>
      <c r="K565">
        <v>127</v>
      </c>
      <c r="L565">
        <v>49</v>
      </c>
      <c r="M565">
        <v>8</v>
      </c>
      <c r="N565">
        <v>1171</v>
      </c>
      <c r="O565">
        <v>0.28000000000000003</v>
      </c>
      <c r="P565">
        <v>2.33</v>
      </c>
      <c r="Q565">
        <v>1.4999999999999999E-2</v>
      </c>
      <c r="R565">
        <v>20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263.37181526412178</v>
      </c>
      <c r="B566">
        <v>52.500000000000007</v>
      </c>
      <c r="C566">
        <v>3.5116242035216239</v>
      </c>
      <c r="D566">
        <v>217.65696</v>
      </c>
      <c r="E566">
        <v>310.56965842200509</v>
      </c>
      <c r="F566">
        <v>104.764224</v>
      </c>
      <c r="G566">
        <v>31.648800000000001</v>
      </c>
      <c r="H566">
        <v>22</v>
      </c>
      <c r="I566">
        <v>44</v>
      </c>
      <c r="J566">
        <v>2</v>
      </c>
      <c r="K566">
        <v>125</v>
      </c>
      <c r="L566">
        <v>50</v>
      </c>
      <c r="M566">
        <v>8</v>
      </c>
      <c r="N566">
        <v>1171</v>
      </c>
      <c r="O566">
        <v>0.28000000000000003</v>
      </c>
      <c r="P566">
        <v>2.33</v>
      </c>
      <c r="Q566">
        <v>1.4999999999999999E-2</v>
      </c>
      <c r="R566">
        <v>20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263.27453520031668</v>
      </c>
      <c r="B567">
        <v>52.5</v>
      </c>
      <c r="C567">
        <v>3.5103271360042219</v>
      </c>
      <c r="D567">
        <v>213.88200000000001</v>
      </c>
      <c r="E567">
        <v>307.86444896150113</v>
      </c>
      <c r="F567">
        <v>104.71836</v>
      </c>
      <c r="G567">
        <v>31.602</v>
      </c>
      <c r="H567">
        <v>22</v>
      </c>
      <c r="I567">
        <v>44</v>
      </c>
      <c r="J567">
        <v>2</v>
      </c>
      <c r="K567">
        <v>165</v>
      </c>
      <c r="L567">
        <v>50</v>
      </c>
      <c r="M567">
        <v>7</v>
      </c>
      <c r="N567">
        <v>1171</v>
      </c>
      <c r="O567">
        <v>0.28000000000000003</v>
      </c>
      <c r="P567">
        <v>2.33</v>
      </c>
      <c r="Q567">
        <v>1.4999999999999999E-2</v>
      </c>
      <c r="R567">
        <v>20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263.13215030748512</v>
      </c>
      <c r="B568">
        <v>52.5</v>
      </c>
      <c r="C568">
        <v>3.508428670766468</v>
      </c>
      <c r="D568">
        <v>216.52799999999999</v>
      </c>
      <c r="E568">
        <v>310.56965842200509</v>
      </c>
      <c r="F568">
        <v>104.736</v>
      </c>
      <c r="G568">
        <v>31.62</v>
      </c>
      <c r="H568">
        <v>22</v>
      </c>
      <c r="I568">
        <v>44</v>
      </c>
      <c r="J568">
        <v>2</v>
      </c>
      <c r="K568">
        <v>124</v>
      </c>
      <c r="L568">
        <v>50</v>
      </c>
      <c r="M568">
        <v>8</v>
      </c>
      <c r="N568">
        <v>1171</v>
      </c>
      <c r="O568">
        <v>0.28000000000000003</v>
      </c>
      <c r="P568">
        <v>2.33</v>
      </c>
      <c r="Q568">
        <v>1.4999999999999999E-2</v>
      </c>
      <c r="R568">
        <v>20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261.86932642041012</v>
      </c>
      <c r="B569">
        <v>52.500000000000007</v>
      </c>
      <c r="C569">
        <v>3.4915910189388009</v>
      </c>
      <c r="D569">
        <v>195.13800000000001</v>
      </c>
      <c r="E569">
        <v>306.28989197763491</v>
      </c>
      <c r="F569">
        <v>93.906000000000006</v>
      </c>
      <c r="G569">
        <v>31.413</v>
      </c>
      <c r="H569">
        <v>22</v>
      </c>
      <c r="I569">
        <v>39</v>
      </c>
      <c r="J569">
        <v>2</v>
      </c>
      <c r="K569">
        <v>327</v>
      </c>
      <c r="L569">
        <v>55</v>
      </c>
      <c r="M569">
        <v>12</v>
      </c>
      <c r="N569">
        <v>1171</v>
      </c>
      <c r="O569">
        <v>0.28000000000000003</v>
      </c>
      <c r="P569">
        <v>2.33</v>
      </c>
      <c r="Q569">
        <v>1.4999999999999999E-2</v>
      </c>
      <c r="R569">
        <v>20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261.75957590706668</v>
      </c>
      <c r="B570">
        <v>52.500000000000007</v>
      </c>
      <c r="C570">
        <v>3.490127678760889</v>
      </c>
      <c r="D570">
        <v>237.26249999999999</v>
      </c>
      <c r="E570">
        <v>307.31014240273919</v>
      </c>
      <c r="F570">
        <v>93.906000000000006</v>
      </c>
      <c r="G570">
        <v>31.413</v>
      </c>
      <c r="H570">
        <v>22</v>
      </c>
      <c r="I570">
        <v>39</v>
      </c>
      <c r="J570">
        <v>2</v>
      </c>
      <c r="K570">
        <v>148</v>
      </c>
      <c r="L570">
        <v>55</v>
      </c>
      <c r="M570">
        <v>12</v>
      </c>
      <c r="N570">
        <v>1171</v>
      </c>
      <c r="O570">
        <v>0.28000000000000003</v>
      </c>
      <c r="P570">
        <v>2.33</v>
      </c>
      <c r="Q570">
        <v>1.4999999999999999E-2</v>
      </c>
      <c r="R570">
        <v>20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256.26028994754029</v>
      </c>
      <c r="B571">
        <v>52.500000000000007</v>
      </c>
      <c r="C571">
        <v>3.416803865967204</v>
      </c>
      <c r="D571">
        <v>180.39608999999999</v>
      </c>
      <c r="E571">
        <v>310.63900414937763</v>
      </c>
      <c r="F571">
        <v>93.816090000000003</v>
      </c>
      <c r="G571">
        <v>30.795100000000001</v>
      </c>
      <c r="H571">
        <v>22</v>
      </c>
      <c r="I571">
        <v>41</v>
      </c>
      <c r="J571">
        <v>2</v>
      </c>
      <c r="K571">
        <v>62</v>
      </c>
      <c r="L571">
        <v>53</v>
      </c>
      <c r="M571">
        <v>10</v>
      </c>
      <c r="N571">
        <v>1171</v>
      </c>
      <c r="O571">
        <v>0.28000000000000003</v>
      </c>
      <c r="P571">
        <v>2.33</v>
      </c>
      <c r="Q571">
        <v>1.4999999999999999E-2</v>
      </c>
      <c r="R571">
        <v>20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254.77763575518691</v>
      </c>
      <c r="B572">
        <v>52.500000000000007</v>
      </c>
      <c r="C572">
        <v>3.3970351434024919</v>
      </c>
      <c r="D572">
        <v>187.81200000000001</v>
      </c>
      <c r="E572">
        <v>309.21161825726142</v>
      </c>
      <c r="F572">
        <v>93.906000000000006</v>
      </c>
      <c r="G572">
        <v>30.599</v>
      </c>
      <c r="H572">
        <v>22</v>
      </c>
      <c r="I572">
        <v>39</v>
      </c>
      <c r="J572">
        <v>2</v>
      </c>
      <c r="K572">
        <v>249</v>
      </c>
      <c r="L572">
        <v>55</v>
      </c>
      <c r="M572">
        <v>11</v>
      </c>
      <c r="N572">
        <v>1171</v>
      </c>
      <c r="O572">
        <v>0.28000000000000003</v>
      </c>
      <c r="P572">
        <v>2.33</v>
      </c>
      <c r="Q572">
        <v>1.4999999999999999E-2</v>
      </c>
      <c r="R572">
        <v>20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253.0275556377301</v>
      </c>
      <c r="B573">
        <v>52.500000000000007</v>
      </c>
      <c r="C573">
        <v>3.373700741836402</v>
      </c>
      <c r="D573">
        <v>187.9341</v>
      </c>
      <c r="E573">
        <v>308.11618257261421</v>
      </c>
      <c r="F573">
        <v>93.96705</v>
      </c>
      <c r="G573">
        <v>30.375150000000001</v>
      </c>
      <c r="H573">
        <v>22</v>
      </c>
      <c r="I573">
        <v>39</v>
      </c>
      <c r="J573">
        <v>2</v>
      </c>
      <c r="K573">
        <v>60</v>
      </c>
      <c r="L573">
        <v>55</v>
      </c>
      <c r="M573">
        <v>13</v>
      </c>
      <c r="N573">
        <v>1171</v>
      </c>
      <c r="O573">
        <v>0.28000000000000003</v>
      </c>
      <c r="P573">
        <v>2.33</v>
      </c>
      <c r="Q573">
        <v>1.4999999999999999E-2</v>
      </c>
      <c r="R573">
        <v>20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252.52357613953311</v>
      </c>
      <c r="B574">
        <v>52.500000000000007</v>
      </c>
      <c r="C574">
        <v>3.3669810151937751</v>
      </c>
      <c r="D574">
        <v>180.29285999999999</v>
      </c>
      <c r="E574">
        <v>311.10373443983411</v>
      </c>
      <c r="F574">
        <v>93.712860000000006</v>
      </c>
      <c r="G574">
        <v>30.351839999999999</v>
      </c>
      <c r="H574">
        <v>22</v>
      </c>
      <c r="I574">
        <v>40</v>
      </c>
      <c r="J574">
        <v>2</v>
      </c>
      <c r="K574">
        <v>267</v>
      </c>
      <c r="L574">
        <v>54</v>
      </c>
      <c r="M574">
        <v>8</v>
      </c>
      <c r="N574">
        <v>1171</v>
      </c>
      <c r="O574">
        <v>0.28000000000000003</v>
      </c>
      <c r="P574">
        <v>2.33</v>
      </c>
      <c r="Q574">
        <v>1.4999999999999999E-2</v>
      </c>
      <c r="R574">
        <v>20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251.48308308852319</v>
      </c>
      <c r="B575">
        <v>52.5</v>
      </c>
      <c r="C575">
        <v>3.3531077745136431</v>
      </c>
      <c r="D575">
        <v>183.26544000000001</v>
      </c>
      <c r="E575">
        <v>306.32863070539418</v>
      </c>
      <c r="F575">
        <v>91.632720000000006</v>
      </c>
      <c r="G575">
        <v>30.167580000000001</v>
      </c>
      <c r="H575">
        <v>22</v>
      </c>
      <c r="I575">
        <v>41</v>
      </c>
      <c r="J575">
        <v>2</v>
      </c>
      <c r="K575">
        <v>278</v>
      </c>
      <c r="L575">
        <v>53</v>
      </c>
      <c r="M575">
        <v>3</v>
      </c>
      <c r="N575">
        <v>1171</v>
      </c>
      <c r="O575">
        <v>0.28000000000000003</v>
      </c>
      <c r="P575">
        <v>2.33</v>
      </c>
      <c r="Q575">
        <v>1.4999999999999999E-2</v>
      </c>
      <c r="R575">
        <v>20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251.21063476558629</v>
      </c>
      <c r="B576">
        <v>52.5</v>
      </c>
      <c r="C576">
        <v>3.3494751302078178</v>
      </c>
      <c r="D576">
        <v>180.55296999999999</v>
      </c>
      <c r="E576">
        <v>307.38423236514518</v>
      </c>
      <c r="F576">
        <v>93.972970000000004</v>
      </c>
      <c r="G576">
        <v>30.147970000000001</v>
      </c>
      <c r="H576">
        <v>22</v>
      </c>
      <c r="I576">
        <v>41</v>
      </c>
      <c r="J576">
        <v>2</v>
      </c>
      <c r="K576">
        <v>155</v>
      </c>
      <c r="L576">
        <v>53</v>
      </c>
      <c r="M576">
        <v>13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250.9740245757713</v>
      </c>
      <c r="B577">
        <v>52.5</v>
      </c>
      <c r="C577">
        <v>3.3463203276769509</v>
      </c>
      <c r="D577">
        <v>180.26696000000001</v>
      </c>
      <c r="E577">
        <v>310.00829875518667</v>
      </c>
      <c r="F577">
        <v>93.686960000000013</v>
      </c>
      <c r="G577">
        <v>30.15204</v>
      </c>
      <c r="H577">
        <v>22</v>
      </c>
      <c r="I577">
        <v>41</v>
      </c>
      <c r="J577">
        <v>2</v>
      </c>
      <c r="K577">
        <v>263</v>
      </c>
      <c r="L577">
        <v>51</v>
      </c>
      <c r="M577">
        <v>8</v>
      </c>
      <c r="N577">
        <v>1171</v>
      </c>
      <c r="O577">
        <v>0.28000000000000003</v>
      </c>
      <c r="P577">
        <v>2.33</v>
      </c>
      <c r="Q577">
        <v>1.4999999999999999E-2</v>
      </c>
      <c r="R577">
        <v>20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250.18114817480841</v>
      </c>
      <c r="B578">
        <v>52.5</v>
      </c>
      <c r="C578">
        <v>3.3357486423307789</v>
      </c>
      <c r="D578">
        <v>187.50120000000001</v>
      </c>
      <c r="E578">
        <v>310.77178423236518</v>
      </c>
      <c r="F578">
        <v>93.750600000000006</v>
      </c>
      <c r="G578">
        <v>30.066199999999998</v>
      </c>
      <c r="H578">
        <v>22</v>
      </c>
      <c r="I578">
        <v>41</v>
      </c>
      <c r="J578">
        <v>2</v>
      </c>
      <c r="K578">
        <v>252</v>
      </c>
      <c r="L578">
        <v>52</v>
      </c>
      <c r="M578">
        <v>10</v>
      </c>
      <c r="N578">
        <v>1171</v>
      </c>
      <c r="O578">
        <v>0.28000000000000003</v>
      </c>
      <c r="P578">
        <v>2.33</v>
      </c>
      <c r="Q578">
        <v>1.4999999999999999E-2</v>
      </c>
      <c r="R578">
        <v>20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248.23905564822459</v>
      </c>
      <c r="B579">
        <v>52.499999999999993</v>
      </c>
      <c r="C579">
        <v>3.3098540753096621</v>
      </c>
      <c r="D579">
        <v>180.6525</v>
      </c>
      <c r="E579">
        <v>311.55186721991703</v>
      </c>
      <c r="F579">
        <v>94.072500000000005</v>
      </c>
      <c r="G579">
        <v>29.84235</v>
      </c>
      <c r="H579">
        <v>22</v>
      </c>
      <c r="I579">
        <v>40</v>
      </c>
      <c r="J579">
        <v>2</v>
      </c>
      <c r="K579">
        <v>264</v>
      </c>
      <c r="L579">
        <v>51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20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248.06553753859291</v>
      </c>
      <c r="B580">
        <v>52.500000000000007</v>
      </c>
      <c r="C580">
        <v>3.3075405005145719</v>
      </c>
      <c r="D580">
        <v>176.27243999999999</v>
      </c>
      <c r="E580">
        <v>305.90539419087139</v>
      </c>
      <c r="F580">
        <v>91.912440000000004</v>
      </c>
      <c r="G580">
        <v>29.75244</v>
      </c>
      <c r="H580">
        <v>22</v>
      </c>
      <c r="I580">
        <v>40</v>
      </c>
      <c r="J580">
        <v>2</v>
      </c>
      <c r="K580">
        <v>203</v>
      </c>
      <c r="L580">
        <v>54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20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247.74007832907051</v>
      </c>
      <c r="B581">
        <v>52.5</v>
      </c>
      <c r="C581">
        <v>3.3032010443876079</v>
      </c>
      <c r="D581">
        <v>180.708</v>
      </c>
      <c r="E581">
        <v>311.76763485477181</v>
      </c>
      <c r="F581">
        <v>94.128</v>
      </c>
      <c r="G581">
        <v>29.785</v>
      </c>
      <c r="H581">
        <v>22</v>
      </c>
      <c r="I581">
        <v>39</v>
      </c>
      <c r="J581">
        <v>2</v>
      </c>
      <c r="K581">
        <v>202</v>
      </c>
      <c r="L581">
        <v>55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247.55385297887179</v>
      </c>
      <c r="B582">
        <v>52.5</v>
      </c>
      <c r="C582">
        <v>3.3007180397182911</v>
      </c>
      <c r="D582">
        <v>187.97479999999999</v>
      </c>
      <c r="E582">
        <v>310.72199170124492</v>
      </c>
      <c r="F582">
        <v>93.987399999999994</v>
      </c>
      <c r="G582">
        <v>29.749849999999999</v>
      </c>
      <c r="H582">
        <v>22</v>
      </c>
      <c r="I582">
        <v>40</v>
      </c>
      <c r="J582">
        <v>2</v>
      </c>
      <c r="K582">
        <v>248</v>
      </c>
      <c r="L582">
        <v>53</v>
      </c>
      <c r="M582">
        <v>7</v>
      </c>
      <c r="N582">
        <v>1171</v>
      </c>
      <c r="O582">
        <v>0.28000000000000003</v>
      </c>
      <c r="P582">
        <v>2.33</v>
      </c>
      <c r="Q582">
        <v>1.4999999999999999E-2</v>
      </c>
      <c r="R582">
        <v>20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247.5401441669635</v>
      </c>
      <c r="B583">
        <v>52.5</v>
      </c>
      <c r="C583">
        <v>3.300535255559514</v>
      </c>
      <c r="D583">
        <v>180.708</v>
      </c>
      <c r="E583">
        <v>310.7053941908714</v>
      </c>
      <c r="F583">
        <v>94.128</v>
      </c>
      <c r="G583">
        <v>29.748000000000001</v>
      </c>
      <c r="H583">
        <v>22</v>
      </c>
      <c r="I583">
        <v>40</v>
      </c>
      <c r="J583">
        <v>2</v>
      </c>
      <c r="K583">
        <v>63</v>
      </c>
      <c r="L583">
        <v>51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247.5401441669635</v>
      </c>
      <c r="B584">
        <v>52.5</v>
      </c>
      <c r="C584">
        <v>3.300535255559514</v>
      </c>
      <c r="D584">
        <v>188.256</v>
      </c>
      <c r="E584">
        <v>310.7053941908714</v>
      </c>
      <c r="F584">
        <v>94.128</v>
      </c>
      <c r="G584">
        <v>29.748000000000001</v>
      </c>
      <c r="H584">
        <v>22</v>
      </c>
      <c r="I584">
        <v>40</v>
      </c>
      <c r="J584">
        <v>2</v>
      </c>
      <c r="K584">
        <v>250</v>
      </c>
      <c r="L584">
        <v>51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247.5401441669635</v>
      </c>
      <c r="B585">
        <v>52.5</v>
      </c>
      <c r="C585">
        <v>3.300535255559514</v>
      </c>
      <c r="D585">
        <v>188.256</v>
      </c>
      <c r="E585">
        <v>310.7053941908714</v>
      </c>
      <c r="F585">
        <v>94.128</v>
      </c>
      <c r="G585">
        <v>29.748000000000001</v>
      </c>
      <c r="H585">
        <v>22</v>
      </c>
      <c r="I585">
        <v>40</v>
      </c>
      <c r="J585">
        <v>2</v>
      </c>
      <c r="K585">
        <v>251</v>
      </c>
      <c r="L585">
        <v>51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20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247.5401441669635</v>
      </c>
      <c r="B586">
        <v>52.5</v>
      </c>
      <c r="C586">
        <v>3.300535255559514</v>
      </c>
      <c r="D586">
        <v>188.256</v>
      </c>
      <c r="E586">
        <v>310.7053941908714</v>
      </c>
      <c r="F586">
        <v>94.128</v>
      </c>
      <c r="G586">
        <v>29.748000000000001</v>
      </c>
      <c r="H586">
        <v>22</v>
      </c>
      <c r="I586">
        <v>40</v>
      </c>
      <c r="J586">
        <v>2</v>
      </c>
      <c r="K586">
        <v>259</v>
      </c>
      <c r="L586">
        <v>51</v>
      </c>
      <c r="M586">
        <v>4</v>
      </c>
      <c r="N586">
        <v>1171</v>
      </c>
      <c r="O586">
        <v>0.28000000000000003</v>
      </c>
      <c r="P586">
        <v>2.33</v>
      </c>
      <c r="Q586">
        <v>1.4999999999999999E-2</v>
      </c>
      <c r="R586">
        <v>20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247.5401441669635</v>
      </c>
      <c r="B587">
        <v>52.5</v>
      </c>
      <c r="C587">
        <v>3.300535255559514</v>
      </c>
      <c r="D587">
        <v>180.41200000000001</v>
      </c>
      <c r="E587">
        <v>310.7053941908714</v>
      </c>
      <c r="F587">
        <v>93.831999999999994</v>
      </c>
      <c r="G587">
        <v>29.748000000000001</v>
      </c>
      <c r="H587">
        <v>22</v>
      </c>
      <c r="I587">
        <v>40</v>
      </c>
      <c r="J587">
        <v>2</v>
      </c>
      <c r="K587">
        <v>265</v>
      </c>
      <c r="L587">
        <v>51</v>
      </c>
      <c r="M587">
        <v>8</v>
      </c>
      <c r="N587">
        <v>1171</v>
      </c>
      <c r="O587">
        <v>0.28000000000000003</v>
      </c>
      <c r="P587">
        <v>2.33</v>
      </c>
      <c r="Q587">
        <v>1.4999999999999999E-2</v>
      </c>
      <c r="R587">
        <v>20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247.49627471438379</v>
      </c>
      <c r="B588">
        <v>52.5</v>
      </c>
      <c r="C588">
        <v>3.2999503295251178</v>
      </c>
      <c r="D588">
        <v>187.95408</v>
      </c>
      <c r="E588">
        <v>310.65228215767638</v>
      </c>
      <c r="F588">
        <v>93.977039999999988</v>
      </c>
      <c r="G588">
        <v>29.742080000000001</v>
      </c>
      <c r="H588">
        <v>22</v>
      </c>
      <c r="I588">
        <v>40</v>
      </c>
      <c r="J588">
        <v>2</v>
      </c>
      <c r="K588">
        <v>244</v>
      </c>
      <c r="L588">
        <v>52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247.4085300740764</v>
      </c>
      <c r="B589">
        <v>52.5</v>
      </c>
      <c r="C589">
        <v>3.298780400987686</v>
      </c>
      <c r="D589">
        <v>187.93631999999999</v>
      </c>
      <c r="E589">
        <v>310.54605809128628</v>
      </c>
      <c r="F589">
        <v>93.968159999999997</v>
      </c>
      <c r="G589">
        <v>29.730239999999998</v>
      </c>
      <c r="H589">
        <v>22</v>
      </c>
      <c r="I589">
        <v>40</v>
      </c>
      <c r="J589">
        <v>2</v>
      </c>
      <c r="K589">
        <v>253</v>
      </c>
      <c r="L589">
        <v>53</v>
      </c>
      <c r="M589">
        <v>8</v>
      </c>
      <c r="N589">
        <v>1171</v>
      </c>
      <c r="O589">
        <v>0.28000000000000003</v>
      </c>
      <c r="P589">
        <v>2.33</v>
      </c>
      <c r="Q589">
        <v>1.4999999999999999E-2</v>
      </c>
      <c r="R589">
        <v>20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247.2110766699692</v>
      </c>
      <c r="B590">
        <v>52.500000000000007</v>
      </c>
      <c r="C590">
        <v>3.2961476889329231</v>
      </c>
      <c r="D590">
        <v>195.67080000000001</v>
      </c>
      <c r="E590">
        <v>310.30705394190869</v>
      </c>
      <c r="F590">
        <v>94.083600000000004</v>
      </c>
      <c r="G590">
        <v>29.703600000000002</v>
      </c>
      <c r="H590">
        <v>22</v>
      </c>
      <c r="I590">
        <v>40</v>
      </c>
      <c r="J590">
        <v>2</v>
      </c>
      <c r="K590">
        <v>101</v>
      </c>
      <c r="L590">
        <v>52</v>
      </c>
      <c r="M590">
        <v>3</v>
      </c>
      <c r="N590">
        <v>1171</v>
      </c>
      <c r="O590">
        <v>0.28000000000000003</v>
      </c>
      <c r="P590">
        <v>2.33</v>
      </c>
      <c r="Q590">
        <v>1.4999999999999999E-2</v>
      </c>
      <c r="R590">
        <v>20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247.20417956784021</v>
      </c>
      <c r="B591">
        <v>52.5</v>
      </c>
      <c r="C591">
        <v>3.2960557275712028</v>
      </c>
      <c r="D591">
        <v>180.53335999999999</v>
      </c>
      <c r="E591">
        <v>311.10373443983411</v>
      </c>
      <c r="F591">
        <v>93.953360000000004</v>
      </c>
      <c r="G591">
        <v>29.712479999999999</v>
      </c>
      <c r="H591">
        <v>22</v>
      </c>
      <c r="I591">
        <v>40</v>
      </c>
      <c r="J591">
        <v>2</v>
      </c>
      <c r="K591">
        <v>268</v>
      </c>
      <c r="L591">
        <v>54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246.65712752983271</v>
      </c>
      <c r="B592">
        <v>52.500000000000007</v>
      </c>
      <c r="C592">
        <v>3.28876170039777</v>
      </c>
      <c r="D592">
        <v>187.74984000000001</v>
      </c>
      <c r="E592">
        <v>309.93858921161831</v>
      </c>
      <c r="F592">
        <v>93.874920000000003</v>
      </c>
      <c r="G592">
        <v>29.632560000000002</v>
      </c>
      <c r="H592">
        <v>22</v>
      </c>
      <c r="I592">
        <v>40</v>
      </c>
      <c r="J592">
        <v>2</v>
      </c>
      <c r="K592">
        <v>246</v>
      </c>
      <c r="L592">
        <v>54</v>
      </c>
      <c r="M592">
        <v>6</v>
      </c>
      <c r="N592">
        <v>1171</v>
      </c>
      <c r="O592">
        <v>0.28000000000000003</v>
      </c>
      <c r="P592">
        <v>2.33</v>
      </c>
      <c r="Q592">
        <v>1.4999999999999999E-2</v>
      </c>
      <c r="R592">
        <v>20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246.41638435028349</v>
      </c>
      <c r="B593">
        <v>52.500000000000007</v>
      </c>
      <c r="C593">
        <v>3.2855517913371131</v>
      </c>
      <c r="D593">
        <v>188.74440000000001</v>
      </c>
      <c r="E593">
        <v>308.11618257261421</v>
      </c>
      <c r="F593">
        <v>94.372199999999992</v>
      </c>
      <c r="G593">
        <v>29.581499999999998</v>
      </c>
      <c r="H593">
        <v>22</v>
      </c>
      <c r="I593">
        <v>39</v>
      </c>
      <c r="J593">
        <v>2</v>
      </c>
      <c r="K593">
        <v>247</v>
      </c>
      <c r="L593">
        <v>55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246.31450066619169</v>
      </c>
      <c r="B594">
        <v>52.5</v>
      </c>
      <c r="C594">
        <v>3.28419334221589</v>
      </c>
      <c r="D594">
        <v>180.56739999999999</v>
      </c>
      <c r="E594">
        <v>311.25643153526971</v>
      </c>
      <c r="F594">
        <v>93.987399999999994</v>
      </c>
      <c r="G594">
        <v>29.607399999999998</v>
      </c>
      <c r="H594">
        <v>22</v>
      </c>
      <c r="I594">
        <v>40</v>
      </c>
      <c r="J594">
        <v>2</v>
      </c>
      <c r="K594">
        <v>209</v>
      </c>
      <c r="L594">
        <v>52</v>
      </c>
      <c r="M594">
        <v>7</v>
      </c>
      <c r="N594">
        <v>1171</v>
      </c>
      <c r="O594">
        <v>0.28000000000000003</v>
      </c>
      <c r="P594">
        <v>2.33</v>
      </c>
      <c r="Q594">
        <v>1.4999999999999999E-2</v>
      </c>
      <c r="R594">
        <v>20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246.1395756666877</v>
      </c>
      <c r="B595">
        <v>52.500000000000007</v>
      </c>
      <c r="C595">
        <v>3.2818610088891691</v>
      </c>
      <c r="D595">
        <v>195.67080000000001</v>
      </c>
      <c r="E595">
        <v>310.85477178423241</v>
      </c>
      <c r="F595">
        <v>94.083600000000004</v>
      </c>
      <c r="G595">
        <v>29.581499999999998</v>
      </c>
      <c r="H595">
        <v>22</v>
      </c>
      <c r="I595">
        <v>39</v>
      </c>
      <c r="J595">
        <v>2</v>
      </c>
      <c r="K595">
        <v>70</v>
      </c>
      <c r="L595">
        <v>55</v>
      </c>
      <c r="M595">
        <v>3</v>
      </c>
      <c r="N595">
        <v>1171</v>
      </c>
      <c r="O595">
        <v>0.28000000000000003</v>
      </c>
      <c r="P595">
        <v>2.33</v>
      </c>
      <c r="Q595">
        <v>1.4999999999999999E-2</v>
      </c>
      <c r="R595">
        <v>20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245.49819034683139</v>
      </c>
      <c r="B596">
        <v>52.5</v>
      </c>
      <c r="C596">
        <v>3.273309204624419</v>
      </c>
      <c r="D596">
        <v>187.70544000000001</v>
      </c>
      <c r="E596">
        <v>308.23568464730289</v>
      </c>
      <c r="F596">
        <v>93.852720000000005</v>
      </c>
      <c r="G596">
        <v>29.472719999999999</v>
      </c>
      <c r="H596">
        <v>22</v>
      </c>
      <c r="I596">
        <v>40</v>
      </c>
      <c r="J596">
        <v>2</v>
      </c>
      <c r="K596">
        <v>255</v>
      </c>
      <c r="L596">
        <v>54</v>
      </c>
      <c r="M596">
        <v>7</v>
      </c>
      <c r="N596">
        <v>1171</v>
      </c>
      <c r="O596">
        <v>0.28000000000000003</v>
      </c>
      <c r="P596">
        <v>2.33</v>
      </c>
      <c r="Q596">
        <v>1.4999999999999999E-2</v>
      </c>
      <c r="R596">
        <v>20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245.3906062132767</v>
      </c>
      <c r="B597">
        <v>52.5</v>
      </c>
      <c r="C597">
        <v>3.271874749510356</v>
      </c>
      <c r="D597">
        <v>180.708</v>
      </c>
      <c r="E597">
        <v>310.64914379398982</v>
      </c>
      <c r="F597">
        <v>94.128</v>
      </c>
      <c r="G597">
        <v>29.489000000000001</v>
      </c>
      <c r="H597">
        <v>22</v>
      </c>
      <c r="I597">
        <v>39</v>
      </c>
      <c r="J597">
        <v>2</v>
      </c>
      <c r="K597">
        <v>292</v>
      </c>
      <c r="L597">
        <v>53</v>
      </c>
      <c r="M597">
        <v>10</v>
      </c>
      <c r="N597">
        <v>1171</v>
      </c>
      <c r="O597">
        <v>0.28000000000000003</v>
      </c>
      <c r="P597">
        <v>2.33</v>
      </c>
      <c r="Q597">
        <v>1.4999999999999999E-2</v>
      </c>
      <c r="R597">
        <v>20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244.47278716150279</v>
      </c>
      <c r="B598">
        <v>52.500000000000007</v>
      </c>
      <c r="C598">
        <v>3.25963716215337</v>
      </c>
      <c r="D598">
        <v>180.19296</v>
      </c>
      <c r="E598">
        <v>298.55601659751039</v>
      </c>
      <c r="F598">
        <v>93.612960000000001</v>
      </c>
      <c r="G598">
        <v>29.232959999999999</v>
      </c>
      <c r="H598">
        <v>22</v>
      </c>
      <c r="I598">
        <v>40</v>
      </c>
      <c r="J598">
        <v>2</v>
      </c>
      <c r="K598">
        <v>61</v>
      </c>
      <c r="L598">
        <v>54</v>
      </c>
      <c r="M598">
        <v>4</v>
      </c>
      <c r="N598">
        <v>1171</v>
      </c>
      <c r="O598">
        <v>0.28000000000000003</v>
      </c>
      <c r="P598">
        <v>2.33</v>
      </c>
      <c r="Q598">
        <v>1.4999999999999999E-2</v>
      </c>
      <c r="R598">
        <v>20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243.9193447979552</v>
      </c>
      <c r="B599">
        <v>52.5</v>
      </c>
      <c r="C599">
        <v>3.252257930639403</v>
      </c>
      <c r="D599">
        <v>188.42250000000001</v>
      </c>
      <c r="E599">
        <v>307.65975103734439</v>
      </c>
      <c r="F599">
        <v>94.211250000000007</v>
      </c>
      <c r="G599">
        <v>29.276250000000001</v>
      </c>
      <c r="H599">
        <v>22</v>
      </c>
      <c r="I599">
        <v>39</v>
      </c>
      <c r="J599">
        <v>2</v>
      </c>
      <c r="K599">
        <v>189</v>
      </c>
      <c r="L599">
        <v>55</v>
      </c>
      <c r="M599">
        <v>5</v>
      </c>
      <c r="N599">
        <v>1171</v>
      </c>
      <c r="O599">
        <v>0.28000000000000003</v>
      </c>
      <c r="P599">
        <v>2.33</v>
      </c>
      <c r="Q599">
        <v>1.4999999999999999E-2</v>
      </c>
      <c r="R599">
        <v>20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243.5129985379786</v>
      </c>
      <c r="B600">
        <v>52.5</v>
      </c>
      <c r="C600">
        <v>3.2468399805063819</v>
      </c>
      <c r="D600">
        <v>180.48599999999999</v>
      </c>
      <c r="E600">
        <v>310.7053941908714</v>
      </c>
      <c r="F600">
        <v>93.906000000000006</v>
      </c>
      <c r="G600">
        <v>29.264040000000001</v>
      </c>
      <c r="H600">
        <v>22</v>
      </c>
      <c r="I600">
        <v>39</v>
      </c>
      <c r="J600">
        <v>2</v>
      </c>
      <c r="K600">
        <v>205</v>
      </c>
      <c r="L600">
        <v>52</v>
      </c>
      <c r="M600">
        <v>9</v>
      </c>
      <c r="N600">
        <v>1171</v>
      </c>
      <c r="O600">
        <v>0.28000000000000003</v>
      </c>
      <c r="P600">
        <v>2.33</v>
      </c>
      <c r="Q600">
        <v>1.4999999999999999E-2</v>
      </c>
      <c r="R600">
        <v>20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243.00339880913941</v>
      </c>
      <c r="B601">
        <v>52.5</v>
      </c>
      <c r="C601">
        <v>3.2400453174551909</v>
      </c>
      <c r="D601">
        <v>188.1396</v>
      </c>
      <c r="E601">
        <v>305.02904564315361</v>
      </c>
      <c r="F601">
        <v>94.069800000000001</v>
      </c>
      <c r="G601">
        <v>29.134799999999998</v>
      </c>
      <c r="H601">
        <v>22</v>
      </c>
      <c r="I601">
        <v>39</v>
      </c>
      <c r="J601">
        <v>2</v>
      </c>
      <c r="K601">
        <v>58</v>
      </c>
      <c r="L601">
        <v>57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242.50519137311721</v>
      </c>
      <c r="B602">
        <v>52.5</v>
      </c>
      <c r="C602">
        <v>3.2334025516415621</v>
      </c>
      <c r="D602">
        <v>162.61648</v>
      </c>
      <c r="E602">
        <v>309.94190871369301</v>
      </c>
      <c r="F602">
        <v>84.916479999999993</v>
      </c>
      <c r="G602">
        <v>29.133800000000001</v>
      </c>
      <c r="H602">
        <v>22</v>
      </c>
      <c r="I602">
        <v>39</v>
      </c>
      <c r="J602">
        <v>2</v>
      </c>
      <c r="K602">
        <v>266</v>
      </c>
      <c r="L602">
        <v>55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20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242.11146441514111</v>
      </c>
      <c r="B603">
        <v>52.5</v>
      </c>
      <c r="C603">
        <v>3.228152858868548</v>
      </c>
      <c r="D603">
        <v>162.8518</v>
      </c>
      <c r="E603">
        <v>310.80497925311198</v>
      </c>
      <c r="F603">
        <v>85.151800000000009</v>
      </c>
      <c r="G603">
        <v>29.096800000000002</v>
      </c>
      <c r="H603">
        <v>22</v>
      </c>
      <c r="I603">
        <v>39</v>
      </c>
      <c r="J603">
        <v>2</v>
      </c>
      <c r="K603">
        <v>206</v>
      </c>
      <c r="L603">
        <v>53</v>
      </c>
      <c r="M603">
        <v>8</v>
      </c>
      <c r="N603">
        <v>1171</v>
      </c>
      <c r="O603">
        <v>0.28000000000000003</v>
      </c>
      <c r="P603">
        <v>2.33</v>
      </c>
      <c r="Q603">
        <v>1.4999999999999999E-2</v>
      </c>
      <c r="R603">
        <v>20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242.09969196814279</v>
      </c>
      <c r="B604">
        <v>52.5</v>
      </c>
      <c r="C604">
        <v>3.227995892908571</v>
      </c>
      <c r="D604">
        <v>187.70544000000001</v>
      </c>
      <c r="E604">
        <v>307.20331950207469</v>
      </c>
      <c r="F604">
        <v>93.852720000000005</v>
      </c>
      <c r="G604">
        <v>29.052399999999999</v>
      </c>
      <c r="H604">
        <v>22</v>
      </c>
      <c r="I604">
        <v>39</v>
      </c>
      <c r="J604">
        <v>2</v>
      </c>
      <c r="K604">
        <v>245</v>
      </c>
      <c r="L604">
        <v>55</v>
      </c>
      <c r="M604">
        <v>7</v>
      </c>
      <c r="N604">
        <v>1171</v>
      </c>
      <c r="O604">
        <v>0.28000000000000003</v>
      </c>
      <c r="P604">
        <v>2.33</v>
      </c>
      <c r="Q604">
        <v>1.4999999999999999E-2</v>
      </c>
      <c r="R604">
        <v>20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241.7823463740977</v>
      </c>
      <c r="B605">
        <v>52.5</v>
      </c>
      <c r="C605">
        <v>3.2237646183213031</v>
      </c>
      <c r="D605">
        <v>169.94543999999999</v>
      </c>
      <c r="E605">
        <v>310.39834024896271</v>
      </c>
      <c r="F605">
        <v>84.972719999999995</v>
      </c>
      <c r="G605">
        <v>29.052399999999999</v>
      </c>
      <c r="H605">
        <v>22</v>
      </c>
      <c r="I605">
        <v>39</v>
      </c>
      <c r="J605">
        <v>2</v>
      </c>
      <c r="K605">
        <v>258</v>
      </c>
      <c r="L605">
        <v>55</v>
      </c>
      <c r="M605">
        <v>7</v>
      </c>
      <c r="N605">
        <v>1171</v>
      </c>
      <c r="O605">
        <v>0.28000000000000003</v>
      </c>
      <c r="P605">
        <v>2.33</v>
      </c>
      <c r="Q605">
        <v>1.4999999999999999E-2</v>
      </c>
      <c r="R605">
        <v>20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238.10448525461149</v>
      </c>
      <c r="B606">
        <v>52.5</v>
      </c>
      <c r="C606">
        <v>3.1747264700614881</v>
      </c>
      <c r="D606">
        <v>162.61277999999999</v>
      </c>
      <c r="E606">
        <v>305.17842323651462</v>
      </c>
      <c r="F606">
        <v>84.912779999999998</v>
      </c>
      <c r="G606">
        <v>28.549199999999999</v>
      </c>
      <c r="H606">
        <v>22</v>
      </c>
      <c r="I606">
        <v>37</v>
      </c>
      <c r="J606">
        <v>2</v>
      </c>
      <c r="K606">
        <v>204</v>
      </c>
      <c r="L606">
        <v>57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238.10448525461149</v>
      </c>
      <c r="B607">
        <v>52.5</v>
      </c>
      <c r="C607">
        <v>3.1747264700614881</v>
      </c>
      <c r="D607">
        <v>162.61277999999999</v>
      </c>
      <c r="E607">
        <v>305.17842323651462</v>
      </c>
      <c r="F607">
        <v>84.912779999999998</v>
      </c>
      <c r="G607">
        <v>28.549199999999999</v>
      </c>
      <c r="H607">
        <v>22</v>
      </c>
      <c r="I607">
        <v>37</v>
      </c>
      <c r="J607">
        <v>2</v>
      </c>
      <c r="K607">
        <v>207</v>
      </c>
      <c r="L607">
        <v>57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237.7925234093486</v>
      </c>
      <c r="B608">
        <v>52.500000000000007</v>
      </c>
      <c r="C608">
        <v>3.1705669787913142</v>
      </c>
      <c r="D608">
        <v>190.53816</v>
      </c>
      <c r="E608">
        <v>292.46141078838178</v>
      </c>
      <c r="F608">
        <v>91.632720000000006</v>
      </c>
      <c r="G608">
        <v>28.362719999999999</v>
      </c>
      <c r="H608">
        <v>22</v>
      </c>
      <c r="I608">
        <v>38</v>
      </c>
      <c r="J608">
        <v>2</v>
      </c>
      <c r="K608">
        <v>99</v>
      </c>
      <c r="L608">
        <v>56</v>
      </c>
      <c r="M608">
        <v>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236.67208901562549</v>
      </c>
      <c r="B609">
        <v>52.5</v>
      </c>
      <c r="C609">
        <v>3.1556278535416742</v>
      </c>
      <c r="D609">
        <v>170.11680000000001</v>
      </c>
      <c r="E609">
        <v>311.2592961689075</v>
      </c>
      <c r="F609">
        <v>85.058399999999992</v>
      </c>
      <c r="G609">
        <v>28.448399999999999</v>
      </c>
      <c r="H609">
        <v>22</v>
      </c>
      <c r="I609">
        <v>38</v>
      </c>
      <c r="J609">
        <v>2</v>
      </c>
      <c r="K609">
        <v>313</v>
      </c>
      <c r="L609">
        <v>56</v>
      </c>
      <c r="M609">
        <v>9</v>
      </c>
      <c r="N609">
        <v>1171</v>
      </c>
      <c r="O609">
        <v>0.28000000000000003</v>
      </c>
      <c r="P609">
        <v>2.33</v>
      </c>
      <c r="Q609">
        <v>1.4999999999999999E-2</v>
      </c>
      <c r="R609">
        <v>20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236.32963844163061</v>
      </c>
      <c r="B610">
        <v>52.5</v>
      </c>
      <c r="C610">
        <v>3.151061845888409</v>
      </c>
      <c r="D610">
        <v>169.904</v>
      </c>
      <c r="E610">
        <v>305.65975103734439</v>
      </c>
      <c r="F610">
        <v>84.951999999999998</v>
      </c>
      <c r="G610">
        <v>28.341999999999999</v>
      </c>
      <c r="H610">
        <v>22</v>
      </c>
      <c r="I610">
        <v>38</v>
      </c>
      <c r="J610">
        <v>2</v>
      </c>
      <c r="K610">
        <v>188</v>
      </c>
      <c r="L610">
        <v>56</v>
      </c>
      <c r="M610">
        <v>7</v>
      </c>
      <c r="N610">
        <v>1171</v>
      </c>
      <c r="O610">
        <v>0.28000000000000003</v>
      </c>
      <c r="P610">
        <v>2.33</v>
      </c>
      <c r="Q610">
        <v>1.4999999999999999E-2</v>
      </c>
      <c r="R610">
        <v>20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228.08291145671819</v>
      </c>
      <c r="B611">
        <v>50.820000000000007</v>
      </c>
      <c r="C611">
        <v>3.141637898852867</v>
      </c>
      <c r="D611">
        <v>170.73</v>
      </c>
      <c r="E611">
        <v>304.36078220443278</v>
      </c>
      <c r="F611">
        <v>85.364999999999995</v>
      </c>
      <c r="G611">
        <v>27.3384</v>
      </c>
      <c r="H611">
        <v>22</v>
      </c>
      <c r="I611">
        <v>36</v>
      </c>
      <c r="J611">
        <v>2</v>
      </c>
      <c r="K611">
        <v>237</v>
      </c>
      <c r="L611">
        <v>60</v>
      </c>
      <c r="M611">
        <v>7</v>
      </c>
      <c r="N611">
        <v>1171</v>
      </c>
      <c r="O611">
        <v>0.28000000000000003</v>
      </c>
      <c r="P611">
        <v>2.33</v>
      </c>
      <c r="Q611">
        <v>1.4999999999999999E-2</v>
      </c>
      <c r="R611">
        <v>20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234.9648212466864</v>
      </c>
      <c r="B612">
        <v>52.5</v>
      </c>
      <c r="C612">
        <v>3.1328642832891531</v>
      </c>
      <c r="D612">
        <v>180.56</v>
      </c>
      <c r="E612">
        <v>310.20746887966811</v>
      </c>
      <c r="F612">
        <v>82.88</v>
      </c>
      <c r="G612">
        <v>28.231000000000002</v>
      </c>
      <c r="H612">
        <v>22</v>
      </c>
      <c r="I612">
        <v>37</v>
      </c>
      <c r="J612">
        <v>2</v>
      </c>
      <c r="K612">
        <v>59</v>
      </c>
      <c r="L612">
        <v>52</v>
      </c>
      <c r="M612">
        <v>1</v>
      </c>
      <c r="N612">
        <v>1171</v>
      </c>
      <c r="O612">
        <v>0.28000000000000003</v>
      </c>
      <c r="P612">
        <v>2.33</v>
      </c>
      <c r="Q612">
        <v>1.4999999999999999E-2</v>
      </c>
      <c r="R612">
        <v>20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234.51327907736879</v>
      </c>
      <c r="B613">
        <v>52.5</v>
      </c>
      <c r="C613">
        <v>3.1268437210315851</v>
      </c>
      <c r="D613">
        <v>165.6549</v>
      </c>
      <c r="E613">
        <v>308.14297776373189</v>
      </c>
      <c r="F613">
        <v>82.961039999999997</v>
      </c>
      <c r="G613">
        <v>28.15288</v>
      </c>
      <c r="H613">
        <v>22</v>
      </c>
      <c r="I613">
        <v>35</v>
      </c>
      <c r="J613">
        <v>2</v>
      </c>
      <c r="K613">
        <v>314</v>
      </c>
      <c r="L613">
        <v>61</v>
      </c>
      <c r="M613">
        <v>7</v>
      </c>
      <c r="N613">
        <v>1171</v>
      </c>
      <c r="O613">
        <v>0.28000000000000003</v>
      </c>
      <c r="P613">
        <v>2.33</v>
      </c>
      <c r="Q613">
        <v>1.4999999999999999E-2</v>
      </c>
      <c r="R613">
        <v>20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234.2759815823527</v>
      </c>
      <c r="B614">
        <v>52.500000000000007</v>
      </c>
      <c r="C614">
        <v>3.123679754431369</v>
      </c>
      <c r="D614">
        <v>162.61055999999999</v>
      </c>
      <c r="E614">
        <v>305.32780082987551</v>
      </c>
      <c r="F614">
        <v>84.910560000000004</v>
      </c>
      <c r="G614">
        <v>28.09188</v>
      </c>
      <c r="H614">
        <v>22</v>
      </c>
      <c r="I614">
        <v>36</v>
      </c>
      <c r="J614">
        <v>2</v>
      </c>
      <c r="K614">
        <v>208</v>
      </c>
      <c r="L614">
        <v>58</v>
      </c>
      <c r="M614">
        <v>9</v>
      </c>
      <c r="N614">
        <v>1171</v>
      </c>
      <c r="O614">
        <v>0.28000000000000003</v>
      </c>
      <c r="P614">
        <v>2.33</v>
      </c>
      <c r="Q614">
        <v>1.4999999999999999E-2</v>
      </c>
      <c r="R614">
        <v>20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232.6014890197896</v>
      </c>
      <c r="B615">
        <v>52.5</v>
      </c>
      <c r="C615">
        <v>3.101353186930528</v>
      </c>
      <c r="D615">
        <v>162.65199999999999</v>
      </c>
      <c r="E615">
        <v>307.5435684647303</v>
      </c>
      <c r="F615">
        <v>84.951999999999998</v>
      </c>
      <c r="G615">
        <v>27.916499999999999</v>
      </c>
      <c r="H615">
        <v>22</v>
      </c>
      <c r="I615">
        <v>37</v>
      </c>
      <c r="J615">
        <v>2</v>
      </c>
      <c r="K615">
        <v>269</v>
      </c>
      <c r="L615">
        <v>57</v>
      </c>
      <c r="M615">
        <v>7</v>
      </c>
      <c r="N615">
        <v>1171</v>
      </c>
      <c r="O615">
        <v>0.28000000000000003</v>
      </c>
      <c r="P615">
        <v>2.33</v>
      </c>
      <c r="Q615">
        <v>1.4999999999999999E-2</v>
      </c>
      <c r="R615">
        <v>20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229.6198526309382</v>
      </c>
      <c r="B616">
        <v>52.5</v>
      </c>
      <c r="C616">
        <v>3.0615980350791761</v>
      </c>
      <c r="D616">
        <v>162.61648</v>
      </c>
      <c r="E616">
        <v>311.63485477178421</v>
      </c>
      <c r="F616">
        <v>84.916479999999993</v>
      </c>
      <c r="G616">
        <v>27.604959999999998</v>
      </c>
      <c r="H616">
        <v>22</v>
      </c>
      <c r="I616">
        <v>36</v>
      </c>
      <c r="J616">
        <v>2</v>
      </c>
      <c r="K616">
        <v>270</v>
      </c>
      <c r="L616">
        <v>56</v>
      </c>
      <c r="M616">
        <v>8</v>
      </c>
      <c r="N616">
        <v>1171</v>
      </c>
      <c r="O616">
        <v>0.28000000000000003</v>
      </c>
      <c r="P616">
        <v>2.33</v>
      </c>
      <c r="Q616">
        <v>1.4999999999999999E-2</v>
      </c>
      <c r="R616">
        <v>20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228.31834985134071</v>
      </c>
      <c r="B617">
        <v>52.5</v>
      </c>
      <c r="C617">
        <v>3.0442446646845429</v>
      </c>
      <c r="D617">
        <v>162.59280000000001</v>
      </c>
      <c r="E617">
        <v>310.80921122236339</v>
      </c>
      <c r="F617">
        <v>84.892800000000008</v>
      </c>
      <c r="G617">
        <v>27.4392</v>
      </c>
      <c r="H617">
        <v>22</v>
      </c>
      <c r="I617">
        <v>36</v>
      </c>
      <c r="J617">
        <v>2</v>
      </c>
      <c r="K617">
        <v>230</v>
      </c>
      <c r="L617">
        <v>56</v>
      </c>
      <c r="M617">
        <v>4</v>
      </c>
      <c r="N617">
        <v>1171</v>
      </c>
      <c r="O617">
        <v>0.28000000000000003</v>
      </c>
      <c r="P617">
        <v>2.33</v>
      </c>
      <c r="Q617">
        <v>1.4999999999999999E-2</v>
      </c>
      <c r="R617">
        <v>20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224.7034333525678</v>
      </c>
      <c r="B618">
        <v>52.5</v>
      </c>
      <c r="C618">
        <v>2.996045778034238</v>
      </c>
      <c r="D618">
        <v>162.85919999999999</v>
      </c>
      <c r="E618">
        <v>311.95020746887968</v>
      </c>
      <c r="F618">
        <v>85.159199999999998</v>
      </c>
      <c r="G618">
        <v>27.017399999999999</v>
      </c>
      <c r="H618">
        <v>22</v>
      </c>
      <c r="I618">
        <v>35</v>
      </c>
      <c r="J618">
        <v>2</v>
      </c>
      <c r="K618">
        <v>262</v>
      </c>
      <c r="L618">
        <v>57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223.03007036181941</v>
      </c>
      <c r="B619">
        <v>52.5</v>
      </c>
      <c r="C619">
        <v>2.9737342714909252</v>
      </c>
      <c r="D619">
        <v>145.0215</v>
      </c>
      <c r="E619">
        <v>311.06780092543607</v>
      </c>
      <c r="F619">
        <v>76.201499999999996</v>
      </c>
      <c r="G619">
        <v>26.8065</v>
      </c>
      <c r="H619">
        <v>22</v>
      </c>
      <c r="I619">
        <v>35</v>
      </c>
      <c r="J619">
        <v>2</v>
      </c>
      <c r="K619">
        <v>228</v>
      </c>
      <c r="L619">
        <v>57</v>
      </c>
      <c r="M619">
        <v>5</v>
      </c>
      <c r="N619">
        <v>1171</v>
      </c>
      <c r="O619">
        <v>0.28000000000000003</v>
      </c>
      <c r="P619">
        <v>2.33</v>
      </c>
      <c r="Q619">
        <v>1.4999999999999999E-2</v>
      </c>
      <c r="R619">
        <v>20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222.4272384554975</v>
      </c>
      <c r="B620">
        <v>52.500000000000007</v>
      </c>
      <c r="C620">
        <v>2.9656965127399659</v>
      </c>
      <c r="D620">
        <v>162.5744</v>
      </c>
      <c r="E620">
        <v>298.78838174273858</v>
      </c>
      <c r="F620">
        <v>84.874399999999994</v>
      </c>
      <c r="G620">
        <v>26.599399999999999</v>
      </c>
      <c r="H620">
        <v>22</v>
      </c>
      <c r="I620">
        <v>35</v>
      </c>
      <c r="J620">
        <v>2</v>
      </c>
      <c r="K620">
        <v>261</v>
      </c>
      <c r="L620">
        <v>59</v>
      </c>
      <c r="M620">
        <v>4</v>
      </c>
      <c r="N620">
        <v>1171</v>
      </c>
      <c r="O620">
        <v>0.28000000000000003</v>
      </c>
      <c r="P620">
        <v>2.33</v>
      </c>
      <c r="Q620">
        <v>1.4999999999999999E-2</v>
      </c>
      <c r="R620">
        <v>20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216.30133807952609</v>
      </c>
      <c r="B621">
        <v>52.5</v>
      </c>
      <c r="C621">
        <v>2.8840178410603481</v>
      </c>
      <c r="D621">
        <v>156.00960000000001</v>
      </c>
      <c r="E621">
        <v>303.60669442929509</v>
      </c>
      <c r="F621">
        <v>74.203199999999995</v>
      </c>
      <c r="G621">
        <v>25.918199999999999</v>
      </c>
      <c r="H621">
        <v>22</v>
      </c>
      <c r="I621">
        <v>66</v>
      </c>
      <c r="J621">
        <v>1</v>
      </c>
      <c r="K621">
        <v>139</v>
      </c>
      <c r="L621">
        <v>33</v>
      </c>
      <c r="M621">
        <v>1</v>
      </c>
      <c r="N621">
        <v>1171</v>
      </c>
      <c r="O621">
        <v>0.28000000000000003</v>
      </c>
      <c r="P621">
        <v>2.33</v>
      </c>
      <c r="Q621">
        <v>1.4999999999999999E-2</v>
      </c>
      <c r="R621">
        <v>20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205.40940760586869</v>
      </c>
      <c r="B622">
        <v>52.5</v>
      </c>
      <c r="C622">
        <v>2.7387921014115828</v>
      </c>
      <c r="D622">
        <v>166.87</v>
      </c>
      <c r="E622">
        <v>311.94357829382022</v>
      </c>
      <c r="F622">
        <v>74.37</v>
      </c>
      <c r="G622">
        <v>24.697500000000002</v>
      </c>
      <c r="H622">
        <v>22</v>
      </c>
      <c r="I622">
        <v>61</v>
      </c>
      <c r="J622">
        <v>1</v>
      </c>
      <c r="K622">
        <v>272</v>
      </c>
      <c r="L622">
        <v>28</v>
      </c>
      <c r="M622">
        <v>1</v>
      </c>
      <c r="N622">
        <v>1171</v>
      </c>
      <c r="O622">
        <v>0.28000000000000003</v>
      </c>
      <c r="P622">
        <v>2.33</v>
      </c>
      <c r="Q622">
        <v>1.4999999999999999E-2</v>
      </c>
      <c r="R622">
        <v>20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202.2399209341468</v>
      </c>
      <c r="B623">
        <v>52.5</v>
      </c>
      <c r="C623">
        <v>2.696532279121957</v>
      </c>
      <c r="D623">
        <v>208.8</v>
      </c>
      <c r="E623">
        <v>301.26988016258838</v>
      </c>
      <c r="F623">
        <v>74.16</v>
      </c>
      <c r="G623">
        <v>24.21</v>
      </c>
      <c r="H623">
        <v>22</v>
      </c>
      <c r="I623">
        <v>60</v>
      </c>
      <c r="J623">
        <v>1</v>
      </c>
      <c r="K623">
        <v>309</v>
      </c>
      <c r="L623">
        <v>35</v>
      </c>
      <c r="M623">
        <v>2</v>
      </c>
      <c r="N623">
        <v>1171</v>
      </c>
      <c r="O623">
        <v>0.28000000000000003</v>
      </c>
      <c r="P623">
        <v>2.33</v>
      </c>
      <c r="Q623">
        <v>1.4999999999999999E-2</v>
      </c>
      <c r="R623">
        <v>20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201.60311739002091</v>
      </c>
      <c r="B624">
        <v>52.5</v>
      </c>
      <c r="C624">
        <v>2.6880415652002791</v>
      </c>
      <c r="D624">
        <v>141.13200000000001</v>
      </c>
      <c r="E624">
        <v>310.29857089128689</v>
      </c>
      <c r="F624">
        <v>70.566000000000003</v>
      </c>
      <c r="G624">
        <v>24.223500000000001</v>
      </c>
      <c r="H624">
        <v>22</v>
      </c>
      <c r="I624">
        <v>61</v>
      </c>
      <c r="J624">
        <v>1</v>
      </c>
      <c r="K624">
        <v>11</v>
      </c>
      <c r="L624">
        <v>38</v>
      </c>
      <c r="M624">
        <v>1</v>
      </c>
      <c r="N624">
        <v>1171</v>
      </c>
      <c r="O624">
        <v>0.28000000000000003</v>
      </c>
      <c r="P624">
        <v>2.33</v>
      </c>
      <c r="Q624">
        <v>1.4999999999999999E-2</v>
      </c>
      <c r="R624">
        <v>20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261.89662279559383</v>
      </c>
      <c r="B625">
        <v>70.5</v>
      </c>
      <c r="C625">
        <v>2.600391999388874</v>
      </c>
      <c r="D625">
        <v>216.52799999999999</v>
      </c>
      <c r="E625">
        <v>310.91592523294958</v>
      </c>
      <c r="F625">
        <v>102.61920000000001</v>
      </c>
      <c r="G625">
        <v>31.475999999999999</v>
      </c>
      <c r="H625">
        <v>22</v>
      </c>
      <c r="I625">
        <v>44</v>
      </c>
      <c r="J625">
        <v>2</v>
      </c>
      <c r="K625">
        <v>116</v>
      </c>
      <c r="L625">
        <v>49</v>
      </c>
      <c r="M625">
        <v>8</v>
      </c>
      <c r="N625">
        <v>1171</v>
      </c>
      <c r="O625">
        <v>0.28000000000000003</v>
      </c>
      <c r="P625">
        <v>2.33</v>
      </c>
      <c r="Q625">
        <v>1.4999999999999999E-2</v>
      </c>
      <c r="R625">
        <v>20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252.39788315523759</v>
      </c>
      <c r="B626">
        <v>70.652284263959402</v>
      </c>
      <c r="C626">
        <v>2.5006766596333838</v>
      </c>
      <c r="D626">
        <v>180.39384000000001</v>
      </c>
      <c r="E626">
        <v>307.47645352785833</v>
      </c>
      <c r="F626">
        <v>91.643687999999997</v>
      </c>
      <c r="G626">
        <v>30.291599999999999</v>
      </c>
      <c r="H626">
        <v>22</v>
      </c>
      <c r="I626">
        <v>41</v>
      </c>
      <c r="J626">
        <v>2</v>
      </c>
      <c r="K626">
        <v>152</v>
      </c>
      <c r="L626">
        <v>53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257.5406318071831</v>
      </c>
      <c r="B627">
        <v>73.5</v>
      </c>
      <c r="C627">
        <v>2.4527679219731731</v>
      </c>
      <c r="D627">
        <v>217.32499999999999</v>
      </c>
      <c r="E627">
        <v>308.33039282784353</v>
      </c>
      <c r="F627">
        <v>91.438149999999993</v>
      </c>
      <c r="G627">
        <v>30.919650000000001</v>
      </c>
      <c r="H627">
        <v>22</v>
      </c>
      <c r="I627">
        <v>39</v>
      </c>
      <c r="J627">
        <v>2</v>
      </c>
      <c r="K627">
        <v>82</v>
      </c>
      <c r="L627">
        <v>55</v>
      </c>
      <c r="M627">
        <v>14</v>
      </c>
      <c r="N627">
        <v>1171</v>
      </c>
      <c r="O627">
        <v>0.28000000000000003</v>
      </c>
      <c r="P627">
        <v>2.33</v>
      </c>
      <c r="Q627">
        <v>1.4999999999999999E-2</v>
      </c>
      <c r="R627">
        <v>20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259.33247073999121</v>
      </c>
      <c r="B628">
        <v>74.13959390862945</v>
      </c>
      <c r="C628">
        <v>2.4485260836701781</v>
      </c>
      <c r="D628">
        <v>180.05342400000001</v>
      </c>
      <c r="E628">
        <v>308.45555647324068</v>
      </c>
      <c r="F628">
        <v>91.405396800000005</v>
      </c>
      <c r="G628">
        <v>31.136373599999999</v>
      </c>
      <c r="H628">
        <v>22</v>
      </c>
      <c r="I628">
        <v>40</v>
      </c>
      <c r="J628">
        <v>2</v>
      </c>
      <c r="K628">
        <v>151</v>
      </c>
      <c r="L628">
        <v>54</v>
      </c>
      <c r="M628">
        <v>11</v>
      </c>
      <c r="N628">
        <v>1171</v>
      </c>
      <c r="O628">
        <v>0.28000000000000003</v>
      </c>
      <c r="P628">
        <v>2.33</v>
      </c>
      <c r="Q628">
        <v>1.4999999999999999E-2</v>
      </c>
      <c r="R628">
        <v>20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172.38665940656981</v>
      </c>
      <c r="B629">
        <v>52.500000000000007</v>
      </c>
      <c r="C629">
        <v>2.2984887920875972</v>
      </c>
      <c r="D629">
        <v>203.76</v>
      </c>
      <c r="E629">
        <v>306.29603426235178</v>
      </c>
      <c r="F629">
        <v>60.084000000000003</v>
      </c>
      <c r="G629">
        <v>20.678999999999998</v>
      </c>
      <c r="H629">
        <v>22</v>
      </c>
      <c r="I629">
        <v>50</v>
      </c>
      <c r="J629">
        <v>1</v>
      </c>
      <c r="K629">
        <v>307</v>
      </c>
      <c r="L629">
        <v>45</v>
      </c>
      <c r="M629">
        <v>6</v>
      </c>
      <c r="N629">
        <v>1171</v>
      </c>
      <c r="O629">
        <v>0.28000000000000003</v>
      </c>
      <c r="P629">
        <v>2.33</v>
      </c>
      <c r="Q629">
        <v>1.4999999999999999E-2</v>
      </c>
      <c r="R629">
        <v>20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263.96432029580728</v>
      </c>
      <c r="B630">
        <v>80.5</v>
      </c>
      <c r="C630">
        <v>2.2953419156157162</v>
      </c>
      <c r="D630">
        <v>216.822</v>
      </c>
      <c r="E630">
        <v>310.56965842200509</v>
      </c>
      <c r="F630">
        <v>101.97239999999999</v>
      </c>
      <c r="G630">
        <v>31.72</v>
      </c>
      <c r="H630">
        <v>22</v>
      </c>
      <c r="I630">
        <v>44</v>
      </c>
      <c r="J630">
        <v>2</v>
      </c>
      <c r="K630">
        <v>81</v>
      </c>
      <c r="L630">
        <v>50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271.24809704056838</v>
      </c>
      <c r="B631">
        <v>87.133846153846136</v>
      </c>
      <c r="C631">
        <v>2.1791034862979788</v>
      </c>
      <c r="D631">
        <v>181.1628</v>
      </c>
      <c r="E631">
        <v>310.66305629978672</v>
      </c>
      <c r="F631">
        <v>90.581399999999988</v>
      </c>
      <c r="G631">
        <v>32.596524000000002</v>
      </c>
      <c r="H631">
        <v>22</v>
      </c>
      <c r="I631">
        <v>39</v>
      </c>
      <c r="J631">
        <v>2</v>
      </c>
      <c r="K631">
        <v>150</v>
      </c>
      <c r="L631">
        <v>57</v>
      </c>
      <c r="M631">
        <v>18</v>
      </c>
      <c r="N631">
        <v>1171</v>
      </c>
      <c r="O631">
        <v>0.28000000000000003</v>
      </c>
      <c r="P631">
        <v>2.33</v>
      </c>
      <c r="Q631">
        <v>1.4999999999999999E-2</v>
      </c>
      <c r="R631">
        <v>20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273.30717425555599</v>
      </c>
      <c r="B632">
        <v>94.5</v>
      </c>
      <c r="C632">
        <v>2.0244975870781921</v>
      </c>
      <c r="D632">
        <v>199.01472000000001</v>
      </c>
      <c r="E632">
        <v>310.32697095435691</v>
      </c>
      <c r="F632">
        <v>101.33472</v>
      </c>
      <c r="G632">
        <v>32.839440000000003</v>
      </c>
      <c r="H632">
        <v>22</v>
      </c>
      <c r="I632">
        <v>46</v>
      </c>
      <c r="J632">
        <v>2</v>
      </c>
      <c r="K632">
        <v>320</v>
      </c>
      <c r="L632">
        <v>47</v>
      </c>
      <c r="M632">
        <v>12</v>
      </c>
      <c r="N632">
        <v>1171</v>
      </c>
      <c r="O632">
        <v>0.28000000000000003</v>
      </c>
      <c r="P632">
        <v>2.33</v>
      </c>
      <c r="Q632">
        <v>1.4999999999999999E-2</v>
      </c>
      <c r="R632">
        <v>20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273.13366686927702</v>
      </c>
      <c r="B633">
        <v>94.5</v>
      </c>
      <c r="C633">
        <v>2.0232123471798298</v>
      </c>
      <c r="D633">
        <v>180.2825</v>
      </c>
      <c r="E633">
        <v>311.73122757819141</v>
      </c>
      <c r="F633">
        <v>90.141249999999999</v>
      </c>
      <c r="G633">
        <v>32.837499999999999</v>
      </c>
      <c r="H633">
        <v>22</v>
      </c>
      <c r="I633">
        <v>39</v>
      </c>
      <c r="J633">
        <v>2</v>
      </c>
      <c r="K633">
        <v>66</v>
      </c>
      <c r="L633">
        <v>55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267.43497543093952</v>
      </c>
      <c r="B634">
        <v>94.5</v>
      </c>
      <c r="C634">
        <v>1.980999818006959</v>
      </c>
      <c r="D634">
        <v>194.84100000000001</v>
      </c>
      <c r="E634">
        <v>306.54495458391091</v>
      </c>
      <c r="F634">
        <v>90.1935</v>
      </c>
      <c r="G634">
        <v>32.084000000000003</v>
      </c>
      <c r="H634">
        <v>22</v>
      </c>
      <c r="I634">
        <v>39</v>
      </c>
      <c r="J634">
        <v>2</v>
      </c>
      <c r="K634">
        <v>83</v>
      </c>
      <c r="L634">
        <v>55</v>
      </c>
      <c r="M634">
        <v>13</v>
      </c>
      <c r="N634">
        <v>1171</v>
      </c>
      <c r="O634">
        <v>0.28000000000000003</v>
      </c>
      <c r="P634">
        <v>2.33</v>
      </c>
      <c r="Q634">
        <v>1.4999999999999999E-2</v>
      </c>
      <c r="R634">
        <v>20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261.75957590706668</v>
      </c>
      <c r="B635">
        <v>94.500000000000014</v>
      </c>
      <c r="C635">
        <v>1.9389598215338271</v>
      </c>
      <c r="D635">
        <v>195.13800000000001</v>
      </c>
      <c r="E635">
        <v>307.31014240273919</v>
      </c>
      <c r="F635">
        <v>90.242999999999995</v>
      </c>
      <c r="G635">
        <v>31.413</v>
      </c>
      <c r="H635">
        <v>22</v>
      </c>
      <c r="I635">
        <v>39</v>
      </c>
      <c r="J635">
        <v>2</v>
      </c>
      <c r="K635">
        <v>64</v>
      </c>
      <c r="L635">
        <v>55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20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261.75957590706668</v>
      </c>
      <c r="B636">
        <v>94.500000000000014</v>
      </c>
      <c r="C636">
        <v>1.9389598215338271</v>
      </c>
      <c r="D636">
        <v>180.48599999999999</v>
      </c>
      <c r="E636">
        <v>307.31014240273919</v>
      </c>
      <c r="F636">
        <v>90.242999999999995</v>
      </c>
      <c r="G636">
        <v>31.413</v>
      </c>
      <c r="H636">
        <v>22</v>
      </c>
      <c r="I636">
        <v>39</v>
      </c>
      <c r="J636">
        <v>2</v>
      </c>
      <c r="K636">
        <v>72</v>
      </c>
      <c r="L636">
        <v>55</v>
      </c>
      <c r="M636">
        <v>12</v>
      </c>
      <c r="N636">
        <v>1171</v>
      </c>
      <c r="O636">
        <v>0.28000000000000003</v>
      </c>
      <c r="P636">
        <v>2.33</v>
      </c>
      <c r="Q636">
        <v>1.4999999999999999E-2</v>
      </c>
      <c r="R636">
        <v>20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260.76893005306238</v>
      </c>
      <c r="B637">
        <v>94.500000000000014</v>
      </c>
      <c r="C637">
        <v>1.931621704096758</v>
      </c>
      <c r="D637">
        <v>194.84100000000001</v>
      </c>
      <c r="E637">
        <v>306.28989197763491</v>
      </c>
      <c r="F637">
        <v>90.1935</v>
      </c>
      <c r="G637">
        <v>31.280999999999999</v>
      </c>
      <c r="H637">
        <v>22</v>
      </c>
      <c r="I637">
        <v>39</v>
      </c>
      <c r="J637">
        <v>2</v>
      </c>
      <c r="K637">
        <v>80</v>
      </c>
      <c r="L637">
        <v>55</v>
      </c>
      <c r="M637">
        <v>12</v>
      </c>
      <c r="N637">
        <v>1171</v>
      </c>
      <c r="O637">
        <v>0.28000000000000003</v>
      </c>
      <c r="P637">
        <v>2.33</v>
      </c>
      <c r="Q637">
        <v>1.4999999999999999E-2</v>
      </c>
      <c r="R637">
        <v>20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264.93163147261168</v>
      </c>
      <c r="B638">
        <v>96.214285714285708</v>
      </c>
      <c r="C638">
        <v>1.9274907115305091</v>
      </c>
      <c r="D638">
        <v>202.44399999999999</v>
      </c>
      <c r="E638">
        <v>308.71369294605819</v>
      </c>
      <c r="F638">
        <v>101.15116</v>
      </c>
      <c r="G638">
        <v>31.812000000000001</v>
      </c>
      <c r="H638">
        <v>22</v>
      </c>
      <c r="I638">
        <v>44</v>
      </c>
      <c r="J638">
        <v>2</v>
      </c>
      <c r="K638">
        <v>321</v>
      </c>
      <c r="L638">
        <v>48</v>
      </c>
      <c r="M638">
        <v>8</v>
      </c>
      <c r="N638">
        <v>1171</v>
      </c>
      <c r="O638">
        <v>0.28000000000000003</v>
      </c>
      <c r="P638">
        <v>2.33</v>
      </c>
      <c r="Q638">
        <v>1.4999999999999999E-2</v>
      </c>
      <c r="R638">
        <v>20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265.32096627954968</v>
      </c>
      <c r="B639">
        <v>97.08461538461539</v>
      </c>
      <c r="C639">
        <v>1.9130186143284229</v>
      </c>
      <c r="D639">
        <v>198.0804</v>
      </c>
      <c r="E639">
        <v>308.86890686446498</v>
      </c>
      <c r="F639">
        <v>99.040199999999999</v>
      </c>
      <c r="G639">
        <v>31.860779999999998</v>
      </c>
      <c r="H639">
        <v>22</v>
      </c>
      <c r="I639">
        <v>43</v>
      </c>
      <c r="J639">
        <v>2</v>
      </c>
      <c r="K639">
        <v>149</v>
      </c>
      <c r="L639">
        <v>51</v>
      </c>
      <c r="M639">
        <v>13</v>
      </c>
      <c r="N639">
        <v>1171</v>
      </c>
      <c r="O639">
        <v>0.28000000000000003</v>
      </c>
      <c r="P639">
        <v>2.33</v>
      </c>
      <c r="Q639">
        <v>1.4999999999999999E-2</v>
      </c>
      <c r="R639">
        <v>20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263.23230869450572</v>
      </c>
      <c r="B640">
        <v>98.735294117647058</v>
      </c>
      <c r="C640">
        <v>1.8662284619985809</v>
      </c>
      <c r="D640">
        <v>215.11680000000001</v>
      </c>
      <c r="E640">
        <v>309.64215803554657</v>
      </c>
      <c r="F640">
        <v>101.038656</v>
      </c>
      <c r="G640">
        <v>31.62</v>
      </c>
      <c r="H640">
        <v>22</v>
      </c>
      <c r="I640">
        <v>44</v>
      </c>
      <c r="J640">
        <v>2</v>
      </c>
      <c r="K640">
        <v>110</v>
      </c>
      <c r="L640">
        <v>50</v>
      </c>
      <c r="M640">
        <v>8</v>
      </c>
      <c r="N640">
        <v>1171</v>
      </c>
      <c r="O640">
        <v>0.28000000000000003</v>
      </c>
      <c r="P640">
        <v>2.33</v>
      </c>
      <c r="Q640">
        <v>1.4999999999999999E-2</v>
      </c>
      <c r="R640">
        <v>20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246.79208458883559</v>
      </c>
      <c r="B641">
        <v>94.5</v>
      </c>
      <c r="C641">
        <v>1.828089515472856</v>
      </c>
      <c r="D641">
        <v>180.63252</v>
      </c>
      <c r="E641">
        <v>311.89045643153531</v>
      </c>
      <c r="F641">
        <v>90.31626</v>
      </c>
      <c r="G641">
        <v>29.672519999999999</v>
      </c>
      <c r="H641">
        <v>22</v>
      </c>
      <c r="I641">
        <v>40</v>
      </c>
      <c r="J641">
        <v>2</v>
      </c>
      <c r="K641">
        <v>201</v>
      </c>
      <c r="L641">
        <v>51</v>
      </c>
      <c r="M641">
        <v>11</v>
      </c>
      <c r="N641">
        <v>1171</v>
      </c>
      <c r="O641">
        <v>0.28000000000000003</v>
      </c>
      <c r="P641">
        <v>2.33</v>
      </c>
      <c r="Q641">
        <v>1.4999999999999999E-2</v>
      </c>
      <c r="R641">
        <v>20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245.7932389674373</v>
      </c>
      <c r="B642">
        <v>94.5</v>
      </c>
      <c r="C642">
        <v>1.820690659018054</v>
      </c>
      <c r="D642">
        <v>187.81200000000001</v>
      </c>
      <c r="E642">
        <v>309.70954356846482</v>
      </c>
      <c r="F642">
        <v>90.242999999999995</v>
      </c>
      <c r="G642">
        <v>29.526</v>
      </c>
      <c r="H642">
        <v>22</v>
      </c>
      <c r="I642">
        <v>40</v>
      </c>
      <c r="J642">
        <v>2</v>
      </c>
      <c r="K642">
        <v>256</v>
      </c>
      <c r="L642">
        <v>50</v>
      </c>
      <c r="M642">
        <v>6</v>
      </c>
      <c r="N642">
        <v>1171</v>
      </c>
      <c r="O642">
        <v>0.28000000000000003</v>
      </c>
      <c r="P642">
        <v>2.33</v>
      </c>
      <c r="Q642">
        <v>1.4999999999999999E-2</v>
      </c>
      <c r="R642">
        <v>20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243.43227233752069</v>
      </c>
      <c r="B643">
        <v>94.500000000000014</v>
      </c>
      <c r="C643">
        <v>1.8032020173149681</v>
      </c>
      <c r="D643">
        <v>180.77459999999999</v>
      </c>
      <c r="E643">
        <v>311.14381066676759</v>
      </c>
      <c r="F643">
        <v>90.387299999999996</v>
      </c>
      <c r="G643">
        <v>29.259599999999999</v>
      </c>
      <c r="H643">
        <v>22</v>
      </c>
      <c r="I643">
        <v>39</v>
      </c>
      <c r="J643">
        <v>2</v>
      </c>
      <c r="K643">
        <v>67</v>
      </c>
      <c r="L643">
        <v>49</v>
      </c>
      <c r="M643">
        <v>7</v>
      </c>
      <c r="N643">
        <v>1171</v>
      </c>
      <c r="O643">
        <v>0.28000000000000003</v>
      </c>
      <c r="P643">
        <v>2.33</v>
      </c>
      <c r="Q643">
        <v>1.4999999999999999E-2</v>
      </c>
      <c r="R643">
        <v>20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243.43227233752069</v>
      </c>
      <c r="B644">
        <v>94.500000000000014</v>
      </c>
      <c r="C644">
        <v>1.8032020173149681</v>
      </c>
      <c r="D644">
        <v>180.77459999999999</v>
      </c>
      <c r="E644">
        <v>311.14381066676759</v>
      </c>
      <c r="F644">
        <v>90.387299999999996</v>
      </c>
      <c r="G644">
        <v>29.259599999999999</v>
      </c>
      <c r="H644">
        <v>22</v>
      </c>
      <c r="I644">
        <v>39</v>
      </c>
      <c r="J644">
        <v>2</v>
      </c>
      <c r="K644">
        <v>213</v>
      </c>
      <c r="L644">
        <v>49</v>
      </c>
      <c r="M644">
        <v>7</v>
      </c>
      <c r="N644">
        <v>1171</v>
      </c>
      <c r="O644">
        <v>0.28000000000000003</v>
      </c>
      <c r="P644">
        <v>2.33</v>
      </c>
      <c r="Q644">
        <v>1.4999999999999999E-2</v>
      </c>
      <c r="R644">
        <v>20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248.50640700234999</v>
      </c>
      <c r="B645">
        <v>97.02000000000001</v>
      </c>
      <c r="C645">
        <v>1.7929755194974739</v>
      </c>
      <c r="D645">
        <v>176.80799999999999</v>
      </c>
      <c r="E645">
        <v>311.30290456431538</v>
      </c>
      <c r="F645">
        <v>90.227999999999994</v>
      </c>
      <c r="G645">
        <v>29.87144</v>
      </c>
      <c r="H645">
        <v>22</v>
      </c>
      <c r="I645">
        <v>40</v>
      </c>
      <c r="J645">
        <v>2</v>
      </c>
      <c r="K645">
        <v>322</v>
      </c>
      <c r="L645">
        <v>49</v>
      </c>
      <c r="M645">
        <v>8</v>
      </c>
      <c r="N645">
        <v>1171</v>
      </c>
      <c r="O645">
        <v>0.28000000000000003</v>
      </c>
      <c r="P645">
        <v>2.33</v>
      </c>
      <c r="Q645">
        <v>1.4999999999999999E-2</v>
      </c>
      <c r="R645">
        <v>20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227.6376735913588</v>
      </c>
      <c r="B646">
        <v>92.75</v>
      </c>
      <c r="C646">
        <v>1.7180201780479909</v>
      </c>
      <c r="D646">
        <v>166.46003999999999</v>
      </c>
      <c r="E646">
        <v>310.44950158079172</v>
      </c>
      <c r="F646">
        <v>81.465119999999999</v>
      </c>
      <c r="G646">
        <v>27.353359999999999</v>
      </c>
      <c r="H646">
        <v>22</v>
      </c>
      <c r="I646">
        <v>36</v>
      </c>
      <c r="J646">
        <v>2</v>
      </c>
      <c r="K646">
        <v>68</v>
      </c>
      <c r="L646">
        <v>53</v>
      </c>
      <c r="M646">
        <v>8</v>
      </c>
      <c r="N646">
        <v>1171</v>
      </c>
      <c r="O646">
        <v>0.28000000000000003</v>
      </c>
      <c r="P646">
        <v>2.33</v>
      </c>
      <c r="Q646">
        <v>1.4999999999999999E-2</v>
      </c>
      <c r="R646">
        <v>20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243.32114062567541</v>
      </c>
      <c r="B647">
        <v>101.7</v>
      </c>
      <c r="C647">
        <v>1.6747767791344419</v>
      </c>
      <c r="D647">
        <v>187.7824</v>
      </c>
      <c r="E647">
        <v>310.40663900414938</v>
      </c>
      <c r="F647">
        <v>89.947000000000003</v>
      </c>
      <c r="G647">
        <v>29.237400000000001</v>
      </c>
      <c r="H647">
        <v>22</v>
      </c>
      <c r="I647">
        <v>39</v>
      </c>
      <c r="J647">
        <v>2</v>
      </c>
      <c r="K647">
        <v>241</v>
      </c>
      <c r="L647">
        <v>54</v>
      </c>
      <c r="M647">
        <v>10</v>
      </c>
      <c r="N647">
        <v>1171</v>
      </c>
      <c r="O647">
        <v>0.28000000000000003</v>
      </c>
      <c r="P647">
        <v>2.33</v>
      </c>
      <c r="Q647">
        <v>1.4999999999999999E-2</v>
      </c>
      <c r="R647">
        <v>20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210.967317669218</v>
      </c>
      <c r="B648">
        <v>94.5</v>
      </c>
      <c r="C648">
        <v>1.562720871623837</v>
      </c>
      <c r="D648">
        <v>159.61799999999999</v>
      </c>
      <c r="E648">
        <v>310.6591647048304</v>
      </c>
      <c r="F648">
        <v>72.483000000000004</v>
      </c>
      <c r="G648">
        <v>25.352399999999999</v>
      </c>
      <c r="H648">
        <v>22</v>
      </c>
      <c r="I648">
        <v>32</v>
      </c>
      <c r="J648">
        <v>2</v>
      </c>
      <c r="K648">
        <v>198</v>
      </c>
      <c r="L648">
        <v>57</v>
      </c>
      <c r="M648">
        <v>4</v>
      </c>
      <c r="N648">
        <v>1171</v>
      </c>
      <c r="O648">
        <v>0.28000000000000003</v>
      </c>
      <c r="P648">
        <v>2.33</v>
      </c>
      <c r="Q648">
        <v>1.4999999999999999E-2</v>
      </c>
      <c r="R648">
        <v>20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189.7903451136431</v>
      </c>
      <c r="B649">
        <v>94.5</v>
      </c>
      <c r="C649">
        <v>1.4058544082492079</v>
      </c>
      <c r="D649">
        <v>266.16000000000003</v>
      </c>
      <c r="E649">
        <v>297.83149639936141</v>
      </c>
      <c r="F649">
        <v>62.542499999999997</v>
      </c>
      <c r="G649">
        <v>22.6875</v>
      </c>
      <c r="H649">
        <v>22</v>
      </c>
      <c r="I649">
        <v>55</v>
      </c>
      <c r="J649">
        <v>1</v>
      </c>
      <c r="K649">
        <v>240</v>
      </c>
      <c r="L649">
        <v>45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263.13215030748512</v>
      </c>
      <c r="B650">
        <v>150.5</v>
      </c>
      <c r="C650">
        <v>1.2238704665464419</v>
      </c>
      <c r="D650">
        <v>209.47200000000001</v>
      </c>
      <c r="E650">
        <v>310.56965842200509</v>
      </c>
      <c r="F650">
        <v>99.796800000000005</v>
      </c>
      <c r="G650">
        <v>31.62</v>
      </c>
      <c r="H650">
        <v>22</v>
      </c>
      <c r="I650">
        <v>44</v>
      </c>
      <c r="J650">
        <v>2</v>
      </c>
      <c r="K650">
        <v>318</v>
      </c>
      <c r="L650">
        <v>50</v>
      </c>
      <c r="M650">
        <v>8</v>
      </c>
      <c r="N650">
        <v>1171</v>
      </c>
      <c r="O650">
        <v>0.28000000000000003</v>
      </c>
      <c r="P650">
        <v>2.33</v>
      </c>
      <c r="Q650">
        <v>1.4999999999999999E-2</v>
      </c>
      <c r="R650">
        <v>20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225.8655516165407</v>
      </c>
      <c r="B651">
        <v>178.5</v>
      </c>
      <c r="C651">
        <v>0.88574726124133618</v>
      </c>
      <c r="D651">
        <v>159.06299999999999</v>
      </c>
      <c r="E651">
        <v>311.36390225789211</v>
      </c>
      <c r="F651">
        <v>79.531499999999994</v>
      </c>
      <c r="G651">
        <v>27.150600000000001</v>
      </c>
      <c r="H651">
        <v>22</v>
      </c>
      <c r="I651">
        <v>35</v>
      </c>
      <c r="J651">
        <v>2</v>
      </c>
      <c r="K651">
        <v>223</v>
      </c>
      <c r="L651">
        <v>58</v>
      </c>
      <c r="M651">
        <v>9</v>
      </c>
      <c r="N651">
        <v>1171</v>
      </c>
      <c r="O651">
        <v>0.28000000000000003</v>
      </c>
      <c r="P651">
        <v>2.33</v>
      </c>
      <c r="Q651">
        <v>1.4999999999999999E-2</v>
      </c>
      <c r="R651">
        <v>20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213.01667538549091</v>
      </c>
      <c r="B652">
        <v>178.5</v>
      </c>
      <c r="C652">
        <v>0.83535951131565067</v>
      </c>
      <c r="D652">
        <v>139.44560000000001</v>
      </c>
      <c r="E652">
        <v>304.82399990716971</v>
      </c>
      <c r="F652">
        <v>70.625600000000006</v>
      </c>
      <c r="G652">
        <v>25.537400000000002</v>
      </c>
      <c r="H652">
        <v>22</v>
      </c>
      <c r="I652">
        <v>33</v>
      </c>
      <c r="J652">
        <v>2</v>
      </c>
      <c r="K652">
        <v>222</v>
      </c>
      <c r="L652">
        <v>61</v>
      </c>
      <c r="M652">
        <v>8</v>
      </c>
      <c r="N652">
        <v>1171</v>
      </c>
      <c r="O652">
        <v>0.28000000000000003</v>
      </c>
      <c r="P652">
        <v>2.33</v>
      </c>
      <c r="Q652">
        <v>1.4999999999999999E-2</v>
      </c>
      <c r="R652">
        <v>20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232.88414124800849</v>
      </c>
      <c r="B653">
        <v>220.5</v>
      </c>
      <c r="C653">
        <v>0.73931473412066206</v>
      </c>
      <c r="D653">
        <v>156.83856</v>
      </c>
      <c r="E653">
        <v>311.35667514653198</v>
      </c>
      <c r="F653">
        <v>79.138559999999998</v>
      </c>
      <c r="G653">
        <v>27.994199999999999</v>
      </c>
      <c r="H653">
        <v>22</v>
      </c>
      <c r="I653">
        <v>37</v>
      </c>
      <c r="J653">
        <v>2</v>
      </c>
      <c r="K653">
        <v>229</v>
      </c>
      <c r="L653">
        <v>56</v>
      </c>
      <c r="M653">
        <v>4</v>
      </c>
      <c r="N653">
        <v>1171</v>
      </c>
      <c r="O653">
        <v>0.28000000000000003</v>
      </c>
      <c r="P653">
        <v>2.33</v>
      </c>
      <c r="Q653">
        <v>1.4999999999999999E-2</v>
      </c>
      <c r="R653">
        <v>20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228.66450810198751</v>
      </c>
      <c r="B654">
        <v>220.5</v>
      </c>
      <c r="C654">
        <v>0.72591907333964267</v>
      </c>
      <c r="D654">
        <v>152.4622</v>
      </c>
      <c r="E654">
        <v>311.7139652937567</v>
      </c>
      <c r="F654">
        <v>76.982199999999992</v>
      </c>
      <c r="G654">
        <v>27.491</v>
      </c>
      <c r="H654">
        <v>22</v>
      </c>
      <c r="I654">
        <v>36</v>
      </c>
      <c r="J654">
        <v>2</v>
      </c>
      <c r="K654">
        <v>227</v>
      </c>
      <c r="L654">
        <v>58</v>
      </c>
      <c r="M654">
        <v>5</v>
      </c>
      <c r="N654">
        <v>1171</v>
      </c>
      <c r="O654">
        <v>0.28000000000000003</v>
      </c>
      <c r="P654">
        <v>2.33</v>
      </c>
      <c r="Q654">
        <v>1.4999999999999999E-2</v>
      </c>
      <c r="R654">
        <v>20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202.90480129071219</v>
      </c>
      <c r="B655">
        <v>44.744</v>
      </c>
      <c r="C655">
        <v>3.1743554644980021</v>
      </c>
      <c r="D655">
        <v>150.01599999999999</v>
      </c>
      <c r="E655">
        <v>292.72889199536672</v>
      </c>
      <c r="F655">
        <v>127.84</v>
      </c>
      <c r="G655">
        <v>24.204160000000002</v>
      </c>
      <c r="H655">
        <v>23</v>
      </c>
      <c r="I655">
        <v>53</v>
      </c>
      <c r="J655">
        <v>1</v>
      </c>
      <c r="K655">
        <v>40</v>
      </c>
      <c r="L655">
        <v>56</v>
      </c>
      <c r="M655">
        <v>2</v>
      </c>
      <c r="N655">
        <v>1171</v>
      </c>
      <c r="O655">
        <v>0.28000000000000003</v>
      </c>
      <c r="P655">
        <v>2.33</v>
      </c>
      <c r="Q655">
        <v>1.4999999999999999E-2</v>
      </c>
      <c r="R655">
        <v>20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243.41433952728471</v>
      </c>
      <c r="B656">
        <v>44.744</v>
      </c>
      <c r="C656">
        <v>3.8081091916033278</v>
      </c>
      <c r="D656">
        <v>154.4016</v>
      </c>
      <c r="E656">
        <v>311.48344201075878</v>
      </c>
      <c r="F656">
        <v>131.8296</v>
      </c>
      <c r="G656">
        <v>29.261520000000001</v>
      </c>
      <c r="H656">
        <v>24</v>
      </c>
      <c r="I656">
        <v>45</v>
      </c>
      <c r="J656">
        <v>1</v>
      </c>
      <c r="K656">
        <v>40</v>
      </c>
      <c r="L656">
        <v>57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210.2623130488501</v>
      </c>
      <c r="B657">
        <v>46.2</v>
      </c>
      <c r="C657">
        <v>3.1857926219522752</v>
      </c>
      <c r="D657">
        <v>90.410399999999996</v>
      </c>
      <c r="E657">
        <v>312.50396089759681</v>
      </c>
      <c r="F657">
        <v>90.410399999999996</v>
      </c>
      <c r="G657">
        <v>25.286799999999999</v>
      </c>
      <c r="H657">
        <v>24</v>
      </c>
      <c r="I657">
        <v>37</v>
      </c>
      <c r="J657">
        <v>1</v>
      </c>
      <c r="K657">
        <v>277</v>
      </c>
      <c r="L657">
        <v>54</v>
      </c>
      <c r="M657">
        <v>5</v>
      </c>
      <c r="N657">
        <v>1171</v>
      </c>
      <c r="O657">
        <v>0.28000000000000003</v>
      </c>
      <c r="P657">
        <v>2.33</v>
      </c>
      <c r="Q657">
        <v>1.4999999999999999E-2</v>
      </c>
      <c r="R657">
        <v>20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208.3945636262373</v>
      </c>
      <c r="B658">
        <v>44.744</v>
      </c>
      <c r="C658">
        <v>3.260240357106341</v>
      </c>
      <c r="D658">
        <v>175.584</v>
      </c>
      <c r="E658">
        <v>310.50083444877578</v>
      </c>
      <c r="F658">
        <v>135.31200000000001</v>
      </c>
      <c r="G658">
        <v>25.041599999999999</v>
      </c>
      <c r="H658">
        <v>25</v>
      </c>
      <c r="I658">
        <v>45</v>
      </c>
      <c r="J658">
        <v>1</v>
      </c>
      <c r="K658">
        <v>40</v>
      </c>
      <c r="L658">
        <v>60</v>
      </c>
      <c r="M658">
        <v>2</v>
      </c>
      <c r="N658">
        <v>1171</v>
      </c>
      <c r="O658">
        <v>0.28000000000000003</v>
      </c>
      <c r="P658">
        <v>2.33</v>
      </c>
      <c r="Q658">
        <v>1.4999999999999999E-2</v>
      </c>
      <c r="R658">
        <v>20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209.7509831201256</v>
      </c>
      <c r="B659">
        <v>50.4</v>
      </c>
      <c r="C659">
        <v>2.9132080988906339</v>
      </c>
      <c r="D659">
        <v>95.701999999999998</v>
      </c>
      <c r="E659">
        <v>301.81203776827778</v>
      </c>
      <c r="F659">
        <v>55.685749999999999</v>
      </c>
      <c r="G659">
        <v>25.114750000000001</v>
      </c>
      <c r="H659">
        <v>25</v>
      </c>
      <c r="I659">
        <v>45</v>
      </c>
      <c r="J659">
        <v>1</v>
      </c>
      <c r="K659">
        <v>96</v>
      </c>
      <c r="L659">
        <v>55</v>
      </c>
      <c r="M659">
        <v>7</v>
      </c>
      <c r="N659">
        <v>1171</v>
      </c>
      <c r="O659">
        <v>0.28000000000000003</v>
      </c>
      <c r="P659">
        <v>2.33</v>
      </c>
      <c r="Q659">
        <v>1.4999999999999999E-2</v>
      </c>
      <c r="R659">
        <v>20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181.96332477082501</v>
      </c>
      <c r="B660">
        <v>46.2</v>
      </c>
      <c r="C660">
        <v>2.7570200722852269</v>
      </c>
      <c r="D660">
        <v>100.548</v>
      </c>
      <c r="E660">
        <v>312.33946015734352</v>
      </c>
      <c r="F660">
        <v>86.724000000000004</v>
      </c>
      <c r="G660">
        <v>21.882000000000001</v>
      </c>
      <c r="H660">
        <v>25</v>
      </c>
      <c r="I660">
        <v>38</v>
      </c>
      <c r="J660">
        <v>1</v>
      </c>
      <c r="K660">
        <v>277</v>
      </c>
      <c r="L660">
        <v>54</v>
      </c>
      <c r="M660">
        <v>5</v>
      </c>
      <c r="N660">
        <v>1171</v>
      </c>
      <c r="O660">
        <v>0.28000000000000003</v>
      </c>
      <c r="P660">
        <v>2.33</v>
      </c>
      <c r="Q660">
        <v>1.4999999999999999E-2</v>
      </c>
      <c r="R660">
        <v>20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253.32943672978689</v>
      </c>
      <c r="B661">
        <v>50.4</v>
      </c>
      <c r="C661">
        <v>3.5184643990248179</v>
      </c>
      <c r="D661">
        <v>90.856800000000007</v>
      </c>
      <c r="E661">
        <v>308.58943195368857</v>
      </c>
      <c r="F661">
        <v>64.849500000000006</v>
      </c>
      <c r="G661">
        <v>30.417300000000001</v>
      </c>
      <c r="H661">
        <v>26</v>
      </c>
      <c r="I661">
        <v>24</v>
      </c>
      <c r="J661">
        <v>1</v>
      </c>
      <c r="K661">
        <v>96</v>
      </c>
      <c r="L661">
        <v>73</v>
      </c>
      <c r="M661">
        <v>6</v>
      </c>
      <c r="N661">
        <v>1171</v>
      </c>
      <c r="O661">
        <v>0.28000000000000003</v>
      </c>
      <c r="P661">
        <v>2.33</v>
      </c>
      <c r="Q661">
        <v>1.4999999999999999E-2</v>
      </c>
      <c r="R661">
        <v>20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208.99017538692669</v>
      </c>
      <c r="B662">
        <v>46.2</v>
      </c>
      <c r="C662">
        <v>3.166517808892829</v>
      </c>
      <c r="D662">
        <v>97.128</v>
      </c>
      <c r="E662">
        <v>311.55189601661289</v>
      </c>
      <c r="F662">
        <v>97.128</v>
      </c>
      <c r="G662">
        <v>25.123999999999999</v>
      </c>
      <c r="H662">
        <v>26</v>
      </c>
      <c r="I662">
        <v>19</v>
      </c>
      <c r="J662">
        <v>1</v>
      </c>
      <c r="K662">
        <v>277</v>
      </c>
      <c r="L662">
        <v>75</v>
      </c>
      <c r="M662">
        <v>4</v>
      </c>
      <c r="N662">
        <v>1171</v>
      </c>
      <c r="O662">
        <v>0.28000000000000003</v>
      </c>
      <c r="P662">
        <v>2.33</v>
      </c>
      <c r="Q662">
        <v>1.4999999999999999E-2</v>
      </c>
      <c r="R662">
        <v>20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167.83008804226941</v>
      </c>
      <c r="B663">
        <v>44.8</v>
      </c>
      <c r="C663">
        <v>2.62234512566046</v>
      </c>
      <c r="D663">
        <v>898.14400000000001</v>
      </c>
      <c r="E663">
        <v>298.94646544768631</v>
      </c>
      <c r="F663">
        <v>125.458</v>
      </c>
      <c r="G663">
        <v>20.0716</v>
      </c>
      <c r="H663">
        <v>26</v>
      </c>
      <c r="I663">
        <v>14</v>
      </c>
      <c r="J663">
        <v>1</v>
      </c>
      <c r="K663">
        <v>216</v>
      </c>
      <c r="L663">
        <v>82</v>
      </c>
      <c r="M663">
        <v>3</v>
      </c>
      <c r="N663">
        <v>1171</v>
      </c>
      <c r="O663">
        <v>0.28000000000000003</v>
      </c>
      <c r="P663">
        <v>2.33</v>
      </c>
      <c r="Q663">
        <v>1.4999999999999999E-2</v>
      </c>
      <c r="R663">
        <v>20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203.22599197275281</v>
      </c>
      <c r="B664">
        <v>46.2</v>
      </c>
      <c r="C664">
        <v>3.0791816965568599</v>
      </c>
      <c r="D664">
        <v>97.128</v>
      </c>
      <c r="E664">
        <v>312.84431900673189</v>
      </c>
      <c r="F664">
        <v>97.128</v>
      </c>
      <c r="G664">
        <v>24.443999999999999</v>
      </c>
      <c r="H664">
        <v>27</v>
      </c>
      <c r="I664">
        <v>18</v>
      </c>
      <c r="J664">
        <v>1</v>
      </c>
      <c r="K664">
        <v>277</v>
      </c>
      <c r="L664">
        <v>77</v>
      </c>
      <c r="M664">
        <v>4</v>
      </c>
      <c r="N664">
        <v>1171</v>
      </c>
      <c r="O664">
        <v>0.28000000000000003</v>
      </c>
      <c r="P664">
        <v>2.33</v>
      </c>
      <c r="Q664">
        <v>1.4999999999999999E-2</v>
      </c>
      <c r="R664">
        <v>20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171.61963803740269</v>
      </c>
      <c r="B665">
        <v>50.866666666666667</v>
      </c>
      <c r="C665">
        <v>2.3617381381293949</v>
      </c>
      <c r="D665">
        <v>92.00160000000001</v>
      </c>
      <c r="E665">
        <v>312.56168110246062</v>
      </c>
      <c r="F665">
        <v>80.020800000000008</v>
      </c>
      <c r="G665">
        <v>20.64</v>
      </c>
      <c r="H665">
        <v>28</v>
      </c>
      <c r="I665">
        <v>33</v>
      </c>
      <c r="J665">
        <v>1</v>
      </c>
      <c r="K665">
        <v>277</v>
      </c>
      <c r="L665">
        <v>64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20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243.13767560571529</v>
      </c>
      <c r="B666">
        <v>44.744</v>
      </c>
      <c r="C666">
        <v>3.8037809074736439</v>
      </c>
      <c r="D666">
        <v>158.904</v>
      </c>
      <c r="E666">
        <v>311.81537474429012</v>
      </c>
      <c r="F666">
        <v>135.54</v>
      </c>
      <c r="G666">
        <v>29.232240000000001</v>
      </c>
      <c r="H666">
        <v>29</v>
      </c>
      <c r="I666">
        <v>45</v>
      </c>
      <c r="J666">
        <v>1</v>
      </c>
      <c r="K666">
        <v>40</v>
      </c>
      <c r="L666">
        <v>59</v>
      </c>
      <c r="M666">
        <v>2</v>
      </c>
      <c r="N666">
        <v>1171</v>
      </c>
      <c r="O666">
        <v>0.28000000000000003</v>
      </c>
      <c r="P666">
        <v>2.33</v>
      </c>
      <c r="Q666">
        <v>1.4999999999999999E-2</v>
      </c>
      <c r="R666">
        <v>20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207.65137486082341</v>
      </c>
      <c r="B667">
        <v>46.2</v>
      </c>
      <c r="C667">
        <v>3.1462329524367179</v>
      </c>
      <c r="D667">
        <v>92.4</v>
      </c>
      <c r="E667">
        <v>312.71883156616877</v>
      </c>
      <c r="F667">
        <v>92.4</v>
      </c>
      <c r="G667">
        <v>24.975000000000001</v>
      </c>
      <c r="H667">
        <v>29</v>
      </c>
      <c r="I667">
        <v>36</v>
      </c>
      <c r="J667">
        <v>1</v>
      </c>
      <c r="K667">
        <v>277</v>
      </c>
      <c r="L667">
        <v>57</v>
      </c>
      <c r="M667">
        <v>5</v>
      </c>
      <c r="N667">
        <v>1171</v>
      </c>
      <c r="O667">
        <v>0.28000000000000003</v>
      </c>
      <c r="P667">
        <v>2.33</v>
      </c>
      <c r="Q667">
        <v>1.4999999999999999E-2</v>
      </c>
      <c r="R667">
        <v>20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231.08588414186289</v>
      </c>
      <c r="B668">
        <v>52.5</v>
      </c>
      <c r="C668">
        <v>3.081145121891506</v>
      </c>
      <c r="D668">
        <v>94.86</v>
      </c>
      <c r="E668">
        <v>311.52892846852251</v>
      </c>
      <c r="F668">
        <v>50.472000000000001</v>
      </c>
      <c r="G668">
        <v>27.78</v>
      </c>
      <c r="H668">
        <v>29</v>
      </c>
      <c r="I668">
        <v>41</v>
      </c>
      <c r="J668">
        <v>1</v>
      </c>
      <c r="K668">
        <v>147</v>
      </c>
      <c r="L668">
        <v>50</v>
      </c>
      <c r="M668">
        <v>1</v>
      </c>
      <c r="N668">
        <v>1171</v>
      </c>
      <c r="O668">
        <v>0.28000000000000003</v>
      </c>
      <c r="P668">
        <v>2.33</v>
      </c>
      <c r="Q668">
        <v>1.4999999999999999E-2</v>
      </c>
      <c r="R668">
        <v>20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202.95025779531281</v>
      </c>
      <c r="B669">
        <v>46.20000000000001</v>
      </c>
      <c r="C669">
        <v>3.0750039059895879</v>
      </c>
      <c r="D669">
        <v>97.16</v>
      </c>
      <c r="E669">
        <v>311.26161794424632</v>
      </c>
      <c r="F669">
        <v>97.16</v>
      </c>
      <c r="G669">
        <v>24.395</v>
      </c>
      <c r="H669">
        <v>30</v>
      </c>
      <c r="I669">
        <v>25</v>
      </c>
      <c r="J669">
        <v>1</v>
      </c>
      <c r="K669">
        <v>277</v>
      </c>
      <c r="L669">
        <v>61</v>
      </c>
      <c r="M669">
        <v>5</v>
      </c>
      <c r="N669">
        <v>1171</v>
      </c>
      <c r="O669">
        <v>0.28000000000000003</v>
      </c>
      <c r="P669">
        <v>2.33</v>
      </c>
      <c r="Q669">
        <v>1.4999999999999999E-2</v>
      </c>
      <c r="R669">
        <v>20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168.6300977612533</v>
      </c>
      <c r="B670">
        <v>44.8</v>
      </c>
      <c r="C670">
        <v>2.6348452775195832</v>
      </c>
      <c r="D670">
        <v>855.32799999999997</v>
      </c>
      <c r="E670">
        <v>300.50102414361783</v>
      </c>
      <c r="F670">
        <v>120.334</v>
      </c>
      <c r="G670">
        <v>20.180199999999999</v>
      </c>
      <c r="H670">
        <v>30</v>
      </c>
      <c r="I670">
        <v>20</v>
      </c>
      <c r="J670">
        <v>1</v>
      </c>
      <c r="K670">
        <v>216</v>
      </c>
      <c r="L670">
        <v>79</v>
      </c>
      <c r="M670">
        <v>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203.99687460753219</v>
      </c>
      <c r="B671">
        <v>46.20000000000001</v>
      </c>
      <c r="C671">
        <v>3.0908617364777609</v>
      </c>
      <c r="D671">
        <v>93.217600000000004</v>
      </c>
      <c r="E671">
        <v>312.13615005864841</v>
      </c>
      <c r="F671">
        <v>93.217600000000004</v>
      </c>
      <c r="G671">
        <v>24.529599999999999</v>
      </c>
      <c r="H671">
        <v>31</v>
      </c>
      <c r="I671">
        <v>19</v>
      </c>
      <c r="J671">
        <v>1</v>
      </c>
      <c r="K671">
        <v>277</v>
      </c>
      <c r="L671">
        <v>74</v>
      </c>
      <c r="M671">
        <v>4</v>
      </c>
      <c r="N671">
        <v>1171</v>
      </c>
      <c r="O671">
        <v>0.28000000000000003</v>
      </c>
      <c r="P671">
        <v>2.33</v>
      </c>
      <c r="Q671">
        <v>1.4999999999999999E-2</v>
      </c>
      <c r="R671">
        <v>20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174.90110625184491</v>
      </c>
      <c r="B672">
        <v>44.800000000000011</v>
      </c>
      <c r="C672">
        <v>2.7328297851850749</v>
      </c>
      <c r="D672">
        <v>887.85599999999999</v>
      </c>
      <c r="E672">
        <v>299.82133475173367</v>
      </c>
      <c r="F672">
        <v>118.032</v>
      </c>
      <c r="G672">
        <v>20.924800000000001</v>
      </c>
      <c r="H672">
        <v>31</v>
      </c>
      <c r="I672">
        <v>16</v>
      </c>
      <c r="J672">
        <v>1</v>
      </c>
      <c r="K672">
        <v>210</v>
      </c>
      <c r="L672">
        <v>81</v>
      </c>
      <c r="M672">
        <v>2</v>
      </c>
      <c r="N672">
        <v>1171</v>
      </c>
      <c r="O672">
        <v>0.28000000000000003</v>
      </c>
      <c r="P672">
        <v>2.33</v>
      </c>
      <c r="Q672">
        <v>1.4999999999999999E-2</v>
      </c>
      <c r="R672">
        <v>20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245.106454665629</v>
      </c>
      <c r="B673">
        <v>50.400000000000013</v>
      </c>
      <c r="C673">
        <v>3.4042563148004041</v>
      </c>
      <c r="D673">
        <v>107.0712</v>
      </c>
      <c r="E673">
        <v>312.88756517744582</v>
      </c>
      <c r="F673">
        <v>61.716299999999997</v>
      </c>
      <c r="G673">
        <v>29.4819</v>
      </c>
      <c r="H673">
        <v>32</v>
      </c>
      <c r="I673">
        <v>24</v>
      </c>
      <c r="J673">
        <v>1</v>
      </c>
      <c r="K673">
        <v>96</v>
      </c>
      <c r="L673">
        <v>71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201.76888625200351</v>
      </c>
      <c r="B674">
        <v>46.20000000000001</v>
      </c>
      <c r="C674">
        <v>3.0571043371515678</v>
      </c>
      <c r="D674">
        <v>110.7136</v>
      </c>
      <c r="E674">
        <v>311.24181885994238</v>
      </c>
      <c r="F674">
        <v>94.236800000000002</v>
      </c>
      <c r="G674">
        <v>24.252800000000001</v>
      </c>
      <c r="H674">
        <v>32</v>
      </c>
      <c r="I674">
        <v>19</v>
      </c>
      <c r="J674">
        <v>1</v>
      </c>
      <c r="K674">
        <v>277</v>
      </c>
      <c r="L674">
        <v>72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20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168.83219645926559</v>
      </c>
      <c r="B675">
        <v>44.800000000000011</v>
      </c>
      <c r="C675">
        <v>2.6380030696760239</v>
      </c>
      <c r="D675">
        <v>900.81600000000003</v>
      </c>
      <c r="E675">
        <v>297.47500136744901</v>
      </c>
      <c r="F675">
        <v>117.98399999999999</v>
      </c>
      <c r="G675">
        <v>20.179200000000002</v>
      </c>
      <c r="H675">
        <v>32</v>
      </c>
      <c r="I675">
        <v>15</v>
      </c>
      <c r="J675">
        <v>1</v>
      </c>
      <c r="K675">
        <v>210</v>
      </c>
      <c r="L675">
        <v>83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254.15877531229569</v>
      </c>
      <c r="B676">
        <v>23.744</v>
      </c>
      <c r="C676">
        <v>7.4928884231219239</v>
      </c>
      <c r="D676">
        <v>243.28700000000001</v>
      </c>
      <c r="E676">
        <v>308.30539419087143</v>
      </c>
      <c r="F676">
        <v>156.00200000000001</v>
      </c>
      <c r="G676">
        <v>30.51332</v>
      </c>
      <c r="H676">
        <v>33</v>
      </c>
      <c r="I676">
        <v>59</v>
      </c>
      <c r="J676">
        <v>2</v>
      </c>
      <c r="K676">
        <v>40</v>
      </c>
      <c r="L676">
        <v>38</v>
      </c>
      <c r="M676">
        <v>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263.57141739933701</v>
      </c>
      <c r="B677">
        <v>29.4</v>
      </c>
      <c r="C677">
        <v>6.2755099380794537</v>
      </c>
      <c r="D677">
        <v>165.1532</v>
      </c>
      <c r="E677">
        <v>310.36680497925312</v>
      </c>
      <c r="F677">
        <v>79.394600000000011</v>
      </c>
      <c r="G677">
        <v>31.67015000000001</v>
      </c>
      <c r="H677">
        <v>33</v>
      </c>
      <c r="I677">
        <v>41</v>
      </c>
      <c r="J677">
        <v>3</v>
      </c>
      <c r="K677">
        <v>96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220.4906130838414</v>
      </c>
      <c r="B678">
        <v>25.2</v>
      </c>
      <c r="C678">
        <v>6.1247392523289266</v>
      </c>
      <c r="D678">
        <v>159.184</v>
      </c>
      <c r="E678">
        <v>311.66793946745059</v>
      </c>
      <c r="F678">
        <v>107.4136</v>
      </c>
      <c r="G678">
        <v>26.5078</v>
      </c>
      <c r="H678">
        <v>33</v>
      </c>
      <c r="I678">
        <v>49</v>
      </c>
      <c r="J678">
        <v>2</v>
      </c>
      <c r="K678">
        <v>277</v>
      </c>
      <c r="L678">
        <v>45</v>
      </c>
      <c r="M678">
        <v>6</v>
      </c>
      <c r="N678">
        <v>1171</v>
      </c>
      <c r="O678">
        <v>0.28000000000000003</v>
      </c>
      <c r="P678">
        <v>2.33</v>
      </c>
      <c r="Q678">
        <v>1.4999999999999999E-2</v>
      </c>
      <c r="R678">
        <v>20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270.8258904278465</v>
      </c>
      <c r="B679">
        <v>35</v>
      </c>
      <c r="C679">
        <v>5.4165178085569297</v>
      </c>
      <c r="D679">
        <v>178.61750000000001</v>
      </c>
      <c r="E679">
        <v>310.89626556016589</v>
      </c>
      <c r="F679">
        <v>69.996600000000001</v>
      </c>
      <c r="G679">
        <v>32.548900000000003</v>
      </c>
      <c r="H679">
        <v>33</v>
      </c>
      <c r="I679">
        <v>43</v>
      </c>
      <c r="J679">
        <v>3</v>
      </c>
      <c r="K679">
        <v>6</v>
      </c>
      <c r="L679">
        <v>49</v>
      </c>
      <c r="M679">
        <v>1</v>
      </c>
      <c r="N679">
        <v>1171</v>
      </c>
      <c r="O679">
        <v>0.28000000000000003</v>
      </c>
      <c r="P679">
        <v>2.33</v>
      </c>
      <c r="Q679">
        <v>1.4999999999999999E-2</v>
      </c>
      <c r="R679">
        <v>20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183.17662764273041</v>
      </c>
      <c r="B680">
        <v>23.8</v>
      </c>
      <c r="C680">
        <v>5.3875478718450118</v>
      </c>
      <c r="D680">
        <v>945.39599999999996</v>
      </c>
      <c r="E680">
        <v>298.39654810782872</v>
      </c>
      <c r="F680">
        <v>133.21440000000001</v>
      </c>
      <c r="G680">
        <v>21.902000000000001</v>
      </c>
      <c r="H680">
        <v>33</v>
      </c>
      <c r="I680">
        <v>38</v>
      </c>
      <c r="J680">
        <v>2</v>
      </c>
      <c r="K680">
        <v>210</v>
      </c>
      <c r="L680">
        <v>54</v>
      </c>
      <c r="M680">
        <v>3</v>
      </c>
      <c r="N680">
        <v>1171</v>
      </c>
      <c r="O680">
        <v>0.28000000000000003</v>
      </c>
      <c r="P680">
        <v>2.33</v>
      </c>
      <c r="Q680">
        <v>1.4999999999999999E-2</v>
      </c>
      <c r="R680">
        <v>20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264.04669120416111</v>
      </c>
      <c r="B681">
        <v>35</v>
      </c>
      <c r="C681">
        <v>5.2809338240832222</v>
      </c>
      <c r="D681">
        <v>416.12790000000001</v>
      </c>
      <c r="E681">
        <v>304.47302904564322</v>
      </c>
      <c r="F681">
        <v>70.405079999999998</v>
      </c>
      <c r="G681">
        <v>31.650539999999999</v>
      </c>
      <c r="H681">
        <v>33</v>
      </c>
      <c r="I681">
        <v>41</v>
      </c>
      <c r="J681">
        <v>3</v>
      </c>
      <c r="K681">
        <v>161</v>
      </c>
      <c r="L681">
        <v>53</v>
      </c>
      <c r="M681">
        <v>8</v>
      </c>
      <c r="N681">
        <v>1171</v>
      </c>
      <c r="O681">
        <v>0.28000000000000003</v>
      </c>
      <c r="P681">
        <v>2.33</v>
      </c>
      <c r="Q681">
        <v>1.4999999999999999E-2</v>
      </c>
      <c r="R681">
        <v>20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255.65266245605679</v>
      </c>
      <c r="B682">
        <v>35</v>
      </c>
      <c r="C682">
        <v>5.1130532491211369</v>
      </c>
      <c r="D682">
        <v>217.67099999999999</v>
      </c>
      <c r="E682">
        <v>310.85477178423241</v>
      </c>
      <c r="F682">
        <v>65.889600000000002</v>
      </c>
      <c r="G682">
        <v>30.724799999999998</v>
      </c>
      <c r="H682">
        <v>33</v>
      </c>
      <c r="I682">
        <v>40</v>
      </c>
      <c r="J682">
        <v>3</v>
      </c>
      <c r="K682">
        <v>143</v>
      </c>
      <c r="L682">
        <v>54</v>
      </c>
      <c r="M682">
        <v>3</v>
      </c>
      <c r="N682">
        <v>1171</v>
      </c>
      <c r="O682">
        <v>0.28000000000000003</v>
      </c>
      <c r="P682">
        <v>2.33</v>
      </c>
      <c r="Q682">
        <v>1.4999999999999999E-2</v>
      </c>
      <c r="R682">
        <v>20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221.3470506667006</v>
      </c>
      <c r="B683">
        <v>31.5</v>
      </c>
      <c r="C683">
        <v>4.9188233481489032</v>
      </c>
      <c r="D683">
        <v>168.648</v>
      </c>
      <c r="E683">
        <v>281.13557348837003</v>
      </c>
      <c r="F683">
        <v>67.45920000000001</v>
      </c>
      <c r="G683">
        <v>26.2776</v>
      </c>
      <c r="H683">
        <v>33</v>
      </c>
      <c r="I683">
        <v>48</v>
      </c>
      <c r="J683">
        <v>2</v>
      </c>
      <c r="K683">
        <v>147</v>
      </c>
      <c r="L683">
        <v>46</v>
      </c>
      <c r="M683">
        <v>1</v>
      </c>
      <c r="N683">
        <v>1171</v>
      </c>
      <c r="O683">
        <v>0.28000000000000003</v>
      </c>
      <c r="P683">
        <v>2.33</v>
      </c>
      <c r="Q683">
        <v>1.4999999999999999E-2</v>
      </c>
      <c r="R683">
        <v>20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231.11332753103909</v>
      </c>
      <c r="B684">
        <v>35</v>
      </c>
      <c r="C684">
        <v>4.6222665506207816</v>
      </c>
      <c r="D684">
        <v>239.94499999999999</v>
      </c>
      <c r="E684">
        <v>296.2655601659751</v>
      </c>
      <c r="F684">
        <v>60.014000000000017</v>
      </c>
      <c r="G684">
        <v>27.609400000000001</v>
      </c>
      <c r="H684">
        <v>33</v>
      </c>
      <c r="I684">
        <v>49</v>
      </c>
      <c r="J684">
        <v>2</v>
      </c>
      <c r="K684">
        <v>162</v>
      </c>
      <c r="L684">
        <v>45</v>
      </c>
      <c r="M684">
        <v>7</v>
      </c>
      <c r="N684">
        <v>1171</v>
      </c>
      <c r="O684">
        <v>0.28000000000000003</v>
      </c>
      <c r="P684">
        <v>2.33</v>
      </c>
      <c r="Q684">
        <v>1.4999999999999999E-2</v>
      </c>
      <c r="R684">
        <v>20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271.67542175801498</v>
      </c>
      <c r="B685">
        <v>42</v>
      </c>
      <c r="C685">
        <v>4.5279236959669174</v>
      </c>
      <c r="D685">
        <v>142.38104999999999</v>
      </c>
      <c r="E685">
        <v>303.85892116182572</v>
      </c>
      <c r="F685">
        <v>62.760300000000001</v>
      </c>
      <c r="G685">
        <v>32.556750000000001</v>
      </c>
      <c r="H685">
        <v>33</v>
      </c>
      <c r="I685">
        <v>43</v>
      </c>
      <c r="J685">
        <v>3</v>
      </c>
      <c r="K685">
        <v>36</v>
      </c>
      <c r="L685">
        <v>51</v>
      </c>
      <c r="M685">
        <v>1</v>
      </c>
      <c r="N685">
        <v>1171</v>
      </c>
      <c r="O685">
        <v>0.28000000000000003</v>
      </c>
      <c r="P685">
        <v>2.33</v>
      </c>
      <c r="Q685">
        <v>1.4999999999999999E-2</v>
      </c>
      <c r="R685">
        <v>20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268.50645622505908</v>
      </c>
      <c r="B686">
        <v>42.000000000000007</v>
      </c>
      <c r="C686">
        <v>4.4751076037509856</v>
      </c>
      <c r="D686">
        <v>163.07060000000001</v>
      </c>
      <c r="E686">
        <v>286.72531120331951</v>
      </c>
      <c r="F686">
        <v>62.331600000000009</v>
      </c>
      <c r="G686">
        <v>31.950199999999999</v>
      </c>
      <c r="H686">
        <v>33</v>
      </c>
      <c r="I686">
        <v>63</v>
      </c>
      <c r="J686">
        <v>2</v>
      </c>
      <c r="K686">
        <v>39</v>
      </c>
      <c r="L686">
        <v>31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213.28178783063609</v>
      </c>
      <c r="B687">
        <v>35</v>
      </c>
      <c r="C687">
        <v>4.2656357566127223</v>
      </c>
      <c r="D687">
        <v>107.66800000000001</v>
      </c>
      <c r="E687">
        <v>304.08377387905711</v>
      </c>
      <c r="F687">
        <v>55.897599999999997</v>
      </c>
      <c r="G687">
        <v>25.561399999999999</v>
      </c>
      <c r="H687">
        <v>33</v>
      </c>
      <c r="I687">
        <v>47</v>
      </c>
      <c r="J687">
        <v>2</v>
      </c>
      <c r="K687">
        <v>279</v>
      </c>
      <c r="L687">
        <v>54</v>
      </c>
      <c r="M687">
        <v>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251.01321944518909</v>
      </c>
      <c r="B688">
        <v>42</v>
      </c>
      <c r="C688">
        <v>4.183553657419818</v>
      </c>
      <c r="D688">
        <v>182.5395</v>
      </c>
      <c r="E688">
        <v>310.16597510373452</v>
      </c>
      <c r="F688">
        <v>58.863300000000002</v>
      </c>
      <c r="G688">
        <v>30.1587</v>
      </c>
      <c r="H688">
        <v>33</v>
      </c>
      <c r="I688">
        <v>39</v>
      </c>
      <c r="J688">
        <v>3</v>
      </c>
      <c r="K688">
        <v>160</v>
      </c>
      <c r="L688">
        <v>52</v>
      </c>
      <c r="M688">
        <v>5</v>
      </c>
      <c r="N688">
        <v>1171</v>
      </c>
      <c r="O688">
        <v>0.28000000000000003</v>
      </c>
      <c r="P688">
        <v>2.33</v>
      </c>
      <c r="Q688">
        <v>1.4999999999999999E-2</v>
      </c>
      <c r="R688">
        <v>20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248.39797712777539</v>
      </c>
      <c r="B689">
        <v>42</v>
      </c>
      <c r="C689">
        <v>4.1399662854629238</v>
      </c>
      <c r="D689">
        <v>145.55549999999999</v>
      </c>
      <c r="E689">
        <v>310.07743152949689</v>
      </c>
      <c r="F689">
        <v>58.222200000000001</v>
      </c>
      <c r="G689">
        <v>29.843399999999999</v>
      </c>
      <c r="H689">
        <v>33</v>
      </c>
      <c r="I689">
        <v>38</v>
      </c>
      <c r="J689">
        <v>3</v>
      </c>
      <c r="K689">
        <v>315</v>
      </c>
      <c r="L689">
        <v>52</v>
      </c>
      <c r="M689">
        <v>4</v>
      </c>
      <c r="N689">
        <v>1171</v>
      </c>
      <c r="O689">
        <v>0.28000000000000003</v>
      </c>
      <c r="P689">
        <v>2.33</v>
      </c>
      <c r="Q689">
        <v>1.4999999999999999E-2</v>
      </c>
      <c r="R689">
        <v>20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294.48122943097889</v>
      </c>
      <c r="B690">
        <v>50.400000000000013</v>
      </c>
      <c r="C690">
        <v>4.0900170754302616</v>
      </c>
      <c r="D690">
        <v>178.23150000000001</v>
      </c>
      <c r="E690">
        <v>308.97922360648829</v>
      </c>
      <c r="F690">
        <v>63.531000000000013</v>
      </c>
      <c r="G690">
        <v>35.364060000000002</v>
      </c>
      <c r="H690">
        <v>33</v>
      </c>
      <c r="I690">
        <v>45</v>
      </c>
      <c r="J690">
        <v>3</v>
      </c>
      <c r="K690">
        <v>126</v>
      </c>
      <c r="L690">
        <v>49</v>
      </c>
      <c r="M690">
        <v>12</v>
      </c>
      <c r="N690">
        <v>1171</v>
      </c>
      <c r="O690">
        <v>0.28000000000000003</v>
      </c>
      <c r="P690">
        <v>2.33</v>
      </c>
      <c r="Q690">
        <v>1.4999999999999999E-2</v>
      </c>
      <c r="R690">
        <v>20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203.97337473166601</v>
      </c>
      <c r="B691">
        <v>35.700000000000003</v>
      </c>
      <c r="C691">
        <v>3.999477935915019</v>
      </c>
      <c r="D691">
        <v>119.083</v>
      </c>
      <c r="E691">
        <v>285.26733554533371</v>
      </c>
      <c r="F691">
        <v>54.585200000000007</v>
      </c>
      <c r="G691">
        <v>24.256599999999999</v>
      </c>
      <c r="H691">
        <v>33</v>
      </c>
      <c r="I691">
        <v>43</v>
      </c>
      <c r="J691">
        <v>2</v>
      </c>
      <c r="K691">
        <v>92</v>
      </c>
      <c r="L691">
        <v>80</v>
      </c>
      <c r="M691">
        <v>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231.78860182843519</v>
      </c>
      <c r="B692">
        <v>42</v>
      </c>
      <c r="C692">
        <v>3.8631433638072541</v>
      </c>
      <c r="D692">
        <v>169.34899999999999</v>
      </c>
      <c r="E692">
        <v>301.51037344398338</v>
      </c>
      <c r="F692">
        <v>53.087600000000009</v>
      </c>
      <c r="G692">
        <v>27.75</v>
      </c>
      <c r="H692">
        <v>33</v>
      </c>
      <c r="I692">
        <v>50</v>
      </c>
      <c r="J692">
        <v>2</v>
      </c>
      <c r="K692">
        <v>159</v>
      </c>
      <c r="L692">
        <v>44</v>
      </c>
      <c r="M692">
        <v>10</v>
      </c>
      <c r="N692">
        <v>1171</v>
      </c>
      <c r="O692">
        <v>0.28000000000000003</v>
      </c>
      <c r="P692">
        <v>2.33</v>
      </c>
      <c r="Q692">
        <v>1.4999999999999999E-2</v>
      </c>
      <c r="R692">
        <v>20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272.42116034888608</v>
      </c>
      <c r="B693">
        <v>52.5</v>
      </c>
      <c r="C693">
        <v>3.6322821379851482</v>
      </c>
      <c r="D693">
        <v>207.41550000000001</v>
      </c>
      <c r="E693">
        <v>308.34029129669818</v>
      </c>
      <c r="F693">
        <v>58.162200000000013</v>
      </c>
      <c r="G693">
        <v>32.706300000000013</v>
      </c>
      <c r="H693">
        <v>33</v>
      </c>
      <c r="I693">
        <v>41</v>
      </c>
      <c r="J693">
        <v>3</v>
      </c>
      <c r="K693">
        <v>153</v>
      </c>
      <c r="L693">
        <v>53</v>
      </c>
      <c r="M693">
        <v>15</v>
      </c>
      <c r="N693">
        <v>1171</v>
      </c>
      <c r="O693">
        <v>0.28000000000000003</v>
      </c>
      <c r="P693">
        <v>2.33</v>
      </c>
      <c r="Q693">
        <v>1.4999999999999999E-2</v>
      </c>
      <c r="R693">
        <v>20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251.27260557720339</v>
      </c>
      <c r="B694">
        <v>49</v>
      </c>
      <c r="C694">
        <v>3.5896086511029068</v>
      </c>
      <c r="D694">
        <v>133.14449999999999</v>
      </c>
      <c r="E694">
        <v>300.18257261410793</v>
      </c>
      <c r="F694">
        <v>55.394550000000002</v>
      </c>
      <c r="G694">
        <v>30.066199999999998</v>
      </c>
      <c r="H694">
        <v>33</v>
      </c>
      <c r="I694">
        <v>39</v>
      </c>
      <c r="J694">
        <v>3</v>
      </c>
      <c r="K694">
        <v>69</v>
      </c>
      <c r="L694">
        <v>55</v>
      </c>
      <c r="M694">
        <v>7</v>
      </c>
      <c r="N694">
        <v>1171</v>
      </c>
      <c r="O694">
        <v>0.28000000000000003</v>
      </c>
      <c r="P694">
        <v>2.33</v>
      </c>
      <c r="Q694">
        <v>1.4999999999999999E-2</v>
      </c>
      <c r="R694">
        <v>20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308.7652029871731</v>
      </c>
      <c r="B695">
        <v>64.235294117647058</v>
      </c>
      <c r="C695">
        <v>3.3647490069115018</v>
      </c>
      <c r="D695">
        <v>153.7413</v>
      </c>
      <c r="E695">
        <v>308.44900255222962</v>
      </c>
      <c r="F695">
        <v>60.214092000000001</v>
      </c>
      <c r="G695">
        <v>37.071342500000007</v>
      </c>
      <c r="H695">
        <v>33</v>
      </c>
      <c r="I695">
        <v>45</v>
      </c>
      <c r="J695">
        <v>3</v>
      </c>
      <c r="K695">
        <v>77</v>
      </c>
      <c r="L695">
        <v>49</v>
      </c>
      <c r="M695">
        <v>17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308.64378777954892</v>
      </c>
      <c r="B696">
        <v>64.235294117647058</v>
      </c>
      <c r="C696">
        <v>3.3634258924694431</v>
      </c>
      <c r="D696">
        <v>153.71190000000001</v>
      </c>
      <c r="E696">
        <v>308.44900255222962</v>
      </c>
      <c r="F696">
        <v>60.204096000000007</v>
      </c>
      <c r="G696">
        <v>37.056765000000013</v>
      </c>
      <c r="H696">
        <v>33</v>
      </c>
      <c r="I696">
        <v>45</v>
      </c>
      <c r="J696">
        <v>3</v>
      </c>
      <c r="K696">
        <v>312</v>
      </c>
      <c r="L696">
        <v>49</v>
      </c>
      <c r="M696">
        <v>17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302.19032506064258</v>
      </c>
      <c r="B697">
        <v>63</v>
      </c>
      <c r="C697">
        <v>3.3576702784515851</v>
      </c>
      <c r="D697">
        <v>147.44257200000001</v>
      </c>
      <c r="E697">
        <v>307.93900305895528</v>
      </c>
      <c r="F697">
        <v>60.484536000000013</v>
      </c>
      <c r="G697">
        <v>36.274343999999999</v>
      </c>
      <c r="H697">
        <v>33</v>
      </c>
      <c r="I697">
        <v>46</v>
      </c>
      <c r="J697">
        <v>3</v>
      </c>
      <c r="K697">
        <v>85</v>
      </c>
      <c r="L697">
        <v>48</v>
      </c>
      <c r="M697">
        <v>11</v>
      </c>
      <c r="N697">
        <v>1171</v>
      </c>
      <c r="O697">
        <v>0.28000000000000003</v>
      </c>
      <c r="P697">
        <v>2.33</v>
      </c>
      <c r="Q697">
        <v>1.4999999999999999E-2</v>
      </c>
      <c r="R697">
        <v>20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301.56784889290299</v>
      </c>
      <c r="B698">
        <v>63</v>
      </c>
      <c r="C698">
        <v>3.3507538765878122</v>
      </c>
      <c r="D698">
        <v>151.8075</v>
      </c>
      <c r="E698">
        <v>308.89934311677342</v>
      </c>
      <c r="F698">
        <v>60.334200000000003</v>
      </c>
      <c r="G698">
        <v>36.213900000000002</v>
      </c>
      <c r="H698">
        <v>33</v>
      </c>
      <c r="I698">
        <v>49</v>
      </c>
      <c r="J698">
        <v>3</v>
      </c>
      <c r="K698">
        <v>165</v>
      </c>
      <c r="L698">
        <v>45</v>
      </c>
      <c r="M698">
        <v>8</v>
      </c>
      <c r="N698">
        <v>1171</v>
      </c>
      <c r="O698">
        <v>0.28000000000000003</v>
      </c>
      <c r="P698">
        <v>2.33</v>
      </c>
      <c r="Q698">
        <v>1.4999999999999999E-2</v>
      </c>
      <c r="R698">
        <v>20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301.45135950983399</v>
      </c>
      <c r="B699">
        <v>63</v>
      </c>
      <c r="C699">
        <v>3.349459550109267</v>
      </c>
      <c r="D699">
        <v>154.76238000000001</v>
      </c>
      <c r="E699">
        <v>307.93900305895528</v>
      </c>
      <c r="F699">
        <v>60.411960000000008</v>
      </c>
      <c r="G699">
        <v>36.185639999999999</v>
      </c>
      <c r="H699">
        <v>33</v>
      </c>
      <c r="I699">
        <v>46</v>
      </c>
      <c r="J699">
        <v>3</v>
      </c>
      <c r="K699">
        <v>41</v>
      </c>
      <c r="L699">
        <v>48</v>
      </c>
      <c r="M699">
        <v>11</v>
      </c>
      <c r="N699">
        <v>1171</v>
      </c>
      <c r="O699">
        <v>0.28000000000000003</v>
      </c>
      <c r="P699">
        <v>2.33</v>
      </c>
      <c r="Q699">
        <v>1.4999999999999999E-2</v>
      </c>
      <c r="R699">
        <v>20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301.24940389476302</v>
      </c>
      <c r="B700">
        <v>63</v>
      </c>
      <c r="C700">
        <v>3.3472155988307</v>
      </c>
      <c r="D700">
        <v>139.83246</v>
      </c>
      <c r="E700">
        <v>309.57140373912222</v>
      </c>
      <c r="F700">
        <v>60.411960000000008</v>
      </c>
      <c r="G700">
        <v>36.185639999999999</v>
      </c>
      <c r="H700">
        <v>33</v>
      </c>
      <c r="I700">
        <v>46</v>
      </c>
      <c r="J700">
        <v>3</v>
      </c>
      <c r="K700">
        <v>133</v>
      </c>
      <c r="L700">
        <v>48</v>
      </c>
      <c r="M700">
        <v>11</v>
      </c>
      <c r="N700">
        <v>1171</v>
      </c>
      <c r="O700">
        <v>0.28000000000000003</v>
      </c>
      <c r="P700">
        <v>2.33</v>
      </c>
      <c r="Q700">
        <v>1.4999999999999999E-2</v>
      </c>
      <c r="R700">
        <v>20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293.76618277456112</v>
      </c>
      <c r="B701">
        <v>63.000000000000007</v>
      </c>
      <c r="C701">
        <v>3.264068697495123</v>
      </c>
      <c r="D701">
        <v>154.8339</v>
      </c>
      <c r="E701">
        <v>310.60260072134639</v>
      </c>
      <c r="F701">
        <v>60.435800000000008</v>
      </c>
      <c r="G701">
        <v>35.301699999999997</v>
      </c>
      <c r="H701">
        <v>33</v>
      </c>
      <c r="I701">
        <v>47</v>
      </c>
      <c r="J701">
        <v>3</v>
      </c>
      <c r="K701">
        <v>327</v>
      </c>
      <c r="L701">
        <v>47</v>
      </c>
      <c r="M701">
        <v>11</v>
      </c>
      <c r="N701">
        <v>1171</v>
      </c>
      <c r="O701">
        <v>0.28000000000000003</v>
      </c>
      <c r="P701">
        <v>2.33</v>
      </c>
      <c r="Q701">
        <v>1.4999999999999999E-2</v>
      </c>
      <c r="R701">
        <v>20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292.96444034170207</v>
      </c>
      <c r="B702">
        <v>63.000000000000007</v>
      </c>
      <c r="C702">
        <v>3.255160448241134</v>
      </c>
      <c r="D702">
        <v>139.77119999999999</v>
      </c>
      <c r="E702">
        <v>311.25311203319501</v>
      </c>
      <c r="F702">
        <v>60.35070000000001</v>
      </c>
      <c r="G702">
        <v>35.214750000000002</v>
      </c>
      <c r="H702">
        <v>33</v>
      </c>
      <c r="I702">
        <v>47</v>
      </c>
      <c r="J702">
        <v>3</v>
      </c>
      <c r="K702">
        <v>98</v>
      </c>
      <c r="L702">
        <v>47</v>
      </c>
      <c r="M702">
        <v>3</v>
      </c>
      <c r="N702">
        <v>1171</v>
      </c>
      <c r="O702">
        <v>0.28000000000000003</v>
      </c>
      <c r="P702">
        <v>2.33</v>
      </c>
      <c r="Q702">
        <v>1.4999999999999999E-2</v>
      </c>
      <c r="R702">
        <v>20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291.26765130371712</v>
      </c>
      <c r="B703">
        <v>62.999999999999993</v>
      </c>
      <c r="C703">
        <v>3.2363072367079679</v>
      </c>
      <c r="D703">
        <v>128.1865</v>
      </c>
      <c r="E703">
        <v>309.60995850622407</v>
      </c>
      <c r="F703">
        <v>55.825600000000009</v>
      </c>
      <c r="G703">
        <v>34.987200000000001</v>
      </c>
      <c r="H703">
        <v>33</v>
      </c>
      <c r="I703">
        <v>44</v>
      </c>
      <c r="J703">
        <v>3</v>
      </c>
      <c r="K703">
        <v>62</v>
      </c>
      <c r="L703">
        <v>50</v>
      </c>
      <c r="M703">
        <v>12</v>
      </c>
      <c r="N703">
        <v>1171</v>
      </c>
      <c r="O703">
        <v>0.28000000000000003</v>
      </c>
      <c r="P703">
        <v>2.33</v>
      </c>
      <c r="Q703">
        <v>1.4999999999999999E-2</v>
      </c>
      <c r="R703">
        <v>20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290.85191279844912</v>
      </c>
      <c r="B704">
        <v>63.000000000000007</v>
      </c>
      <c r="C704">
        <v>3.2316879199827668</v>
      </c>
      <c r="D704">
        <v>127.99447000000001</v>
      </c>
      <c r="E704">
        <v>308.78340248962661</v>
      </c>
      <c r="F704">
        <v>55.633570000000013</v>
      </c>
      <c r="G704">
        <v>34.925410000000007</v>
      </c>
      <c r="H704">
        <v>33</v>
      </c>
      <c r="I704">
        <v>41</v>
      </c>
      <c r="J704">
        <v>3</v>
      </c>
      <c r="K704">
        <v>155</v>
      </c>
      <c r="L704">
        <v>53</v>
      </c>
      <c r="M704">
        <v>19</v>
      </c>
      <c r="N704">
        <v>1171</v>
      </c>
      <c r="O704">
        <v>0.28000000000000003</v>
      </c>
      <c r="P704">
        <v>2.33</v>
      </c>
      <c r="Q704">
        <v>1.4999999999999999E-2</v>
      </c>
      <c r="R704">
        <v>20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290.00297682943977</v>
      </c>
      <c r="B705">
        <v>63</v>
      </c>
      <c r="C705">
        <v>3.2222552981048871</v>
      </c>
      <c r="D705">
        <v>135.83958000000001</v>
      </c>
      <c r="E705">
        <v>311.85062240663899</v>
      </c>
      <c r="F705">
        <v>55.859640000000013</v>
      </c>
      <c r="G705">
        <v>34.867319999999999</v>
      </c>
      <c r="H705">
        <v>33</v>
      </c>
      <c r="I705">
        <v>42</v>
      </c>
      <c r="J705">
        <v>3</v>
      </c>
      <c r="K705">
        <v>60</v>
      </c>
      <c r="L705">
        <v>52</v>
      </c>
      <c r="M705">
        <v>16</v>
      </c>
      <c r="N705">
        <v>1171</v>
      </c>
      <c r="O705">
        <v>0.28000000000000003</v>
      </c>
      <c r="P705">
        <v>2.33</v>
      </c>
      <c r="Q705">
        <v>1.4999999999999999E-2</v>
      </c>
      <c r="R705">
        <v>20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287.45094457643899</v>
      </c>
      <c r="B706">
        <v>63.000000000000007</v>
      </c>
      <c r="C706">
        <v>3.1938993841826551</v>
      </c>
      <c r="D706">
        <v>127.99854000000001</v>
      </c>
      <c r="E706">
        <v>310.63070539419078</v>
      </c>
      <c r="F706">
        <v>55.637639999999998</v>
      </c>
      <c r="G706">
        <v>34.543200000000013</v>
      </c>
      <c r="H706">
        <v>33</v>
      </c>
      <c r="I706">
        <v>43</v>
      </c>
      <c r="J706">
        <v>3</v>
      </c>
      <c r="K706">
        <v>263</v>
      </c>
      <c r="L706">
        <v>51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287.41690748493971</v>
      </c>
      <c r="B707">
        <v>63.000000000000007</v>
      </c>
      <c r="C707">
        <v>3.1935211942771078</v>
      </c>
      <c r="D707">
        <v>135.5051</v>
      </c>
      <c r="E707">
        <v>311.59834024896259</v>
      </c>
      <c r="F707">
        <v>55.692400000000013</v>
      </c>
      <c r="G707">
        <v>34.552819999999997</v>
      </c>
      <c r="H707">
        <v>33</v>
      </c>
      <c r="I707">
        <v>41</v>
      </c>
      <c r="J707">
        <v>3</v>
      </c>
      <c r="K707">
        <v>252</v>
      </c>
      <c r="L707">
        <v>53</v>
      </c>
      <c r="M707">
        <v>14</v>
      </c>
      <c r="N707">
        <v>1171</v>
      </c>
      <c r="O707">
        <v>0.28000000000000003</v>
      </c>
      <c r="P707">
        <v>2.33</v>
      </c>
      <c r="Q707">
        <v>1.4999999999999999E-2</v>
      </c>
      <c r="R707">
        <v>20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287.09705936989423</v>
      </c>
      <c r="B708">
        <v>63.000000000000007</v>
      </c>
      <c r="C708">
        <v>3.189967326332158</v>
      </c>
      <c r="D708">
        <v>135.14694</v>
      </c>
      <c r="E708">
        <v>303.91037344398342</v>
      </c>
      <c r="F708">
        <v>55.513320000000007</v>
      </c>
      <c r="G708">
        <v>34.405559999999987</v>
      </c>
      <c r="H708">
        <v>33</v>
      </c>
      <c r="I708">
        <v>42</v>
      </c>
      <c r="J708">
        <v>3</v>
      </c>
      <c r="K708">
        <v>278</v>
      </c>
      <c r="L708">
        <v>52</v>
      </c>
      <c r="M708">
        <v>4</v>
      </c>
      <c r="N708">
        <v>1171</v>
      </c>
      <c r="O708">
        <v>0.28000000000000003</v>
      </c>
      <c r="P708">
        <v>2.33</v>
      </c>
      <c r="Q708">
        <v>1.4999999999999999E-2</v>
      </c>
      <c r="R708">
        <v>20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286.23850096010608</v>
      </c>
      <c r="B709">
        <v>63.000000000000007</v>
      </c>
      <c r="C709">
        <v>3.1804277884456229</v>
      </c>
      <c r="D709">
        <v>135.69749999999999</v>
      </c>
      <c r="E709">
        <v>307.58340248962662</v>
      </c>
      <c r="F709">
        <v>55.788600000000002</v>
      </c>
      <c r="G709">
        <v>34.354500000000002</v>
      </c>
      <c r="H709">
        <v>33</v>
      </c>
      <c r="I709">
        <v>43</v>
      </c>
      <c r="J709">
        <v>3</v>
      </c>
      <c r="K709">
        <v>249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20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295.36257318288352</v>
      </c>
      <c r="B710">
        <v>65.074074074074076</v>
      </c>
      <c r="C710">
        <v>3.1772069625250419</v>
      </c>
      <c r="D710">
        <v>138.36510000000001</v>
      </c>
      <c r="E710">
        <v>308.97922360648829</v>
      </c>
      <c r="F710">
        <v>60.091200000000008</v>
      </c>
      <c r="G710">
        <v>35.46990000000001</v>
      </c>
      <c r="H710">
        <v>33</v>
      </c>
      <c r="I710">
        <v>45</v>
      </c>
      <c r="J710">
        <v>3</v>
      </c>
      <c r="K710">
        <v>154</v>
      </c>
      <c r="L710">
        <v>49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20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283.51430533675142</v>
      </c>
      <c r="B711">
        <v>63.000000000000007</v>
      </c>
      <c r="C711">
        <v>3.1501589481861272</v>
      </c>
      <c r="D711">
        <v>128.01408000000001</v>
      </c>
      <c r="E711">
        <v>305.8804979253112</v>
      </c>
      <c r="F711">
        <v>55.653180000000013</v>
      </c>
      <c r="G711">
        <v>34.003740000000008</v>
      </c>
      <c r="H711">
        <v>33</v>
      </c>
      <c r="I711">
        <v>41</v>
      </c>
      <c r="J711">
        <v>3</v>
      </c>
      <c r="K711">
        <v>203</v>
      </c>
      <c r="L711">
        <v>53</v>
      </c>
      <c r="M711">
        <v>12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282.32175701783621</v>
      </c>
      <c r="B712">
        <v>63.000000000000007</v>
      </c>
      <c r="C712">
        <v>3.1369084113092911</v>
      </c>
      <c r="D712">
        <v>135.37782000000001</v>
      </c>
      <c r="E712">
        <v>311.85062240663899</v>
      </c>
      <c r="F712">
        <v>55.628760000000007</v>
      </c>
      <c r="G712">
        <v>33.943800000000003</v>
      </c>
      <c r="H712">
        <v>33</v>
      </c>
      <c r="I712">
        <v>42</v>
      </c>
      <c r="J712">
        <v>3</v>
      </c>
      <c r="K712">
        <v>253</v>
      </c>
      <c r="L712">
        <v>52</v>
      </c>
      <c r="M712">
        <v>10</v>
      </c>
      <c r="N712">
        <v>1171</v>
      </c>
      <c r="O712">
        <v>0.28000000000000003</v>
      </c>
      <c r="P712">
        <v>2.33</v>
      </c>
      <c r="Q712">
        <v>1.4999999999999999E-2</v>
      </c>
      <c r="R712">
        <v>20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282.25506600040029</v>
      </c>
      <c r="B713">
        <v>63.000000000000007</v>
      </c>
      <c r="C713">
        <v>3.1361674000044482</v>
      </c>
      <c r="D713">
        <v>127.99854000000001</v>
      </c>
      <c r="E713">
        <v>307.16182572614099</v>
      </c>
      <c r="F713">
        <v>55.637639999999998</v>
      </c>
      <c r="G713">
        <v>33.870540000000013</v>
      </c>
      <c r="H713">
        <v>33</v>
      </c>
      <c r="I713">
        <v>45</v>
      </c>
      <c r="J713">
        <v>3</v>
      </c>
      <c r="K713">
        <v>267</v>
      </c>
      <c r="L713">
        <v>49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20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281.66329845159311</v>
      </c>
      <c r="B714">
        <v>63</v>
      </c>
      <c r="C714">
        <v>3.1295922050177012</v>
      </c>
      <c r="D714">
        <v>135.37782000000001</v>
      </c>
      <c r="E714">
        <v>311.63651452282153</v>
      </c>
      <c r="F714">
        <v>55.628760000000007</v>
      </c>
      <c r="G714">
        <v>33.861660000000008</v>
      </c>
      <c r="H714">
        <v>33</v>
      </c>
      <c r="I714">
        <v>45</v>
      </c>
      <c r="J714">
        <v>3</v>
      </c>
      <c r="K714">
        <v>255</v>
      </c>
      <c r="L714">
        <v>48</v>
      </c>
      <c r="M714">
        <v>8</v>
      </c>
      <c r="N714">
        <v>1171</v>
      </c>
      <c r="O714">
        <v>0.28000000000000003</v>
      </c>
      <c r="P714">
        <v>2.33</v>
      </c>
      <c r="Q714">
        <v>1.4999999999999999E-2</v>
      </c>
      <c r="R714">
        <v>20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281.59538683770489</v>
      </c>
      <c r="B715">
        <v>63.000000000000007</v>
      </c>
      <c r="C715">
        <v>3.1288376315300539</v>
      </c>
      <c r="D715">
        <v>135.19134</v>
      </c>
      <c r="E715">
        <v>311.1585062240664</v>
      </c>
      <c r="F715">
        <v>55.535520000000012</v>
      </c>
      <c r="G715">
        <v>33.84686</v>
      </c>
      <c r="H715">
        <v>33</v>
      </c>
      <c r="I715">
        <v>41</v>
      </c>
      <c r="J715">
        <v>3</v>
      </c>
      <c r="K715">
        <v>246</v>
      </c>
      <c r="L715">
        <v>53</v>
      </c>
      <c r="M715">
        <v>8</v>
      </c>
      <c r="N715">
        <v>1171</v>
      </c>
      <c r="O715">
        <v>0.28000000000000003</v>
      </c>
      <c r="P715">
        <v>2.33</v>
      </c>
      <c r="Q715">
        <v>1.4999999999999999E-2</v>
      </c>
      <c r="R715">
        <v>20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281.44220648558132</v>
      </c>
      <c r="B716">
        <v>62.999999999999993</v>
      </c>
      <c r="C716">
        <v>3.1271356276175708</v>
      </c>
      <c r="D716">
        <v>135.39558</v>
      </c>
      <c r="E716">
        <v>305.55186721991703</v>
      </c>
      <c r="F716">
        <v>55.637639999999998</v>
      </c>
      <c r="G716">
        <v>33.750660000000003</v>
      </c>
      <c r="H716">
        <v>33</v>
      </c>
      <c r="I716">
        <v>43</v>
      </c>
      <c r="J716">
        <v>3</v>
      </c>
      <c r="K716">
        <v>242</v>
      </c>
      <c r="L716">
        <v>51</v>
      </c>
      <c r="M716">
        <v>8</v>
      </c>
      <c r="N716">
        <v>1171</v>
      </c>
      <c r="O716">
        <v>0.28000000000000003</v>
      </c>
      <c r="P716">
        <v>2.33</v>
      </c>
      <c r="Q716">
        <v>1.4999999999999999E-2</v>
      </c>
      <c r="R716">
        <v>20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281.44220648558132</v>
      </c>
      <c r="B717">
        <v>62.999999999999993</v>
      </c>
      <c r="C717">
        <v>3.1271356276175708</v>
      </c>
      <c r="D717">
        <v>135.39558</v>
      </c>
      <c r="E717">
        <v>305.55186721991703</v>
      </c>
      <c r="F717">
        <v>55.637639999999998</v>
      </c>
      <c r="G717">
        <v>33.750660000000003</v>
      </c>
      <c r="H717">
        <v>33</v>
      </c>
      <c r="I717">
        <v>43</v>
      </c>
      <c r="J717">
        <v>3</v>
      </c>
      <c r="K717">
        <v>243</v>
      </c>
      <c r="L717">
        <v>51</v>
      </c>
      <c r="M717">
        <v>8</v>
      </c>
      <c r="N717">
        <v>1171</v>
      </c>
      <c r="O717">
        <v>0.28000000000000003</v>
      </c>
      <c r="P717">
        <v>2.33</v>
      </c>
      <c r="Q717">
        <v>1.4999999999999999E-2</v>
      </c>
      <c r="R717">
        <v>20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280.8948454741186</v>
      </c>
      <c r="B718">
        <v>62.999999999999993</v>
      </c>
      <c r="C718">
        <v>3.121053838601318</v>
      </c>
      <c r="D718">
        <v>135.39558</v>
      </c>
      <c r="E718">
        <v>310.29211618257261</v>
      </c>
      <c r="F718">
        <v>55.637639999999998</v>
      </c>
      <c r="G718">
        <v>33.750660000000003</v>
      </c>
      <c r="H718">
        <v>33</v>
      </c>
      <c r="I718">
        <v>43</v>
      </c>
      <c r="J718">
        <v>3</v>
      </c>
      <c r="K718">
        <v>244</v>
      </c>
      <c r="L718">
        <v>51</v>
      </c>
      <c r="M718">
        <v>8</v>
      </c>
      <c r="N718">
        <v>1171</v>
      </c>
      <c r="O718">
        <v>0.28000000000000003</v>
      </c>
      <c r="P718">
        <v>2.33</v>
      </c>
      <c r="Q718">
        <v>1.4999999999999999E-2</v>
      </c>
      <c r="R718">
        <v>20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280.83966160321393</v>
      </c>
      <c r="B719">
        <v>63.000000000000007</v>
      </c>
      <c r="C719">
        <v>3.1204406844801551</v>
      </c>
      <c r="D719">
        <v>135.05549999999999</v>
      </c>
      <c r="E719">
        <v>311.1784232365145</v>
      </c>
      <c r="F719">
        <v>55.467599999999997</v>
      </c>
      <c r="G719">
        <v>33.756300000000003</v>
      </c>
      <c r="H719">
        <v>33</v>
      </c>
      <c r="I719">
        <v>41</v>
      </c>
      <c r="J719">
        <v>3</v>
      </c>
      <c r="K719">
        <v>58</v>
      </c>
      <c r="L719">
        <v>55</v>
      </c>
      <c r="M719">
        <v>4</v>
      </c>
      <c r="N719">
        <v>1171</v>
      </c>
      <c r="O719">
        <v>0.28000000000000003</v>
      </c>
      <c r="P719">
        <v>2.33</v>
      </c>
      <c r="Q719">
        <v>1.4999999999999999E-2</v>
      </c>
      <c r="R719">
        <v>20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280.67130418733882</v>
      </c>
      <c r="B720">
        <v>63</v>
      </c>
      <c r="C720">
        <v>3.1185700465259858</v>
      </c>
      <c r="D720">
        <v>127.8535</v>
      </c>
      <c r="E720">
        <v>310.41493775933611</v>
      </c>
      <c r="F720">
        <v>55.492600000000003</v>
      </c>
      <c r="G720">
        <v>33.725499999999997</v>
      </c>
      <c r="H720">
        <v>33</v>
      </c>
      <c r="I720">
        <v>45</v>
      </c>
      <c r="J720">
        <v>3</v>
      </c>
      <c r="K720">
        <v>63</v>
      </c>
      <c r="L720">
        <v>49</v>
      </c>
      <c r="M720">
        <v>4</v>
      </c>
      <c r="N720">
        <v>1171</v>
      </c>
      <c r="O720">
        <v>0.28000000000000003</v>
      </c>
      <c r="P720">
        <v>2.33</v>
      </c>
      <c r="Q720">
        <v>1.4999999999999999E-2</v>
      </c>
      <c r="R720">
        <v>20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280.67130418733882</v>
      </c>
      <c r="B721">
        <v>63</v>
      </c>
      <c r="C721">
        <v>3.1185700465259858</v>
      </c>
      <c r="D721">
        <v>135.10550000000001</v>
      </c>
      <c r="E721">
        <v>310.41493775933611</v>
      </c>
      <c r="F721">
        <v>55.492600000000003</v>
      </c>
      <c r="G721">
        <v>33.725499999999997</v>
      </c>
      <c r="H721">
        <v>33</v>
      </c>
      <c r="I721">
        <v>45</v>
      </c>
      <c r="J721">
        <v>3</v>
      </c>
      <c r="K721">
        <v>259</v>
      </c>
      <c r="L721">
        <v>49</v>
      </c>
      <c r="M721">
        <v>4</v>
      </c>
      <c r="N721">
        <v>1171</v>
      </c>
      <c r="O721">
        <v>0.28000000000000003</v>
      </c>
      <c r="P721">
        <v>2.33</v>
      </c>
      <c r="Q721">
        <v>1.4999999999999999E-2</v>
      </c>
      <c r="R721">
        <v>20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280.67130418733882</v>
      </c>
      <c r="B722">
        <v>63</v>
      </c>
      <c r="C722">
        <v>3.1185700465259858</v>
      </c>
      <c r="D722">
        <v>127.8535</v>
      </c>
      <c r="E722">
        <v>310.41493775933611</v>
      </c>
      <c r="F722">
        <v>55.492600000000003</v>
      </c>
      <c r="G722">
        <v>33.725499999999997</v>
      </c>
      <c r="H722">
        <v>33</v>
      </c>
      <c r="I722">
        <v>45</v>
      </c>
      <c r="J722">
        <v>3</v>
      </c>
      <c r="K722">
        <v>265</v>
      </c>
      <c r="L722">
        <v>49</v>
      </c>
      <c r="M722">
        <v>8</v>
      </c>
      <c r="N722">
        <v>1171</v>
      </c>
      <c r="O722">
        <v>0.28000000000000003</v>
      </c>
      <c r="P722">
        <v>2.33</v>
      </c>
      <c r="Q722">
        <v>1.4999999999999999E-2</v>
      </c>
      <c r="R722">
        <v>20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279.79393157445651</v>
      </c>
      <c r="B723">
        <v>63.000000000000007</v>
      </c>
      <c r="C723">
        <v>3.1088214619384051</v>
      </c>
      <c r="D723">
        <v>135.69749999999999</v>
      </c>
      <c r="E723">
        <v>308.93775933609959</v>
      </c>
      <c r="F723">
        <v>55.788600000000002</v>
      </c>
      <c r="G723">
        <v>33.599700000000013</v>
      </c>
      <c r="H723">
        <v>33</v>
      </c>
      <c r="I723">
        <v>43</v>
      </c>
      <c r="J723">
        <v>3</v>
      </c>
      <c r="K723">
        <v>250</v>
      </c>
      <c r="L723">
        <v>51</v>
      </c>
      <c r="M723">
        <v>11</v>
      </c>
      <c r="N723">
        <v>1171</v>
      </c>
      <c r="O723">
        <v>0.28000000000000003</v>
      </c>
      <c r="P723">
        <v>2.33</v>
      </c>
      <c r="Q723">
        <v>1.4999999999999999E-2</v>
      </c>
      <c r="R723">
        <v>20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279.79393157445651</v>
      </c>
      <c r="B724">
        <v>63.000000000000007</v>
      </c>
      <c r="C724">
        <v>3.1088214619384051</v>
      </c>
      <c r="D724">
        <v>135.69749999999999</v>
      </c>
      <c r="E724">
        <v>308.93775933609959</v>
      </c>
      <c r="F724">
        <v>55.788600000000002</v>
      </c>
      <c r="G724">
        <v>33.599700000000013</v>
      </c>
      <c r="H724">
        <v>33</v>
      </c>
      <c r="I724">
        <v>43</v>
      </c>
      <c r="J724">
        <v>3</v>
      </c>
      <c r="K724">
        <v>251</v>
      </c>
      <c r="L724">
        <v>51</v>
      </c>
      <c r="M724">
        <v>11</v>
      </c>
      <c r="N724">
        <v>1171</v>
      </c>
      <c r="O724">
        <v>0.28000000000000003</v>
      </c>
      <c r="P724">
        <v>2.33</v>
      </c>
      <c r="Q724">
        <v>1.4999999999999999E-2</v>
      </c>
      <c r="R724">
        <v>20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279.58020078497941</v>
      </c>
      <c r="B725">
        <v>63.000000000000007</v>
      </c>
      <c r="C725">
        <v>3.1064466753886602</v>
      </c>
      <c r="D725">
        <v>128.14949999999999</v>
      </c>
      <c r="E725">
        <v>310.8</v>
      </c>
      <c r="F725">
        <v>55.788600000000002</v>
      </c>
      <c r="G725">
        <v>33.599700000000013</v>
      </c>
      <c r="H725">
        <v>33</v>
      </c>
      <c r="I725">
        <v>43</v>
      </c>
      <c r="J725">
        <v>3</v>
      </c>
      <c r="K725">
        <v>202</v>
      </c>
      <c r="L725">
        <v>51</v>
      </c>
      <c r="M725">
        <v>11</v>
      </c>
      <c r="N725">
        <v>1171</v>
      </c>
      <c r="O725">
        <v>0.28000000000000003</v>
      </c>
      <c r="P725">
        <v>2.33</v>
      </c>
      <c r="Q725">
        <v>1.4999999999999999E-2</v>
      </c>
      <c r="R725">
        <v>20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278.27817459497288</v>
      </c>
      <c r="B726">
        <v>63.000000000000007</v>
      </c>
      <c r="C726">
        <v>3.0919797177219208</v>
      </c>
      <c r="D726">
        <v>135.3201</v>
      </c>
      <c r="E726">
        <v>307.07551867219922</v>
      </c>
      <c r="F726">
        <v>55.599900000000012</v>
      </c>
      <c r="G726">
        <v>33.392130000000002</v>
      </c>
      <c r="H726">
        <v>33</v>
      </c>
      <c r="I726">
        <v>43</v>
      </c>
      <c r="J726">
        <v>3</v>
      </c>
      <c r="K726">
        <v>247</v>
      </c>
      <c r="L726">
        <v>51</v>
      </c>
      <c r="M726">
        <v>11</v>
      </c>
      <c r="N726">
        <v>1171</v>
      </c>
      <c r="O726">
        <v>0.28000000000000003</v>
      </c>
      <c r="P726">
        <v>2.33</v>
      </c>
      <c r="Q726">
        <v>1.4999999999999999E-2</v>
      </c>
      <c r="R726">
        <v>20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278.15279918000999</v>
      </c>
      <c r="B727">
        <v>62.999999999999993</v>
      </c>
      <c r="C727">
        <v>3.0905866575556682</v>
      </c>
      <c r="D727">
        <v>128.09399999999999</v>
      </c>
      <c r="E727">
        <v>307.12033195020751</v>
      </c>
      <c r="F727">
        <v>55.733100000000007</v>
      </c>
      <c r="G727">
        <v>33.377699999999997</v>
      </c>
      <c r="H727">
        <v>33</v>
      </c>
      <c r="I727">
        <v>44</v>
      </c>
      <c r="J727">
        <v>3</v>
      </c>
      <c r="K727">
        <v>264</v>
      </c>
      <c r="L727">
        <v>50</v>
      </c>
      <c r="M727">
        <v>9</v>
      </c>
      <c r="N727">
        <v>1171</v>
      </c>
      <c r="O727">
        <v>0.28000000000000003</v>
      </c>
      <c r="P727">
        <v>2.33</v>
      </c>
      <c r="Q727">
        <v>1.4999999999999999E-2</v>
      </c>
      <c r="R727">
        <v>20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278.06921424442498</v>
      </c>
      <c r="B728">
        <v>63</v>
      </c>
      <c r="C728">
        <v>3.0896579360491669</v>
      </c>
      <c r="D728">
        <v>135.37782000000001</v>
      </c>
      <c r="E728">
        <v>311.46887966804968</v>
      </c>
      <c r="F728">
        <v>55.628760000000007</v>
      </c>
      <c r="G728">
        <v>33.427280000000003</v>
      </c>
      <c r="H728">
        <v>33</v>
      </c>
      <c r="I728">
        <v>44</v>
      </c>
      <c r="J728">
        <v>3</v>
      </c>
      <c r="K728">
        <v>245</v>
      </c>
      <c r="L728">
        <v>49</v>
      </c>
      <c r="M728">
        <v>8</v>
      </c>
      <c r="N728">
        <v>1171</v>
      </c>
      <c r="O728">
        <v>0.28000000000000003</v>
      </c>
      <c r="P728">
        <v>2.33</v>
      </c>
      <c r="Q728">
        <v>1.4999999999999999E-2</v>
      </c>
      <c r="R728">
        <v>20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277.81593252267282</v>
      </c>
      <c r="B729">
        <v>63</v>
      </c>
      <c r="C729">
        <v>3.0868436946963649</v>
      </c>
      <c r="D729">
        <v>135.03149999999999</v>
      </c>
      <c r="E729">
        <v>309.26141078838168</v>
      </c>
      <c r="F729">
        <v>55.455599999999997</v>
      </c>
      <c r="G729">
        <v>33.366600000000012</v>
      </c>
      <c r="H729">
        <v>33</v>
      </c>
      <c r="I729">
        <v>42</v>
      </c>
      <c r="J729">
        <v>3</v>
      </c>
      <c r="K729">
        <v>189</v>
      </c>
      <c r="L729">
        <v>52</v>
      </c>
      <c r="M729">
        <v>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277.81457319776689</v>
      </c>
      <c r="B730">
        <v>63</v>
      </c>
      <c r="C730">
        <v>3.0868285910862991</v>
      </c>
      <c r="D730">
        <v>127.97486000000001</v>
      </c>
      <c r="E730">
        <v>307.11203319502079</v>
      </c>
      <c r="F730">
        <v>55.613960000000013</v>
      </c>
      <c r="G730">
        <v>33.337000000000003</v>
      </c>
      <c r="H730">
        <v>33</v>
      </c>
      <c r="I730">
        <v>41</v>
      </c>
      <c r="J730">
        <v>3</v>
      </c>
      <c r="K730">
        <v>268</v>
      </c>
      <c r="L730">
        <v>53</v>
      </c>
      <c r="M730">
        <v>10</v>
      </c>
      <c r="N730">
        <v>1171</v>
      </c>
      <c r="O730">
        <v>0.28000000000000003</v>
      </c>
      <c r="P730">
        <v>2.33</v>
      </c>
      <c r="Q730">
        <v>1.4999999999999999E-2</v>
      </c>
      <c r="R730">
        <v>20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277.53999768707371</v>
      </c>
      <c r="B731">
        <v>63</v>
      </c>
      <c r="C731">
        <v>3.0837777520785972</v>
      </c>
      <c r="D731">
        <v>142.55286000000001</v>
      </c>
      <c r="E731">
        <v>310.81825726141068</v>
      </c>
      <c r="F731">
        <v>55.55772000000001</v>
      </c>
      <c r="G731">
        <v>33.354760000000013</v>
      </c>
      <c r="H731">
        <v>33</v>
      </c>
      <c r="I731">
        <v>44</v>
      </c>
      <c r="J731">
        <v>3</v>
      </c>
      <c r="K731">
        <v>97</v>
      </c>
      <c r="L731">
        <v>49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276.70409390876989</v>
      </c>
      <c r="B732">
        <v>63.000000000000007</v>
      </c>
      <c r="C732">
        <v>3.0744899323196648</v>
      </c>
      <c r="D732">
        <v>135.41630000000001</v>
      </c>
      <c r="E732">
        <v>304.94605809128632</v>
      </c>
      <c r="F732">
        <v>55.64800000000001</v>
      </c>
      <c r="G732">
        <v>33.174200000000013</v>
      </c>
      <c r="H732">
        <v>33</v>
      </c>
      <c r="I732">
        <v>42</v>
      </c>
      <c r="J732">
        <v>3</v>
      </c>
      <c r="K732">
        <v>248</v>
      </c>
      <c r="L732">
        <v>52</v>
      </c>
      <c r="M732">
        <v>8</v>
      </c>
      <c r="N732">
        <v>1171</v>
      </c>
      <c r="O732">
        <v>0.28000000000000003</v>
      </c>
      <c r="P732">
        <v>2.33</v>
      </c>
      <c r="Q732">
        <v>1.4999999999999999E-2</v>
      </c>
      <c r="R732">
        <v>20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276.46862124997222</v>
      </c>
      <c r="B733">
        <v>63.000000000000007</v>
      </c>
      <c r="C733">
        <v>3.071873569444135</v>
      </c>
      <c r="D733">
        <v>128.00890000000001</v>
      </c>
      <c r="E733">
        <v>307.01742738589212</v>
      </c>
      <c r="F733">
        <v>55.64800000000001</v>
      </c>
      <c r="G733">
        <v>33.174200000000013</v>
      </c>
      <c r="H733">
        <v>33</v>
      </c>
      <c r="I733">
        <v>42</v>
      </c>
      <c r="J733">
        <v>3</v>
      </c>
      <c r="K733">
        <v>209</v>
      </c>
      <c r="L733">
        <v>52</v>
      </c>
      <c r="M733">
        <v>8</v>
      </c>
      <c r="N733">
        <v>1171</v>
      </c>
      <c r="O733">
        <v>0.28000000000000003</v>
      </c>
      <c r="P733">
        <v>2.33</v>
      </c>
      <c r="Q733">
        <v>1.4999999999999999E-2</v>
      </c>
      <c r="R733">
        <v>20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276.34131722128689</v>
      </c>
      <c r="B734">
        <v>63</v>
      </c>
      <c r="C734">
        <v>3.0704590802365219</v>
      </c>
      <c r="D734">
        <v>127.92749999999999</v>
      </c>
      <c r="E734">
        <v>310.85477178423241</v>
      </c>
      <c r="F734">
        <v>55.566600000000008</v>
      </c>
      <c r="G734">
        <v>33.211200000000012</v>
      </c>
      <c r="H734">
        <v>33</v>
      </c>
      <c r="I734">
        <v>44</v>
      </c>
      <c r="J734">
        <v>3</v>
      </c>
      <c r="K734">
        <v>205</v>
      </c>
      <c r="L734">
        <v>50</v>
      </c>
      <c r="M734">
        <v>9</v>
      </c>
      <c r="N734">
        <v>1171</v>
      </c>
      <c r="O734">
        <v>0.28000000000000003</v>
      </c>
      <c r="P734">
        <v>2.33</v>
      </c>
      <c r="Q734">
        <v>1.4999999999999999E-2</v>
      </c>
      <c r="R734">
        <v>20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276.12266850927261</v>
      </c>
      <c r="B735">
        <v>63.000000000000007</v>
      </c>
      <c r="C735">
        <v>3.068029650103028</v>
      </c>
      <c r="D735">
        <v>142.2465</v>
      </c>
      <c r="E735">
        <v>304.63070539419078</v>
      </c>
      <c r="F735">
        <v>55.455599999999997</v>
      </c>
      <c r="G735">
        <v>33.100200000000001</v>
      </c>
      <c r="H735">
        <v>33</v>
      </c>
      <c r="I735">
        <v>44</v>
      </c>
      <c r="J735">
        <v>3</v>
      </c>
      <c r="K735">
        <v>101</v>
      </c>
      <c r="L735">
        <v>50</v>
      </c>
      <c r="M735">
        <v>3</v>
      </c>
      <c r="N735">
        <v>1171</v>
      </c>
      <c r="O735">
        <v>0.28000000000000003</v>
      </c>
      <c r="P735">
        <v>2.33</v>
      </c>
      <c r="Q735">
        <v>1.4999999999999999E-2</v>
      </c>
      <c r="R735">
        <v>20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275.84025512297632</v>
      </c>
      <c r="B736">
        <v>63.000000000000007</v>
      </c>
      <c r="C736">
        <v>3.0648917235886248</v>
      </c>
      <c r="D736">
        <v>142.2465</v>
      </c>
      <c r="E736">
        <v>307.12033195020751</v>
      </c>
      <c r="F736">
        <v>55.455599999999997</v>
      </c>
      <c r="G736">
        <v>33.100200000000001</v>
      </c>
      <c r="H736">
        <v>33</v>
      </c>
      <c r="I736">
        <v>44</v>
      </c>
      <c r="J736">
        <v>3</v>
      </c>
      <c r="K736">
        <v>70</v>
      </c>
      <c r="L736">
        <v>50</v>
      </c>
      <c r="M736">
        <v>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275.68223364051141</v>
      </c>
      <c r="B737">
        <v>63.000000000000007</v>
      </c>
      <c r="C737">
        <v>3.063135929339015</v>
      </c>
      <c r="D737">
        <v>127.81798000000001</v>
      </c>
      <c r="E737">
        <v>311.51037344398338</v>
      </c>
      <c r="F737">
        <v>55.457079999999998</v>
      </c>
      <c r="G737">
        <v>33.140900000000002</v>
      </c>
      <c r="H737">
        <v>33</v>
      </c>
      <c r="I737">
        <v>41</v>
      </c>
      <c r="J737">
        <v>3</v>
      </c>
      <c r="K737">
        <v>266</v>
      </c>
      <c r="L737">
        <v>53</v>
      </c>
      <c r="M737">
        <v>10</v>
      </c>
      <c r="N737">
        <v>1171</v>
      </c>
      <c r="O737">
        <v>0.28000000000000003</v>
      </c>
      <c r="P737">
        <v>2.33</v>
      </c>
      <c r="Q737">
        <v>1.4999999999999999E-2</v>
      </c>
      <c r="R737">
        <v>20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274.91912028141883</v>
      </c>
      <c r="B738">
        <v>63</v>
      </c>
      <c r="C738">
        <v>3.0546568920157648</v>
      </c>
      <c r="D738">
        <v>135.41630000000001</v>
      </c>
      <c r="E738">
        <v>309.37921744880953</v>
      </c>
      <c r="F738">
        <v>55.513320000000007</v>
      </c>
      <c r="G738">
        <v>33.020280000000007</v>
      </c>
      <c r="H738">
        <v>33</v>
      </c>
      <c r="I738">
        <v>42</v>
      </c>
      <c r="J738">
        <v>3</v>
      </c>
      <c r="K738">
        <v>187</v>
      </c>
      <c r="L738">
        <v>52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274.53144422683641</v>
      </c>
      <c r="B739">
        <v>63</v>
      </c>
      <c r="C739">
        <v>3.050349380298182</v>
      </c>
      <c r="D739">
        <v>135.37782000000001</v>
      </c>
      <c r="E739">
        <v>310.79668049792531</v>
      </c>
      <c r="F739">
        <v>55.628760000000007</v>
      </c>
      <c r="G739">
        <v>32.992899999999999</v>
      </c>
      <c r="H739">
        <v>33</v>
      </c>
      <c r="I739">
        <v>43</v>
      </c>
      <c r="J739">
        <v>3</v>
      </c>
      <c r="K739">
        <v>258</v>
      </c>
      <c r="L739">
        <v>50</v>
      </c>
      <c r="M739">
        <v>8</v>
      </c>
      <c r="N739">
        <v>1171</v>
      </c>
      <c r="O739">
        <v>0.28000000000000003</v>
      </c>
      <c r="P739">
        <v>2.33</v>
      </c>
      <c r="Q739">
        <v>1.4999999999999999E-2</v>
      </c>
      <c r="R739">
        <v>20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264.55153850811388</v>
      </c>
      <c r="B740">
        <v>60.729729729729733</v>
      </c>
      <c r="C740">
        <v>3.0493479516511579</v>
      </c>
      <c r="D740">
        <v>152.7765</v>
      </c>
      <c r="E740">
        <v>309.15958330473649</v>
      </c>
      <c r="F740">
        <v>56.177100000000003</v>
      </c>
      <c r="G740">
        <v>31.772175000000001</v>
      </c>
      <c r="H740">
        <v>33</v>
      </c>
      <c r="I740">
        <v>41</v>
      </c>
      <c r="J740">
        <v>3</v>
      </c>
      <c r="K740">
        <v>217</v>
      </c>
      <c r="L740">
        <v>53</v>
      </c>
      <c r="M740">
        <v>11</v>
      </c>
      <c r="N740">
        <v>1171</v>
      </c>
      <c r="O740">
        <v>0.28000000000000003</v>
      </c>
      <c r="P740">
        <v>2.33</v>
      </c>
      <c r="Q740">
        <v>1.4999999999999999E-2</v>
      </c>
      <c r="R740">
        <v>20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273.90608049593328</v>
      </c>
      <c r="B741">
        <v>63</v>
      </c>
      <c r="C741">
        <v>3.0434008943992601</v>
      </c>
      <c r="D741">
        <v>128.14949999999999</v>
      </c>
      <c r="E741">
        <v>305.40191234415778</v>
      </c>
      <c r="F741">
        <v>55.788600000000002</v>
      </c>
      <c r="G741">
        <v>32.844900000000003</v>
      </c>
      <c r="H741">
        <v>33</v>
      </c>
      <c r="I741">
        <v>43</v>
      </c>
      <c r="J741">
        <v>3</v>
      </c>
      <c r="K741">
        <v>292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272.06845044662481</v>
      </c>
      <c r="B742">
        <v>63</v>
      </c>
      <c r="C742">
        <v>3.022982782740276</v>
      </c>
      <c r="D742">
        <v>135.10550000000001</v>
      </c>
      <c r="E742">
        <v>310.79668049792531</v>
      </c>
      <c r="F742">
        <v>55.492600000000003</v>
      </c>
      <c r="G742">
        <v>32.696899999999999</v>
      </c>
      <c r="H742">
        <v>33</v>
      </c>
      <c r="I742">
        <v>43</v>
      </c>
      <c r="J742">
        <v>3</v>
      </c>
      <c r="K742">
        <v>188</v>
      </c>
      <c r="L742">
        <v>50</v>
      </c>
      <c r="M742">
        <v>8</v>
      </c>
      <c r="N742">
        <v>1171</v>
      </c>
      <c r="O742">
        <v>0.28000000000000003</v>
      </c>
      <c r="P742">
        <v>2.33</v>
      </c>
      <c r="Q742">
        <v>1.4999999999999999E-2</v>
      </c>
      <c r="R742">
        <v>20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282.40603041360163</v>
      </c>
      <c r="B743">
        <v>65.625</v>
      </c>
      <c r="C743">
        <v>3.0123309910784171</v>
      </c>
      <c r="D743">
        <v>135.39558</v>
      </c>
      <c r="E743">
        <v>305.86058091286299</v>
      </c>
      <c r="F743">
        <v>55.202520000000007</v>
      </c>
      <c r="G743">
        <v>33.870540000000013</v>
      </c>
      <c r="H743">
        <v>33</v>
      </c>
      <c r="I743">
        <v>45</v>
      </c>
      <c r="J743">
        <v>3</v>
      </c>
      <c r="K743">
        <v>254</v>
      </c>
      <c r="L743">
        <v>49</v>
      </c>
      <c r="M743">
        <v>6</v>
      </c>
      <c r="N743">
        <v>1171</v>
      </c>
      <c r="O743">
        <v>0.28000000000000003</v>
      </c>
      <c r="P743">
        <v>2.33</v>
      </c>
      <c r="Q743">
        <v>1.4999999999999999E-2</v>
      </c>
      <c r="R743">
        <v>20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270.91816165591098</v>
      </c>
      <c r="B744">
        <v>63.000000000000007</v>
      </c>
      <c r="C744">
        <v>3.010201796176788</v>
      </c>
      <c r="D744">
        <v>128.05330000000001</v>
      </c>
      <c r="E744">
        <v>306.67219917012449</v>
      </c>
      <c r="F744">
        <v>55.692400000000013</v>
      </c>
      <c r="G744">
        <v>32.503574999999998</v>
      </c>
      <c r="H744">
        <v>33</v>
      </c>
      <c r="I744">
        <v>41</v>
      </c>
      <c r="J744">
        <v>3</v>
      </c>
      <c r="K744">
        <v>206</v>
      </c>
      <c r="L744">
        <v>53</v>
      </c>
      <c r="M744">
        <v>9</v>
      </c>
      <c r="N744">
        <v>1171</v>
      </c>
      <c r="O744">
        <v>0.28000000000000003</v>
      </c>
      <c r="P744">
        <v>2.33</v>
      </c>
      <c r="Q744">
        <v>1.4999999999999999E-2</v>
      </c>
      <c r="R744">
        <v>20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270.87107056049632</v>
      </c>
      <c r="B745">
        <v>63</v>
      </c>
      <c r="C745">
        <v>3.009678561783292</v>
      </c>
      <c r="D745">
        <v>156.86150000000001</v>
      </c>
      <c r="E745">
        <v>310.48962655601662</v>
      </c>
      <c r="F745">
        <v>55.492600000000003</v>
      </c>
      <c r="G745">
        <v>32.548900000000003</v>
      </c>
      <c r="H745">
        <v>33</v>
      </c>
      <c r="I745">
        <v>43</v>
      </c>
      <c r="J745">
        <v>3</v>
      </c>
      <c r="K745">
        <v>157</v>
      </c>
      <c r="L745">
        <v>49</v>
      </c>
      <c r="M745">
        <v>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269.46278510352039</v>
      </c>
      <c r="B746">
        <v>63</v>
      </c>
      <c r="C746">
        <v>2.994030945594671</v>
      </c>
      <c r="D746">
        <v>128.05330000000001</v>
      </c>
      <c r="E746">
        <v>305.792531120332</v>
      </c>
      <c r="F746">
        <v>55.692400000000013</v>
      </c>
      <c r="G746">
        <v>32.317279999999997</v>
      </c>
      <c r="H746">
        <v>33</v>
      </c>
      <c r="I746">
        <v>41</v>
      </c>
      <c r="J746">
        <v>3</v>
      </c>
      <c r="K746">
        <v>204</v>
      </c>
      <c r="L746">
        <v>53</v>
      </c>
      <c r="M746">
        <v>11</v>
      </c>
      <c r="N746">
        <v>1171</v>
      </c>
      <c r="O746">
        <v>0.28000000000000003</v>
      </c>
      <c r="P746">
        <v>2.33</v>
      </c>
      <c r="Q746">
        <v>1.4999999999999999E-2</v>
      </c>
      <c r="R746">
        <v>20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269.46278510352039</v>
      </c>
      <c r="B747">
        <v>63</v>
      </c>
      <c r="C747">
        <v>2.994030945594671</v>
      </c>
      <c r="D747">
        <v>128.05330000000001</v>
      </c>
      <c r="E747">
        <v>305.792531120332</v>
      </c>
      <c r="F747">
        <v>55.692400000000013</v>
      </c>
      <c r="G747">
        <v>32.317279999999997</v>
      </c>
      <c r="H747">
        <v>33</v>
      </c>
      <c r="I747">
        <v>41</v>
      </c>
      <c r="J747">
        <v>3</v>
      </c>
      <c r="K747">
        <v>207</v>
      </c>
      <c r="L747">
        <v>53</v>
      </c>
      <c r="M747">
        <v>11</v>
      </c>
      <c r="N747">
        <v>1171</v>
      </c>
      <c r="O747">
        <v>0.28000000000000003</v>
      </c>
      <c r="P747">
        <v>2.33</v>
      </c>
      <c r="Q747">
        <v>1.4999999999999999E-2</v>
      </c>
      <c r="R747">
        <v>20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269.15721035907922</v>
      </c>
      <c r="B748">
        <v>63.000000000000007</v>
      </c>
      <c r="C748">
        <v>2.990635670656435</v>
      </c>
      <c r="D748">
        <v>128.01408000000001</v>
      </c>
      <c r="E748">
        <v>311.51037344398338</v>
      </c>
      <c r="F748">
        <v>55.653180000000013</v>
      </c>
      <c r="G748">
        <v>32.356499999999997</v>
      </c>
      <c r="H748">
        <v>33</v>
      </c>
      <c r="I748">
        <v>41</v>
      </c>
      <c r="J748">
        <v>3</v>
      </c>
      <c r="K748">
        <v>208</v>
      </c>
      <c r="L748">
        <v>53</v>
      </c>
      <c r="M748">
        <v>10</v>
      </c>
      <c r="N748">
        <v>1171</v>
      </c>
      <c r="O748">
        <v>0.28000000000000003</v>
      </c>
      <c r="P748">
        <v>2.33</v>
      </c>
      <c r="Q748">
        <v>1.4999999999999999E-2</v>
      </c>
      <c r="R748">
        <v>20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268.64156984528063</v>
      </c>
      <c r="B749">
        <v>63</v>
      </c>
      <c r="C749">
        <v>2.9849063316142299</v>
      </c>
      <c r="D749">
        <v>135.49350000000001</v>
      </c>
      <c r="E749">
        <v>311.97002400618692</v>
      </c>
      <c r="F749">
        <v>55.686600000000013</v>
      </c>
      <c r="G749">
        <v>32.300600000000003</v>
      </c>
      <c r="H749">
        <v>33</v>
      </c>
      <c r="I749">
        <v>42</v>
      </c>
      <c r="J749">
        <v>3</v>
      </c>
      <c r="K749">
        <v>313</v>
      </c>
      <c r="L749">
        <v>52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268.56581544332579</v>
      </c>
      <c r="B750">
        <v>63</v>
      </c>
      <c r="C750">
        <v>2.9840646160369539</v>
      </c>
      <c r="D750">
        <v>135.21610000000001</v>
      </c>
      <c r="E750">
        <v>311.9963441246274</v>
      </c>
      <c r="F750">
        <v>55.680759999999999</v>
      </c>
      <c r="G750">
        <v>32.291840000000001</v>
      </c>
      <c r="H750">
        <v>33</v>
      </c>
      <c r="I750">
        <v>42</v>
      </c>
      <c r="J750">
        <v>3</v>
      </c>
      <c r="K750">
        <v>314</v>
      </c>
      <c r="L750">
        <v>53</v>
      </c>
      <c r="M750">
        <v>7</v>
      </c>
      <c r="N750">
        <v>1171</v>
      </c>
      <c r="O750">
        <v>0.28000000000000003</v>
      </c>
      <c r="P750">
        <v>2.33</v>
      </c>
      <c r="Q750">
        <v>1.4999999999999999E-2</v>
      </c>
      <c r="R750">
        <v>20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267.61336926266642</v>
      </c>
      <c r="B751">
        <v>63</v>
      </c>
      <c r="C751">
        <v>2.9734818806962928</v>
      </c>
      <c r="D751">
        <v>135.21610000000001</v>
      </c>
      <c r="E751">
        <v>309.83151438289349</v>
      </c>
      <c r="F751">
        <v>55.680759999999999</v>
      </c>
      <c r="G751">
        <v>32.148760000000003</v>
      </c>
      <c r="H751">
        <v>33</v>
      </c>
      <c r="I751">
        <v>42</v>
      </c>
      <c r="J751">
        <v>3</v>
      </c>
      <c r="K751">
        <v>146</v>
      </c>
      <c r="L751">
        <v>52</v>
      </c>
      <c r="M751">
        <v>7</v>
      </c>
      <c r="N751">
        <v>1171</v>
      </c>
      <c r="O751">
        <v>0.28000000000000003</v>
      </c>
      <c r="P751">
        <v>2.33</v>
      </c>
      <c r="Q751">
        <v>1.4999999999999999E-2</v>
      </c>
      <c r="R751">
        <v>20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267.13414781959551</v>
      </c>
      <c r="B752">
        <v>63</v>
      </c>
      <c r="C752">
        <v>2.968157197995505</v>
      </c>
      <c r="D752">
        <v>149.6095</v>
      </c>
      <c r="E752">
        <v>311.15352697095432</v>
      </c>
      <c r="F752">
        <v>55.492600000000003</v>
      </c>
      <c r="G752">
        <v>32.108600000000003</v>
      </c>
      <c r="H752">
        <v>33</v>
      </c>
      <c r="I752">
        <v>42</v>
      </c>
      <c r="J752">
        <v>3</v>
      </c>
      <c r="K752">
        <v>59</v>
      </c>
      <c r="L752">
        <v>50</v>
      </c>
      <c r="M752">
        <v>1</v>
      </c>
      <c r="N752">
        <v>1171</v>
      </c>
      <c r="O752">
        <v>0.28000000000000003</v>
      </c>
      <c r="P752">
        <v>2.33</v>
      </c>
      <c r="Q752">
        <v>1.4999999999999999E-2</v>
      </c>
      <c r="R752">
        <v>20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267.04325604429522</v>
      </c>
      <c r="B753">
        <v>63</v>
      </c>
      <c r="C753">
        <v>2.967147289381058</v>
      </c>
      <c r="D753">
        <v>127.8535</v>
      </c>
      <c r="E753">
        <v>311.98340248962649</v>
      </c>
      <c r="F753">
        <v>55.492600000000003</v>
      </c>
      <c r="G753">
        <v>32.108600000000003</v>
      </c>
      <c r="H753">
        <v>33</v>
      </c>
      <c r="I753">
        <v>42</v>
      </c>
      <c r="J753">
        <v>3</v>
      </c>
      <c r="K753">
        <v>269</v>
      </c>
      <c r="L753">
        <v>50</v>
      </c>
      <c r="M753">
        <v>8</v>
      </c>
      <c r="N753">
        <v>1171</v>
      </c>
      <c r="O753">
        <v>0.28000000000000003</v>
      </c>
      <c r="P753">
        <v>2.33</v>
      </c>
      <c r="Q753">
        <v>1.4999999999999999E-2</v>
      </c>
      <c r="R753">
        <v>20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266.9081541195477</v>
      </c>
      <c r="B754">
        <v>63.000000000000007</v>
      </c>
      <c r="C754">
        <v>2.9656461568838641</v>
      </c>
      <c r="D754">
        <v>147.0615</v>
      </c>
      <c r="E754">
        <v>311.69796841495571</v>
      </c>
      <c r="F754">
        <v>55.473000000000013</v>
      </c>
      <c r="G754">
        <v>32.0886</v>
      </c>
      <c r="H754">
        <v>33</v>
      </c>
      <c r="I754">
        <v>42</v>
      </c>
      <c r="J754">
        <v>3</v>
      </c>
      <c r="K754">
        <v>305</v>
      </c>
      <c r="L754">
        <v>50</v>
      </c>
      <c r="M754">
        <v>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262.78422432112228</v>
      </c>
      <c r="B755">
        <v>63</v>
      </c>
      <c r="C755">
        <v>2.919824714679137</v>
      </c>
      <c r="D755">
        <v>141.4802</v>
      </c>
      <c r="E755">
        <v>282.1941908713693</v>
      </c>
      <c r="F755">
        <v>55.134800000000013</v>
      </c>
      <c r="G755">
        <v>31.21060000000001</v>
      </c>
      <c r="H755">
        <v>33</v>
      </c>
      <c r="I755">
        <v>61</v>
      </c>
      <c r="J755">
        <v>2</v>
      </c>
      <c r="K755">
        <v>176</v>
      </c>
      <c r="L755">
        <v>33</v>
      </c>
      <c r="M755">
        <v>2</v>
      </c>
      <c r="N755">
        <v>1171</v>
      </c>
      <c r="O755">
        <v>0.28000000000000003</v>
      </c>
      <c r="P755">
        <v>2.33</v>
      </c>
      <c r="Q755">
        <v>1.4999999999999999E-2</v>
      </c>
      <c r="R755">
        <v>20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261.37174574301838</v>
      </c>
      <c r="B756">
        <v>63</v>
      </c>
      <c r="C756">
        <v>2.90413050825576</v>
      </c>
      <c r="D756">
        <v>116.1315</v>
      </c>
      <c r="E756">
        <v>311.17842323651462</v>
      </c>
      <c r="F756">
        <v>50.830199999999998</v>
      </c>
      <c r="G756">
        <v>31.4163</v>
      </c>
      <c r="H756">
        <v>33</v>
      </c>
      <c r="I756">
        <v>41</v>
      </c>
      <c r="J756">
        <v>3</v>
      </c>
      <c r="K756">
        <v>260</v>
      </c>
      <c r="L756">
        <v>48</v>
      </c>
      <c r="M756">
        <v>2</v>
      </c>
      <c r="N756">
        <v>1171</v>
      </c>
      <c r="O756">
        <v>0.28000000000000003</v>
      </c>
      <c r="P756">
        <v>2.33</v>
      </c>
      <c r="Q756">
        <v>1.4999999999999999E-2</v>
      </c>
      <c r="R756">
        <v>20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261.35889113761328</v>
      </c>
      <c r="B757">
        <v>63</v>
      </c>
      <c r="C757">
        <v>2.9039876793068151</v>
      </c>
      <c r="D757">
        <v>156.251</v>
      </c>
      <c r="E757">
        <v>298.40663900414938</v>
      </c>
      <c r="F757">
        <v>55.174400000000013</v>
      </c>
      <c r="G757">
        <v>31.2502</v>
      </c>
      <c r="H757">
        <v>33</v>
      </c>
      <c r="I757">
        <v>61</v>
      </c>
      <c r="J757">
        <v>2</v>
      </c>
      <c r="K757">
        <v>156</v>
      </c>
      <c r="L757">
        <v>33</v>
      </c>
      <c r="M757">
        <v>2</v>
      </c>
      <c r="N757">
        <v>1171</v>
      </c>
      <c r="O757">
        <v>0.28000000000000003</v>
      </c>
      <c r="P757">
        <v>2.33</v>
      </c>
      <c r="Q757">
        <v>1.4999999999999999E-2</v>
      </c>
      <c r="R757">
        <v>20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260.67468009321732</v>
      </c>
      <c r="B758">
        <v>63</v>
      </c>
      <c r="C758">
        <v>2.8963853343690809</v>
      </c>
      <c r="D758">
        <v>118.99348000000001</v>
      </c>
      <c r="E758">
        <v>311.51037344398338</v>
      </c>
      <c r="F758">
        <v>51.927280000000003</v>
      </c>
      <c r="G758">
        <v>31.336780000000001</v>
      </c>
      <c r="H758">
        <v>33</v>
      </c>
      <c r="I758">
        <v>41</v>
      </c>
      <c r="J758">
        <v>3</v>
      </c>
      <c r="K758">
        <v>270</v>
      </c>
      <c r="L758">
        <v>53</v>
      </c>
      <c r="M758">
        <v>8</v>
      </c>
      <c r="N758">
        <v>1171</v>
      </c>
      <c r="O758">
        <v>0.28000000000000003</v>
      </c>
      <c r="P758">
        <v>2.33</v>
      </c>
      <c r="Q758">
        <v>1.4999999999999999E-2</v>
      </c>
      <c r="R758">
        <v>20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260.26840218218729</v>
      </c>
      <c r="B759">
        <v>63</v>
      </c>
      <c r="C759">
        <v>2.8918711353576372</v>
      </c>
      <c r="D759">
        <v>113.19</v>
      </c>
      <c r="E759">
        <v>311.20331950207469</v>
      </c>
      <c r="F759">
        <v>51.134200000000007</v>
      </c>
      <c r="G759">
        <v>31.283999999999999</v>
      </c>
      <c r="H759">
        <v>33</v>
      </c>
      <c r="I759">
        <v>40</v>
      </c>
      <c r="J759">
        <v>3</v>
      </c>
      <c r="K759">
        <v>261</v>
      </c>
      <c r="L759">
        <v>51</v>
      </c>
      <c r="M759">
        <v>5</v>
      </c>
      <c r="N759">
        <v>1171</v>
      </c>
      <c r="O759">
        <v>0.28000000000000003</v>
      </c>
      <c r="P759">
        <v>2.33</v>
      </c>
      <c r="Q759">
        <v>1.4999999999999999E-2</v>
      </c>
      <c r="R759">
        <v>20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312.10810446906839</v>
      </c>
      <c r="B760">
        <v>75.599999999999994</v>
      </c>
      <c r="C760">
        <v>2.8898898561950781</v>
      </c>
      <c r="D760">
        <v>143.65710000000001</v>
      </c>
      <c r="E760">
        <v>308.97922360648829</v>
      </c>
      <c r="F760">
        <v>58.591800000000013</v>
      </c>
      <c r="G760">
        <v>37.480860000000007</v>
      </c>
      <c r="H760">
        <v>33</v>
      </c>
      <c r="I760">
        <v>45</v>
      </c>
      <c r="J760">
        <v>3</v>
      </c>
      <c r="K760">
        <v>325</v>
      </c>
      <c r="L760">
        <v>49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20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259.4528145299397</v>
      </c>
      <c r="B761">
        <v>63</v>
      </c>
      <c r="C761">
        <v>2.8828090503326629</v>
      </c>
      <c r="D761">
        <v>118.8366</v>
      </c>
      <c r="E761">
        <v>310.72896079899579</v>
      </c>
      <c r="F761">
        <v>51.770400000000002</v>
      </c>
      <c r="G761">
        <v>31.1799</v>
      </c>
      <c r="H761">
        <v>33</v>
      </c>
      <c r="I761">
        <v>41</v>
      </c>
      <c r="J761">
        <v>3</v>
      </c>
      <c r="K761">
        <v>230</v>
      </c>
      <c r="L761">
        <v>53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258.29348195138118</v>
      </c>
      <c r="B762">
        <v>63</v>
      </c>
      <c r="C762">
        <v>2.869927577237569</v>
      </c>
      <c r="D762">
        <v>115.181</v>
      </c>
      <c r="E762">
        <v>311.94024896265557</v>
      </c>
      <c r="F762">
        <v>50.468000000000011</v>
      </c>
      <c r="G762">
        <v>31.056000000000001</v>
      </c>
      <c r="H762">
        <v>33</v>
      </c>
      <c r="I762">
        <v>60</v>
      </c>
      <c r="J762">
        <v>2</v>
      </c>
      <c r="K762">
        <v>136</v>
      </c>
      <c r="L762">
        <v>38</v>
      </c>
      <c r="M762">
        <v>3</v>
      </c>
      <c r="N762">
        <v>1171</v>
      </c>
      <c r="O762">
        <v>0.28000000000000003</v>
      </c>
      <c r="P762">
        <v>2.33</v>
      </c>
      <c r="Q762">
        <v>1.4999999999999999E-2</v>
      </c>
      <c r="R762">
        <v>20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257.73892964224859</v>
      </c>
      <c r="B763">
        <v>63.000000000000007</v>
      </c>
      <c r="C763">
        <v>2.8637658849138732</v>
      </c>
      <c r="D763">
        <v>130.7379</v>
      </c>
      <c r="E763">
        <v>310.67128321538598</v>
      </c>
      <c r="F763">
        <v>50.835000000000008</v>
      </c>
      <c r="G763">
        <v>30.973200000000009</v>
      </c>
      <c r="H763">
        <v>33</v>
      </c>
      <c r="I763">
        <v>40</v>
      </c>
      <c r="J763">
        <v>3</v>
      </c>
      <c r="K763">
        <v>300</v>
      </c>
      <c r="L763">
        <v>53</v>
      </c>
      <c r="M763">
        <v>1</v>
      </c>
      <c r="N763">
        <v>1171</v>
      </c>
      <c r="O763">
        <v>0.28000000000000003</v>
      </c>
      <c r="P763">
        <v>2.33</v>
      </c>
      <c r="Q763">
        <v>1.4999999999999999E-2</v>
      </c>
      <c r="R763">
        <v>20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266.62205868632401</v>
      </c>
      <c r="B764">
        <v>65.52000000000001</v>
      </c>
      <c r="C764">
        <v>2.8485262680162822</v>
      </c>
      <c r="D764">
        <v>135.6165</v>
      </c>
      <c r="E764">
        <v>303.24490474315019</v>
      </c>
      <c r="F764">
        <v>55.065600000000003</v>
      </c>
      <c r="G764">
        <v>31.943100000000001</v>
      </c>
      <c r="H764">
        <v>33</v>
      </c>
      <c r="I764">
        <v>42</v>
      </c>
      <c r="J764">
        <v>3</v>
      </c>
      <c r="K764">
        <v>302</v>
      </c>
      <c r="L764">
        <v>52</v>
      </c>
      <c r="M764">
        <v>7</v>
      </c>
      <c r="N764">
        <v>1171</v>
      </c>
      <c r="O764">
        <v>0.28000000000000003</v>
      </c>
      <c r="P764">
        <v>2.33</v>
      </c>
      <c r="Q764">
        <v>1.4999999999999999E-2</v>
      </c>
      <c r="R764">
        <v>20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253.57806011792289</v>
      </c>
      <c r="B765">
        <v>63</v>
      </c>
      <c r="C765">
        <v>2.8175340013102552</v>
      </c>
      <c r="D765">
        <v>129.62780000000001</v>
      </c>
      <c r="E765">
        <v>304.60946909903538</v>
      </c>
      <c r="F765">
        <v>50.399600000000007</v>
      </c>
      <c r="G765">
        <v>30.397400000000001</v>
      </c>
      <c r="H765">
        <v>33</v>
      </c>
      <c r="I765">
        <v>59</v>
      </c>
      <c r="J765">
        <v>2</v>
      </c>
      <c r="K765">
        <v>299</v>
      </c>
      <c r="L765">
        <v>36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252.11048595858131</v>
      </c>
      <c r="B766">
        <v>63</v>
      </c>
      <c r="C766">
        <v>2.8012276217620151</v>
      </c>
      <c r="D766">
        <v>119.10299999999999</v>
      </c>
      <c r="E766">
        <v>308.48962655601662</v>
      </c>
      <c r="F766">
        <v>52.036799999999999</v>
      </c>
      <c r="G766">
        <v>30.2697</v>
      </c>
      <c r="H766">
        <v>33</v>
      </c>
      <c r="I766">
        <v>39</v>
      </c>
      <c r="J766">
        <v>3</v>
      </c>
      <c r="K766">
        <v>262</v>
      </c>
      <c r="L766">
        <v>55</v>
      </c>
      <c r="M766">
        <v>10</v>
      </c>
      <c r="N766">
        <v>1171</v>
      </c>
      <c r="O766">
        <v>0.28000000000000003</v>
      </c>
      <c r="P766">
        <v>2.33</v>
      </c>
      <c r="Q766">
        <v>1.4999999999999999E-2</v>
      </c>
      <c r="R766">
        <v>20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250.5031476206172</v>
      </c>
      <c r="B767">
        <v>63</v>
      </c>
      <c r="C767">
        <v>2.7833683068957469</v>
      </c>
      <c r="D767">
        <v>118.8995</v>
      </c>
      <c r="E767">
        <v>307.63818164567641</v>
      </c>
      <c r="F767">
        <v>51.833300000000001</v>
      </c>
      <c r="G767">
        <v>30.066199999999998</v>
      </c>
      <c r="H767">
        <v>33</v>
      </c>
      <c r="I767">
        <v>39</v>
      </c>
      <c r="J767">
        <v>3</v>
      </c>
      <c r="K767">
        <v>228</v>
      </c>
      <c r="L767">
        <v>55</v>
      </c>
      <c r="M767">
        <v>5</v>
      </c>
      <c r="N767">
        <v>1171</v>
      </c>
      <c r="O767">
        <v>0.28000000000000003</v>
      </c>
      <c r="P767">
        <v>2.33</v>
      </c>
      <c r="Q767">
        <v>1.4999999999999999E-2</v>
      </c>
      <c r="R767">
        <v>20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250.35321502932641</v>
      </c>
      <c r="B768">
        <v>63.000000000000007</v>
      </c>
      <c r="C768">
        <v>2.7817023892147379</v>
      </c>
      <c r="D768">
        <v>137.15899999999999</v>
      </c>
      <c r="E768">
        <v>298.90319679749382</v>
      </c>
      <c r="F768">
        <v>50.334800000000008</v>
      </c>
      <c r="G768">
        <v>29.9404</v>
      </c>
      <c r="H768">
        <v>33</v>
      </c>
      <c r="I768">
        <v>58</v>
      </c>
      <c r="J768">
        <v>2</v>
      </c>
      <c r="K768">
        <v>306</v>
      </c>
      <c r="L768">
        <v>37</v>
      </c>
      <c r="M768">
        <v>2</v>
      </c>
      <c r="N768">
        <v>1171</v>
      </c>
      <c r="O768">
        <v>0.28000000000000003</v>
      </c>
      <c r="P768">
        <v>2.33</v>
      </c>
      <c r="Q768">
        <v>1.4999999999999999E-2</v>
      </c>
      <c r="R768">
        <v>20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308.67819045488062</v>
      </c>
      <c r="B769">
        <v>80.38144329896906</v>
      </c>
      <c r="C769">
        <v>2.688117113234116</v>
      </c>
      <c r="D769">
        <v>155.215656</v>
      </c>
      <c r="E769">
        <v>311.79740466662258</v>
      </c>
      <c r="F769">
        <v>58.278236400000011</v>
      </c>
      <c r="G769">
        <v>37.111847999999988</v>
      </c>
      <c r="H769">
        <v>33</v>
      </c>
      <c r="I769">
        <v>46</v>
      </c>
      <c r="J769">
        <v>3</v>
      </c>
      <c r="K769">
        <v>79</v>
      </c>
      <c r="L769">
        <v>48</v>
      </c>
      <c r="M769">
        <v>12</v>
      </c>
      <c r="N769">
        <v>1171</v>
      </c>
      <c r="O769">
        <v>0.28000000000000003</v>
      </c>
      <c r="P769">
        <v>2.33</v>
      </c>
      <c r="Q769">
        <v>1.4999999999999999E-2</v>
      </c>
      <c r="R769">
        <v>20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302.2916522263846</v>
      </c>
      <c r="B770">
        <v>80.381443298969074</v>
      </c>
      <c r="C770">
        <v>2.632500088004555</v>
      </c>
      <c r="D770">
        <v>155.215656</v>
      </c>
      <c r="E770">
        <v>307.12280271887181</v>
      </c>
      <c r="F770">
        <v>58.278236400000011</v>
      </c>
      <c r="G770">
        <v>36.274343999999999</v>
      </c>
      <c r="H770">
        <v>33</v>
      </c>
      <c r="I770">
        <v>46</v>
      </c>
      <c r="J770">
        <v>3</v>
      </c>
      <c r="K770">
        <v>78</v>
      </c>
      <c r="L770">
        <v>48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20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297.34413687911302</v>
      </c>
      <c r="B771">
        <v>81</v>
      </c>
      <c r="C771">
        <v>2.5696406890787551</v>
      </c>
      <c r="D771">
        <v>154.7235</v>
      </c>
      <c r="E771">
        <v>307.78776276772282</v>
      </c>
      <c r="F771">
        <v>58.16340000000001</v>
      </c>
      <c r="G771">
        <v>35.690399999999997</v>
      </c>
      <c r="H771">
        <v>33</v>
      </c>
      <c r="I771">
        <v>48</v>
      </c>
      <c r="J771">
        <v>3</v>
      </c>
      <c r="K771">
        <v>116</v>
      </c>
      <c r="L771">
        <v>46</v>
      </c>
      <c r="M771">
        <v>9</v>
      </c>
      <c r="N771">
        <v>1171</v>
      </c>
      <c r="O771">
        <v>0.28000000000000003</v>
      </c>
      <c r="P771">
        <v>2.33</v>
      </c>
      <c r="Q771">
        <v>1.4999999999999999E-2</v>
      </c>
      <c r="R771">
        <v>20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291.92523048497571</v>
      </c>
      <c r="B772">
        <v>81.152284263959388</v>
      </c>
      <c r="C772">
        <v>2.518076517412783</v>
      </c>
      <c r="D772">
        <v>127.97718</v>
      </c>
      <c r="E772">
        <v>309.23273168837142</v>
      </c>
      <c r="F772">
        <v>53.403576000000008</v>
      </c>
      <c r="G772">
        <v>35.060760000000002</v>
      </c>
      <c r="H772">
        <v>33</v>
      </c>
      <c r="I772">
        <v>42</v>
      </c>
      <c r="J772">
        <v>3</v>
      </c>
      <c r="K772">
        <v>152</v>
      </c>
      <c r="L772">
        <v>52</v>
      </c>
      <c r="M772">
        <v>14</v>
      </c>
      <c r="N772">
        <v>1171</v>
      </c>
      <c r="O772">
        <v>0.28000000000000003</v>
      </c>
      <c r="P772">
        <v>2.33</v>
      </c>
      <c r="Q772">
        <v>1.4999999999999999E-2</v>
      </c>
      <c r="R772">
        <v>20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291.44700246128428</v>
      </c>
      <c r="B773">
        <v>83.999999999999986</v>
      </c>
      <c r="C773">
        <v>2.4287250205107029</v>
      </c>
      <c r="D773">
        <v>167.02950000000001</v>
      </c>
      <c r="E773">
        <v>307.11135328464059</v>
      </c>
      <c r="F773">
        <v>53.347680000000011</v>
      </c>
      <c r="G773">
        <v>34.972845</v>
      </c>
      <c r="H773">
        <v>33</v>
      </c>
      <c r="I773">
        <v>41</v>
      </c>
      <c r="J773">
        <v>3</v>
      </c>
      <c r="K773">
        <v>82</v>
      </c>
      <c r="L773">
        <v>53</v>
      </c>
      <c r="M773">
        <v>17</v>
      </c>
      <c r="N773">
        <v>1171</v>
      </c>
      <c r="O773">
        <v>0.28000000000000003</v>
      </c>
      <c r="P773">
        <v>2.33</v>
      </c>
      <c r="Q773">
        <v>1.4999999999999999E-2</v>
      </c>
      <c r="R773">
        <v>20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291.49097640606249</v>
      </c>
      <c r="B774">
        <v>84.63959390862945</v>
      </c>
      <c r="C774">
        <v>2.410735615113111</v>
      </c>
      <c r="D774">
        <v>139.54460399999999</v>
      </c>
      <c r="E774">
        <v>308.99876112513039</v>
      </c>
      <c r="F774">
        <v>57.970972800000013</v>
      </c>
      <c r="G774">
        <v>35.005243200000002</v>
      </c>
      <c r="H774">
        <v>33</v>
      </c>
      <c r="I774">
        <v>46</v>
      </c>
      <c r="J774">
        <v>3</v>
      </c>
      <c r="K774">
        <v>151</v>
      </c>
      <c r="L774">
        <v>48</v>
      </c>
      <c r="M774">
        <v>11</v>
      </c>
      <c r="N774">
        <v>1171</v>
      </c>
      <c r="O774">
        <v>0.28000000000000003</v>
      </c>
      <c r="P774">
        <v>2.33</v>
      </c>
      <c r="Q774">
        <v>1.4999999999999999E-2</v>
      </c>
      <c r="R774">
        <v>20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300.31229674179502</v>
      </c>
      <c r="B775">
        <v>97.633846153846136</v>
      </c>
      <c r="C775">
        <v>2.1531325047668961</v>
      </c>
      <c r="D775">
        <v>140.5575</v>
      </c>
      <c r="E775">
        <v>310.04584905091559</v>
      </c>
      <c r="F775">
        <v>57.042000000000009</v>
      </c>
      <c r="G775">
        <v>36.080100000000009</v>
      </c>
      <c r="H775">
        <v>33</v>
      </c>
      <c r="I775">
        <v>45</v>
      </c>
      <c r="J775">
        <v>3</v>
      </c>
      <c r="K775">
        <v>150</v>
      </c>
      <c r="L775">
        <v>50</v>
      </c>
      <c r="M775">
        <v>18</v>
      </c>
      <c r="N775">
        <v>1171</v>
      </c>
      <c r="O775">
        <v>0.28000000000000003</v>
      </c>
      <c r="P775">
        <v>2.33</v>
      </c>
      <c r="Q775">
        <v>1.4999999999999999E-2</v>
      </c>
      <c r="R775">
        <v>20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307.23354001241</v>
      </c>
      <c r="B776">
        <v>107.5846153846154</v>
      </c>
      <c r="C776">
        <v>1.999017027107773</v>
      </c>
      <c r="D776">
        <v>139.66829999999999</v>
      </c>
      <c r="E776">
        <v>309.46010369274723</v>
      </c>
      <c r="F776">
        <v>56.597400000000007</v>
      </c>
      <c r="G776">
        <v>36.902760000000001</v>
      </c>
      <c r="H776">
        <v>33</v>
      </c>
      <c r="I776">
        <v>46</v>
      </c>
      <c r="J776">
        <v>3</v>
      </c>
      <c r="K776">
        <v>149</v>
      </c>
      <c r="L776">
        <v>48</v>
      </c>
      <c r="M776">
        <v>17</v>
      </c>
      <c r="N776">
        <v>1171</v>
      </c>
      <c r="O776">
        <v>0.28000000000000003</v>
      </c>
      <c r="P776">
        <v>2.33</v>
      </c>
      <c r="Q776">
        <v>1.4999999999999999E-2</v>
      </c>
      <c r="R776">
        <v>20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302.08705150252968</v>
      </c>
      <c r="B777">
        <v>106.71428571428569</v>
      </c>
      <c r="C777">
        <v>1.9815616497488571</v>
      </c>
      <c r="D777">
        <v>139.81725</v>
      </c>
      <c r="E777">
        <v>308.91286307053952</v>
      </c>
      <c r="F777">
        <v>56.597377500000007</v>
      </c>
      <c r="G777">
        <v>36.276449999999997</v>
      </c>
      <c r="H777">
        <v>33</v>
      </c>
      <c r="I777">
        <v>49</v>
      </c>
      <c r="J777">
        <v>3</v>
      </c>
      <c r="K777">
        <v>321</v>
      </c>
      <c r="L777">
        <v>43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296.30234334846051</v>
      </c>
      <c r="B778">
        <v>105</v>
      </c>
      <c r="C778">
        <v>1.975348955656403</v>
      </c>
      <c r="D778">
        <v>139.61949999999999</v>
      </c>
      <c r="E778">
        <v>305.94938901072402</v>
      </c>
      <c r="F778">
        <v>56.573000000000008</v>
      </c>
      <c r="G778">
        <v>35.538500000000013</v>
      </c>
      <c r="H778">
        <v>33</v>
      </c>
      <c r="I778">
        <v>45</v>
      </c>
      <c r="J778">
        <v>3</v>
      </c>
      <c r="K778">
        <v>66</v>
      </c>
      <c r="L778">
        <v>49</v>
      </c>
      <c r="M778">
        <v>10</v>
      </c>
      <c r="N778">
        <v>1171</v>
      </c>
      <c r="O778">
        <v>0.28000000000000003</v>
      </c>
      <c r="P778">
        <v>2.33</v>
      </c>
      <c r="Q778">
        <v>1.4999999999999999E-2</v>
      </c>
      <c r="R778">
        <v>20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293.66990168626472</v>
      </c>
      <c r="B779">
        <v>105</v>
      </c>
      <c r="C779">
        <v>1.9577993445750981</v>
      </c>
      <c r="D779">
        <v>154.8339</v>
      </c>
      <c r="E779">
        <v>311.40179688767819</v>
      </c>
      <c r="F779">
        <v>56.691400000000009</v>
      </c>
      <c r="G779">
        <v>35.301699999999997</v>
      </c>
      <c r="H779">
        <v>33</v>
      </c>
      <c r="I779">
        <v>47</v>
      </c>
      <c r="J779">
        <v>3</v>
      </c>
      <c r="K779">
        <v>64</v>
      </c>
      <c r="L779">
        <v>47</v>
      </c>
      <c r="M779">
        <v>11</v>
      </c>
      <c r="N779">
        <v>1171</v>
      </c>
      <c r="O779">
        <v>0.28000000000000003</v>
      </c>
      <c r="P779">
        <v>2.33</v>
      </c>
      <c r="Q779">
        <v>1.4999999999999999E-2</v>
      </c>
      <c r="R779">
        <v>20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293.66990168626472</v>
      </c>
      <c r="B780">
        <v>105</v>
      </c>
      <c r="C780">
        <v>1.9577993445750981</v>
      </c>
      <c r="D780">
        <v>139.8563</v>
      </c>
      <c r="E780">
        <v>311.40179688767819</v>
      </c>
      <c r="F780">
        <v>56.691400000000009</v>
      </c>
      <c r="G780">
        <v>35.301699999999997</v>
      </c>
      <c r="H780">
        <v>33</v>
      </c>
      <c r="I780">
        <v>47</v>
      </c>
      <c r="J780">
        <v>3</v>
      </c>
      <c r="K780">
        <v>72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20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278.45943745953821</v>
      </c>
      <c r="B781">
        <v>105</v>
      </c>
      <c r="C781">
        <v>1.856396249730254</v>
      </c>
      <c r="D781">
        <v>128.07401999999999</v>
      </c>
      <c r="E781">
        <v>309.6149377593361</v>
      </c>
      <c r="F781">
        <v>51.976860000000009</v>
      </c>
      <c r="G781">
        <v>33.448740000000008</v>
      </c>
      <c r="H781">
        <v>33</v>
      </c>
      <c r="I781">
        <v>43</v>
      </c>
      <c r="J781">
        <v>3</v>
      </c>
      <c r="K781">
        <v>201</v>
      </c>
      <c r="L781">
        <v>51</v>
      </c>
      <c r="M781">
        <v>12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276.82189845505582</v>
      </c>
      <c r="B782">
        <v>105</v>
      </c>
      <c r="C782">
        <v>1.845479323033705</v>
      </c>
      <c r="D782">
        <v>135.2535</v>
      </c>
      <c r="E782">
        <v>306.62240663900411</v>
      </c>
      <c r="F782">
        <v>51.903599999999997</v>
      </c>
      <c r="G782">
        <v>33.211200000000012</v>
      </c>
      <c r="H782">
        <v>33</v>
      </c>
      <c r="I782">
        <v>44</v>
      </c>
      <c r="J782">
        <v>3</v>
      </c>
      <c r="K782">
        <v>256</v>
      </c>
      <c r="L782">
        <v>50</v>
      </c>
      <c r="M782">
        <v>6</v>
      </c>
      <c r="N782">
        <v>1171</v>
      </c>
      <c r="O782">
        <v>0.28000000000000003</v>
      </c>
      <c r="P782">
        <v>2.33</v>
      </c>
      <c r="Q782">
        <v>1.4999999999999999E-2</v>
      </c>
      <c r="R782">
        <v>20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276.33686003868081</v>
      </c>
      <c r="B783">
        <v>105</v>
      </c>
      <c r="C783">
        <v>1.842245733591205</v>
      </c>
      <c r="D783">
        <v>128.0607</v>
      </c>
      <c r="E783">
        <v>311.70891497207549</v>
      </c>
      <c r="F783">
        <v>51.970200000000013</v>
      </c>
      <c r="G783">
        <v>33.222299999999997</v>
      </c>
      <c r="H783">
        <v>33</v>
      </c>
      <c r="I783">
        <v>43</v>
      </c>
      <c r="J783">
        <v>3</v>
      </c>
      <c r="K783">
        <v>67</v>
      </c>
      <c r="L783">
        <v>51</v>
      </c>
      <c r="M783">
        <v>7</v>
      </c>
      <c r="N783">
        <v>1171</v>
      </c>
      <c r="O783">
        <v>0.28000000000000003</v>
      </c>
      <c r="P783">
        <v>2.33</v>
      </c>
      <c r="Q783">
        <v>1.4999999999999999E-2</v>
      </c>
      <c r="R783">
        <v>20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276.33686003868081</v>
      </c>
      <c r="B784">
        <v>105</v>
      </c>
      <c r="C784">
        <v>1.842245733591205</v>
      </c>
      <c r="D784">
        <v>128.0607</v>
      </c>
      <c r="E784">
        <v>311.70891497207549</v>
      </c>
      <c r="F784">
        <v>51.970200000000013</v>
      </c>
      <c r="G784">
        <v>33.222299999999997</v>
      </c>
      <c r="H784">
        <v>33</v>
      </c>
      <c r="I784">
        <v>43</v>
      </c>
      <c r="J784">
        <v>3</v>
      </c>
      <c r="K784">
        <v>213</v>
      </c>
      <c r="L784">
        <v>51</v>
      </c>
      <c r="M784">
        <v>7</v>
      </c>
      <c r="N784">
        <v>1171</v>
      </c>
      <c r="O784">
        <v>0.28000000000000003</v>
      </c>
      <c r="P784">
        <v>2.33</v>
      </c>
      <c r="Q784">
        <v>1.4999999999999999E-2</v>
      </c>
      <c r="R784">
        <v>20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279.51820429259169</v>
      </c>
      <c r="B785">
        <v>107.52</v>
      </c>
      <c r="C785">
        <v>1.8197799758632269</v>
      </c>
      <c r="D785">
        <v>124.2495</v>
      </c>
      <c r="E785">
        <v>308.21576763485473</v>
      </c>
      <c r="F785">
        <v>51.888599999999997</v>
      </c>
      <c r="G785">
        <v>33.556640000000009</v>
      </c>
      <c r="H785">
        <v>33</v>
      </c>
      <c r="I785">
        <v>44</v>
      </c>
      <c r="J785">
        <v>3</v>
      </c>
      <c r="K785">
        <v>322</v>
      </c>
      <c r="L785">
        <v>49</v>
      </c>
      <c r="M785">
        <v>8</v>
      </c>
      <c r="N785">
        <v>1171</v>
      </c>
      <c r="O785">
        <v>0.28000000000000003</v>
      </c>
      <c r="P785">
        <v>2.33</v>
      </c>
      <c r="Q785">
        <v>1.4999999999999999E-2</v>
      </c>
      <c r="R785">
        <v>20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275.18856244827111</v>
      </c>
      <c r="B786">
        <v>112.2</v>
      </c>
      <c r="C786">
        <v>1.71686268907121</v>
      </c>
      <c r="D786">
        <v>135.5051</v>
      </c>
      <c r="E786">
        <v>310.10290456431539</v>
      </c>
      <c r="F786">
        <v>51.672350000000009</v>
      </c>
      <c r="G786">
        <v>33.062460000000009</v>
      </c>
      <c r="H786">
        <v>33</v>
      </c>
      <c r="I786">
        <v>41</v>
      </c>
      <c r="J786">
        <v>3</v>
      </c>
      <c r="K786">
        <v>241</v>
      </c>
      <c r="L786">
        <v>53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303.78104376686161</v>
      </c>
      <c r="B787">
        <v>161</v>
      </c>
      <c r="C787">
        <v>1.3207871468124419</v>
      </c>
      <c r="D787">
        <v>147.2715</v>
      </c>
      <c r="E787">
        <v>311.48539764173728</v>
      </c>
      <c r="F787">
        <v>55.182600000000008</v>
      </c>
      <c r="G787">
        <v>36.5184</v>
      </c>
      <c r="H787">
        <v>33</v>
      </c>
      <c r="I787">
        <v>48</v>
      </c>
      <c r="J787">
        <v>3</v>
      </c>
      <c r="K787">
        <v>318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177.55523070764659</v>
      </c>
      <c r="B788">
        <v>29.4</v>
      </c>
      <c r="C788">
        <v>4.227505493039204</v>
      </c>
      <c r="D788">
        <v>99.22</v>
      </c>
      <c r="E788">
        <v>311.54491395792189</v>
      </c>
      <c r="F788">
        <v>63.772500000000001</v>
      </c>
      <c r="G788">
        <v>21.344950000000001</v>
      </c>
      <c r="H788">
        <v>34</v>
      </c>
      <c r="I788">
        <v>44</v>
      </c>
      <c r="J788">
        <v>1</v>
      </c>
      <c r="K788">
        <v>96</v>
      </c>
      <c r="L788">
        <v>51</v>
      </c>
      <c r="M788">
        <v>7</v>
      </c>
      <c r="N788">
        <v>1171</v>
      </c>
      <c r="O788">
        <v>0.28000000000000003</v>
      </c>
      <c r="P788">
        <v>2.33</v>
      </c>
      <c r="Q788">
        <v>1.4999999999999999E-2</v>
      </c>
      <c r="R788">
        <v>20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182.48157740615781</v>
      </c>
      <c r="B789">
        <v>35</v>
      </c>
      <c r="C789">
        <v>3.6496315481231569</v>
      </c>
      <c r="D789">
        <v>99.296000000000006</v>
      </c>
      <c r="E789">
        <v>312.74826403938732</v>
      </c>
      <c r="F789">
        <v>50.164000000000001</v>
      </c>
      <c r="G789">
        <v>21.948</v>
      </c>
      <c r="H789">
        <v>34</v>
      </c>
      <c r="I789">
        <v>45</v>
      </c>
      <c r="J789">
        <v>1</v>
      </c>
      <c r="K789">
        <v>6</v>
      </c>
      <c r="L789">
        <v>51</v>
      </c>
      <c r="M789">
        <v>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258.28454124161578</v>
      </c>
      <c r="B790">
        <v>29.400000000000009</v>
      </c>
      <c r="C790">
        <v>6.1496319343241854</v>
      </c>
      <c r="D790">
        <v>122.4602</v>
      </c>
      <c r="E790">
        <v>310.55601659751039</v>
      </c>
      <c r="F790">
        <v>79.313450000000003</v>
      </c>
      <c r="G790">
        <v>31.037299999999998</v>
      </c>
      <c r="H790">
        <v>36</v>
      </c>
      <c r="I790">
        <v>42</v>
      </c>
      <c r="J790">
        <v>4</v>
      </c>
      <c r="K790">
        <v>96</v>
      </c>
      <c r="L790">
        <v>50</v>
      </c>
      <c r="M790">
        <v>7</v>
      </c>
      <c r="N790">
        <v>1171</v>
      </c>
      <c r="O790">
        <v>0.28000000000000003</v>
      </c>
      <c r="P790">
        <v>2.33</v>
      </c>
      <c r="Q790">
        <v>1.4999999999999999E-2</v>
      </c>
      <c r="R790">
        <v>20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253.81419175847961</v>
      </c>
      <c r="B791">
        <v>29.4</v>
      </c>
      <c r="C791">
        <v>6.0431950418685627</v>
      </c>
      <c r="D791">
        <v>101.6598</v>
      </c>
      <c r="E791">
        <v>310.207468879668</v>
      </c>
      <c r="F791">
        <v>79.453199999999995</v>
      </c>
      <c r="G791">
        <v>30.495750000000001</v>
      </c>
      <c r="H791">
        <v>36</v>
      </c>
      <c r="I791">
        <v>55</v>
      </c>
      <c r="J791">
        <v>3</v>
      </c>
      <c r="K791">
        <v>57</v>
      </c>
      <c r="L791">
        <v>40</v>
      </c>
      <c r="M791">
        <v>3</v>
      </c>
      <c r="N791">
        <v>1171</v>
      </c>
      <c r="O791">
        <v>0.28000000000000003</v>
      </c>
      <c r="P791">
        <v>2.33</v>
      </c>
      <c r="Q791">
        <v>1.4999999999999999E-2</v>
      </c>
      <c r="R791">
        <v>20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250.76281095458131</v>
      </c>
      <c r="B792">
        <v>29.4</v>
      </c>
      <c r="C792">
        <v>5.9705431179662218</v>
      </c>
      <c r="D792">
        <v>102.0438</v>
      </c>
      <c r="E792">
        <v>311.53195020746892</v>
      </c>
      <c r="F792">
        <v>79.837199999999996</v>
      </c>
      <c r="G792">
        <v>30.145499999999991</v>
      </c>
      <c r="H792">
        <v>36</v>
      </c>
      <c r="I792">
        <v>54</v>
      </c>
      <c r="J792">
        <v>3</v>
      </c>
      <c r="K792">
        <v>295</v>
      </c>
      <c r="L792">
        <v>41</v>
      </c>
      <c r="M792">
        <v>3</v>
      </c>
      <c r="N792">
        <v>1171</v>
      </c>
      <c r="O792">
        <v>0.28000000000000003</v>
      </c>
      <c r="P792">
        <v>2.33</v>
      </c>
      <c r="Q792">
        <v>1.4999999999999999E-2</v>
      </c>
      <c r="R792">
        <v>20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206.26905792519759</v>
      </c>
      <c r="B793">
        <v>25.2</v>
      </c>
      <c r="C793">
        <v>5.7296960534777108</v>
      </c>
      <c r="D793">
        <v>122.79600000000001</v>
      </c>
      <c r="E793">
        <v>298.48921091268988</v>
      </c>
      <c r="F793">
        <v>105.714</v>
      </c>
      <c r="G793">
        <v>24.66405</v>
      </c>
      <c r="H793">
        <v>36</v>
      </c>
      <c r="I793">
        <v>41</v>
      </c>
      <c r="J793">
        <v>3</v>
      </c>
      <c r="K793">
        <v>277</v>
      </c>
      <c r="L793">
        <v>53</v>
      </c>
      <c r="M793">
        <v>5</v>
      </c>
      <c r="N793">
        <v>1171</v>
      </c>
      <c r="O793">
        <v>0.28000000000000003</v>
      </c>
      <c r="P793">
        <v>2.33</v>
      </c>
      <c r="Q793">
        <v>1.4999999999999999E-2</v>
      </c>
      <c r="R793">
        <v>20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178.31081644872839</v>
      </c>
      <c r="B794">
        <v>23.8</v>
      </c>
      <c r="C794">
        <v>5.2444357779037762</v>
      </c>
      <c r="D794">
        <v>928.30499999999995</v>
      </c>
      <c r="E794">
        <v>298.35031933338001</v>
      </c>
      <c r="F794">
        <v>134.74199999999999</v>
      </c>
      <c r="G794">
        <v>21.319800000000001</v>
      </c>
      <c r="H794">
        <v>36</v>
      </c>
      <c r="I794">
        <v>50</v>
      </c>
      <c r="J794">
        <v>2</v>
      </c>
      <c r="K794">
        <v>210</v>
      </c>
      <c r="L794">
        <v>41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248.97255421401101</v>
      </c>
      <c r="B795">
        <v>35</v>
      </c>
      <c r="C795">
        <v>4.9794510842802193</v>
      </c>
      <c r="D795">
        <v>173.1798</v>
      </c>
      <c r="E795">
        <v>310.30705394190869</v>
      </c>
      <c r="F795">
        <v>65.725200000000001</v>
      </c>
      <c r="G795">
        <v>29.91525</v>
      </c>
      <c r="H795">
        <v>36</v>
      </c>
      <c r="I795">
        <v>53</v>
      </c>
      <c r="J795">
        <v>3</v>
      </c>
      <c r="K795">
        <v>143</v>
      </c>
      <c r="L795">
        <v>41</v>
      </c>
      <c r="M795">
        <v>4</v>
      </c>
      <c r="N795">
        <v>1171</v>
      </c>
      <c r="O795">
        <v>0.28000000000000003</v>
      </c>
      <c r="P795">
        <v>2.33</v>
      </c>
      <c r="Q795">
        <v>1.4999999999999999E-2</v>
      </c>
      <c r="R795">
        <v>20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234.88055166103271</v>
      </c>
      <c r="B796">
        <v>35</v>
      </c>
      <c r="C796">
        <v>4.6976110332206531</v>
      </c>
      <c r="D796">
        <v>202.78890000000001</v>
      </c>
      <c r="E796">
        <v>301.34439834024897</v>
      </c>
      <c r="F796">
        <v>60.866999999999997</v>
      </c>
      <c r="G796">
        <v>28.11825</v>
      </c>
      <c r="H796">
        <v>36</v>
      </c>
      <c r="I796">
        <v>49</v>
      </c>
      <c r="J796">
        <v>3</v>
      </c>
      <c r="K796">
        <v>162</v>
      </c>
      <c r="L796">
        <v>45</v>
      </c>
      <c r="M796">
        <v>6</v>
      </c>
      <c r="N796">
        <v>1171</v>
      </c>
      <c r="O796">
        <v>0.28000000000000003</v>
      </c>
      <c r="P796">
        <v>2.33</v>
      </c>
      <c r="Q796">
        <v>1.4999999999999999E-2</v>
      </c>
      <c r="R796">
        <v>20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246.8353238786959</v>
      </c>
      <c r="B797">
        <v>42</v>
      </c>
      <c r="C797">
        <v>4.1139220646449317</v>
      </c>
      <c r="D797">
        <v>101.1798</v>
      </c>
      <c r="E797">
        <v>312.73537567293488</v>
      </c>
      <c r="F797">
        <v>58.237199999999987</v>
      </c>
      <c r="G797">
        <v>29.687999999999999</v>
      </c>
      <c r="H797">
        <v>36</v>
      </c>
      <c r="I797">
        <v>40</v>
      </c>
      <c r="J797">
        <v>4</v>
      </c>
      <c r="K797">
        <v>315</v>
      </c>
      <c r="L797">
        <v>48</v>
      </c>
      <c r="M797">
        <v>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287.21928064770299</v>
      </c>
      <c r="B798">
        <v>49</v>
      </c>
      <c r="C798">
        <v>4.1031325806814722</v>
      </c>
      <c r="D798">
        <v>91.627600000000001</v>
      </c>
      <c r="E798">
        <v>309.87071568264611</v>
      </c>
      <c r="F798">
        <v>59.873399999999997</v>
      </c>
      <c r="G798">
        <v>34.504600000000003</v>
      </c>
      <c r="H798">
        <v>36</v>
      </c>
      <c r="I798">
        <v>44</v>
      </c>
      <c r="J798">
        <v>4</v>
      </c>
      <c r="K798">
        <v>84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286.46178876143449</v>
      </c>
      <c r="B799">
        <v>49</v>
      </c>
      <c r="C799">
        <v>4.0923112680204934</v>
      </c>
      <c r="D799">
        <v>136.45259999999999</v>
      </c>
      <c r="E799">
        <v>309.87071568264611</v>
      </c>
      <c r="F799">
        <v>59.7684</v>
      </c>
      <c r="G799">
        <v>34.413600000000002</v>
      </c>
      <c r="H799">
        <v>36</v>
      </c>
      <c r="I799">
        <v>44</v>
      </c>
      <c r="J799">
        <v>4</v>
      </c>
      <c r="K799">
        <v>323</v>
      </c>
      <c r="L799">
        <v>50</v>
      </c>
      <c r="M799">
        <v>13</v>
      </c>
      <c r="N799">
        <v>1171</v>
      </c>
      <c r="O799">
        <v>0.28000000000000003</v>
      </c>
      <c r="P799">
        <v>2.33</v>
      </c>
      <c r="Q799">
        <v>1.4999999999999999E-2</v>
      </c>
      <c r="R799">
        <v>20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243.82473270196721</v>
      </c>
      <c r="B800">
        <v>42</v>
      </c>
      <c r="C800">
        <v>4.0637455450327877</v>
      </c>
      <c r="D800">
        <v>101.8998</v>
      </c>
      <c r="E800">
        <v>307.46887966804979</v>
      </c>
      <c r="F800">
        <v>58.525199999999998</v>
      </c>
      <c r="G800">
        <v>29.262599999999999</v>
      </c>
      <c r="H800">
        <v>36</v>
      </c>
      <c r="I800">
        <v>52</v>
      </c>
      <c r="J800">
        <v>3</v>
      </c>
      <c r="K800">
        <v>100</v>
      </c>
      <c r="L800">
        <v>49</v>
      </c>
      <c r="M800">
        <v>6</v>
      </c>
      <c r="N800">
        <v>1171</v>
      </c>
      <c r="O800">
        <v>0.28000000000000003</v>
      </c>
      <c r="P800">
        <v>2.33</v>
      </c>
      <c r="Q800">
        <v>1.4999999999999999E-2</v>
      </c>
      <c r="R800">
        <v>20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241.3726917037952</v>
      </c>
      <c r="B801">
        <v>42</v>
      </c>
      <c r="C801">
        <v>4.0228781950632531</v>
      </c>
      <c r="D801">
        <v>130.52789999999999</v>
      </c>
      <c r="E801">
        <v>305.00912863070539</v>
      </c>
      <c r="F801">
        <v>53.607599999999998</v>
      </c>
      <c r="G801">
        <v>28.939050000000002</v>
      </c>
      <c r="H801">
        <v>36</v>
      </c>
      <c r="I801">
        <v>51</v>
      </c>
      <c r="J801">
        <v>3</v>
      </c>
      <c r="K801">
        <v>160</v>
      </c>
      <c r="L801">
        <v>43</v>
      </c>
      <c r="M801">
        <v>6</v>
      </c>
      <c r="N801">
        <v>1171</v>
      </c>
      <c r="O801">
        <v>0.28000000000000003</v>
      </c>
      <c r="P801">
        <v>2.33</v>
      </c>
      <c r="Q801">
        <v>1.4999999999999999E-2</v>
      </c>
      <c r="R801">
        <v>20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238.51975856976699</v>
      </c>
      <c r="B802">
        <v>42</v>
      </c>
      <c r="C802">
        <v>3.9753293094961171</v>
      </c>
      <c r="D802">
        <v>132.19290000000001</v>
      </c>
      <c r="E802">
        <v>311.94024896265557</v>
      </c>
      <c r="F802">
        <v>53.940600000000003</v>
      </c>
      <c r="G802">
        <v>28.6785</v>
      </c>
      <c r="H802">
        <v>36</v>
      </c>
      <c r="I802">
        <v>50</v>
      </c>
      <c r="J802">
        <v>3</v>
      </c>
      <c r="K802">
        <v>159</v>
      </c>
      <c r="L802">
        <v>44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267.95577706908369</v>
      </c>
      <c r="B803">
        <v>52.500000000000007</v>
      </c>
      <c r="C803">
        <v>3.572743694254449</v>
      </c>
      <c r="D803">
        <v>156.9906</v>
      </c>
      <c r="E803">
        <v>310.24834303916089</v>
      </c>
      <c r="F803">
        <v>58.515600000000013</v>
      </c>
      <c r="G803">
        <v>32.195399999999999</v>
      </c>
      <c r="H803">
        <v>36</v>
      </c>
      <c r="I803">
        <v>43</v>
      </c>
      <c r="J803">
        <v>4</v>
      </c>
      <c r="K803">
        <v>153</v>
      </c>
      <c r="L803">
        <v>51</v>
      </c>
      <c r="M803">
        <v>14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302.04019377589202</v>
      </c>
      <c r="B804">
        <v>64.235294117647058</v>
      </c>
      <c r="C804">
        <v>3.2914636501219001</v>
      </c>
      <c r="D804">
        <v>100.7868</v>
      </c>
      <c r="E804">
        <v>312.82811031738339</v>
      </c>
      <c r="F804">
        <v>60.494076</v>
      </c>
      <c r="G804">
        <v>36.329120000000003</v>
      </c>
      <c r="H804">
        <v>36</v>
      </c>
      <c r="I804">
        <v>47</v>
      </c>
      <c r="J804">
        <v>4</v>
      </c>
      <c r="K804">
        <v>77</v>
      </c>
      <c r="L804">
        <v>47</v>
      </c>
      <c r="M804">
        <v>16</v>
      </c>
      <c r="N804">
        <v>1171</v>
      </c>
      <c r="O804">
        <v>0.28000000000000003</v>
      </c>
      <c r="P804">
        <v>2.33</v>
      </c>
      <c r="Q804">
        <v>1.4999999999999999E-2</v>
      </c>
      <c r="R804">
        <v>20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301.93078157570397</v>
      </c>
      <c r="B805">
        <v>64.235294117647058</v>
      </c>
      <c r="C805">
        <v>3.2902713376839539</v>
      </c>
      <c r="D805">
        <v>100.7586</v>
      </c>
      <c r="E805">
        <v>312.82811031738339</v>
      </c>
      <c r="F805">
        <v>60.484487999999999</v>
      </c>
      <c r="G805">
        <v>36.315959999999997</v>
      </c>
      <c r="H805">
        <v>36</v>
      </c>
      <c r="I805">
        <v>47</v>
      </c>
      <c r="J805">
        <v>4</v>
      </c>
      <c r="K805">
        <v>312</v>
      </c>
      <c r="L805">
        <v>47</v>
      </c>
      <c r="M805">
        <v>16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295.47739522141097</v>
      </c>
      <c r="B806">
        <v>63</v>
      </c>
      <c r="C806">
        <v>3.2830821691267889</v>
      </c>
      <c r="D806">
        <v>98.861400000000003</v>
      </c>
      <c r="E806">
        <v>312.08168674219661</v>
      </c>
      <c r="F806">
        <v>60.582479999999997</v>
      </c>
      <c r="G806">
        <v>35.528880000000001</v>
      </c>
      <c r="H806">
        <v>36</v>
      </c>
      <c r="I806">
        <v>50</v>
      </c>
      <c r="J806">
        <v>4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294.17023350536158</v>
      </c>
      <c r="B807">
        <v>63.000000000000007</v>
      </c>
      <c r="C807">
        <v>3.268558150059572</v>
      </c>
      <c r="D807">
        <v>94.732344000000012</v>
      </c>
      <c r="E807">
        <v>311.08705739277462</v>
      </c>
      <c r="F807">
        <v>60.747072000000003</v>
      </c>
      <c r="G807">
        <v>35.357280000000003</v>
      </c>
      <c r="H807">
        <v>36</v>
      </c>
      <c r="I807">
        <v>48</v>
      </c>
      <c r="J807">
        <v>4</v>
      </c>
      <c r="K807">
        <v>85</v>
      </c>
      <c r="L807">
        <v>46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293.52726901133678</v>
      </c>
      <c r="B808">
        <v>63.000000000000007</v>
      </c>
      <c r="C808">
        <v>3.2614141001259629</v>
      </c>
      <c r="D808">
        <v>101.74715999999999</v>
      </c>
      <c r="E808">
        <v>311.08705739277462</v>
      </c>
      <c r="F808">
        <v>60.677519999999987</v>
      </c>
      <c r="G808">
        <v>35.28</v>
      </c>
      <c r="H808">
        <v>36</v>
      </c>
      <c r="I808">
        <v>48</v>
      </c>
      <c r="J808">
        <v>4</v>
      </c>
      <c r="K808">
        <v>41</v>
      </c>
      <c r="L808">
        <v>46</v>
      </c>
      <c r="M808">
        <v>10</v>
      </c>
      <c r="N808">
        <v>1171</v>
      </c>
      <c r="O808">
        <v>0.28000000000000003</v>
      </c>
      <c r="P808">
        <v>2.33</v>
      </c>
      <c r="Q808">
        <v>1.4999999999999999E-2</v>
      </c>
      <c r="R808">
        <v>20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299.29032316197618</v>
      </c>
      <c r="B809">
        <v>64.358208955223887</v>
      </c>
      <c r="C809">
        <v>3.2552681253007152</v>
      </c>
      <c r="D809">
        <v>100.7586</v>
      </c>
      <c r="E809">
        <v>310.64848440920599</v>
      </c>
      <c r="F809">
        <v>60.382122000000003</v>
      </c>
      <c r="G809">
        <v>35.966209499999998</v>
      </c>
      <c r="H809">
        <v>36</v>
      </c>
      <c r="I809">
        <v>47</v>
      </c>
      <c r="J809">
        <v>4</v>
      </c>
      <c r="K809">
        <v>316</v>
      </c>
      <c r="L809">
        <v>47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20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291.51686140929559</v>
      </c>
      <c r="B810">
        <v>63</v>
      </c>
      <c r="C810">
        <v>3.2390762378810631</v>
      </c>
      <c r="D810">
        <v>95.208600000000004</v>
      </c>
      <c r="E810">
        <v>311.93859767842667</v>
      </c>
      <c r="F810">
        <v>56.220399999999998</v>
      </c>
      <c r="G810">
        <v>35.050600000000003</v>
      </c>
      <c r="H810">
        <v>36</v>
      </c>
      <c r="I810">
        <v>45</v>
      </c>
      <c r="J810">
        <v>4</v>
      </c>
      <c r="K810">
        <v>327</v>
      </c>
      <c r="L810">
        <v>49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20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282.30800456761051</v>
      </c>
      <c r="B811">
        <v>63.000000000000007</v>
      </c>
      <c r="C811">
        <v>3.136755606306783</v>
      </c>
      <c r="D811">
        <v>91.440799999999996</v>
      </c>
      <c r="E811">
        <v>311.23651452282161</v>
      </c>
      <c r="F811">
        <v>58.247199999999999</v>
      </c>
      <c r="G811">
        <v>33.933599999999998</v>
      </c>
      <c r="H811">
        <v>36</v>
      </c>
      <c r="I811">
        <v>44</v>
      </c>
      <c r="J811">
        <v>4</v>
      </c>
      <c r="K811">
        <v>249</v>
      </c>
      <c r="L811">
        <v>50</v>
      </c>
      <c r="M811">
        <v>12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278.99365059533</v>
      </c>
      <c r="B812">
        <v>63</v>
      </c>
      <c r="C812">
        <v>3.0999294510592219</v>
      </c>
      <c r="D812">
        <v>94.222350000000006</v>
      </c>
      <c r="E812">
        <v>311.78091286307051</v>
      </c>
      <c r="F812">
        <v>55.749299999999998</v>
      </c>
      <c r="G812">
        <v>33.542700000000004</v>
      </c>
      <c r="H812">
        <v>36</v>
      </c>
      <c r="I812">
        <v>62</v>
      </c>
      <c r="J812">
        <v>3</v>
      </c>
      <c r="K812">
        <v>176</v>
      </c>
      <c r="L812">
        <v>32</v>
      </c>
      <c r="M812">
        <v>2</v>
      </c>
      <c r="N812">
        <v>1171</v>
      </c>
      <c r="O812">
        <v>0.28000000000000003</v>
      </c>
      <c r="P812">
        <v>2.33</v>
      </c>
      <c r="Q812">
        <v>1.4999999999999999E-2</v>
      </c>
      <c r="R812">
        <v>20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277.60966954276802</v>
      </c>
      <c r="B813">
        <v>63</v>
      </c>
      <c r="C813">
        <v>3.0845518838085328</v>
      </c>
      <c r="D813">
        <v>91.405280000000005</v>
      </c>
      <c r="E813">
        <v>309.24481327800828</v>
      </c>
      <c r="F813">
        <v>58.229439999999997</v>
      </c>
      <c r="G813">
        <v>33.3416</v>
      </c>
      <c r="H813">
        <v>36</v>
      </c>
      <c r="I813">
        <v>44</v>
      </c>
      <c r="J813">
        <v>4</v>
      </c>
      <c r="K813">
        <v>242</v>
      </c>
      <c r="L813">
        <v>50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277.60966954276802</v>
      </c>
      <c r="B814">
        <v>63</v>
      </c>
      <c r="C814">
        <v>3.0845518838085328</v>
      </c>
      <c r="D814">
        <v>91.405280000000005</v>
      </c>
      <c r="E814">
        <v>309.24481327800828</v>
      </c>
      <c r="F814">
        <v>58.229439999999997</v>
      </c>
      <c r="G814">
        <v>33.3416</v>
      </c>
      <c r="H814">
        <v>36</v>
      </c>
      <c r="I814">
        <v>44</v>
      </c>
      <c r="J814">
        <v>4</v>
      </c>
      <c r="K814">
        <v>243</v>
      </c>
      <c r="L814">
        <v>50</v>
      </c>
      <c r="M814">
        <v>8</v>
      </c>
      <c r="N814">
        <v>1171</v>
      </c>
      <c r="O814">
        <v>0.28000000000000003</v>
      </c>
      <c r="P814">
        <v>2.33</v>
      </c>
      <c r="Q814">
        <v>1.4999999999999999E-2</v>
      </c>
      <c r="R814">
        <v>20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276.00133071687571</v>
      </c>
      <c r="B815">
        <v>63.000000000000007</v>
      </c>
      <c r="C815">
        <v>3.0666814524097288</v>
      </c>
      <c r="D815">
        <v>91.440799999999996</v>
      </c>
      <c r="E815">
        <v>312.56431535269712</v>
      </c>
      <c r="F815">
        <v>58.247199999999999</v>
      </c>
      <c r="G815">
        <v>33.193600000000004</v>
      </c>
      <c r="H815">
        <v>36</v>
      </c>
      <c r="I815">
        <v>44</v>
      </c>
      <c r="J815">
        <v>4</v>
      </c>
      <c r="K815">
        <v>248</v>
      </c>
      <c r="L815">
        <v>50</v>
      </c>
      <c r="M815">
        <v>8</v>
      </c>
      <c r="N815">
        <v>1171</v>
      </c>
      <c r="O815">
        <v>0.28000000000000003</v>
      </c>
      <c r="P815">
        <v>2.33</v>
      </c>
      <c r="Q815">
        <v>1.4999999999999999E-2</v>
      </c>
      <c r="R815">
        <v>20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276.00133071687571</v>
      </c>
      <c r="B816">
        <v>63.000000000000007</v>
      </c>
      <c r="C816">
        <v>3.0666814524097288</v>
      </c>
      <c r="D816">
        <v>91.440799999999996</v>
      </c>
      <c r="E816">
        <v>312.56431535269712</v>
      </c>
      <c r="F816">
        <v>58.247199999999999</v>
      </c>
      <c r="G816">
        <v>33.193600000000004</v>
      </c>
      <c r="H816">
        <v>36</v>
      </c>
      <c r="I816">
        <v>44</v>
      </c>
      <c r="J816">
        <v>4</v>
      </c>
      <c r="K816">
        <v>250</v>
      </c>
      <c r="L816">
        <v>50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276.00133071687571</v>
      </c>
      <c r="B817">
        <v>63.000000000000007</v>
      </c>
      <c r="C817">
        <v>3.0666814524097288</v>
      </c>
      <c r="D817">
        <v>91.440799999999996</v>
      </c>
      <c r="E817">
        <v>312.56431535269712</v>
      </c>
      <c r="F817">
        <v>58.247199999999999</v>
      </c>
      <c r="G817">
        <v>33.193600000000004</v>
      </c>
      <c r="H817">
        <v>36</v>
      </c>
      <c r="I817">
        <v>44</v>
      </c>
      <c r="J817">
        <v>4</v>
      </c>
      <c r="K817">
        <v>251</v>
      </c>
      <c r="L817">
        <v>50</v>
      </c>
      <c r="M817">
        <v>11</v>
      </c>
      <c r="N817">
        <v>1171</v>
      </c>
      <c r="O817">
        <v>0.28000000000000003</v>
      </c>
      <c r="P817">
        <v>2.33</v>
      </c>
      <c r="Q817">
        <v>1.4999999999999999E-2</v>
      </c>
      <c r="R817">
        <v>20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275.99052679528472</v>
      </c>
      <c r="B818">
        <v>63.000000000000007</v>
      </c>
      <c r="C818">
        <v>3.0665614088364959</v>
      </c>
      <c r="D818">
        <v>91.437839999999994</v>
      </c>
      <c r="E818">
        <v>312.55103734439831</v>
      </c>
      <c r="F818">
        <v>58.245719999999999</v>
      </c>
      <c r="G818">
        <v>33.192120000000003</v>
      </c>
      <c r="H818">
        <v>36</v>
      </c>
      <c r="I818">
        <v>44</v>
      </c>
      <c r="J818">
        <v>4</v>
      </c>
      <c r="K818">
        <v>255</v>
      </c>
      <c r="L818">
        <v>47</v>
      </c>
      <c r="M818">
        <v>9</v>
      </c>
      <c r="N818">
        <v>1171</v>
      </c>
      <c r="O818">
        <v>0.28000000000000003</v>
      </c>
      <c r="P818">
        <v>2.33</v>
      </c>
      <c r="Q818">
        <v>1.4999999999999999E-2</v>
      </c>
      <c r="R818">
        <v>20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275.87167589539399</v>
      </c>
      <c r="B819">
        <v>63</v>
      </c>
      <c r="C819">
        <v>3.0652408432821558</v>
      </c>
      <c r="D819">
        <v>91.405280000000005</v>
      </c>
      <c r="E819">
        <v>312.404979253112</v>
      </c>
      <c r="F819">
        <v>58.229439999999997</v>
      </c>
      <c r="G819">
        <v>33.175839999999987</v>
      </c>
      <c r="H819">
        <v>36</v>
      </c>
      <c r="I819">
        <v>44</v>
      </c>
      <c r="J819">
        <v>4</v>
      </c>
      <c r="K819">
        <v>244</v>
      </c>
      <c r="L819">
        <v>49</v>
      </c>
      <c r="M819">
        <v>8</v>
      </c>
      <c r="N819">
        <v>1171</v>
      </c>
      <c r="O819">
        <v>0.28000000000000003</v>
      </c>
      <c r="P819">
        <v>2.33</v>
      </c>
      <c r="Q819">
        <v>1.4999999999999999E-2</v>
      </c>
      <c r="R819">
        <v>20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275.37937649866421</v>
      </c>
      <c r="B820">
        <v>63.000000000000007</v>
      </c>
      <c r="C820">
        <v>3.0597708499851568</v>
      </c>
      <c r="D820">
        <v>94.231800000000007</v>
      </c>
      <c r="E820">
        <v>312.56431535269712</v>
      </c>
      <c r="F820">
        <v>55.894799999999996</v>
      </c>
      <c r="G820">
        <v>33.118799999999993</v>
      </c>
      <c r="H820">
        <v>36</v>
      </c>
      <c r="I820">
        <v>46</v>
      </c>
      <c r="J820">
        <v>4</v>
      </c>
      <c r="K820">
        <v>101</v>
      </c>
      <c r="L820">
        <v>48</v>
      </c>
      <c r="M820">
        <v>3</v>
      </c>
      <c r="N820">
        <v>1171</v>
      </c>
      <c r="O820">
        <v>0.28000000000000003</v>
      </c>
      <c r="P820">
        <v>2.33</v>
      </c>
      <c r="Q820">
        <v>1.4999999999999999E-2</v>
      </c>
      <c r="R820">
        <v>20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272.03534117519348</v>
      </c>
      <c r="B821">
        <v>63.000000000000007</v>
      </c>
      <c r="C821">
        <v>3.0226149019465942</v>
      </c>
      <c r="D821">
        <v>94.231800000000007</v>
      </c>
      <c r="E821">
        <v>310.85477178423241</v>
      </c>
      <c r="F821">
        <v>55.894799999999996</v>
      </c>
      <c r="G821">
        <v>32.6937</v>
      </c>
      <c r="H821">
        <v>36</v>
      </c>
      <c r="I821">
        <v>45</v>
      </c>
      <c r="J821">
        <v>4</v>
      </c>
      <c r="K821">
        <v>70</v>
      </c>
      <c r="L821">
        <v>49</v>
      </c>
      <c r="M821">
        <v>3</v>
      </c>
      <c r="N821">
        <v>1171</v>
      </c>
      <c r="O821">
        <v>0.28000000000000003</v>
      </c>
      <c r="P821">
        <v>2.33</v>
      </c>
      <c r="Q821">
        <v>1.4999999999999999E-2</v>
      </c>
      <c r="R821">
        <v>20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271.47091735961652</v>
      </c>
      <c r="B822">
        <v>63</v>
      </c>
      <c r="C822">
        <v>3.0163435262179612</v>
      </c>
      <c r="D822">
        <v>94.031999999999996</v>
      </c>
      <c r="E822">
        <v>311.55518672199167</v>
      </c>
      <c r="F822">
        <v>55.828200000000002</v>
      </c>
      <c r="G822">
        <v>32.635240000000003</v>
      </c>
      <c r="H822">
        <v>36</v>
      </c>
      <c r="I822">
        <v>45</v>
      </c>
      <c r="J822">
        <v>4</v>
      </c>
      <c r="K822">
        <v>97</v>
      </c>
      <c r="L822">
        <v>46</v>
      </c>
      <c r="M822">
        <v>4</v>
      </c>
      <c r="N822">
        <v>1171</v>
      </c>
      <c r="O822">
        <v>0.28000000000000003</v>
      </c>
      <c r="P822">
        <v>2.33</v>
      </c>
      <c r="Q822">
        <v>1.4999999999999999E-2</v>
      </c>
      <c r="R822">
        <v>20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265.25101465531782</v>
      </c>
      <c r="B823">
        <v>63</v>
      </c>
      <c r="C823">
        <v>2.947233496170198</v>
      </c>
      <c r="D823">
        <v>108.37439999999999</v>
      </c>
      <c r="E823">
        <v>311.7344398340249</v>
      </c>
      <c r="F823">
        <v>55.1556</v>
      </c>
      <c r="G823">
        <v>31.889849999999999</v>
      </c>
      <c r="H823">
        <v>36</v>
      </c>
      <c r="I823">
        <v>57</v>
      </c>
      <c r="J823">
        <v>3</v>
      </c>
      <c r="K823">
        <v>156</v>
      </c>
      <c r="L823">
        <v>34</v>
      </c>
      <c r="M823">
        <v>2</v>
      </c>
      <c r="N823">
        <v>1171</v>
      </c>
      <c r="O823">
        <v>0.28000000000000003</v>
      </c>
      <c r="P823">
        <v>2.33</v>
      </c>
      <c r="Q823">
        <v>1.4999999999999999E-2</v>
      </c>
      <c r="R823">
        <v>20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294.29898211795921</v>
      </c>
      <c r="B824">
        <v>80.381443298969089</v>
      </c>
      <c r="C824">
        <v>2.5628960992445071</v>
      </c>
      <c r="D824">
        <v>102.1815495</v>
      </c>
      <c r="E824">
        <v>310.02043194834732</v>
      </c>
      <c r="F824">
        <v>58.63270155</v>
      </c>
      <c r="G824">
        <v>35.357280000000003</v>
      </c>
      <c r="H824">
        <v>36</v>
      </c>
      <c r="I824">
        <v>48</v>
      </c>
      <c r="J824">
        <v>4</v>
      </c>
      <c r="K824">
        <v>79</v>
      </c>
      <c r="L824">
        <v>46</v>
      </c>
      <c r="M824">
        <v>10</v>
      </c>
      <c r="N824">
        <v>1171</v>
      </c>
      <c r="O824">
        <v>0.28000000000000003</v>
      </c>
      <c r="P824">
        <v>2.33</v>
      </c>
      <c r="Q824">
        <v>1.4999999999999999E-2</v>
      </c>
      <c r="R824">
        <v>20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294.2560533935814</v>
      </c>
      <c r="B825">
        <v>80.381443298969089</v>
      </c>
      <c r="C825">
        <v>2.5625222554090259</v>
      </c>
      <c r="D825">
        <v>102.1815495</v>
      </c>
      <c r="E825">
        <v>310.37597376315642</v>
      </c>
      <c r="F825">
        <v>58.63270155</v>
      </c>
      <c r="G825">
        <v>35.357280000000003</v>
      </c>
      <c r="H825">
        <v>36</v>
      </c>
      <c r="I825">
        <v>48</v>
      </c>
      <c r="J825">
        <v>4</v>
      </c>
      <c r="K825">
        <v>78</v>
      </c>
      <c r="L825">
        <v>46</v>
      </c>
      <c r="M825">
        <v>10</v>
      </c>
      <c r="N825">
        <v>1171</v>
      </c>
      <c r="O825">
        <v>0.28000000000000003</v>
      </c>
      <c r="P825">
        <v>2.33</v>
      </c>
      <c r="Q825">
        <v>1.4999999999999999E-2</v>
      </c>
      <c r="R825">
        <v>20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292.69407322514638</v>
      </c>
      <c r="B826">
        <v>81</v>
      </c>
      <c r="C826">
        <v>2.5294549537975621</v>
      </c>
      <c r="D826">
        <v>101.6694</v>
      </c>
      <c r="E826">
        <v>311.8317055038745</v>
      </c>
      <c r="F826">
        <v>58.513199999999998</v>
      </c>
      <c r="G826">
        <v>35.190600000000003</v>
      </c>
      <c r="H826">
        <v>36</v>
      </c>
      <c r="I826">
        <v>49</v>
      </c>
      <c r="J826">
        <v>4</v>
      </c>
      <c r="K826">
        <v>116</v>
      </c>
      <c r="L826">
        <v>45</v>
      </c>
      <c r="M826">
        <v>9</v>
      </c>
      <c r="N826">
        <v>1171</v>
      </c>
      <c r="O826">
        <v>0.28000000000000003</v>
      </c>
      <c r="P826">
        <v>2.33</v>
      </c>
      <c r="Q826">
        <v>1.4999999999999999E-2</v>
      </c>
      <c r="R826">
        <v>20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283.83607963726132</v>
      </c>
      <c r="B827">
        <v>84</v>
      </c>
      <c r="C827">
        <v>2.3653006636438438</v>
      </c>
      <c r="D827">
        <v>117.2526</v>
      </c>
      <c r="E827">
        <v>309.0977986939306</v>
      </c>
      <c r="F827">
        <v>53.7864</v>
      </c>
      <c r="G827">
        <v>34.087350000000001</v>
      </c>
      <c r="H827">
        <v>36</v>
      </c>
      <c r="I827">
        <v>44</v>
      </c>
      <c r="J827">
        <v>4</v>
      </c>
      <c r="K827">
        <v>82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20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291.39921440815277</v>
      </c>
      <c r="B828">
        <v>105</v>
      </c>
      <c r="C828">
        <v>1.9426614293876849</v>
      </c>
      <c r="D828">
        <v>95.208600000000004</v>
      </c>
      <c r="E828">
        <v>312.92329392205022</v>
      </c>
      <c r="F828">
        <v>52.5944</v>
      </c>
      <c r="G828">
        <v>35.050600000000003</v>
      </c>
      <c r="H828">
        <v>36</v>
      </c>
      <c r="I828">
        <v>45</v>
      </c>
      <c r="J828">
        <v>4</v>
      </c>
      <c r="K828">
        <v>64</v>
      </c>
      <c r="L828">
        <v>49</v>
      </c>
      <c r="M828">
        <v>13</v>
      </c>
      <c r="N828">
        <v>1171</v>
      </c>
      <c r="O828">
        <v>0.28000000000000003</v>
      </c>
      <c r="P828">
        <v>2.33</v>
      </c>
      <c r="Q828">
        <v>1.4999999999999999E-2</v>
      </c>
      <c r="R828">
        <v>20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288.91710603799851</v>
      </c>
      <c r="B829">
        <v>105</v>
      </c>
      <c r="C829">
        <v>1.926114040253323</v>
      </c>
      <c r="D829">
        <v>102.4482</v>
      </c>
      <c r="E829">
        <v>310.58929885204179</v>
      </c>
      <c r="F829">
        <v>57.217399999999998</v>
      </c>
      <c r="G829">
        <v>34.718799999999987</v>
      </c>
      <c r="H829">
        <v>36</v>
      </c>
      <c r="I829">
        <v>48</v>
      </c>
      <c r="J829">
        <v>4</v>
      </c>
      <c r="K829">
        <v>83</v>
      </c>
      <c r="L829">
        <v>46</v>
      </c>
      <c r="M829">
        <v>11</v>
      </c>
      <c r="N829">
        <v>1171</v>
      </c>
      <c r="O829">
        <v>0.28000000000000003</v>
      </c>
      <c r="P829">
        <v>2.33</v>
      </c>
      <c r="Q829">
        <v>1.4999999999999999E-2</v>
      </c>
      <c r="R829">
        <v>20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287.78123615267123</v>
      </c>
      <c r="B830">
        <v>105</v>
      </c>
      <c r="C830">
        <v>1.9185415743511409</v>
      </c>
      <c r="D830">
        <v>95.35260000000001</v>
      </c>
      <c r="E830">
        <v>307.86113151198589</v>
      </c>
      <c r="F830">
        <v>52.618400000000001</v>
      </c>
      <c r="G830">
        <v>34.543599999999998</v>
      </c>
      <c r="H830">
        <v>36</v>
      </c>
      <c r="I830">
        <v>44</v>
      </c>
      <c r="J830">
        <v>4</v>
      </c>
      <c r="K830">
        <v>80</v>
      </c>
      <c r="L830">
        <v>50</v>
      </c>
      <c r="M830">
        <v>13</v>
      </c>
      <c r="N830">
        <v>1171</v>
      </c>
      <c r="O830">
        <v>0.28000000000000003</v>
      </c>
      <c r="P830">
        <v>2.33</v>
      </c>
      <c r="Q830">
        <v>1.4999999999999999E-2</v>
      </c>
      <c r="R830">
        <v>20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292.8444199799639</v>
      </c>
      <c r="B831">
        <v>161</v>
      </c>
      <c r="C831">
        <v>1.2732366086085389</v>
      </c>
      <c r="D831">
        <v>94.54140000000001</v>
      </c>
      <c r="E831">
        <v>310.57957998215551</v>
      </c>
      <c r="F831">
        <v>55.661999999999999</v>
      </c>
      <c r="G831">
        <v>35.190600000000003</v>
      </c>
      <c r="H831">
        <v>36</v>
      </c>
      <c r="I831">
        <v>49</v>
      </c>
      <c r="J831">
        <v>4</v>
      </c>
      <c r="K831">
        <v>318</v>
      </c>
      <c r="L831">
        <v>45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206.93834260634</v>
      </c>
      <c r="B832">
        <v>44.744</v>
      </c>
      <c r="C832">
        <v>3.2374584262568851</v>
      </c>
      <c r="D832">
        <v>150.21600000000001</v>
      </c>
      <c r="E832">
        <v>297.51701244813268</v>
      </c>
      <c r="F832">
        <v>128.04</v>
      </c>
      <c r="G832">
        <v>24.734159999999999</v>
      </c>
      <c r="H832">
        <v>37</v>
      </c>
      <c r="I832">
        <v>53</v>
      </c>
      <c r="J832">
        <v>2</v>
      </c>
      <c r="K832">
        <v>40</v>
      </c>
      <c r="L832">
        <v>56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20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244.43281870344629</v>
      </c>
      <c r="B833">
        <v>44.744</v>
      </c>
      <c r="C833">
        <v>3.8240428457985969</v>
      </c>
      <c r="D833">
        <v>150.60550000000001</v>
      </c>
      <c r="E833">
        <v>303.43236514522818</v>
      </c>
      <c r="F833">
        <v>129.22149999999999</v>
      </c>
      <c r="G833">
        <v>29.286939999999991</v>
      </c>
      <c r="H833">
        <v>38</v>
      </c>
      <c r="I833">
        <v>47</v>
      </c>
      <c r="J833">
        <v>5</v>
      </c>
      <c r="K833">
        <v>40</v>
      </c>
      <c r="L833">
        <v>54</v>
      </c>
      <c r="M833">
        <v>2</v>
      </c>
      <c r="N833">
        <v>1171</v>
      </c>
      <c r="O833">
        <v>0.28000000000000003</v>
      </c>
      <c r="P833">
        <v>2.33</v>
      </c>
      <c r="Q833">
        <v>1.4999999999999999E-2</v>
      </c>
      <c r="R833">
        <v>20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179.27544976933149</v>
      </c>
      <c r="B834">
        <v>44.800000000000011</v>
      </c>
      <c r="C834">
        <v>2.801178902645804</v>
      </c>
      <c r="D834">
        <v>878.23500000000001</v>
      </c>
      <c r="E834">
        <v>297.96144908144748</v>
      </c>
      <c r="F834">
        <v>117.91500000000001</v>
      </c>
      <c r="G834">
        <v>21.431699999999999</v>
      </c>
      <c r="H834">
        <v>38</v>
      </c>
      <c r="I834">
        <v>51</v>
      </c>
      <c r="J834">
        <v>3</v>
      </c>
      <c r="K834">
        <v>210</v>
      </c>
      <c r="L834">
        <v>40</v>
      </c>
      <c r="M834">
        <v>4</v>
      </c>
      <c r="N834">
        <v>1171</v>
      </c>
      <c r="O834">
        <v>0.28000000000000003</v>
      </c>
      <c r="P834">
        <v>2.33</v>
      </c>
      <c r="Q834">
        <v>1.4999999999999999E-2</v>
      </c>
      <c r="R834">
        <v>20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286.17344668728362</v>
      </c>
      <c r="B835">
        <v>29.4</v>
      </c>
      <c r="C835">
        <v>6.813653492554371</v>
      </c>
      <c r="D835">
        <v>206.51240000000001</v>
      </c>
      <c r="E835">
        <v>301.23983402489631</v>
      </c>
      <c r="F835">
        <v>85.124250000000004</v>
      </c>
      <c r="G835">
        <v>34.257199999999997</v>
      </c>
      <c r="H835">
        <v>39</v>
      </c>
      <c r="I835">
        <v>45</v>
      </c>
      <c r="J835">
        <v>5</v>
      </c>
      <c r="K835">
        <v>96</v>
      </c>
      <c r="L835">
        <v>49</v>
      </c>
      <c r="M835">
        <v>8</v>
      </c>
      <c r="N835">
        <v>1171</v>
      </c>
      <c r="O835">
        <v>0.28000000000000003</v>
      </c>
      <c r="P835">
        <v>2.33</v>
      </c>
      <c r="Q835">
        <v>1.4999999999999999E-2</v>
      </c>
      <c r="R835">
        <v>20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274.41336872040989</v>
      </c>
      <c r="B836">
        <v>29.400000000000009</v>
      </c>
      <c r="C836">
        <v>6.5336516362002346</v>
      </c>
      <c r="D836">
        <v>180.8064</v>
      </c>
      <c r="E836">
        <v>290.48962655601662</v>
      </c>
      <c r="F836">
        <v>83.628799999999984</v>
      </c>
      <c r="G836">
        <v>32.704000000000001</v>
      </c>
      <c r="H836">
        <v>39</v>
      </c>
      <c r="I836">
        <v>55</v>
      </c>
      <c r="J836">
        <v>4</v>
      </c>
      <c r="K836">
        <v>57</v>
      </c>
      <c r="L836">
        <v>40</v>
      </c>
      <c r="M836">
        <v>3</v>
      </c>
      <c r="N836">
        <v>1171</v>
      </c>
      <c r="O836">
        <v>0.28000000000000003</v>
      </c>
      <c r="P836">
        <v>2.33</v>
      </c>
      <c r="Q836">
        <v>1.4999999999999999E-2</v>
      </c>
      <c r="R836">
        <v>20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273.24766387736918</v>
      </c>
      <c r="B837">
        <v>29.400000000000009</v>
      </c>
      <c r="C837">
        <v>6.5058967589849788</v>
      </c>
      <c r="D837">
        <v>183.12960000000001</v>
      </c>
      <c r="E837">
        <v>293.67634854771791</v>
      </c>
      <c r="F837">
        <v>84.083199999999991</v>
      </c>
      <c r="G837">
        <v>32.607999999999997</v>
      </c>
      <c r="H837">
        <v>39</v>
      </c>
      <c r="I837">
        <v>55</v>
      </c>
      <c r="J837">
        <v>4</v>
      </c>
      <c r="K837">
        <v>295</v>
      </c>
      <c r="L837">
        <v>40</v>
      </c>
      <c r="M837">
        <v>3</v>
      </c>
      <c r="N837">
        <v>1171</v>
      </c>
      <c r="O837">
        <v>0.28000000000000003</v>
      </c>
      <c r="P837">
        <v>2.33</v>
      </c>
      <c r="Q837">
        <v>1.4999999999999999E-2</v>
      </c>
      <c r="R837">
        <v>20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233.3750907377574</v>
      </c>
      <c r="B838">
        <v>25.2</v>
      </c>
      <c r="C838">
        <v>6.4826414093821496</v>
      </c>
      <c r="D838">
        <v>187.93440000000001</v>
      </c>
      <c r="E838">
        <v>310.76428007432833</v>
      </c>
      <c r="F838">
        <v>109.4448</v>
      </c>
      <c r="G838">
        <v>28.046399999999998</v>
      </c>
      <c r="H838">
        <v>39</v>
      </c>
      <c r="I838">
        <v>42</v>
      </c>
      <c r="J838">
        <v>4</v>
      </c>
      <c r="K838">
        <v>277</v>
      </c>
      <c r="L838">
        <v>52</v>
      </c>
      <c r="M838">
        <v>6</v>
      </c>
      <c r="N838">
        <v>1171</v>
      </c>
      <c r="O838">
        <v>0.28000000000000003</v>
      </c>
      <c r="P838">
        <v>2.33</v>
      </c>
      <c r="Q838">
        <v>1.4999999999999999E-2</v>
      </c>
      <c r="R838">
        <v>20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307.47866241982319</v>
      </c>
      <c r="B839">
        <v>35</v>
      </c>
      <c r="C839">
        <v>6.1495732483964636</v>
      </c>
      <c r="D839">
        <v>196.65899999999999</v>
      </c>
      <c r="E839">
        <v>305.95020746887968</v>
      </c>
      <c r="F839">
        <v>75.013000000000005</v>
      </c>
      <c r="G839">
        <v>36.878999999999998</v>
      </c>
      <c r="H839">
        <v>39</v>
      </c>
      <c r="I839">
        <v>51</v>
      </c>
      <c r="J839">
        <v>5</v>
      </c>
      <c r="K839">
        <v>53</v>
      </c>
      <c r="L839">
        <v>43</v>
      </c>
      <c r="M839">
        <v>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288.95055483345118</v>
      </c>
      <c r="B840">
        <v>35</v>
      </c>
      <c r="C840">
        <v>5.7790110966690253</v>
      </c>
      <c r="D840">
        <v>434.83200000000011</v>
      </c>
      <c r="E840">
        <v>300.28215767634862</v>
      </c>
      <c r="F840">
        <v>71.536000000000001</v>
      </c>
      <c r="G840">
        <v>34.576000000000001</v>
      </c>
      <c r="H840">
        <v>39</v>
      </c>
      <c r="I840">
        <v>44</v>
      </c>
      <c r="J840">
        <v>5</v>
      </c>
      <c r="K840">
        <v>161</v>
      </c>
      <c r="L840">
        <v>50</v>
      </c>
      <c r="M840">
        <v>10</v>
      </c>
      <c r="N840">
        <v>1171</v>
      </c>
      <c r="O840">
        <v>0.28000000000000003</v>
      </c>
      <c r="P840">
        <v>2.33</v>
      </c>
      <c r="Q840">
        <v>1.4999999999999999E-2</v>
      </c>
      <c r="R840">
        <v>20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271.04636427880507</v>
      </c>
      <c r="B841">
        <v>35.000000000000007</v>
      </c>
      <c r="C841">
        <v>5.4209272855761004</v>
      </c>
      <c r="D841">
        <v>252.32640000000001</v>
      </c>
      <c r="E841">
        <v>292.74024896265558</v>
      </c>
      <c r="F841">
        <v>69.900800000000004</v>
      </c>
      <c r="G841">
        <v>32.332799999999999</v>
      </c>
      <c r="H841">
        <v>39</v>
      </c>
      <c r="I841">
        <v>54</v>
      </c>
      <c r="J841">
        <v>4</v>
      </c>
      <c r="K841">
        <v>143</v>
      </c>
      <c r="L841">
        <v>40</v>
      </c>
      <c r="M841">
        <v>4</v>
      </c>
      <c r="N841">
        <v>1171</v>
      </c>
      <c r="O841">
        <v>0.28000000000000003</v>
      </c>
      <c r="P841">
        <v>2.33</v>
      </c>
      <c r="Q841">
        <v>1.4999999999999999E-2</v>
      </c>
      <c r="R841">
        <v>20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290.61368418917772</v>
      </c>
      <c r="B842">
        <v>41.192307692307693</v>
      </c>
      <c r="C842">
        <v>4.9385331953716474</v>
      </c>
      <c r="D842">
        <v>363.79199999999997</v>
      </c>
      <c r="E842">
        <v>305.93526970954349</v>
      </c>
      <c r="F842">
        <v>65.000320000000002</v>
      </c>
      <c r="G842">
        <v>34.856000000000002</v>
      </c>
      <c r="H842">
        <v>39</v>
      </c>
      <c r="I842">
        <v>46</v>
      </c>
      <c r="J842">
        <v>5</v>
      </c>
      <c r="K842">
        <v>293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329.17667974397091</v>
      </c>
      <c r="B843">
        <v>49.000000000000007</v>
      </c>
      <c r="C843">
        <v>4.7025239963424399</v>
      </c>
      <c r="D843">
        <v>198.98140000000001</v>
      </c>
      <c r="E843">
        <v>310.74079468694941</v>
      </c>
      <c r="F843">
        <v>71.173799999999986</v>
      </c>
      <c r="G843">
        <v>39.559199999999997</v>
      </c>
      <c r="H843">
        <v>39</v>
      </c>
      <c r="I843">
        <v>44</v>
      </c>
      <c r="J843">
        <v>6</v>
      </c>
      <c r="K843">
        <v>84</v>
      </c>
      <c r="L843">
        <v>50</v>
      </c>
      <c r="M843">
        <v>12</v>
      </c>
      <c r="N843">
        <v>1171</v>
      </c>
      <c r="O843">
        <v>0.28000000000000003</v>
      </c>
      <c r="P843">
        <v>2.33</v>
      </c>
      <c r="Q843">
        <v>1.4999999999999999E-2</v>
      </c>
      <c r="R843">
        <v>20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323.20381939147359</v>
      </c>
      <c r="B844">
        <v>49.000000000000007</v>
      </c>
      <c r="C844">
        <v>4.6171974198781953</v>
      </c>
      <c r="D844">
        <v>243.8064</v>
      </c>
      <c r="E844">
        <v>305.33037576594148</v>
      </c>
      <c r="F844">
        <v>71.068799999999982</v>
      </c>
      <c r="G844">
        <v>38.755199999999988</v>
      </c>
      <c r="H844">
        <v>39</v>
      </c>
      <c r="I844">
        <v>44</v>
      </c>
      <c r="J844">
        <v>6</v>
      </c>
      <c r="K844">
        <v>323</v>
      </c>
      <c r="L844">
        <v>50</v>
      </c>
      <c r="M844">
        <v>11</v>
      </c>
      <c r="N844">
        <v>1171</v>
      </c>
      <c r="O844">
        <v>0.28000000000000003</v>
      </c>
      <c r="P844">
        <v>2.33</v>
      </c>
      <c r="Q844">
        <v>1.4999999999999999E-2</v>
      </c>
      <c r="R844">
        <v>20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274.5152815015976</v>
      </c>
      <c r="B845">
        <v>42</v>
      </c>
      <c r="C845">
        <v>4.575254691693293</v>
      </c>
      <c r="D845">
        <v>183.16800000000001</v>
      </c>
      <c r="E845">
        <v>303.77984758461838</v>
      </c>
      <c r="F845">
        <v>63.456000000000003</v>
      </c>
      <c r="G845">
        <v>32.896000000000001</v>
      </c>
      <c r="H845">
        <v>39</v>
      </c>
      <c r="I845">
        <v>44</v>
      </c>
      <c r="J845">
        <v>5</v>
      </c>
      <c r="K845">
        <v>315</v>
      </c>
      <c r="L845">
        <v>50</v>
      </c>
      <c r="M845">
        <v>4</v>
      </c>
      <c r="N845">
        <v>1171</v>
      </c>
      <c r="O845">
        <v>0.28000000000000003</v>
      </c>
      <c r="P845">
        <v>2.33</v>
      </c>
      <c r="Q845">
        <v>1.4999999999999999E-2</v>
      </c>
      <c r="R845">
        <v>20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269.48912508502542</v>
      </c>
      <c r="B846">
        <v>42</v>
      </c>
      <c r="C846">
        <v>4.4914854180837578</v>
      </c>
      <c r="D846">
        <v>217.93049999999999</v>
      </c>
      <c r="E846">
        <v>295.84232365145232</v>
      </c>
      <c r="F846">
        <v>63.208500000000001</v>
      </c>
      <c r="G846">
        <v>32.188249999999996</v>
      </c>
      <c r="H846">
        <v>39</v>
      </c>
      <c r="I846">
        <v>43</v>
      </c>
      <c r="J846">
        <v>5</v>
      </c>
      <c r="K846">
        <v>160</v>
      </c>
      <c r="L846">
        <v>51</v>
      </c>
      <c r="M846">
        <v>5</v>
      </c>
      <c r="N846">
        <v>1171</v>
      </c>
      <c r="O846">
        <v>0.28000000000000003</v>
      </c>
      <c r="P846">
        <v>2.33</v>
      </c>
      <c r="Q846">
        <v>1.4999999999999999E-2</v>
      </c>
      <c r="R846">
        <v>20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264.87043838198878</v>
      </c>
      <c r="B847">
        <v>42</v>
      </c>
      <c r="C847">
        <v>4.414507306366481</v>
      </c>
      <c r="D847">
        <v>206.14859999999999</v>
      </c>
      <c r="E847">
        <v>306.99419087136931</v>
      </c>
      <c r="F847">
        <v>59.170199999999987</v>
      </c>
      <c r="G847">
        <v>31.7822</v>
      </c>
      <c r="H847">
        <v>39</v>
      </c>
      <c r="I847">
        <v>51</v>
      </c>
      <c r="J847">
        <v>4</v>
      </c>
      <c r="K847">
        <v>159</v>
      </c>
      <c r="L847">
        <v>43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20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283.73022013699062</v>
      </c>
      <c r="B848">
        <v>49</v>
      </c>
      <c r="C848">
        <v>4.0532888590998661</v>
      </c>
      <c r="D848">
        <v>171.98400000000001</v>
      </c>
      <c r="E848">
        <v>301.47385892116182</v>
      </c>
      <c r="F848">
        <v>60.88</v>
      </c>
      <c r="G848">
        <v>33.968000000000004</v>
      </c>
      <c r="H848">
        <v>39</v>
      </c>
      <c r="I848">
        <v>46</v>
      </c>
      <c r="J848">
        <v>5</v>
      </c>
      <c r="K848">
        <v>69</v>
      </c>
      <c r="L848">
        <v>48</v>
      </c>
      <c r="M848">
        <v>8</v>
      </c>
      <c r="N848">
        <v>1171</v>
      </c>
      <c r="O848">
        <v>0.28000000000000003</v>
      </c>
      <c r="P848">
        <v>2.33</v>
      </c>
      <c r="Q848">
        <v>1.4999999999999999E-2</v>
      </c>
      <c r="R848">
        <v>20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346.44124829440909</v>
      </c>
      <c r="B849">
        <v>63</v>
      </c>
      <c r="C849">
        <v>3.849347203271213</v>
      </c>
      <c r="D849">
        <v>199.32839999999999</v>
      </c>
      <c r="E849">
        <v>308.21188829713878</v>
      </c>
      <c r="F849">
        <v>67.307159999999982</v>
      </c>
      <c r="G849">
        <v>41.590800000000002</v>
      </c>
      <c r="H849">
        <v>39</v>
      </c>
      <c r="I849">
        <v>45</v>
      </c>
      <c r="J849">
        <v>6</v>
      </c>
      <c r="K849">
        <v>165</v>
      </c>
      <c r="L849">
        <v>49</v>
      </c>
      <c r="M849">
        <v>10</v>
      </c>
      <c r="N849">
        <v>1171</v>
      </c>
      <c r="O849">
        <v>0.28000000000000003</v>
      </c>
      <c r="P849">
        <v>2.33</v>
      </c>
      <c r="Q849">
        <v>1.4999999999999999E-2</v>
      </c>
      <c r="R849">
        <v>20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344.78513448544408</v>
      </c>
      <c r="B850">
        <v>63</v>
      </c>
      <c r="C850">
        <v>3.8309459387271572</v>
      </c>
      <c r="D850">
        <v>194.91839999999999</v>
      </c>
      <c r="E850">
        <v>309.8132943004909</v>
      </c>
      <c r="F850">
        <v>67.324799999999982</v>
      </c>
      <c r="G850">
        <v>41.419199999999996</v>
      </c>
      <c r="H850">
        <v>39</v>
      </c>
      <c r="I850">
        <v>44</v>
      </c>
      <c r="J850">
        <v>6</v>
      </c>
      <c r="K850">
        <v>333</v>
      </c>
      <c r="L850">
        <v>50</v>
      </c>
      <c r="M850">
        <v>12</v>
      </c>
      <c r="N850">
        <v>1171</v>
      </c>
      <c r="O850">
        <v>0.28000000000000003</v>
      </c>
      <c r="P850">
        <v>2.33</v>
      </c>
      <c r="Q850">
        <v>1.4999999999999999E-2</v>
      </c>
      <c r="R850">
        <v>20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330.7795714750423</v>
      </c>
      <c r="B851">
        <v>63.000000000000007</v>
      </c>
      <c r="C851">
        <v>3.675328571944914</v>
      </c>
      <c r="D851">
        <v>192.66761600000001</v>
      </c>
      <c r="E851">
        <v>306.29045643153529</v>
      </c>
      <c r="F851">
        <v>66.549807999999999</v>
      </c>
      <c r="G851">
        <v>39.679259999999992</v>
      </c>
      <c r="H851">
        <v>39</v>
      </c>
      <c r="I851">
        <v>53</v>
      </c>
      <c r="J851">
        <v>5</v>
      </c>
      <c r="K851">
        <v>331</v>
      </c>
      <c r="L851">
        <v>41</v>
      </c>
      <c r="M851">
        <v>5</v>
      </c>
      <c r="N851">
        <v>1171</v>
      </c>
      <c r="O851">
        <v>0.28000000000000003</v>
      </c>
      <c r="P851">
        <v>2.33</v>
      </c>
      <c r="Q851">
        <v>1.4999999999999999E-2</v>
      </c>
      <c r="R851">
        <v>20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327.80249249719282</v>
      </c>
      <c r="B852">
        <v>63</v>
      </c>
      <c r="C852">
        <v>3.6422499166354751</v>
      </c>
      <c r="D852">
        <v>202.11840000000001</v>
      </c>
      <c r="E852">
        <v>307.44523264159938</v>
      </c>
      <c r="F852">
        <v>67.372799999999984</v>
      </c>
      <c r="G852">
        <v>39.340800000000002</v>
      </c>
      <c r="H852">
        <v>39</v>
      </c>
      <c r="I852">
        <v>46</v>
      </c>
      <c r="J852">
        <v>6</v>
      </c>
      <c r="K852">
        <v>327</v>
      </c>
      <c r="L852">
        <v>48</v>
      </c>
      <c r="M852">
        <v>10</v>
      </c>
      <c r="N852">
        <v>1171</v>
      </c>
      <c r="O852">
        <v>0.28000000000000003</v>
      </c>
      <c r="P852">
        <v>2.33</v>
      </c>
      <c r="Q852">
        <v>1.4999999999999999E-2</v>
      </c>
      <c r="R852">
        <v>20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324.58878820240068</v>
      </c>
      <c r="B853">
        <v>63.000000000000007</v>
      </c>
      <c r="C853">
        <v>3.6065420911377841</v>
      </c>
      <c r="D853">
        <v>187.93629999999999</v>
      </c>
      <c r="E853">
        <v>308.33195020746888</v>
      </c>
      <c r="F853">
        <v>67.398699999999991</v>
      </c>
      <c r="G853">
        <v>38.969299999999997</v>
      </c>
      <c r="H853">
        <v>39</v>
      </c>
      <c r="I853">
        <v>45</v>
      </c>
      <c r="J853">
        <v>6</v>
      </c>
      <c r="K853">
        <v>62</v>
      </c>
      <c r="L853">
        <v>49</v>
      </c>
      <c r="M853">
        <v>10</v>
      </c>
      <c r="N853">
        <v>1171</v>
      </c>
      <c r="O853">
        <v>0.28000000000000003</v>
      </c>
      <c r="P853">
        <v>2.33</v>
      </c>
      <c r="Q853">
        <v>1.4999999999999999E-2</v>
      </c>
      <c r="R853">
        <v>20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323.83334553863978</v>
      </c>
      <c r="B854">
        <v>63</v>
      </c>
      <c r="C854">
        <v>3.598148283762665</v>
      </c>
      <c r="D854">
        <v>188.01696000000001</v>
      </c>
      <c r="E854">
        <v>309.47053941908717</v>
      </c>
      <c r="F854">
        <v>67.47936</v>
      </c>
      <c r="G854">
        <v>38.89678</v>
      </c>
      <c r="H854">
        <v>39</v>
      </c>
      <c r="I854">
        <v>45</v>
      </c>
      <c r="J854">
        <v>6</v>
      </c>
      <c r="K854">
        <v>155</v>
      </c>
      <c r="L854">
        <v>49</v>
      </c>
      <c r="M854">
        <v>14</v>
      </c>
      <c r="N854">
        <v>1171</v>
      </c>
      <c r="O854">
        <v>0.28000000000000003</v>
      </c>
      <c r="P854">
        <v>2.33</v>
      </c>
      <c r="Q854">
        <v>1.4999999999999999E-2</v>
      </c>
      <c r="R854">
        <v>20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322.86304225395571</v>
      </c>
      <c r="B855">
        <v>63</v>
      </c>
      <c r="C855">
        <v>3.5873671361550632</v>
      </c>
      <c r="D855">
        <v>195.01439999999999</v>
      </c>
      <c r="E855">
        <v>309.95850622406641</v>
      </c>
      <c r="F855">
        <v>67.372799999999984</v>
      </c>
      <c r="G855">
        <v>38.787999999999997</v>
      </c>
      <c r="H855">
        <v>39</v>
      </c>
      <c r="I855">
        <v>45</v>
      </c>
      <c r="J855">
        <v>6</v>
      </c>
      <c r="K855">
        <v>249</v>
      </c>
      <c r="L855">
        <v>49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322.25940123548969</v>
      </c>
      <c r="B856">
        <v>63</v>
      </c>
      <c r="C856">
        <v>3.580660013727663</v>
      </c>
      <c r="D856">
        <v>195.16535999999999</v>
      </c>
      <c r="E856">
        <v>309.95850622406641</v>
      </c>
      <c r="F856">
        <v>67.448279999999997</v>
      </c>
      <c r="G856">
        <v>38.715479999999999</v>
      </c>
      <c r="H856">
        <v>39</v>
      </c>
      <c r="I856">
        <v>45</v>
      </c>
      <c r="J856">
        <v>6</v>
      </c>
      <c r="K856">
        <v>60</v>
      </c>
      <c r="L856">
        <v>49</v>
      </c>
      <c r="M856">
        <v>12</v>
      </c>
      <c r="N856">
        <v>1171</v>
      </c>
      <c r="O856">
        <v>0.28000000000000003</v>
      </c>
      <c r="P856">
        <v>2.33</v>
      </c>
      <c r="Q856">
        <v>1.4999999999999999E-2</v>
      </c>
      <c r="R856">
        <v>20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321.65576021702378</v>
      </c>
      <c r="B857">
        <v>63</v>
      </c>
      <c r="C857">
        <v>3.5739528913002641</v>
      </c>
      <c r="D857">
        <v>187.91336000000001</v>
      </c>
      <c r="E857">
        <v>309.95850622406641</v>
      </c>
      <c r="F857">
        <v>67.37576</v>
      </c>
      <c r="G857">
        <v>38.642960000000002</v>
      </c>
      <c r="H857">
        <v>39</v>
      </c>
      <c r="I857">
        <v>45</v>
      </c>
      <c r="J857">
        <v>6</v>
      </c>
      <c r="K857">
        <v>263</v>
      </c>
      <c r="L857">
        <v>49</v>
      </c>
      <c r="M857">
        <v>8</v>
      </c>
      <c r="N857">
        <v>1171</v>
      </c>
      <c r="O857">
        <v>0.28000000000000003</v>
      </c>
      <c r="P857">
        <v>2.33</v>
      </c>
      <c r="Q857">
        <v>1.4999999999999999E-2</v>
      </c>
      <c r="R857">
        <v>20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321.46087544646701</v>
      </c>
      <c r="B858">
        <v>63.000000000000007</v>
      </c>
      <c r="C858">
        <v>3.5717875049607439</v>
      </c>
      <c r="D858">
        <v>187.90152</v>
      </c>
      <c r="E858">
        <v>310.68879668049789</v>
      </c>
      <c r="F858">
        <v>67.363919999999993</v>
      </c>
      <c r="G858">
        <v>38.631120000000003</v>
      </c>
      <c r="H858">
        <v>39</v>
      </c>
      <c r="I858">
        <v>45</v>
      </c>
      <c r="J858">
        <v>6</v>
      </c>
      <c r="K858">
        <v>267</v>
      </c>
      <c r="L858">
        <v>47</v>
      </c>
      <c r="M858">
        <v>8</v>
      </c>
      <c r="N858">
        <v>1171</v>
      </c>
      <c r="O858">
        <v>0.28000000000000003</v>
      </c>
      <c r="P858">
        <v>2.33</v>
      </c>
      <c r="Q858">
        <v>1.4999999999999999E-2</v>
      </c>
      <c r="R858">
        <v>20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321.2639987169876</v>
      </c>
      <c r="B859">
        <v>63.000000000000007</v>
      </c>
      <c r="C859">
        <v>3.569599985744305</v>
      </c>
      <c r="D859">
        <v>188.11019999999999</v>
      </c>
      <c r="E859">
        <v>310.54605809128628</v>
      </c>
      <c r="F859">
        <v>67.572599999999994</v>
      </c>
      <c r="G859">
        <v>38.605200000000004</v>
      </c>
      <c r="H859">
        <v>39</v>
      </c>
      <c r="I859">
        <v>44</v>
      </c>
      <c r="J859">
        <v>6</v>
      </c>
      <c r="K859">
        <v>203</v>
      </c>
      <c r="L859">
        <v>50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331.7273645491419</v>
      </c>
      <c r="B860">
        <v>65.100000000000023</v>
      </c>
      <c r="C860">
        <v>3.566960909130557</v>
      </c>
      <c r="D860">
        <v>192.20160000000001</v>
      </c>
      <c r="E860">
        <v>306.12448132780088</v>
      </c>
      <c r="F860">
        <v>66.316800000000001</v>
      </c>
      <c r="G860">
        <v>39.790239999999997</v>
      </c>
      <c r="H860">
        <v>39</v>
      </c>
      <c r="I860">
        <v>56</v>
      </c>
      <c r="J860">
        <v>5</v>
      </c>
      <c r="K860">
        <v>91</v>
      </c>
      <c r="L860">
        <v>38</v>
      </c>
      <c r="M860">
        <v>3</v>
      </c>
      <c r="N860">
        <v>1171</v>
      </c>
      <c r="O860">
        <v>0.28000000000000003</v>
      </c>
      <c r="P860">
        <v>2.33</v>
      </c>
      <c r="Q860">
        <v>1.4999999999999999E-2</v>
      </c>
      <c r="R860">
        <v>20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316.72711648721003</v>
      </c>
      <c r="B861">
        <v>63.000000000000007</v>
      </c>
      <c r="C861">
        <v>3.5191901831912218</v>
      </c>
      <c r="D861">
        <v>175.72203999999999</v>
      </c>
      <c r="E861">
        <v>308.05477178423229</v>
      </c>
      <c r="F861">
        <v>60.997020000000013</v>
      </c>
      <c r="G861">
        <v>38.021120000000003</v>
      </c>
      <c r="H861">
        <v>39</v>
      </c>
      <c r="I861">
        <v>47</v>
      </c>
      <c r="J861">
        <v>5</v>
      </c>
      <c r="K861">
        <v>252</v>
      </c>
      <c r="L861">
        <v>47</v>
      </c>
      <c r="M861">
        <v>16</v>
      </c>
      <c r="N861">
        <v>1171</v>
      </c>
      <c r="O861">
        <v>0.28000000000000003</v>
      </c>
      <c r="P861">
        <v>2.33</v>
      </c>
      <c r="Q861">
        <v>1.4999999999999999E-2</v>
      </c>
      <c r="R861">
        <v>20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316.18659831189308</v>
      </c>
      <c r="B862">
        <v>63</v>
      </c>
      <c r="C862">
        <v>3.513184425687701</v>
      </c>
      <c r="D862">
        <v>194.79239999999999</v>
      </c>
      <c r="E862">
        <v>299.84066390041488</v>
      </c>
      <c r="F862">
        <v>67.261799999999994</v>
      </c>
      <c r="G862">
        <v>37.828200000000002</v>
      </c>
      <c r="H862">
        <v>39</v>
      </c>
      <c r="I862">
        <v>44</v>
      </c>
      <c r="J862">
        <v>6</v>
      </c>
      <c r="K862">
        <v>278</v>
      </c>
      <c r="L862">
        <v>50</v>
      </c>
      <c r="M862">
        <v>3</v>
      </c>
      <c r="N862">
        <v>1171</v>
      </c>
      <c r="O862">
        <v>0.28000000000000003</v>
      </c>
      <c r="P862">
        <v>2.33</v>
      </c>
      <c r="Q862">
        <v>1.4999999999999999E-2</v>
      </c>
      <c r="R862">
        <v>20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315.16315906742523</v>
      </c>
      <c r="B863">
        <v>63.000000000000007</v>
      </c>
      <c r="C863">
        <v>3.501812878526946</v>
      </c>
      <c r="D863">
        <v>175.10784000000001</v>
      </c>
      <c r="E863">
        <v>306.17427385892108</v>
      </c>
      <c r="F863">
        <v>60.689920000000001</v>
      </c>
      <c r="G863">
        <v>37.804160000000003</v>
      </c>
      <c r="H863">
        <v>39</v>
      </c>
      <c r="I863">
        <v>46</v>
      </c>
      <c r="J863">
        <v>5</v>
      </c>
      <c r="K863">
        <v>242</v>
      </c>
      <c r="L863">
        <v>48</v>
      </c>
      <c r="M863">
        <v>11</v>
      </c>
      <c r="N863">
        <v>1171</v>
      </c>
      <c r="O863">
        <v>0.28000000000000003</v>
      </c>
      <c r="P863">
        <v>2.33</v>
      </c>
      <c r="Q863">
        <v>1.4999999999999999E-2</v>
      </c>
      <c r="R863">
        <v>20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315.16315906742523</v>
      </c>
      <c r="B864">
        <v>63.000000000000007</v>
      </c>
      <c r="C864">
        <v>3.501812878526946</v>
      </c>
      <c r="D864">
        <v>175.10784000000001</v>
      </c>
      <c r="E864">
        <v>306.17427385892108</v>
      </c>
      <c r="F864">
        <v>60.689920000000001</v>
      </c>
      <c r="G864">
        <v>37.804160000000003</v>
      </c>
      <c r="H864">
        <v>39</v>
      </c>
      <c r="I864">
        <v>46</v>
      </c>
      <c r="J864">
        <v>5</v>
      </c>
      <c r="K864">
        <v>243</v>
      </c>
      <c r="L864">
        <v>48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20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314.61222766803502</v>
      </c>
      <c r="B865">
        <v>63</v>
      </c>
      <c r="C865">
        <v>3.4956914185337218</v>
      </c>
      <c r="D865">
        <v>175.24992</v>
      </c>
      <c r="E865">
        <v>309.89875518672198</v>
      </c>
      <c r="F865">
        <v>60.760959999999997</v>
      </c>
      <c r="G865">
        <v>37.795839999999998</v>
      </c>
      <c r="H865">
        <v>39</v>
      </c>
      <c r="I865">
        <v>50</v>
      </c>
      <c r="J865">
        <v>5</v>
      </c>
      <c r="K865">
        <v>253</v>
      </c>
      <c r="L865">
        <v>44</v>
      </c>
      <c r="M865">
        <v>11</v>
      </c>
      <c r="N865">
        <v>1171</v>
      </c>
      <c r="O865">
        <v>0.28000000000000003</v>
      </c>
      <c r="P865">
        <v>2.33</v>
      </c>
      <c r="Q865">
        <v>1.4999999999999999E-2</v>
      </c>
      <c r="R865">
        <v>20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314.25810755955519</v>
      </c>
      <c r="B866">
        <v>63.000000000000007</v>
      </c>
      <c r="C866">
        <v>3.491756750661724</v>
      </c>
      <c r="D866">
        <v>175.34464</v>
      </c>
      <c r="E866">
        <v>310.81161825726139</v>
      </c>
      <c r="F866">
        <v>60.808320000000002</v>
      </c>
      <c r="G866">
        <v>37.767440000000001</v>
      </c>
      <c r="H866">
        <v>39</v>
      </c>
      <c r="I866">
        <v>48</v>
      </c>
      <c r="J866">
        <v>5</v>
      </c>
      <c r="K866">
        <v>255</v>
      </c>
      <c r="L866">
        <v>46</v>
      </c>
      <c r="M866">
        <v>11</v>
      </c>
      <c r="N866">
        <v>1171</v>
      </c>
      <c r="O866">
        <v>0.28000000000000003</v>
      </c>
      <c r="P866">
        <v>2.33</v>
      </c>
      <c r="Q866">
        <v>1.4999999999999999E-2</v>
      </c>
      <c r="R866">
        <v>20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313.78694893770353</v>
      </c>
      <c r="B867">
        <v>63.000000000000007</v>
      </c>
      <c r="C867">
        <v>3.4865216548633708</v>
      </c>
      <c r="D867">
        <v>174.99387999999999</v>
      </c>
      <c r="E867">
        <v>308.51950207468877</v>
      </c>
      <c r="F867">
        <v>60.632939999999998</v>
      </c>
      <c r="G867">
        <v>37.675359999999998</v>
      </c>
      <c r="H867">
        <v>39</v>
      </c>
      <c r="I867">
        <v>51</v>
      </c>
      <c r="J867">
        <v>5</v>
      </c>
      <c r="K867">
        <v>246</v>
      </c>
      <c r="L867">
        <v>43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313.7095948822631</v>
      </c>
      <c r="B868">
        <v>63</v>
      </c>
      <c r="C868">
        <v>3.4856621653584789</v>
      </c>
      <c r="D868">
        <v>175.1848</v>
      </c>
      <c r="E868">
        <v>308.09128630705391</v>
      </c>
      <c r="F868">
        <v>60.728400000000001</v>
      </c>
      <c r="G868">
        <v>37.65945</v>
      </c>
      <c r="H868">
        <v>39</v>
      </c>
      <c r="I868">
        <v>51</v>
      </c>
      <c r="J868">
        <v>5</v>
      </c>
      <c r="K868">
        <v>248</v>
      </c>
      <c r="L868">
        <v>43</v>
      </c>
      <c r="M868">
        <v>9</v>
      </c>
      <c r="N868">
        <v>1171</v>
      </c>
      <c r="O868">
        <v>0.28000000000000003</v>
      </c>
      <c r="P868">
        <v>2.33</v>
      </c>
      <c r="Q868">
        <v>1.4999999999999999E-2</v>
      </c>
      <c r="R868">
        <v>20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313.46154715574733</v>
      </c>
      <c r="B869">
        <v>63</v>
      </c>
      <c r="C869">
        <v>3.4829060795083042</v>
      </c>
      <c r="D869">
        <v>168.18440000000001</v>
      </c>
      <c r="E869">
        <v>310.01825726141078</v>
      </c>
      <c r="F869">
        <v>60.728400000000001</v>
      </c>
      <c r="G869">
        <v>37.65945</v>
      </c>
      <c r="H869">
        <v>39</v>
      </c>
      <c r="I869">
        <v>51</v>
      </c>
      <c r="J869">
        <v>5</v>
      </c>
      <c r="K869">
        <v>209</v>
      </c>
      <c r="L869">
        <v>43</v>
      </c>
      <c r="M869">
        <v>9</v>
      </c>
      <c r="N869">
        <v>1171</v>
      </c>
      <c r="O869">
        <v>0.28000000000000003</v>
      </c>
      <c r="P869">
        <v>2.33</v>
      </c>
      <c r="Q869">
        <v>1.4999999999999999E-2</v>
      </c>
      <c r="R869">
        <v>20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313.16436788037691</v>
      </c>
      <c r="B870">
        <v>63</v>
      </c>
      <c r="C870">
        <v>3.479604087559744</v>
      </c>
      <c r="D870">
        <v>168.38346000000001</v>
      </c>
      <c r="E870">
        <v>310.50622406639008</v>
      </c>
      <c r="F870">
        <v>60.927460000000004</v>
      </c>
      <c r="G870">
        <v>37.631279999999997</v>
      </c>
      <c r="H870">
        <v>39</v>
      </c>
      <c r="I870">
        <v>48</v>
      </c>
      <c r="J870">
        <v>5</v>
      </c>
      <c r="K870">
        <v>268</v>
      </c>
      <c r="L870">
        <v>46</v>
      </c>
      <c r="M870">
        <v>12</v>
      </c>
      <c r="N870">
        <v>1171</v>
      </c>
      <c r="O870">
        <v>0.28000000000000003</v>
      </c>
      <c r="P870">
        <v>2.33</v>
      </c>
      <c r="Q870">
        <v>1.4999999999999999E-2</v>
      </c>
      <c r="R870">
        <v>20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312.33400680969191</v>
      </c>
      <c r="B871">
        <v>63</v>
      </c>
      <c r="C871">
        <v>3.470377853441021</v>
      </c>
      <c r="D871">
        <v>168.28800000000001</v>
      </c>
      <c r="E871">
        <v>309.75933609958508</v>
      </c>
      <c r="F871">
        <v>60.832000000000001</v>
      </c>
      <c r="G871">
        <v>37.520000000000003</v>
      </c>
      <c r="H871">
        <v>39</v>
      </c>
      <c r="I871">
        <v>46</v>
      </c>
      <c r="J871">
        <v>5</v>
      </c>
      <c r="K871">
        <v>63</v>
      </c>
      <c r="L871">
        <v>48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312.33400680969191</v>
      </c>
      <c r="B872">
        <v>63</v>
      </c>
      <c r="C872">
        <v>3.470377853441021</v>
      </c>
      <c r="D872">
        <v>175.392</v>
      </c>
      <c r="E872">
        <v>309.75933609958508</v>
      </c>
      <c r="F872">
        <v>60.832000000000001</v>
      </c>
      <c r="G872">
        <v>37.520000000000003</v>
      </c>
      <c r="H872">
        <v>39</v>
      </c>
      <c r="I872">
        <v>46</v>
      </c>
      <c r="J872">
        <v>5</v>
      </c>
      <c r="K872">
        <v>259</v>
      </c>
      <c r="L872">
        <v>48</v>
      </c>
      <c r="M872">
        <v>6</v>
      </c>
      <c r="N872">
        <v>1171</v>
      </c>
      <c r="O872">
        <v>0.28000000000000003</v>
      </c>
      <c r="P872">
        <v>2.33</v>
      </c>
      <c r="Q872">
        <v>1.4999999999999999E-2</v>
      </c>
      <c r="R872">
        <v>20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312.33400680969191</v>
      </c>
      <c r="B873">
        <v>63</v>
      </c>
      <c r="C873">
        <v>3.470377853441021</v>
      </c>
      <c r="D873">
        <v>168.28800000000001</v>
      </c>
      <c r="E873">
        <v>309.75933609958508</v>
      </c>
      <c r="F873">
        <v>60.832000000000001</v>
      </c>
      <c r="G873">
        <v>37.520000000000003</v>
      </c>
      <c r="H873">
        <v>39</v>
      </c>
      <c r="I873">
        <v>46</v>
      </c>
      <c r="J873">
        <v>5</v>
      </c>
      <c r="K873">
        <v>265</v>
      </c>
      <c r="L873">
        <v>48</v>
      </c>
      <c r="M873">
        <v>12</v>
      </c>
      <c r="N873">
        <v>1171</v>
      </c>
      <c r="O873">
        <v>0.28000000000000003</v>
      </c>
      <c r="P873">
        <v>2.33</v>
      </c>
      <c r="Q873">
        <v>1.4999999999999999E-2</v>
      </c>
      <c r="R873">
        <v>20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311.08256086838679</v>
      </c>
      <c r="B874">
        <v>63.000000000000007</v>
      </c>
      <c r="C874">
        <v>3.4564728985376312</v>
      </c>
      <c r="D874">
        <v>175.78716</v>
      </c>
      <c r="E874">
        <v>306.84149377593371</v>
      </c>
      <c r="F874">
        <v>61.029580000000003</v>
      </c>
      <c r="G874">
        <v>37.324919999999999</v>
      </c>
      <c r="H874">
        <v>39</v>
      </c>
      <c r="I874">
        <v>48</v>
      </c>
      <c r="J874">
        <v>5</v>
      </c>
      <c r="K874">
        <v>247</v>
      </c>
      <c r="L874">
        <v>46</v>
      </c>
      <c r="M874">
        <v>14</v>
      </c>
      <c r="N874">
        <v>1171</v>
      </c>
      <c r="O874">
        <v>0.28000000000000003</v>
      </c>
      <c r="P874">
        <v>2.33</v>
      </c>
      <c r="Q874">
        <v>1.4999999999999999E-2</v>
      </c>
      <c r="R874">
        <v>20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310.42083190621759</v>
      </c>
      <c r="B875">
        <v>63</v>
      </c>
      <c r="C875">
        <v>3.4491203545135289</v>
      </c>
      <c r="D875">
        <v>168.3768</v>
      </c>
      <c r="E875">
        <v>307.3692946058091</v>
      </c>
      <c r="F875">
        <v>60.9208</v>
      </c>
      <c r="G875">
        <v>37.253599999999999</v>
      </c>
      <c r="H875">
        <v>39</v>
      </c>
      <c r="I875">
        <v>46</v>
      </c>
      <c r="J875">
        <v>5</v>
      </c>
      <c r="K875">
        <v>264</v>
      </c>
      <c r="L875">
        <v>48</v>
      </c>
      <c r="M875">
        <v>13</v>
      </c>
      <c r="N875">
        <v>1171</v>
      </c>
      <c r="O875">
        <v>0.28000000000000003</v>
      </c>
      <c r="P875">
        <v>2.33</v>
      </c>
      <c r="Q875">
        <v>1.4999999999999999E-2</v>
      </c>
      <c r="R875">
        <v>20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310.01200203862339</v>
      </c>
      <c r="B876">
        <v>63</v>
      </c>
      <c r="C876">
        <v>3.444577800429149</v>
      </c>
      <c r="D876">
        <v>175.096</v>
      </c>
      <c r="E876">
        <v>306.18257261410793</v>
      </c>
      <c r="F876">
        <v>60.683999999999997</v>
      </c>
      <c r="G876">
        <v>37.186399999999992</v>
      </c>
      <c r="H876">
        <v>39</v>
      </c>
      <c r="I876">
        <v>47</v>
      </c>
      <c r="J876">
        <v>5</v>
      </c>
      <c r="K876">
        <v>250</v>
      </c>
      <c r="L876">
        <v>47</v>
      </c>
      <c r="M876">
        <v>14</v>
      </c>
      <c r="N876">
        <v>1171</v>
      </c>
      <c r="O876">
        <v>0.28000000000000003</v>
      </c>
      <c r="P876">
        <v>2.33</v>
      </c>
      <c r="Q876">
        <v>1.4999999999999999E-2</v>
      </c>
      <c r="R876">
        <v>20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310.01200203862339</v>
      </c>
      <c r="B877">
        <v>63</v>
      </c>
      <c r="C877">
        <v>3.444577800429149</v>
      </c>
      <c r="D877">
        <v>175.096</v>
      </c>
      <c r="E877">
        <v>306.18257261410793</v>
      </c>
      <c r="F877">
        <v>60.683999999999997</v>
      </c>
      <c r="G877">
        <v>37.186399999999992</v>
      </c>
      <c r="H877">
        <v>39</v>
      </c>
      <c r="I877">
        <v>47</v>
      </c>
      <c r="J877">
        <v>5</v>
      </c>
      <c r="K877">
        <v>251</v>
      </c>
      <c r="L877">
        <v>47</v>
      </c>
      <c r="M877">
        <v>14</v>
      </c>
      <c r="N877">
        <v>1171</v>
      </c>
      <c r="O877">
        <v>0.28000000000000003</v>
      </c>
      <c r="P877">
        <v>2.33</v>
      </c>
      <c r="Q877">
        <v>1.4999999999999999E-2</v>
      </c>
      <c r="R877">
        <v>20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322.71881566742849</v>
      </c>
      <c r="B878">
        <v>65.625</v>
      </c>
      <c r="C878">
        <v>3.442334033785905</v>
      </c>
      <c r="D878">
        <v>194.99664000000001</v>
      </c>
      <c r="E878">
        <v>310.67551867219919</v>
      </c>
      <c r="F878">
        <v>66.946559999999991</v>
      </c>
      <c r="G878">
        <v>38.782080000000001</v>
      </c>
      <c r="H878">
        <v>39</v>
      </c>
      <c r="I878">
        <v>45</v>
      </c>
      <c r="J878">
        <v>6</v>
      </c>
      <c r="K878">
        <v>254</v>
      </c>
      <c r="L878">
        <v>48</v>
      </c>
      <c r="M878">
        <v>6</v>
      </c>
      <c r="N878">
        <v>1171</v>
      </c>
      <c r="O878">
        <v>0.28000000000000003</v>
      </c>
      <c r="P878">
        <v>2.33</v>
      </c>
      <c r="Q878">
        <v>1.4999999999999999E-2</v>
      </c>
      <c r="R878">
        <v>20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309.73396412505917</v>
      </c>
      <c r="B879">
        <v>63</v>
      </c>
      <c r="C879">
        <v>3.4414884902784362</v>
      </c>
      <c r="D879">
        <v>168.14</v>
      </c>
      <c r="E879">
        <v>308.36680497925312</v>
      </c>
      <c r="F879">
        <v>60.683999999999997</v>
      </c>
      <c r="G879">
        <v>37.186399999999992</v>
      </c>
      <c r="H879">
        <v>39</v>
      </c>
      <c r="I879">
        <v>47</v>
      </c>
      <c r="J879">
        <v>5</v>
      </c>
      <c r="K879">
        <v>202</v>
      </c>
      <c r="L879">
        <v>47</v>
      </c>
      <c r="M879">
        <v>14</v>
      </c>
      <c r="N879">
        <v>1171</v>
      </c>
      <c r="O879">
        <v>0.28000000000000003</v>
      </c>
      <c r="P879">
        <v>2.33</v>
      </c>
      <c r="Q879">
        <v>1.4999999999999999E-2</v>
      </c>
      <c r="R879">
        <v>20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309.62164594003752</v>
      </c>
      <c r="B880">
        <v>63.000000000000007</v>
      </c>
      <c r="C880">
        <v>3.4402405104448608</v>
      </c>
      <c r="D880">
        <v>181.76339999999999</v>
      </c>
      <c r="E880">
        <v>309.53526970954363</v>
      </c>
      <c r="F880">
        <v>60.587800000000001</v>
      </c>
      <c r="G880">
        <v>37.190750000000001</v>
      </c>
      <c r="H880">
        <v>39</v>
      </c>
      <c r="I880">
        <v>49</v>
      </c>
      <c r="J880">
        <v>5</v>
      </c>
      <c r="K880">
        <v>97</v>
      </c>
      <c r="L880">
        <v>45</v>
      </c>
      <c r="M880">
        <v>5</v>
      </c>
      <c r="N880">
        <v>1171</v>
      </c>
      <c r="O880">
        <v>0.28000000000000003</v>
      </c>
      <c r="P880">
        <v>2.33</v>
      </c>
      <c r="Q880">
        <v>1.4999999999999999E-2</v>
      </c>
      <c r="R880">
        <v>20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309.48098783970153</v>
      </c>
      <c r="B881">
        <v>63</v>
      </c>
      <c r="C881">
        <v>3.4386776426633499</v>
      </c>
      <c r="D881">
        <v>168.14</v>
      </c>
      <c r="E881">
        <v>310.35756615175211</v>
      </c>
      <c r="F881">
        <v>60.683999999999997</v>
      </c>
      <c r="G881">
        <v>37.186399999999992</v>
      </c>
      <c r="H881">
        <v>39</v>
      </c>
      <c r="I881">
        <v>47</v>
      </c>
      <c r="J881">
        <v>5</v>
      </c>
      <c r="K881">
        <v>292</v>
      </c>
      <c r="L881">
        <v>47</v>
      </c>
      <c r="M881">
        <v>14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308.28772925294118</v>
      </c>
      <c r="B882">
        <v>63</v>
      </c>
      <c r="C882">
        <v>3.4254192139215691</v>
      </c>
      <c r="D882">
        <v>175.50299999999999</v>
      </c>
      <c r="E882">
        <v>303.8091286307054</v>
      </c>
      <c r="F882">
        <v>60.887500000000003</v>
      </c>
      <c r="G882">
        <v>36.9435</v>
      </c>
      <c r="H882">
        <v>39</v>
      </c>
      <c r="I882">
        <v>51</v>
      </c>
      <c r="J882">
        <v>5</v>
      </c>
      <c r="K882">
        <v>189</v>
      </c>
      <c r="L882">
        <v>43</v>
      </c>
      <c r="M882">
        <v>6</v>
      </c>
      <c r="N882">
        <v>1171</v>
      </c>
      <c r="O882">
        <v>0.28000000000000003</v>
      </c>
      <c r="P882">
        <v>2.33</v>
      </c>
      <c r="Q882">
        <v>1.4999999999999999E-2</v>
      </c>
      <c r="R882">
        <v>20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307.3172797760339</v>
      </c>
      <c r="B883">
        <v>63</v>
      </c>
      <c r="C883">
        <v>3.414636441955933</v>
      </c>
      <c r="D883">
        <v>175.34464</v>
      </c>
      <c r="E883">
        <v>307.45228215767639</v>
      </c>
      <c r="F883">
        <v>60.808320000000002</v>
      </c>
      <c r="G883">
        <v>36.882399999999997</v>
      </c>
      <c r="H883">
        <v>39</v>
      </c>
      <c r="I883">
        <v>48</v>
      </c>
      <c r="J883">
        <v>5</v>
      </c>
      <c r="K883">
        <v>245</v>
      </c>
      <c r="L883">
        <v>46</v>
      </c>
      <c r="M883">
        <v>10</v>
      </c>
      <c r="N883">
        <v>1171</v>
      </c>
      <c r="O883">
        <v>0.28000000000000003</v>
      </c>
      <c r="P883">
        <v>2.33</v>
      </c>
      <c r="Q883">
        <v>1.4999999999999999E-2</v>
      </c>
      <c r="R883">
        <v>20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307.22384538982442</v>
      </c>
      <c r="B884">
        <v>63</v>
      </c>
      <c r="C884">
        <v>3.4135982821091591</v>
      </c>
      <c r="D884">
        <v>175.10784000000001</v>
      </c>
      <c r="E884">
        <v>303.38589211618262</v>
      </c>
      <c r="F884">
        <v>60.689920000000001</v>
      </c>
      <c r="G884">
        <v>36.809600000000003</v>
      </c>
      <c r="H884">
        <v>39</v>
      </c>
      <c r="I884">
        <v>46</v>
      </c>
      <c r="J884">
        <v>5</v>
      </c>
      <c r="K884">
        <v>244</v>
      </c>
      <c r="L884">
        <v>48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306.83614462223147</v>
      </c>
      <c r="B885">
        <v>63</v>
      </c>
      <c r="C885">
        <v>3.4092904958025732</v>
      </c>
      <c r="D885">
        <v>178.84863999999999</v>
      </c>
      <c r="E885">
        <v>311.26970954356852</v>
      </c>
      <c r="F885">
        <v>61.976320000000001</v>
      </c>
      <c r="G885">
        <v>36.882399999999997</v>
      </c>
      <c r="H885">
        <v>39</v>
      </c>
      <c r="I885">
        <v>48</v>
      </c>
      <c r="J885">
        <v>5</v>
      </c>
      <c r="K885">
        <v>258</v>
      </c>
      <c r="L885">
        <v>46</v>
      </c>
      <c r="M885">
        <v>10</v>
      </c>
      <c r="N885">
        <v>1171</v>
      </c>
      <c r="O885">
        <v>0.28000000000000003</v>
      </c>
      <c r="P885">
        <v>2.33</v>
      </c>
      <c r="Q885">
        <v>1.4999999999999999E-2</v>
      </c>
      <c r="R885">
        <v>20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305.33184603460069</v>
      </c>
      <c r="B886">
        <v>63</v>
      </c>
      <c r="C886">
        <v>3.3925760670511189</v>
      </c>
      <c r="D886">
        <v>168.23027999999999</v>
      </c>
      <c r="E886">
        <v>307.45228215767639</v>
      </c>
      <c r="F886">
        <v>60.774279999999997</v>
      </c>
      <c r="G886">
        <v>36.644119999999987</v>
      </c>
      <c r="H886">
        <v>39</v>
      </c>
      <c r="I886">
        <v>48</v>
      </c>
      <c r="J886">
        <v>5</v>
      </c>
      <c r="K886">
        <v>266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305.26762265912362</v>
      </c>
      <c r="B887">
        <v>63.000000000000007</v>
      </c>
      <c r="C887">
        <v>3.391862473990261</v>
      </c>
      <c r="D887">
        <v>171.95702</v>
      </c>
      <c r="E887">
        <v>311.64315352697088</v>
      </c>
      <c r="F887">
        <v>62.165020000000013</v>
      </c>
      <c r="G887">
        <v>36.699479999999987</v>
      </c>
      <c r="H887">
        <v>39</v>
      </c>
      <c r="I887">
        <v>47</v>
      </c>
      <c r="J887">
        <v>5</v>
      </c>
      <c r="K887">
        <v>204</v>
      </c>
      <c r="L887">
        <v>47</v>
      </c>
      <c r="M887">
        <v>14</v>
      </c>
      <c r="N887">
        <v>1171</v>
      </c>
      <c r="O887">
        <v>0.28000000000000003</v>
      </c>
      <c r="P887">
        <v>2.33</v>
      </c>
      <c r="Q887">
        <v>1.4999999999999999E-2</v>
      </c>
      <c r="R887">
        <v>20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305.26762265912362</v>
      </c>
      <c r="B888">
        <v>63.000000000000007</v>
      </c>
      <c r="C888">
        <v>3.391862473990261</v>
      </c>
      <c r="D888">
        <v>171.95702</v>
      </c>
      <c r="E888">
        <v>311.64315352697088</v>
      </c>
      <c r="F888">
        <v>62.165020000000013</v>
      </c>
      <c r="G888">
        <v>36.699479999999987</v>
      </c>
      <c r="H888">
        <v>39</v>
      </c>
      <c r="I888">
        <v>47</v>
      </c>
      <c r="J888">
        <v>5</v>
      </c>
      <c r="K888">
        <v>207</v>
      </c>
      <c r="L888">
        <v>47</v>
      </c>
      <c r="M888">
        <v>14</v>
      </c>
      <c r="N888">
        <v>1171</v>
      </c>
      <c r="O888">
        <v>0.28000000000000003</v>
      </c>
      <c r="P888">
        <v>2.33</v>
      </c>
      <c r="Q888">
        <v>1.4999999999999999E-2</v>
      </c>
      <c r="R888">
        <v>20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304.45033436233967</v>
      </c>
      <c r="B889">
        <v>63</v>
      </c>
      <c r="C889">
        <v>3.3827814929148858</v>
      </c>
      <c r="D889">
        <v>168.301875</v>
      </c>
      <c r="E889">
        <v>306.54771784232372</v>
      </c>
      <c r="F889">
        <v>60.845874999999999</v>
      </c>
      <c r="G889">
        <v>36.524749999999997</v>
      </c>
      <c r="H889">
        <v>39</v>
      </c>
      <c r="I889">
        <v>49</v>
      </c>
      <c r="J889">
        <v>5</v>
      </c>
      <c r="K889">
        <v>206</v>
      </c>
      <c r="L889">
        <v>45</v>
      </c>
      <c r="M889">
        <v>10</v>
      </c>
      <c r="N889">
        <v>1171</v>
      </c>
      <c r="O889">
        <v>0.28000000000000003</v>
      </c>
      <c r="P889">
        <v>2.33</v>
      </c>
      <c r="Q889">
        <v>1.4999999999999999E-2</v>
      </c>
      <c r="R889">
        <v>20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304.23355000072831</v>
      </c>
      <c r="B890">
        <v>63</v>
      </c>
      <c r="C890">
        <v>3.3803727777858699</v>
      </c>
      <c r="D890">
        <v>179.34</v>
      </c>
      <c r="E890">
        <v>308.36514522821579</v>
      </c>
      <c r="F890">
        <v>62.222000000000001</v>
      </c>
      <c r="G890">
        <v>36.526000000000003</v>
      </c>
      <c r="H890">
        <v>39</v>
      </c>
      <c r="I890">
        <v>50</v>
      </c>
      <c r="J890">
        <v>5</v>
      </c>
      <c r="K890">
        <v>188</v>
      </c>
      <c r="L890">
        <v>44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302.28230582128322</v>
      </c>
      <c r="B891">
        <v>63</v>
      </c>
      <c r="C891">
        <v>3.3586922869031461</v>
      </c>
      <c r="D891">
        <v>168.21696</v>
      </c>
      <c r="E891">
        <v>304.97925311203318</v>
      </c>
      <c r="F891">
        <v>60.760959999999997</v>
      </c>
      <c r="G891">
        <v>36.241280000000003</v>
      </c>
      <c r="H891">
        <v>39</v>
      </c>
      <c r="I891">
        <v>46</v>
      </c>
      <c r="J891">
        <v>5</v>
      </c>
      <c r="K891">
        <v>205</v>
      </c>
      <c r="L891">
        <v>48</v>
      </c>
      <c r="M891">
        <v>12</v>
      </c>
      <c r="N891">
        <v>1171</v>
      </c>
      <c r="O891">
        <v>0.28000000000000003</v>
      </c>
      <c r="P891">
        <v>2.33</v>
      </c>
      <c r="Q891">
        <v>1.4999999999999999E-2</v>
      </c>
      <c r="R891">
        <v>20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302.17176827055471</v>
      </c>
      <c r="B892">
        <v>63</v>
      </c>
      <c r="C892">
        <v>3.3574640918950518</v>
      </c>
      <c r="D892">
        <v>175.24992</v>
      </c>
      <c r="E892">
        <v>305.86891456156371</v>
      </c>
      <c r="F892">
        <v>60.760959999999997</v>
      </c>
      <c r="G892">
        <v>36.241280000000003</v>
      </c>
      <c r="H892">
        <v>39</v>
      </c>
      <c r="I892">
        <v>46</v>
      </c>
      <c r="J892">
        <v>5</v>
      </c>
      <c r="K892">
        <v>211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290.63879422129997</v>
      </c>
      <c r="B893">
        <v>60.729729729729733</v>
      </c>
      <c r="C893">
        <v>3.3500421763825852</v>
      </c>
      <c r="D893">
        <v>181.6095</v>
      </c>
      <c r="E893">
        <v>307.64443252819552</v>
      </c>
      <c r="F893">
        <v>57.855249999999998</v>
      </c>
      <c r="G893">
        <v>34.883499999999998</v>
      </c>
      <c r="H893">
        <v>39</v>
      </c>
      <c r="I893">
        <v>44</v>
      </c>
      <c r="J893">
        <v>5</v>
      </c>
      <c r="K893">
        <v>217</v>
      </c>
      <c r="L893">
        <v>50</v>
      </c>
      <c r="M893">
        <v>14</v>
      </c>
      <c r="N893">
        <v>1171</v>
      </c>
      <c r="O893">
        <v>0.28000000000000003</v>
      </c>
      <c r="P893">
        <v>2.33</v>
      </c>
      <c r="Q893">
        <v>1.4999999999999999E-2</v>
      </c>
      <c r="R893">
        <v>20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300.82048224915951</v>
      </c>
      <c r="B894">
        <v>63</v>
      </c>
      <c r="C894">
        <v>3.3424498027684391</v>
      </c>
      <c r="D894">
        <v>198.10560000000001</v>
      </c>
      <c r="E894">
        <v>305.27468879668049</v>
      </c>
      <c r="F894">
        <v>61.299199999999999</v>
      </c>
      <c r="G894">
        <v>36.070399999999992</v>
      </c>
      <c r="H894">
        <v>39</v>
      </c>
      <c r="I894">
        <v>62</v>
      </c>
      <c r="J894">
        <v>4</v>
      </c>
      <c r="K894">
        <v>156</v>
      </c>
      <c r="L894">
        <v>32</v>
      </c>
      <c r="M894">
        <v>2</v>
      </c>
      <c r="N894">
        <v>1171</v>
      </c>
      <c r="O894">
        <v>0.28000000000000003</v>
      </c>
      <c r="P894">
        <v>2.33</v>
      </c>
      <c r="Q894">
        <v>1.4999999999999999E-2</v>
      </c>
      <c r="R894">
        <v>20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299.19479291881441</v>
      </c>
      <c r="B895">
        <v>63.000000000000007</v>
      </c>
      <c r="C895">
        <v>3.3243865879868268</v>
      </c>
      <c r="D895">
        <v>179.07</v>
      </c>
      <c r="E895">
        <v>302.70043050048503</v>
      </c>
      <c r="F895">
        <v>62.087000000000003</v>
      </c>
      <c r="G895">
        <v>35.837499999999999</v>
      </c>
      <c r="H895">
        <v>39</v>
      </c>
      <c r="I895">
        <v>47</v>
      </c>
      <c r="J895">
        <v>5</v>
      </c>
      <c r="K895">
        <v>303</v>
      </c>
      <c r="L895">
        <v>47</v>
      </c>
      <c r="M895">
        <v>7</v>
      </c>
      <c r="N895">
        <v>1171</v>
      </c>
      <c r="O895">
        <v>0.28000000000000003</v>
      </c>
      <c r="P895">
        <v>2.33</v>
      </c>
      <c r="Q895">
        <v>1.4999999999999999E-2</v>
      </c>
      <c r="R895">
        <v>20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299.09191141866808</v>
      </c>
      <c r="B896">
        <v>63</v>
      </c>
      <c r="C896">
        <v>3.323243460207423</v>
      </c>
      <c r="D896">
        <v>171.8364</v>
      </c>
      <c r="E896">
        <v>307.45228215767639</v>
      </c>
      <c r="F896">
        <v>62.044400000000003</v>
      </c>
      <c r="G896">
        <v>35.895240000000001</v>
      </c>
      <c r="H896">
        <v>39</v>
      </c>
      <c r="I896">
        <v>48</v>
      </c>
      <c r="J896">
        <v>5</v>
      </c>
      <c r="K896">
        <v>208</v>
      </c>
      <c r="L896">
        <v>46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289.60720149796072</v>
      </c>
      <c r="B897">
        <v>61.320000000000007</v>
      </c>
      <c r="C897">
        <v>3.3060182819401911</v>
      </c>
      <c r="D897">
        <v>165.56399999999999</v>
      </c>
      <c r="E897">
        <v>310.91655034439361</v>
      </c>
      <c r="F897">
        <v>57.67</v>
      </c>
      <c r="G897">
        <v>34.806399999999996</v>
      </c>
      <c r="H897">
        <v>39</v>
      </c>
      <c r="I897">
        <v>44</v>
      </c>
      <c r="J897">
        <v>5</v>
      </c>
      <c r="K897">
        <v>237</v>
      </c>
      <c r="L897">
        <v>52</v>
      </c>
      <c r="M897">
        <v>10</v>
      </c>
      <c r="N897">
        <v>1171</v>
      </c>
      <c r="O897">
        <v>0.28000000000000003</v>
      </c>
      <c r="P897">
        <v>2.33</v>
      </c>
      <c r="Q897">
        <v>1.4999999999999999E-2</v>
      </c>
      <c r="R897">
        <v>20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293.04842770279549</v>
      </c>
      <c r="B898">
        <v>63</v>
      </c>
      <c r="C898">
        <v>3.256093641142173</v>
      </c>
      <c r="D898">
        <v>165.27199999999999</v>
      </c>
      <c r="E898">
        <v>308.56418975877102</v>
      </c>
      <c r="F898">
        <v>57.524000000000001</v>
      </c>
      <c r="G898">
        <v>35.186</v>
      </c>
      <c r="H898">
        <v>39</v>
      </c>
      <c r="I898">
        <v>44</v>
      </c>
      <c r="J898">
        <v>5</v>
      </c>
      <c r="K898">
        <v>313</v>
      </c>
      <c r="L898">
        <v>50</v>
      </c>
      <c r="M898">
        <v>13</v>
      </c>
      <c r="N898">
        <v>1171</v>
      </c>
      <c r="O898">
        <v>0.28000000000000003</v>
      </c>
      <c r="P898">
        <v>2.33</v>
      </c>
      <c r="Q898">
        <v>1.4999999999999999E-2</v>
      </c>
      <c r="R898">
        <v>20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291.83242974632373</v>
      </c>
      <c r="B899">
        <v>63</v>
      </c>
      <c r="C899">
        <v>3.242582552736931</v>
      </c>
      <c r="D899">
        <v>154.16</v>
      </c>
      <c r="E899">
        <v>307.45228215767639</v>
      </c>
      <c r="F899">
        <v>56.048000000000002</v>
      </c>
      <c r="G899">
        <v>35.024000000000001</v>
      </c>
      <c r="H899">
        <v>39</v>
      </c>
      <c r="I899">
        <v>48</v>
      </c>
      <c r="J899">
        <v>5</v>
      </c>
      <c r="K899">
        <v>260</v>
      </c>
      <c r="L899">
        <v>46</v>
      </c>
      <c r="M899">
        <v>2</v>
      </c>
      <c r="N899">
        <v>1171</v>
      </c>
      <c r="O899">
        <v>0.28000000000000003</v>
      </c>
      <c r="P899">
        <v>2.33</v>
      </c>
      <c r="Q899">
        <v>1.4999999999999999E-2</v>
      </c>
      <c r="R899">
        <v>20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290.87084728197209</v>
      </c>
      <c r="B900">
        <v>63</v>
      </c>
      <c r="C900">
        <v>3.2318983031330242</v>
      </c>
      <c r="D900">
        <v>157.77600000000001</v>
      </c>
      <c r="E900">
        <v>303.78423236514521</v>
      </c>
      <c r="F900">
        <v>57.328000000000003</v>
      </c>
      <c r="G900">
        <v>34.856000000000002</v>
      </c>
      <c r="H900">
        <v>39</v>
      </c>
      <c r="I900">
        <v>46</v>
      </c>
      <c r="J900">
        <v>5</v>
      </c>
      <c r="K900">
        <v>269</v>
      </c>
      <c r="L900">
        <v>48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288.56828498529723</v>
      </c>
      <c r="B901">
        <v>63</v>
      </c>
      <c r="C901">
        <v>3.206314277614414</v>
      </c>
      <c r="D901">
        <v>154.31200000000001</v>
      </c>
      <c r="E901">
        <v>304.62240663900411</v>
      </c>
      <c r="F901">
        <v>56.2</v>
      </c>
      <c r="G901">
        <v>34.591999999999999</v>
      </c>
      <c r="H901">
        <v>39</v>
      </c>
      <c r="I901">
        <v>47</v>
      </c>
      <c r="J901">
        <v>5</v>
      </c>
      <c r="K901">
        <v>261</v>
      </c>
      <c r="L901">
        <v>47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286.54890720637019</v>
      </c>
      <c r="B902">
        <v>63.000000000000007</v>
      </c>
      <c r="C902">
        <v>3.1838767467374471</v>
      </c>
      <c r="D902">
        <v>171.67320000000001</v>
      </c>
      <c r="E902">
        <v>311.59336099585062</v>
      </c>
      <c r="F902">
        <v>57.224400000000003</v>
      </c>
      <c r="G902">
        <v>34.448399999999992</v>
      </c>
      <c r="H902">
        <v>39</v>
      </c>
      <c r="I902">
        <v>47</v>
      </c>
      <c r="J902">
        <v>5</v>
      </c>
      <c r="K902">
        <v>271</v>
      </c>
      <c r="L902">
        <v>43</v>
      </c>
      <c r="M902">
        <v>2</v>
      </c>
      <c r="N902">
        <v>1171</v>
      </c>
      <c r="O902">
        <v>0.28000000000000003</v>
      </c>
      <c r="P902">
        <v>2.33</v>
      </c>
      <c r="Q902">
        <v>1.4999999999999999E-2</v>
      </c>
      <c r="R902">
        <v>20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286.11360807065478</v>
      </c>
      <c r="B903">
        <v>63.000000000000007</v>
      </c>
      <c r="C903">
        <v>3.1790400896739421</v>
      </c>
      <c r="D903">
        <v>175.07040000000001</v>
      </c>
      <c r="E903">
        <v>304.10153704645649</v>
      </c>
      <c r="F903">
        <v>55.781599999999997</v>
      </c>
      <c r="G903">
        <v>34.290399999999998</v>
      </c>
      <c r="H903">
        <v>39</v>
      </c>
      <c r="I903">
        <v>58</v>
      </c>
      <c r="J903">
        <v>4</v>
      </c>
      <c r="K903">
        <v>306</v>
      </c>
      <c r="L903">
        <v>37</v>
      </c>
      <c r="M903">
        <v>2</v>
      </c>
      <c r="N903">
        <v>1171</v>
      </c>
      <c r="O903">
        <v>0.28000000000000003</v>
      </c>
      <c r="P903">
        <v>2.33</v>
      </c>
      <c r="Q903">
        <v>1.4999999999999999E-2</v>
      </c>
      <c r="R903">
        <v>20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285.53543343878289</v>
      </c>
      <c r="B904">
        <v>62.999999999999993</v>
      </c>
      <c r="C904">
        <v>3.1726159270975889</v>
      </c>
      <c r="D904">
        <v>158.02464000000001</v>
      </c>
      <c r="E904">
        <v>303.78423236514521</v>
      </c>
      <c r="F904">
        <v>57.576639999999998</v>
      </c>
      <c r="G904">
        <v>34.216639999999998</v>
      </c>
      <c r="H904">
        <v>39</v>
      </c>
      <c r="I904">
        <v>46</v>
      </c>
      <c r="J904">
        <v>5</v>
      </c>
      <c r="K904">
        <v>270</v>
      </c>
      <c r="L904">
        <v>48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283.62480985186647</v>
      </c>
      <c r="B905">
        <v>63</v>
      </c>
      <c r="C905">
        <v>3.1513867761318499</v>
      </c>
      <c r="D905">
        <v>166.80500000000001</v>
      </c>
      <c r="E905">
        <v>279.84730290456429</v>
      </c>
      <c r="F905">
        <v>60.283399999999993</v>
      </c>
      <c r="G905">
        <v>33.652999999999999</v>
      </c>
      <c r="H905">
        <v>39</v>
      </c>
      <c r="I905">
        <v>57</v>
      </c>
      <c r="J905">
        <v>4</v>
      </c>
      <c r="K905">
        <v>38</v>
      </c>
      <c r="L905">
        <v>37</v>
      </c>
      <c r="M905">
        <v>2</v>
      </c>
      <c r="N905">
        <v>1171</v>
      </c>
      <c r="O905">
        <v>0.28000000000000003</v>
      </c>
      <c r="P905">
        <v>2.33</v>
      </c>
      <c r="Q905">
        <v>1.4999999999999999E-2</v>
      </c>
      <c r="R905">
        <v>20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280.47476631361201</v>
      </c>
      <c r="B906">
        <v>63</v>
      </c>
      <c r="C906">
        <v>3.1163862923734662</v>
      </c>
      <c r="D906">
        <v>157.99799999999999</v>
      </c>
      <c r="E906">
        <v>309.41078838174269</v>
      </c>
      <c r="F906">
        <v>57.55</v>
      </c>
      <c r="G906">
        <v>33.688000000000002</v>
      </c>
      <c r="H906">
        <v>39</v>
      </c>
      <c r="I906">
        <v>44</v>
      </c>
      <c r="J906">
        <v>5</v>
      </c>
      <c r="K906">
        <v>262</v>
      </c>
      <c r="L906">
        <v>50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278.94637269893639</v>
      </c>
      <c r="B907">
        <v>63</v>
      </c>
      <c r="C907">
        <v>3.0994041410992939</v>
      </c>
      <c r="D907">
        <v>152.79640000000001</v>
      </c>
      <c r="E907">
        <v>286.77842323651453</v>
      </c>
      <c r="F907">
        <v>55.618799999999993</v>
      </c>
      <c r="G907">
        <v>33.193199999999997</v>
      </c>
      <c r="H907">
        <v>39</v>
      </c>
      <c r="I907">
        <v>56</v>
      </c>
      <c r="J907">
        <v>4</v>
      </c>
      <c r="K907">
        <v>191</v>
      </c>
      <c r="L907">
        <v>38</v>
      </c>
      <c r="M907">
        <v>2</v>
      </c>
      <c r="N907">
        <v>1171</v>
      </c>
      <c r="O907">
        <v>0.28000000000000003</v>
      </c>
      <c r="P907">
        <v>2.33</v>
      </c>
      <c r="Q907">
        <v>1.4999999999999999E-2</v>
      </c>
      <c r="R907">
        <v>20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278.63359230029829</v>
      </c>
      <c r="B908">
        <v>63</v>
      </c>
      <c r="C908">
        <v>3.095928803336649</v>
      </c>
      <c r="D908">
        <v>165.072</v>
      </c>
      <c r="E908">
        <v>310.36774171615792</v>
      </c>
      <c r="F908">
        <v>57.423999999999999</v>
      </c>
      <c r="G908">
        <v>33.479999999999997</v>
      </c>
      <c r="H908">
        <v>39</v>
      </c>
      <c r="I908">
        <v>45</v>
      </c>
      <c r="J908">
        <v>5</v>
      </c>
      <c r="K908">
        <v>291</v>
      </c>
      <c r="L908">
        <v>50</v>
      </c>
      <c r="M908">
        <v>9</v>
      </c>
      <c r="N908">
        <v>1171</v>
      </c>
      <c r="O908">
        <v>0.28000000000000003</v>
      </c>
      <c r="P908">
        <v>2.33</v>
      </c>
      <c r="Q908">
        <v>1.4999999999999999E-2</v>
      </c>
      <c r="R908">
        <v>20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274.41336872040989</v>
      </c>
      <c r="B909">
        <v>63.000000000000007</v>
      </c>
      <c r="C909">
        <v>3.0490374302267762</v>
      </c>
      <c r="D909">
        <v>152.77440000000001</v>
      </c>
      <c r="E909">
        <v>290.48962655601662</v>
      </c>
      <c r="F909">
        <v>55.596799999999988</v>
      </c>
      <c r="G909">
        <v>32.704000000000001</v>
      </c>
      <c r="H909">
        <v>39</v>
      </c>
      <c r="I909">
        <v>55</v>
      </c>
      <c r="J909">
        <v>4</v>
      </c>
      <c r="K909">
        <v>50</v>
      </c>
      <c r="L909">
        <v>40</v>
      </c>
      <c r="M909">
        <v>3</v>
      </c>
      <c r="N909">
        <v>1171</v>
      </c>
      <c r="O909">
        <v>0.28000000000000003</v>
      </c>
      <c r="P909">
        <v>2.33</v>
      </c>
      <c r="Q909">
        <v>1.4999999999999999E-2</v>
      </c>
      <c r="R909">
        <v>20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336.46962898421168</v>
      </c>
      <c r="B910">
        <v>81</v>
      </c>
      <c r="C910">
        <v>2.907762225789484</v>
      </c>
      <c r="D910">
        <v>201.9744</v>
      </c>
      <c r="E910">
        <v>305.93951235031551</v>
      </c>
      <c r="F910">
        <v>65.207999999999998</v>
      </c>
      <c r="G910">
        <v>40.356000000000002</v>
      </c>
      <c r="H910">
        <v>39</v>
      </c>
      <c r="I910">
        <v>45</v>
      </c>
      <c r="J910">
        <v>6</v>
      </c>
      <c r="K910">
        <v>116</v>
      </c>
      <c r="L910">
        <v>49</v>
      </c>
      <c r="M910">
        <v>10</v>
      </c>
      <c r="N910">
        <v>1171</v>
      </c>
      <c r="O910">
        <v>0.28000000000000003</v>
      </c>
      <c r="P910">
        <v>2.33</v>
      </c>
      <c r="Q910">
        <v>1.4999999999999999E-2</v>
      </c>
      <c r="R910">
        <v>20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260.23385429397348</v>
      </c>
      <c r="B911">
        <v>63.000000000000007</v>
      </c>
      <c r="C911">
        <v>2.8914872699330378</v>
      </c>
      <c r="D911">
        <v>156.096</v>
      </c>
      <c r="E911">
        <v>304.48036566349958</v>
      </c>
      <c r="F911">
        <v>52.031999999999996</v>
      </c>
      <c r="G911">
        <v>31.1936</v>
      </c>
      <c r="H911">
        <v>39</v>
      </c>
      <c r="I911">
        <v>50</v>
      </c>
      <c r="J911">
        <v>4</v>
      </c>
      <c r="K911">
        <v>233</v>
      </c>
      <c r="L911">
        <v>51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256.76006103228377</v>
      </c>
      <c r="B912">
        <v>63.000000000000007</v>
      </c>
      <c r="C912">
        <v>2.8528895670253749</v>
      </c>
      <c r="D912">
        <v>205.44640000000001</v>
      </c>
      <c r="E912">
        <v>306.58465698842042</v>
      </c>
      <c r="F912">
        <v>51.940479999999987</v>
      </c>
      <c r="G912">
        <v>30.803840000000001</v>
      </c>
      <c r="H912">
        <v>39</v>
      </c>
      <c r="I912">
        <v>48</v>
      </c>
      <c r="J912">
        <v>4</v>
      </c>
      <c r="K912">
        <v>232</v>
      </c>
      <c r="L912">
        <v>53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322.23195439827629</v>
      </c>
      <c r="B913">
        <v>81.152284263959402</v>
      </c>
      <c r="C913">
        <v>2.7794949966549249</v>
      </c>
      <c r="D913">
        <v>187.89840000000001</v>
      </c>
      <c r="E913">
        <v>306.4342904182073</v>
      </c>
      <c r="F913">
        <v>65.233199999999997</v>
      </c>
      <c r="G913">
        <v>38.656199999999998</v>
      </c>
      <c r="H913">
        <v>39</v>
      </c>
      <c r="I913">
        <v>44</v>
      </c>
      <c r="J913">
        <v>6</v>
      </c>
      <c r="K913">
        <v>152</v>
      </c>
      <c r="L913">
        <v>50</v>
      </c>
      <c r="M913">
        <v>11</v>
      </c>
      <c r="N913">
        <v>1171</v>
      </c>
      <c r="O913">
        <v>0.28000000000000003</v>
      </c>
      <c r="P913">
        <v>2.33</v>
      </c>
      <c r="Q913">
        <v>1.4999999999999999E-2</v>
      </c>
      <c r="R913">
        <v>20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326.29417361981029</v>
      </c>
      <c r="B914">
        <v>84</v>
      </c>
      <c r="C914">
        <v>2.719118113498419</v>
      </c>
      <c r="D914">
        <v>227.93520000000001</v>
      </c>
      <c r="E914">
        <v>310.48426424396212</v>
      </c>
      <c r="F914">
        <v>66.392040000000009</v>
      </c>
      <c r="G914">
        <v>39.208665000000003</v>
      </c>
      <c r="H914">
        <v>39</v>
      </c>
      <c r="I914">
        <v>45</v>
      </c>
      <c r="J914">
        <v>6</v>
      </c>
      <c r="K914">
        <v>82</v>
      </c>
      <c r="L914">
        <v>49</v>
      </c>
      <c r="M914">
        <v>13</v>
      </c>
      <c r="N914">
        <v>1171</v>
      </c>
      <c r="O914">
        <v>0.28000000000000003</v>
      </c>
      <c r="P914">
        <v>2.33</v>
      </c>
      <c r="Q914">
        <v>1.4999999999999999E-2</v>
      </c>
      <c r="R914">
        <v>20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328.44978753939591</v>
      </c>
      <c r="B915">
        <v>84.639593908629465</v>
      </c>
      <c r="C915">
        <v>2.7163983268371519</v>
      </c>
      <c r="D915">
        <v>187.47288</v>
      </c>
      <c r="E915">
        <v>309.89264968372862</v>
      </c>
      <c r="F915">
        <v>64.935335999999992</v>
      </c>
      <c r="G915">
        <v>39.458112</v>
      </c>
      <c r="H915">
        <v>39</v>
      </c>
      <c r="I915">
        <v>46</v>
      </c>
      <c r="J915">
        <v>6</v>
      </c>
      <c r="K915">
        <v>151</v>
      </c>
      <c r="L915">
        <v>48</v>
      </c>
      <c r="M915">
        <v>10</v>
      </c>
      <c r="N915">
        <v>1171</v>
      </c>
      <c r="O915">
        <v>0.28000000000000003</v>
      </c>
      <c r="P915">
        <v>2.33</v>
      </c>
      <c r="Q915">
        <v>1.4999999999999999E-2</v>
      </c>
      <c r="R915">
        <v>20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242.60780548089599</v>
      </c>
      <c r="B916">
        <v>63</v>
      </c>
      <c r="C916">
        <v>2.695642283121066</v>
      </c>
      <c r="D916">
        <v>201.62880000000001</v>
      </c>
      <c r="E916">
        <v>285.41592850421648</v>
      </c>
      <c r="F916">
        <v>50.577599999999997</v>
      </c>
      <c r="G916">
        <v>28.852799999999998</v>
      </c>
      <c r="H916">
        <v>39</v>
      </c>
      <c r="I916">
        <v>62</v>
      </c>
      <c r="J916">
        <v>3</v>
      </c>
      <c r="K916">
        <v>309</v>
      </c>
      <c r="L916">
        <v>33</v>
      </c>
      <c r="M916">
        <v>2</v>
      </c>
      <c r="N916">
        <v>1171</v>
      </c>
      <c r="O916">
        <v>0.28000000000000003</v>
      </c>
      <c r="P916">
        <v>2.33</v>
      </c>
      <c r="Q916">
        <v>1.4999999999999999E-2</v>
      </c>
      <c r="R916">
        <v>20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368.37566542483472</v>
      </c>
      <c r="B917">
        <v>105</v>
      </c>
      <c r="C917">
        <v>2.4558377694988982</v>
      </c>
      <c r="D917">
        <v>201.20256000000001</v>
      </c>
      <c r="E917">
        <v>310.44647302904571</v>
      </c>
      <c r="F917">
        <v>69.452160000000006</v>
      </c>
      <c r="G917">
        <v>44.26464</v>
      </c>
      <c r="H917">
        <v>39</v>
      </c>
      <c r="I917">
        <v>47</v>
      </c>
      <c r="J917">
        <v>6</v>
      </c>
      <c r="K917">
        <v>320</v>
      </c>
      <c r="L917">
        <v>46</v>
      </c>
      <c r="M917">
        <v>19</v>
      </c>
      <c r="N917">
        <v>1171</v>
      </c>
      <c r="O917">
        <v>0.28000000000000003</v>
      </c>
      <c r="P917">
        <v>2.33</v>
      </c>
      <c r="Q917">
        <v>1.4999999999999999E-2</v>
      </c>
      <c r="R917">
        <v>20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342.50918720387438</v>
      </c>
      <c r="B918">
        <v>106.71428571428569</v>
      </c>
      <c r="C918">
        <v>2.2467135439076098</v>
      </c>
      <c r="D918">
        <v>187.8904</v>
      </c>
      <c r="E918">
        <v>306.61576763485482</v>
      </c>
      <c r="F918">
        <v>63.739960000000004</v>
      </c>
      <c r="G918">
        <v>41.091800000000013</v>
      </c>
      <c r="H918">
        <v>39</v>
      </c>
      <c r="I918">
        <v>46</v>
      </c>
      <c r="J918">
        <v>6</v>
      </c>
      <c r="K918">
        <v>321</v>
      </c>
      <c r="L918">
        <v>46</v>
      </c>
      <c r="M918">
        <v>10</v>
      </c>
      <c r="N918">
        <v>1171</v>
      </c>
      <c r="O918">
        <v>0.28000000000000003</v>
      </c>
      <c r="P918">
        <v>2.33</v>
      </c>
      <c r="Q918">
        <v>1.4999999999999999E-2</v>
      </c>
      <c r="R918">
        <v>20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334.7934843007688</v>
      </c>
      <c r="B919">
        <v>105</v>
      </c>
      <c r="C919">
        <v>2.2319565620051258</v>
      </c>
      <c r="D919">
        <v>187.91040000000001</v>
      </c>
      <c r="E919">
        <v>310.41323387826662</v>
      </c>
      <c r="F919">
        <v>63.820799999999998</v>
      </c>
      <c r="G919">
        <v>40.2288</v>
      </c>
      <c r="H919">
        <v>39</v>
      </c>
      <c r="I919">
        <v>46</v>
      </c>
      <c r="J919">
        <v>6</v>
      </c>
      <c r="K919">
        <v>66</v>
      </c>
      <c r="L919">
        <v>48</v>
      </c>
      <c r="M919">
        <v>9</v>
      </c>
      <c r="N919">
        <v>1171</v>
      </c>
      <c r="O919">
        <v>0.28000000000000003</v>
      </c>
      <c r="P919">
        <v>2.33</v>
      </c>
      <c r="Q919">
        <v>1.4999999999999999E-2</v>
      </c>
      <c r="R919">
        <v>20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327.70261330158752</v>
      </c>
      <c r="B920">
        <v>105</v>
      </c>
      <c r="C920">
        <v>2.1846840886772498</v>
      </c>
      <c r="D920">
        <v>202.11840000000001</v>
      </c>
      <c r="E920">
        <v>308.1872329507662</v>
      </c>
      <c r="F920">
        <v>63.820799999999998</v>
      </c>
      <c r="G920">
        <v>39.340800000000002</v>
      </c>
      <c r="H920">
        <v>39</v>
      </c>
      <c r="I920">
        <v>46</v>
      </c>
      <c r="J920">
        <v>6</v>
      </c>
      <c r="K920">
        <v>64</v>
      </c>
      <c r="L920">
        <v>48</v>
      </c>
      <c r="M920">
        <v>10</v>
      </c>
      <c r="N920">
        <v>1171</v>
      </c>
      <c r="O920">
        <v>0.28000000000000003</v>
      </c>
      <c r="P920">
        <v>2.33</v>
      </c>
      <c r="Q920">
        <v>1.4999999999999999E-2</v>
      </c>
      <c r="R920">
        <v>20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327.70261330158752</v>
      </c>
      <c r="B921">
        <v>105</v>
      </c>
      <c r="C921">
        <v>2.1846840886772498</v>
      </c>
      <c r="D921">
        <v>187.91040000000001</v>
      </c>
      <c r="E921">
        <v>308.1872329507662</v>
      </c>
      <c r="F921">
        <v>63.820799999999998</v>
      </c>
      <c r="G921">
        <v>39.340800000000002</v>
      </c>
      <c r="H921">
        <v>39</v>
      </c>
      <c r="I921">
        <v>46</v>
      </c>
      <c r="J921">
        <v>6</v>
      </c>
      <c r="K921">
        <v>72</v>
      </c>
      <c r="L921">
        <v>48</v>
      </c>
      <c r="M921">
        <v>10</v>
      </c>
      <c r="N921">
        <v>1171</v>
      </c>
      <c r="O921">
        <v>0.28000000000000003</v>
      </c>
      <c r="P921">
        <v>2.33</v>
      </c>
      <c r="Q921">
        <v>1.4999999999999999E-2</v>
      </c>
      <c r="R921">
        <v>20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308.94739553002171</v>
      </c>
      <c r="B922">
        <v>105</v>
      </c>
      <c r="C922">
        <v>2.0596493035334769</v>
      </c>
      <c r="D922">
        <v>168.21696</v>
      </c>
      <c r="E922">
        <v>308.48464730290448</v>
      </c>
      <c r="F922">
        <v>57.244480000000003</v>
      </c>
      <c r="G922">
        <v>37.093760000000003</v>
      </c>
      <c r="H922">
        <v>39</v>
      </c>
      <c r="I922">
        <v>46</v>
      </c>
      <c r="J922">
        <v>5</v>
      </c>
      <c r="K922">
        <v>201</v>
      </c>
      <c r="L922">
        <v>48</v>
      </c>
      <c r="M922">
        <v>16</v>
      </c>
      <c r="N922">
        <v>1171</v>
      </c>
      <c r="O922">
        <v>0.28000000000000003</v>
      </c>
      <c r="P922">
        <v>2.33</v>
      </c>
      <c r="Q922">
        <v>1.4999999999999999E-2</v>
      </c>
      <c r="R922">
        <v>20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311.2753482515667</v>
      </c>
      <c r="B923">
        <v>107.52</v>
      </c>
      <c r="C923">
        <v>2.0265322151794711</v>
      </c>
      <c r="D923">
        <v>164.68</v>
      </c>
      <c r="E923">
        <v>306.99585062240658</v>
      </c>
      <c r="F923">
        <v>57.223999999999997</v>
      </c>
      <c r="G923">
        <v>37.35042</v>
      </c>
      <c r="H923">
        <v>39</v>
      </c>
      <c r="I923">
        <v>47</v>
      </c>
      <c r="J923">
        <v>5</v>
      </c>
      <c r="K923">
        <v>322</v>
      </c>
      <c r="L923">
        <v>46</v>
      </c>
      <c r="M923">
        <v>11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302.18356886108307</v>
      </c>
      <c r="B924">
        <v>105</v>
      </c>
      <c r="C924">
        <v>2.0145571257405539</v>
      </c>
      <c r="D924">
        <v>168.33240000000001</v>
      </c>
      <c r="E924">
        <v>303.11024618528592</v>
      </c>
      <c r="F924">
        <v>57.302199999999999</v>
      </c>
      <c r="G924">
        <v>36.201599999999999</v>
      </c>
      <c r="H924">
        <v>39</v>
      </c>
      <c r="I924">
        <v>48</v>
      </c>
      <c r="J924">
        <v>5</v>
      </c>
      <c r="K924">
        <v>67</v>
      </c>
      <c r="L924">
        <v>46</v>
      </c>
      <c r="M924">
        <v>8</v>
      </c>
      <c r="N924">
        <v>1171</v>
      </c>
      <c r="O924">
        <v>0.28000000000000003</v>
      </c>
      <c r="P924">
        <v>2.33</v>
      </c>
      <c r="Q924">
        <v>1.4999999999999999E-2</v>
      </c>
      <c r="R924">
        <v>20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302.18356886108307</v>
      </c>
      <c r="B925">
        <v>105</v>
      </c>
      <c r="C925">
        <v>2.0145571257405539</v>
      </c>
      <c r="D925">
        <v>168.33240000000001</v>
      </c>
      <c r="E925">
        <v>303.11024618528592</v>
      </c>
      <c r="F925">
        <v>57.302199999999999</v>
      </c>
      <c r="G925">
        <v>36.201599999999999</v>
      </c>
      <c r="H925">
        <v>39</v>
      </c>
      <c r="I925">
        <v>48</v>
      </c>
      <c r="J925">
        <v>5</v>
      </c>
      <c r="K925">
        <v>213</v>
      </c>
      <c r="L925">
        <v>46</v>
      </c>
      <c r="M925">
        <v>8</v>
      </c>
      <c r="N925">
        <v>1171</v>
      </c>
      <c r="O925">
        <v>0.28000000000000003</v>
      </c>
      <c r="P925">
        <v>2.33</v>
      </c>
      <c r="Q925">
        <v>1.4999999999999999E-2</v>
      </c>
      <c r="R925">
        <v>20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313.96849904459799</v>
      </c>
      <c r="B926">
        <v>110.1219512195122</v>
      </c>
      <c r="C926">
        <v>1.9957687536168249</v>
      </c>
      <c r="D926">
        <v>175.3476</v>
      </c>
      <c r="E926">
        <v>308.58423236514523</v>
      </c>
      <c r="F926">
        <v>57.065399999999997</v>
      </c>
      <c r="G926">
        <v>37.698160000000001</v>
      </c>
      <c r="H926">
        <v>39</v>
      </c>
      <c r="I926">
        <v>50</v>
      </c>
      <c r="J926">
        <v>5</v>
      </c>
      <c r="K926">
        <v>257</v>
      </c>
      <c r="L926">
        <v>44</v>
      </c>
      <c r="M926">
        <v>6</v>
      </c>
      <c r="N926">
        <v>1171</v>
      </c>
      <c r="O926">
        <v>0.28000000000000003</v>
      </c>
      <c r="P926">
        <v>2.33</v>
      </c>
      <c r="Q926">
        <v>1.4999999999999999E-2</v>
      </c>
      <c r="R926">
        <v>20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282.77957556536597</v>
      </c>
      <c r="B927">
        <v>103.25</v>
      </c>
      <c r="C927">
        <v>1.9171496648499391</v>
      </c>
      <c r="D927">
        <v>161.31468000000001</v>
      </c>
      <c r="E927">
        <v>310.56341735785543</v>
      </c>
      <c r="F927">
        <v>53.84704</v>
      </c>
      <c r="G927">
        <v>33.980899999999998</v>
      </c>
      <c r="H927">
        <v>39</v>
      </c>
      <c r="I927">
        <v>43</v>
      </c>
      <c r="J927">
        <v>5</v>
      </c>
      <c r="K927">
        <v>68</v>
      </c>
      <c r="L927">
        <v>51</v>
      </c>
      <c r="M927">
        <v>10</v>
      </c>
      <c r="N927">
        <v>1171</v>
      </c>
      <c r="O927">
        <v>0.28000000000000003</v>
      </c>
      <c r="P927">
        <v>2.33</v>
      </c>
      <c r="Q927">
        <v>1.4999999999999999E-2</v>
      </c>
      <c r="R927">
        <v>20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305.67829695072197</v>
      </c>
      <c r="B928">
        <v>112.2</v>
      </c>
      <c r="C928">
        <v>1.9070838490686759</v>
      </c>
      <c r="D928">
        <v>175.72203999999999</v>
      </c>
      <c r="E928">
        <v>308.36680497925312</v>
      </c>
      <c r="F928">
        <v>57.075575000000001</v>
      </c>
      <c r="G928">
        <v>36.699479999999987</v>
      </c>
      <c r="H928">
        <v>39</v>
      </c>
      <c r="I928">
        <v>47</v>
      </c>
      <c r="J928">
        <v>5</v>
      </c>
      <c r="K928">
        <v>241</v>
      </c>
      <c r="L928">
        <v>47</v>
      </c>
      <c r="M928">
        <v>14</v>
      </c>
      <c r="N928">
        <v>1171</v>
      </c>
      <c r="O928">
        <v>0.28000000000000003</v>
      </c>
      <c r="P928">
        <v>2.33</v>
      </c>
      <c r="Q928">
        <v>1.4999999999999999E-2</v>
      </c>
      <c r="R928">
        <v>20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343.28895838867368</v>
      </c>
      <c r="B929">
        <v>161</v>
      </c>
      <c r="C929">
        <v>1.4925606886464069</v>
      </c>
      <c r="D929">
        <v>194.91839999999999</v>
      </c>
      <c r="E929">
        <v>309.72680559502101</v>
      </c>
      <c r="F929">
        <v>62.385599999999997</v>
      </c>
      <c r="G929">
        <v>41.238</v>
      </c>
      <c r="H929">
        <v>39</v>
      </c>
      <c r="I929">
        <v>45</v>
      </c>
      <c r="J929">
        <v>6</v>
      </c>
      <c r="K929">
        <v>318</v>
      </c>
      <c r="L929">
        <v>49</v>
      </c>
      <c r="M929">
        <v>11</v>
      </c>
      <c r="N929">
        <v>1171</v>
      </c>
      <c r="O929">
        <v>0.28000000000000003</v>
      </c>
      <c r="P929">
        <v>2.33</v>
      </c>
      <c r="Q929">
        <v>1.4999999999999999E-2</v>
      </c>
      <c r="R929">
        <v>20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284.97313198047181</v>
      </c>
      <c r="B930">
        <v>189</v>
      </c>
      <c r="C930">
        <v>1.0554560443721179</v>
      </c>
      <c r="D930">
        <v>154.298</v>
      </c>
      <c r="E930">
        <v>311.46785853482402</v>
      </c>
      <c r="F930">
        <v>52.036999999999999</v>
      </c>
      <c r="G930">
        <v>34.257199999999997</v>
      </c>
      <c r="H930">
        <v>39</v>
      </c>
      <c r="I930">
        <v>45</v>
      </c>
      <c r="J930">
        <v>5</v>
      </c>
      <c r="K930">
        <v>223</v>
      </c>
      <c r="L930">
        <v>49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275.27920466556321</v>
      </c>
      <c r="B931">
        <v>189</v>
      </c>
      <c r="C931">
        <v>1.0195526098724561</v>
      </c>
      <c r="D931">
        <v>152.48500000000001</v>
      </c>
      <c r="E931">
        <v>311.77195419371088</v>
      </c>
      <c r="F931">
        <v>52.036999999999999</v>
      </c>
      <c r="G931">
        <v>33.095999999999997</v>
      </c>
      <c r="H931">
        <v>39</v>
      </c>
      <c r="I931">
        <v>44</v>
      </c>
      <c r="J931">
        <v>5</v>
      </c>
      <c r="K931">
        <v>222</v>
      </c>
      <c r="L931">
        <v>50</v>
      </c>
      <c r="M931">
        <v>10</v>
      </c>
      <c r="N931">
        <v>1171</v>
      </c>
      <c r="O931">
        <v>0.28000000000000003</v>
      </c>
      <c r="P931">
        <v>2.33</v>
      </c>
      <c r="Q931">
        <v>1.4999999999999999E-2</v>
      </c>
      <c r="R931">
        <v>20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279.17115860559721</v>
      </c>
      <c r="B932">
        <v>231</v>
      </c>
      <c r="C932">
        <v>0.84597320789574915</v>
      </c>
      <c r="D932">
        <v>152.09280000000001</v>
      </c>
      <c r="E932">
        <v>309.45272446672072</v>
      </c>
      <c r="F932">
        <v>51.644799999999996</v>
      </c>
      <c r="G932">
        <v>33.531999999999996</v>
      </c>
      <c r="H932">
        <v>39</v>
      </c>
      <c r="I932">
        <v>45</v>
      </c>
      <c r="J932">
        <v>5</v>
      </c>
      <c r="K932">
        <v>224</v>
      </c>
      <c r="L932">
        <v>49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171.71751763217929</v>
      </c>
      <c r="B933">
        <v>2.7440000000000002</v>
      </c>
      <c r="C933">
        <v>43.805489191882472</v>
      </c>
      <c r="D933">
        <v>370.65600000000001</v>
      </c>
      <c r="E933">
        <v>256.84979253112027</v>
      </c>
      <c r="F933">
        <v>308.88</v>
      </c>
      <c r="G933">
        <v>20.180160000000001</v>
      </c>
      <c r="H933">
        <v>40</v>
      </c>
      <c r="I933">
        <v>104</v>
      </c>
      <c r="J933">
        <v>3</v>
      </c>
      <c r="K933">
        <v>0</v>
      </c>
      <c r="L933">
        <v>0</v>
      </c>
      <c r="M933">
        <v>0</v>
      </c>
      <c r="N933">
        <v>1171</v>
      </c>
      <c r="O933">
        <v>0.28000000000000003</v>
      </c>
      <c r="P933">
        <v>2.33</v>
      </c>
      <c r="Q933">
        <v>1.4999999999999999E-2</v>
      </c>
      <c r="R933">
        <v>20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206.9041295086306</v>
      </c>
      <c r="B934">
        <v>11.144</v>
      </c>
      <c r="C934">
        <v>12.996490547024541</v>
      </c>
      <c r="D934">
        <v>383.72840000000002</v>
      </c>
      <c r="E934">
        <v>307.48381742738582</v>
      </c>
      <c r="F934">
        <v>308.14024999999998</v>
      </c>
      <c r="G934">
        <v>24.83173</v>
      </c>
      <c r="H934">
        <v>40</v>
      </c>
      <c r="I934">
        <v>46</v>
      </c>
      <c r="J934">
        <v>6</v>
      </c>
      <c r="K934">
        <v>96</v>
      </c>
      <c r="L934">
        <v>49</v>
      </c>
      <c r="M934">
        <v>7</v>
      </c>
      <c r="N934">
        <v>1171</v>
      </c>
      <c r="O934">
        <v>0.28000000000000003</v>
      </c>
      <c r="P934">
        <v>2.33</v>
      </c>
      <c r="Q934">
        <v>1.4999999999999999E-2</v>
      </c>
      <c r="R934">
        <v>20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208.27243488787391</v>
      </c>
      <c r="B935">
        <v>16.744</v>
      </c>
      <c r="C935">
        <v>8.7070415923024207</v>
      </c>
      <c r="D935">
        <v>606.36480000000006</v>
      </c>
      <c r="E935">
        <v>303.56182572614102</v>
      </c>
      <c r="F935">
        <v>294.12576000000001</v>
      </c>
      <c r="G935">
        <v>24.955680000000001</v>
      </c>
      <c r="H935">
        <v>40</v>
      </c>
      <c r="I935">
        <v>46</v>
      </c>
      <c r="J935">
        <v>6</v>
      </c>
      <c r="K935">
        <v>161</v>
      </c>
      <c r="L935">
        <v>50</v>
      </c>
      <c r="M935">
        <v>8</v>
      </c>
      <c r="N935">
        <v>1171</v>
      </c>
      <c r="O935">
        <v>0.28000000000000003</v>
      </c>
      <c r="P935">
        <v>2.33</v>
      </c>
      <c r="Q935">
        <v>1.4999999999999999E-2</v>
      </c>
      <c r="R935">
        <v>20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190.3965722204897</v>
      </c>
      <c r="B936">
        <v>16.744</v>
      </c>
      <c r="C936">
        <v>7.9597229189167953</v>
      </c>
      <c r="D936">
        <v>423.64800000000002</v>
      </c>
      <c r="E936">
        <v>299.21991701244809</v>
      </c>
      <c r="F936">
        <v>258.37920000000003</v>
      </c>
      <c r="G936">
        <v>22.773</v>
      </c>
      <c r="H936">
        <v>40</v>
      </c>
      <c r="I936">
        <v>49</v>
      </c>
      <c r="J936">
        <v>5</v>
      </c>
      <c r="K936">
        <v>162</v>
      </c>
      <c r="L936">
        <v>52</v>
      </c>
      <c r="M936">
        <v>5</v>
      </c>
      <c r="N936">
        <v>1171</v>
      </c>
      <c r="O936">
        <v>0.28000000000000003</v>
      </c>
      <c r="P936">
        <v>2.33</v>
      </c>
      <c r="Q936">
        <v>1.4999999999999999E-2</v>
      </c>
      <c r="R936">
        <v>20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206.09991782586431</v>
      </c>
      <c r="B937">
        <v>22.93630769230769</v>
      </c>
      <c r="C937">
        <v>6.2900247247071004</v>
      </c>
      <c r="D937">
        <v>533.88</v>
      </c>
      <c r="E937">
        <v>305.55352697095441</v>
      </c>
      <c r="F937">
        <v>282.07632000000001</v>
      </c>
      <c r="G937">
        <v>24.715599999999998</v>
      </c>
      <c r="H937">
        <v>40</v>
      </c>
      <c r="I937">
        <v>45</v>
      </c>
      <c r="J937">
        <v>6</v>
      </c>
      <c r="K937">
        <v>293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208.38236328605581</v>
      </c>
      <c r="B938">
        <v>23.744</v>
      </c>
      <c r="C938">
        <v>6.1433479742351356</v>
      </c>
      <c r="D938">
        <v>348.58350000000002</v>
      </c>
      <c r="E938">
        <v>307.14688796680491</v>
      </c>
      <c r="F938">
        <v>287.03699999999998</v>
      </c>
      <c r="G938">
        <v>25.005680000000002</v>
      </c>
      <c r="H938">
        <v>40</v>
      </c>
      <c r="I938">
        <v>46</v>
      </c>
      <c r="J938">
        <v>6</v>
      </c>
      <c r="K938">
        <v>51</v>
      </c>
      <c r="L938">
        <v>56</v>
      </c>
      <c r="M938">
        <v>2</v>
      </c>
      <c r="N938">
        <v>1171</v>
      </c>
      <c r="O938">
        <v>0.28000000000000003</v>
      </c>
      <c r="P938">
        <v>2.33</v>
      </c>
      <c r="Q938">
        <v>1.4999999999999999E-2</v>
      </c>
      <c r="R938">
        <v>20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205.15071816589949</v>
      </c>
      <c r="B939">
        <v>23.744</v>
      </c>
      <c r="C939">
        <v>6.0480754176267526</v>
      </c>
      <c r="D939">
        <v>360.88799999999998</v>
      </c>
      <c r="E939">
        <v>307.81078838174273</v>
      </c>
      <c r="F939">
        <v>285.92520000000002</v>
      </c>
      <c r="G939">
        <v>24.624600000000001</v>
      </c>
      <c r="H939">
        <v>40</v>
      </c>
      <c r="I939">
        <v>55</v>
      </c>
      <c r="J939">
        <v>5</v>
      </c>
      <c r="K939">
        <v>193</v>
      </c>
      <c r="L939">
        <v>42</v>
      </c>
      <c r="M939">
        <v>4</v>
      </c>
      <c r="N939">
        <v>1171</v>
      </c>
      <c r="O939">
        <v>0.28000000000000003</v>
      </c>
      <c r="P939">
        <v>2.33</v>
      </c>
      <c r="Q939">
        <v>1.4999999999999999E-2</v>
      </c>
      <c r="R939">
        <v>20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197.30785498909921</v>
      </c>
      <c r="B940">
        <v>23.744</v>
      </c>
      <c r="C940">
        <v>5.8168589324616518</v>
      </c>
      <c r="D940">
        <v>337.5</v>
      </c>
      <c r="E940">
        <v>308.85868575889219</v>
      </c>
      <c r="F940">
        <v>266.274</v>
      </c>
      <c r="G940">
        <v>23.6934</v>
      </c>
      <c r="H940">
        <v>40</v>
      </c>
      <c r="I940">
        <v>51</v>
      </c>
      <c r="J940">
        <v>5</v>
      </c>
      <c r="K940">
        <v>315</v>
      </c>
      <c r="L940">
        <v>50</v>
      </c>
      <c r="M940">
        <v>4</v>
      </c>
      <c r="N940">
        <v>1171</v>
      </c>
      <c r="O940">
        <v>0.28000000000000003</v>
      </c>
      <c r="P940">
        <v>2.33</v>
      </c>
      <c r="Q940">
        <v>1.4999999999999999E-2</v>
      </c>
      <c r="R940">
        <v>20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197.2116630669868</v>
      </c>
      <c r="B941">
        <v>23.744</v>
      </c>
      <c r="C941">
        <v>5.8140230857012627</v>
      </c>
      <c r="D941">
        <v>337.14</v>
      </c>
      <c r="E941">
        <v>306.28215767634862</v>
      </c>
      <c r="F941">
        <v>266.13</v>
      </c>
      <c r="G941">
        <v>23.6568</v>
      </c>
      <c r="H941">
        <v>40</v>
      </c>
      <c r="I941">
        <v>52</v>
      </c>
      <c r="J941">
        <v>5</v>
      </c>
      <c r="K941">
        <v>100</v>
      </c>
      <c r="L941">
        <v>57</v>
      </c>
      <c r="M941">
        <v>5</v>
      </c>
      <c r="N941">
        <v>1171</v>
      </c>
      <c r="O941">
        <v>0.28000000000000003</v>
      </c>
      <c r="P941">
        <v>2.33</v>
      </c>
      <c r="Q941">
        <v>1.4999999999999999E-2</v>
      </c>
      <c r="R941">
        <v>20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195.53587379303059</v>
      </c>
      <c r="B942">
        <v>23.744</v>
      </c>
      <c r="C942">
        <v>5.7646189207851011</v>
      </c>
      <c r="D942">
        <v>372.315</v>
      </c>
      <c r="E942">
        <v>303.70124481327798</v>
      </c>
      <c r="F942">
        <v>266.32499999999999</v>
      </c>
      <c r="G942">
        <v>23.430900000000001</v>
      </c>
      <c r="H942">
        <v>40</v>
      </c>
      <c r="I942">
        <v>51</v>
      </c>
      <c r="J942">
        <v>5</v>
      </c>
      <c r="K942">
        <v>160</v>
      </c>
      <c r="L942">
        <v>50</v>
      </c>
      <c r="M942">
        <v>5</v>
      </c>
      <c r="N942">
        <v>1171</v>
      </c>
      <c r="O942">
        <v>0.28000000000000003</v>
      </c>
      <c r="P942">
        <v>2.33</v>
      </c>
      <c r="Q942">
        <v>1.4999999999999999E-2</v>
      </c>
      <c r="R942">
        <v>20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192.39125208240739</v>
      </c>
      <c r="B943">
        <v>23.744</v>
      </c>
      <c r="C943">
        <v>5.6719119128068218</v>
      </c>
      <c r="D943">
        <v>356.16</v>
      </c>
      <c r="E943">
        <v>308.39502074688801</v>
      </c>
      <c r="F943">
        <v>251.80799999999999</v>
      </c>
      <c r="G943">
        <v>23.098600000000001</v>
      </c>
      <c r="H943">
        <v>40</v>
      </c>
      <c r="I943">
        <v>49</v>
      </c>
      <c r="J943">
        <v>5</v>
      </c>
      <c r="K943">
        <v>159</v>
      </c>
      <c r="L943">
        <v>49</v>
      </c>
      <c r="M943">
        <v>8</v>
      </c>
      <c r="N943">
        <v>1171</v>
      </c>
      <c r="O943">
        <v>0.28000000000000003</v>
      </c>
      <c r="P943">
        <v>2.33</v>
      </c>
      <c r="Q943">
        <v>1.4999999999999999E-2</v>
      </c>
      <c r="R943">
        <v>20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189.159668632489</v>
      </c>
      <c r="B944">
        <v>23.744</v>
      </c>
      <c r="C944">
        <v>5.576641174306868</v>
      </c>
      <c r="D944">
        <v>305.85599999999999</v>
      </c>
      <c r="E944">
        <v>306.60475359983678</v>
      </c>
      <c r="F944">
        <v>251.42400000000001</v>
      </c>
      <c r="G944">
        <v>22.693919999999999</v>
      </c>
      <c r="H944">
        <v>40</v>
      </c>
      <c r="I944">
        <v>61</v>
      </c>
      <c r="J944">
        <v>4</v>
      </c>
      <c r="K944">
        <v>298</v>
      </c>
      <c r="L944">
        <v>48</v>
      </c>
      <c r="M944">
        <v>3</v>
      </c>
      <c r="N944">
        <v>1171</v>
      </c>
      <c r="O944">
        <v>0.28000000000000003</v>
      </c>
      <c r="P944">
        <v>2.33</v>
      </c>
      <c r="Q944">
        <v>1.4999999999999999E-2</v>
      </c>
      <c r="R944">
        <v>20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188.02671066002199</v>
      </c>
      <c r="B945">
        <v>23.744</v>
      </c>
      <c r="C945">
        <v>5.5432402906846114</v>
      </c>
      <c r="D945">
        <v>305.85599999999999</v>
      </c>
      <c r="E945">
        <v>309.92797696514953</v>
      </c>
      <c r="F945">
        <v>251.42400000000001</v>
      </c>
      <c r="G945">
        <v>22.588799999999999</v>
      </c>
      <c r="H945">
        <v>40</v>
      </c>
      <c r="I945">
        <v>60</v>
      </c>
      <c r="J945">
        <v>4</v>
      </c>
      <c r="K945">
        <v>297</v>
      </c>
      <c r="L945">
        <v>46</v>
      </c>
      <c r="M945">
        <v>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225.6241239674072</v>
      </c>
      <c r="B946">
        <v>30.744</v>
      </c>
      <c r="C946">
        <v>5.1371612925183792</v>
      </c>
      <c r="D946">
        <v>380.976</v>
      </c>
      <c r="E946">
        <v>306.01456265406227</v>
      </c>
      <c r="F946">
        <v>313.40879999999999</v>
      </c>
      <c r="G946">
        <v>27.062080000000002</v>
      </c>
      <c r="H946">
        <v>40</v>
      </c>
      <c r="I946">
        <v>51</v>
      </c>
      <c r="J946">
        <v>6</v>
      </c>
      <c r="K946">
        <v>84</v>
      </c>
      <c r="L946">
        <v>50</v>
      </c>
      <c r="M946">
        <v>10</v>
      </c>
      <c r="N946">
        <v>1171</v>
      </c>
      <c r="O946">
        <v>0.28000000000000003</v>
      </c>
      <c r="P946">
        <v>2.33</v>
      </c>
      <c r="Q946">
        <v>1.4999999999999999E-2</v>
      </c>
      <c r="R946">
        <v>20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225.0405144045902</v>
      </c>
      <c r="B947">
        <v>30.744</v>
      </c>
      <c r="C947">
        <v>5.1238732787930372</v>
      </c>
      <c r="D947">
        <v>425.26799999999997</v>
      </c>
      <c r="E947">
        <v>306.01456265406227</v>
      </c>
      <c r="F947">
        <v>313.524</v>
      </c>
      <c r="G947">
        <v>26.992080000000001</v>
      </c>
      <c r="H947">
        <v>40</v>
      </c>
      <c r="I947">
        <v>51</v>
      </c>
      <c r="J947">
        <v>6</v>
      </c>
      <c r="K947">
        <v>323</v>
      </c>
      <c r="L947">
        <v>50</v>
      </c>
      <c r="M947">
        <v>10</v>
      </c>
      <c r="N947">
        <v>1171</v>
      </c>
      <c r="O947">
        <v>0.28000000000000003</v>
      </c>
      <c r="P947">
        <v>2.33</v>
      </c>
      <c r="Q947">
        <v>1.4999999999999999E-2</v>
      </c>
      <c r="R947">
        <v>20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227.33747250214259</v>
      </c>
      <c r="B948">
        <v>32.144000000000013</v>
      </c>
      <c r="C948">
        <v>4.9507289307957887</v>
      </c>
      <c r="D948">
        <v>406.584</v>
      </c>
      <c r="E948">
        <v>307.70773038859443</v>
      </c>
      <c r="F948">
        <v>312.87599999999998</v>
      </c>
      <c r="G948">
        <v>27.286560000000009</v>
      </c>
      <c r="H948">
        <v>40</v>
      </c>
      <c r="I948">
        <v>52</v>
      </c>
      <c r="J948">
        <v>6</v>
      </c>
      <c r="K948">
        <v>126</v>
      </c>
      <c r="L948">
        <v>47</v>
      </c>
      <c r="M948">
        <v>10</v>
      </c>
      <c r="N948">
        <v>1171</v>
      </c>
      <c r="O948">
        <v>0.28000000000000003</v>
      </c>
      <c r="P948">
        <v>2.33</v>
      </c>
      <c r="Q948">
        <v>1.4999999999999999E-2</v>
      </c>
      <c r="R948">
        <v>20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202.1756006941803</v>
      </c>
      <c r="B949">
        <v>30.744</v>
      </c>
      <c r="C949">
        <v>4.6032695968620301</v>
      </c>
      <c r="D949">
        <v>336.13200000000001</v>
      </c>
      <c r="E949">
        <v>305.47385892116188</v>
      </c>
      <c r="F949">
        <v>273.00599999999997</v>
      </c>
      <c r="G949">
        <v>24.244199999999999</v>
      </c>
      <c r="H949">
        <v>40</v>
      </c>
      <c r="I949">
        <v>53</v>
      </c>
      <c r="J949">
        <v>5</v>
      </c>
      <c r="K949">
        <v>69</v>
      </c>
      <c r="L949">
        <v>48</v>
      </c>
      <c r="M949">
        <v>8</v>
      </c>
      <c r="N949">
        <v>1171</v>
      </c>
      <c r="O949">
        <v>0.28000000000000003</v>
      </c>
      <c r="P949">
        <v>2.33</v>
      </c>
      <c r="Q949">
        <v>1.4999999999999999E-2</v>
      </c>
      <c r="R949">
        <v>20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214.84527706171201</v>
      </c>
      <c r="B950">
        <v>34.244000000000007</v>
      </c>
      <c r="C950">
        <v>4.391767724074243</v>
      </c>
      <c r="D950">
        <v>411.42599999999999</v>
      </c>
      <c r="E950">
        <v>307.80938314810061</v>
      </c>
      <c r="F950">
        <v>282.78719999999998</v>
      </c>
      <c r="G950">
        <v>25.788240000000009</v>
      </c>
      <c r="H950">
        <v>40</v>
      </c>
      <c r="I950">
        <v>48</v>
      </c>
      <c r="J950">
        <v>6</v>
      </c>
      <c r="K950">
        <v>153</v>
      </c>
      <c r="L950">
        <v>51</v>
      </c>
      <c r="M950">
        <v>13</v>
      </c>
      <c r="N950">
        <v>1171</v>
      </c>
      <c r="O950">
        <v>0.28000000000000003</v>
      </c>
      <c r="P950">
        <v>2.33</v>
      </c>
      <c r="Q950">
        <v>1.4999999999999999E-2</v>
      </c>
      <c r="R950">
        <v>20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234.43680611363399</v>
      </c>
      <c r="B951">
        <v>37.744</v>
      </c>
      <c r="C951">
        <v>4.3478636148671006</v>
      </c>
      <c r="D951">
        <v>391.75200000000001</v>
      </c>
      <c r="E951">
        <v>305.93311298250393</v>
      </c>
      <c r="F951">
        <v>311.40719999999999</v>
      </c>
      <c r="G951">
        <v>28.11816</v>
      </c>
      <c r="H951">
        <v>40</v>
      </c>
      <c r="I951">
        <v>52</v>
      </c>
      <c r="J951">
        <v>6</v>
      </c>
      <c r="K951">
        <v>127</v>
      </c>
      <c r="L951">
        <v>49</v>
      </c>
      <c r="M951">
        <v>9</v>
      </c>
      <c r="N951">
        <v>1171</v>
      </c>
      <c r="O951">
        <v>0.28000000000000003</v>
      </c>
      <c r="P951">
        <v>2.33</v>
      </c>
      <c r="Q951">
        <v>1.4999999999999999E-2</v>
      </c>
      <c r="R951">
        <v>20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227.94619144987649</v>
      </c>
      <c r="B952">
        <v>37.743999999999993</v>
      </c>
      <c r="C952">
        <v>4.2274887138330222</v>
      </c>
      <c r="D952">
        <v>384.52319999999997</v>
      </c>
      <c r="E952">
        <v>304.56968741440988</v>
      </c>
      <c r="F952">
        <v>311.33807999999999</v>
      </c>
      <c r="G952">
        <v>27.324360000000009</v>
      </c>
      <c r="H952">
        <v>40</v>
      </c>
      <c r="I952">
        <v>52</v>
      </c>
      <c r="J952">
        <v>6</v>
      </c>
      <c r="K952">
        <v>319</v>
      </c>
      <c r="L952">
        <v>49</v>
      </c>
      <c r="M952">
        <v>9</v>
      </c>
      <c r="N952">
        <v>1171</v>
      </c>
      <c r="O952">
        <v>0.28000000000000003</v>
      </c>
      <c r="P952">
        <v>2.33</v>
      </c>
      <c r="Q952">
        <v>1.4999999999999999E-2</v>
      </c>
      <c r="R952">
        <v>20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237.74652831506299</v>
      </c>
      <c r="B953">
        <v>44.744000000000007</v>
      </c>
      <c r="C953">
        <v>3.7194388034271428</v>
      </c>
      <c r="D953">
        <v>377.4864</v>
      </c>
      <c r="E953">
        <v>306.01456265406227</v>
      </c>
      <c r="F953">
        <v>309.91919999999999</v>
      </c>
      <c r="G953">
        <v>28.516079999999999</v>
      </c>
      <c r="H953">
        <v>40</v>
      </c>
      <c r="I953">
        <v>51</v>
      </c>
      <c r="J953">
        <v>6</v>
      </c>
      <c r="K953">
        <v>85</v>
      </c>
      <c r="L953">
        <v>50</v>
      </c>
      <c r="M953">
        <v>10</v>
      </c>
      <c r="N953">
        <v>1171</v>
      </c>
      <c r="O953">
        <v>0.28000000000000003</v>
      </c>
      <c r="P953">
        <v>2.33</v>
      </c>
      <c r="Q953">
        <v>1.4999999999999999E-2</v>
      </c>
      <c r="R953">
        <v>20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237.14953825877649</v>
      </c>
      <c r="B954">
        <v>44.744</v>
      </c>
      <c r="C954">
        <v>3.7100991592424371</v>
      </c>
      <c r="D954">
        <v>381.67200000000003</v>
      </c>
      <c r="E954">
        <v>306.309230168265</v>
      </c>
      <c r="F954">
        <v>309.83471999999989</v>
      </c>
      <c r="G954">
        <v>28.44792</v>
      </c>
      <c r="H954">
        <v>40</v>
      </c>
      <c r="I954">
        <v>53</v>
      </c>
      <c r="J954">
        <v>6</v>
      </c>
      <c r="K954">
        <v>165</v>
      </c>
      <c r="L954">
        <v>48</v>
      </c>
      <c r="M954">
        <v>8</v>
      </c>
      <c r="N954">
        <v>1171</v>
      </c>
      <c r="O954">
        <v>0.28000000000000003</v>
      </c>
      <c r="P954">
        <v>2.33</v>
      </c>
      <c r="Q954">
        <v>1.4999999999999999E-2</v>
      </c>
      <c r="R954">
        <v>20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237.04619683968261</v>
      </c>
      <c r="B955">
        <v>44.744000000000007</v>
      </c>
      <c r="C955">
        <v>3.7084824286558602</v>
      </c>
      <c r="D955">
        <v>384.26400000000001</v>
      </c>
      <c r="E955">
        <v>306.01456265406227</v>
      </c>
      <c r="F955">
        <v>309.85199999999998</v>
      </c>
      <c r="G955">
        <v>28.432079999999999</v>
      </c>
      <c r="H955">
        <v>40</v>
      </c>
      <c r="I955">
        <v>51</v>
      </c>
      <c r="J955">
        <v>6</v>
      </c>
      <c r="K955">
        <v>41</v>
      </c>
      <c r="L955">
        <v>50</v>
      </c>
      <c r="M955">
        <v>10</v>
      </c>
      <c r="N955">
        <v>1171</v>
      </c>
      <c r="O955">
        <v>0.28000000000000003</v>
      </c>
      <c r="P955">
        <v>2.33</v>
      </c>
      <c r="Q955">
        <v>1.4999999999999999E-2</v>
      </c>
      <c r="R955">
        <v>20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236.89568649789069</v>
      </c>
      <c r="B956">
        <v>44.744000000000007</v>
      </c>
      <c r="C956">
        <v>3.7061277612310799</v>
      </c>
      <c r="D956">
        <v>370.44</v>
      </c>
      <c r="E956">
        <v>307.56039663149312</v>
      </c>
      <c r="F956">
        <v>309.85199999999998</v>
      </c>
      <c r="G956">
        <v>28.432079999999999</v>
      </c>
      <c r="H956">
        <v>40</v>
      </c>
      <c r="I956">
        <v>51</v>
      </c>
      <c r="J956">
        <v>6</v>
      </c>
      <c r="K956">
        <v>133</v>
      </c>
      <c r="L956">
        <v>50</v>
      </c>
      <c r="M956">
        <v>10</v>
      </c>
      <c r="N956">
        <v>1171</v>
      </c>
      <c r="O956">
        <v>0.28000000000000003</v>
      </c>
      <c r="P956">
        <v>2.33</v>
      </c>
      <c r="Q956">
        <v>1.4999999999999999E-2</v>
      </c>
      <c r="R956">
        <v>20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234.56825640484379</v>
      </c>
      <c r="B957">
        <v>44.744</v>
      </c>
      <c r="C957">
        <v>3.669716151515078</v>
      </c>
      <c r="D957">
        <v>384.69600000000003</v>
      </c>
      <c r="E957">
        <v>304.56968741440988</v>
      </c>
      <c r="F957">
        <v>309.99599999999998</v>
      </c>
      <c r="G957">
        <v>28.11816</v>
      </c>
      <c r="H957">
        <v>40</v>
      </c>
      <c r="I957">
        <v>52</v>
      </c>
      <c r="J957">
        <v>6</v>
      </c>
      <c r="K957">
        <v>124</v>
      </c>
      <c r="L957">
        <v>49</v>
      </c>
      <c r="M957">
        <v>9</v>
      </c>
      <c r="N957">
        <v>1171</v>
      </c>
      <c r="O957">
        <v>0.28000000000000003</v>
      </c>
      <c r="P957">
        <v>2.33</v>
      </c>
      <c r="Q957">
        <v>1.4999999999999999E-2</v>
      </c>
      <c r="R957">
        <v>20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233.30925244599919</v>
      </c>
      <c r="B958">
        <v>44.744</v>
      </c>
      <c r="C958">
        <v>3.650019593961189</v>
      </c>
      <c r="D958">
        <v>377.35775999999998</v>
      </c>
      <c r="E958">
        <v>303.88797463036292</v>
      </c>
      <c r="F958">
        <v>309.85487999999998</v>
      </c>
      <c r="G958">
        <v>27.959399999999999</v>
      </c>
      <c r="H958">
        <v>40</v>
      </c>
      <c r="I958">
        <v>52</v>
      </c>
      <c r="J958">
        <v>6</v>
      </c>
      <c r="K958">
        <v>333</v>
      </c>
      <c r="L958">
        <v>49</v>
      </c>
      <c r="M958">
        <v>9</v>
      </c>
      <c r="N958">
        <v>1171</v>
      </c>
      <c r="O958">
        <v>0.28000000000000003</v>
      </c>
      <c r="P958">
        <v>2.33</v>
      </c>
      <c r="Q958">
        <v>1.4999999999999999E-2</v>
      </c>
      <c r="R958">
        <v>20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229.59321576393901</v>
      </c>
      <c r="B959">
        <v>44.744000000000007</v>
      </c>
      <c r="C959">
        <v>3.5918838511254529</v>
      </c>
      <c r="D959">
        <v>385.36991999999998</v>
      </c>
      <c r="E959">
        <v>303.34122893159793</v>
      </c>
      <c r="F959">
        <v>309.87964799999997</v>
      </c>
      <c r="G959">
        <v>27.507888000000001</v>
      </c>
      <c r="H959">
        <v>40</v>
      </c>
      <c r="I959">
        <v>53</v>
      </c>
      <c r="J959">
        <v>6</v>
      </c>
      <c r="K959">
        <v>125</v>
      </c>
      <c r="L959">
        <v>48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227.35500749734399</v>
      </c>
      <c r="B960">
        <v>44.744</v>
      </c>
      <c r="C960">
        <v>3.5568680772425529</v>
      </c>
      <c r="D960">
        <v>384.39600000000002</v>
      </c>
      <c r="E960">
        <v>307.30581355446242</v>
      </c>
      <c r="F960">
        <v>309.89600000000002</v>
      </c>
      <c r="G960">
        <v>27.28416</v>
      </c>
      <c r="H960">
        <v>40</v>
      </c>
      <c r="I960">
        <v>52</v>
      </c>
      <c r="J960">
        <v>6</v>
      </c>
      <c r="K960">
        <v>327</v>
      </c>
      <c r="L960">
        <v>48</v>
      </c>
      <c r="M960">
        <v>10</v>
      </c>
      <c r="N960">
        <v>1171</v>
      </c>
      <c r="O960">
        <v>0.28000000000000003</v>
      </c>
      <c r="P960">
        <v>2.33</v>
      </c>
      <c r="Q960">
        <v>1.4999999999999999E-2</v>
      </c>
      <c r="R960">
        <v>20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226.72233204689761</v>
      </c>
      <c r="B961">
        <v>44.744000000000007</v>
      </c>
      <c r="C961">
        <v>3.546970150921426</v>
      </c>
      <c r="D961">
        <v>370.50619999999998</v>
      </c>
      <c r="E961">
        <v>308.83983402489628</v>
      </c>
      <c r="F961">
        <v>309.91820000000001</v>
      </c>
      <c r="G961">
        <v>27.225380000000001</v>
      </c>
      <c r="H961">
        <v>40</v>
      </c>
      <c r="I961">
        <v>51</v>
      </c>
      <c r="J961">
        <v>6</v>
      </c>
      <c r="K961">
        <v>62</v>
      </c>
      <c r="L961">
        <v>49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232.6370438635636</v>
      </c>
      <c r="B962">
        <v>45.979294117647058</v>
      </c>
      <c r="C962">
        <v>3.541723156684859</v>
      </c>
      <c r="D962">
        <v>384.02940000000001</v>
      </c>
      <c r="E962">
        <v>305.41882979726489</v>
      </c>
      <c r="F962">
        <v>309.91047600000002</v>
      </c>
      <c r="G962">
        <v>27.8964</v>
      </c>
      <c r="H962">
        <v>40</v>
      </c>
      <c r="I962">
        <v>53</v>
      </c>
      <c r="J962">
        <v>6</v>
      </c>
      <c r="K962">
        <v>77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232.552983504444</v>
      </c>
      <c r="B963">
        <v>45.979294117647058</v>
      </c>
      <c r="C963">
        <v>3.5404434012533561</v>
      </c>
      <c r="D963">
        <v>384.00119999999998</v>
      </c>
      <c r="E963">
        <v>305.41882979726489</v>
      </c>
      <c r="F963">
        <v>309.90088800000001</v>
      </c>
      <c r="G963">
        <v>27.886320000000001</v>
      </c>
      <c r="H963">
        <v>40</v>
      </c>
      <c r="I963">
        <v>53</v>
      </c>
      <c r="J963">
        <v>6</v>
      </c>
      <c r="K963">
        <v>312</v>
      </c>
      <c r="L963">
        <v>48</v>
      </c>
      <c r="M963">
        <v>12</v>
      </c>
      <c r="N963">
        <v>1171</v>
      </c>
      <c r="O963">
        <v>0.28000000000000003</v>
      </c>
      <c r="P963">
        <v>2.33</v>
      </c>
      <c r="Q963">
        <v>1.4999999999999999E-2</v>
      </c>
      <c r="R963">
        <v>20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226.1519023466461</v>
      </c>
      <c r="B964">
        <v>44.744</v>
      </c>
      <c r="C964">
        <v>3.538046031705977</v>
      </c>
      <c r="D964">
        <v>424.39299999999997</v>
      </c>
      <c r="E964">
        <v>306.98118841920189</v>
      </c>
      <c r="F964">
        <v>309.89600000000002</v>
      </c>
      <c r="G964">
        <v>27.13616</v>
      </c>
      <c r="H964">
        <v>40</v>
      </c>
      <c r="I964">
        <v>52</v>
      </c>
      <c r="J964">
        <v>6</v>
      </c>
      <c r="K964">
        <v>148</v>
      </c>
      <c r="L964">
        <v>47</v>
      </c>
      <c r="M964">
        <v>10</v>
      </c>
      <c r="N964">
        <v>1171</v>
      </c>
      <c r="O964">
        <v>0.28000000000000003</v>
      </c>
      <c r="P964">
        <v>2.33</v>
      </c>
      <c r="Q964">
        <v>1.4999999999999999E-2</v>
      </c>
      <c r="R964">
        <v>20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225.84189489927249</v>
      </c>
      <c r="B965">
        <v>44.744000000000007</v>
      </c>
      <c r="C965">
        <v>3.5331961029297938</v>
      </c>
      <c r="D965">
        <v>363.32085000000001</v>
      </c>
      <c r="E965">
        <v>307.16514522821569</v>
      </c>
      <c r="F965">
        <v>303.92084999999997</v>
      </c>
      <c r="G965">
        <v>27.101009999999999</v>
      </c>
      <c r="H965">
        <v>40</v>
      </c>
      <c r="I965">
        <v>52</v>
      </c>
      <c r="J965">
        <v>6</v>
      </c>
      <c r="K965">
        <v>98</v>
      </c>
      <c r="L965">
        <v>43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217.15148847364969</v>
      </c>
      <c r="B966">
        <v>43.064</v>
      </c>
      <c r="C966">
        <v>3.5297706188824729</v>
      </c>
      <c r="D966">
        <v>356.84399999999999</v>
      </c>
      <c r="E966">
        <v>308.45035415439452</v>
      </c>
      <c r="F966">
        <v>292.47000000000003</v>
      </c>
      <c r="G966">
        <v>26.071919999999999</v>
      </c>
      <c r="H966">
        <v>40</v>
      </c>
      <c r="I966">
        <v>49</v>
      </c>
      <c r="J966">
        <v>6</v>
      </c>
      <c r="K966">
        <v>236</v>
      </c>
      <c r="L966">
        <v>49</v>
      </c>
      <c r="M966">
        <v>8</v>
      </c>
      <c r="N966">
        <v>1171</v>
      </c>
      <c r="O966">
        <v>0.28000000000000003</v>
      </c>
      <c r="P966">
        <v>2.33</v>
      </c>
      <c r="Q966">
        <v>1.4999999999999999E-2</v>
      </c>
      <c r="R966">
        <v>20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232.3064473776368</v>
      </c>
      <c r="B967">
        <v>46.102208955223887</v>
      </c>
      <c r="C967">
        <v>3.5272607723044849</v>
      </c>
      <c r="D967">
        <v>383.56560000000002</v>
      </c>
      <c r="E967">
        <v>307.97148122324859</v>
      </c>
      <c r="F967">
        <v>309.65259600000002</v>
      </c>
      <c r="G967">
        <v>27.88599</v>
      </c>
      <c r="H967">
        <v>40</v>
      </c>
      <c r="I967">
        <v>54</v>
      </c>
      <c r="J967">
        <v>6</v>
      </c>
      <c r="K967">
        <v>316</v>
      </c>
      <c r="L967">
        <v>46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224.87173052198639</v>
      </c>
      <c r="B968">
        <v>44.744</v>
      </c>
      <c r="C968">
        <v>3.5180183122964088</v>
      </c>
      <c r="D968">
        <v>370.73856000000001</v>
      </c>
      <c r="E968">
        <v>308.79336099585072</v>
      </c>
      <c r="F968">
        <v>310.15055999999998</v>
      </c>
      <c r="G968">
        <v>27.00264</v>
      </c>
      <c r="H968">
        <v>40</v>
      </c>
      <c r="I968">
        <v>51</v>
      </c>
      <c r="J968">
        <v>6</v>
      </c>
      <c r="K968">
        <v>155</v>
      </c>
      <c r="L968">
        <v>48</v>
      </c>
      <c r="M968">
        <v>14</v>
      </c>
      <c r="N968">
        <v>1171</v>
      </c>
      <c r="O968">
        <v>0.28000000000000003</v>
      </c>
      <c r="P968">
        <v>2.33</v>
      </c>
      <c r="Q968">
        <v>1.4999999999999999E-2</v>
      </c>
      <c r="R968">
        <v>20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224.53079224902569</v>
      </c>
      <c r="B969">
        <v>44.744</v>
      </c>
      <c r="C969">
        <v>3.5126844844966461</v>
      </c>
      <c r="D969">
        <v>370.31200000000001</v>
      </c>
      <c r="E969">
        <v>307.91701244813282</v>
      </c>
      <c r="F969">
        <v>303.95600000000002</v>
      </c>
      <c r="G969">
        <v>26.952000000000009</v>
      </c>
      <c r="H969">
        <v>40</v>
      </c>
      <c r="I969">
        <v>50</v>
      </c>
      <c r="J969">
        <v>6</v>
      </c>
      <c r="K969">
        <v>249</v>
      </c>
      <c r="L969">
        <v>51</v>
      </c>
      <c r="M969">
        <v>10</v>
      </c>
      <c r="N969">
        <v>1171</v>
      </c>
      <c r="O969">
        <v>0.28000000000000003</v>
      </c>
      <c r="P969">
        <v>2.33</v>
      </c>
      <c r="Q969">
        <v>1.4999999999999999E-2</v>
      </c>
      <c r="R969">
        <v>20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224.50363890056761</v>
      </c>
      <c r="B970">
        <v>44.744000000000007</v>
      </c>
      <c r="C970">
        <v>3.5122596824243981</v>
      </c>
      <c r="D970">
        <v>370.52839999999998</v>
      </c>
      <c r="E970">
        <v>308.5078838174274</v>
      </c>
      <c r="F970">
        <v>309.94040000000001</v>
      </c>
      <c r="G970">
        <v>26.955279999999998</v>
      </c>
      <c r="H970">
        <v>40</v>
      </c>
      <c r="I970">
        <v>51</v>
      </c>
      <c r="J970">
        <v>6</v>
      </c>
      <c r="K970">
        <v>61</v>
      </c>
      <c r="L970">
        <v>44</v>
      </c>
      <c r="M970">
        <v>5</v>
      </c>
      <c r="N970">
        <v>1171</v>
      </c>
      <c r="O970">
        <v>0.28000000000000003</v>
      </c>
      <c r="P970">
        <v>2.33</v>
      </c>
      <c r="Q970">
        <v>1.4999999999999999E-2</v>
      </c>
      <c r="R970">
        <v>20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224.89974768991291</v>
      </c>
      <c r="B971">
        <v>44.934909090909088</v>
      </c>
      <c r="C971">
        <v>3.5035082204002759</v>
      </c>
      <c r="D971">
        <v>377.55432000000002</v>
      </c>
      <c r="E971">
        <v>307.37427385892119</v>
      </c>
      <c r="F971">
        <v>309.95316000000003</v>
      </c>
      <c r="G971">
        <v>26.990271</v>
      </c>
      <c r="H971">
        <v>40</v>
      </c>
      <c r="I971">
        <v>51</v>
      </c>
      <c r="J971">
        <v>6</v>
      </c>
      <c r="K971">
        <v>113</v>
      </c>
      <c r="L971">
        <v>47</v>
      </c>
      <c r="M971">
        <v>9</v>
      </c>
      <c r="N971">
        <v>1171</v>
      </c>
      <c r="O971">
        <v>0.28000000000000003</v>
      </c>
      <c r="P971">
        <v>2.33</v>
      </c>
      <c r="Q971">
        <v>1.4999999999999999E-2</v>
      </c>
      <c r="R971">
        <v>20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223.90198606770491</v>
      </c>
      <c r="B972">
        <v>44.744</v>
      </c>
      <c r="C972">
        <v>3.5028470911718541</v>
      </c>
      <c r="D972">
        <v>370.75896</v>
      </c>
      <c r="E972">
        <v>307.91701244813282</v>
      </c>
      <c r="F972">
        <v>304.17948000000001</v>
      </c>
      <c r="G972">
        <v>26.876519999999999</v>
      </c>
      <c r="H972">
        <v>40</v>
      </c>
      <c r="I972">
        <v>50</v>
      </c>
      <c r="J972">
        <v>6</v>
      </c>
      <c r="K972">
        <v>60</v>
      </c>
      <c r="L972">
        <v>51</v>
      </c>
      <c r="M972">
        <v>12</v>
      </c>
      <c r="N972">
        <v>1171</v>
      </c>
      <c r="O972">
        <v>0.28000000000000003</v>
      </c>
      <c r="P972">
        <v>2.33</v>
      </c>
      <c r="Q972">
        <v>1.4999999999999999E-2</v>
      </c>
      <c r="R972">
        <v>20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223.3219755594979</v>
      </c>
      <c r="B973">
        <v>44.744</v>
      </c>
      <c r="C973">
        <v>3.4937730844727461</v>
      </c>
      <c r="D973">
        <v>370.38600000000002</v>
      </c>
      <c r="E973">
        <v>305.9352697095436</v>
      </c>
      <c r="F973">
        <v>303.99299999999999</v>
      </c>
      <c r="G973">
        <v>26.785080000000001</v>
      </c>
      <c r="H973">
        <v>40</v>
      </c>
      <c r="I973">
        <v>51</v>
      </c>
      <c r="J973">
        <v>6</v>
      </c>
      <c r="K973">
        <v>278</v>
      </c>
      <c r="L973">
        <v>50</v>
      </c>
      <c r="M973">
        <v>3</v>
      </c>
      <c r="N973">
        <v>1171</v>
      </c>
      <c r="O973">
        <v>0.28000000000000003</v>
      </c>
      <c r="P973">
        <v>2.33</v>
      </c>
      <c r="Q973">
        <v>1.4999999999999999E-2</v>
      </c>
      <c r="R973">
        <v>20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223.27317988638421</v>
      </c>
      <c r="B974">
        <v>44.744</v>
      </c>
      <c r="C974">
        <v>3.4930096978470622</v>
      </c>
      <c r="D974">
        <v>363.36192</v>
      </c>
      <c r="E974">
        <v>307.91701244813282</v>
      </c>
      <c r="F974">
        <v>303.96192000000002</v>
      </c>
      <c r="G974">
        <v>26.80104</v>
      </c>
      <c r="H974">
        <v>40</v>
      </c>
      <c r="I974">
        <v>50</v>
      </c>
      <c r="J974">
        <v>6</v>
      </c>
      <c r="K974">
        <v>263</v>
      </c>
      <c r="L974">
        <v>51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223.19406907590891</v>
      </c>
      <c r="B975">
        <v>44.744000000000007</v>
      </c>
      <c r="C975">
        <v>3.4917720443665341</v>
      </c>
      <c r="D975">
        <v>363.34415999999999</v>
      </c>
      <c r="E975">
        <v>308.78008298755191</v>
      </c>
      <c r="F975">
        <v>303.94416000000001</v>
      </c>
      <c r="G975">
        <v>26.80104</v>
      </c>
      <c r="H975">
        <v>40</v>
      </c>
      <c r="I975">
        <v>50</v>
      </c>
      <c r="J975">
        <v>6</v>
      </c>
      <c r="K975">
        <v>267</v>
      </c>
      <c r="L975">
        <v>49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222.92557167094731</v>
      </c>
      <c r="B976">
        <v>44.744</v>
      </c>
      <c r="C976">
        <v>3.4875715217607528</v>
      </c>
      <c r="D976">
        <v>370.512</v>
      </c>
      <c r="E976">
        <v>306.88747932206519</v>
      </c>
      <c r="F976">
        <v>304.05599999999998</v>
      </c>
      <c r="G976">
        <v>26.748000000000001</v>
      </c>
      <c r="H976">
        <v>40</v>
      </c>
      <c r="I976">
        <v>50</v>
      </c>
      <c r="J976">
        <v>6</v>
      </c>
      <c r="K976">
        <v>42</v>
      </c>
      <c r="L976">
        <v>51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221.4252486173022</v>
      </c>
      <c r="B977">
        <v>44.744</v>
      </c>
      <c r="C977">
        <v>3.4640996341880821</v>
      </c>
      <c r="D977">
        <v>370.74119999999999</v>
      </c>
      <c r="E977">
        <v>307.49377593360998</v>
      </c>
      <c r="F977">
        <v>304.17059999999998</v>
      </c>
      <c r="G977">
        <v>26.574600000000011</v>
      </c>
      <c r="H977">
        <v>40</v>
      </c>
      <c r="I977">
        <v>50</v>
      </c>
      <c r="J977">
        <v>6</v>
      </c>
      <c r="K977">
        <v>252</v>
      </c>
      <c r="L977">
        <v>51</v>
      </c>
      <c r="M977">
        <v>10</v>
      </c>
      <c r="N977">
        <v>1171</v>
      </c>
      <c r="O977">
        <v>0.28000000000000003</v>
      </c>
      <c r="P977">
        <v>2.33</v>
      </c>
      <c r="Q977">
        <v>1.4999999999999999E-2</v>
      </c>
      <c r="R977">
        <v>20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221.21077823906739</v>
      </c>
      <c r="B978">
        <v>44.744000000000007</v>
      </c>
      <c r="C978">
        <v>3.4607443404109421</v>
      </c>
      <c r="D978">
        <v>363.39299999999997</v>
      </c>
      <c r="E978">
        <v>306.39336099585063</v>
      </c>
      <c r="F978">
        <v>303.99299999999999</v>
      </c>
      <c r="G978">
        <v>26.536860000000001</v>
      </c>
      <c r="H978">
        <v>40</v>
      </c>
      <c r="I978">
        <v>50</v>
      </c>
      <c r="J978">
        <v>6</v>
      </c>
      <c r="K978">
        <v>203</v>
      </c>
      <c r="L978">
        <v>51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207.88219328490351</v>
      </c>
      <c r="B979">
        <v>42.473729729729733</v>
      </c>
      <c r="C979">
        <v>3.4260597368160162</v>
      </c>
      <c r="D979">
        <v>358.26299999999998</v>
      </c>
      <c r="E979">
        <v>306.51456105049999</v>
      </c>
      <c r="F979">
        <v>280.73250000000002</v>
      </c>
      <c r="G979">
        <v>24.93918</v>
      </c>
      <c r="H979">
        <v>40</v>
      </c>
      <c r="I979">
        <v>46</v>
      </c>
      <c r="J979">
        <v>6</v>
      </c>
      <c r="K979">
        <v>217</v>
      </c>
      <c r="L979">
        <v>54</v>
      </c>
      <c r="M979">
        <v>10</v>
      </c>
      <c r="N979">
        <v>1171</v>
      </c>
      <c r="O979">
        <v>0.28000000000000003</v>
      </c>
      <c r="P979">
        <v>2.33</v>
      </c>
      <c r="Q979">
        <v>1.4999999999999999E-2</v>
      </c>
      <c r="R979">
        <v>20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218.84355047092521</v>
      </c>
      <c r="B980">
        <v>44.744</v>
      </c>
      <c r="C980">
        <v>3.4237101137503929</v>
      </c>
      <c r="D980">
        <v>356.1096</v>
      </c>
      <c r="E980">
        <v>308.98755186722002</v>
      </c>
      <c r="F980">
        <v>297.89760000000001</v>
      </c>
      <c r="G980">
        <v>26.28087</v>
      </c>
      <c r="H980">
        <v>40</v>
      </c>
      <c r="I980">
        <v>49</v>
      </c>
      <c r="J980">
        <v>6</v>
      </c>
      <c r="K980">
        <v>209</v>
      </c>
      <c r="L980">
        <v>51</v>
      </c>
      <c r="M980">
        <v>7</v>
      </c>
      <c r="N980">
        <v>1171</v>
      </c>
      <c r="O980">
        <v>0.28000000000000003</v>
      </c>
      <c r="P980">
        <v>2.33</v>
      </c>
      <c r="Q980">
        <v>1.4999999999999999E-2</v>
      </c>
      <c r="R980">
        <v>20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218.5400878359745</v>
      </c>
      <c r="B981">
        <v>44.744</v>
      </c>
      <c r="C981">
        <v>3.4189625756566722</v>
      </c>
      <c r="D981">
        <v>359.55900000000003</v>
      </c>
      <c r="E981">
        <v>308.58589211618249</v>
      </c>
      <c r="F981">
        <v>289.14299999999997</v>
      </c>
      <c r="G981">
        <v>26.240100000000002</v>
      </c>
      <c r="H981">
        <v>40</v>
      </c>
      <c r="I981">
        <v>59</v>
      </c>
      <c r="J981">
        <v>5</v>
      </c>
      <c r="K981">
        <v>71</v>
      </c>
      <c r="L981">
        <v>43</v>
      </c>
      <c r="M981">
        <v>3</v>
      </c>
      <c r="N981">
        <v>1171</v>
      </c>
      <c r="O981">
        <v>0.28000000000000003</v>
      </c>
      <c r="P981">
        <v>2.33</v>
      </c>
      <c r="Q981">
        <v>1.4999999999999999E-2</v>
      </c>
      <c r="R981">
        <v>20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218.4337134650882</v>
      </c>
      <c r="B982">
        <v>44.744</v>
      </c>
      <c r="C982">
        <v>3.4172983958868608</v>
      </c>
      <c r="D982">
        <v>356.01900000000001</v>
      </c>
      <c r="E982">
        <v>308.91950207468881</v>
      </c>
      <c r="F982">
        <v>292.0575</v>
      </c>
      <c r="G982">
        <v>26.230920000000001</v>
      </c>
      <c r="H982">
        <v>40</v>
      </c>
      <c r="I982">
        <v>49</v>
      </c>
      <c r="J982">
        <v>6</v>
      </c>
      <c r="K982">
        <v>189</v>
      </c>
      <c r="L982">
        <v>52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20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218.07830314817679</v>
      </c>
      <c r="B983">
        <v>44.744000000000007</v>
      </c>
      <c r="C983">
        <v>3.4117381593894991</v>
      </c>
      <c r="D983">
        <v>345.50639999999999</v>
      </c>
      <c r="E983">
        <v>308.58091286307052</v>
      </c>
      <c r="F983">
        <v>289.07639999999998</v>
      </c>
      <c r="G983">
        <v>26.1846</v>
      </c>
      <c r="H983">
        <v>40</v>
      </c>
      <c r="I983">
        <v>59</v>
      </c>
      <c r="J983">
        <v>5</v>
      </c>
      <c r="K983">
        <v>190</v>
      </c>
      <c r="L983">
        <v>40</v>
      </c>
      <c r="M983">
        <v>3</v>
      </c>
      <c r="N983">
        <v>1171</v>
      </c>
      <c r="O983">
        <v>0.28000000000000003</v>
      </c>
      <c r="P983">
        <v>2.33</v>
      </c>
      <c r="Q983">
        <v>1.4999999999999999E-2</v>
      </c>
      <c r="R983">
        <v>20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228.04231584530061</v>
      </c>
      <c r="B984">
        <v>46.818074074074083</v>
      </c>
      <c r="C984">
        <v>3.4095725689004102</v>
      </c>
      <c r="D984">
        <v>369.15839999999997</v>
      </c>
      <c r="E984">
        <v>307.70773038859443</v>
      </c>
      <c r="F984">
        <v>309.64679999999998</v>
      </c>
      <c r="G984">
        <v>27.37116</v>
      </c>
      <c r="H984">
        <v>40</v>
      </c>
      <c r="I984">
        <v>52</v>
      </c>
      <c r="J984">
        <v>6</v>
      </c>
      <c r="K984">
        <v>154</v>
      </c>
      <c r="L984">
        <v>47</v>
      </c>
      <c r="M984">
        <v>10</v>
      </c>
      <c r="N984">
        <v>1171</v>
      </c>
      <c r="O984">
        <v>0.28000000000000003</v>
      </c>
      <c r="P984">
        <v>2.33</v>
      </c>
      <c r="Q984">
        <v>1.4999999999999999E-2</v>
      </c>
      <c r="R984">
        <v>20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217.32240318796451</v>
      </c>
      <c r="B985">
        <v>44.744000000000007</v>
      </c>
      <c r="C985">
        <v>3.399912440362399</v>
      </c>
      <c r="D985">
        <v>362.92320000000001</v>
      </c>
      <c r="E985">
        <v>307.90705394190883</v>
      </c>
      <c r="F985">
        <v>292.04640000000001</v>
      </c>
      <c r="G985">
        <v>26.08662</v>
      </c>
      <c r="H985">
        <v>40</v>
      </c>
      <c r="I985">
        <v>49</v>
      </c>
      <c r="J985">
        <v>6</v>
      </c>
      <c r="K985">
        <v>70</v>
      </c>
      <c r="L985">
        <v>49</v>
      </c>
      <c r="M985">
        <v>3</v>
      </c>
      <c r="N985">
        <v>1171</v>
      </c>
      <c r="O985">
        <v>0.28000000000000003</v>
      </c>
      <c r="P985">
        <v>2.33</v>
      </c>
      <c r="Q985">
        <v>1.4999999999999999E-2</v>
      </c>
      <c r="R985">
        <v>20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216.70970625301871</v>
      </c>
      <c r="B986">
        <v>44.744</v>
      </c>
      <c r="C986">
        <v>3.390327069039718</v>
      </c>
      <c r="D986">
        <v>341.89471999999989</v>
      </c>
      <c r="E986">
        <v>308.48796680497929</v>
      </c>
      <c r="F986">
        <v>280.24336</v>
      </c>
      <c r="G986">
        <v>26.019279999999998</v>
      </c>
      <c r="H986">
        <v>40</v>
      </c>
      <c r="I986">
        <v>49</v>
      </c>
      <c r="J986">
        <v>6</v>
      </c>
      <c r="K986">
        <v>245</v>
      </c>
      <c r="L986">
        <v>52</v>
      </c>
      <c r="M986">
        <v>7</v>
      </c>
      <c r="N986">
        <v>1171</v>
      </c>
      <c r="O986">
        <v>0.28000000000000003</v>
      </c>
      <c r="P986">
        <v>2.33</v>
      </c>
      <c r="Q986">
        <v>1.4999999999999999E-2</v>
      </c>
      <c r="R986">
        <v>20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216.66112912082761</v>
      </c>
      <c r="B987">
        <v>44.744</v>
      </c>
      <c r="C987">
        <v>3.3895671013896682</v>
      </c>
      <c r="D987">
        <v>355.80959999999999</v>
      </c>
      <c r="E987">
        <v>305.36763485477178</v>
      </c>
      <c r="F987">
        <v>291.95280000000002</v>
      </c>
      <c r="G987">
        <v>25.980119999999999</v>
      </c>
      <c r="H987">
        <v>40</v>
      </c>
      <c r="I987">
        <v>49</v>
      </c>
      <c r="J987">
        <v>6</v>
      </c>
      <c r="K987">
        <v>58</v>
      </c>
      <c r="L987">
        <v>53</v>
      </c>
      <c r="M987">
        <v>3</v>
      </c>
      <c r="N987">
        <v>1171</v>
      </c>
      <c r="O987">
        <v>0.28000000000000003</v>
      </c>
      <c r="P987">
        <v>2.33</v>
      </c>
      <c r="Q987">
        <v>1.4999999999999999E-2</v>
      </c>
      <c r="R987">
        <v>20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216.3140143135997</v>
      </c>
      <c r="B988">
        <v>44.744</v>
      </c>
      <c r="C988">
        <v>3.3841366444555661</v>
      </c>
      <c r="D988">
        <v>356.19839999999999</v>
      </c>
      <c r="E988">
        <v>305.72614107883822</v>
      </c>
      <c r="F988">
        <v>297.9864</v>
      </c>
      <c r="G988">
        <v>25.942319999999999</v>
      </c>
      <c r="H988">
        <v>40</v>
      </c>
      <c r="I988">
        <v>49</v>
      </c>
      <c r="J988">
        <v>6</v>
      </c>
      <c r="K988">
        <v>202</v>
      </c>
      <c r="L988">
        <v>52</v>
      </c>
      <c r="M988">
        <v>9</v>
      </c>
      <c r="N988">
        <v>1171</v>
      </c>
      <c r="O988">
        <v>0.28000000000000003</v>
      </c>
      <c r="P988">
        <v>2.33</v>
      </c>
      <c r="Q988">
        <v>1.4999999999999999E-2</v>
      </c>
      <c r="R988">
        <v>20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216.18818874265619</v>
      </c>
      <c r="B989">
        <v>44.744</v>
      </c>
      <c r="C989">
        <v>3.382168159303133</v>
      </c>
      <c r="D989">
        <v>356.19839999999999</v>
      </c>
      <c r="E989">
        <v>307.14206239909578</v>
      </c>
      <c r="F989">
        <v>297.9864</v>
      </c>
      <c r="G989">
        <v>25.942319999999999</v>
      </c>
      <c r="H989">
        <v>40</v>
      </c>
      <c r="I989">
        <v>49</v>
      </c>
      <c r="J989">
        <v>6</v>
      </c>
      <c r="K989">
        <v>292</v>
      </c>
      <c r="L989">
        <v>52</v>
      </c>
      <c r="M989">
        <v>9</v>
      </c>
      <c r="N989">
        <v>1171</v>
      </c>
      <c r="O989">
        <v>0.28000000000000003</v>
      </c>
      <c r="P989">
        <v>2.33</v>
      </c>
      <c r="Q989">
        <v>1.4999999999999999E-2</v>
      </c>
      <c r="R989">
        <v>20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215.3428953012172</v>
      </c>
      <c r="B990">
        <v>44.744</v>
      </c>
      <c r="C990">
        <v>3.3689439189802441</v>
      </c>
      <c r="D990">
        <v>334.83215999999999</v>
      </c>
      <c r="E990">
        <v>307.46556016597509</v>
      </c>
      <c r="F990">
        <v>280.18416000000002</v>
      </c>
      <c r="G990">
        <v>25.84432</v>
      </c>
      <c r="H990">
        <v>40</v>
      </c>
      <c r="I990">
        <v>48</v>
      </c>
      <c r="J990">
        <v>6</v>
      </c>
      <c r="K990">
        <v>266</v>
      </c>
      <c r="L990">
        <v>53</v>
      </c>
      <c r="M990">
        <v>8</v>
      </c>
      <c r="N990">
        <v>1171</v>
      </c>
      <c r="O990">
        <v>0.28000000000000003</v>
      </c>
      <c r="P990">
        <v>2.33</v>
      </c>
      <c r="Q990">
        <v>1.4999999999999999E-2</v>
      </c>
      <c r="R990">
        <v>20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214.89614573008251</v>
      </c>
      <c r="B991">
        <v>44.744</v>
      </c>
      <c r="C991">
        <v>3.3619547204330802</v>
      </c>
      <c r="D991">
        <v>334.91800000000001</v>
      </c>
      <c r="E991">
        <v>308.19585062240662</v>
      </c>
      <c r="F991">
        <v>280.27</v>
      </c>
      <c r="G991">
        <v>25.798439999999999</v>
      </c>
      <c r="H991">
        <v>40</v>
      </c>
      <c r="I991">
        <v>48</v>
      </c>
      <c r="J991">
        <v>6</v>
      </c>
      <c r="K991">
        <v>206</v>
      </c>
      <c r="L991">
        <v>51</v>
      </c>
      <c r="M991">
        <v>8</v>
      </c>
      <c r="N991">
        <v>1171</v>
      </c>
      <c r="O991">
        <v>0.28000000000000003</v>
      </c>
      <c r="P991">
        <v>2.33</v>
      </c>
      <c r="Q991">
        <v>1.4999999999999999E-2</v>
      </c>
      <c r="R991">
        <v>20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214.6505288408456</v>
      </c>
      <c r="B992">
        <v>44.744</v>
      </c>
      <c r="C992">
        <v>3.3581121533298748</v>
      </c>
      <c r="D992">
        <v>341.89471999999989</v>
      </c>
      <c r="E992">
        <v>307.90539419087139</v>
      </c>
      <c r="F992">
        <v>280.24336</v>
      </c>
      <c r="G992">
        <v>25.76588000000001</v>
      </c>
      <c r="H992">
        <v>40</v>
      </c>
      <c r="I992">
        <v>48</v>
      </c>
      <c r="J992">
        <v>6</v>
      </c>
      <c r="K992">
        <v>258</v>
      </c>
      <c r="L992">
        <v>53</v>
      </c>
      <c r="M992">
        <v>7</v>
      </c>
      <c r="N992">
        <v>1171</v>
      </c>
      <c r="O992">
        <v>0.28000000000000003</v>
      </c>
      <c r="P992">
        <v>2.33</v>
      </c>
      <c r="Q992">
        <v>1.4999999999999999E-2</v>
      </c>
      <c r="R992">
        <v>20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214.11763989513071</v>
      </c>
      <c r="B993">
        <v>44.744</v>
      </c>
      <c r="C993">
        <v>3.349775342539592</v>
      </c>
      <c r="D993">
        <v>335.05860000000001</v>
      </c>
      <c r="E993">
        <v>306.92448132780078</v>
      </c>
      <c r="F993">
        <v>280.41059999999999</v>
      </c>
      <c r="G993">
        <v>25.69156000000001</v>
      </c>
      <c r="H993">
        <v>40</v>
      </c>
      <c r="I993">
        <v>47</v>
      </c>
      <c r="J993">
        <v>6</v>
      </c>
      <c r="K993">
        <v>204</v>
      </c>
      <c r="L993">
        <v>53</v>
      </c>
      <c r="M993">
        <v>10</v>
      </c>
      <c r="N993">
        <v>1171</v>
      </c>
      <c r="O993">
        <v>0.28000000000000003</v>
      </c>
      <c r="P993">
        <v>2.33</v>
      </c>
      <c r="Q993">
        <v>1.4999999999999999E-2</v>
      </c>
      <c r="R993">
        <v>20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214.11763989513071</v>
      </c>
      <c r="B994">
        <v>44.744</v>
      </c>
      <c r="C994">
        <v>3.349775342539592</v>
      </c>
      <c r="D994">
        <v>335.05860000000001</v>
      </c>
      <c r="E994">
        <v>306.92448132780078</v>
      </c>
      <c r="F994">
        <v>280.41059999999999</v>
      </c>
      <c r="G994">
        <v>25.69156000000001</v>
      </c>
      <c r="H994">
        <v>40</v>
      </c>
      <c r="I994">
        <v>47</v>
      </c>
      <c r="J994">
        <v>6</v>
      </c>
      <c r="K994">
        <v>207</v>
      </c>
      <c r="L994">
        <v>53</v>
      </c>
      <c r="M994">
        <v>10</v>
      </c>
      <c r="N994">
        <v>1171</v>
      </c>
      <c r="O994">
        <v>0.28000000000000003</v>
      </c>
      <c r="P994">
        <v>2.33</v>
      </c>
      <c r="Q994">
        <v>1.4999999999999999E-2</v>
      </c>
      <c r="R994">
        <v>20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213.03645702569159</v>
      </c>
      <c r="B995">
        <v>44.744000000000007</v>
      </c>
      <c r="C995">
        <v>3.3328607169225841</v>
      </c>
      <c r="D995">
        <v>334.79072000000002</v>
      </c>
      <c r="E995">
        <v>303.94688796680498</v>
      </c>
      <c r="F995">
        <v>280.14272</v>
      </c>
      <c r="G995">
        <v>25.530560000000001</v>
      </c>
      <c r="H995">
        <v>40</v>
      </c>
      <c r="I995">
        <v>48</v>
      </c>
      <c r="J995">
        <v>6</v>
      </c>
      <c r="K995">
        <v>205</v>
      </c>
      <c r="L995">
        <v>53</v>
      </c>
      <c r="M995">
        <v>8</v>
      </c>
      <c r="N995">
        <v>1171</v>
      </c>
      <c r="O995">
        <v>0.28000000000000003</v>
      </c>
      <c r="P995">
        <v>2.33</v>
      </c>
      <c r="Q995">
        <v>1.4999999999999999E-2</v>
      </c>
      <c r="R995">
        <v>20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212.97908229402711</v>
      </c>
      <c r="B996">
        <v>44.744000000000007</v>
      </c>
      <c r="C996">
        <v>3.331963114737595</v>
      </c>
      <c r="D996">
        <v>341.69344000000001</v>
      </c>
      <c r="E996">
        <v>304.60177764493147</v>
      </c>
      <c r="F996">
        <v>280.14272</v>
      </c>
      <c r="G996">
        <v>25.530560000000001</v>
      </c>
      <c r="H996">
        <v>40</v>
      </c>
      <c r="I996">
        <v>48</v>
      </c>
      <c r="J996">
        <v>6</v>
      </c>
      <c r="K996">
        <v>211</v>
      </c>
      <c r="L996">
        <v>53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211.4240885481758</v>
      </c>
      <c r="B997">
        <v>44.744</v>
      </c>
      <c r="C997">
        <v>3.3076359284758419</v>
      </c>
      <c r="D997">
        <v>347.27940000000001</v>
      </c>
      <c r="E997">
        <v>299.75103734439841</v>
      </c>
      <c r="F997">
        <v>279.10980000000001</v>
      </c>
      <c r="G997">
        <v>25.293600000000001</v>
      </c>
      <c r="H997">
        <v>40</v>
      </c>
      <c r="I997">
        <v>57</v>
      </c>
      <c r="J997">
        <v>5</v>
      </c>
      <c r="K997">
        <v>97</v>
      </c>
      <c r="L997">
        <v>45</v>
      </c>
      <c r="M997">
        <v>4</v>
      </c>
      <c r="N997">
        <v>1171</v>
      </c>
      <c r="O997">
        <v>0.28000000000000003</v>
      </c>
      <c r="P997">
        <v>2.33</v>
      </c>
      <c r="Q997">
        <v>1.4999999999999999E-2</v>
      </c>
      <c r="R997">
        <v>20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211.33704618409641</v>
      </c>
      <c r="B998">
        <v>44.744000000000007</v>
      </c>
      <c r="C998">
        <v>3.3062741893632088</v>
      </c>
      <c r="D998">
        <v>335.02086000000003</v>
      </c>
      <c r="E998">
        <v>308.33526970954358</v>
      </c>
      <c r="F998">
        <v>280.37286</v>
      </c>
      <c r="G998">
        <v>25.372620000000001</v>
      </c>
      <c r="H998">
        <v>40</v>
      </c>
      <c r="I998">
        <v>47</v>
      </c>
      <c r="J998">
        <v>6</v>
      </c>
      <c r="K998">
        <v>208</v>
      </c>
      <c r="L998">
        <v>51</v>
      </c>
      <c r="M998">
        <v>9</v>
      </c>
      <c r="N998">
        <v>1171</v>
      </c>
      <c r="O998">
        <v>0.28000000000000003</v>
      </c>
      <c r="P998">
        <v>2.33</v>
      </c>
      <c r="Q998">
        <v>1.4999999999999999E-2</v>
      </c>
      <c r="R998">
        <v>20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210.11267651520109</v>
      </c>
      <c r="B999">
        <v>44.744000000000007</v>
      </c>
      <c r="C999">
        <v>3.2871194698873771</v>
      </c>
      <c r="D999">
        <v>340.77600000000001</v>
      </c>
      <c r="E999">
        <v>300.87964074676512</v>
      </c>
      <c r="F999">
        <v>279.28800000000001</v>
      </c>
      <c r="G999">
        <v>25.148399999999999</v>
      </c>
      <c r="H999">
        <v>40</v>
      </c>
      <c r="I999">
        <v>56</v>
      </c>
      <c r="J999">
        <v>5</v>
      </c>
      <c r="K999">
        <v>303</v>
      </c>
      <c r="L999">
        <v>46</v>
      </c>
      <c r="M999">
        <v>6</v>
      </c>
      <c r="N999">
        <v>1171</v>
      </c>
      <c r="O999">
        <v>0.28000000000000003</v>
      </c>
      <c r="P999">
        <v>2.33</v>
      </c>
      <c r="Q999">
        <v>1.4999999999999999E-2</v>
      </c>
      <c r="R999">
        <v>20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221.515595825497</v>
      </c>
      <c r="B1000">
        <v>47.369</v>
      </c>
      <c r="C1000">
        <v>3.273468240364962</v>
      </c>
      <c r="D1000">
        <v>377.11439999999999</v>
      </c>
      <c r="E1000">
        <v>307.47883817427379</v>
      </c>
      <c r="F1000">
        <v>309.33359999999999</v>
      </c>
      <c r="G1000">
        <v>26.585280000000001</v>
      </c>
      <c r="H1000">
        <v>40</v>
      </c>
      <c r="I1000">
        <v>51</v>
      </c>
      <c r="J1000">
        <v>6</v>
      </c>
      <c r="K1000">
        <v>254</v>
      </c>
      <c r="L1000">
        <v>45</v>
      </c>
      <c r="M1000">
        <v>6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208.0995582322594</v>
      </c>
      <c r="B1001">
        <v>44.744</v>
      </c>
      <c r="C1001">
        <v>3.2556251287900411</v>
      </c>
      <c r="D1001">
        <v>342.07920000000001</v>
      </c>
      <c r="E1001">
        <v>304.76221697852412</v>
      </c>
      <c r="F1001">
        <v>280.3356</v>
      </c>
      <c r="G1001">
        <v>24.947279999999999</v>
      </c>
      <c r="H1001">
        <v>40</v>
      </c>
      <c r="I1001">
        <v>46</v>
      </c>
      <c r="J1001">
        <v>6</v>
      </c>
      <c r="K1001">
        <v>313</v>
      </c>
      <c r="L1001">
        <v>54</v>
      </c>
      <c r="M1001">
        <v>9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207.7048978213335</v>
      </c>
      <c r="B1002">
        <v>44.744</v>
      </c>
      <c r="C1002">
        <v>3.249450842010849</v>
      </c>
      <c r="D1002">
        <v>341.87400000000002</v>
      </c>
      <c r="E1002">
        <v>299.3626556016597</v>
      </c>
      <c r="F1002">
        <v>280.233</v>
      </c>
      <c r="G1002">
        <v>24.84468</v>
      </c>
      <c r="H1002">
        <v>40</v>
      </c>
      <c r="I1002">
        <v>46</v>
      </c>
      <c r="J1002">
        <v>6</v>
      </c>
      <c r="K1002">
        <v>188</v>
      </c>
      <c r="L1002">
        <v>54</v>
      </c>
      <c r="M1002">
        <v>7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207.47695734380821</v>
      </c>
      <c r="B1003">
        <v>44.744</v>
      </c>
      <c r="C1003">
        <v>3.2458848145151471</v>
      </c>
      <c r="D1003">
        <v>333.666</v>
      </c>
      <c r="E1003">
        <v>308.90361280484677</v>
      </c>
      <c r="F1003">
        <v>279.21600000000001</v>
      </c>
      <c r="G1003">
        <v>24.914999999999999</v>
      </c>
      <c r="H1003">
        <v>40</v>
      </c>
      <c r="I1003">
        <v>55</v>
      </c>
      <c r="J1003">
        <v>5</v>
      </c>
      <c r="K1003">
        <v>310</v>
      </c>
      <c r="L1003">
        <v>44</v>
      </c>
      <c r="M1003">
        <v>3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207.16923030364171</v>
      </c>
      <c r="B1004">
        <v>44.744</v>
      </c>
      <c r="C1004">
        <v>3.2410705616965219</v>
      </c>
      <c r="D1004">
        <v>334.88099999999997</v>
      </c>
      <c r="E1004">
        <v>305.63651452282153</v>
      </c>
      <c r="F1004">
        <v>280.233</v>
      </c>
      <c r="G1004">
        <v>24.84468</v>
      </c>
      <c r="H1004">
        <v>40</v>
      </c>
      <c r="I1004">
        <v>46</v>
      </c>
      <c r="J1004">
        <v>6</v>
      </c>
      <c r="K1004">
        <v>269</v>
      </c>
      <c r="L1004">
        <v>54</v>
      </c>
      <c r="M1004">
        <v>7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206.73914348106581</v>
      </c>
      <c r="B1005">
        <v>44.744</v>
      </c>
      <c r="C1005">
        <v>3.234342044447212</v>
      </c>
      <c r="D1005">
        <v>342.02784000000003</v>
      </c>
      <c r="E1005">
        <v>308.31497810496148</v>
      </c>
      <c r="F1005">
        <v>274.38927999999999</v>
      </c>
      <c r="G1005">
        <v>24.820399999999999</v>
      </c>
      <c r="H1005">
        <v>40</v>
      </c>
      <c r="I1005">
        <v>54</v>
      </c>
      <c r="J1005">
        <v>5</v>
      </c>
      <c r="K1005">
        <v>141</v>
      </c>
      <c r="L1005">
        <v>55</v>
      </c>
      <c r="M1005">
        <v>11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206.5339212578146</v>
      </c>
      <c r="B1006">
        <v>44.744</v>
      </c>
      <c r="C1006">
        <v>3.2311314339457851</v>
      </c>
      <c r="D1006">
        <v>334.55700000000002</v>
      </c>
      <c r="E1006">
        <v>305.87313511790472</v>
      </c>
      <c r="F1006">
        <v>274.47444000000002</v>
      </c>
      <c r="G1006">
        <v>24.770900000000001</v>
      </c>
      <c r="H1006">
        <v>40</v>
      </c>
      <c r="I1006">
        <v>45</v>
      </c>
      <c r="J1006">
        <v>6</v>
      </c>
      <c r="K1006">
        <v>145</v>
      </c>
      <c r="L1006">
        <v>55</v>
      </c>
      <c r="M1006">
        <v>14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205.108635163457</v>
      </c>
      <c r="B1007">
        <v>44.744</v>
      </c>
      <c r="C1007">
        <v>3.2088334662618432</v>
      </c>
      <c r="D1007">
        <v>333.54</v>
      </c>
      <c r="E1007">
        <v>308.54771784232372</v>
      </c>
      <c r="F1007">
        <v>279.08999999999997</v>
      </c>
      <c r="G1007">
        <v>24.626999999999999</v>
      </c>
      <c r="H1007">
        <v>40</v>
      </c>
      <c r="I1007">
        <v>55</v>
      </c>
      <c r="J1007">
        <v>5</v>
      </c>
      <c r="K1007">
        <v>261</v>
      </c>
      <c r="L1007">
        <v>45</v>
      </c>
      <c r="M1007">
        <v>5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204.41390841199021</v>
      </c>
      <c r="B1008">
        <v>44.744</v>
      </c>
      <c r="C1008">
        <v>3.1979647749059801</v>
      </c>
      <c r="D1008">
        <v>327.70416</v>
      </c>
      <c r="E1008">
        <v>308.58091286307058</v>
      </c>
      <c r="F1008">
        <v>274.24416000000002</v>
      </c>
      <c r="G1008">
        <v>24.54392</v>
      </c>
      <c r="H1008">
        <v>40</v>
      </c>
      <c r="I1008">
        <v>45</v>
      </c>
      <c r="J1008">
        <v>6</v>
      </c>
      <c r="K1008">
        <v>270</v>
      </c>
      <c r="L1008">
        <v>52</v>
      </c>
      <c r="M1008">
        <v>8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203.09960571658641</v>
      </c>
      <c r="B1009">
        <v>44.744</v>
      </c>
      <c r="C1009">
        <v>3.1774030931881478</v>
      </c>
      <c r="D1009">
        <v>334.41480000000001</v>
      </c>
      <c r="E1009">
        <v>307.81864073243099</v>
      </c>
      <c r="F1009">
        <v>279.76679999999999</v>
      </c>
      <c r="G1009">
        <v>24.37848</v>
      </c>
      <c r="H1009">
        <v>40</v>
      </c>
      <c r="I1009">
        <v>46</v>
      </c>
      <c r="J1009">
        <v>6</v>
      </c>
      <c r="K1009">
        <v>230</v>
      </c>
      <c r="L1009">
        <v>49</v>
      </c>
      <c r="M1009">
        <v>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213.38676335178329</v>
      </c>
      <c r="B1010">
        <v>47.264000000000003</v>
      </c>
      <c r="C1010">
        <v>3.1603489832906302</v>
      </c>
      <c r="D1010">
        <v>342.61425000000003</v>
      </c>
      <c r="E1010">
        <v>307.82961764157812</v>
      </c>
      <c r="F1010">
        <v>279.93374999999997</v>
      </c>
      <c r="G1010">
        <v>25.613385000000001</v>
      </c>
      <c r="H1010">
        <v>40</v>
      </c>
      <c r="I1010">
        <v>47</v>
      </c>
      <c r="J1010">
        <v>6</v>
      </c>
      <c r="K1010">
        <v>302</v>
      </c>
      <c r="L1010">
        <v>53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199.90261289210599</v>
      </c>
      <c r="B1011">
        <v>44.744</v>
      </c>
      <c r="C1011">
        <v>3.127387560890269</v>
      </c>
      <c r="D1011">
        <v>309.97296</v>
      </c>
      <c r="E1011">
        <v>307.97510373443981</v>
      </c>
      <c r="F1011">
        <v>259.48295999999999</v>
      </c>
      <c r="G1011">
        <v>23.996279999999999</v>
      </c>
      <c r="H1011">
        <v>40</v>
      </c>
      <c r="I1011">
        <v>52</v>
      </c>
      <c r="J1011">
        <v>5</v>
      </c>
      <c r="K1011">
        <v>262</v>
      </c>
      <c r="L1011">
        <v>49</v>
      </c>
      <c r="M1011">
        <v>11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198.89499176908171</v>
      </c>
      <c r="B1012">
        <v>44.744</v>
      </c>
      <c r="C1012">
        <v>3.1116237761120411</v>
      </c>
      <c r="D1012">
        <v>316.98480000000001</v>
      </c>
      <c r="E1012">
        <v>304.29071239741739</v>
      </c>
      <c r="F1012">
        <v>259.47239999999999</v>
      </c>
      <c r="G1012">
        <v>23.839200000000009</v>
      </c>
      <c r="H1012">
        <v>40</v>
      </c>
      <c r="I1012">
        <v>52</v>
      </c>
      <c r="J1012">
        <v>5</v>
      </c>
      <c r="K1012">
        <v>102</v>
      </c>
      <c r="L1012">
        <v>57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198.40304255529139</v>
      </c>
      <c r="B1013">
        <v>44.744000000000007</v>
      </c>
      <c r="C1013">
        <v>3.1039274492379749</v>
      </c>
      <c r="D1013">
        <v>309.93299999999999</v>
      </c>
      <c r="E1013">
        <v>307.31341349957228</v>
      </c>
      <c r="F1013">
        <v>259.44299999999998</v>
      </c>
      <c r="G1013">
        <v>23.809799999999999</v>
      </c>
      <c r="H1013">
        <v>40</v>
      </c>
      <c r="I1013">
        <v>52</v>
      </c>
      <c r="J1013">
        <v>5</v>
      </c>
      <c r="K1013">
        <v>228</v>
      </c>
      <c r="L1013">
        <v>45</v>
      </c>
      <c r="M1013">
        <v>6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196.000324248596</v>
      </c>
      <c r="B1014">
        <v>44.744</v>
      </c>
      <c r="C1014">
        <v>3.066337988870401</v>
      </c>
      <c r="D1014">
        <v>316.50799999999998</v>
      </c>
      <c r="E1014">
        <v>308.54951896340611</v>
      </c>
      <c r="F1014">
        <v>259.23399999999998</v>
      </c>
      <c r="G1014">
        <v>23.5334</v>
      </c>
      <c r="H1014">
        <v>40</v>
      </c>
      <c r="I1014">
        <v>51</v>
      </c>
      <c r="J1014">
        <v>5</v>
      </c>
      <c r="K1014">
        <v>291</v>
      </c>
      <c r="L1014">
        <v>55</v>
      </c>
      <c r="M1014">
        <v>8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209.15905300406769</v>
      </c>
      <c r="B1015">
        <v>48.207917525773198</v>
      </c>
      <c r="C1015">
        <v>3.0370807248533831</v>
      </c>
      <c r="D1015">
        <v>339.62040000000002</v>
      </c>
      <c r="E1015">
        <v>307.58506224066389</v>
      </c>
      <c r="F1015">
        <v>278.71019999999999</v>
      </c>
      <c r="G1015">
        <v>25.103400000000001</v>
      </c>
      <c r="H1015">
        <v>40</v>
      </c>
      <c r="I1015">
        <v>56</v>
      </c>
      <c r="J1015">
        <v>5</v>
      </c>
      <c r="K1015">
        <v>200</v>
      </c>
      <c r="L1015">
        <v>45</v>
      </c>
      <c r="M1015">
        <v>4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190.6588249603943</v>
      </c>
      <c r="B1016">
        <v>44.744</v>
      </c>
      <c r="C1016">
        <v>2.982772605763365</v>
      </c>
      <c r="D1016">
        <v>306.24</v>
      </c>
      <c r="E1016">
        <v>307.96903200646051</v>
      </c>
      <c r="F1016">
        <v>244.64</v>
      </c>
      <c r="G1016">
        <v>22.886600000000001</v>
      </c>
      <c r="H1016">
        <v>40</v>
      </c>
      <c r="I1016">
        <v>49</v>
      </c>
      <c r="J1016">
        <v>5</v>
      </c>
      <c r="K1016">
        <v>233</v>
      </c>
      <c r="L1016">
        <v>55</v>
      </c>
      <c r="M1016">
        <v>10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190.0265012690536</v>
      </c>
      <c r="B1017">
        <v>44.744</v>
      </c>
      <c r="C1017">
        <v>2.9728801825571591</v>
      </c>
      <c r="D1017">
        <v>355.64800000000002</v>
      </c>
      <c r="E1017">
        <v>308.87680986049651</v>
      </c>
      <c r="F1017">
        <v>244.65280000000001</v>
      </c>
      <c r="G1017">
        <v>22.819199999999999</v>
      </c>
      <c r="H1017">
        <v>40</v>
      </c>
      <c r="I1017">
        <v>48</v>
      </c>
      <c r="J1017">
        <v>5</v>
      </c>
      <c r="K1017">
        <v>232</v>
      </c>
      <c r="L1017">
        <v>60</v>
      </c>
      <c r="M1017">
        <v>10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231.67007964621791</v>
      </c>
      <c r="B1018">
        <v>57.344000000000001</v>
      </c>
      <c r="C1018">
        <v>2.8280039019313699</v>
      </c>
      <c r="D1018">
        <v>374.5872</v>
      </c>
      <c r="E1018">
        <v>303.34122893159793</v>
      </c>
      <c r="F1018">
        <v>308.46960000000001</v>
      </c>
      <c r="G1018">
        <v>27.756720000000001</v>
      </c>
      <c r="H1018">
        <v>40</v>
      </c>
      <c r="I1018">
        <v>53</v>
      </c>
      <c r="J1018">
        <v>6</v>
      </c>
      <c r="K1018">
        <v>325</v>
      </c>
      <c r="L1018">
        <v>48</v>
      </c>
      <c r="M1018">
        <v>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173.63994800885911</v>
      </c>
      <c r="B1019">
        <v>44.744000000000007</v>
      </c>
      <c r="C1019">
        <v>2.716519837435218</v>
      </c>
      <c r="D1019">
        <v>281.995</v>
      </c>
      <c r="E1019">
        <v>309.94315045538042</v>
      </c>
      <c r="F1019">
        <v>212.8982</v>
      </c>
      <c r="G1019">
        <v>20.86056</v>
      </c>
      <c r="H1019">
        <v>40</v>
      </c>
      <c r="I1019">
        <v>53</v>
      </c>
      <c r="J1019">
        <v>4</v>
      </c>
      <c r="K1019">
        <v>234</v>
      </c>
      <c r="L1019">
        <v>42</v>
      </c>
      <c r="M1019">
        <v>4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237.85987051307461</v>
      </c>
      <c r="B1020">
        <v>62.125443298969081</v>
      </c>
      <c r="C1020">
        <v>2.6800920929913938</v>
      </c>
      <c r="D1020">
        <v>384.68369999999999</v>
      </c>
      <c r="E1020">
        <v>304.85518717098921</v>
      </c>
      <c r="F1020">
        <v>307.87633</v>
      </c>
      <c r="G1020">
        <v>28.516079999999999</v>
      </c>
      <c r="H1020">
        <v>40</v>
      </c>
      <c r="I1020">
        <v>51</v>
      </c>
      <c r="J1020">
        <v>6</v>
      </c>
      <c r="K1020">
        <v>79</v>
      </c>
      <c r="L1020">
        <v>50</v>
      </c>
      <c r="M1020">
        <v>10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237.82207777470219</v>
      </c>
      <c r="B1021">
        <v>62.125443298969081</v>
      </c>
      <c r="C1021">
        <v>2.6796662623581482</v>
      </c>
      <c r="D1021">
        <v>384.68369999999999</v>
      </c>
      <c r="E1021">
        <v>305.24164566534682</v>
      </c>
      <c r="F1021">
        <v>307.87633</v>
      </c>
      <c r="G1021">
        <v>28.516079999999999</v>
      </c>
      <c r="H1021">
        <v>40</v>
      </c>
      <c r="I1021">
        <v>51</v>
      </c>
      <c r="J1021">
        <v>6</v>
      </c>
      <c r="K1021">
        <v>78</v>
      </c>
      <c r="L1021">
        <v>50</v>
      </c>
      <c r="M1021">
        <v>10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234.43680611363399</v>
      </c>
      <c r="B1022">
        <v>62.744</v>
      </c>
      <c r="C1022">
        <v>2.6154813891295401</v>
      </c>
      <c r="D1022">
        <v>384.69600000000003</v>
      </c>
      <c r="E1022">
        <v>305.93311298250393</v>
      </c>
      <c r="F1022">
        <v>307.87920000000003</v>
      </c>
      <c r="G1022">
        <v>28.11816</v>
      </c>
      <c r="H1022">
        <v>40</v>
      </c>
      <c r="I1022">
        <v>52</v>
      </c>
      <c r="J1022">
        <v>6</v>
      </c>
      <c r="K1022">
        <v>116</v>
      </c>
      <c r="L1022">
        <v>49</v>
      </c>
      <c r="M1022">
        <v>9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224.19768511755601</v>
      </c>
      <c r="B1023">
        <v>62.896284263959402</v>
      </c>
      <c r="C1023">
        <v>2.495193180628279</v>
      </c>
      <c r="D1023">
        <v>370.62</v>
      </c>
      <c r="E1023">
        <v>307.01812142884933</v>
      </c>
      <c r="F1023">
        <v>307.90440000000001</v>
      </c>
      <c r="G1023">
        <v>26.902080000000002</v>
      </c>
      <c r="H1023">
        <v>40</v>
      </c>
      <c r="I1023">
        <v>51</v>
      </c>
      <c r="J1023">
        <v>6</v>
      </c>
      <c r="K1023">
        <v>152</v>
      </c>
      <c r="L1023">
        <v>50</v>
      </c>
      <c r="M1023">
        <v>10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227.81845211419019</v>
      </c>
      <c r="B1024">
        <v>65.744</v>
      </c>
      <c r="C1024">
        <v>2.4256649501084988</v>
      </c>
      <c r="D1024">
        <v>394.63200000000001</v>
      </c>
      <c r="E1024">
        <v>305.93311298250393</v>
      </c>
      <c r="F1024">
        <v>307.60559999999998</v>
      </c>
      <c r="G1024">
        <v>27.324360000000009</v>
      </c>
      <c r="H1024">
        <v>40</v>
      </c>
      <c r="I1024">
        <v>52</v>
      </c>
      <c r="J1024">
        <v>6</v>
      </c>
      <c r="K1024">
        <v>87</v>
      </c>
      <c r="L1024">
        <v>49</v>
      </c>
      <c r="M1024">
        <v>9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227.63289480414741</v>
      </c>
      <c r="B1025">
        <v>66.383593908629464</v>
      </c>
      <c r="C1025">
        <v>2.400337447566085</v>
      </c>
      <c r="D1025">
        <v>370.19448</v>
      </c>
      <c r="E1025">
        <v>307.01812142884933</v>
      </c>
      <c r="F1025">
        <v>307.60653600000001</v>
      </c>
      <c r="G1025">
        <v>27.31428</v>
      </c>
      <c r="H1025">
        <v>40</v>
      </c>
      <c r="I1025">
        <v>51</v>
      </c>
      <c r="J1025">
        <v>6</v>
      </c>
      <c r="K1025">
        <v>151</v>
      </c>
      <c r="L1025">
        <v>50</v>
      </c>
      <c r="M1025">
        <v>10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225.12259057872049</v>
      </c>
      <c r="B1026">
        <v>65.743999999999986</v>
      </c>
      <c r="C1026">
        <v>2.3969611432998361</v>
      </c>
      <c r="D1026">
        <v>406.452</v>
      </c>
      <c r="E1026">
        <v>307.56039663149312</v>
      </c>
      <c r="F1026">
        <v>307.66163999999998</v>
      </c>
      <c r="G1026">
        <v>27.019079999999999</v>
      </c>
      <c r="H1026">
        <v>40</v>
      </c>
      <c r="I1026">
        <v>51</v>
      </c>
      <c r="J1026">
        <v>6</v>
      </c>
      <c r="K1026">
        <v>82</v>
      </c>
      <c r="L1026">
        <v>50</v>
      </c>
      <c r="M1026">
        <v>12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230.16371232419459</v>
      </c>
      <c r="B1027">
        <v>72.744</v>
      </c>
      <c r="C1027">
        <v>2.2148163233659992</v>
      </c>
      <c r="D1027">
        <v>384.55200000000002</v>
      </c>
      <c r="E1027">
        <v>303.34122893159793</v>
      </c>
      <c r="F1027">
        <v>307.14479999999998</v>
      </c>
      <c r="G1027">
        <v>27.576239999999999</v>
      </c>
      <c r="H1027">
        <v>40</v>
      </c>
      <c r="I1027">
        <v>53</v>
      </c>
      <c r="J1027">
        <v>6</v>
      </c>
      <c r="K1027">
        <v>81</v>
      </c>
      <c r="L1027">
        <v>48</v>
      </c>
      <c r="M1027">
        <v>8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233.00632235831739</v>
      </c>
      <c r="B1028">
        <v>79.37784615384615</v>
      </c>
      <c r="C1028">
        <v>2.05478522728749</v>
      </c>
      <c r="D1028">
        <v>371.2851</v>
      </c>
      <c r="E1028">
        <v>306.89955260614141</v>
      </c>
      <c r="F1028">
        <v>306.81855000000002</v>
      </c>
      <c r="G1028">
        <v>27.957689999999999</v>
      </c>
      <c r="H1028">
        <v>40</v>
      </c>
      <c r="I1028">
        <v>51</v>
      </c>
      <c r="J1028">
        <v>6</v>
      </c>
      <c r="K1028">
        <v>150</v>
      </c>
      <c r="L1028">
        <v>51</v>
      </c>
      <c r="M1028">
        <v>15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241.675347051502</v>
      </c>
      <c r="B1029">
        <v>86.744</v>
      </c>
      <c r="C1029">
        <v>1.9502529620037281</v>
      </c>
      <c r="D1029">
        <v>402.73200000000003</v>
      </c>
      <c r="E1029">
        <v>307.33443983402492</v>
      </c>
      <c r="F1029">
        <v>336.20400000000001</v>
      </c>
      <c r="G1029">
        <v>29.003040000000009</v>
      </c>
      <c r="H1029">
        <v>40</v>
      </c>
      <c r="I1029">
        <v>48</v>
      </c>
      <c r="J1029">
        <v>7</v>
      </c>
      <c r="K1029">
        <v>320</v>
      </c>
      <c r="L1029">
        <v>51</v>
      </c>
      <c r="M1029">
        <v>11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237.88423618481451</v>
      </c>
      <c r="B1030">
        <v>88.458285714285708</v>
      </c>
      <c r="C1030">
        <v>1.882457522037168</v>
      </c>
      <c r="D1030">
        <v>370.61200000000002</v>
      </c>
      <c r="E1030">
        <v>306.45311203319511</v>
      </c>
      <c r="F1030">
        <v>306.41116</v>
      </c>
      <c r="G1030">
        <v>28.537739999999999</v>
      </c>
      <c r="H1030">
        <v>40</v>
      </c>
      <c r="I1030">
        <v>53</v>
      </c>
      <c r="J1030">
        <v>6</v>
      </c>
      <c r="K1030">
        <v>321</v>
      </c>
      <c r="L1030">
        <v>46</v>
      </c>
      <c r="M1030">
        <v>9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237.20906721643621</v>
      </c>
      <c r="B1031">
        <v>89.328615384615404</v>
      </c>
      <c r="C1031">
        <v>1.858825935413555</v>
      </c>
      <c r="D1031">
        <v>370.4076</v>
      </c>
      <c r="E1031">
        <v>306.16035057718619</v>
      </c>
      <c r="F1031">
        <v>306.37979999999999</v>
      </c>
      <c r="G1031">
        <v>28.453320000000009</v>
      </c>
      <c r="H1031">
        <v>40</v>
      </c>
      <c r="I1031">
        <v>52</v>
      </c>
      <c r="J1031">
        <v>6</v>
      </c>
      <c r="K1031">
        <v>149</v>
      </c>
      <c r="L1031">
        <v>49</v>
      </c>
      <c r="M1031">
        <v>14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228.7742201986118</v>
      </c>
      <c r="B1032">
        <v>86.744</v>
      </c>
      <c r="C1032">
        <v>1.84614444963373</v>
      </c>
      <c r="D1032">
        <v>370.63200000000001</v>
      </c>
      <c r="E1032">
        <v>305.32714606335088</v>
      </c>
      <c r="F1032">
        <v>306.49200000000002</v>
      </c>
      <c r="G1032">
        <v>27.43216</v>
      </c>
      <c r="H1032">
        <v>40</v>
      </c>
      <c r="I1032">
        <v>52</v>
      </c>
      <c r="J1032">
        <v>6</v>
      </c>
      <c r="K1032">
        <v>66</v>
      </c>
      <c r="L1032">
        <v>49</v>
      </c>
      <c r="M1032">
        <v>8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228.02794533820941</v>
      </c>
      <c r="B1033">
        <v>86.744</v>
      </c>
      <c r="C1033">
        <v>1.840122218675027</v>
      </c>
      <c r="D1033">
        <v>384.55200000000002</v>
      </c>
      <c r="E1033">
        <v>304.56968741440988</v>
      </c>
      <c r="F1033">
        <v>306.44400000000002</v>
      </c>
      <c r="G1033">
        <v>27.334160000000001</v>
      </c>
      <c r="H1033">
        <v>40</v>
      </c>
      <c r="I1033">
        <v>52</v>
      </c>
      <c r="J1033">
        <v>6</v>
      </c>
      <c r="K1033">
        <v>83</v>
      </c>
      <c r="L1033">
        <v>49</v>
      </c>
      <c r="M1033">
        <v>10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226.55505321178981</v>
      </c>
      <c r="B1034">
        <v>86.744</v>
      </c>
      <c r="C1034">
        <v>1.828236388087394</v>
      </c>
      <c r="D1034">
        <v>384.55200000000002</v>
      </c>
      <c r="E1034">
        <v>307.30581355446242</v>
      </c>
      <c r="F1034">
        <v>306.44400000000002</v>
      </c>
      <c r="G1034">
        <v>27.18816</v>
      </c>
      <c r="H1034">
        <v>40</v>
      </c>
      <c r="I1034">
        <v>52</v>
      </c>
      <c r="J1034">
        <v>6</v>
      </c>
      <c r="K1034">
        <v>80</v>
      </c>
      <c r="L1034">
        <v>48</v>
      </c>
      <c r="M1034">
        <v>10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226.1519023466461</v>
      </c>
      <c r="B1035">
        <v>86.744</v>
      </c>
      <c r="C1035">
        <v>1.8249830725197389</v>
      </c>
      <c r="D1035">
        <v>384.39600000000002</v>
      </c>
      <c r="E1035">
        <v>306.98118841920189</v>
      </c>
      <c r="F1035">
        <v>306.41800000000001</v>
      </c>
      <c r="G1035">
        <v>27.13616</v>
      </c>
      <c r="H1035">
        <v>40</v>
      </c>
      <c r="I1035">
        <v>52</v>
      </c>
      <c r="J1035">
        <v>6</v>
      </c>
      <c r="K1035">
        <v>64</v>
      </c>
      <c r="L1035">
        <v>47</v>
      </c>
      <c r="M1035">
        <v>10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226.1519023466461</v>
      </c>
      <c r="B1036">
        <v>86.744</v>
      </c>
      <c r="C1036">
        <v>1.8249830725197389</v>
      </c>
      <c r="D1036">
        <v>370.48399999999998</v>
      </c>
      <c r="E1036">
        <v>306.98118841920189</v>
      </c>
      <c r="F1036">
        <v>306.41800000000001</v>
      </c>
      <c r="G1036">
        <v>27.13616</v>
      </c>
      <c r="H1036">
        <v>40</v>
      </c>
      <c r="I1036">
        <v>52</v>
      </c>
      <c r="J1036">
        <v>6</v>
      </c>
      <c r="K1036">
        <v>72</v>
      </c>
      <c r="L1036">
        <v>47</v>
      </c>
      <c r="M1036">
        <v>10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234.6669409018418</v>
      </c>
      <c r="B1037">
        <v>90.979294117647072</v>
      </c>
      <c r="C1037">
        <v>1.8055411423490779</v>
      </c>
      <c r="D1037">
        <v>383.28480000000002</v>
      </c>
      <c r="E1037">
        <v>303.54711823833941</v>
      </c>
      <c r="F1037">
        <v>306.29865599999999</v>
      </c>
      <c r="G1037">
        <v>28.11816</v>
      </c>
      <c r="H1037">
        <v>40</v>
      </c>
      <c r="I1037">
        <v>52</v>
      </c>
      <c r="J1037">
        <v>6</v>
      </c>
      <c r="K1037">
        <v>110</v>
      </c>
      <c r="L1037">
        <v>49</v>
      </c>
      <c r="M1037">
        <v>9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219.372994891025</v>
      </c>
      <c r="B1038">
        <v>86.744</v>
      </c>
      <c r="C1038">
        <v>1.770279171167084</v>
      </c>
      <c r="D1038">
        <v>356.20992000000001</v>
      </c>
      <c r="E1038">
        <v>308.7535269709544</v>
      </c>
      <c r="F1038">
        <v>288.63648000000001</v>
      </c>
      <c r="G1038">
        <v>26.341919999999998</v>
      </c>
      <c r="H1038">
        <v>40</v>
      </c>
      <c r="I1038">
        <v>49</v>
      </c>
      <c r="J1038">
        <v>6</v>
      </c>
      <c r="K1038">
        <v>256</v>
      </c>
      <c r="L1038">
        <v>50</v>
      </c>
      <c r="M1038">
        <v>6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216.29866715585831</v>
      </c>
      <c r="B1039">
        <v>86.744</v>
      </c>
      <c r="C1039">
        <v>1.7454701997729041</v>
      </c>
      <c r="D1039">
        <v>356.19839999999999</v>
      </c>
      <c r="E1039">
        <v>305.89875518672198</v>
      </c>
      <c r="F1039">
        <v>294.52319999999997</v>
      </c>
      <c r="G1039">
        <v>25.942319999999999</v>
      </c>
      <c r="H1039">
        <v>40</v>
      </c>
      <c r="I1039">
        <v>49</v>
      </c>
      <c r="J1039">
        <v>6</v>
      </c>
      <c r="K1039">
        <v>201</v>
      </c>
      <c r="L1039">
        <v>52</v>
      </c>
      <c r="M1039">
        <v>10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214.17233750849539</v>
      </c>
      <c r="B1040">
        <v>86.744</v>
      </c>
      <c r="C1040">
        <v>1.7283113097845011</v>
      </c>
      <c r="D1040">
        <v>334.94760000000002</v>
      </c>
      <c r="E1040">
        <v>305.91264485779288</v>
      </c>
      <c r="F1040">
        <v>276.76979999999998</v>
      </c>
      <c r="G1040">
        <v>25.687439999999999</v>
      </c>
      <c r="H1040">
        <v>40</v>
      </c>
      <c r="I1040">
        <v>48</v>
      </c>
      <c r="J1040">
        <v>6</v>
      </c>
      <c r="K1040">
        <v>67</v>
      </c>
      <c r="L1040">
        <v>53</v>
      </c>
      <c r="M1040">
        <v>6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214.17233750849539</v>
      </c>
      <c r="B1041">
        <v>86.744</v>
      </c>
      <c r="C1041">
        <v>1.7283113097845011</v>
      </c>
      <c r="D1041">
        <v>334.94760000000002</v>
      </c>
      <c r="E1041">
        <v>305.91264485779288</v>
      </c>
      <c r="F1041">
        <v>276.76979999999998</v>
      </c>
      <c r="G1041">
        <v>25.687439999999999</v>
      </c>
      <c r="H1041">
        <v>40</v>
      </c>
      <c r="I1041">
        <v>48</v>
      </c>
      <c r="J1041">
        <v>6</v>
      </c>
      <c r="K1041">
        <v>213</v>
      </c>
      <c r="L1041">
        <v>53</v>
      </c>
      <c r="M1041">
        <v>6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219.23516976461389</v>
      </c>
      <c r="B1042">
        <v>91.865951219512212</v>
      </c>
      <c r="C1042">
        <v>1.670527728696005</v>
      </c>
      <c r="D1042">
        <v>370.24169999999998</v>
      </c>
      <c r="E1042">
        <v>308.7053941908714</v>
      </c>
      <c r="F1042">
        <v>300.26155</v>
      </c>
      <c r="G1042">
        <v>26.324850000000001</v>
      </c>
      <c r="H1042">
        <v>40</v>
      </c>
      <c r="I1042">
        <v>50</v>
      </c>
      <c r="J1042">
        <v>6</v>
      </c>
      <c r="K1042">
        <v>257</v>
      </c>
      <c r="L1042">
        <v>43</v>
      </c>
      <c r="M1042">
        <v>5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202.56493122407159</v>
      </c>
      <c r="B1043">
        <v>84.994</v>
      </c>
      <c r="C1043">
        <v>1.6682995488722741</v>
      </c>
      <c r="D1043">
        <v>324.27467999999999</v>
      </c>
      <c r="E1043">
        <v>307.3638106795961</v>
      </c>
      <c r="F1043">
        <v>264.98304000000002</v>
      </c>
      <c r="G1043">
        <v>24.309760000000001</v>
      </c>
      <c r="H1043">
        <v>40</v>
      </c>
      <c r="I1043">
        <v>44</v>
      </c>
      <c r="J1043">
        <v>6</v>
      </c>
      <c r="K1043">
        <v>68</v>
      </c>
      <c r="L1043">
        <v>52</v>
      </c>
      <c r="M1043">
        <v>8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216.09677355943049</v>
      </c>
      <c r="B1044">
        <v>93.944000000000003</v>
      </c>
      <c r="C1044">
        <v>1.610190554922095</v>
      </c>
      <c r="D1044">
        <v>342.22919999999999</v>
      </c>
      <c r="E1044">
        <v>307.8639004149378</v>
      </c>
      <c r="F1044">
        <v>276.54225000000002</v>
      </c>
      <c r="G1044">
        <v>25.939040000000009</v>
      </c>
      <c r="H1044">
        <v>40</v>
      </c>
      <c r="I1044">
        <v>48</v>
      </c>
      <c r="J1044">
        <v>6</v>
      </c>
      <c r="K1044">
        <v>241</v>
      </c>
      <c r="L1044">
        <v>52</v>
      </c>
      <c r="M1044">
        <v>10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189.72852171626201</v>
      </c>
      <c r="B1045">
        <v>86.744</v>
      </c>
      <c r="C1045">
        <v>1.5310565019065689</v>
      </c>
      <c r="D1045">
        <v>305.89920000000001</v>
      </c>
      <c r="E1045">
        <v>307.76302337343918</v>
      </c>
      <c r="F1045">
        <v>241.06319999999999</v>
      </c>
      <c r="G1045">
        <v>22.773</v>
      </c>
      <c r="H1045">
        <v>40</v>
      </c>
      <c r="I1045">
        <v>49</v>
      </c>
      <c r="J1045">
        <v>5</v>
      </c>
      <c r="K1045">
        <v>198</v>
      </c>
      <c r="L1045">
        <v>52</v>
      </c>
      <c r="M1045">
        <v>4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199.541148528809</v>
      </c>
      <c r="B1046">
        <v>97.243999999999986</v>
      </c>
      <c r="C1046">
        <v>1.436374521514606</v>
      </c>
      <c r="D1046">
        <v>306.51695999999998</v>
      </c>
      <c r="E1046">
        <v>308.79957075846568</v>
      </c>
      <c r="F1046">
        <v>255.56039999999999</v>
      </c>
      <c r="G1046">
        <v>23.960999999999999</v>
      </c>
      <c r="H1046">
        <v>40</v>
      </c>
      <c r="I1046">
        <v>52</v>
      </c>
      <c r="J1046">
        <v>5</v>
      </c>
      <c r="K1046">
        <v>218</v>
      </c>
      <c r="L1046">
        <v>49</v>
      </c>
      <c r="M1046">
        <v>9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234.56825640484379</v>
      </c>
      <c r="B1047">
        <v>142.744</v>
      </c>
      <c r="C1047">
        <v>1.150295490412141</v>
      </c>
      <c r="D1047">
        <v>377.64</v>
      </c>
      <c r="E1047">
        <v>304.56968741440988</v>
      </c>
      <c r="F1047">
        <v>305.05680000000001</v>
      </c>
      <c r="G1047">
        <v>28.11816</v>
      </c>
      <c r="H1047">
        <v>40</v>
      </c>
      <c r="I1047">
        <v>52</v>
      </c>
      <c r="J1047">
        <v>6</v>
      </c>
      <c r="K1047">
        <v>318</v>
      </c>
      <c r="L1047">
        <v>49</v>
      </c>
      <c r="M1047">
        <v>9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169.23991659562961</v>
      </c>
      <c r="B1048">
        <v>149.744</v>
      </c>
      <c r="C1048">
        <v>0.791136483711806</v>
      </c>
      <c r="D1048">
        <v>249.47450000000001</v>
      </c>
      <c r="E1048">
        <v>308.17713002862041</v>
      </c>
      <c r="F1048">
        <v>203.995</v>
      </c>
      <c r="G1048">
        <v>20.317219999999999</v>
      </c>
      <c r="H1048">
        <v>40</v>
      </c>
      <c r="I1048">
        <v>51</v>
      </c>
      <c r="J1048">
        <v>4</v>
      </c>
      <c r="K1048">
        <v>220</v>
      </c>
      <c r="L1048">
        <v>50</v>
      </c>
      <c r="M1048">
        <v>11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190.19626286402621</v>
      </c>
      <c r="B1049">
        <v>170.744</v>
      </c>
      <c r="C1049">
        <v>0.77974853584792614</v>
      </c>
      <c r="D1049">
        <v>286.85160000000002</v>
      </c>
      <c r="E1049">
        <v>301.77519642821801</v>
      </c>
      <c r="F1049">
        <v>239.33160000000001</v>
      </c>
      <c r="G1049">
        <v>22.773</v>
      </c>
      <c r="H1049">
        <v>40</v>
      </c>
      <c r="I1049">
        <v>49</v>
      </c>
      <c r="J1049">
        <v>5</v>
      </c>
      <c r="K1049">
        <v>222</v>
      </c>
      <c r="L1049">
        <v>52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178.90389039191999</v>
      </c>
      <c r="B1050">
        <v>170.744</v>
      </c>
      <c r="C1050">
        <v>0.73345314198064926</v>
      </c>
      <c r="D1050">
        <v>274.22640000000001</v>
      </c>
      <c r="E1050">
        <v>308.40637006932923</v>
      </c>
      <c r="F1050">
        <v>224.48159999999999</v>
      </c>
      <c r="G1050">
        <v>21.479399999999998</v>
      </c>
      <c r="H1050">
        <v>40</v>
      </c>
      <c r="I1050">
        <v>45</v>
      </c>
      <c r="J1050">
        <v>5</v>
      </c>
      <c r="K1050">
        <v>221</v>
      </c>
      <c r="L1050">
        <v>52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206.4454511602201</v>
      </c>
      <c r="B1051">
        <v>212.744</v>
      </c>
      <c r="C1051">
        <v>0.67927563556271409</v>
      </c>
      <c r="D1051">
        <v>329.27328</v>
      </c>
      <c r="E1051">
        <v>307.62123984412699</v>
      </c>
      <c r="F1051">
        <v>274.62527999999998</v>
      </c>
      <c r="G1051">
        <v>24.778079999999999</v>
      </c>
      <c r="H1051">
        <v>40</v>
      </c>
      <c r="I1051">
        <v>46</v>
      </c>
      <c r="J1051">
        <v>6</v>
      </c>
      <c r="K1051">
        <v>229</v>
      </c>
      <c r="L1051">
        <v>52</v>
      </c>
      <c r="M1051">
        <v>4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197.6583419852729</v>
      </c>
      <c r="B1052">
        <v>212.744</v>
      </c>
      <c r="C1052">
        <v>0.65036306259960819</v>
      </c>
      <c r="D1052">
        <v>304.36079999999998</v>
      </c>
      <c r="E1052">
        <v>309.87596098124351</v>
      </c>
      <c r="F1052">
        <v>253.8708</v>
      </c>
      <c r="G1052">
        <v>23.7454</v>
      </c>
      <c r="H1052">
        <v>40</v>
      </c>
      <c r="I1052">
        <v>51</v>
      </c>
      <c r="J1052">
        <v>5</v>
      </c>
      <c r="K1052">
        <v>224</v>
      </c>
      <c r="L1052">
        <v>49</v>
      </c>
      <c r="M1052">
        <v>8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180.51344964803869</v>
      </c>
      <c r="B1053">
        <v>212.744</v>
      </c>
      <c r="C1053">
        <v>0.59395054503829547</v>
      </c>
      <c r="D1053">
        <v>268.6986</v>
      </c>
      <c r="E1053">
        <v>308.7271465128232</v>
      </c>
      <c r="F1053">
        <v>224.14859999999999</v>
      </c>
      <c r="G1053">
        <v>21.6755</v>
      </c>
      <c r="H1053">
        <v>40</v>
      </c>
      <c r="I1053">
        <v>45</v>
      </c>
      <c r="J1053">
        <v>5</v>
      </c>
      <c r="K1053">
        <v>225</v>
      </c>
      <c r="L1053">
        <v>55</v>
      </c>
      <c r="M1053">
        <v>7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186.61621125120729</v>
      </c>
      <c r="B1054">
        <v>275.74400000000009</v>
      </c>
      <c r="C1054">
        <v>0.47374139736801191</v>
      </c>
      <c r="D1054">
        <v>282.4434</v>
      </c>
      <c r="E1054">
        <v>309.43360279146151</v>
      </c>
      <c r="F1054">
        <v>233.73779999999999</v>
      </c>
      <c r="G1054">
        <v>22.4148</v>
      </c>
      <c r="H1054">
        <v>40</v>
      </c>
      <c r="I1054">
        <v>47</v>
      </c>
      <c r="J1054">
        <v>5</v>
      </c>
      <c r="K1054">
        <v>226</v>
      </c>
      <c r="L1054">
        <v>50</v>
      </c>
      <c r="M1054">
        <v>6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252.58550976300049</v>
      </c>
      <c r="B1055">
        <v>29.4</v>
      </c>
      <c r="C1055">
        <v>6.0139407086428678</v>
      </c>
      <c r="D1055">
        <v>169.89660000000001</v>
      </c>
      <c r="E1055">
        <v>310.44647302904559</v>
      </c>
      <c r="F1055">
        <v>81.035550000000001</v>
      </c>
      <c r="G1055">
        <v>30.351099999999999</v>
      </c>
      <c r="H1055">
        <v>43</v>
      </c>
      <c r="I1055">
        <v>39</v>
      </c>
      <c r="J1055">
        <v>3</v>
      </c>
      <c r="K1055">
        <v>96</v>
      </c>
      <c r="L1055">
        <v>52</v>
      </c>
      <c r="M1055">
        <v>7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210.7883513767643</v>
      </c>
      <c r="B1056">
        <v>25.2</v>
      </c>
      <c r="C1056">
        <v>5.8552319826878971</v>
      </c>
      <c r="D1056">
        <v>159.184</v>
      </c>
      <c r="E1056">
        <v>310.68868635541742</v>
      </c>
      <c r="F1056">
        <v>107.4136</v>
      </c>
      <c r="G1056">
        <v>25.331199999999999</v>
      </c>
      <c r="H1056">
        <v>43</v>
      </c>
      <c r="I1056">
        <v>46</v>
      </c>
      <c r="J1056">
        <v>2</v>
      </c>
      <c r="K1056">
        <v>277</v>
      </c>
      <c r="L1056">
        <v>45</v>
      </c>
      <c r="M1056">
        <v>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176.5800745666248</v>
      </c>
      <c r="B1057">
        <v>23.8</v>
      </c>
      <c r="C1057">
        <v>5.1935316049007296</v>
      </c>
      <c r="D1057">
        <v>941.47400000000005</v>
      </c>
      <c r="E1057">
        <v>298.89447341903201</v>
      </c>
      <c r="F1057">
        <v>131.6456</v>
      </c>
      <c r="G1057">
        <v>21.117599999999999</v>
      </c>
      <c r="H1057">
        <v>43</v>
      </c>
      <c r="I1057">
        <v>36</v>
      </c>
      <c r="J1057">
        <v>2</v>
      </c>
      <c r="K1057">
        <v>210</v>
      </c>
      <c r="L1057">
        <v>54</v>
      </c>
      <c r="M1057">
        <v>3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255.07574785215229</v>
      </c>
      <c r="B1058">
        <v>35</v>
      </c>
      <c r="C1058">
        <v>5.1015149570430447</v>
      </c>
      <c r="D1058">
        <v>401.62020000000001</v>
      </c>
      <c r="E1058">
        <v>307.71784232365138</v>
      </c>
      <c r="F1058">
        <v>66.449040000000011</v>
      </c>
      <c r="G1058">
        <v>30.616019999999999</v>
      </c>
      <c r="H1058">
        <v>43</v>
      </c>
      <c r="I1058">
        <v>39</v>
      </c>
      <c r="J1058">
        <v>3</v>
      </c>
      <c r="K1058">
        <v>161</v>
      </c>
      <c r="L1058">
        <v>54</v>
      </c>
      <c r="M1058">
        <v>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220.39918336397139</v>
      </c>
      <c r="B1059">
        <v>31.5</v>
      </c>
      <c r="C1059">
        <v>4.8977596303104756</v>
      </c>
      <c r="D1059">
        <v>168.648</v>
      </c>
      <c r="E1059">
        <v>291.49241996139898</v>
      </c>
      <c r="F1059">
        <v>67.45920000000001</v>
      </c>
      <c r="G1059">
        <v>26.2776</v>
      </c>
      <c r="H1059">
        <v>43</v>
      </c>
      <c r="I1059">
        <v>48</v>
      </c>
      <c r="J1059">
        <v>2</v>
      </c>
      <c r="K1059">
        <v>147</v>
      </c>
      <c r="L1059">
        <v>46</v>
      </c>
      <c r="M1059">
        <v>1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234.78662011222809</v>
      </c>
      <c r="B1060">
        <v>35.000000000000007</v>
      </c>
      <c r="C1060">
        <v>4.6957324022445626</v>
      </c>
      <c r="D1060">
        <v>205.31299999999999</v>
      </c>
      <c r="E1060">
        <v>297.99170124481333</v>
      </c>
      <c r="F1060">
        <v>60.280400000000007</v>
      </c>
      <c r="G1060">
        <v>28.068200000000001</v>
      </c>
      <c r="H1060">
        <v>43</v>
      </c>
      <c r="I1060">
        <v>53</v>
      </c>
      <c r="J1060">
        <v>2</v>
      </c>
      <c r="K1060">
        <v>143</v>
      </c>
      <c r="L1060">
        <v>41</v>
      </c>
      <c r="M1060">
        <v>4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230.10938992051069</v>
      </c>
      <c r="B1061">
        <v>35</v>
      </c>
      <c r="C1061">
        <v>4.6021877984102142</v>
      </c>
      <c r="D1061">
        <v>239.94499999999999</v>
      </c>
      <c r="E1061">
        <v>306.8381742738589</v>
      </c>
      <c r="F1061">
        <v>60.014000000000017</v>
      </c>
      <c r="G1061">
        <v>27.609400000000001</v>
      </c>
      <c r="H1061">
        <v>43</v>
      </c>
      <c r="I1061">
        <v>49</v>
      </c>
      <c r="J1061">
        <v>2</v>
      </c>
      <c r="K1061">
        <v>162</v>
      </c>
      <c r="L1061">
        <v>45</v>
      </c>
      <c r="M1061">
        <v>7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267.00280949536329</v>
      </c>
      <c r="B1062">
        <v>42.000000000000007</v>
      </c>
      <c r="C1062">
        <v>4.4500468249227207</v>
      </c>
      <c r="D1062">
        <v>163.07060000000001</v>
      </c>
      <c r="E1062">
        <v>300.31867219917012</v>
      </c>
      <c r="F1062">
        <v>62.331600000000009</v>
      </c>
      <c r="G1062">
        <v>31.950199999999999</v>
      </c>
      <c r="H1062">
        <v>43</v>
      </c>
      <c r="I1062">
        <v>63</v>
      </c>
      <c r="J1062">
        <v>2</v>
      </c>
      <c r="K1062">
        <v>39</v>
      </c>
      <c r="L1062">
        <v>31</v>
      </c>
      <c r="M1062">
        <v>2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265.87583655076941</v>
      </c>
      <c r="B1063">
        <v>42</v>
      </c>
      <c r="C1063">
        <v>4.4312639425128237</v>
      </c>
      <c r="D1063">
        <v>142.38104999999999</v>
      </c>
      <c r="E1063">
        <v>312</v>
      </c>
      <c r="F1063">
        <v>62.760300000000001</v>
      </c>
      <c r="G1063">
        <v>31.968450000000001</v>
      </c>
      <c r="H1063">
        <v>43</v>
      </c>
      <c r="I1063">
        <v>42</v>
      </c>
      <c r="J1063">
        <v>3</v>
      </c>
      <c r="K1063">
        <v>36</v>
      </c>
      <c r="L1063">
        <v>51</v>
      </c>
      <c r="M1063">
        <v>1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250.56327401112119</v>
      </c>
      <c r="B1064">
        <v>41.192307692307693</v>
      </c>
      <c r="C1064">
        <v>4.2579379897314711</v>
      </c>
      <c r="D1064">
        <v>325.452</v>
      </c>
      <c r="E1064">
        <v>307.05394190871368</v>
      </c>
      <c r="F1064">
        <v>59.525599999999997</v>
      </c>
      <c r="G1064">
        <v>30.066199999999998</v>
      </c>
      <c r="H1064">
        <v>43</v>
      </c>
      <c r="I1064">
        <v>39</v>
      </c>
      <c r="J1064">
        <v>3</v>
      </c>
      <c r="K1064">
        <v>293</v>
      </c>
      <c r="L1064">
        <v>55</v>
      </c>
      <c r="M1064">
        <v>7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255.3176506577544</v>
      </c>
      <c r="B1065">
        <v>42</v>
      </c>
      <c r="C1065">
        <v>4.2552941776292403</v>
      </c>
      <c r="D1065">
        <v>132.85575</v>
      </c>
      <c r="E1065">
        <v>310.97095435684639</v>
      </c>
      <c r="F1065">
        <v>58.763300000000001</v>
      </c>
      <c r="G1065">
        <v>30.686</v>
      </c>
      <c r="H1065">
        <v>43</v>
      </c>
      <c r="I1065">
        <v>40</v>
      </c>
      <c r="J1065">
        <v>3</v>
      </c>
      <c r="K1065">
        <v>51</v>
      </c>
      <c r="L1065">
        <v>56</v>
      </c>
      <c r="M1065">
        <v>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210.35292505949471</v>
      </c>
      <c r="B1066">
        <v>35</v>
      </c>
      <c r="C1066">
        <v>4.2070585011898949</v>
      </c>
      <c r="D1066">
        <v>107.66800000000001</v>
      </c>
      <c r="E1066">
        <v>312.84174141439229</v>
      </c>
      <c r="F1066">
        <v>55.897599999999997</v>
      </c>
      <c r="G1066">
        <v>25.301200000000001</v>
      </c>
      <c r="H1066">
        <v>43</v>
      </c>
      <c r="I1066">
        <v>46</v>
      </c>
      <c r="J1066">
        <v>2</v>
      </c>
      <c r="K1066">
        <v>279</v>
      </c>
      <c r="L1066">
        <v>55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203.1918789494934</v>
      </c>
      <c r="B1067">
        <v>35.700000000000003</v>
      </c>
      <c r="C1067">
        <v>3.984154489205753</v>
      </c>
      <c r="D1067">
        <v>119.083</v>
      </c>
      <c r="E1067">
        <v>294.54534384408879</v>
      </c>
      <c r="F1067">
        <v>54.585200000000007</v>
      </c>
      <c r="G1067">
        <v>24.256599999999999</v>
      </c>
      <c r="H1067">
        <v>43</v>
      </c>
      <c r="I1067">
        <v>43</v>
      </c>
      <c r="J1067">
        <v>2</v>
      </c>
      <c r="K1067">
        <v>92</v>
      </c>
      <c r="L1067">
        <v>80</v>
      </c>
      <c r="M1067">
        <v>1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236.51912234464041</v>
      </c>
      <c r="B1068">
        <v>42</v>
      </c>
      <c r="C1068">
        <v>3.9419853724106741</v>
      </c>
      <c r="D1068">
        <v>132.089</v>
      </c>
      <c r="E1068">
        <v>306.86698451407892</v>
      </c>
      <c r="F1068">
        <v>52.835600000000007</v>
      </c>
      <c r="G1068">
        <v>28.378799999999998</v>
      </c>
      <c r="H1068">
        <v>43</v>
      </c>
      <c r="I1068">
        <v>54</v>
      </c>
      <c r="J1068">
        <v>2</v>
      </c>
      <c r="K1068">
        <v>315</v>
      </c>
      <c r="L1068">
        <v>40</v>
      </c>
      <c r="M1068">
        <v>5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236.44284309606221</v>
      </c>
      <c r="B1069">
        <v>42</v>
      </c>
      <c r="C1069">
        <v>3.940714051601037</v>
      </c>
      <c r="D1069">
        <v>132.089</v>
      </c>
      <c r="E1069">
        <v>309.65975103734439</v>
      </c>
      <c r="F1069">
        <v>52.835600000000007</v>
      </c>
      <c r="G1069">
        <v>28.402200000000001</v>
      </c>
      <c r="H1069">
        <v>43</v>
      </c>
      <c r="I1069">
        <v>51</v>
      </c>
      <c r="J1069">
        <v>2</v>
      </c>
      <c r="K1069">
        <v>100</v>
      </c>
      <c r="L1069">
        <v>50</v>
      </c>
      <c r="M1069">
        <v>7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234.55529522803511</v>
      </c>
      <c r="B1070">
        <v>42</v>
      </c>
      <c r="C1070">
        <v>3.909254920467252</v>
      </c>
      <c r="D1070">
        <v>169.34899999999999</v>
      </c>
      <c r="E1070">
        <v>308.06307053941907</v>
      </c>
      <c r="F1070">
        <v>53.087600000000009</v>
      </c>
      <c r="G1070">
        <v>28.157</v>
      </c>
      <c r="H1070">
        <v>43</v>
      </c>
      <c r="I1070">
        <v>50</v>
      </c>
      <c r="J1070">
        <v>2</v>
      </c>
      <c r="K1070">
        <v>160</v>
      </c>
      <c r="L1070">
        <v>44</v>
      </c>
      <c r="M1070">
        <v>7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225.0996188228732</v>
      </c>
      <c r="B1071">
        <v>42</v>
      </c>
      <c r="C1071">
        <v>3.7516603137145541</v>
      </c>
      <c r="D1071">
        <v>169.34899999999999</v>
      </c>
      <c r="E1071">
        <v>300.32199170124483</v>
      </c>
      <c r="F1071">
        <v>53.087600000000009</v>
      </c>
      <c r="G1071">
        <v>26.936</v>
      </c>
      <c r="H1071">
        <v>43</v>
      </c>
      <c r="I1071">
        <v>50</v>
      </c>
      <c r="J1071">
        <v>2</v>
      </c>
      <c r="K1071">
        <v>159</v>
      </c>
      <c r="L1071">
        <v>44</v>
      </c>
      <c r="M1071">
        <v>9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246.5810421554431</v>
      </c>
      <c r="B1072">
        <v>49</v>
      </c>
      <c r="C1072">
        <v>3.52258631650633</v>
      </c>
      <c r="D1072">
        <v>133.14449999999999</v>
      </c>
      <c r="E1072">
        <v>308.62074688796679</v>
      </c>
      <c r="F1072">
        <v>55.394550000000002</v>
      </c>
      <c r="G1072">
        <v>29.607399999999998</v>
      </c>
      <c r="H1072">
        <v>43</v>
      </c>
      <c r="I1072">
        <v>38</v>
      </c>
      <c r="J1072">
        <v>3</v>
      </c>
      <c r="K1072">
        <v>69</v>
      </c>
      <c r="L1072">
        <v>56</v>
      </c>
      <c r="M1072">
        <v>7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292.534415667833</v>
      </c>
      <c r="B1073">
        <v>63</v>
      </c>
      <c r="C1073">
        <v>3.2503823963092562</v>
      </c>
      <c r="D1073">
        <v>127.92822</v>
      </c>
      <c r="E1073">
        <v>307.600107502811</v>
      </c>
      <c r="F1073">
        <v>55.567320000000009</v>
      </c>
      <c r="G1073">
        <v>35.110380000000013</v>
      </c>
      <c r="H1073">
        <v>43</v>
      </c>
      <c r="I1073">
        <v>41</v>
      </c>
      <c r="J1073">
        <v>3</v>
      </c>
      <c r="K1073">
        <v>133</v>
      </c>
      <c r="L1073">
        <v>53</v>
      </c>
      <c r="M1073">
        <v>12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290.81506463507878</v>
      </c>
      <c r="B1074">
        <v>63</v>
      </c>
      <c r="C1074">
        <v>3.23127849594532</v>
      </c>
      <c r="D1074">
        <v>151.8075</v>
      </c>
      <c r="E1074">
        <v>310.21296460809901</v>
      </c>
      <c r="F1074">
        <v>60.334200000000003</v>
      </c>
      <c r="G1074">
        <v>34.941480000000013</v>
      </c>
      <c r="H1074">
        <v>43</v>
      </c>
      <c r="I1074">
        <v>46</v>
      </c>
      <c r="J1074">
        <v>3</v>
      </c>
      <c r="K1074">
        <v>165</v>
      </c>
      <c r="L1074">
        <v>48</v>
      </c>
      <c r="M1074">
        <v>8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292.77605841290239</v>
      </c>
      <c r="B1075">
        <v>64.235294117647072</v>
      </c>
      <c r="C1075">
        <v>3.190508328858551</v>
      </c>
      <c r="D1075">
        <v>153.7413</v>
      </c>
      <c r="E1075">
        <v>311.87867576549252</v>
      </c>
      <c r="F1075">
        <v>60.214092000000001</v>
      </c>
      <c r="G1075">
        <v>35.201135000000008</v>
      </c>
      <c r="H1075">
        <v>43</v>
      </c>
      <c r="I1075">
        <v>45</v>
      </c>
      <c r="J1075">
        <v>3</v>
      </c>
      <c r="K1075">
        <v>77</v>
      </c>
      <c r="L1075">
        <v>49</v>
      </c>
      <c r="M1075">
        <v>14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292.67621002502381</v>
      </c>
      <c r="B1076">
        <v>64.235294117647072</v>
      </c>
      <c r="C1076">
        <v>3.1894202374521821</v>
      </c>
      <c r="D1076">
        <v>153.71190000000001</v>
      </c>
      <c r="E1076">
        <v>311.87867576549252</v>
      </c>
      <c r="F1076">
        <v>60.204096000000007</v>
      </c>
      <c r="G1076">
        <v>35.189130000000013</v>
      </c>
      <c r="H1076">
        <v>43</v>
      </c>
      <c r="I1076">
        <v>45</v>
      </c>
      <c r="J1076">
        <v>3</v>
      </c>
      <c r="K1076">
        <v>312</v>
      </c>
      <c r="L1076">
        <v>49</v>
      </c>
      <c r="M1076">
        <v>14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284.67891060399108</v>
      </c>
      <c r="B1077">
        <v>62.999999999999993</v>
      </c>
      <c r="C1077">
        <v>3.163099006711013</v>
      </c>
      <c r="D1077">
        <v>147.44257200000001</v>
      </c>
      <c r="E1077">
        <v>307.63690733142232</v>
      </c>
      <c r="F1077">
        <v>60.484536000000013</v>
      </c>
      <c r="G1077">
        <v>34.168068000000012</v>
      </c>
      <c r="H1077">
        <v>43</v>
      </c>
      <c r="I1077">
        <v>45</v>
      </c>
      <c r="J1077">
        <v>3</v>
      </c>
      <c r="K1077">
        <v>85</v>
      </c>
      <c r="L1077">
        <v>49</v>
      </c>
      <c r="M1077">
        <v>9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284.06162983971637</v>
      </c>
      <c r="B1078">
        <v>62.999999999999993</v>
      </c>
      <c r="C1078">
        <v>3.156240331552405</v>
      </c>
      <c r="D1078">
        <v>154.76238000000001</v>
      </c>
      <c r="E1078">
        <v>307.63690733142232</v>
      </c>
      <c r="F1078">
        <v>60.411960000000008</v>
      </c>
      <c r="G1078">
        <v>34.093980000000009</v>
      </c>
      <c r="H1078">
        <v>43</v>
      </c>
      <c r="I1078">
        <v>45</v>
      </c>
      <c r="J1078">
        <v>3</v>
      </c>
      <c r="K1078">
        <v>41</v>
      </c>
      <c r="L1078">
        <v>49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279.97807203640087</v>
      </c>
      <c r="B1079">
        <v>63.000000000000007</v>
      </c>
      <c r="C1079">
        <v>3.1108674670711212</v>
      </c>
      <c r="D1079">
        <v>143.24549999999999</v>
      </c>
      <c r="E1079">
        <v>307.33561979924679</v>
      </c>
      <c r="F1079">
        <v>55.788600000000002</v>
      </c>
      <c r="G1079">
        <v>33.599700000000013</v>
      </c>
      <c r="H1079">
        <v>43</v>
      </c>
      <c r="I1079">
        <v>43</v>
      </c>
      <c r="J1079">
        <v>3</v>
      </c>
      <c r="K1079">
        <v>327</v>
      </c>
      <c r="L1079">
        <v>51</v>
      </c>
      <c r="M1079">
        <v>11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276.66558991484669</v>
      </c>
      <c r="B1080">
        <v>62.999999999999993</v>
      </c>
      <c r="C1080">
        <v>3.0740621101649639</v>
      </c>
      <c r="D1080">
        <v>127.99447000000001</v>
      </c>
      <c r="E1080">
        <v>308.59419087136928</v>
      </c>
      <c r="F1080">
        <v>55.633570000000013</v>
      </c>
      <c r="G1080">
        <v>33.219340000000003</v>
      </c>
      <c r="H1080">
        <v>43</v>
      </c>
      <c r="I1080">
        <v>41</v>
      </c>
      <c r="J1080">
        <v>3</v>
      </c>
      <c r="K1080">
        <v>155</v>
      </c>
      <c r="L1080">
        <v>53</v>
      </c>
      <c r="M1080">
        <v>16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275.22894468901541</v>
      </c>
      <c r="B1081">
        <v>63.000000000000007</v>
      </c>
      <c r="C1081">
        <v>3.0580993854335041</v>
      </c>
      <c r="D1081">
        <v>128.1865</v>
      </c>
      <c r="E1081">
        <v>307.6182572614108</v>
      </c>
      <c r="F1081">
        <v>55.825600000000009</v>
      </c>
      <c r="G1081">
        <v>33.0336</v>
      </c>
      <c r="H1081">
        <v>43</v>
      </c>
      <c r="I1081">
        <v>43</v>
      </c>
      <c r="J1081">
        <v>3</v>
      </c>
      <c r="K1081">
        <v>62</v>
      </c>
      <c r="L1081">
        <v>51</v>
      </c>
      <c r="M1081">
        <v>10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274.37892776132821</v>
      </c>
      <c r="B1082">
        <v>63.000000000000007</v>
      </c>
      <c r="C1082">
        <v>3.048654752903647</v>
      </c>
      <c r="D1082">
        <v>135.83958000000001</v>
      </c>
      <c r="E1082">
        <v>309.90871369294598</v>
      </c>
      <c r="F1082">
        <v>55.859640000000013</v>
      </c>
      <c r="G1082">
        <v>32.962560000000003</v>
      </c>
      <c r="H1082">
        <v>43</v>
      </c>
      <c r="I1082">
        <v>42</v>
      </c>
      <c r="J1082">
        <v>3</v>
      </c>
      <c r="K1082">
        <v>60</v>
      </c>
      <c r="L1082">
        <v>52</v>
      </c>
      <c r="M1082">
        <v>13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273.46658141763601</v>
      </c>
      <c r="B1083">
        <v>63</v>
      </c>
      <c r="C1083">
        <v>3.0385175713070671</v>
      </c>
      <c r="D1083">
        <v>135.69749999999999</v>
      </c>
      <c r="E1083">
        <v>309.31120331950211</v>
      </c>
      <c r="F1083">
        <v>55.788600000000002</v>
      </c>
      <c r="G1083">
        <v>32.844900000000003</v>
      </c>
      <c r="H1083">
        <v>43</v>
      </c>
      <c r="I1083">
        <v>43</v>
      </c>
      <c r="J1083">
        <v>3</v>
      </c>
      <c r="K1083">
        <v>249</v>
      </c>
      <c r="L1083">
        <v>51</v>
      </c>
      <c r="M1083">
        <v>10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273.22832920469551</v>
      </c>
      <c r="B1084">
        <v>63.000000000000007</v>
      </c>
      <c r="C1084">
        <v>3.0358703244966159</v>
      </c>
      <c r="D1084">
        <v>127.99854000000001</v>
      </c>
      <c r="E1084">
        <v>311.43568464730288</v>
      </c>
      <c r="F1084">
        <v>55.637639999999998</v>
      </c>
      <c r="G1084">
        <v>32.844900000000003</v>
      </c>
      <c r="H1084">
        <v>43</v>
      </c>
      <c r="I1084">
        <v>43</v>
      </c>
      <c r="J1084">
        <v>3</v>
      </c>
      <c r="K1084">
        <v>267</v>
      </c>
      <c r="L1084">
        <v>50</v>
      </c>
      <c r="M1084">
        <v>8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272.20968871493932</v>
      </c>
      <c r="B1085">
        <v>63</v>
      </c>
      <c r="C1085">
        <v>3.0245520968326578</v>
      </c>
      <c r="D1085">
        <v>127.99854000000001</v>
      </c>
      <c r="E1085">
        <v>309.31120331950211</v>
      </c>
      <c r="F1085">
        <v>55.637639999999998</v>
      </c>
      <c r="G1085">
        <v>32.693939999999998</v>
      </c>
      <c r="H1085">
        <v>43</v>
      </c>
      <c r="I1085">
        <v>43</v>
      </c>
      <c r="J1085">
        <v>3</v>
      </c>
      <c r="K1085">
        <v>263</v>
      </c>
      <c r="L1085">
        <v>51</v>
      </c>
      <c r="M1085">
        <v>8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272.06790054811</v>
      </c>
      <c r="B1086">
        <v>63</v>
      </c>
      <c r="C1086">
        <v>3.0229766727567782</v>
      </c>
      <c r="D1086">
        <v>135.39558</v>
      </c>
      <c r="E1086">
        <v>310.58091286307052</v>
      </c>
      <c r="F1086">
        <v>55.637639999999998</v>
      </c>
      <c r="G1086">
        <v>32.693939999999998</v>
      </c>
      <c r="H1086">
        <v>43</v>
      </c>
      <c r="I1086">
        <v>43</v>
      </c>
      <c r="J1086">
        <v>3</v>
      </c>
      <c r="K1086">
        <v>242</v>
      </c>
      <c r="L1086">
        <v>51</v>
      </c>
      <c r="M1086">
        <v>7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272.06790054811</v>
      </c>
      <c r="B1087">
        <v>63</v>
      </c>
      <c r="C1087">
        <v>3.0229766727567782</v>
      </c>
      <c r="D1087">
        <v>135.39558</v>
      </c>
      <c r="E1087">
        <v>310.58091286307052</v>
      </c>
      <c r="F1087">
        <v>55.637639999999998</v>
      </c>
      <c r="G1087">
        <v>32.693939999999998</v>
      </c>
      <c r="H1087">
        <v>43</v>
      </c>
      <c r="I1087">
        <v>43</v>
      </c>
      <c r="J1087">
        <v>3</v>
      </c>
      <c r="K1087">
        <v>243</v>
      </c>
      <c r="L1087">
        <v>51</v>
      </c>
      <c r="M1087">
        <v>7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269.83030186224119</v>
      </c>
      <c r="B1088">
        <v>63.000000000000007</v>
      </c>
      <c r="C1088">
        <v>2.998114465136013</v>
      </c>
      <c r="D1088">
        <v>128.01408000000001</v>
      </c>
      <c r="E1088">
        <v>305.42738589211609</v>
      </c>
      <c r="F1088">
        <v>55.653180000000013</v>
      </c>
      <c r="G1088">
        <v>32.356499999999997</v>
      </c>
      <c r="H1088">
        <v>43</v>
      </c>
      <c r="I1088">
        <v>41</v>
      </c>
      <c r="J1088">
        <v>3</v>
      </c>
      <c r="K1088">
        <v>203</v>
      </c>
      <c r="L1088">
        <v>53</v>
      </c>
      <c r="M1088">
        <v>10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269.54357030636879</v>
      </c>
      <c r="B1089">
        <v>63</v>
      </c>
      <c r="C1089">
        <v>2.9949285589596539</v>
      </c>
      <c r="D1089">
        <v>127.8535</v>
      </c>
      <c r="E1089">
        <v>311.63485477178421</v>
      </c>
      <c r="F1089">
        <v>55.492600000000003</v>
      </c>
      <c r="G1089">
        <v>32.404600000000002</v>
      </c>
      <c r="H1089">
        <v>43</v>
      </c>
      <c r="I1089">
        <v>42</v>
      </c>
      <c r="J1089">
        <v>3</v>
      </c>
      <c r="K1089">
        <v>63</v>
      </c>
      <c r="L1089">
        <v>52</v>
      </c>
      <c r="M1089">
        <v>4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269.54357030636879</v>
      </c>
      <c r="B1090">
        <v>63</v>
      </c>
      <c r="C1090">
        <v>2.9949285589596539</v>
      </c>
      <c r="D1090">
        <v>135.69749999999999</v>
      </c>
      <c r="E1090">
        <v>311.63485477178421</v>
      </c>
      <c r="F1090">
        <v>55.788600000000002</v>
      </c>
      <c r="G1090">
        <v>32.404600000000002</v>
      </c>
      <c r="H1090">
        <v>43</v>
      </c>
      <c r="I1090">
        <v>42</v>
      </c>
      <c r="J1090">
        <v>3</v>
      </c>
      <c r="K1090">
        <v>250</v>
      </c>
      <c r="L1090">
        <v>52</v>
      </c>
      <c r="M1090">
        <v>10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269.54357030636879</v>
      </c>
      <c r="B1091">
        <v>63</v>
      </c>
      <c r="C1091">
        <v>2.9949285589596539</v>
      </c>
      <c r="D1091">
        <v>135.69749999999999</v>
      </c>
      <c r="E1091">
        <v>311.63485477178421</v>
      </c>
      <c r="F1091">
        <v>55.788600000000002</v>
      </c>
      <c r="G1091">
        <v>32.404600000000002</v>
      </c>
      <c r="H1091">
        <v>43</v>
      </c>
      <c r="I1091">
        <v>42</v>
      </c>
      <c r="J1091">
        <v>3</v>
      </c>
      <c r="K1091">
        <v>251</v>
      </c>
      <c r="L1091">
        <v>52</v>
      </c>
      <c r="M1091">
        <v>10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269.54357030636879</v>
      </c>
      <c r="B1092">
        <v>63</v>
      </c>
      <c r="C1092">
        <v>2.9949285589596539</v>
      </c>
      <c r="D1092">
        <v>135.37782000000001</v>
      </c>
      <c r="E1092">
        <v>311.63485477178421</v>
      </c>
      <c r="F1092">
        <v>55.628760000000007</v>
      </c>
      <c r="G1092">
        <v>32.404600000000002</v>
      </c>
      <c r="H1092">
        <v>43</v>
      </c>
      <c r="I1092">
        <v>42</v>
      </c>
      <c r="J1092">
        <v>3</v>
      </c>
      <c r="K1092">
        <v>255</v>
      </c>
      <c r="L1092">
        <v>50</v>
      </c>
      <c r="M1092">
        <v>8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269.54357030636879</v>
      </c>
      <c r="B1093">
        <v>63</v>
      </c>
      <c r="C1093">
        <v>2.9949285589596539</v>
      </c>
      <c r="D1093">
        <v>135.10550000000001</v>
      </c>
      <c r="E1093">
        <v>311.63485477178421</v>
      </c>
      <c r="F1093">
        <v>55.492600000000003</v>
      </c>
      <c r="G1093">
        <v>32.404600000000002</v>
      </c>
      <c r="H1093">
        <v>43</v>
      </c>
      <c r="I1093">
        <v>42</v>
      </c>
      <c r="J1093">
        <v>3</v>
      </c>
      <c r="K1093">
        <v>259</v>
      </c>
      <c r="L1093">
        <v>52</v>
      </c>
      <c r="M1093">
        <v>4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269.54357030636879</v>
      </c>
      <c r="B1094">
        <v>63</v>
      </c>
      <c r="C1094">
        <v>2.9949285589596539</v>
      </c>
      <c r="D1094">
        <v>127.8535</v>
      </c>
      <c r="E1094">
        <v>311.63485477178421</v>
      </c>
      <c r="F1094">
        <v>55.492600000000003</v>
      </c>
      <c r="G1094">
        <v>32.404600000000002</v>
      </c>
      <c r="H1094">
        <v>43</v>
      </c>
      <c r="I1094">
        <v>42</v>
      </c>
      <c r="J1094">
        <v>3</v>
      </c>
      <c r="K1094">
        <v>265</v>
      </c>
      <c r="L1094">
        <v>52</v>
      </c>
      <c r="M1094">
        <v>8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269.43989961528138</v>
      </c>
      <c r="B1095">
        <v>63</v>
      </c>
      <c r="C1095">
        <v>2.993776662392015</v>
      </c>
      <c r="D1095">
        <v>135.5051</v>
      </c>
      <c r="E1095">
        <v>305.99917012448128</v>
      </c>
      <c r="F1095">
        <v>55.692400000000013</v>
      </c>
      <c r="G1095">
        <v>32.317279999999997</v>
      </c>
      <c r="H1095">
        <v>43</v>
      </c>
      <c r="I1095">
        <v>41</v>
      </c>
      <c r="J1095">
        <v>3</v>
      </c>
      <c r="K1095">
        <v>252</v>
      </c>
      <c r="L1095">
        <v>53</v>
      </c>
      <c r="M1095">
        <v>11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269.15042883851493</v>
      </c>
      <c r="B1096">
        <v>62.999999999999993</v>
      </c>
      <c r="C1096">
        <v>2.9905603204279441</v>
      </c>
      <c r="D1096">
        <v>128.09399999999999</v>
      </c>
      <c r="E1096">
        <v>311.15352697095432</v>
      </c>
      <c r="F1096">
        <v>55.733100000000007</v>
      </c>
      <c r="G1096">
        <v>32.350949999999997</v>
      </c>
      <c r="H1096">
        <v>43</v>
      </c>
      <c r="I1096">
        <v>42</v>
      </c>
      <c r="J1096">
        <v>3</v>
      </c>
      <c r="K1096">
        <v>264</v>
      </c>
      <c r="L1096">
        <v>51</v>
      </c>
      <c r="M1096">
        <v>9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268.41524469142013</v>
      </c>
      <c r="B1097">
        <v>63</v>
      </c>
      <c r="C1097">
        <v>2.9823916076824459</v>
      </c>
      <c r="D1097">
        <v>135.39558</v>
      </c>
      <c r="E1097">
        <v>310.25394190871373</v>
      </c>
      <c r="F1097">
        <v>55.637639999999998</v>
      </c>
      <c r="G1097">
        <v>32.250680000000003</v>
      </c>
      <c r="H1097">
        <v>43</v>
      </c>
      <c r="I1097">
        <v>42</v>
      </c>
      <c r="J1097">
        <v>3</v>
      </c>
      <c r="K1097">
        <v>244</v>
      </c>
      <c r="L1097">
        <v>52</v>
      </c>
      <c r="M1097">
        <v>7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268.27232816365972</v>
      </c>
      <c r="B1098">
        <v>63</v>
      </c>
      <c r="C1098">
        <v>2.9808036462628849</v>
      </c>
      <c r="D1098">
        <v>128.14949999999999</v>
      </c>
      <c r="E1098">
        <v>312</v>
      </c>
      <c r="F1098">
        <v>55.788600000000002</v>
      </c>
      <c r="G1098">
        <v>32.256599999999999</v>
      </c>
      <c r="H1098">
        <v>43</v>
      </c>
      <c r="I1098">
        <v>42</v>
      </c>
      <c r="J1098">
        <v>3</v>
      </c>
      <c r="K1098">
        <v>202</v>
      </c>
      <c r="L1098">
        <v>51</v>
      </c>
      <c r="M1098">
        <v>10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268.13296348443379</v>
      </c>
      <c r="B1099">
        <v>63.000000000000007</v>
      </c>
      <c r="C1099">
        <v>2.979255149827043</v>
      </c>
      <c r="D1099">
        <v>142.2465</v>
      </c>
      <c r="E1099">
        <v>309.90871369294598</v>
      </c>
      <c r="F1099">
        <v>55.455599999999997</v>
      </c>
      <c r="G1099">
        <v>32.212200000000003</v>
      </c>
      <c r="H1099">
        <v>43</v>
      </c>
      <c r="I1099">
        <v>42</v>
      </c>
      <c r="J1099">
        <v>3</v>
      </c>
      <c r="K1099">
        <v>101</v>
      </c>
      <c r="L1099">
        <v>52</v>
      </c>
      <c r="M1099">
        <v>3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268.13296348443379</v>
      </c>
      <c r="B1100">
        <v>63.000000000000007</v>
      </c>
      <c r="C1100">
        <v>2.979255149827043</v>
      </c>
      <c r="D1100">
        <v>135.3201</v>
      </c>
      <c r="E1100">
        <v>309.90871369294598</v>
      </c>
      <c r="F1100">
        <v>55.599900000000012</v>
      </c>
      <c r="G1100">
        <v>32.212200000000003</v>
      </c>
      <c r="H1100">
        <v>43</v>
      </c>
      <c r="I1100">
        <v>42</v>
      </c>
      <c r="J1100">
        <v>3</v>
      </c>
      <c r="K1100">
        <v>247</v>
      </c>
      <c r="L1100">
        <v>52</v>
      </c>
      <c r="M1100">
        <v>10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267.43293556769561</v>
      </c>
      <c r="B1101">
        <v>63</v>
      </c>
      <c r="C1101">
        <v>2.971477061863284</v>
      </c>
      <c r="D1101">
        <v>135.14694</v>
      </c>
      <c r="E1101">
        <v>298.77510373443982</v>
      </c>
      <c r="F1101">
        <v>55.513320000000007</v>
      </c>
      <c r="G1101">
        <v>31.98132</v>
      </c>
      <c r="H1101">
        <v>43</v>
      </c>
      <c r="I1101">
        <v>42</v>
      </c>
      <c r="J1101">
        <v>3</v>
      </c>
      <c r="K1101">
        <v>278</v>
      </c>
      <c r="L1101">
        <v>52</v>
      </c>
      <c r="M1101">
        <v>3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267.42691043964982</v>
      </c>
      <c r="B1102">
        <v>63</v>
      </c>
      <c r="C1102">
        <v>2.9714101159961088</v>
      </c>
      <c r="D1102">
        <v>135.41630000000001</v>
      </c>
      <c r="E1102">
        <v>309.04564315352701</v>
      </c>
      <c r="F1102">
        <v>55.64800000000001</v>
      </c>
      <c r="G1102">
        <v>32.116000000000007</v>
      </c>
      <c r="H1102">
        <v>43</v>
      </c>
      <c r="I1102">
        <v>42</v>
      </c>
      <c r="J1102">
        <v>3</v>
      </c>
      <c r="K1102">
        <v>248</v>
      </c>
      <c r="L1102">
        <v>52</v>
      </c>
      <c r="M1102">
        <v>7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267.28563979199339</v>
      </c>
      <c r="B1103">
        <v>63</v>
      </c>
      <c r="C1103">
        <v>2.9698404421332611</v>
      </c>
      <c r="D1103">
        <v>135.37782000000001</v>
      </c>
      <c r="E1103">
        <v>308.87302904564308</v>
      </c>
      <c r="F1103">
        <v>55.628760000000007</v>
      </c>
      <c r="G1103">
        <v>32.096760000000003</v>
      </c>
      <c r="H1103">
        <v>43</v>
      </c>
      <c r="I1103">
        <v>42</v>
      </c>
      <c r="J1103">
        <v>3</v>
      </c>
      <c r="K1103">
        <v>253</v>
      </c>
      <c r="L1103">
        <v>52</v>
      </c>
      <c r="M1103">
        <v>8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267.22809352088791</v>
      </c>
      <c r="B1104">
        <v>63</v>
      </c>
      <c r="C1104">
        <v>2.9692010391209771</v>
      </c>
      <c r="D1104">
        <v>128.00890000000001</v>
      </c>
      <c r="E1104">
        <v>310.85809128630711</v>
      </c>
      <c r="F1104">
        <v>55.64800000000001</v>
      </c>
      <c r="G1104">
        <v>32.116000000000007</v>
      </c>
      <c r="H1104">
        <v>43</v>
      </c>
      <c r="I1104">
        <v>42</v>
      </c>
      <c r="J1104">
        <v>3</v>
      </c>
      <c r="K1104">
        <v>209</v>
      </c>
      <c r="L1104">
        <v>52</v>
      </c>
      <c r="M1104">
        <v>7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266.79553574008219</v>
      </c>
      <c r="B1105">
        <v>63.000000000000007</v>
      </c>
      <c r="C1105">
        <v>2.9643948415564689</v>
      </c>
      <c r="D1105">
        <v>142.2465</v>
      </c>
      <c r="E1105">
        <v>311.15352697095437</v>
      </c>
      <c r="F1105">
        <v>55.455599999999997</v>
      </c>
      <c r="G1105">
        <v>32.067900000000002</v>
      </c>
      <c r="H1105">
        <v>43</v>
      </c>
      <c r="I1105">
        <v>42</v>
      </c>
      <c r="J1105">
        <v>3</v>
      </c>
      <c r="K1105">
        <v>70</v>
      </c>
      <c r="L1105">
        <v>51</v>
      </c>
      <c r="M1105">
        <v>3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265.99950490851143</v>
      </c>
      <c r="B1106">
        <v>63</v>
      </c>
      <c r="C1106">
        <v>2.9555500545390161</v>
      </c>
      <c r="D1106">
        <v>128.14949999999999</v>
      </c>
      <c r="E1106">
        <v>310.54955873174902</v>
      </c>
      <c r="F1106">
        <v>55.788600000000002</v>
      </c>
      <c r="G1106">
        <v>31.964300000000001</v>
      </c>
      <c r="H1106">
        <v>43</v>
      </c>
      <c r="I1106">
        <v>41</v>
      </c>
      <c r="J1106">
        <v>3</v>
      </c>
      <c r="K1106">
        <v>292</v>
      </c>
      <c r="L1106">
        <v>53</v>
      </c>
      <c r="M1106">
        <v>10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265.96657219319428</v>
      </c>
      <c r="B1107">
        <v>63</v>
      </c>
      <c r="C1107">
        <v>2.9551841354799362</v>
      </c>
      <c r="D1107">
        <v>135.37782000000001</v>
      </c>
      <c r="E1107">
        <v>311.30290456431533</v>
      </c>
      <c r="F1107">
        <v>55.628760000000007</v>
      </c>
      <c r="G1107">
        <v>31.970220000000001</v>
      </c>
      <c r="H1107">
        <v>43</v>
      </c>
      <c r="I1107">
        <v>41</v>
      </c>
      <c r="J1107">
        <v>3</v>
      </c>
      <c r="K1107">
        <v>245</v>
      </c>
      <c r="L1107">
        <v>51</v>
      </c>
      <c r="M1107">
        <v>8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265.77773329949531</v>
      </c>
      <c r="B1108">
        <v>63</v>
      </c>
      <c r="C1108">
        <v>2.953085925549948</v>
      </c>
      <c r="D1108">
        <v>135.03149999999999</v>
      </c>
      <c r="E1108">
        <v>309.47717842323652</v>
      </c>
      <c r="F1108">
        <v>55.455599999999997</v>
      </c>
      <c r="G1108">
        <v>31.9236</v>
      </c>
      <c r="H1108">
        <v>43</v>
      </c>
      <c r="I1108">
        <v>42</v>
      </c>
      <c r="J1108">
        <v>3</v>
      </c>
      <c r="K1108">
        <v>189</v>
      </c>
      <c r="L1108">
        <v>52</v>
      </c>
      <c r="M1108">
        <v>5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265.41234938113422</v>
      </c>
      <c r="B1109">
        <v>63</v>
      </c>
      <c r="C1109">
        <v>2.9490261042348251</v>
      </c>
      <c r="D1109">
        <v>142.55286000000001</v>
      </c>
      <c r="E1109">
        <v>310.62572614107881</v>
      </c>
      <c r="F1109">
        <v>55.55772000000001</v>
      </c>
      <c r="G1109">
        <v>31.894740000000009</v>
      </c>
      <c r="H1109">
        <v>43</v>
      </c>
      <c r="I1109">
        <v>41</v>
      </c>
      <c r="J1109">
        <v>3</v>
      </c>
      <c r="K1109">
        <v>97</v>
      </c>
      <c r="L1109">
        <v>51</v>
      </c>
      <c r="M1109">
        <v>4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264.12134496479172</v>
      </c>
      <c r="B1110">
        <v>63</v>
      </c>
      <c r="C1110">
        <v>2.9346816107199079</v>
      </c>
      <c r="D1110">
        <v>127.92749999999999</v>
      </c>
      <c r="E1110">
        <v>310.60580912863071</v>
      </c>
      <c r="F1110">
        <v>55.566600000000008</v>
      </c>
      <c r="G1110">
        <v>31.739339999999999</v>
      </c>
      <c r="H1110">
        <v>43</v>
      </c>
      <c r="I1110">
        <v>41</v>
      </c>
      <c r="J1110">
        <v>3</v>
      </c>
      <c r="K1110">
        <v>205</v>
      </c>
      <c r="L1110">
        <v>52</v>
      </c>
      <c r="M1110">
        <v>9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274.49458958329973</v>
      </c>
      <c r="B1111">
        <v>65.625</v>
      </c>
      <c r="C1111">
        <v>2.9279422888885298</v>
      </c>
      <c r="D1111">
        <v>135.39558</v>
      </c>
      <c r="E1111">
        <v>311.34273858921159</v>
      </c>
      <c r="F1111">
        <v>55.202520000000007</v>
      </c>
      <c r="G1111">
        <v>32.99586</v>
      </c>
      <c r="H1111">
        <v>43</v>
      </c>
      <c r="I1111">
        <v>43</v>
      </c>
      <c r="J1111">
        <v>3</v>
      </c>
      <c r="K1111">
        <v>254</v>
      </c>
      <c r="L1111">
        <v>51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263.36973607441439</v>
      </c>
      <c r="B1112">
        <v>63</v>
      </c>
      <c r="C1112">
        <v>2.9263304008268261</v>
      </c>
      <c r="D1112">
        <v>135.37782000000001</v>
      </c>
      <c r="E1112">
        <v>311.63485477178421</v>
      </c>
      <c r="F1112">
        <v>55.628760000000007</v>
      </c>
      <c r="G1112">
        <v>31.66238000000001</v>
      </c>
      <c r="H1112">
        <v>43</v>
      </c>
      <c r="I1112">
        <v>41</v>
      </c>
      <c r="J1112">
        <v>3</v>
      </c>
      <c r="K1112">
        <v>258</v>
      </c>
      <c r="L1112">
        <v>49</v>
      </c>
      <c r="M1112">
        <v>8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262.82492031784591</v>
      </c>
      <c r="B1113">
        <v>63</v>
      </c>
      <c r="C1113">
        <v>2.9202768924205089</v>
      </c>
      <c r="D1113">
        <v>127.97486000000001</v>
      </c>
      <c r="E1113">
        <v>303.66804979253112</v>
      </c>
      <c r="F1113">
        <v>55.613960000000013</v>
      </c>
      <c r="G1113">
        <v>31.493659999999998</v>
      </c>
      <c r="H1113">
        <v>43</v>
      </c>
      <c r="I1113">
        <v>41</v>
      </c>
      <c r="J1113">
        <v>3</v>
      </c>
      <c r="K1113">
        <v>268</v>
      </c>
      <c r="L1113">
        <v>53</v>
      </c>
      <c r="M1113">
        <v>8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262.71891171351979</v>
      </c>
      <c r="B1114">
        <v>63</v>
      </c>
      <c r="C1114">
        <v>2.91909901903911</v>
      </c>
      <c r="D1114">
        <v>128.05330000000001</v>
      </c>
      <c r="E1114">
        <v>310.70539419087129</v>
      </c>
      <c r="F1114">
        <v>55.692400000000013</v>
      </c>
      <c r="G1114">
        <v>31.572099999999999</v>
      </c>
      <c r="H1114">
        <v>43</v>
      </c>
      <c r="I1114">
        <v>41</v>
      </c>
      <c r="J1114">
        <v>3</v>
      </c>
      <c r="K1114">
        <v>206</v>
      </c>
      <c r="L1114">
        <v>53</v>
      </c>
      <c r="M1114">
        <v>8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262.63000637649412</v>
      </c>
      <c r="B1115">
        <v>63.000000000000007</v>
      </c>
      <c r="C1115">
        <v>2.918111181961045</v>
      </c>
      <c r="D1115">
        <v>135.41630000000001</v>
      </c>
      <c r="E1115">
        <v>308.50132871165317</v>
      </c>
      <c r="F1115">
        <v>55.513320000000007</v>
      </c>
      <c r="G1115">
        <v>31.532880000000009</v>
      </c>
      <c r="H1115">
        <v>43</v>
      </c>
      <c r="I1115">
        <v>41</v>
      </c>
      <c r="J1115">
        <v>3</v>
      </c>
      <c r="K1115">
        <v>187</v>
      </c>
      <c r="L1115">
        <v>53</v>
      </c>
      <c r="M1115">
        <v>7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262.6265227667015</v>
      </c>
      <c r="B1116">
        <v>63</v>
      </c>
      <c r="C1116">
        <v>2.9180724751855718</v>
      </c>
      <c r="D1116">
        <v>113.627</v>
      </c>
      <c r="E1116">
        <v>311.7344398340249</v>
      </c>
      <c r="F1116">
        <v>50.090600000000009</v>
      </c>
      <c r="G1116">
        <v>31.57432</v>
      </c>
      <c r="H1116">
        <v>43</v>
      </c>
      <c r="I1116">
        <v>40</v>
      </c>
      <c r="J1116">
        <v>3</v>
      </c>
      <c r="K1116">
        <v>204</v>
      </c>
      <c r="L1116">
        <v>52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262.6265227667015</v>
      </c>
      <c r="B1117">
        <v>63</v>
      </c>
      <c r="C1117">
        <v>2.9180724751855718</v>
      </c>
      <c r="D1117">
        <v>113.627</v>
      </c>
      <c r="E1117">
        <v>311.7344398340249</v>
      </c>
      <c r="F1117">
        <v>50.090600000000009</v>
      </c>
      <c r="G1117">
        <v>31.57432</v>
      </c>
      <c r="H1117">
        <v>43</v>
      </c>
      <c r="I1117">
        <v>40</v>
      </c>
      <c r="J1117">
        <v>3</v>
      </c>
      <c r="K1117">
        <v>207</v>
      </c>
      <c r="L1117">
        <v>52</v>
      </c>
      <c r="M1117">
        <v>11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262.29371287460242</v>
      </c>
      <c r="B1118">
        <v>63.000000000000007</v>
      </c>
      <c r="C1118">
        <v>2.914374587495582</v>
      </c>
      <c r="D1118">
        <v>135.19134</v>
      </c>
      <c r="E1118">
        <v>302.5244813278008</v>
      </c>
      <c r="F1118">
        <v>55.535520000000012</v>
      </c>
      <c r="G1118">
        <v>31.415220000000009</v>
      </c>
      <c r="H1118">
        <v>43</v>
      </c>
      <c r="I1118">
        <v>41</v>
      </c>
      <c r="J1118">
        <v>3</v>
      </c>
      <c r="K1118">
        <v>246</v>
      </c>
      <c r="L1118">
        <v>53</v>
      </c>
      <c r="M1118">
        <v>6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261.72502224511891</v>
      </c>
      <c r="B1119">
        <v>63</v>
      </c>
      <c r="C1119">
        <v>2.9080558027235428</v>
      </c>
      <c r="D1119">
        <v>135.05549999999999</v>
      </c>
      <c r="E1119">
        <v>302.53941908713688</v>
      </c>
      <c r="F1119">
        <v>55.467599999999997</v>
      </c>
      <c r="G1119">
        <v>31.347300000000001</v>
      </c>
      <c r="H1119">
        <v>43</v>
      </c>
      <c r="I1119">
        <v>41</v>
      </c>
      <c r="J1119">
        <v>3</v>
      </c>
      <c r="K1119">
        <v>58</v>
      </c>
      <c r="L1119">
        <v>55</v>
      </c>
      <c r="M1119">
        <v>3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261.3564207538418</v>
      </c>
      <c r="B1120">
        <v>63</v>
      </c>
      <c r="C1120">
        <v>2.9039602305982428</v>
      </c>
      <c r="D1120">
        <v>141.4802</v>
      </c>
      <c r="E1120">
        <v>295.35601659751029</v>
      </c>
      <c r="F1120">
        <v>55.134800000000013</v>
      </c>
      <c r="G1120">
        <v>31.21060000000001</v>
      </c>
      <c r="H1120">
        <v>43</v>
      </c>
      <c r="I1120">
        <v>61</v>
      </c>
      <c r="J1120">
        <v>2</v>
      </c>
      <c r="K1120">
        <v>176</v>
      </c>
      <c r="L1120">
        <v>33</v>
      </c>
      <c r="M1120">
        <v>2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261.13768616824939</v>
      </c>
      <c r="B1121">
        <v>63</v>
      </c>
      <c r="C1121">
        <v>2.901529846313883</v>
      </c>
      <c r="D1121">
        <v>127.81798000000001</v>
      </c>
      <c r="E1121">
        <v>307.18672199170118</v>
      </c>
      <c r="F1121">
        <v>55.457079999999998</v>
      </c>
      <c r="G1121">
        <v>31.336780000000001</v>
      </c>
      <c r="H1121">
        <v>43</v>
      </c>
      <c r="I1121">
        <v>41</v>
      </c>
      <c r="J1121">
        <v>3</v>
      </c>
      <c r="K1121">
        <v>266</v>
      </c>
      <c r="L1121">
        <v>53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258.55535473203781</v>
      </c>
      <c r="B1122">
        <v>63.000000000000007</v>
      </c>
      <c r="C1122">
        <v>2.8728372748004189</v>
      </c>
      <c r="D1122">
        <v>113.30658</v>
      </c>
      <c r="E1122">
        <v>311.70124481327798</v>
      </c>
      <c r="F1122">
        <v>51.08664000000001</v>
      </c>
      <c r="G1122">
        <v>31.084440000000001</v>
      </c>
      <c r="H1122">
        <v>43</v>
      </c>
      <c r="I1122">
        <v>40</v>
      </c>
      <c r="J1122">
        <v>3</v>
      </c>
      <c r="K1122">
        <v>208</v>
      </c>
      <c r="L1122">
        <v>54</v>
      </c>
      <c r="M1122">
        <v>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256.07202814372693</v>
      </c>
      <c r="B1123">
        <v>63</v>
      </c>
      <c r="C1123">
        <v>2.8452447571525208</v>
      </c>
      <c r="D1123">
        <v>137.84350000000001</v>
      </c>
      <c r="E1123">
        <v>311.55186721991703</v>
      </c>
      <c r="F1123">
        <v>50.786200000000001</v>
      </c>
      <c r="G1123">
        <v>30.783999999999999</v>
      </c>
      <c r="H1123">
        <v>43</v>
      </c>
      <c r="I1123">
        <v>40</v>
      </c>
      <c r="J1123">
        <v>3</v>
      </c>
      <c r="K1123">
        <v>59</v>
      </c>
      <c r="L1123">
        <v>49</v>
      </c>
      <c r="M1123">
        <v>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251.4057515821635</v>
      </c>
      <c r="B1124">
        <v>63</v>
      </c>
      <c r="C1124">
        <v>2.7933972398018172</v>
      </c>
      <c r="D1124">
        <v>116.1315</v>
      </c>
      <c r="E1124">
        <v>312.896265560166</v>
      </c>
      <c r="F1124">
        <v>50.830199999999998</v>
      </c>
      <c r="G1124">
        <v>30.239699999999999</v>
      </c>
      <c r="H1124">
        <v>43</v>
      </c>
      <c r="I1124">
        <v>39</v>
      </c>
      <c r="J1124">
        <v>3</v>
      </c>
      <c r="K1124">
        <v>260</v>
      </c>
      <c r="L1124">
        <v>48</v>
      </c>
      <c r="M1124">
        <v>2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251.4057515821635</v>
      </c>
      <c r="B1125">
        <v>63</v>
      </c>
      <c r="C1125">
        <v>2.7933972398018172</v>
      </c>
      <c r="D1125">
        <v>118.92100000000001</v>
      </c>
      <c r="E1125">
        <v>312.89626556016589</v>
      </c>
      <c r="F1125">
        <v>51.854799999999997</v>
      </c>
      <c r="G1125">
        <v>30.239699999999999</v>
      </c>
      <c r="H1125">
        <v>43</v>
      </c>
      <c r="I1125">
        <v>39</v>
      </c>
      <c r="J1125">
        <v>3</v>
      </c>
      <c r="K1125">
        <v>261</v>
      </c>
      <c r="L1125">
        <v>48</v>
      </c>
      <c r="M1125">
        <v>5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250.76076413005731</v>
      </c>
      <c r="B1126">
        <v>63</v>
      </c>
      <c r="C1126">
        <v>2.7862307125561929</v>
      </c>
      <c r="D1126">
        <v>118.8995</v>
      </c>
      <c r="E1126">
        <v>305.13692946058092</v>
      </c>
      <c r="F1126">
        <v>51.833300000000001</v>
      </c>
      <c r="G1126">
        <v>30.066199999999998</v>
      </c>
      <c r="H1126">
        <v>43</v>
      </c>
      <c r="I1126">
        <v>39</v>
      </c>
      <c r="J1126">
        <v>3</v>
      </c>
      <c r="K1126">
        <v>269</v>
      </c>
      <c r="L1126">
        <v>55</v>
      </c>
      <c r="M1126">
        <v>7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249.48633546633769</v>
      </c>
      <c r="B1127">
        <v>63</v>
      </c>
      <c r="C1127">
        <v>2.7720703940704192</v>
      </c>
      <c r="D1127">
        <v>118.8366</v>
      </c>
      <c r="E1127">
        <v>312.44680312264722</v>
      </c>
      <c r="F1127">
        <v>51.770400000000002</v>
      </c>
      <c r="G1127">
        <v>30.003299999999999</v>
      </c>
      <c r="H1127">
        <v>43</v>
      </c>
      <c r="I1127">
        <v>39</v>
      </c>
      <c r="J1127">
        <v>3</v>
      </c>
      <c r="K1127">
        <v>230</v>
      </c>
      <c r="L1127">
        <v>53</v>
      </c>
      <c r="M1127">
        <v>4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249.29714281750449</v>
      </c>
      <c r="B1128">
        <v>63</v>
      </c>
      <c r="C1128">
        <v>2.7699682535278281</v>
      </c>
      <c r="D1128">
        <v>118.99348000000001</v>
      </c>
      <c r="E1128">
        <v>312.43153526970951</v>
      </c>
      <c r="F1128">
        <v>51.927280000000003</v>
      </c>
      <c r="G1128">
        <v>29.980360000000001</v>
      </c>
      <c r="H1128">
        <v>43</v>
      </c>
      <c r="I1128">
        <v>38</v>
      </c>
      <c r="J1128">
        <v>3</v>
      </c>
      <c r="K1128">
        <v>270</v>
      </c>
      <c r="L1128">
        <v>56</v>
      </c>
      <c r="M1128">
        <v>8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249.06837094187591</v>
      </c>
      <c r="B1129">
        <v>63.000000000000007</v>
      </c>
      <c r="C1129">
        <v>2.7674263437986202</v>
      </c>
      <c r="D1129">
        <v>137.15899999999999</v>
      </c>
      <c r="E1129">
        <v>311.41771961907062</v>
      </c>
      <c r="F1129">
        <v>50.334800000000008</v>
      </c>
      <c r="G1129">
        <v>29.9404</v>
      </c>
      <c r="H1129">
        <v>43</v>
      </c>
      <c r="I1129">
        <v>58</v>
      </c>
      <c r="J1129">
        <v>2</v>
      </c>
      <c r="K1129">
        <v>306</v>
      </c>
      <c r="L1129">
        <v>37</v>
      </c>
      <c r="M1129">
        <v>2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246.96980742224511</v>
      </c>
      <c r="B1130">
        <v>63</v>
      </c>
      <c r="C1130">
        <v>2.7441089713582789</v>
      </c>
      <c r="D1130">
        <v>115.181</v>
      </c>
      <c r="E1130">
        <v>310.86473029045641</v>
      </c>
      <c r="F1130">
        <v>50.468000000000011</v>
      </c>
      <c r="G1130">
        <v>29.6814</v>
      </c>
      <c r="H1130">
        <v>43</v>
      </c>
      <c r="I1130">
        <v>57</v>
      </c>
      <c r="J1130">
        <v>2</v>
      </c>
      <c r="K1130">
        <v>136</v>
      </c>
      <c r="L1130">
        <v>37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246.81540812991719</v>
      </c>
      <c r="B1131">
        <v>63.000000000000007</v>
      </c>
      <c r="C1131">
        <v>2.7423934236657468</v>
      </c>
      <c r="D1131">
        <v>130.7379</v>
      </c>
      <c r="E1131">
        <v>310.31868169225839</v>
      </c>
      <c r="F1131">
        <v>50.835000000000008</v>
      </c>
      <c r="G1131">
        <v>29.656199999999998</v>
      </c>
      <c r="H1131">
        <v>43</v>
      </c>
      <c r="I1131">
        <v>38</v>
      </c>
      <c r="J1131">
        <v>3</v>
      </c>
      <c r="K1131">
        <v>300</v>
      </c>
      <c r="L1131">
        <v>52</v>
      </c>
      <c r="M1131">
        <v>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246.78575792186169</v>
      </c>
      <c r="B1132">
        <v>63</v>
      </c>
      <c r="C1132">
        <v>2.742063976909574</v>
      </c>
      <c r="D1132">
        <v>115.03700000000001</v>
      </c>
      <c r="E1132">
        <v>300.84647302904563</v>
      </c>
      <c r="F1132">
        <v>50.324000000000012</v>
      </c>
      <c r="G1132">
        <v>29.537400000000002</v>
      </c>
      <c r="H1132">
        <v>43</v>
      </c>
      <c r="I1132">
        <v>57</v>
      </c>
      <c r="J1132">
        <v>2</v>
      </c>
      <c r="K1132">
        <v>48</v>
      </c>
      <c r="L1132">
        <v>38</v>
      </c>
      <c r="M1132">
        <v>3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246.5246683258128</v>
      </c>
      <c r="B1133">
        <v>63</v>
      </c>
      <c r="C1133">
        <v>2.7391629813979201</v>
      </c>
      <c r="D1133">
        <v>129.62780000000001</v>
      </c>
      <c r="E1133">
        <v>309.63851474218887</v>
      </c>
      <c r="F1133">
        <v>50.399600000000007</v>
      </c>
      <c r="G1133">
        <v>29.613</v>
      </c>
      <c r="H1133">
        <v>43</v>
      </c>
      <c r="I1133">
        <v>57</v>
      </c>
      <c r="J1133">
        <v>2</v>
      </c>
      <c r="K1133">
        <v>299</v>
      </c>
      <c r="L1133">
        <v>36</v>
      </c>
      <c r="M1133">
        <v>2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244.15927332376961</v>
      </c>
      <c r="B1134">
        <v>63</v>
      </c>
      <c r="C1134">
        <v>2.7128808147085519</v>
      </c>
      <c r="D1134">
        <v>115.11499999999999</v>
      </c>
      <c r="E1134">
        <v>300.85975103734438</v>
      </c>
      <c r="F1134">
        <v>50.402000000000008</v>
      </c>
      <c r="G1134">
        <v>29.223200000000009</v>
      </c>
      <c r="H1134">
        <v>43</v>
      </c>
      <c r="I1134">
        <v>56</v>
      </c>
      <c r="J1134">
        <v>2</v>
      </c>
      <c r="K1134">
        <v>37</v>
      </c>
      <c r="L1134">
        <v>44</v>
      </c>
      <c r="M1134">
        <v>1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241.38236021260889</v>
      </c>
      <c r="B1135">
        <v>63</v>
      </c>
      <c r="C1135">
        <v>2.682026224584543</v>
      </c>
      <c r="D1135">
        <v>115.07</v>
      </c>
      <c r="E1135">
        <v>292.04979253112037</v>
      </c>
      <c r="F1135">
        <v>50.357000000000014</v>
      </c>
      <c r="G1135">
        <v>28.786000000000001</v>
      </c>
      <c r="H1135">
        <v>43</v>
      </c>
      <c r="I1135">
        <v>55</v>
      </c>
      <c r="J1135">
        <v>2</v>
      </c>
      <c r="K1135">
        <v>191</v>
      </c>
      <c r="L1135">
        <v>39</v>
      </c>
      <c r="M1135">
        <v>2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289.35260781921352</v>
      </c>
      <c r="B1136">
        <v>75.600000000000009</v>
      </c>
      <c r="C1136">
        <v>2.6791908131408659</v>
      </c>
      <c r="D1136">
        <v>143.65710000000001</v>
      </c>
      <c r="E1136">
        <v>307.63690733142232</v>
      </c>
      <c r="F1136">
        <v>58.591800000000013</v>
      </c>
      <c r="G1136">
        <v>34.729020000000013</v>
      </c>
      <c r="H1136">
        <v>43</v>
      </c>
      <c r="I1136">
        <v>45</v>
      </c>
      <c r="J1136">
        <v>3</v>
      </c>
      <c r="K1136">
        <v>325</v>
      </c>
      <c r="L1136">
        <v>49</v>
      </c>
      <c r="M1136">
        <v>9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287.82284737381423</v>
      </c>
      <c r="B1137">
        <v>80.38144329896906</v>
      </c>
      <c r="C1137">
        <v>2.5064988247636251</v>
      </c>
      <c r="D1137">
        <v>155.215656</v>
      </c>
      <c r="E1137">
        <v>311.43726511822422</v>
      </c>
      <c r="F1137">
        <v>58.278236400000011</v>
      </c>
      <c r="G1137">
        <v>34.599336000000001</v>
      </c>
      <c r="H1137">
        <v>43</v>
      </c>
      <c r="I1137">
        <v>46</v>
      </c>
      <c r="J1137">
        <v>3</v>
      </c>
      <c r="K1137">
        <v>79</v>
      </c>
      <c r="L1137">
        <v>48</v>
      </c>
      <c r="M1137">
        <v>9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287.78344141642208</v>
      </c>
      <c r="B1138">
        <v>80.38144329896906</v>
      </c>
      <c r="C1138">
        <v>2.5061556588655969</v>
      </c>
      <c r="D1138">
        <v>155.215656</v>
      </c>
      <c r="E1138">
        <v>311.77116525734931</v>
      </c>
      <c r="F1138">
        <v>58.278236400000011</v>
      </c>
      <c r="G1138">
        <v>34.599336000000001</v>
      </c>
      <c r="H1138">
        <v>43</v>
      </c>
      <c r="I1138">
        <v>46</v>
      </c>
      <c r="J1138">
        <v>3</v>
      </c>
      <c r="K1138">
        <v>78</v>
      </c>
      <c r="L1138">
        <v>48</v>
      </c>
      <c r="M1138">
        <v>9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287.07198717218478</v>
      </c>
      <c r="B1139">
        <v>81</v>
      </c>
      <c r="C1139">
        <v>2.480869024944806</v>
      </c>
      <c r="D1139">
        <v>154.7235</v>
      </c>
      <c r="E1139">
        <v>311.77116525734931</v>
      </c>
      <c r="F1139">
        <v>58.16340000000001</v>
      </c>
      <c r="G1139">
        <v>34.513800000000003</v>
      </c>
      <c r="H1139">
        <v>43</v>
      </c>
      <c r="I1139">
        <v>46</v>
      </c>
      <c r="J1139">
        <v>3</v>
      </c>
      <c r="K1139">
        <v>116</v>
      </c>
      <c r="L1139">
        <v>46</v>
      </c>
      <c r="M1139">
        <v>9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279.36732663179288</v>
      </c>
      <c r="B1140">
        <v>81.152284263959388</v>
      </c>
      <c r="C1140">
        <v>2.4097550724040939</v>
      </c>
      <c r="D1140">
        <v>127.97718</v>
      </c>
      <c r="E1140">
        <v>311.36368110336991</v>
      </c>
      <c r="F1140">
        <v>53.403576000000008</v>
      </c>
      <c r="G1140">
        <v>33.581880000000012</v>
      </c>
      <c r="H1140">
        <v>43</v>
      </c>
      <c r="I1140">
        <v>42</v>
      </c>
      <c r="J1140">
        <v>3</v>
      </c>
      <c r="K1140">
        <v>152</v>
      </c>
      <c r="L1140">
        <v>52</v>
      </c>
      <c r="M1140">
        <v>12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280.41093555498071</v>
      </c>
      <c r="B1141">
        <v>84</v>
      </c>
      <c r="C1141">
        <v>2.336757796291506</v>
      </c>
      <c r="D1141">
        <v>167.02950000000001</v>
      </c>
      <c r="E1141">
        <v>310.54955873174902</v>
      </c>
      <c r="F1141">
        <v>53.347680000000011</v>
      </c>
      <c r="G1141">
        <v>33.696075000000008</v>
      </c>
      <c r="H1141">
        <v>43</v>
      </c>
      <c r="I1141">
        <v>41</v>
      </c>
      <c r="J1141">
        <v>3</v>
      </c>
      <c r="K1141">
        <v>82</v>
      </c>
      <c r="L1141">
        <v>53</v>
      </c>
      <c r="M1141">
        <v>15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278.15707692463599</v>
      </c>
      <c r="B1142">
        <v>84.639593908629465</v>
      </c>
      <c r="C1142">
        <v>2.3004594523154189</v>
      </c>
      <c r="D1142">
        <v>127.6935</v>
      </c>
      <c r="E1142">
        <v>309.24882682304019</v>
      </c>
      <c r="F1142">
        <v>53.205000000000013</v>
      </c>
      <c r="G1142">
        <v>33.40740000000001</v>
      </c>
      <c r="H1142">
        <v>43</v>
      </c>
      <c r="I1142">
        <v>44</v>
      </c>
      <c r="J1142">
        <v>3</v>
      </c>
      <c r="K1142">
        <v>151</v>
      </c>
      <c r="L1142">
        <v>50</v>
      </c>
      <c r="M1142">
        <v>10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318.75465719564522</v>
      </c>
      <c r="B1143">
        <v>105</v>
      </c>
      <c r="C1143">
        <v>2.125031047970968</v>
      </c>
      <c r="D1143">
        <v>136.09997999999999</v>
      </c>
      <c r="E1143">
        <v>309.86887966804977</v>
      </c>
      <c r="F1143">
        <v>56.679480000000012</v>
      </c>
      <c r="G1143">
        <v>38.293020000000013</v>
      </c>
      <c r="H1143">
        <v>43</v>
      </c>
      <c r="I1143">
        <v>45</v>
      </c>
      <c r="J1143">
        <v>3</v>
      </c>
      <c r="K1143">
        <v>320</v>
      </c>
      <c r="L1143">
        <v>48</v>
      </c>
      <c r="M1143">
        <v>19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287.39468572112708</v>
      </c>
      <c r="B1144">
        <v>97.633846153846164</v>
      </c>
      <c r="C1144">
        <v>2.0605178217376201</v>
      </c>
      <c r="D1144">
        <v>128.81489999999999</v>
      </c>
      <c r="E1144">
        <v>308.57622661284682</v>
      </c>
      <c r="F1144">
        <v>52.347299999999997</v>
      </c>
      <c r="G1144">
        <v>34.507332000000012</v>
      </c>
      <c r="H1144">
        <v>43</v>
      </c>
      <c r="I1144">
        <v>42</v>
      </c>
      <c r="J1144">
        <v>3</v>
      </c>
      <c r="K1144">
        <v>150</v>
      </c>
      <c r="L1144">
        <v>54</v>
      </c>
      <c r="M1144">
        <v>17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291.54541795981072</v>
      </c>
      <c r="B1145">
        <v>106.71428571428569</v>
      </c>
      <c r="C1145">
        <v>1.9124130495355729</v>
      </c>
      <c r="D1145">
        <v>139.81725</v>
      </c>
      <c r="E1145">
        <v>310.35684647302901</v>
      </c>
      <c r="F1145">
        <v>56.597377500000007</v>
      </c>
      <c r="G1145">
        <v>35.031300000000002</v>
      </c>
      <c r="H1145">
        <v>43</v>
      </c>
      <c r="I1145">
        <v>46</v>
      </c>
      <c r="J1145">
        <v>3</v>
      </c>
      <c r="K1145">
        <v>321</v>
      </c>
      <c r="L1145">
        <v>46</v>
      </c>
      <c r="M1145">
        <v>9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287.82732248228251</v>
      </c>
      <c r="B1146">
        <v>107.5846153846154</v>
      </c>
      <c r="C1146">
        <v>1.8727503464813171</v>
      </c>
      <c r="D1146">
        <v>139.66829999999999</v>
      </c>
      <c r="E1146">
        <v>310.54686474722399</v>
      </c>
      <c r="F1146">
        <v>56.597400000000007</v>
      </c>
      <c r="G1146">
        <v>34.587240000000008</v>
      </c>
      <c r="H1146">
        <v>43</v>
      </c>
      <c r="I1146">
        <v>46</v>
      </c>
      <c r="J1146">
        <v>3</v>
      </c>
      <c r="K1146">
        <v>149</v>
      </c>
      <c r="L1146">
        <v>48</v>
      </c>
      <c r="M1146">
        <v>13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280.90416373844312</v>
      </c>
      <c r="B1147">
        <v>105</v>
      </c>
      <c r="C1147">
        <v>1.872694424922954</v>
      </c>
      <c r="D1147">
        <v>127.8535</v>
      </c>
      <c r="E1147">
        <v>308.39436598036338</v>
      </c>
      <c r="F1147">
        <v>51.866600000000012</v>
      </c>
      <c r="G1147">
        <v>33.725499999999997</v>
      </c>
      <c r="H1147">
        <v>43</v>
      </c>
      <c r="I1147">
        <v>45</v>
      </c>
      <c r="J1147">
        <v>3</v>
      </c>
      <c r="K1147">
        <v>66</v>
      </c>
      <c r="L1147">
        <v>49</v>
      </c>
      <c r="M1147">
        <v>8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279.87836962895921</v>
      </c>
      <c r="B1148">
        <v>105</v>
      </c>
      <c r="C1148">
        <v>1.865855797526395</v>
      </c>
      <c r="D1148">
        <v>143.24549999999999</v>
      </c>
      <c r="E1148">
        <v>308.20283266058561</v>
      </c>
      <c r="F1148">
        <v>52.014600000000009</v>
      </c>
      <c r="G1148">
        <v>33.599700000000013</v>
      </c>
      <c r="H1148">
        <v>43</v>
      </c>
      <c r="I1148">
        <v>43</v>
      </c>
      <c r="J1148">
        <v>3</v>
      </c>
      <c r="K1148">
        <v>64</v>
      </c>
      <c r="L1148">
        <v>51</v>
      </c>
      <c r="M1148">
        <v>11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279.87836962895921</v>
      </c>
      <c r="B1149">
        <v>105</v>
      </c>
      <c r="C1149">
        <v>1.865855797526395</v>
      </c>
      <c r="D1149">
        <v>128.14949999999999</v>
      </c>
      <c r="E1149">
        <v>308.20283266058561</v>
      </c>
      <c r="F1149">
        <v>52.014600000000009</v>
      </c>
      <c r="G1149">
        <v>33.599700000000013</v>
      </c>
      <c r="H1149">
        <v>43</v>
      </c>
      <c r="I1149">
        <v>43</v>
      </c>
      <c r="J1149">
        <v>3</v>
      </c>
      <c r="K1149">
        <v>72</v>
      </c>
      <c r="L1149">
        <v>51</v>
      </c>
      <c r="M1149">
        <v>11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268.8653505637472</v>
      </c>
      <c r="B1150">
        <v>105</v>
      </c>
      <c r="C1150">
        <v>1.792435670424982</v>
      </c>
      <c r="D1150">
        <v>135.2535</v>
      </c>
      <c r="E1150">
        <v>311.98008298755178</v>
      </c>
      <c r="F1150">
        <v>51.903599999999997</v>
      </c>
      <c r="G1150">
        <v>32.327640000000002</v>
      </c>
      <c r="H1150">
        <v>43</v>
      </c>
      <c r="I1150">
        <v>42</v>
      </c>
      <c r="J1150">
        <v>3</v>
      </c>
      <c r="K1150">
        <v>256</v>
      </c>
      <c r="L1150">
        <v>52</v>
      </c>
      <c r="M1150">
        <v>6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267.70031789006799</v>
      </c>
      <c r="B1151">
        <v>105</v>
      </c>
      <c r="C1151">
        <v>1.7846687859337871</v>
      </c>
      <c r="D1151">
        <v>128.07401999999999</v>
      </c>
      <c r="E1151">
        <v>311.4921161825726</v>
      </c>
      <c r="F1151">
        <v>51.976860000000009</v>
      </c>
      <c r="G1151">
        <v>32.18112</v>
      </c>
      <c r="H1151">
        <v>43</v>
      </c>
      <c r="I1151">
        <v>42</v>
      </c>
      <c r="J1151">
        <v>3</v>
      </c>
      <c r="K1151">
        <v>201</v>
      </c>
      <c r="L1151">
        <v>51</v>
      </c>
      <c r="M1151">
        <v>11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264.03690968816608</v>
      </c>
      <c r="B1152">
        <v>105</v>
      </c>
      <c r="C1152">
        <v>1.760246064587774</v>
      </c>
      <c r="D1152">
        <v>128.0607</v>
      </c>
      <c r="E1152">
        <v>311.0442256045269</v>
      </c>
      <c r="F1152">
        <v>51.970200000000013</v>
      </c>
      <c r="G1152">
        <v>31.73490000000001</v>
      </c>
      <c r="H1152">
        <v>43</v>
      </c>
      <c r="I1152">
        <v>41</v>
      </c>
      <c r="J1152">
        <v>3</v>
      </c>
      <c r="K1152">
        <v>67</v>
      </c>
      <c r="L1152">
        <v>49</v>
      </c>
      <c r="M1152">
        <v>7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264.03690968816608</v>
      </c>
      <c r="B1153">
        <v>105</v>
      </c>
      <c r="C1153">
        <v>1.760246064587774</v>
      </c>
      <c r="D1153">
        <v>128.0607</v>
      </c>
      <c r="E1153">
        <v>311.0442256045269</v>
      </c>
      <c r="F1153">
        <v>51.970200000000013</v>
      </c>
      <c r="G1153">
        <v>31.73490000000001</v>
      </c>
      <c r="H1153">
        <v>43</v>
      </c>
      <c r="I1153">
        <v>41</v>
      </c>
      <c r="J1153">
        <v>3</v>
      </c>
      <c r="K1153">
        <v>213</v>
      </c>
      <c r="L1153">
        <v>49</v>
      </c>
      <c r="M1153">
        <v>7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269.41995933394202</v>
      </c>
      <c r="B1154">
        <v>107.52</v>
      </c>
      <c r="C1154">
        <v>1.7540361935803519</v>
      </c>
      <c r="D1154">
        <v>124.2495</v>
      </c>
      <c r="E1154">
        <v>310.90456431535267</v>
      </c>
      <c r="F1154">
        <v>51.888599999999997</v>
      </c>
      <c r="G1154">
        <v>32.380040000000001</v>
      </c>
      <c r="H1154">
        <v>43</v>
      </c>
      <c r="I1154">
        <v>42</v>
      </c>
      <c r="J1154">
        <v>3</v>
      </c>
      <c r="K1154">
        <v>322</v>
      </c>
      <c r="L1154">
        <v>49</v>
      </c>
      <c r="M1154">
        <v>8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262.90865374355621</v>
      </c>
      <c r="B1155">
        <v>112.2</v>
      </c>
      <c r="C1155">
        <v>1.640250067918799</v>
      </c>
      <c r="D1155">
        <v>135.5051</v>
      </c>
      <c r="E1155">
        <v>308.94605809128632</v>
      </c>
      <c r="F1155">
        <v>51.672350000000009</v>
      </c>
      <c r="G1155">
        <v>31.57210000000001</v>
      </c>
      <c r="H1155">
        <v>43</v>
      </c>
      <c r="I1155">
        <v>41</v>
      </c>
      <c r="J1155">
        <v>3</v>
      </c>
      <c r="K1155">
        <v>241</v>
      </c>
      <c r="L1155">
        <v>53</v>
      </c>
      <c r="M1155">
        <v>10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288.45563993619942</v>
      </c>
      <c r="B1156">
        <v>161</v>
      </c>
      <c r="C1156">
        <v>1.254154956244345</v>
      </c>
      <c r="D1156">
        <v>147.2715</v>
      </c>
      <c r="E1156">
        <v>311.46509012981801</v>
      </c>
      <c r="F1156">
        <v>55.182600000000008</v>
      </c>
      <c r="G1156">
        <v>34.675800000000002</v>
      </c>
      <c r="H1156">
        <v>43</v>
      </c>
      <c r="I1156">
        <v>46</v>
      </c>
      <c r="J1156">
        <v>3</v>
      </c>
      <c r="K1156">
        <v>318</v>
      </c>
      <c r="L1156">
        <v>47</v>
      </c>
      <c r="M1156">
        <v>9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203.12436030931261</v>
      </c>
      <c r="B1157">
        <v>44.744</v>
      </c>
      <c r="C1157">
        <v>3.1777903677927508</v>
      </c>
      <c r="D1157">
        <v>150.01599999999999</v>
      </c>
      <c r="E1157">
        <v>290.1133302253387</v>
      </c>
      <c r="F1157">
        <v>127.84</v>
      </c>
      <c r="G1157">
        <v>24.204160000000002</v>
      </c>
      <c r="H1157">
        <v>44</v>
      </c>
      <c r="I1157">
        <v>53</v>
      </c>
      <c r="J1157">
        <v>1</v>
      </c>
      <c r="K1157">
        <v>40</v>
      </c>
      <c r="L1157">
        <v>56</v>
      </c>
      <c r="M1157">
        <v>2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209.4568277592378</v>
      </c>
      <c r="B1158">
        <v>44.744</v>
      </c>
      <c r="C1158">
        <v>3.2768590074974639</v>
      </c>
      <c r="D1158">
        <v>175.584</v>
      </c>
      <c r="E1158">
        <v>310.66680081554148</v>
      </c>
      <c r="F1158">
        <v>135.31200000000001</v>
      </c>
      <c r="G1158">
        <v>25.170960000000001</v>
      </c>
      <c r="H1158">
        <v>45</v>
      </c>
      <c r="I1158">
        <v>45</v>
      </c>
      <c r="J1158">
        <v>1</v>
      </c>
      <c r="K1158">
        <v>40</v>
      </c>
      <c r="L1158">
        <v>61</v>
      </c>
      <c r="M1158">
        <v>2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209.87891426936491</v>
      </c>
      <c r="B1159">
        <v>50.4</v>
      </c>
      <c r="C1159">
        <v>2.914984920407846</v>
      </c>
      <c r="D1159">
        <v>95.701999999999998</v>
      </c>
      <c r="E1159">
        <v>300.3315311059979</v>
      </c>
      <c r="F1159">
        <v>55.685749999999999</v>
      </c>
      <c r="G1159">
        <v>25.114750000000001</v>
      </c>
      <c r="H1159">
        <v>45</v>
      </c>
      <c r="I1159">
        <v>45</v>
      </c>
      <c r="J1159">
        <v>1</v>
      </c>
      <c r="K1159">
        <v>96</v>
      </c>
      <c r="L1159">
        <v>55</v>
      </c>
      <c r="M1159">
        <v>7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182.05663017085541</v>
      </c>
      <c r="B1160">
        <v>46.2</v>
      </c>
      <c r="C1160">
        <v>2.7584337904675071</v>
      </c>
      <c r="D1160">
        <v>100.548</v>
      </c>
      <c r="E1160">
        <v>311.08925453141819</v>
      </c>
      <c r="F1160">
        <v>86.724000000000004</v>
      </c>
      <c r="G1160">
        <v>21.882000000000001</v>
      </c>
      <c r="H1160">
        <v>45</v>
      </c>
      <c r="I1160">
        <v>38</v>
      </c>
      <c r="J1160">
        <v>1</v>
      </c>
      <c r="K1160">
        <v>277</v>
      </c>
      <c r="L1160">
        <v>54</v>
      </c>
      <c r="M1160">
        <v>5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251.96768235676171</v>
      </c>
      <c r="B1161">
        <v>50.4</v>
      </c>
      <c r="C1161">
        <v>3.4995511438439131</v>
      </c>
      <c r="D1161">
        <v>107.6384</v>
      </c>
      <c r="E1161">
        <v>311.92290389539119</v>
      </c>
      <c r="F1161">
        <v>62.122</v>
      </c>
      <c r="G1161">
        <v>30.295200000000001</v>
      </c>
      <c r="H1161">
        <v>46</v>
      </c>
      <c r="I1161">
        <v>24</v>
      </c>
      <c r="J1161">
        <v>1</v>
      </c>
      <c r="K1161">
        <v>96</v>
      </c>
      <c r="L1161">
        <v>72</v>
      </c>
      <c r="M1161">
        <v>6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204.156542650506</v>
      </c>
      <c r="B1162">
        <v>46.2</v>
      </c>
      <c r="C1162">
        <v>3.093280949250091</v>
      </c>
      <c r="D1162">
        <v>113.256</v>
      </c>
      <c r="E1162">
        <v>312.4541758381954</v>
      </c>
      <c r="F1162">
        <v>97.128</v>
      </c>
      <c r="G1162">
        <v>24.552</v>
      </c>
      <c r="H1162">
        <v>46</v>
      </c>
      <c r="I1162">
        <v>18</v>
      </c>
      <c r="J1162">
        <v>1</v>
      </c>
      <c r="K1162">
        <v>277</v>
      </c>
      <c r="L1162">
        <v>78</v>
      </c>
      <c r="M1162">
        <v>4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272.70822959451363</v>
      </c>
      <c r="B1163">
        <v>44.744</v>
      </c>
      <c r="C1163">
        <v>4.2663990862721146</v>
      </c>
      <c r="D1163">
        <v>181.23599999999999</v>
      </c>
      <c r="E1163">
        <v>285.16185794371353</v>
      </c>
      <c r="F1163">
        <v>134.97</v>
      </c>
      <c r="G1163">
        <v>32.429160000000003</v>
      </c>
      <c r="H1163">
        <v>47</v>
      </c>
      <c r="I1163">
        <v>46</v>
      </c>
      <c r="J1163">
        <v>3</v>
      </c>
      <c r="K1163">
        <v>40</v>
      </c>
      <c r="L1163">
        <v>56</v>
      </c>
      <c r="M1163">
        <v>2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295.85785642724272</v>
      </c>
      <c r="B1164">
        <v>50.4</v>
      </c>
      <c r="C1164">
        <v>4.1091368948228162</v>
      </c>
      <c r="D1164">
        <v>112.0556</v>
      </c>
      <c r="E1164">
        <v>302.41230274415898</v>
      </c>
      <c r="F1164">
        <v>63.191000000000003</v>
      </c>
      <c r="G1164">
        <v>35.433599999999998</v>
      </c>
      <c r="H1164">
        <v>47</v>
      </c>
      <c r="I1164">
        <v>50</v>
      </c>
      <c r="J1164">
        <v>3</v>
      </c>
      <c r="K1164">
        <v>96</v>
      </c>
      <c r="L1164">
        <v>44</v>
      </c>
      <c r="M1164">
        <v>9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250.36907547933251</v>
      </c>
      <c r="B1165">
        <v>46.2</v>
      </c>
      <c r="C1165">
        <v>3.7934708405959459</v>
      </c>
      <c r="D1165">
        <v>114</v>
      </c>
      <c r="E1165">
        <v>304.79367973356221</v>
      </c>
      <c r="F1165">
        <v>92.1</v>
      </c>
      <c r="G1165">
        <v>30.015000000000001</v>
      </c>
      <c r="H1165">
        <v>47</v>
      </c>
      <c r="I1165">
        <v>42</v>
      </c>
      <c r="J1165">
        <v>3</v>
      </c>
      <c r="K1165">
        <v>277</v>
      </c>
      <c r="L1165">
        <v>52</v>
      </c>
      <c r="M1165">
        <v>5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283.99507436167551</v>
      </c>
      <c r="B1166">
        <v>52.5</v>
      </c>
      <c r="C1166">
        <v>3.7866009914890069</v>
      </c>
      <c r="D1166">
        <v>121.08</v>
      </c>
      <c r="E1166">
        <v>309.88746842311792</v>
      </c>
      <c r="F1166">
        <v>53.25</v>
      </c>
      <c r="G1166">
        <v>34.1175</v>
      </c>
      <c r="H1166">
        <v>47</v>
      </c>
      <c r="I1166">
        <v>49</v>
      </c>
      <c r="J1166">
        <v>3</v>
      </c>
      <c r="K1166">
        <v>147</v>
      </c>
      <c r="L1166">
        <v>45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232.46264543465179</v>
      </c>
      <c r="B1167">
        <v>46.2</v>
      </c>
      <c r="C1167">
        <v>3.5221612944644209</v>
      </c>
      <c r="D1167">
        <v>111.968</v>
      </c>
      <c r="E1167">
        <v>306.85976732744729</v>
      </c>
      <c r="F1167">
        <v>92.62299999999999</v>
      </c>
      <c r="G1167">
        <v>27.891999999999999</v>
      </c>
      <c r="H1167">
        <v>47</v>
      </c>
      <c r="I1167">
        <v>56</v>
      </c>
      <c r="J1167">
        <v>2</v>
      </c>
      <c r="K1167">
        <v>166</v>
      </c>
      <c r="L1167">
        <v>60</v>
      </c>
      <c r="M1167">
        <v>6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281.40810585000202</v>
      </c>
      <c r="B1168">
        <v>56</v>
      </c>
      <c r="C1168">
        <v>3.517601323125024</v>
      </c>
      <c r="D1168">
        <v>154.74</v>
      </c>
      <c r="E1168">
        <v>302.90127703085039</v>
      </c>
      <c r="F1168">
        <v>50.2119</v>
      </c>
      <c r="G1168">
        <v>33.709800000000001</v>
      </c>
      <c r="H1168">
        <v>47</v>
      </c>
      <c r="I1168">
        <v>46</v>
      </c>
      <c r="J1168">
        <v>3</v>
      </c>
      <c r="K1168">
        <v>143</v>
      </c>
      <c r="L1168">
        <v>48</v>
      </c>
      <c r="M1168">
        <v>4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276.52598592337199</v>
      </c>
      <c r="B1169">
        <v>56</v>
      </c>
      <c r="C1169">
        <v>3.4565748240421512</v>
      </c>
      <c r="D1169">
        <v>192.036</v>
      </c>
      <c r="E1169">
        <v>309.54800193032412</v>
      </c>
      <c r="F1169">
        <v>50.371740000000003</v>
      </c>
      <c r="G1169">
        <v>33.215580000000003</v>
      </c>
      <c r="H1169">
        <v>47</v>
      </c>
      <c r="I1169">
        <v>45</v>
      </c>
      <c r="J1169">
        <v>3</v>
      </c>
      <c r="K1169">
        <v>162</v>
      </c>
      <c r="L1169">
        <v>46</v>
      </c>
      <c r="M1169">
        <v>7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202.32529922649221</v>
      </c>
      <c r="B1170">
        <v>44.8</v>
      </c>
      <c r="C1170">
        <v>3.1613328004139412</v>
      </c>
      <c r="D1170">
        <v>858.66</v>
      </c>
      <c r="E1170">
        <v>298.54074442268359</v>
      </c>
      <c r="F1170">
        <v>120.9</v>
      </c>
      <c r="G1170">
        <v>24.193000000000001</v>
      </c>
      <c r="H1170">
        <v>47</v>
      </c>
      <c r="I1170">
        <v>47</v>
      </c>
      <c r="J1170">
        <v>2</v>
      </c>
      <c r="K1170">
        <v>216</v>
      </c>
      <c r="L1170">
        <v>46</v>
      </c>
      <c r="M1170">
        <v>5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229.29061416465171</v>
      </c>
      <c r="B1171">
        <v>29.4</v>
      </c>
      <c r="C1171">
        <v>5.4593003372536124</v>
      </c>
      <c r="D1171">
        <v>116.202275</v>
      </c>
      <c r="E1171">
        <v>310.07966804979247</v>
      </c>
      <c r="F1171">
        <v>75.141499999999994</v>
      </c>
      <c r="G1171">
        <v>27.547799999999999</v>
      </c>
      <c r="H1171">
        <v>51</v>
      </c>
      <c r="I1171">
        <v>46</v>
      </c>
      <c r="J1171">
        <v>7</v>
      </c>
      <c r="K1171">
        <v>96</v>
      </c>
      <c r="L1171">
        <v>49</v>
      </c>
      <c r="M1171">
        <v>7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194.70109179302921</v>
      </c>
      <c r="B1172">
        <v>25.2</v>
      </c>
      <c r="C1172">
        <v>5.4083636609174794</v>
      </c>
      <c r="D1172">
        <v>115.65</v>
      </c>
      <c r="E1172">
        <v>312.58375565816931</v>
      </c>
      <c r="F1172">
        <v>100.32</v>
      </c>
      <c r="G1172">
        <v>23.416125000000001</v>
      </c>
      <c r="H1172">
        <v>51</v>
      </c>
      <c r="I1172">
        <v>51</v>
      </c>
      <c r="J1172">
        <v>5</v>
      </c>
      <c r="K1172">
        <v>277</v>
      </c>
      <c r="L1172">
        <v>44</v>
      </c>
      <c r="M1172">
        <v>6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229.65317259653011</v>
      </c>
      <c r="B1173">
        <v>35</v>
      </c>
      <c r="C1173">
        <v>4.5930634519306031</v>
      </c>
      <c r="D1173">
        <v>338.83867500000002</v>
      </c>
      <c r="E1173">
        <v>304.6307053941909</v>
      </c>
      <c r="F1173">
        <v>61.127009999999999</v>
      </c>
      <c r="G1173">
        <v>27.529669999999999</v>
      </c>
      <c r="H1173">
        <v>51</v>
      </c>
      <c r="I1173">
        <v>46</v>
      </c>
      <c r="J1173">
        <v>7</v>
      </c>
      <c r="K1173">
        <v>161</v>
      </c>
      <c r="L1173">
        <v>49</v>
      </c>
      <c r="M1173">
        <v>8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229.09141751842219</v>
      </c>
      <c r="B1174">
        <v>41.192307692307693</v>
      </c>
      <c r="C1174">
        <v>3.8930567682869142</v>
      </c>
      <c r="D1174">
        <v>273.481875</v>
      </c>
      <c r="E1174">
        <v>309.792531120332</v>
      </c>
      <c r="F1174">
        <v>55.017569999999999</v>
      </c>
      <c r="G1174">
        <v>27.520624999999999</v>
      </c>
      <c r="H1174">
        <v>51</v>
      </c>
      <c r="I1174">
        <v>45</v>
      </c>
      <c r="J1174">
        <v>7</v>
      </c>
      <c r="K1174">
        <v>293</v>
      </c>
      <c r="L1174">
        <v>50</v>
      </c>
      <c r="M1174">
        <v>8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228.92614032407161</v>
      </c>
      <c r="B1175">
        <v>42</v>
      </c>
      <c r="C1175">
        <v>3.8154356720678608</v>
      </c>
      <c r="D1175">
        <v>93.974999999999994</v>
      </c>
      <c r="E1175">
        <v>312.65726141078841</v>
      </c>
      <c r="F1175">
        <v>53.533199999999987</v>
      </c>
      <c r="G1175">
        <v>27.533100000000001</v>
      </c>
      <c r="H1175">
        <v>51</v>
      </c>
      <c r="I1175">
        <v>54</v>
      </c>
      <c r="J1175">
        <v>6</v>
      </c>
      <c r="K1175">
        <v>193</v>
      </c>
      <c r="L1175">
        <v>42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219.3237997867252</v>
      </c>
      <c r="B1176">
        <v>42</v>
      </c>
      <c r="C1176">
        <v>3.655396663112088</v>
      </c>
      <c r="D1176">
        <v>90.038250000000005</v>
      </c>
      <c r="E1176">
        <v>311.20331950207469</v>
      </c>
      <c r="F1176">
        <v>50.4255</v>
      </c>
      <c r="G1176">
        <v>26.362500000000001</v>
      </c>
      <c r="H1176">
        <v>51</v>
      </c>
      <c r="I1176">
        <v>50</v>
      </c>
      <c r="J1176">
        <v>6</v>
      </c>
      <c r="K1176">
        <v>100</v>
      </c>
      <c r="L1176">
        <v>50</v>
      </c>
      <c r="M1176">
        <v>6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209.42504682107131</v>
      </c>
      <c r="B1177">
        <v>42</v>
      </c>
      <c r="C1177">
        <v>3.4904174470178551</v>
      </c>
      <c r="D1177">
        <v>125.07825</v>
      </c>
      <c r="E1177">
        <v>305.78589211618259</v>
      </c>
      <c r="F1177">
        <v>50.233499999999999</v>
      </c>
      <c r="G1177">
        <v>25.11675</v>
      </c>
      <c r="H1177">
        <v>51</v>
      </c>
      <c r="I1177">
        <v>47</v>
      </c>
      <c r="J1177">
        <v>6</v>
      </c>
      <c r="K1177">
        <v>159</v>
      </c>
      <c r="L1177">
        <v>48</v>
      </c>
      <c r="M1177">
        <v>8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259.58465765580911</v>
      </c>
      <c r="B1178">
        <v>81</v>
      </c>
      <c r="C1178">
        <v>2.243324201963782</v>
      </c>
      <c r="D1178">
        <v>90.828749999999999</v>
      </c>
      <c r="E1178">
        <v>308.75625277015371</v>
      </c>
      <c r="F1178">
        <v>50.256500000000003</v>
      </c>
      <c r="G1178">
        <v>31.170500000000001</v>
      </c>
      <c r="H1178">
        <v>51</v>
      </c>
      <c r="I1178">
        <v>52</v>
      </c>
      <c r="J1178">
        <v>7</v>
      </c>
      <c r="K1178">
        <v>116</v>
      </c>
      <c r="L1178">
        <v>44</v>
      </c>
      <c r="M1178">
        <v>10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222.24863104726359</v>
      </c>
      <c r="B1179">
        <v>18.2</v>
      </c>
      <c r="C1179">
        <v>8.5480242710485985</v>
      </c>
      <c r="D1179">
        <v>158.50749999999999</v>
      </c>
      <c r="E1179">
        <v>310.01114155028552</v>
      </c>
      <c r="F1179">
        <v>123.6165</v>
      </c>
      <c r="G1179">
        <v>26.701000000000001</v>
      </c>
      <c r="H1179">
        <v>52</v>
      </c>
      <c r="I1179">
        <v>46</v>
      </c>
      <c r="J1179">
        <v>5</v>
      </c>
      <c r="K1179">
        <v>277</v>
      </c>
      <c r="L1179">
        <v>44</v>
      </c>
      <c r="M1179">
        <v>6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267.68748618934092</v>
      </c>
      <c r="B1180">
        <v>22.4</v>
      </c>
      <c r="C1180">
        <v>8.3652339434169036</v>
      </c>
      <c r="D1180">
        <v>181.1002</v>
      </c>
      <c r="E1180">
        <v>311.72116182572609</v>
      </c>
      <c r="F1180">
        <v>110.06019999999999</v>
      </c>
      <c r="G1180">
        <v>32.182600000000001</v>
      </c>
      <c r="H1180">
        <v>52</v>
      </c>
      <c r="I1180">
        <v>49</v>
      </c>
      <c r="J1180">
        <v>6</v>
      </c>
      <c r="K1180">
        <v>96</v>
      </c>
      <c r="L1180">
        <v>44</v>
      </c>
      <c r="M1180">
        <v>8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254.15176590124349</v>
      </c>
      <c r="B1181">
        <v>22.4</v>
      </c>
      <c r="C1181">
        <v>7.9422426844138574</v>
      </c>
      <c r="D1181">
        <v>145.66999999999999</v>
      </c>
      <c r="E1181">
        <v>300.16597510373452</v>
      </c>
      <c r="F1181">
        <v>101.41800000000001</v>
      </c>
      <c r="G1181">
        <v>30.410499999999999</v>
      </c>
      <c r="H1181">
        <v>52</v>
      </c>
      <c r="I1181">
        <v>55</v>
      </c>
      <c r="J1181">
        <v>5</v>
      </c>
      <c r="K1181">
        <v>57</v>
      </c>
      <c r="L1181">
        <v>40</v>
      </c>
      <c r="M1181">
        <v>3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253.01726899633931</v>
      </c>
      <c r="B1182">
        <v>22.4</v>
      </c>
      <c r="C1182">
        <v>7.9067896561356026</v>
      </c>
      <c r="D1182">
        <v>145.19</v>
      </c>
      <c r="E1182">
        <v>303.3526970954357</v>
      </c>
      <c r="F1182">
        <v>100.938</v>
      </c>
      <c r="G1182">
        <v>30.314499999999999</v>
      </c>
      <c r="H1182">
        <v>52</v>
      </c>
      <c r="I1182">
        <v>55</v>
      </c>
      <c r="J1182">
        <v>5</v>
      </c>
      <c r="K1182">
        <v>295</v>
      </c>
      <c r="L1182">
        <v>40</v>
      </c>
      <c r="M1182">
        <v>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180.37919874450569</v>
      </c>
      <c r="B1183">
        <v>16.8</v>
      </c>
      <c r="C1183">
        <v>7.5157999476877357</v>
      </c>
      <c r="D1183">
        <v>930.08399999999995</v>
      </c>
      <c r="E1183">
        <v>291.47833940228179</v>
      </c>
      <c r="F1183">
        <v>145.92240000000001</v>
      </c>
      <c r="G1183">
        <v>21.506</v>
      </c>
      <c r="H1183">
        <v>52</v>
      </c>
      <c r="I1183">
        <v>43</v>
      </c>
      <c r="J1183">
        <v>4</v>
      </c>
      <c r="K1183">
        <v>210</v>
      </c>
      <c r="L1183">
        <v>53</v>
      </c>
      <c r="M1183">
        <v>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278.65051711585699</v>
      </c>
      <c r="B1184">
        <v>28</v>
      </c>
      <c r="C1184">
        <v>6.9662629278964268</v>
      </c>
      <c r="D1184">
        <v>159.74700000000001</v>
      </c>
      <c r="E1184">
        <v>310.30705394190869</v>
      </c>
      <c r="F1184">
        <v>95.848199999999991</v>
      </c>
      <c r="G1184">
        <v>33.481200000000001</v>
      </c>
      <c r="H1184">
        <v>52</v>
      </c>
      <c r="I1184">
        <v>52</v>
      </c>
      <c r="J1184">
        <v>6</v>
      </c>
      <c r="K1184">
        <v>53</v>
      </c>
      <c r="L1184">
        <v>42</v>
      </c>
      <c r="M1184">
        <v>2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268.49228988274302</v>
      </c>
      <c r="B1185">
        <v>28</v>
      </c>
      <c r="C1185">
        <v>6.7123072470685754</v>
      </c>
      <c r="D1185">
        <v>406.41539999999998</v>
      </c>
      <c r="E1185">
        <v>306.6473029045643</v>
      </c>
      <c r="F1185">
        <v>96.157080000000008</v>
      </c>
      <c r="G1185">
        <v>32.212200000000003</v>
      </c>
      <c r="H1185">
        <v>52</v>
      </c>
      <c r="I1185">
        <v>49</v>
      </c>
      <c r="J1185">
        <v>6</v>
      </c>
      <c r="K1185">
        <v>161</v>
      </c>
      <c r="L1185">
        <v>45</v>
      </c>
      <c r="M1185">
        <v>9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253.0856067591352</v>
      </c>
      <c r="B1186">
        <v>28</v>
      </c>
      <c r="C1186">
        <v>6.3271401689783797</v>
      </c>
      <c r="D1186">
        <v>214.52600000000001</v>
      </c>
      <c r="E1186">
        <v>303.85062240663899</v>
      </c>
      <c r="F1186">
        <v>87.157200000000017</v>
      </c>
      <c r="G1186">
        <v>30.328900000000001</v>
      </c>
      <c r="H1186">
        <v>52</v>
      </c>
      <c r="I1186">
        <v>55</v>
      </c>
      <c r="J1186">
        <v>5</v>
      </c>
      <c r="K1186">
        <v>143</v>
      </c>
      <c r="L1186">
        <v>39</v>
      </c>
      <c r="M1186">
        <v>4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265.112839589808</v>
      </c>
      <c r="B1187">
        <v>34.192307692307693</v>
      </c>
      <c r="C1187">
        <v>5.4275069522322896</v>
      </c>
      <c r="D1187">
        <v>337.32900000000001</v>
      </c>
      <c r="E1187">
        <v>308.79336099585061</v>
      </c>
      <c r="F1187">
        <v>88.41816</v>
      </c>
      <c r="G1187">
        <v>31.834800000000001</v>
      </c>
      <c r="H1187">
        <v>52</v>
      </c>
      <c r="I1187">
        <v>48</v>
      </c>
      <c r="J1187">
        <v>6</v>
      </c>
      <c r="K1187">
        <v>293</v>
      </c>
      <c r="L1187">
        <v>44</v>
      </c>
      <c r="M1187">
        <v>9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254.18085570366929</v>
      </c>
      <c r="B1188">
        <v>35</v>
      </c>
      <c r="C1188">
        <v>5.0836171140733866</v>
      </c>
      <c r="D1188">
        <v>143.50450000000001</v>
      </c>
      <c r="E1188">
        <v>303.12033195020751</v>
      </c>
      <c r="F1188">
        <v>79.1023</v>
      </c>
      <c r="G1188">
        <v>30.451000000000001</v>
      </c>
      <c r="H1188">
        <v>52</v>
      </c>
      <c r="I1188">
        <v>51</v>
      </c>
      <c r="J1188">
        <v>5</v>
      </c>
      <c r="K1188">
        <v>193</v>
      </c>
      <c r="L1188">
        <v>43</v>
      </c>
      <c r="M1188">
        <v>5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253.00652171660289</v>
      </c>
      <c r="B1189">
        <v>35</v>
      </c>
      <c r="C1189">
        <v>5.0601304343320583</v>
      </c>
      <c r="D1189">
        <v>146.892</v>
      </c>
      <c r="E1189">
        <v>310.27894413766512</v>
      </c>
      <c r="F1189">
        <v>81.223199999999991</v>
      </c>
      <c r="G1189">
        <v>30.3996</v>
      </c>
      <c r="H1189">
        <v>52</v>
      </c>
      <c r="I1189">
        <v>46</v>
      </c>
      <c r="J1189">
        <v>6</v>
      </c>
      <c r="K1189">
        <v>315</v>
      </c>
      <c r="L1189">
        <v>48</v>
      </c>
      <c r="M1189">
        <v>4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244.10507413648321</v>
      </c>
      <c r="B1190">
        <v>35</v>
      </c>
      <c r="C1190">
        <v>4.8821014827296638</v>
      </c>
      <c r="D1190">
        <v>145.91</v>
      </c>
      <c r="E1190">
        <v>297.97510373443981</v>
      </c>
      <c r="F1190">
        <v>80.489999999999995</v>
      </c>
      <c r="G1190">
        <v>29.181999999999999</v>
      </c>
      <c r="H1190">
        <v>52</v>
      </c>
      <c r="I1190">
        <v>52</v>
      </c>
      <c r="J1190">
        <v>5</v>
      </c>
      <c r="K1190">
        <v>100</v>
      </c>
      <c r="L1190">
        <v>49</v>
      </c>
      <c r="M1190">
        <v>6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236.825415239151</v>
      </c>
      <c r="B1191">
        <v>35</v>
      </c>
      <c r="C1191">
        <v>4.7365083047830208</v>
      </c>
      <c r="D1191">
        <v>168.905</v>
      </c>
      <c r="E1191">
        <v>310.07468879668039</v>
      </c>
      <c r="F1191">
        <v>72.927000000000007</v>
      </c>
      <c r="G1191">
        <v>28.452999999999999</v>
      </c>
      <c r="H1191">
        <v>52</v>
      </c>
      <c r="I1191">
        <v>46</v>
      </c>
      <c r="J1191">
        <v>5</v>
      </c>
      <c r="K1191">
        <v>159</v>
      </c>
      <c r="L1191">
        <v>48</v>
      </c>
      <c r="M1191">
        <v>10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292.49515516554288</v>
      </c>
      <c r="B1192">
        <v>43.400000000000013</v>
      </c>
      <c r="C1192">
        <v>4.7176637929926271</v>
      </c>
      <c r="D1192">
        <v>181.00299999999999</v>
      </c>
      <c r="E1192">
        <v>307.5052407620384</v>
      </c>
      <c r="F1192">
        <v>92.35860000000001</v>
      </c>
      <c r="G1192">
        <v>35.104300000000002</v>
      </c>
      <c r="H1192">
        <v>52</v>
      </c>
      <c r="I1192">
        <v>47</v>
      </c>
      <c r="J1192">
        <v>7</v>
      </c>
      <c r="K1192">
        <v>126</v>
      </c>
      <c r="L1192">
        <v>47</v>
      </c>
      <c r="M1192">
        <v>10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255.40715331689589</v>
      </c>
      <c r="B1193">
        <v>42</v>
      </c>
      <c r="C1193">
        <v>4.2567858886149326</v>
      </c>
      <c r="D1193">
        <v>133.64400000000001</v>
      </c>
      <c r="E1193">
        <v>302.61908713692952</v>
      </c>
      <c r="F1193">
        <v>78.055199999999999</v>
      </c>
      <c r="G1193">
        <v>30.5916</v>
      </c>
      <c r="H1193">
        <v>52</v>
      </c>
      <c r="I1193">
        <v>46</v>
      </c>
      <c r="J1193">
        <v>6</v>
      </c>
      <c r="K1193">
        <v>69</v>
      </c>
      <c r="L1193">
        <v>48</v>
      </c>
      <c r="M1193">
        <v>8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304.53652928863198</v>
      </c>
      <c r="B1194">
        <v>56</v>
      </c>
      <c r="C1194">
        <v>3.8067066161079</v>
      </c>
      <c r="D1194">
        <v>155.58699999999999</v>
      </c>
      <c r="E1194">
        <v>309.30598212092269</v>
      </c>
      <c r="F1194">
        <v>89.265480000000011</v>
      </c>
      <c r="G1194">
        <v>36.576500000000003</v>
      </c>
      <c r="H1194">
        <v>52</v>
      </c>
      <c r="I1194">
        <v>49</v>
      </c>
      <c r="J1194">
        <v>7</v>
      </c>
      <c r="K1194">
        <v>165</v>
      </c>
      <c r="L1194">
        <v>45</v>
      </c>
      <c r="M1194">
        <v>8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309.47740852567279</v>
      </c>
      <c r="B1195">
        <v>57.358208955223887</v>
      </c>
      <c r="C1195">
        <v>3.776864548491818</v>
      </c>
      <c r="D1195">
        <v>157.48419999999999</v>
      </c>
      <c r="E1195">
        <v>311.42856739675778</v>
      </c>
      <c r="F1195">
        <v>89.065122000000002</v>
      </c>
      <c r="G1195">
        <v>37.202309500000013</v>
      </c>
      <c r="H1195">
        <v>52</v>
      </c>
      <c r="I1195">
        <v>47</v>
      </c>
      <c r="J1195">
        <v>7</v>
      </c>
      <c r="K1195">
        <v>316</v>
      </c>
      <c r="L1195">
        <v>47</v>
      </c>
      <c r="M1195">
        <v>13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307.69629464289051</v>
      </c>
      <c r="B1196">
        <v>57.235294117647058</v>
      </c>
      <c r="C1196">
        <v>3.763192092754776</v>
      </c>
      <c r="D1196">
        <v>157.51240000000001</v>
      </c>
      <c r="E1196">
        <v>310.04813765491213</v>
      </c>
      <c r="F1196">
        <v>89.177076</v>
      </c>
      <c r="G1196">
        <v>36.967262499999997</v>
      </c>
      <c r="H1196">
        <v>52</v>
      </c>
      <c r="I1196">
        <v>47</v>
      </c>
      <c r="J1196">
        <v>7</v>
      </c>
      <c r="K1196">
        <v>77</v>
      </c>
      <c r="L1196">
        <v>47</v>
      </c>
      <c r="M1196">
        <v>15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307.59360370019073</v>
      </c>
      <c r="B1197">
        <v>57.235294117647058</v>
      </c>
      <c r="C1197">
        <v>3.761936160362044</v>
      </c>
      <c r="D1197">
        <v>157.48419999999999</v>
      </c>
      <c r="E1197">
        <v>310.04813765491213</v>
      </c>
      <c r="F1197">
        <v>89.167488000000006</v>
      </c>
      <c r="G1197">
        <v>36.954925000000003</v>
      </c>
      <c r="H1197">
        <v>52</v>
      </c>
      <c r="I1197">
        <v>47</v>
      </c>
      <c r="J1197">
        <v>7</v>
      </c>
      <c r="K1197">
        <v>312</v>
      </c>
      <c r="L1197">
        <v>47</v>
      </c>
      <c r="M1197">
        <v>15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298.83098002772522</v>
      </c>
      <c r="B1198">
        <v>56.000000000000007</v>
      </c>
      <c r="C1198">
        <v>3.7353872503465642</v>
      </c>
      <c r="D1198">
        <v>158.32300000000001</v>
      </c>
      <c r="E1198">
        <v>311.73394721971181</v>
      </c>
      <c r="F1198">
        <v>89.310600000000008</v>
      </c>
      <c r="G1198">
        <v>35.927000000000007</v>
      </c>
      <c r="H1198">
        <v>52</v>
      </c>
      <c r="I1198">
        <v>46</v>
      </c>
      <c r="J1198">
        <v>7</v>
      </c>
      <c r="K1198">
        <v>327</v>
      </c>
      <c r="L1198">
        <v>48</v>
      </c>
      <c r="M1198">
        <v>12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298.1878690316197</v>
      </c>
      <c r="B1199">
        <v>56.000000000000007</v>
      </c>
      <c r="C1199">
        <v>3.727348362895246</v>
      </c>
      <c r="D1199">
        <v>149.272616</v>
      </c>
      <c r="E1199">
        <v>307.60995850622402</v>
      </c>
      <c r="F1199">
        <v>88.167208000000016</v>
      </c>
      <c r="G1199">
        <v>35.789059999999999</v>
      </c>
      <c r="H1199">
        <v>52</v>
      </c>
      <c r="I1199">
        <v>53</v>
      </c>
      <c r="J1199">
        <v>6</v>
      </c>
      <c r="K1199">
        <v>331</v>
      </c>
      <c r="L1199">
        <v>41</v>
      </c>
      <c r="M1199">
        <v>5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295.81059715822181</v>
      </c>
      <c r="B1200">
        <v>56.000000000000007</v>
      </c>
      <c r="C1200">
        <v>3.6976324644777718</v>
      </c>
      <c r="D1200">
        <v>144.09280000000001</v>
      </c>
      <c r="E1200">
        <v>311.64315352697088</v>
      </c>
      <c r="F1200">
        <v>89.28840000000001</v>
      </c>
      <c r="G1200">
        <v>35.562550000000002</v>
      </c>
      <c r="H1200">
        <v>52</v>
      </c>
      <c r="I1200">
        <v>47</v>
      </c>
      <c r="J1200">
        <v>7</v>
      </c>
      <c r="K1200">
        <v>98</v>
      </c>
      <c r="L1200">
        <v>47</v>
      </c>
      <c r="M1200">
        <v>3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293.43094217120131</v>
      </c>
      <c r="B1201">
        <v>56.000000000000007</v>
      </c>
      <c r="C1201">
        <v>3.6678867771400161</v>
      </c>
      <c r="D1201">
        <v>199.17099999999999</v>
      </c>
      <c r="E1201">
        <v>307.50454545746112</v>
      </c>
      <c r="F1201">
        <v>89.310600000000008</v>
      </c>
      <c r="G1201">
        <v>35.216600000000007</v>
      </c>
      <c r="H1201">
        <v>52</v>
      </c>
      <c r="I1201">
        <v>46</v>
      </c>
      <c r="J1201">
        <v>7</v>
      </c>
      <c r="K1201">
        <v>148</v>
      </c>
      <c r="L1201">
        <v>48</v>
      </c>
      <c r="M1201">
        <v>11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292.24107135320412</v>
      </c>
      <c r="B1202">
        <v>56.000000000000007</v>
      </c>
      <c r="C1202">
        <v>3.6530133919150498</v>
      </c>
      <c r="D1202">
        <v>132.2269</v>
      </c>
      <c r="E1202">
        <v>311.25311203319501</v>
      </c>
      <c r="F1202">
        <v>82.188099999999991</v>
      </c>
      <c r="G1202">
        <v>35.127800000000001</v>
      </c>
      <c r="H1202">
        <v>52</v>
      </c>
      <c r="I1202">
        <v>47</v>
      </c>
      <c r="J1202">
        <v>7</v>
      </c>
      <c r="K1202">
        <v>62</v>
      </c>
      <c r="L1202">
        <v>47</v>
      </c>
      <c r="M1202">
        <v>10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291.54592940724388</v>
      </c>
      <c r="B1203">
        <v>56.000000000000007</v>
      </c>
      <c r="C1203">
        <v>3.644324117590549</v>
      </c>
      <c r="D1203">
        <v>139.26947999999999</v>
      </c>
      <c r="E1203">
        <v>310.37344398340252</v>
      </c>
      <c r="F1203">
        <v>82.144440000000003</v>
      </c>
      <c r="G1203">
        <v>35.031599999999997</v>
      </c>
      <c r="H1203">
        <v>52</v>
      </c>
      <c r="I1203">
        <v>54</v>
      </c>
      <c r="J1203">
        <v>6</v>
      </c>
      <c r="K1203">
        <v>278</v>
      </c>
      <c r="L1203">
        <v>40</v>
      </c>
      <c r="M1203">
        <v>4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291.42356621663458</v>
      </c>
      <c r="B1204">
        <v>56</v>
      </c>
      <c r="C1204">
        <v>3.642794577707932</v>
      </c>
      <c r="D1204">
        <v>139.35300000000001</v>
      </c>
      <c r="E1204">
        <v>311.56392857349027</v>
      </c>
      <c r="F1204">
        <v>82.186199999999999</v>
      </c>
      <c r="G1204">
        <v>35.033999999999999</v>
      </c>
      <c r="H1204">
        <v>52</v>
      </c>
      <c r="I1204">
        <v>50</v>
      </c>
      <c r="J1204">
        <v>6</v>
      </c>
      <c r="K1204">
        <v>42</v>
      </c>
      <c r="L1204">
        <v>44</v>
      </c>
      <c r="M1204">
        <v>12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289.63525111243803</v>
      </c>
      <c r="B1205">
        <v>56</v>
      </c>
      <c r="C1205">
        <v>3.620440638905476</v>
      </c>
      <c r="D1205">
        <v>132.09</v>
      </c>
      <c r="E1205">
        <v>310.90456431535267</v>
      </c>
      <c r="F1205">
        <v>82.051199999999994</v>
      </c>
      <c r="G1205">
        <v>34.809600000000003</v>
      </c>
      <c r="H1205">
        <v>52</v>
      </c>
      <c r="I1205">
        <v>49</v>
      </c>
      <c r="J1205">
        <v>6</v>
      </c>
      <c r="K1205">
        <v>203</v>
      </c>
      <c r="L1205">
        <v>45</v>
      </c>
      <c r="M1205">
        <v>14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288.77442946270128</v>
      </c>
      <c r="B1206">
        <v>56.000000000000007</v>
      </c>
      <c r="C1206">
        <v>3.6096803682837661</v>
      </c>
      <c r="D1206">
        <v>139.70016000000001</v>
      </c>
      <c r="E1206">
        <v>310.73858921161832</v>
      </c>
      <c r="F1206">
        <v>82.359780000000001</v>
      </c>
      <c r="G1206">
        <v>34.703780000000009</v>
      </c>
      <c r="H1206">
        <v>52</v>
      </c>
      <c r="I1206">
        <v>46</v>
      </c>
      <c r="J1206">
        <v>7</v>
      </c>
      <c r="K1206">
        <v>60</v>
      </c>
      <c r="L1206">
        <v>46</v>
      </c>
      <c r="M1206">
        <v>13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288.33270612085278</v>
      </c>
      <c r="B1207">
        <v>56</v>
      </c>
      <c r="C1207">
        <v>3.6041588265106599</v>
      </c>
      <c r="D1207">
        <v>132.30756</v>
      </c>
      <c r="E1207">
        <v>308.06970954356848</v>
      </c>
      <c r="F1207">
        <v>82.26876</v>
      </c>
      <c r="G1207">
        <v>34.612760000000002</v>
      </c>
      <c r="H1207">
        <v>52</v>
      </c>
      <c r="I1207">
        <v>46</v>
      </c>
      <c r="J1207">
        <v>7</v>
      </c>
      <c r="K1207">
        <v>155</v>
      </c>
      <c r="L1207">
        <v>48</v>
      </c>
      <c r="M1207">
        <v>14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288.19487787059381</v>
      </c>
      <c r="B1208">
        <v>56.000000000000007</v>
      </c>
      <c r="C1208">
        <v>3.6024359733824221</v>
      </c>
      <c r="D1208">
        <v>132.19211999999999</v>
      </c>
      <c r="E1208">
        <v>311.7344398340249</v>
      </c>
      <c r="F1208">
        <v>82.153319999999994</v>
      </c>
      <c r="G1208">
        <v>34.648280000000007</v>
      </c>
      <c r="H1208">
        <v>52</v>
      </c>
      <c r="I1208">
        <v>46</v>
      </c>
      <c r="J1208">
        <v>7</v>
      </c>
      <c r="K1208">
        <v>267</v>
      </c>
      <c r="L1208">
        <v>48</v>
      </c>
      <c r="M1208">
        <v>8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287.38862170289838</v>
      </c>
      <c r="B1209">
        <v>56</v>
      </c>
      <c r="C1209">
        <v>3.5923577712862311</v>
      </c>
      <c r="D1209">
        <v>139.30500000000001</v>
      </c>
      <c r="E1209">
        <v>308.54771784232372</v>
      </c>
      <c r="F1209">
        <v>82.162199999999999</v>
      </c>
      <c r="G1209">
        <v>34.506200000000007</v>
      </c>
      <c r="H1209">
        <v>52</v>
      </c>
      <c r="I1209">
        <v>46</v>
      </c>
      <c r="J1209">
        <v>7</v>
      </c>
      <c r="K1209">
        <v>249</v>
      </c>
      <c r="L1209">
        <v>48</v>
      </c>
      <c r="M1209">
        <v>10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287.25538378579228</v>
      </c>
      <c r="B1210">
        <v>56</v>
      </c>
      <c r="C1210">
        <v>3.5906922973224029</v>
      </c>
      <c r="D1210">
        <v>132.09739999999999</v>
      </c>
      <c r="E1210">
        <v>305.07883817427393</v>
      </c>
      <c r="F1210">
        <v>82.058599999999984</v>
      </c>
      <c r="G1210">
        <v>34.441079999999999</v>
      </c>
      <c r="H1210">
        <v>52</v>
      </c>
      <c r="I1210">
        <v>51</v>
      </c>
      <c r="J1210">
        <v>6</v>
      </c>
      <c r="K1210">
        <v>61</v>
      </c>
      <c r="L1210">
        <v>43</v>
      </c>
      <c r="M1210">
        <v>6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278.58863844683452</v>
      </c>
      <c r="B1211">
        <v>54.320000000000007</v>
      </c>
      <c r="C1211">
        <v>3.5900597737994131</v>
      </c>
      <c r="D1211">
        <v>139.947</v>
      </c>
      <c r="E1211">
        <v>308.57663174836989</v>
      </c>
      <c r="F1211">
        <v>82.483199999999997</v>
      </c>
      <c r="G1211">
        <v>33.450000000000003</v>
      </c>
      <c r="H1211">
        <v>52</v>
      </c>
      <c r="I1211">
        <v>50</v>
      </c>
      <c r="J1211">
        <v>6</v>
      </c>
      <c r="K1211">
        <v>236</v>
      </c>
      <c r="L1211">
        <v>44</v>
      </c>
      <c r="M1211">
        <v>10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297.28901476496321</v>
      </c>
      <c r="B1212">
        <v>58.100000000000023</v>
      </c>
      <c r="C1212">
        <v>3.5817953586140132</v>
      </c>
      <c r="D1212">
        <v>148.8066</v>
      </c>
      <c r="E1212">
        <v>307.51867219917011</v>
      </c>
      <c r="F1212">
        <v>87.934200000000018</v>
      </c>
      <c r="G1212">
        <v>35.679840000000013</v>
      </c>
      <c r="H1212">
        <v>52</v>
      </c>
      <c r="I1212">
        <v>56</v>
      </c>
      <c r="J1212">
        <v>6</v>
      </c>
      <c r="K1212">
        <v>91</v>
      </c>
      <c r="L1212">
        <v>38</v>
      </c>
      <c r="M1212">
        <v>3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286.24356149049862</v>
      </c>
      <c r="B1213">
        <v>56</v>
      </c>
      <c r="C1213">
        <v>3.5780445186312329</v>
      </c>
      <c r="D1213">
        <v>139.63504</v>
      </c>
      <c r="E1213">
        <v>309.69045643153532</v>
      </c>
      <c r="F1213">
        <v>82.327219999999997</v>
      </c>
      <c r="G1213">
        <v>34.384839999999997</v>
      </c>
      <c r="H1213">
        <v>52</v>
      </c>
      <c r="I1213">
        <v>45</v>
      </c>
      <c r="J1213">
        <v>7</v>
      </c>
      <c r="K1213">
        <v>252</v>
      </c>
      <c r="L1213">
        <v>49</v>
      </c>
      <c r="M1213">
        <v>11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286.06493591107159</v>
      </c>
      <c r="B1214">
        <v>56</v>
      </c>
      <c r="C1214">
        <v>3.575811698888395</v>
      </c>
      <c r="D1214">
        <v>139.02083999999999</v>
      </c>
      <c r="E1214">
        <v>309.74273858921163</v>
      </c>
      <c r="F1214">
        <v>82.020119999999991</v>
      </c>
      <c r="G1214">
        <v>34.36412</v>
      </c>
      <c r="H1214">
        <v>52</v>
      </c>
      <c r="I1214">
        <v>46</v>
      </c>
      <c r="J1214">
        <v>7</v>
      </c>
      <c r="K1214">
        <v>242</v>
      </c>
      <c r="L1214">
        <v>48</v>
      </c>
      <c r="M1214">
        <v>7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286.06493591107159</v>
      </c>
      <c r="B1215">
        <v>56</v>
      </c>
      <c r="C1215">
        <v>3.575811698888395</v>
      </c>
      <c r="D1215">
        <v>139.02083999999999</v>
      </c>
      <c r="E1215">
        <v>309.74273858921163</v>
      </c>
      <c r="F1215">
        <v>82.020119999999991</v>
      </c>
      <c r="G1215">
        <v>34.36412</v>
      </c>
      <c r="H1215">
        <v>52</v>
      </c>
      <c r="I1215">
        <v>46</v>
      </c>
      <c r="J1215">
        <v>7</v>
      </c>
      <c r="K1215">
        <v>243</v>
      </c>
      <c r="L1215">
        <v>48</v>
      </c>
      <c r="M1215">
        <v>7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285.9733760476683</v>
      </c>
      <c r="B1216">
        <v>56</v>
      </c>
      <c r="C1216">
        <v>3.574667200595854</v>
      </c>
      <c r="D1216">
        <v>132.27647999999999</v>
      </c>
      <c r="E1216">
        <v>306.32365145228221</v>
      </c>
      <c r="F1216">
        <v>82.237679999999997</v>
      </c>
      <c r="G1216">
        <v>34.304920000000003</v>
      </c>
      <c r="H1216">
        <v>52</v>
      </c>
      <c r="I1216">
        <v>50</v>
      </c>
      <c r="J1216">
        <v>6</v>
      </c>
      <c r="K1216">
        <v>263</v>
      </c>
      <c r="L1216">
        <v>44</v>
      </c>
      <c r="M1216">
        <v>11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284.55459103794573</v>
      </c>
      <c r="B1217">
        <v>56</v>
      </c>
      <c r="C1217">
        <v>3.5569323879743222</v>
      </c>
      <c r="D1217">
        <v>146.39568</v>
      </c>
      <c r="E1217">
        <v>308.22240663900408</v>
      </c>
      <c r="F1217">
        <v>82.157759999999996</v>
      </c>
      <c r="G1217">
        <v>34.161360000000002</v>
      </c>
      <c r="H1217">
        <v>52</v>
      </c>
      <c r="I1217">
        <v>53</v>
      </c>
      <c r="J1217">
        <v>6</v>
      </c>
      <c r="K1217">
        <v>99</v>
      </c>
      <c r="L1217">
        <v>41</v>
      </c>
      <c r="M1217">
        <v>4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284.05871723250141</v>
      </c>
      <c r="B1218">
        <v>55.999999999999993</v>
      </c>
      <c r="C1218">
        <v>3.5507339654062688</v>
      </c>
      <c r="D1218">
        <v>132.28980000000001</v>
      </c>
      <c r="E1218">
        <v>311.60165975103729</v>
      </c>
      <c r="F1218">
        <v>82.251000000000005</v>
      </c>
      <c r="G1218">
        <v>34.149150000000013</v>
      </c>
      <c r="H1218">
        <v>52</v>
      </c>
      <c r="I1218">
        <v>45</v>
      </c>
      <c r="J1218">
        <v>7</v>
      </c>
      <c r="K1218">
        <v>264</v>
      </c>
      <c r="L1218">
        <v>49</v>
      </c>
      <c r="M1218">
        <v>9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283.9181534214141</v>
      </c>
      <c r="B1219">
        <v>56</v>
      </c>
      <c r="C1219">
        <v>3.5489769177676771</v>
      </c>
      <c r="D1219">
        <v>139.16292000000001</v>
      </c>
      <c r="E1219">
        <v>311.14356846473032</v>
      </c>
      <c r="F1219">
        <v>82.091160000000002</v>
      </c>
      <c r="G1219">
        <v>34.125839999999997</v>
      </c>
      <c r="H1219">
        <v>52</v>
      </c>
      <c r="I1219">
        <v>50</v>
      </c>
      <c r="J1219">
        <v>6</v>
      </c>
      <c r="K1219">
        <v>253</v>
      </c>
      <c r="L1219">
        <v>44</v>
      </c>
      <c r="M1219">
        <v>11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283.39918656416182</v>
      </c>
      <c r="B1220">
        <v>56</v>
      </c>
      <c r="C1220">
        <v>3.5424898320520222</v>
      </c>
      <c r="D1220">
        <v>132.053</v>
      </c>
      <c r="E1220">
        <v>310.78838174273858</v>
      </c>
      <c r="F1220">
        <v>82.014200000000002</v>
      </c>
      <c r="G1220">
        <v>34.058500000000002</v>
      </c>
      <c r="H1220">
        <v>52</v>
      </c>
      <c r="I1220">
        <v>45</v>
      </c>
      <c r="J1220">
        <v>7</v>
      </c>
      <c r="K1220">
        <v>63</v>
      </c>
      <c r="L1220">
        <v>49</v>
      </c>
      <c r="M1220">
        <v>4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283.39918656416182</v>
      </c>
      <c r="B1221">
        <v>56</v>
      </c>
      <c r="C1221">
        <v>3.5424898320520222</v>
      </c>
      <c r="D1221">
        <v>139.30500000000001</v>
      </c>
      <c r="E1221">
        <v>310.78838174273858</v>
      </c>
      <c r="F1221">
        <v>82.162199999999999</v>
      </c>
      <c r="G1221">
        <v>34.058500000000002</v>
      </c>
      <c r="H1221">
        <v>52</v>
      </c>
      <c r="I1221">
        <v>45</v>
      </c>
      <c r="J1221">
        <v>7</v>
      </c>
      <c r="K1221">
        <v>250</v>
      </c>
      <c r="L1221">
        <v>49</v>
      </c>
      <c r="M1221">
        <v>10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283.39918656416182</v>
      </c>
      <c r="B1222">
        <v>56</v>
      </c>
      <c r="C1222">
        <v>3.5424898320520222</v>
      </c>
      <c r="D1222">
        <v>139.30500000000001</v>
      </c>
      <c r="E1222">
        <v>310.78838174273858</v>
      </c>
      <c r="F1222">
        <v>82.162199999999999</v>
      </c>
      <c r="G1222">
        <v>34.058500000000002</v>
      </c>
      <c r="H1222">
        <v>52</v>
      </c>
      <c r="I1222">
        <v>45</v>
      </c>
      <c r="J1222">
        <v>7</v>
      </c>
      <c r="K1222">
        <v>251</v>
      </c>
      <c r="L1222">
        <v>49</v>
      </c>
      <c r="M1222">
        <v>10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283.39918656416182</v>
      </c>
      <c r="B1223">
        <v>56</v>
      </c>
      <c r="C1223">
        <v>3.5424898320520222</v>
      </c>
      <c r="D1223">
        <v>139.00899999999999</v>
      </c>
      <c r="E1223">
        <v>310.78838174273858</v>
      </c>
      <c r="F1223">
        <v>82.014200000000002</v>
      </c>
      <c r="G1223">
        <v>34.058500000000002</v>
      </c>
      <c r="H1223">
        <v>52</v>
      </c>
      <c r="I1223">
        <v>45</v>
      </c>
      <c r="J1223">
        <v>7</v>
      </c>
      <c r="K1223">
        <v>259</v>
      </c>
      <c r="L1223">
        <v>49</v>
      </c>
      <c r="M1223">
        <v>4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283.39918656416182</v>
      </c>
      <c r="B1224">
        <v>56</v>
      </c>
      <c r="C1224">
        <v>3.5424898320520222</v>
      </c>
      <c r="D1224">
        <v>132.20099999999999</v>
      </c>
      <c r="E1224">
        <v>310.78838174273858</v>
      </c>
      <c r="F1224">
        <v>82.162199999999999</v>
      </c>
      <c r="G1224">
        <v>34.058500000000002</v>
      </c>
      <c r="H1224">
        <v>52</v>
      </c>
      <c r="I1224">
        <v>45</v>
      </c>
      <c r="J1224">
        <v>7</v>
      </c>
      <c r="K1224">
        <v>265</v>
      </c>
      <c r="L1224">
        <v>49</v>
      </c>
      <c r="M1224">
        <v>8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282.93696156241009</v>
      </c>
      <c r="B1225">
        <v>56</v>
      </c>
      <c r="C1225">
        <v>3.5367120195301269</v>
      </c>
      <c r="D1225">
        <v>132.29646</v>
      </c>
      <c r="E1225">
        <v>311.00414937759331</v>
      </c>
      <c r="F1225">
        <v>82.257660000000001</v>
      </c>
      <c r="G1225">
        <v>34.005960000000009</v>
      </c>
      <c r="H1225">
        <v>52</v>
      </c>
      <c r="I1225">
        <v>45</v>
      </c>
      <c r="J1225">
        <v>7</v>
      </c>
      <c r="K1225">
        <v>268</v>
      </c>
      <c r="L1225">
        <v>46</v>
      </c>
      <c r="M1225">
        <v>9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282.462022748192</v>
      </c>
      <c r="B1226">
        <v>56.000000000000007</v>
      </c>
      <c r="C1226">
        <v>3.5307752843524001</v>
      </c>
      <c r="D1226">
        <v>138.90688</v>
      </c>
      <c r="E1226">
        <v>309.78921161825718</v>
      </c>
      <c r="F1226">
        <v>81.963139999999996</v>
      </c>
      <c r="G1226">
        <v>33.931959999999997</v>
      </c>
      <c r="H1226">
        <v>52</v>
      </c>
      <c r="I1226">
        <v>51</v>
      </c>
      <c r="J1226">
        <v>6</v>
      </c>
      <c r="K1226">
        <v>246</v>
      </c>
      <c r="L1226">
        <v>43</v>
      </c>
      <c r="M1226">
        <v>8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282.37920343695419</v>
      </c>
      <c r="B1227">
        <v>56</v>
      </c>
      <c r="C1227">
        <v>3.5297400429619281</v>
      </c>
      <c r="D1227">
        <v>139.09780000000001</v>
      </c>
      <c r="E1227">
        <v>309.36099585062237</v>
      </c>
      <c r="F1227">
        <v>82.058599999999984</v>
      </c>
      <c r="G1227">
        <v>33.916050000000013</v>
      </c>
      <c r="H1227">
        <v>52</v>
      </c>
      <c r="I1227">
        <v>51</v>
      </c>
      <c r="J1227">
        <v>6</v>
      </c>
      <c r="K1227">
        <v>248</v>
      </c>
      <c r="L1227">
        <v>43</v>
      </c>
      <c r="M1227">
        <v>9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282.34302170820058</v>
      </c>
      <c r="B1228">
        <v>56</v>
      </c>
      <c r="C1228">
        <v>3.5292877713525082</v>
      </c>
      <c r="D1228">
        <v>139.02083999999999</v>
      </c>
      <c r="E1228">
        <v>309.48713692946058</v>
      </c>
      <c r="F1228">
        <v>82.020119999999991</v>
      </c>
      <c r="G1228">
        <v>33.913460000000008</v>
      </c>
      <c r="H1228">
        <v>52</v>
      </c>
      <c r="I1228">
        <v>45</v>
      </c>
      <c r="J1228">
        <v>7</v>
      </c>
      <c r="K1228">
        <v>244</v>
      </c>
      <c r="L1228">
        <v>49</v>
      </c>
      <c r="M1228">
        <v>7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282.15604467168862</v>
      </c>
      <c r="B1229">
        <v>56</v>
      </c>
      <c r="C1229">
        <v>3.5269505583961078</v>
      </c>
      <c r="D1229">
        <v>132.09739999999999</v>
      </c>
      <c r="E1229">
        <v>311.28796680497919</v>
      </c>
      <c r="F1229">
        <v>82.058599999999984</v>
      </c>
      <c r="G1229">
        <v>33.916050000000013</v>
      </c>
      <c r="H1229">
        <v>52</v>
      </c>
      <c r="I1229">
        <v>51</v>
      </c>
      <c r="J1229">
        <v>6</v>
      </c>
      <c r="K1229">
        <v>209</v>
      </c>
      <c r="L1229">
        <v>43</v>
      </c>
      <c r="M1229">
        <v>9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282.13695156132121</v>
      </c>
      <c r="B1230">
        <v>56</v>
      </c>
      <c r="C1230">
        <v>3.5267118945165139</v>
      </c>
      <c r="D1230">
        <v>132.20099999999999</v>
      </c>
      <c r="E1230">
        <v>311.05394190871368</v>
      </c>
      <c r="F1230">
        <v>82.162199999999999</v>
      </c>
      <c r="G1230">
        <v>33.910500000000013</v>
      </c>
      <c r="H1230">
        <v>52</v>
      </c>
      <c r="I1230">
        <v>45</v>
      </c>
      <c r="J1230">
        <v>7</v>
      </c>
      <c r="K1230">
        <v>202</v>
      </c>
      <c r="L1230">
        <v>48</v>
      </c>
      <c r="M1230">
        <v>10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282.07880420502448</v>
      </c>
      <c r="B1231">
        <v>56.000000000000007</v>
      </c>
      <c r="C1231">
        <v>3.525985052562806</v>
      </c>
      <c r="D1231">
        <v>145.87620000000001</v>
      </c>
      <c r="E1231">
        <v>309.16182572614099</v>
      </c>
      <c r="F1231">
        <v>81.984599999999986</v>
      </c>
      <c r="G1231">
        <v>33.877200000000002</v>
      </c>
      <c r="H1231">
        <v>52</v>
      </c>
      <c r="I1231">
        <v>45</v>
      </c>
      <c r="J1231">
        <v>7</v>
      </c>
      <c r="K1231">
        <v>101</v>
      </c>
      <c r="L1231">
        <v>49</v>
      </c>
      <c r="M1231">
        <v>3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281.79658865385801</v>
      </c>
      <c r="B1232">
        <v>56.000000000000007</v>
      </c>
      <c r="C1232">
        <v>3.522457358173225</v>
      </c>
      <c r="D1232">
        <v>145.87620000000001</v>
      </c>
      <c r="E1232">
        <v>311.60165975103729</v>
      </c>
      <c r="F1232">
        <v>81.984599999999986</v>
      </c>
      <c r="G1232">
        <v>33.877200000000002</v>
      </c>
      <c r="H1232">
        <v>52</v>
      </c>
      <c r="I1232">
        <v>45</v>
      </c>
      <c r="J1232">
        <v>7</v>
      </c>
      <c r="K1232">
        <v>70</v>
      </c>
      <c r="L1232">
        <v>49</v>
      </c>
      <c r="M1232">
        <v>3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281.52498082077489</v>
      </c>
      <c r="B1233">
        <v>56.000000000000007</v>
      </c>
      <c r="C1233">
        <v>3.5190622602596862</v>
      </c>
      <c r="D1233">
        <v>132.20099999999999</v>
      </c>
      <c r="E1233">
        <v>310.75518672199172</v>
      </c>
      <c r="F1233">
        <v>82.162199999999999</v>
      </c>
      <c r="G1233">
        <v>33.832800000000013</v>
      </c>
      <c r="H1233">
        <v>52</v>
      </c>
      <c r="I1233">
        <v>52</v>
      </c>
      <c r="J1233">
        <v>6</v>
      </c>
      <c r="K1233">
        <v>190</v>
      </c>
      <c r="L1233">
        <v>41</v>
      </c>
      <c r="M1233">
        <v>3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279.78410596248551</v>
      </c>
      <c r="B1234">
        <v>56</v>
      </c>
      <c r="C1234">
        <v>3.497301324531068</v>
      </c>
      <c r="D1234">
        <v>132.20099999999999</v>
      </c>
      <c r="E1234">
        <v>309.82808915036219</v>
      </c>
      <c r="F1234">
        <v>82.162199999999999</v>
      </c>
      <c r="G1234">
        <v>33.610799999999998</v>
      </c>
      <c r="H1234">
        <v>52</v>
      </c>
      <c r="I1234">
        <v>44</v>
      </c>
      <c r="J1234">
        <v>7</v>
      </c>
      <c r="K1234">
        <v>292</v>
      </c>
      <c r="L1234">
        <v>50</v>
      </c>
      <c r="M1234">
        <v>10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279.53915828545769</v>
      </c>
      <c r="B1235">
        <v>56.000000000000007</v>
      </c>
      <c r="C1235">
        <v>3.4942394785682209</v>
      </c>
      <c r="D1235">
        <v>145.6764</v>
      </c>
      <c r="E1235">
        <v>310.75518672199172</v>
      </c>
      <c r="F1235">
        <v>81.918000000000006</v>
      </c>
      <c r="G1235">
        <v>33.594149999999999</v>
      </c>
      <c r="H1235">
        <v>52</v>
      </c>
      <c r="I1235">
        <v>49</v>
      </c>
      <c r="J1235">
        <v>6</v>
      </c>
      <c r="K1235">
        <v>97</v>
      </c>
      <c r="L1235">
        <v>45</v>
      </c>
      <c r="M1235">
        <v>5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279.48658507337529</v>
      </c>
      <c r="B1236">
        <v>56</v>
      </c>
      <c r="C1236">
        <v>3.4935823134171908</v>
      </c>
      <c r="D1236">
        <v>146.07599999999999</v>
      </c>
      <c r="E1236">
        <v>307.58838174273848</v>
      </c>
      <c r="F1236">
        <v>82.051199999999994</v>
      </c>
      <c r="G1236">
        <v>33.544199999999996</v>
      </c>
      <c r="H1236">
        <v>52</v>
      </c>
      <c r="I1236">
        <v>52</v>
      </c>
      <c r="J1236">
        <v>6</v>
      </c>
      <c r="K1236">
        <v>71</v>
      </c>
      <c r="L1236">
        <v>42</v>
      </c>
      <c r="M1236">
        <v>3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279.41458228331419</v>
      </c>
      <c r="B1237">
        <v>56</v>
      </c>
      <c r="C1237">
        <v>3.492682278541428</v>
      </c>
      <c r="D1237">
        <v>139.083</v>
      </c>
      <c r="E1237">
        <v>308.21576763485473</v>
      </c>
      <c r="F1237">
        <v>82.051199999999994</v>
      </c>
      <c r="G1237">
        <v>33.544199999999996</v>
      </c>
      <c r="H1237">
        <v>52</v>
      </c>
      <c r="I1237">
        <v>52</v>
      </c>
      <c r="J1237">
        <v>6</v>
      </c>
      <c r="K1237">
        <v>189</v>
      </c>
      <c r="L1237">
        <v>42</v>
      </c>
      <c r="M1237">
        <v>6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279.14488000460489</v>
      </c>
      <c r="B1238">
        <v>55.999999999999993</v>
      </c>
      <c r="C1238">
        <v>3.4893110000575618</v>
      </c>
      <c r="D1238">
        <v>132.29646</v>
      </c>
      <c r="E1238">
        <v>311.96680497925308</v>
      </c>
      <c r="F1238">
        <v>82.257660000000001</v>
      </c>
      <c r="G1238">
        <v>33.56344</v>
      </c>
      <c r="H1238">
        <v>52</v>
      </c>
      <c r="I1238">
        <v>44</v>
      </c>
      <c r="J1238">
        <v>7</v>
      </c>
      <c r="K1238">
        <v>266</v>
      </c>
      <c r="L1238">
        <v>48</v>
      </c>
      <c r="M1238">
        <v>9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279.00875636729438</v>
      </c>
      <c r="B1239">
        <v>56</v>
      </c>
      <c r="C1239">
        <v>3.4876094545911802</v>
      </c>
      <c r="D1239">
        <v>132.12996000000001</v>
      </c>
      <c r="E1239">
        <v>311.21991701244809</v>
      </c>
      <c r="F1239">
        <v>82.091160000000002</v>
      </c>
      <c r="G1239">
        <v>33.536799999999999</v>
      </c>
      <c r="H1239">
        <v>52</v>
      </c>
      <c r="I1239">
        <v>44</v>
      </c>
      <c r="J1239">
        <v>7</v>
      </c>
      <c r="K1239">
        <v>205</v>
      </c>
      <c r="L1239">
        <v>50</v>
      </c>
      <c r="M1239">
        <v>9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278.29791934382689</v>
      </c>
      <c r="B1240">
        <v>56.000000000000007</v>
      </c>
      <c r="C1240">
        <v>3.4787239917978359</v>
      </c>
      <c r="D1240">
        <v>139.42339999999999</v>
      </c>
      <c r="E1240">
        <v>310.54367814838599</v>
      </c>
      <c r="F1240">
        <v>82.091160000000002</v>
      </c>
      <c r="G1240">
        <v>33.442079999999997</v>
      </c>
      <c r="H1240">
        <v>52</v>
      </c>
      <c r="I1240">
        <v>50</v>
      </c>
      <c r="J1240">
        <v>6</v>
      </c>
      <c r="K1240">
        <v>187</v>
      </c>
      <c r="L1240">
        <v>44</v>
      </c>
      <c r="M1240">
        <v>9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277.08221355342732</v>
      </c>
      <c r="B1241">
        <v>56.000000000000007</v>
      </c>
      <c r="C1241">
        <v>3.4635276694178412</v>
      </c>
      <c r="D1241">
        <v>139.083</v>
      </c>
      <c r="E1241">
        <v>301.89811607096459</v>
      </c>
      <c r="F1241">
        <v>82.051199999999994</v>
      </c>
      <c r="G1241">
        <v>33.177900000000001</v>
      </c>
      <c r="H1241">
        <v>52</v>
      </c>
      <c r="I1241">
        <v>49</v>
      </c>
      <c r="J1241">
        <v>6</v>
      </c>
      <c r="K1241">
        <v>212</v>
      </c>
      <c r="L1241">
        <v>45</v>
      </c>
      <c r="M1241">
        <v>7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276.19448129620491</v>
      </c>
      <c r="B1242">
        <v>56</v>
      </c>
      <c r="C1242">
        <v>3.4524310162025622</v>
      </c>
      <c r="D1242">
        <v>132.36601999999999</v>
      </c>
      <c r="E1242">
        <v>310.84647302904568</v>
      </c>
      <c r="F1242">
        <v>82.327219999999997</v>
      </c>
      <c r="G1242">
        <v>33.193440000000002</v>
      </c>
      <c r="H1242">
        <v>52</v>
      </c>
      <c r="I1242">
        <v>43</v>
      </c>
      <c r="J1242">
        <v>7</v>
      </c>
      <c r="K1242">
        <v>204</v>
      </c>
      <c r="L1242">
        <v>49</v>
      </c>
      <c r="M1242">
        <v>11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276.19448129620491</v>
      </c>
      <c r="B1243">
        <v>56</v>
      </c>
      <c r="C1243">
        <v>3.4524310162025622</v>
      </c>
      <c r="D1243">
        <v>132.36601999999999</v>
      </c>
      <c r="E1243">
        <v>310.84647302904568</v>
      </c>
      <c r="F1243">
        <v>82.327219999999997</v>
      </c>
      <c r="G1243">
        <v>33.193440000000002</v>
      </c>
      <c r="H1243">
        <v>52</v>
      </c>
      <c r="I1243">
        <v>43</v>
      </c>
      <c r="J1243">
        <v>7</v>
      </c>
      <c r="K1243">
        <v>207</v>
      </c>
      <c r="L1243">
        <v>49</v>
      </c>
      <c r="M1243">
        <v>11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288.34558855371131</v>
      </c>
      <c r="B1244">
        <v>58.625</v>
      </c>
      <c r="C1244">
        <v>3.442932400641328</v>
      </c>
      <c r="D1244">
        <v>139.28724</v>
      </c>
      <c r="E1244">
        <v>310.4597510373444</v>
      </c>
      <c r="F1244">
        <v>81.735959999999992</v>
      </c>
      <c r="G1244">
        <v>34.648280000000007</v>
      </c>
      <c r="H1244">
        <v>52</v>
      </c>
      <c r="I1244">
        <v>46</v>
      </c>
      <c r="J1244">
        <v>7</v>
      </c>
      <c r="K1244">
        <v>254</v>
      </c>
      <c r="L1244">
        <v>48</v>
      </c>
      <c r="M1244">
        <v>6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267.0994115267207</v>
      </c>
      <c r="B1245">
        <v>54.319999999999993</v>
      </c>
      <c r="C1245">
        <v>3.4420027258598038</v>
      </c>
      <c r="D1245">
        <v>139.87950000000001</v>
      </c>
      <c r="E1245">
        <v>311.95667009547179</v>
      </c>
      <c r="F1245">
        <v>82.449449999999999</v>
      </c>
      <c r="G1245">
        <v>32.115000000000002</v>
      </c>
      <c r="H1245">
        <v>52</v>
      </c>
      <c r="I1245">
        <v>49</v>
      </c>
      <c r="J1245">
        <v>6</v>
      </c>
      <c r="K1245">
        <v>237</v>
      </c>
      <c r="L1245">
        <v>45</v>
      </c>
      <c r="M1245">
        <v>9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274.67596231784398</v>
      </c>
      <c r="B1246">
        <v>56</v>
      </c>
      <c r="C1246">
        <v>3.4334495289730498</v>
      </c>
      <c r="D1246">
        <v>139.30500000000001</v>
      </c>
      <c r="E1246">
        <v>311.15352697095437</v>
      </c>
      <c r="F1246">
        <v>82.162199999999999</v>
      </c>
      <c r="G1246">
        <v>33.015099999999997</v>
      </c>
      <c r="H1246">
        <v>52</v>
      </c>
      <c r="I1246">
        <v>43</v>
      </c>
      <c r="J1246">
        <v>7</v>
      </c>
      <c r="K1246">
        <v>188</v>
      </c>
      <c r="L1246">
        <v>50</v>
      </c>
      <c r="M1246">
        <v>8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274.33352610202098</v>
      </c>
      <c r="B1247">
        <v>56</v>
      </c>
      <c r="C1247">
        <v>3.429169076275262</v>
      </c>
      <c r="D1247">
        <v>132.21487500000001</v>
      </c>
      <c r="E1247">
        <v>307.76763485477181</v>
      </c>
      <c r="F1247">
        <v>82.176074999999997</v>
      </c>
      <c r="G1247">
        <v>32.928150000000002</v>
      </c>
      <c r="H1247">
        <v>52</v>
      </c>
      <c r="I1247">
        <v>49</v>
      </c>
      <c r="J1247">
        <v>6</v>
      </c>
      <c r="K1247">
        <v>206</v>
      </c>
      <c r="L1247">
        <v>45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272.11286392006258</v>
      </c>
      <c r="B1248">
        <v>56</v>
      </c>
      <c r="C1248">
        <v>3.4014107990007831</v>
      </c>
      <c r="D1248">
        <v>132.09</v>
      </c>
      <c r="E1248">
        <v>311.5020746887966</v>
      </c>
      <c r="F1248">
        <v>82.051199999999994</v>
      </c>
      <c r="G1248">
        <v>32.711700000000008</v>
      </c>
      <c r="H1248">
        <v>52</v>
      </c>
      <c r="I1248">
        <v>49</v>
      </c>
      <c r="J1248">
        <v>6</v>
      </c>
      <c r="K1248">
        <v>208</v>
      </c>
      <c r="L1248">
        <v>45</v>
      </c>
      <c r="M1248">
        <v>11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268.59170517711652</v>
      </c>
      <c r="B1249">
        <v>56.000000000000007</v>
      </c>
      <c r="C1249">
        <v>3.3573963147139558</v>
      </c>
      <c r="D1249">
        <v>139.55099999999999</v>
      </c>
      <c r="E1249">
        <v>308.32942877288588</v>
      </c>
      <c r="F1249">
        <v>82.285200000000003</v>
      </c>
      <c r="G1249">
        <v>32.246400000000001</v>
      </c>
      <c r="H1249">
        <v>52</v>
      </c>
      <c r="I1249">
        <v>49</v>
      </c>
      <c r="J1249">
        <v>6</v>
      </c>
      <c r="K1249">
        <v>313</v>
      </c>
      <c r="L1249">
        <v>45</v>
      </c>
      <c r="M1249">
        <v>11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268.54160915844778</v>
      </c>
      <c r="B1250">
        <v>56</v>
      </c>
      <c r="C1250">
        <v>3.3567701144805988</v>
      </c>
      <c r="D1250">
        <v>132.20099999999999</v>
      </c>
      <c r="E1250">
        <v>310.67219917012437</v>
      </c>
      <c r="F1250">
        <v>82.162199999999999</v>
      </c>
      <c r="G1250">
        <v>32.2714</v>
      </c>
      <c r="H1250">
        <v>52</v>
      </c>
      <c r="I1250">
        <v>42</v>
      </c>
      <c r="J1250">
        <v>7</v>
      </c>
      <c r="K1250">
        <v>269</v>
      </c>
      <c r="L1250">
        <v>49</v>
      </c>
      <c r="M1250">
        <v>8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267.37970145500873</v>
      </c>
      <c r="B1251">
        <v>56</v>
      </c>
      <c r="C1251">
        <v>3.3422462681876079</v>
      </c>
      <c r="D1251">
        <v>132.06299999999999</v>
      </c>
      <c r="E1251">
        <v>311.85796965131982</v>
      </c>
      <c r="F1251">
        <v>82.024199999999993</v>
      </c>
      <c r="G1251">
        <v>32.147399999999998</v>
      </c>
      <c r="H1251">
        <v>52</v>
      </c>
      <c r="I1251">
        <v>49</v>
      </c>
      <c r="J1251">
        <v>6</v>
      </c>
      <c r="K1251">
        <v>310</v>
      </c>
      <c r="L1251">
        <v>44</v>
      </c>
      <c r="M1251">
        <v>3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265.82115680905508</v>
      </c>
      <c r="B1252">
        <v>56.000000000000007</v>
      </c>
      <c r="C1252">
        <v>3.3227644601131892</v>
      </c>
      <c r="D1252">
        <v>136.81549999999999</v>
      </c>
      <c r="E1252">
        <v>309.566022474487</v>
      </c>
      <c r="F1252">
        <v>80.947580000000016</v>
      </c>
      <c r="G1252">
        <v>31.92998</v>
      </c>
      <c r="H1252">
        <v>52</v>
      </c>
      <c r="I1252">
        <v>48</v>
      </c>
      <c r="J1252">
        <v>6</v>
      </c>
      <c r="K1252">
        <v>145</v>
      </c>
      <c r="L1252">
        <v>46</v>
      </c>
      <c r="M1252">
        <v>17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262.34709582499829</v>
      </c>
      <c r="B1253">
        <v>56</v>
      </c>
      <c r="C1253">
        <v>3.279338697812479</v>
      </c>
      <c r="D1253">
        <v>116.771</v>
      </c>
      <c r="E1253">
        <v>308.6473029045643</v>
      </c>
      <c r="F1253">
        <v>72.859400000000008</v>
      </c>
      <c r="G1253">
        <v>31.500800000000002</v>
      </c>
      <c r="H1253">
        <v>52</v>
      </c>
      <c r="I1253">
        <v>48</v>
      </c>
      <c r="J1253">
        <v>6</v>
      </c>
      <c r="K1253">
        <v>260</v>
      </c>
      <c r="L1253">
        <v>46</v>
      </c>
      <c r="M1253">
        <v>2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262.34709582499829</v>
      </c>
      <c r="B1254">
        <v>56</v>
      </c>
      <c r="C1254">
        <v>3.279338697812479</v>
      </c>
      <c r="D1254">
        <v>116.771</v>
      </c>
      <c r="E1254">
        <v>308.6473029045643</v>
      </c>
      <c r="F1254">
        <v>72.859400000000008</v>
      </c>
      <c r="G1254">
        <v>31.500800000000002</v>
      </c>
      <c r="H1254">
        <v>52</v>
      </c>
      <c r="I1254">
        <v>48</v>
      </c>
      <c r="J1254">
        <v>6</v>
      </c>
      <c r="K1254">
        <v>261</v>
      </c>
      <c r="L1254">
        <v>46</v>
      </c>
      <c r="M1254">
        <v>5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259.91899292964598</v>
      </c>
      <c r="B1255">
        <v>55.999999999999993</v>
      </c>
      <c r="C1255">
        <v>3.248987411620575</v>
      </c>
      <c r="D1255">
        <v>119.53146</v>
      </c>
      <c r="E1255">
        <v>307.74273858921163</v>
      </c>
      <c r="F1255">
        <v>74.59866000000001</v>
      </c>
      <c r="G1255">
        <v>31.197659999999999</v>
      </c>
      <c r="H1255">
        <v>52</v>
      </c>
      <c r="I1255">
        <v>47</v>
      </c>
      <c r="J1255">
        <v>6</v>
      </c>
      <c r="K1255">
        <v>270</v>
      </c>
      <c r="L1255">
        <v>47</v>
      </c>
      <c r="M1255">
        <v>9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271.19934997429721</v>
      </c>
      <c r="B1256">
        <v>58.52</v>
      </c>
      <c r="C1256">
        <v>3.2440113633289149</v>
      </c>
      <c r="D1256">
        <v>139.61699999999999</v>
      </c>
      <c r="E1256">
        <v>305.82617937133409</v>
      </c>
      <c r="F1256">
        <v>81.658199999999994</v>
      </c>
      <c r="G1256">
        <v>32.526000000000003</v>
      </c>
      <c r="H1256">
        <v>52</v>
      </c>
      <c r="I1256">
        <v>50</v>
      </c>
      <c r="J1256">
        <v>6</v>
      </c>
      <c r="K1256">
        <v>302</v>
      </c>
      <c r="L1256">
        <v>44</v>
      </c>
      <c r="M1256">
        <v>8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257.88479261069648</v>
      </c>
      <c r="B1257">
        <v>55.999999999999993</v>
      </c>
      <c r="C1257">
        <v>3.2235599076337071</v>
      </c>
      <c r="D1257">
        <v>126.10345</v>
      </c>
      <c r="E1257">
        <v>310.57305641692818</v>
      </c>
      <c r="F1257">
        <v>74.410119999999992</v>
      </c>
      <c r="G1257">
        <v>30.98948</v>
      </c>
      <c r="H1257">
        <v>52</v>
      </c>
      <c r="I1257">
        <v>45</v>
      </c>
      <c r="J1257">
        <v>6</v>
      </c>
      <c r="K1257">
        <v>144</v>
      </c>
      <c r="L1257">
        <v>49</v>
      </c>
      <c r="M1257">
        <v>8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255.10118863443969</v>
      </c>
      <c r="B1258">
        <v>56.000000000000007</v>
      </c>
      <c r="C1258">
        <v>3.188764857930495</v>
      </c>
      <c r="D1258">
        <v>133.33320000000001</v>
      </c>
      <c r="E1258">
        <v>310.24066390041492</v>
      </c>
      <c r="F1258">
        <v>74.399599999999992</v>
      </c>
      <c r="G1258">
        <v>30.6508</v>
      </c>
      <c r="H1258">
        <v>52</v>
      </c>
      <c r="I1258">
        <v>46</v>
      </c>
      <c r="J1258">
        <v>6</v>
      </c>
      <c r="K1258">
        <v>271</v>
      </c>
      <c r="L1258">
        <v>44</v>
      </c>
      <c r="M1258">
        <v>2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254.9354531416208</v>
      </c>
      <c r="B1259">
        <v>56.000000000000007</v>
      </c>
      <c r="C1259">
        <v>3.1866931642702592</v>
      </c>
      <c r="D1259">
        <v>119.325</v>
      </c>
      <c r="E1259">
        <v>310.64753361514607</v>
      </c>
      <c r="F1259">
        <v>74.392200000000003</v>
      </c>
      <c r="G1259">
        <v>30.635999999999999</v>
      </c>
      <c r="H1259">
        <v>52</v>
      </c>
      <c r="I1259">
        <v>46</v>
      </c>
      <c r="J1259">
        <v>6</v>
      </c>
      <c r="K1259">
        <v>228</v>
      </c>
      <c r="L1259">
        <v>46</v>
      </c>
      <c r="M1259">
        <v>6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254.38749666015499</v>
      </c>
      <c r="B1260">
        <v>56.000000000000007</v>
      </c>
      <c r="C1260">
        <v>3.1798437082519371</v>
      </c>
      <c r="D1260">
        <v>117.623</v>
      </c>
      <c r="E1260">
        <v>306.45704312308408</v>
      </c>
      <c r="F1260">
        <v>73.370999999999995</v>
      </c>
      <c r="G1260">
        <v>30.517600000000009</v>
      </c>
      <c r="H1260">
        <v>52</v>
      </c>
      <c r="I1260">
        <v>52</v>
      </c>
      <c r="J1260">
        <v>5</v>
      </c>
      <c r="K1260">
        <v>230</v>
      </c>
      <c r="L1260">
        <v>42</v>
      </c>
      <c r="M1260">
        <v>6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310.57242726771949</v>
      </c>
      <c r="B1261">
        <v>68.600000000000023</v>
      </c>
      <c r="C1261">
        <v>3.1691064006910139</v>
      </c>
      <c r="D1261">
        <v>148.0702</v>
      </c>
      <c r="E1261">
        <v>308.32074579754448</v>
      </c>
      <c r="F1261">
        <v>87.736200000000011</v>
      </c>
      <c r="G1261">
        <v>37.286360000000009</v>
      </c>
      <c r="H1261">
        <v>52</v>
      </c>
      <c r="I1261">
        <v>46</v>
      </c>
      <c r="J1261">
        <v>7</v>
      </c>
      <c r="K1261">
        <v>325</v>
      </c>
      <c r="L1261">
        <v>48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20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253.47225984998849</v>
      </c>
      <c r="B1262">
        <v>56</v>
      </c>
      <c r="C1262">
        <v>3.1684032481248559</v>
      </c>
      <c r="D1262">
        <v>119.658</v>
      </c>
      <c r="E1262">
        <v>310.50622406639002</v>
      </c>
      <c r="F1262">
        <v>74.725200000000001</v>
      </c>
      <c r="G1262">
        <v>30.458400000000001</v>
      </c>
      <c r="H1262">
        <v>52</v>
      </c>
      <c r="I1262">
        <v>44</v>
      </c>
      <c r="J1262">
        <v>6</v>
      </c>
      <c r="K1262">
        <v>262</v>
      </c>
      <c r="L1262">
        <v>50</v>
      </c>
      <c r="M1262">
        <v>12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20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266.8515031000025</v>
      </c>
      <c r="B1263">
        <v>59.463917525773198</v>
      </c>
      <c r="C1263">
        <v>3.1413344418325528</v>
      </c>
      <c r="D1263">
        <v>138.01740000000001</v>
      </c>
      <c r="E1263">
        <v>306.42323651452278</v>
      </c>
      <c r="F1263">
        <v>81.5184</v>
      </c>
      <c r="G1263">
        <v>32.0124</v>
      </c>
      <c r="H1263">
        <v>52</v>
      </c>
      <c r="I1263">
        <v>49</v>
      </c>
      <c r="J1263">
        <v>6</v>
      </c>
      <c r="K1263">
        <v>200</v>
      </c>
      <c r="L1263">
        <v>45</v>
      </c>
      <c r="M1263">
        <v>4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20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251.0293577420974</v>
      </c>
      <c r="B1264">
        <v>56</v>
      </c>
      <c r="C1264">
        <v>3.1378669717762171</v>
      </c>
      <c r="D1264">
        <v>126.732</v>
      </c>
      <c r="E1264">
        <v>311.48807366636538</v>
      </c>
      <c r="F1264">
        <v>74.599199999999996</v>
      </c>
      <c r="G1264">
        <v>30.177</v>
      </c>
      <c r="H1264">
        <v>52</v>
      </c>
      <c r="I1264">
        <v>45</v>
      </c>
      <c r="J1264">
        <v>6</v>
      </c>
      <c r="K1264">
        <v>291</v>
      </c>
      <c r="L1264">
        <v>50</v>
      </c>
      <c r="M1264">
        <v>9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20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234.83793173366499</v>
      </c>
      <c r="B1265">
        <v>56</v>
      </c>
      <c r="C1265">
        <v>2.935474146670813</v>
      </c>
      <c r="D1265">
        <v>168.7578</v>
      </c>
      <c r="E1265">
        <v>305.19796616996859</v>
      </c>
      <c r="F1265">
        <v>65.808279999999996</v>
      </c>
      <c r="G1265">
        <v>28.15776</v>
      </c>
      <c r="H1265">
        <v>52</v>
      </c>
      <c r="I1265">
        <v>48</v>
      </c>
      <c r="J1265">
        <v>5</v>
      </c>
      <c r="K1265">
        <v>232</v>
      </c>
      <c r="L1265">
        <v>53</v>
      </c>
      <c r="M1265">
        <v>12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20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234.58572153667379</v>
      </c>
      <c r="B1266">
        <v>56.000000000000007</v>
      </c>
      <c r="C1266">
        <v>2.9323215192084229</v>
      </c>
      <c r="D1266">
        <v>119.369</v>
      </c>
      <c r="E1266">
        <v>309.26914124111858</v>
      </c>
      <c r="F1266">
        <v>65.887</v>
      </c>
      <c r="G1266">
        <v>28.174600000000002</v>
      </c>
      <c r="H1266">
        <v>52</v>
      </c>
      <c r="I1266">
        <v>46</v>
      </c>
      <c r="J1266">
        <v>5</v>
      </c>
      <c r="K1266">
        <v>233</v>
      </c>
      <c r="L1266">
        <v>56</v>
      </c>
      <c r="M1266">
        <v>12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20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302.08861933118561</v>
      </c>
      <c r="B1267">
        <v>74</v>
      </c>
      <c r="C1267">
        <v>2.8575950477274321</v>
      </c>
      <c r="D1267">
        <v>158.39500000000001</v>
      </c>
      <c r="E1267">
        <v>311.64328309479811</v>
      </c>
      <c r="F1267">
        <v>87.196200000000005</v>
      </c>
      <c r="G1267">
        <v>36.317300000000003</v>
      </c>
      <c r="H1267">
        <v>52</v>
      </c>
      <c r="I1267">
        <v>49</v>
      </c>
      <c r="J1267">
        <v>7</v>
      </c>
      <c r="K1267">
        <v>116</v>
      </c>
      <c r="L1267">
        <v>44</v>
      </c>
      <c r="M1267">
        <v>9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20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224.72750693788129</v>
      </c>
      <c r="B1268">
        <v>56</v>
      </c>
      <c r="C1268">
        <v>2.8090938367235161</v>
      </c>
      <c r="D1268">
        <v>173.6275</v>
      </c>
      <c r="E1268">
        <v>302.03955154137611</v>
      </c>
      <c r="F1268">
        <v>59.2485</v>
      </c>
      <c r="G1268">
        <v>26.910499999999999</v>
      </c>
      <c r="H1268">
        <v>52</v>
      </c>
      <c r="I1268">
        <v>47</v>
      </c>
      <c r="J1268">
        <v>5</v>
      </c>
      <c r="K1268">
        <v>308</v>
      </c>
      <c r="L1268">
        <v>48</v>
      </c>
      <c r="M1268">
        <v>2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20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292.08591844061368</v>
      </c>
      <c r="B1269">
        <v>77.639593908629465</v>
      </c>
      <c r="C1269">
        <v>2.633451987771207</v>
      </c>
      <c r="D1269">
        <v>143.67748</v>
      </c>
      <c r="E1269">
        <v>308.44858601033832</v>
      </c>
      <c r="F1269">
        <v>86.873136000000002</v>
      </c>
      <c r="G1269">
        <v>35.068768000000013</v>
      </c>
      <c r="H1269">
        <v>52</v>
      </c>
      <c r="I1269">
        <v>47</v>
      </c>
      <c r="J1269">
        <v>7</v>
      </c>
      <c r="K1269">
        <v>151</v>
      </c>
      <c r="L1269">
        <v>47</v>
      </c>
      <c r="M1269">
        <v>10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20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209.32019489313311</v>
      </c>
      <c r="B1270">
        <v>56.000000000000007</v>
      </c>
      <c r="C1270">
        <v>2.6165024361641631</v>
      </c>
      <c r="D1270">
        <v>121.693</v>
      </c>
      <c r="E1270">
        <v>297.57038822857271</v>
      </c>
      <c r="F1270">
        <v>59.059400000000011</v>
      </c>
      <c r="G1270">
        <v>25.019400000000001</v>
      </c>
      <c r="H1270">
        <v>52</v>
      </c>
      <c r="I1270">
        <v>53</v>
      </c>
      <c r="J1270">
        <v>4</v>
      </c>
      <c r="K1270">
        <v>234</v>
      </c>
      <c r="L1270">
        <v>41</v>
      </c>
      <c r="M1270">
        <v>4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20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195.06734757574139</v>
      </c>
      <c r="B1271">
        <v>56.000000000000007</v>
      </c>
      <c r="C1271">
        <v>2.438341844696768</v>
      </c>
      <c r="D1271">
        <v>178.11</v>
      </c>
      <c r="E1271">
        <v>311.06825081509072</v>
      </c>
      <c r="F1271">
        <v>53.060400000000001</v>
      </c>
      <c r="G1271">
        <v>23.445599999999999</v>
      </c>
      <c r="H1271">
        <v>52</v>
      </c>
      <c r="I1271">
        <v>48</v>
      </c>
      <c r="J1271">
        <v>4</v>
      </c>
      <c r="K1271">
        <v>307</v>
      </c>
      <c r="L1271">
        <v>47</v>
      </c>
      <c r="M1271">
        <v>6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20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301.96358041832849</v>
      </c>
      <c r="B1272">
        <v>90.633846153846164</v>
      </c>
      <c r="C1272">
        <v>2.3321806947708348</v>
      </c>
      <c r="D1272">
        <v>145.03720000000001</v>
      </c>
      <c r="E1272">
        <v>311.06382819049549</v>
      </c>
      <c r="F1272">
        <v>86.219700000000017</v>
      </c>
      <c r="G1272">
        <v>36.293642000000013</v>
      </c>
      <c r="H1272">
        <v>52</v>
      </c>
      <c r="I1272">
        <v>46</v>
      </c>
      <c r="J1272">
        <v>7</v>
      </c>
      <c r="K1272">
        <v>150</v>
      </c>
      <c r="L1272">
        <v>49</v>
      </c>
      <c r="M1272">
        <v>17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20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315.62146768590691</v>
      </c>
      <c r="B1273">
        <v>98</v>
      </c>
      <c r="C1273">
        <v>2.2544390548993349</v>
      </c>
      <c r="D1273">
        <v>156.75695999999999</v>
      </c>
      <c r="E1273">
        <v>311.72116182572609</v>
      </c>
      <c r="F1273">
        <v>95.484960000000001</v>
      </c>
      <c r="G1273">
        <v>37.945439999999998</v>
      </c>
      <c r="H1273">
        <v>52</v>
      </c>
      <c r="I1273">
        <v>45</v>
      </c>
      <c r="J1273">
        <v>8</v>
      </c>
      <c r="K1273">
        <v>320</v>
      </c>
      <c r="L1273">
        <v>47</v>
      </c>
      <c r="M1273">
        <v>12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20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316.43733790651908</v>
      </c>
      <c r="B1274">
        <v>99.714285714285708</v>
      </c>
      <c r="C1274">
        <v>2.2214082460486302</v>
      </c>
      <c r="D1274">
        <v>144.095</v>
      </c>
      <c r="E1274">
        <v>310.73858921161832</v>
      </c>
      <c r="F1274">
        <v>85.677760000000006</v>
      </c>
      <c r="G1274">
        <v>38.028200000000012</v>
      </c>
      <c r="H1274">
        <v>52</v>
      </c>
      <c r="I1274">
        <v>46</v>
      </c>
      <c r="J1274">
        <v>7</v>
      </c>
      <c r="K1274">
        <v>321</v>
      </c>
      <c r="L1274">
        <v>46</v>
      </c>
      <c r="M1274">
        <v>12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20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301.93241742880627</v>
      </c>
      <c r="B1275">
        <v>98</v>
      </c>
      <c r="C1275">
        <v>2.156660124491474</v>
      </c>
      <c r="D1275">
        <v>144.11500000000001</v>
      </c>
      <c r="E1275">
        <v>310.5467467250449</v>
      </c>
      <c r="F1275">
        <v>85.758600000000001</v>
      </c>
      <c r="G1275">
        <v>36.282200000000003</v>
      </c>
      <c r="H1275">
        <v>52</v>
      </c>
      <c r="I1275">
        <v>46</v>
      </c>
      <c r="J1275">
        <v>7</v>
      </c>
      <c r="K1275">
        <v>66</v>
      </c>
      <c r="L1275">
        <v>48</v>
      </c>
      <c r="M1275">
        <v>10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20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293.43094217120131</v>
      </c>
      <c r="B1276">
        <v>98.000000000000014</v>
      </c>
      <c r="C1276">
        <v>2.095935301222867</v>
      </c>
      <c r="D1276">
        <v>158.32300000000001</v>
      </c>
      <c r="E1276">
        <v>307.50454545746112</v>
      </c>
      <c r="F1276">
        <v>85.758600000000001</v>
      </c>
      <c r="G1276">
        <v>35.216600000000007</v>
      </c>
      <c r="H1276">
        <v>52</v>
      </c>
      <c r="I1276">
        <v>46</v>
      </c>
      <c r="J1276">
        <v>7</v>
      </c>
      <c r="K1276">
        <v>64</v>
      </c>
      <c r="L1276">
        <v>48</v>
      </c>
      <c r="M1276">
        <v>11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20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293.43094217120131</v>
      </c>
      <c r="B1277">
        <v>98.000000000000014</v>
      </c>
      <c r="C1277">
        <v>2.095935301222867</v>
      </c>
      <c r="D1277">
        <v>144.11500000000001</v>
      </c>
      <c r="E1277">
        <v>307.50454545746112</v>
      </c>
      <c r="F1277">
        <v>85.758600000000001</v>
      </c>
      <c r="G1277">
        <v>35.216600000000007</v>
      </c>
      <c r="H1277">
        <v>52</v>
      </c>
      <c r="I1277">
        <v>46</v>
      </c>
      <c r="J1277">
        <v>7</v>
      </c>
      <c r="K1277">
        <v>72</v>
      </c>
      <c r="L1277">
        <v>48</v>
      </c>
      <c r="M1277">
        <v>11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20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282.75801910438292</v>
      </c>
      <c r="B1278">
        <v>98</v>
      </c>
      <c r="C1278">
        <v>2.0197001364598779</v>
      </c>
      <c r="D1278">
        <v>139.16292000000001</v>
      </c>
      <c r="E1278">
        <v>311.11369294605811</v>
      </c>
      <c r="F1278">
        <v>78.574679999999987</v>
      </c>
      <c r="G1278">
        <v>33.985979999999998</v>
      </c>
      <c r="H1278">
        <v>52</v>
      </c>
      <c r="I1278">
        <v>45</v>
      </c>
      <c r="J1278">
        <v>7</v>
      </c>
      <c r="K1278">
        <v>256</v>
      </c>
      <c r="L1278">
        <v>49</v>
      </c>
      <c r="M1278">
        <v>6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20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284.22968701112433</v>
      </c>
      <c r="B1279">
        <v>100.52</v>
      </c>
      <c r="C1279">
        <v>1.979315369158247</v>
      </c>
      <c r="D1279">
        <v>128.517</v>
      </c>
      <c r="E1279">
        <v>311.25311203319501</v>
      </c>
      <c r="F1279">
        <v>78.478200000000001</v>
      </c>
      <c r="G1279">
        <v>34.164820000000013</v>
      </c>
      <c r="H1279">
        <v>52</v>
      </c>
      <c r="I1279">
        <v>45</v>
      </c>
      <c r="J1279">
        <v>7</v>
      </c>
      <c r="K1279">
        <v>322</v>
      </c>
      <c r="L1279">
        <v>47</v>
      </c>
      <c r="M1279">
        <v>8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20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283.25819636152471</v>
      </c>
      <c r="B1280">
        <v>103.1219512195122</v>
      </c>
      <c r="C1280">
        <v>1.9227791474871709</v>
      </c>
      <c r="D1280">
        <v>139.26060000000001</v>
      </c>
      <c r="E1280">
        <v>309.82904564315362</v>
      </c>
      <c r="F1280">
        <v>78.395599999999988</v>
      </c>
      <c r="G1280">
        <v>34.028160000000007</v>
      </c>
      <c r="H1280">
        <v>52</v>
      </c>
      <c r="I1280">
        <v>50</v>
      </c>
      <c r="J1280">
        <v>6</v>
      </c>
      <c r="K1280">
        <v>257</v>
      </c>
      <c r="L1280">
        <v>44</v>
      </c>
      <c r="M1280">
        <v>6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20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260.81748645942332</v>
      </c>
      <c r="B1281">
        <v>96.250000000000014</v>
      </c>
      <c r="C1281">
        <v>1.896854446977623</v>
      </c>
      <c r="D1281">
        <v>123.13119</v>
      </c>
      <c r="E1281">
        <v>311.52769063307989</v>
      </c>
      <c r="F1281">
        <v>71.075519999999997</v>
      </c>
      <c r="G1281">
        <v>31.35417</v>
      </c>
      <c r="H1281">
        <v>52</v>
      </c>
      <c r="I1281">
        <v>47</v>
      </c>
      <c r="J1281">
        <v>6</v>
      </c>
      <c r="K1281">
        <v>68</v>
      </c>
      <c r="L1281">
        <v>47</v>
      </c>
      <c r="M1281">
        <v>9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20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278.60222665656471</v>
      </c>
      <c r="B1282">
        <v>105.2</v>
      </c>
      <c r="C1282">
        <v>1.8538170975246699</v>
      </c>
      <c r="D1282">
        <v>139.63504</v>
      </c>
      <c r="E1282">
        <v>310.62904564315352</v>
      </c>
      <c r="F1282">
        <v>78.405774999999991</v>
      </c>
      <c r="G1282">
        <v>33.479819999999997</v>
      </c>
      <c r="H1282">
        <v>52</v>
      </c>
      <c r="I1282">
        <v>44</v>
      </c>
      <c r="J1282">
        <v>7</v>
      </c>
      <c r="K1282">
        <v>241</v>
      </c>
      <c r="L1282">
        <v>47</v>
      </c>
      <c r="M1282">
        <v>11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20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242.38501712727469</v>
      </c>
      <c r="B1283">
        <v>98</v>
      </c>
      <c r="C1283">
        <v>1.7313215509091049</v>
      </c>
      <c r="D1283">
        <v>118.84399999999999</v>
      </c>
      <c r="E1283">
        <v>309.91155866840398</v>
      </c>
      <c r="F1283">
        <v>62.215499999999999</v>
      </c>
      <c r="G1283">
        <v>29.119</v>
      </c>
      <c r="H1283">
        <v>52</v>
      </c>
      <c r="I1283">
        <v>52</v>
      </c>
      <c r="J1283">
        <v>5</v>
      </c>
      <c r="K1283">
        <v>198</v>
      </c>
      <c r="L1283">
        <v>42</v>
      </c>
      <c r="M1283">
        <v>5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20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254.96185133355371</v>
      </c>
      <c r="B1284">
        <v>108.5</v>
      </c>
      <c r="C1284">
        <v>1.6449151698938951</v>
      </c>
      <c r="D1284">
        <v>115.98348</v>
      </c>
      <c r="E1284">
        <v>310.06098154684742</v>
      </c>
      <c r="F1284">
        <v>70.574399999999997</v>
      </c>
      <c r="G1284">
        <v>30.631799999999998</v>
      </c>
      <c r="H1284">
        <v>52</v>
      </c>
      <c r="I1284">
        <v>46</v>
      </c>
      <c r="J1284">
        <v>6</v>
      </c>
      <c r="K1284">
        <v>218</v>
      </c>
      <c r="L1284">
        <v>49</v>
      </c>
      <c r="M1284">
        <v>9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20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222.65428570596691</v>
      </c>
      <c r="B1285">
        <v>98</v>
      </c>
      <c r="C1285">
        <v>1.5903877550426211</v>
      </c>
      <c r="D1285">
        <v>225.40199999999999</v>
      </c>
      <c r="E1285">
        <v>303.03830396997103</v>
      </c>
      <c r="F1285">
        <v>55.546200000000013</v>
      </c>
      <c r="G1285">
        <v>26.673200000000001</v>
      </c>
      <c r="H1285">
        <v>52</v>
      </c>
      <c r="I1285">
        <v>58</v>
      </c>
      <c r="J1285">
        <v>4</v>
      </c>
      <c r="K1285">
        <v>240</v>
      </c>
      <c r="L1285">
        <v>42</v>
      </c>
      <c r="M1285">
        <v>2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20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303.46730372938839</v>
      </c>
      <c r="B1286">
        <v>154</v>
      </c>
      <c r="C1286">
        <v>1.3793968351335839</v>
      </c>
      <c r="D1286">
        <v>151.267</v>
      </c>
      <c r="E1286">
        <v>311.39285799045427</v>
      </c>
      <c r="F1286">
        <v>84.344999999999999</v>
      </c>
      <c r="G1286">
        <v>36.479300000000002</v>
      </c>
      <c r="H1286">
        <v>52</v>
      </c>
      <c r="I1286">
        <v>49</v>
      </c>
      <c r="J1286">
        <v>7</v>
      </c>
      <c r="K1286">
        <v>318</v>
      </c>
      <c r="L1286">
        <v>45</v>
      </c>
      <c r="M1286">
        <v>9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20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255.04099621492671</v>
      </c>
      <c r="B1287">
        <v>182</v>
      </c>
      <c r="C1287">
        <v>0.98092690851894881</v>
      </c>
      <c r="D1287">
        <v>115.884</v>
      </c>
      <c r="E1287">
        <v>306.10731318415412</v>
      </c>
      <c r="F1287">
        <v>69.175200000000004</v>
      </c>
      <c r="G1287">
        <v>30.5916</v>
      </c>
      <c r="H1287">
        <v>52</v>
      </c>
      <c r="I1287">
        <v>46</v>
      </c>
      <c r="J1287">
        <v>6</v>
      </c>
      <c r="K1287">
        <v>223</v>
      </c>
      <c r="L1287">
        <v>48</v>
      </c>
      <c r="M1287">
        <v>10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20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248.30516178631689</v>
      </c>
      <c r="B1288">
        <v>182</v>
      </c>
      <c r="C1288">
        <v>0.95501985302429593</v>
      </c>
      <c r="D1288">
        <v>114.108</v>
      </c>
      <c r="E1288">
        <v>312.86738987835821</v>
      </c>
      <c r="F1288">
        <v>69.175200000000004</v>
      </c>
      <c r="G1288">
        <v>29.866399999999999</v>
      </c>
      <c r="H1288">
        <v>52</v>
      </c>
      <c r="I1288">
        <v>44</v>
      </c>
      <c r="J1288">
        <v>6</v>
      </c>
      <c r="K1288">
        <v>222</v>
      </c>
      <c r="L1288">
        <v>50</v>
      </c>
      <c r="M1288">
        <v>10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20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214.95681505850149</v>
      </c>
      <c r="B1289">
        <v>161</v>
      </c>
      <c r="C1289">
        <v>0.93459484808044135</v>
      </c>
      <c r="D1289">
        <v>94.35</v>
      </c>
      <c r="E1289">
        <v>311.85513832737558</v>
      </c>
      <c r="F1289">
        <v>54.371499999999997</v>
      </c>
      <c r="G1289">
        <v>25.8445</v>
      </c>
      <c r="H1289">
        <v>52</v>
      </c>
      <c r="I1289">
        <v>44</v>
      </c>
      <c r="J1289">
        <v>5</v>
      </c>
      <c r="K1289">
        <v>220</v>
      </c>
      <c r="L1289">
        <v>50</v>
      </c>
      <c r="M1289">
        <v>11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20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222.43727435924441</v>
      </c>
      <c r="B1290">
        <v>182</v>
      </c>
      <c r="C1290">
        <v>0.85552797830478633</v>
      </c>
      <c r="D1290">
        <v>94.331500000000005</v>
      </c>
      <c r="E1290">
        <v>305.75565565148781</v>
      </c>
      <c r="F1290">
        <v>54.112499999999997</v>
      </c>
      <c r="G1290">
        <v>26.677</v>
      </c>
      <c r="H1290">
        <v>52</v>
      </c>
      <c r="I1290">
        <v>46</v>
      </c>
      <c r="J1290">
        <v>5</v>
      </c>
      <c r="K1290">
        <v>221</v>
      </c>
      <c r="L1290">
        <v>48</v>
      </c>
      <c r="M1290">
        <v>10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20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266.40240983160288</v>
      </c>
      <c r="B1291">
        <v>224</v>
      </c>
      <c r="C1291">
        <v>0.83250753072375905</v>
      </c>
      <c r="D1291">
        <v>126.4956</v>
      </c>
      <c r="E1291">
        <v>310.52551365526779</v>
      </c>
      <c r="F1291">
        <v>76.456800000000001</v>
      </c>
      <c r="G1291">
        <v>32.0124</v>
      </c>
      <c r="H1291">
        <v>52</v>
      </c>
      <c r="I1291">
        <v>49</v>
      </c>
      <c r="J1291">
        <v>6</v>
      </c>
      <c r="K1291">
        <v>229</v>
      </c>
      <c r="L1291">
        <v>42</v>
      </c>
      <c r="M1291">
        <v>5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20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262.0728498013533</v>
      </c>
      <c r="B1292">
        <v>224.00000000000011</v>
      </c>
      <c r="C1292">
        <v>0.81897765562922886</v>
      </c>
      <c r="D1292">
        <v>113.7306</v>
      </c>
      <c r="E1292">
        <v>311.27354015831662</v>
      </c>
      <c r="F1292">
        <v>68.797800000000009</v>
      </c>
      <c r="G1292">
        <v>31.501799999999999</v>
      </c>
      <c r="H1292">
        <v>52</v>
      </c>
      <c r="I1292">
        <v>48</v>
      </c>
      <c r="J1292">
        <v>6</v>
      </c>
      <c r="K1292">
        <v>227</v>
      </c>
      <c r="L1292">
        <v>45</v>
      </c>
      <c r="M1292">
        <v>6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20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251.55631510527911</v>
      </c>
      <c r="B1293">
        <v>224</v>
      </c>
      <c r="C1293">
        <v>0.78611348470399722</v>
      </c>
      <c r="D1293">
        <v>113.75279999999999</v>
      </c>
      <c r="E1293">
        <v>310.57305641692818</v>
      </c>
      <c r="F1293">
        <v>68.819999999999993</v>
      </c>
      <c r="G1293">
        <v>30.228999999999999</v>
      </c>
      <c r="H1293">
        <v>52</v>
      </c>
      <c r="I1293">
        <v>45</v>
      </c>
      <c r="J1293">
        <v>6</v>
      </c>
      <c r="K1293">
        <v>224</v>
      </c>
      <c r="L1293">
        <v>49</v>
      </c>
      <c r="M1293">
        <v>8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20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229.46717161574631</v>
      </c>
      <c r="B1294">
        <v>224</v>
      </c>
      <c r="C1294">
        <v>0.71708491129920726</v>
      </c>
      <c r="D1294">
        <v>103.5519</v>
      </c>
      <c r="E1294">
        <v>311.36040064462452</v>
      </c>
      <c r="F1294">
        <v>62.703899999999997</v>
      </c>
      <c r="G1294">
        <v>27.583500000000001</v>
      </c>
      <c r="H1294">
        <v>52</v>
      </c>
      <c r="I1294">
        <v>48</v>
      </c>
      <c r="J1294">
        <v>5</v>
      </c>
      <c r="K1294">
        <v>225</v>
      </c>
      <c r="L1294">
        <v>43</v>
      </c>
      <c r="M1294">
        <v>9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20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213.85219047291031</v>
      </c>
      <c r="B1295">
        <v>18.2</v>
      </c>
      <c r="C1295">
        <v>8.2250842489580869</v>
      </c>
      <c r="D1295">
        <v>159.9675</v>
      </c>
      <c r="E1295">
        <v>309.84516644655099</v>
      </c>
      <c r="F1295">
        <v>124.49250000000001</v>
      </c>
      <c r="G1295">
        <v>25.6905</v>
      </c>
      <c r="H1295">
        <v>53</v>
      </c>
      <c r="I1295">
        <v>45</v>
      </c>
      <c r="J1295">
        <v>5</v>
      </c>
      <c r="K1295">
        <v>277</v>
      </c>
      <c r="L1295">
        <v>44</v>
      </c>
      <c r="M1295">
        <v>6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20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252.13535214282069</v>
      </c>
      <c r="B1296">
        <v>22.4</v>
      </c>
      <c r="C1296">
        <v>7.8792297544631484</v>
      </c>
      <c r="D1296">
        <v>167.21539999999999</v>
      </c>
      <c r="E1296">
        <v>306.8414937759336</v>
      </c>
      <c r="F1296">
        <v>101.72525</v>
      </c>
      <c r="G1296">
        <v>30.252199999999998</v>
      </c>
      <c r="H1296">
        <v>53</v>
      </c>
      <c r="I1296">
        <v>45</v>
      </c>
      <c r="J1296">
        <v>6</v>
      </c>
      <c r="K1296">
        <v>96</v>
      </c>
      <c r="L1296">
        <v>49</v>
      </c>
      <c r="M1296">
        <v>8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20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247.7104342798556</v>
      </c>
      <c r="B1297">
        <v>22.4</v>
      </c>
      <c r="C1297">
        <v>7.7409510712454876</v>
      </c>
      <c r="D1297">
        <v>144.35249999999999</v>
      </c>
      <c r="E1297">
        <v>304.73029045643159</v>
      </c>
      <c r="F1297">
        <v>100.6275</v>
      </c>
      <c r="G1297">
        <v>29.695499999999999</v>
      </c>
      <c r="H1297">
        <v>53</v>
      </c>
      <c r="I1297">
        <v>55</v>
      </c>
      <c r="J1297">
        <v>5</v>
      </c>
      <c r="K1297">
        <v>57</v>
      </c>
      <c r="L1297">
        <v>40</v>
      </c>
      <c r="M1297">
        <v>3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20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246.5864939587056</v>
      </c>
      <c r="B1298">
        <v>22.4</v>
      </c>
      <c r="C1298">
        <v>7.705827936209551</v>
      </c>
      <c r="D1298">
        <v>145.935</v>
      </c>
      <c r="E1298">
        <v>307.91701244813282</v>
      </c>
      <c r="F1298">
        <v>101.38500000000001</v>
      </c>
      <c r="G1298">
        <v>29.599499999999999</v>
      </c>
      <c r="H1298">
        <v>53</v>
      </c>
      <c r="I1298">
        <v>55</v>
      </c>
      <c r="J1298">
        <v>5</v>
      </c>
      <c r="K1298">
        <v>295</v>
      </c>
      <c r="L1298">
        <v>40</v>
      </c>
      <c r="M1298">
        <v>3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20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251.70872613361001</v>
      </c>
      <c r="B1299">
        <v>28</v>
      </c>
      <c r="C1299">
        <v>6.2927181533402514</v>
      </c>
      <c r="D1299">
        <v>389.85180000000003</v>
      </c>
      <c r="E1299">
        <v>299.2780082987552</v>
      </c>
      <c r="F1299">
        <v>87.710760000000008</v>
      </c>
      <c r="G1299">
        <v>30.10716</v>
      </c>
      <c r="H1299">
        <v>53</v>
      </c>
      <c r="I1299">
        <v>45</v>
      </c>
      <c r="J1299">
        <v>6</v>
      </c>
      <c r="K1299">
        <v>161</v>
      </c>
      <c r="L1299">
        <v>49</v>
      </c>
      <c r="M1299">
        <v>9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20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231.3353860815719</v>
      </c>
      <c r="B1300">
        <v>28</v>
      </c>
      <c r="C1300">
        <v>5.783384652039298</v>
      </c>
      <c r="D1300">
        <v>239.6592</v>
      </c>
      <c r="E1300">
        <v>298.197510373444</v>
      </c>
      <c r="F1300">
        <v>80.49888</v>
      </c>
      <c r="G1300">
        <v>27.657959999999999</v>
      </c>
      <c r="H1300">
        <v>53</v>
      </c>
      <c r="I1300">
        <v>50</v>
      </c>
      <c r="J1300">
        <v>5</v>
      </c>
      <c r="K1300">
        <v>162</v>
      </c>
      <c r="L1300">
        <v>44</v>
      </c>
      <c r="M1300">
        <v>6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20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249.5346018074105</v>
      </c>
      <c r="B1301">
        <v>34.192307692307693</v>
      </c>
      <c r="C1301">
        <v>5.1085823992068304</v>
      </c>
      <c r="D1301">
        <v>324.495</v>
      </c>
      <c r="E1301">
        <v>301.46390041493783</v>
      </c>
      <c r="F1301">
        <v>81.601320000000001</v>
      </c>
      <c r="G1301">
        <v>29.873999999999999</v>
      </c>
      <c r="H1301">
        <v>53</v>
      </c>
      <c r="I1301">
        <v>46</v>
      </c>
      <c r="J1301">
        <v>6</v>
      </c>
      <c r="K1301">
        <v>293</v>
      </c>
      <c r="L1301">
        <v>48</v>
      </c>
      <c r="M1301">
        <v>8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20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243.68481792675911</v>
      </c>
      <c r="B1302">
        <v>35</v>
      </c>
      <c r="C1302">
        <v>4.8736963585351818</v>
      </c>
      <c r="D1302">
        <v>134.1</v>
      </c>
      <c r="E1302">
        <v>311.56377463151739</v>
      </c>
      <c r="F1302">
        <v>73.44</v>
      </c>
      <c r="G1302">
        <v>29.295000000000002</v>
      </c>
      <c r="H1302">
        <v>53</v>
      </c>
      <c r="I1302">
        <v>54</v>
      </c>
      <c r="J1302">
        <v>5</v>
      </c>
      <c r="K1302">
        <v>315</v>
      </c>
      <c r="L1302">
        <v>39</v>
      </c>
      <c r="M1302">
        <v>5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20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238.02681799868949</v>
      </c>
      <c r="B1303">
        <v>35</v>
      </c>
      <c r="C1303">
        <v>4.7605363599737904</v>
      </c>
      <c r="D1303">
        <v>134.28</v>
      </c>
      <c r="E1303">
        <v>302.29045643153518</v>
      </c>
      <c r="F1303">
        <v>73.512</v>
      </c>
      <c r="G1303">
        <v>28.506</v>
      </c>
      <c r="H1303">
        <v>53</v>
      </c>
      <c r="I1303">
        <v>52</v>
      </c>
      <c r="J1303">
        <v>5</v>
      </c>
      <c r="K1303">
        <v>100</v>
      </c>
      <c r="L1303">
        <v>49</v>
      </c>
      <c r="M1303">
        <v>6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20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237.56211546701729</v>
      </c>
      <c r="B1304">
        <v>35</v>
      </c>
      <c r="C1304">
        <v>4.7512423093403466</v>
      </c>
      <c r="D1304">
        <v>168.93</v>
      </c>
      <c r="E1304">
        <v>301.66307053941898</v>
      </c>
      <c r="F1304">
        <v>73.385999999999996</v>
      </c>
      <c r="G1304">
        <v>28.443000000000001</v>
      </c>
      <c r="H1304">
        <v>53</v>
      </c>
      <c r="I1304">
        <v>52</v>
      </c>
      <c r="J1304">
        <v>5</v>
      </c>
      <c r="K1304">
        <v>160</v>
      </c>
      <c r="L1304">
        <v>42</v>
      </c>
      <c r="M1304">
        <v>6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20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234.84688779050569</v>
      </c>
      <c r="B1305">
        <v>35</v>
      </c>
      <c r="C1305">
        <v>4.6969377558101142</v>
      </c>
      <c r="D1305">
        <v>170.595</v>
      </c>
      <c r="E1305">
        <v>308.49460580912859</v>
      </c>
      <c r="F1305">
        <v>73.718999999999994</v>
      </c>
      <c r="G1305">
        <v>28.196999999999999</v>
      </c>
      <c r="H1305">
        <v>53</v>
      </c>
      <c r="I1305">
        <v>51</v>
      </c>
      <c r="J1305">
        <v>5</v>
      </c>
      <c r="K1305">
        <v>159</v>
      </c>
      <c r="L1305">
        <v>43</v>
      </c>
      <c r="M1305">
        <v>9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20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248.94659513656771</v>
      </c>
      <c r="B1306">
        <v>42</v>
      </c>
      <c r="C1306">
        <v>4.1491099189427949</v>
      </c>
      <c r="D1306">
        <v>132.68700000000001</v>
      </c>
      <c r="E1306">
        <v>307.2</v>
      </c>
      <c r="F1306">
        <v>77.480999999999995</v>
      </c>
      <c r="G1306">
        <v>29.873999999999999</v>
      </c>
      <c r="H1306">
        <v>53</v>
      </c>
      <c r="I1306">
        <v>46</v>
      </c>
      <c r="J1306">
        <v>6</v>
      </c>
      <c r="K1306">
        <v>69</v>
      </c>
      <c r="L1306">
        <v>48</v>
      </c>
      <c r="M1306">
        <v>8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20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293.54416453168739</v>
      </c>
      <c r="B1307">
        <v>56</v>
      </c>
      <c r="C1307">
        <v>3.6693020566460919</v>
      </c>
      <c r="D1307">
        <v>157.17599999999999</v>
      </c>
      <c r="E1307">
        <v>310.3496650799953</v>
      </c>
      <c r="F1307">
        <v>90.218879999999999</v>
      </c>
      <c r="G1307">
        <v>35.271360000000001</v>
      </c>
      <c r="H1307">
        <v>53</v>
      </c>
      <c r="I1307">
        <v>48</v>
      </c>
      <c r="J1307">
        <v>7</v>
      </c>
      <c r="K1307">
        <v>165</v>
      </c>
      <c r="L1307">
        <v>46</v>
      </c>
      <c r="M1307">
        <v>8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20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287.60741976160938</v>
      </c>
      <c r="B1308">
        <v>55.999999999999993</v>
      </c>
      <c r="C1308">
        <v>3.5950927470201179</v>
      </c>
      <c r="D1308">
        <v>150.15944400000001</v>
      </c>
      <c r="E1308">
        <v>307.88002788915412</v>
      </c>
      <c r="F1308">
        <v>88.650971999999996</v>
      </c>
      <c r="G1308">
        <v>34.523004</v>
      </c>
      <c r="H1308">
        <v>53</v>
      </c>
      <c r="I1308">
        <v>47</v>
      </c>
      <c r="J1308">
        <v>7</v>
      </c>
      <c r="K1308">
        <v>85</v>
      </c>
      <c r="L1308">
        <v>47</v>
      </c>
      <c r="M1308">
        <v>9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20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287.01539324856498</v>
      </c>
      <c r="B1309">
        <v>55.999999999999993</v>
      </c>
      <c r="C1309">
        <v>3.5876924156070631</v>
      </c>
      <c r="D1309">
        <v>157.17426</v>
      </c>
      <c r="E1309">
        <v>307.88002788915412</v>
      </c>
      <c r="F1309">
        <v>88.581419999999994</v>
      </c>
      <c r="G1309">
        <v>34.45194</v>
      </c>
      <c r="H1309">
        <v>53</v>
      </c>
      <c r="I1309">
        <v>47</v>
      </c>
      <c r="J1309">
        <v>7</v>
      </c>
      <c r="K1309">
        <v>41</v>
      </c>
      <c r="L1309">
        <v>47</v>
      </c>
      <c r="M1309">
        <v>9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20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286.86132303059372</v>
      </c>
      <c r="B1310">
        <v>55.999999999999993</v>
      </c>
      <c r="C1310">
        <v>3.5857665378824208</v>
      </c>
      <c r="D1310">
        <v>142.86642000000001</v>
      </c>
      <c r="E1310">
        <v>309.18780343406053</v>
      </c>
      <c r="F1310">
        <v>88.581419999999994</v>
      </c>
      <c r="G1310">
        <v>34.45194</v>
      </c>
      <c r="H1310">
        <v>53</v>
      </c>
      <c r="I1310">
        <v>47</v>
      </c>
      <c r="J1310">
        <v>7</v>
      </c>
      <c r="K1310">
        <v>133</v>
      </c>
      <c r="L1310">
        <v>47</v>
      </c>
      <c r="M1310">
        <v>9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20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284.87993622324922</v>
      </c>
      <c r="B1311">
        <v>56.000000000000007</v>
      </c>
      <c r="C1311">
        <v>3.5609992027906139</v>
      </c>
      <c r="D1311">
        <v>130.83179999999999</v>
      </c>
      <c r="E1311">
        <v>307.65145228215772</v>
      </c>
      <c r="F1311">
        <v>81.331800000000001</v>
      </c>
      <c r="G1311">
        <v>34.192399999999999</v>
      </c>
      <c r="H1311">
        <v>53</v>
      </c>
      <c r="I1311">
        <v>50</v>
      </c>
      <c r="J1311">
        <v>6</v>
      </c>
      <c r="K1311">
        <v>98</v>
      </c>
      <c r="L1311">
        <v>44</v>
      </c>
      <c r="M1311">
        <v>4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20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280.59569879306719</v>
      </c>
      <c r="B1312">
        <v>56</v>
      </c>
      <c r="C1312">
        <v>3.5074462349133411</v>
      </c>
      <c r="D1312">
        <v>145.47450000000001</v>
      </c>
      <c r="E1312">
        <v>306.98714135529229</v>
      </c>
      <c r="F1312">
        <v>81.601500000000001</v>
      </c>
      <c r="G1312">
        <v>33.668999999999997</v>
      </c>
      <c r="H1312">
        <v>53</v>
      </c>
      <c r="I1312">
        <v>46</v>
      </c>
      <c r="J1312">
        <v>7</v>
      </c>
      <c r="K1312">
        <v>327</v>
      </c>
      <c r="L1312">
        <v>48</v>
      </c>
      <c r="M1312">
        <v>10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20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280.34686778310981</v>
      </c>
      <c r="B1313">
        <v>56.000000000000007</v>
      </c>
      <c r="C1313">
        <v>3.504335847288873</v>
      </c>
      <c r="D1313">
        <v>137.92248000000001</v>
      </c>
      <c r="E1313">
        <v>310.97095435684639</v>
      </c>
      <c r="F1313">
        <v>81.336240000000004</v>
      </c>
      <c r="G1313">
        <v>33.694200000000002</v>
      </c>
      <c r="H1313">
        <v>53</v>
      </c>
      <c r="I1313">
        <v>53</v>
      </c>
      <c r="J1313">
        <v>6</v>
      </c>
      <c r="K1313">
        <v>278</v>
      </c>
      <c r="L1313">
        <v>40</v>
      </c>
      <c r="M1313">
        <v>4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20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280.33360752001192</v>
      </c>
      <c r="B1314">
        <v>56.000000000000007</v>
      </c>
      <c r="C1314">
        <v>3.5041700940001488</v>
      </c>
      <c r="D1314">
        <v>131.29239999999999</v>
      </c>
      <c r="E1314">
        <v>311.13692946058092</v>
      </c>
      <c r="F1314">
        <v>81.627399999999994</v>
      </c>
      <c r="G1314">
        <v>33.694899999999997</v>
      </c>
      <c r="H1314">
        <v>53</v>
      </c>
      <c r="I1314">
        <v>46</v>
      </c>
      <c r="J1314">
        <v>7</v>
      </c>
      <c r="K1314">
        <v>62</v>
      </c>
      <c r="L1314">
        <v>47</v>
      </c>
      <c r="M1314">
        <v>10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20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277.91003343951149</v>
      </c>
      <c r="B1315">
        <v>56</v>
      </c>
      <c r="C1315">
        <v>3.4738754179938942</v>
      </c>
      <c r="D1315">
        <v>130.91319999999999</v>
      </c>
      <c r="E1315">
        <v>306.92116182572607</v>
      </c>
      <c r="F1315">
        <v>81.413200000000003</v>
      </c>
      <c r="G1315">
        <v>33.345840000000003</v>
      </c>
      <c r="H1315">
        <v>53</v>
      </c>
      <c r="I1315">
        <v>50</v>
      </c>
      <c r="J1315">
        <v>6</v>
      </c>
      <c r="K1315">
        <v>61</v>
      </c>
      <c r="L1315">
        <v>44</v>
      </c>
      <c r="M1315">
        <v>6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20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277.69063879445508</v>
      </c>
      <c r="B1316">
        <v>56</v>
      </c>
      <c r="C1316">
        <v>3.471132984930688</v>
      </c>
      <c r="D1316">
        <v>131.37306000000001</v>
      </c>
      <c r="E1316">
        <v>309.02240663900409</v>
      </c>
      <c r="F1316">
        <v>81.708060000000003</v>
      </c>
      <c r="G1316">
        <v>33.348280000000003</v>
      </c>
      <c r="H1316">
        <v>53</v>
      </c>
      <c r="I1316">
        <v>45</v>
      </c>
      <c r="J1316">
        <v>7</v>
      </c>
      <c r="K1316">
        <v>155</v>
      </c>
      <c r="L1316">
        <v>49</v>
      </c>
      <c r="M1316">
        <v>14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20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277.51213208201938</v>
      </c>
      <c r="B1317">
        <v>55.999999999999993</v>
      </c>
      <c r="C1317">
        <v>3.4689016510252442</v>
      </c>
      <c r="D1317">
        <v>137.713616</v>
      </c>
      <c r="E1317">
        <v>300.97925311203318</v>
      </c>
      <c r="F1317">
        <v>81.231808000000001</v>
      </c>
      <c r="G1317">
        <v>33.216808</v>
      </c>
      <c r="H1317">
        <v>53</v>
      </c>
      <c r="I1317">
        <v>53</v>
      </c>
      <c r="J1317">
        <v>6</v>
      </c>
      <c r="K1317">
        <v>331</v>
      </c>
      <c r="L1317">
        <v>41</v>
      </c>
      <c r="M1317">
        <v>4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20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287.2044792391244</v>
      </c>
      <c r="B1318">
        <v>58.100000000000023</v>
      </c>
      <c r="C1318">
        <v>3.4602949305918589</v>
      </c>
      <c r="D1318">
        <v>149.62260000000001</v>
      </c>
      <c r="E1318">
        <v>309.51037344398338</v>
      </c>
      <c r="F1318">
        <v>88.4238</v>
      </c>
      <c r="G1318">
        <v>34.497720000000001</v>
      </c>
      <c r="H1318">
        <v>53</v>
      </c>
      <c r="I1318">
        <v>55</v>
      </c>
      <c r="J1318">
        <v>6</v>
      </c>
      <c r="K1318">
        <v>91</v>
      </c>
      <c r="L1318">
        <v>39</v>
      </c>
      <c r="M1318">
        <v>3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20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276.72939799119689</v>
      </c>
      <c r="B1319">
        <v>56</v>
      </c>
      <c r="C1319">
        <v>3.4591174748899611</v>
      </c>
      <c r="D1319">
        <v>138.37049999999999</v>
      </c>
      <c r="E1319">
        <v>309.51037344398338</v>
      </c>
      <c r="F1319">
        <v>81.601500000000001</v>
      </c>
      <c r="G1319">
        <v>33.2395</v>
      </c>
      <c r="H1319">
        <v>53</v>
      </c>
      <c r="I1319">
        <v>45</v>
      </c>
      <c r="J1319">
        <v>7</v>
      </c>
      <c r="K1319">
        <v>249</v>
      </c>
      <c r="L1319">
        <v>49</v>
      </c>
      <c r="M1319">
        <v>10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20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276.45413207251579</v>
      </c>
      <c r="B1320">
        <v>56.000000000000007</v>
      </c>
      <c r="C1320">
        <v>3.4556766509064478</v>
      </c>
      <c r="D1320">
        <v>131.25762</v>
      </c>
      <c r="E1320">
        <v>311.50207468879671</v>
      </c>
      <c r="F1320">
        <v>81.592619999999997</v>
      </c>
      <c r="G1320">
        <v>33.233580000000003</v>
      </c>
      <c r="H1320">
        <v>53</v>
      </c>
      <c r="I1320">
        <v>45</v>
      </c>
      <c r="J1320">
        <v>7</v>
      </c>
      <c r="K1320">
        <v>267</v>
      </c>
      <c r="L1320">
        <v>48</v>
      </c>
      <c r="M1320">
        <v>8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20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276.12564595093392</v>
      </c>
      <c r="B1321">
        <v>56</v>
      </c>
      <c r="C1321">
        <v>3.451570574386674</v>
      </c>
      <c r="D1321">
        <v>138.52145999999999</v>
      </c>
      <c r="E1321">
        <v>309.51037344398338</v>
      </c>
      <c r="F1321">
        <v>81.67698</v>
      </c>
      <c r="G1321">
        <v>33.166980000000002</v>
      </c>
      <c r="H1321">
        <v>53</v>
      </c>
      <c r="I1321">
        <v>45</v>
      </c>
      <c r="J1321">
        <v>7</v>
      </c>
      <c r="K1321">
        <v>60</v>
      </c>
      <c r="L1321">
        <v>49</v>
      </c>
      <c r="M1321">
        <v>12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20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275.79731437331321</v>
      </c>
      <c r="B1322">
        <v>56</v>
      </c>
      <c r="C1322">
        <v>3.4474664296664148</v>
      </c>
      <c r="D1322">
        <v>138.70053999999999</v>
      </c>
      <c r="E1322">
        <v>310.6473029045643</v>
      </c>
      <c r="F1322">
        <v>81.76652</v>
      </c>
      <c r="G1322">
        <v>33.143000000000001</v>
      </c>
      <c r="H1322">
        <v>53</v>
      </c>
      <c r="I1322">
        <v>44</v>
      </c>
      <c r="J1322">
        <v>7</v>
      </c>
      <c r="K1322">
        <v>252</v>
      </c>
      <c r="L1322">
        <v>50</v>
      </c>
      <c r="M1322">
        <v>11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20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275.52189391067088</v>
      </c>
      <c r="B1323">
        <v>56</v>
      </c>
      <c r="C1323">
        <v>3.4440236738833869</v>
      </c>
      <c r="D1323">
        <v>131.26946000000001</v>
      </c>
      <c r="E1323">
        <v>309.51037344398338</v>
      </c>
      <c r="F1323">
        <v>81.604460000000003</v>
      </c>
      <c r="G1323">
        <v>33.094459999999998</v>
      </c>
      <c r="H1323">
        <v>53</v>
      </c>
      <c r="I1323">
        <v>45</v>
      </c>
      <c r="J1323">
        <v>7</v>
      </c>
      <c r="K1323">
        <v>263</v>
      </c>
      <c r="L1323">
        <v>49</v>
      </c>
      <c r="M1323">
        <v>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20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275.38401691391738</v>
      </c>
      <c r="B1324">
        <v>56</v>
      </c>
      <c r="C1324">
        <v>3.442300211423968</v>
      </c>
      <c r="D1324">
        <v>138.37642</v>
      </c>
      <c r="E1324">
        <v>310.73029045643148</v>
      </c>
      <c r="F1324">
        <v>81.604460000000003</v>
      </c>
      <c r="G1324">
        <v>33.094459999999998</v>
      </c>
      <c r="H1324">
        <v>53</v>
      </c>
      <c r="I1324">
        <v>45</v>
      </c>
      <c r="J1324">
        <v>7</v>
      </c>
      <c r="K1324">
        <v>242</v>
      </c>
      <c r="L1324">
        <v>49</v>
      </c>
      <c r="M1324">
        <v>7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20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275.38401691391738</v>
      </c>
      <c r="B1325">
        <v>56</v>
      </c>
      <c r="C1325">
        <v>3.442300211423968</v>
      </c>
      <c r="D1325">
        <v>138.37642</v>
      </c>
      <c r="E1325">
        <v>310.73029045643148</v>
      </c>
      <c r="F1325">
        <v>81.604460000000003</v>
      </c>
      <c r="G1325">
        <v>33.094459999999998</v>
      </c>
      <c r="H1325">
        <v>53</v>
      </c>
      <c r="I1325">
        <v>45</v>
      </c>
      <c r="J1325">
        <v>7</v>
      </c>
      <c r="K1325">
        <v>243</v>
      </c>
      <c r="L1325">
        <v>49</v>
      </c>
      <c r="M1325">
        <v>7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20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274.76501867326112</v>
      </c>
      <c r="B1326">
        <v>56</v>
      </c>
      <c r="C1326">
        <v>3.4345627334157629</v>
      </c>
      <c r="D1326">
        <v>145.04867999999999</v>
      </c>
      <c r="E1326">
        <v>310.1875518672199</v>
      </c>
      <c r="F1326">
        <v>81.349559999999997</v>
      </c>
      <c r="G1326">
        <v>33.012720000000002</v>
      </c>
      <c r="H1326">
        <v>53</v>
      </c>
      <c r="I1326">
        <v>52</v>
      </c>
      <c r="J1326">
        <v>6</v>
      </c>
      <c r="K1326">
        <v>99</v>
      </c>
      <c r="L1326">
        <v>42</v>
      </c>
      <c r="M1326">
        <v>4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20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272.90085512764159</v>
      </c>
      <c r="B1327">
        <v>56</v>
      </c>
      <c r="C1327">
        <v>3.4112606890955202</v>
      </c>
      <c r="D1327">
        <v>131.11850000000001</v>
      </c>
      <c r="E1327">
        <v>311.76763485477181</v>
      </c>
      <c r="F1327">
        <v>81.453500000000005</v>
      </c>
      <c r="G1327">
        <v>32.81</v>
      </c>
      <c r="H1327">
        <v>53</v>
      </c>
      <c r="I1327">
        <v>44</v>
      </c>
      <c r="J1327">
        <v>7</v>
      </c>
      <c r="K1327">
        <v>63</v>
      </c>
      <c r="L1327">
        <v>50</v>
      </c>
      <c r="M1327">
        <v>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20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272.90085512764159</v>
      </c>
      <c r="B1328">
        <v>56</v>
      </c>
      <c r="C1328">
        <v>3.4112606890955202</v>
      </c>
      <c r="D1328">
        <v>138.37049999999999</v>
      </c>
      <c r="E1328">
        <v>311.76763485477181</v>
      </c>
      <c r="F1328">
        <v>81.601500000000001</v>
      </c>
      <c r="G1328">
        <v>32.81</v>
      </c>
      <c r="H1328">
        <v>53</v>
      </c>
      <c r="I1328">
        <v>44</v>
      </c>
      <c r="J1328">
        <v>7</v>
      </c>
      <c r="K1328">
        <v>250</v>
      </c>
      <c r="L1328">
        <v>50</v>
      </c>
      <c r="M1328">
        <v>10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20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272.90085512764159</v>
      </c>
      <c r="B1329">
        <v>56</v>
      </c>
      <c r="C1329">
        <v>3.4112606890955202</v>
      </c>
      <c r="D1329">
        <v>138.37049999999999</v>
      </c>
      <c r="E1329">
        <v>311.76763485477181</v>
      </c>
      <c r="F1329">
        <v>81.601500000000001</v>
      </c>
      <c r="G1329">
        <v>32.81</v>
      </c>
      <c r="H1329">
        <v>53</v>
      </c>
      <c r="I1329">
        <v>44</v>
      </c>
      <c r="J1329">
        <v>7</v>
      </c>
      <c r="K1329">
        <v>251</v>
      </c>
      <c r="L1329">
        <v>50</v>
      </c>
      <c r="M1329">
        <v>10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20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272.90085512764159</v>
      </c>
      <c r="B1330">
        <v>56</v>
      </c>
      <c r="C1330">
        <v>3.4112606890955202</v>
      </c>
      <c r="D1330">
        <v>138.0745</v>
      </c>
      <c r="E1330">
        <v>311.76763485477181</v>
      </c>
      <c r="F1330">
        <v>81.453500000000005</v>
      </c>
      <c r="G1330">
        <v>32.81</v>
      </c>
      <c r="H1330">
        <v>53</v>
      </c>
      <c r="I1330">
        <v>44</v>
      </c>
      <c r="J1330">
        <v>7</v>
      </c>
      <c r="K1330">
        <v>259</v>
      </c>
      <c r="L1330">
        <v>50</v>
      </c>
      <c r="M1330">
        <v>4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20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272.90085512764159</v>
      </c>
      <c r="B1331">
        <v>56</v>
      </c>
      <c r="C1331">
        <v>3.4112606890955202</v>
      </c>
      <c r="D1331">
        <v>131.26650000000001</v>
      </c>
      <c r="E1331">
        <v>311.76763485477181</v>
      </c>
      <c r="F1331">
        <v>81.601500000000001</v>
      </c>
      <c r="G1331">
        <v>32.81</v>
      </c>
      <c r="H1331">
        <v>53</v>
      </c>
      <c r="I1331">
        <v>44</v>
      </c>
      <c r="J1331">
        <v>7</v>
      </c>
      <c r="K1331">
        <v>265</v>
      </c>
      <c r="L1331">
        <v>50</v>
      </c>
      <c r="M1331">
        <v>8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20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272.81425717647301</v>
      </c>
      <c r="B1332">
        <v>56</v>
      </c>
      <c r="C1332">
        <v>3.4101782147059132</v>
      </c>
      <c r="D1332">
        <v>138.32314</v>
      </c>
      <c r="E1332">
        <v>311.66141078838177</v>
      </c>
      <c r="F1332">
        <v>81.577820000000003</v>
      </c>
      <c r="G1332">
        <v>32.798160000000003</v>
      </c>
      <c r="H1332">
        <v>53</v>
      </c>
      <c r="I1332">
        <v>44</v>
      </c>
      <c r="J1332">
        <v>7</v>
      </c>
      <c r="K1332">
        <v>255</v>
      </c>
      <c r="L1332">
        <v>48</v>
      </c>
      <c r="M1332">
        <v>8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20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272.48132606244963</v>
      </c>
      <c r="B1333">
        <v>55.999999999999993</v>
      </c>
      <c r="C1333">
        <v>3.406016575780622</v>
      </c>
      <c r="D1333">
        <v>131.3553</v>
      </c>
      <c r="E1333">
        <v>311.25311203319501</v>
      </c>
      <c r="F1333">
        <v>81.690300000000008</v>
      </c>
      <c r="G1333">
        <v>32.752650000000003</v>
      </c>
      <c r="H1333">
        <v>53</v>
      </c>
      <c r="I1333">
        <v>44</v>
      </c>
      <c r="J1333">
        <v>7</v>
      </c>
      <c r="K1333">
        <v>264</v>
      </c>
      <c r="L1333">
        <v>49</v>
      </c>
      <c r="M1333">
        <v>9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20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272.18078030472537</v>
      </c>
      <c r="B1334">
        <v>56.000000000000007</v>
      </c>
      <c r="C1334">
        <v>3.402259753809068</v>
      </c>
      <c r="D1334">
        <v>138.76566</v>
      </c>
      <c r="E1334">
        <v>310.88464730290463</v>
      </c>
      <c r="F1334">
        <v>81.799080000000004</v>
      </c>
      <c r="G1334">
        <v>32.711579999999998</v>
      </c>
      <c r="H1334">
        <v>53</v>
      </c>
      <c r="I1334">
        <v>44</v>
      </c>
      <c r="J1334">
        <v>7</v>
      </c>
      <c r="K1334">
        <v>247</v>
      </c>
      <c r="L1334">
        <v>46</v>
      </c>
      <c r="M1334">
        <v>11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20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271.81783824326618</v>
      </c>
      <c r="B1335">
        <v>56</v>
      </c>
      <c r="C1335">
        <v>3.3977229780408278</v>
      </c>
      <c r="D1335">
        <v>138.37642</v>
      </c>
      <c r="E1335">
        <v>310.4398340248963</v>
      </c>
      <c r="F1335">
        <v>81.604460000000003</v>
      </c>
      <c r="G1335">
        <v>32.661999999999999</v>
      </c>
      <c r="H1335">
        <v>53</v>
      </c>
      <c r="I1335">
        <v>44</v>
      </c>
      <c r="J1335">
        <v>7</v>
      </c>
      <c r="K1335">
        <v>244</v>
      </c>
      <c r="L1335">
        <v>50</v>
      </c>
      <c r="M1335">
        <v>7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20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271.54689963339121</v>
      </c>
      <c r="B1336">
        <v>56.000000000000007</v>
      </c>
      <c r="C1336">
        <v>3.39433624541739</v>
      </c>
      <c r="D1336">
        <v>144.9417</v>
      </c>
      <c r="E1336">
        <v>310.10788381742742</v>
      </c>
      <c r="F1336">
        <v>81.423899999999989</v>
      </c>
      <c r="G1336">
        <v>32.625</v>
      </c>
      <c r="H1336">
        <v>53</v>
      </c>
      <c r="I1336">
        <v>44</v>
      </c>
      <c r="J1336">
        <v>7</v>
      </c>
      <c r="K1336">
        <v>101</v>
      </c>
      <c r="L1336">
        <v>50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20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271.3565722467867</v>
      </c>
      <c r="B1337">
        <v>56</v>
      </c>
      <c r="C1337">
        <v>3.3919571530848338</v>
      </c>
      <c r="D1337">
        <v>131.36196000000001</v>
      </c>
      <c r="E1337">
        <v>310.65560165975103</v>
      </c>
      <c r="F1337">
        <v>81.696960000000004</v>
      </c>
      <c r="G1337">
        <v>32.609459999999999</v>
      </c>
      <c r="H1337">
        <v>53</v>
      </c>
      <c r="I1337">
        <v>44</v>
      </c>
      <c r="J1337">
        <v>7</v>
      </c>
      <c r="K1337">
        <v>268</v>
      </c>
      <c r="L1337">
        <v>46</v>
      </c>
      <c r="M1337">
        <v>9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20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270.8692300985968</v>
      </c>
      <c r="B1338">
        <v>56</v>
      </c>
      <c r="C1338">
        <v>3.3858653762324602</v>
      </c>
      <c r="D1338">
        <v>138.12260000000001</v>
      </c>
      <c r="E1338">
        <v>309.2780082987552</v>
      </c>
      <c r="F1338">
        <v>81.477550000000008</v>
      </c>
      <c r="G1338">
        <v>32.532499999999999</v>
      </c>
      <c r="H1338">
        <v>53</v>
      </c>
      <c r="I1338">
        <v>44</v>
      </c>
      <c r="J1338">
        <v>7</v>
      </c>
      <c r="K1338">
        <v>248</v>
      </c>
      <c r="L1338">
        <v>50</v>
      </c>
      <c r="M1338">
        <v>7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20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270.67561216041719</v>
      </c>
      <c r="B1339">
        <v>56</v>
      </c>
      <c r="C1339">
        <v>3.383445152005216</v>
      </c>
      <c r="D1339">
        <v>131.14255</v>
      </c>
      <c r="E1339">
        <v>311.02074688796682</v>
      </c>
      <c r="F1339">
        <v>81.477550000000008</v>
      </c>
      <c r="G1339">
        <v>32.532499999999999</v>
      </c>
      <c r="H1339">
        <v>53</v>
      </c>
      <c r="I1339">
        <v>44</v>
      </c>
      <c r="J1339">
        <v>7</v>
      </c>
      <c r="K1339">
        <v>209</v>
      </c>
      <c r="L1339">
        <v>50</v>
      </c>
      <c r="M1339">
        <v>7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20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270.61178539297418</v>
      </c>
      <c r="B1340">
        <v>56.000000000000007</v>
      </c>
      <c r="C1340">
        <v>3.3826473174121778</v>
      </c>
      <c r="D1340">
        <v>130.85400000000001</v>
      </c>
      <c r="E1340">
        <v>311.15352697095432</v>
      </c>
      <c r="F1340">
        <v>81.353999999999999</v>
      </c>
      <c r="G1340">
        <v>32.526600000000002</v>
      </c>
      <c r="H1340">
        <v>53</v>
      </c>
      <c r="I1340">
        <v>51</v>
      </c>
      <c r="J1340">
        <v>6</v>
      </c>
      <c r="K1340">
        <v>190</v>
      </c>
      <c r="L1340">
        <v>41</v>
      </c>
      <c r="M1340">
        <v>3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20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270.55668439709058</v>
      </c>
      <c r="B1341">
        <v>56</v>
      </c>
      <c r="C1341">
        <v>3.3819585549636342</v>
      </c>
      <c r="D1341">
        <v>131.26650000000001</v>
      </c>
      <c r="E1341">
        <v>310.7053941908714</v>
      </c>
      <c r="F1341">
        <v>81.601500000000001</v>
      </c>
      <c r="G1341">
        <v>32.514000000000003</v>
      </c>
      <c r="H1341">
        <v>53</v>
      </c>
      <c r="I1341">
        <v>44</v>
      </c>
      <c r="J1341">
        <v>7</v>
      </c>
      <c r="K1341">
        <v>202</v>
      </c>
      <c r="L1341">
        <v>48</v>
      </c>
      <c r="M1341">
        <v>10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20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270.21887411970039</v>
      </c>
      <c r="B1342">
        <v>56.000000000000007</v>
      </c>
      <c r="C1342">
        <v>3.3777359264962552</v>
      </c>
      <c r="D1342">
        <v>144.9417</v>
      </c>
      <c r="E1342">
        <v>311.25311203319512</v>
      </c>
      <c r="F1342">
        <v>81.423899999999989</v>
      </c>
      <c r="G1342">
        <v>32.480699999999999</v>
      </c>
      <c r="H1342">
        <v>53</v>
      </c>
      <c r="I1342">
        <v>44</v>
      </c>
      <c r="J1342">
        <v>7</v>
      </c>
      <c r="K1342">
        <v>70</v>
      </c>
      <c r="L1342">
        <v>49</v>
      </c>
      <c r="M1342">
        <v>3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20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269.77720639870063</v>
      </c>
      <c r="B1343">
        <v>56</v>
      </c>
      <c r="C1343">
        <v>3.3722150799837571</v>
      </c>
      <c r="D1343">
        <v>144.72900000000001</v>
      </c>
      <c r="E1343">
        <v>309.51535269709541</v>
      </c>
      <c r="F1343">
        <v>81.242999999999995</v>
      </c>
      <c r="G1343">
        <v>32.404499999999999</v>
      </c>
      <c r="H1343">
        <v>53</v>
      </c>
      <c r="I1343">
        <v>51</v>
      </c>
      <c r="J1343">
        <v>6</v>
      </c>
      <c r="K1343">
        <v>71</v>
      </c>
      <c r="L1343">
        <v>43</v>
      </c>
      <c r="M1343">
        <v>3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20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269.70610688945158</v>
      </c>
      <c r="B1344">
        <v>56</v>
      </c>
      <c r="C1344">
        <v>3.371326336118146</v>
      </c>
      <c r="D1344">
        <v>138.06899999999999</v>
      </c>
      <c r="E1344">
        <v>310.15767634854768</v>
      </c>
      <c r="F1344">
        <v>81.409499999999994</v>
      </c>
      <c r="G1344">
        <v>32.404499999999999</v>
      </c>
      <c r="H1344">
        <v>53</v>
      </c>
      <c r="I1344">
        <v>51</v>
      </c>
      <c r="J1344">
        <v>6</v>
      </c>
      <c r="K1344">
        <v>189</v>
      </c>
      <c r="L1344">
        <v>43</v>
      </c>
      <c r="M1344">
        <v>6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20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269.65506412582369</v>
      </c>
      <c r="B1345">
        <v>56</v>
      </c>
      <c r="C1345">
        <v>3.3706883015727969</v>
      </c>
      <c r="D1345">
        <v>145.19922</v>
      </c>
      <c r="E1345">
        <v>311.95352697095439</v>
      </c>
      <c r="F1345">
        <v>81.509740000000008</v>
      </c>
      <c r="G1345">
        <v>32.422240000000002</v>
      </c>
      <c r="H1345">
        <v>53</v>
      </c>
      <c r="I1345">
        <v>44</v>
      </c>
      <c r="J1345">
        <v>7</v>
      </c>
      <c r="K1345">
        <v>97</v>
      </c>
      <c r="L1345">
        <v>46</v>
      </c>
      <c r="M1345">
        <v>4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20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269.44035965557481</v>
      </c>
      <c r="B1346">
        <v>56</v>
      </c>
      <c r="C1346">
        <v>3.368004495694684</v>
      </c>
      <c r="D1346">
        <v>131.26650000000001</v>
      </c>
      <c r="E1346">
        <v>310.75460943959348</v>
      </c>
      <c r="F1346">
        <v>81.601500000000001</v>
      </c>
      <c r="G1346">
        <v>32.380499999999998</v>
      </c>
      <c r="H1346">
        <v>53</v>
      </c>
      <c r="I1346">
        <v>43</v>
      </c>
      <c r="J1346">
        <v>7</v>
      </c>
      <c r="K1346">
        <v>292</v>
      </c>
      <c r="L1346">
        <v>51</v>
      </c>
      <c r="M1346">
        <v>10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20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269.32318989440068</v>
      </c>
      <c r="B1347">
        <v>56</v>
      </c>
      <c r="C1347">
        <v>3.3665398736800092</v>
      </c>
      <c r="D1347">
        <v>138.32314</v>
      </c>
      <c r="E1347">
        <v>311.3692946058091</v>
      </c>
      <c r="F1347">
        <v>81.577820000000003</v>
      </c>
      <c r="G1347">
        <v>32.374580000000002</v>
      </c>
      <c r="H1347">
        <v>53</v>
      </c>
      <c r="I1347">
        <v>43</v>
      </c>
      <c r="J1347">
        <v>7</v>
      </c>
      <c r="K1347">
        <v>245</v>
      </c>
      <c r="L1347">
        <v>49</v>
      </c>
      <c r="M1347">
        <v>8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20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268.04655897334749</v>
      </c>
      <c r="B1348">
        <v>56</v>
      </c>
      <c r="C1348">
        <v>3.3505819871668439</v>
      </c>
      <c r="D1348">
        <v>137.55987999999999</v>
      </c>
      <c r="E1348">
        <v>305.98257261410788</v>
      </c>
      <c r="F1348">
        <v>81.154939999999996</v>
      </c>
      <c r="G1348">
        <v>32.149940000000001</v>
      </c>
      <c r="H1348">
        <v>53</v>
      </c>
      <c r="I1348">
        <v>51</v>
      </c>
      <c r="J1348">
        <v>6</v>
      </c>
      <c r="K1348">
        <v>246</v>
      </c>
      <c r="L1348">
        <v>43</v>
      </c>
      <c r="M1348">
        <v>7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20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267.7326651035612</v>
      </c>
      <c r="B1349">
        <v>55.999999999999993</v>
      </c>
      <c r="C1349">
        <v>3.3466583137945158</v>
      </c>
      <c r="D1349">
        <v>131.36196000000001</v>
      </c>
      <c r="E1349">
        <v>311.50207468879671</v>
      </c>
      <c r="F1349">
        <v>81.696960000000004</v>
      </c>
      <c r="G1349">
        <v>32.185139999999997</v>
      </c>
      <c r="H1349">
        <v>53</v>
      </c>
      <c r="I1349">
        <v>43</v>
      </c>
      <c r="J1349">
        <v>7</v>
      </c>
      <c r="K1349">
        <v>266</v>
      </c>
      <c r="L1349">
        <v>48</v>
      </c>
      <c r="M1349">
        <v>9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20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267.59301907394263</v>
      </c>
      <c r="B1350">
        <v>56</v>
      </c>
      <c r="C1350">
        <v>3.3449127384242829</v>
      </c>
      <c r="D1350">
        <v>131.19546</v>
      </c>
      <c r="E1350">
        <v>310.75518672199172</v>
      </c>
      <c r="F1350">
        <v>81.530460000000005</v>
      </c>
      <c r="G1350">
        <v>32.158499999999997</v>
      </c>
      <c r="H1350">
        <v>53</v>
      </c>
      <c r="I1350">
        <v>43</v>
      </c>
      <c r="J1350">
        <v>7</v>
      </c>
      <c r="K1350">
        <v>205</v>
      </c>
      <c r="L1350">
        <v>50</v>
      </c>
      <c r="M1350">
        <v>9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20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267.04647467826618</v>
      </c>
      <c r="B1351">
        <v>56.000000000000007</v>
      </c>
      <c r="C1351">
        <v>3.3380809334783281</v>
      </c>
      <c r="D1351">
        <v>131.43854999999999</v>
      </c>
      <c r="E1351">
        <v>311.95020746887968</v>
      </c>
      <c r="F1351">
        <v>81.77355</v>
      </c>
      <c r="G1351">
        <v>32.108550000000001</v>
      </c>
      <c r="H1351">
        <v>53</v>
      </c>
      <c r="I1351">
        <v>43</v>
      </c>
      <c r="J1351">
        <v>7</v>
      </c>
      <c r="K1351">
        <v>206</v>
      </c>
      <c r="L1351">
        <v>46</v>
      </c>
      <c r="M1351">
        <v>9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20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266.74049051734681</v>
      </c>
      <c r="B1352">
        <v>56</v>
      </c>
      <c r="C1352">
        <v>3.3342561314668351</v>
      </c>
      <c r="D1352">
        <v>138.32314</v>
      </c>
      <c r="E1352">
        <v>311.56846473029037</v>
      </c>
      <c r="F1352">
        <v>81.577820000000003</v>
      </c>
      <c r="G1352">
        <v>32.066740000000003</v>
      </c>
      <c r="H1352">
        <v>53</v>
      </c>
      <c r="I1352">
        <v>43</v>
      </c>
      <c r="J1352">
        <v>7</v>
      </c>
      <c r="K1352">
        <v>258</v>
      </c>
      <c r="L1352">
        <v>47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20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266.05834590345</v>
      </c>
      <c r="B1353">
        <v>56</v>
      </c>
      <c r="C1353">
        <v>3.3257293237931251</v>
      </c>
      <c r="D1353">
        <v>128.54401999999999</v>
      </c>
      <c r="E1353">
        <v>311.81742738589207</v>
      </c>
      <c r="F1353">
        <v>80.034019999999998</v>
      </c>
      <c r="G1353">
        <v>31.988</v>
      </c>
      <c r="H1353">
        <v>53</v>
      </c>
      <c r="I1353">
        <v>42</v>
      </c>
      <c r="J1353">
        <v>7</v>
      </c>
      <c r="K1353">
        <v>204</v>
      </c>
      <c r="L1353">
        <v>50</v>
      </c>
      <c r="M1353">
        <v>11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20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266.05834590345</v>
      </c>
      <c r="B1354">
        <v>56</v>
      </c>
      <c r="C1354">
        <v>3.3257293237931251</v>
      </c>
      <c r="D1354">
        <v>128.54401999999999</v>
      </c>
      <c r="E1354">
        <v>311.81742738589207</v>
      </c>
      <c r="F1354">
        <v>80.034019999999998</v>
      </c>
      <c r="G1354">
        <v>31.988</v>
      </c>
      <c r="H1354">
        <v>53</v>
      </c>
      <c r="I1354">
        <v>42</v>
      </c>
      <c r="J1354">
        <v>7</v>
      </c>
      <c r="K1354">
        <v>207</v>
      </c>
      <c r="L1354">
        <v>50</v>
      </c>
      <c r="M1354">
        <v>11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20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277.7144320400987</v>
      </c>
      <c r="B1355">
        <v>58.625</v>
      </c>
      <c r="C1355">
        <v>3.315993218389238</v>
      </c>
      <c r="D1355">
        <v>138.35274000000001</v>
      </c>
      <c r="E1355">
        <v>311.46224066390039</v>
      </c>
      <c r="F1355">
        <v>81.175259999999994</v>
      </c>
      <c r="G1355">
        <v>33.384540000000001</v>
      </c>
      <c r="H1355">
        <v>53</v>
      </c>
      <c r="I1355">
        <v>45</v>
      </c>
      <c r="J1355">
        <v>7</v>
      </c>
      <c r="K1355">
        <v>254</v>
      </c>
      <c r="L1355">
        <v>49</v>
      </c>
      <c r="M1355">
        <v>6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20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264.87387171612562</v>
      </c>
      <c r="B1356">
        <v>56</v>
      </c>
      <c r="C1356">
        <v>3.310923396451571</v>
      </c>
      <c r="D1356">
        <v>138.07640000000001</v>
      </c>
      <c r="E1356">
        <v>307.0208443845496</v>
      </c>
      <c r="F1356">
        <v>81.282960000000003</v>
      </c>
      <c r="G1356">
        <v>31.782959999999999</v>
      </c>
      <c r="H1356">
        <v>53</v>
      </c>
      <c r="I1356">
        <v>50</v>
      </c>
      <c r="J1356">
        <v>6</v>
      </c>
      <c r="K1356">
        <v>187</v>
      </c>
      <c r="L1356">
        <v>44</v>
      </c>
      <c r="M1356">
        <v>8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20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263.42309039513492</v>
      </c>
      <c r="B1357">
        <v>56</v>
      </c>
      <c r="C1357">
        <v>3.292788629939186</v>
      </c>
      <c r="D1357">
        <v>135.483</v>
      </c>
      <c r="E1357">
        <v>310.57261410788379</v>
      </c>
      <c r="F1357">
        <v>79.869</v>
      </c>
      <c r="G1357">
        <v>31.655000000000001</v>
      </c>
      <c r="H1357">
        <v>53</v>
      </c>
      <c r="I1357">
        <v>42</v>
      </c>
      <c r="J1357">
        <v>7</v>
      </c>
      <c r="K1357">
        <v>188</v>
      </c>
      <c r="L1357">
        <v>50</v>
      </c>
      <c r="M1357">
        <v>8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20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251.35304076747721</v>
      </c>
      <c r="B1358">
        <v>54.319999999999993</v>
      </c>
      <c r="C1358">
        <v>3.2390855769004792</v>
      </c>
      <c r="D1358">
        <v>125.97499999999999</v>
      </c>
      <c r="E1358">
        <v>306.89514750119281</v>
      </c>
      <c r="F1358">
        <v>74.125</v>
      </c>
      <c r="G1358">
        <v>30.158999999999999</v>
      </c>
      <c r="H1358">
        <v>53</v>
      </c>
      <c r="I1358">
        <v>45</v>
      </c>
      <c r="J1358">
        <v>6</v>
      </c>
      <c r="K1358">
        <v>237</v>
      </c>
      <c r="L1358">
        <v>50</v>
      </c>
      <c r="M1358">
        <v>9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20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257.71548679510312</v>
      </c>
      <c r="B1359">
        <v>56.000000000000007</v>
      </c>
      <c r="C1359">
        <v>3.2214435849387888</v>
      </c>
      <c r="D1359">
        <v>118.5234</v>
      </c>
      <c r="E1359">
        <v>305.79253112033189</v>
      </c>
      <c r="F1359">
        <v>73.973399999999998</v>
      </c>
      <c r="G1359">
        <v>30.9084</v>
      </c>
      <c r="H1359">
        <v>53</v>
      </c>
      <c r="I1359">
        <v>48</v>
      </c>
      <c r="J1359">
        <v>6</v>
      </c>
      <c r="K1359">
        <v>208</v>
      </c>
      <c r="L1359">
        <v>46</v>
      </c>
      <c r="M1359">
        <v>10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20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256.97902144235042</v>
      </c>
      <c r="B1360">
        <v>56.000000000000007</v>
      </c>
      <c r="C1360">
        <v>3.2122377680293792</v>
      </c>
      <c r="D1360">
        <v>125.68300000000001</v>
      </c>
      <c r="E1360">
        <v>308.92837665072398</v>
      </c>
      <c r="F1360">
        <v>73.978999999999999</v>
      </c>
      <c r="G1360">
        <v>30.8598</v>
      </c>
      <c r="H1360">
        <v>53</v>
      </c>
      <c r="I1360">
        <v>45</v>
      </c>
      <c r="J1360">
        <v>6</v>
      </c>
      <c r="K1360">
        <v>313</v>
      </c>
      <c r="L1360">
        <v>49</v>
      </c>
      <c r="M1360">
        <v>12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20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256.47686243941598</v>
      </c>
      <c r="B1361">
        <v>55.999999999999993</v>
      </c>
      <c r="C1361">
        <v>3.2059607804927008</v>
      </c>
      <c r="D1361">
        <v>125.14645</v>
      </c>
      <c r="E1361">
        <v>307.58245207124179</v>
      </c>
      <c r="F1361">
        <v>73.835920000000002</v>
      </c>
      <c r="G1361">
        <v>30.78248</v>
      </c>
      <c r="H1361">
        <v>53</v>
      </c>
      <c r="I1361">
        <v>46</v>
      </c>
      <c r="J1361">
        <v>6</v>
      </c>
      <c r="K1361">
        <v>314</v>
      </c>
      <c r="L1361">
        <v>49</v>
      </c>
      <c r="M1361">
        <v>8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20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256.1034233669339</v>
      </c>
      <c r="B1362">
        <v>56</v>
      </c>
      <c r="C1362">
        <v>3.2012927920866741</v>
      </c>
      <c r="D1362">
        <v>118.479</v>
      </c>
      <c r="E1362">
        <v>309.51037344398338</v>
      </c>
      <c r="F1362">
        <v>73.929000000000002</v>
      </c>
      <c r="G1362">
        <v>30.762</v>
      </c>
      <c r="H1362">
        <v>53</v>
      </c>
      <c r="I1362">
        <v>46</v>
      </c>
      <c r="J1362">
        <v>6</v>
      </c>
      <c r="K1362">
        <v>269</v>
      </c>
      <c r="L1362">
        <v>48</v>
      </c>
      <c r="M1362">
        <v>9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20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254.14516336508359</v>
      </c>
      <c r="B1363">
        <v>56.000000000000007</v>
      </c>
      <c r="C1363">
        <v>3.176814542063545</v>
      </c>
      <c r="D1363">
        <v>125.39100000000001</v>
      </c>
      <c r="E1363">
        <v>308.47733609821989</v>
      </c>
      <c r="F1363">
        <v>74.113320000000002</v>
      </c>
      <c r="G1363">
        <v>30.513839999999998</v>
      </c>
      <c r="H1363">
        <v>53</v>
      </c>
      <c r="I1363">
        <v>46</v>
      </c>
      <c r="J1363">
        <v>6</v>
      </c>
      <c r="K1363">
        <v>145</v>
      </c>
      <c r="L1363">
        <v>48</v>
      </c>
      <c r="M1363">
        <v>17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20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253.32346481562081</v>
      </c>
      <c r="B1364">
        <v>55.999999999999993</v>
      </c>
      <c r="C1364">
        <v>3.16654331019526</v>
      </c>
      <c r="D1364">
        <v>118.57446</v>
      </c>
      <c r="E1364">
        <v>312.42323651452278</v>
      </c>
      <c r="F1364">
        <v>74.024460000000005</v>
      </c>
      <c r="G1364">
        <v>30.464459999999999</v>
      </c>
      <c r="H1364">
        <v>53</v>
      </c>
      <c r="I1364">
        <v>47</v>
      </c>
      <c r="J1364">
        <v>6</v>
      </c>
      <c r="K1364">
        <v>270</v>
      </c>
      <c r="L1364">
        <v>47</v>
      </c>
      <c r="M1364">
        <v>9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20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253.06460345062291</v>
      </c>
      <c r="B1365">
        <v>56</v>
      </c>
      <c r="C1365">
        <v>3.1633075431327859</v>
      </c>
      <c r="D1365">
        <v>118.367</v>
      </c>
      <c r="E1365">
        <v>310.4730290456431</v>
      </c>
      <c r="F1365">
        <v>73.816999999999993</v>
      </c>
      <c r="G1365">
        <v>30.408999999999999</v>
      </c>
      <c r="H1365">
        <v>53</v>
      </c>
      <c r="I1365">
        <v>47</v>
      </c>
      <c r="J1365">
        <v>6</v>
      </c>
      <c r="K1365">
        <v>260</v>
      </c>
      <c r="L1365">
        <v>47</v>
      </c>
      <c r="M1365">
        <v>2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20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253.06460345062291</v>
      </c>
      <c r="B1366">
        <v>56</v>
      </c>
      <c r="C1366">
        <v>3.1633075431327859</v>
      </c>
      <c r="D1366">
        <v>118.367</v>
      </c>
      <c r="E1366">
        <v>310.4730290456431</v>
      </c>
      <c r="F1366">
        <v>73.816999999999993</v>
      </c>
      <c r="G1366">
        <v>30.408999999999999</v>
      </c>
      <c r="H1366">
        <v>53</v>
      </c>
      <c r="I1366">
        <v>47</v>
      </c>
      <c r="J1366">
        <v>6</v>
      </c>
      <c r="K1366">
        <v>261</v>
      </c>
      <c r="L1366">
        <v>47</v>
      </c>
      <c r="M1366">
        <v>5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20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252.91612259484091</v>
      </c>
      <c r="B1367">
        <v>55.999999999999993</v>
      </c>
      <c r="C1367">
        <v>3.1614515324355121</v>
      </c>
      <c r="D1367">
        <v>125.14645</v>
      </c>
      <c r="E1367">
        <v>302.15752618189691</v>
      </c>
      <c r="F1367">
        <v>73.835920000000002</v>
      </c>
      <c r="G1367">
        <v>30.287479999999999</v>
      </c>
      <c r="H1367">
        <v>53</v>
      </c>
      <c r="I1367">
        <v>45</v>
      </c>
      <c r="J1367">
        <v>6</v>
      </c>
      <c r="K1367">
        <v>146</v>
      </c>
      <c r="L1367">
        <v>49</v>
      </c>
      <c r="M1367">
        <v>8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20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261.697268523898</v>
      </c>
      <c r="B1368">
        <v>58.52</v>
      </c>
      <c r="C1368">
        <v>3.1303501019605031</v>
      </c>
      <c r="D1368">
        <v>136.125</v>
      </c>
      <c r="E1368">
        <v>307.65719683912852</v>
      </c>
      <c r="F1368">
        <v>79.515000000000001</v>
      </c>
      <c r="G1368">
        <v>31.41</v>
      </c>
      <c r="H1368">
        <v>53</v>
      </c>
      <c r="I1368">
        <v>49</v>
      </c>
      <c r="J1368">
        <v>6</v>
      </c>
      <c r="K1368">
        <v>302</v>
      </c>
      <c r="L1368">
        <v>45</v>
      </c>
      <c r="M1368">
        <v>8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20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247.7104342798556</v>
      </c>
      <c r="B1369">
        <v>56.000000000000007</v>
      </c>
      <c r="C1369">
        <v>3.0963804284981951</v>
      </c>
      <c r="D1369">
        <v>116.3205</v>
      </c>
      <c r="E1369">
        <v>304.73029045643159</v>
      </c>
      <c r="F1369">
        <v>72.595500000000001</v>
      </c>
      <c r="G1369">
        <v>29.695499999999999</v>
      </c>
      <c r="H1369">
        <v>53</v>
      </c>
      <c r="I1369">
        <v>55</v>
      </c>
      <c r="J1369">
        <v>5</v>
      </c>
      <c r="K1369">
        <v>50</v>
      </c>
      <c r="L1369">
        <v>40</v>
      </c>
      <c r="M1369">
        <v>3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20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246.4781866679044</v>
      </c>
      <c r="B1370">
        <v>56</v>
      </c>
      <c r="C1370">
        <v>3.0809773333488049</v>
      </c>
      <c r="D1370">
        <v>118.72763999999999</v>
      </c>
      <c r="E1370">
        <v>311.30290456431533</v>
      </c>
      <c r="F1370">
        <v>74.177639999999997</v>
      </c>
      <c r="G1370">
        <v>29.62764</v>
      </c>
      <c r="H1370">
        <v>53</v>
      </c>
      <c r="I1370">
        <v>45</v>
      </c>
      <c r="J1370">
        <v>6</v>
      </c>
      <c r="K1370">
        <v>262</v>
      </c>
      <c r="L1370">
        <v>46</v>
      </c>
      <c r="M1370">
        <v>12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20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259.95828142230278</v>
      </c>
      <c r="B1371">
        <v>59.463917525773198</v>
      </c>
      <c r="C1371">
        <v>3.0601885070343902</v>
      </c>
      <c r="D1371">
        <v>124.2954</v>
      </c>
      <c r="E1371">
        <v>311.30290456431533</v>
      </c>
      <c r="F1371">
        <v>73.285200000000003</v>
      </c>
      <c r="G1371">
        <v>31.248000000000001</v>
      </c>
      <c r="H1371">
        <v>53</v>
      </c>
      <c r="I1371">
        <v>49</v>
      </c>
      <c r="J1371">
        <v>6</v>
      </c>
      <c r="K1371">
        <v>200</v>
      </c>
      <c r="L1371">
        <v>45</v>
      </c>
      <c r="M1371">
        <v>4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20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244.51201190823971</v>
      </c>
      <c r="B1372">
        <v>56</v>
      </c>
      <c r="C1372">
        <v>3.0564001488529962</v>
      </c>
      <c r="D1372">
        <v>125.14645</v>
      </c>
      <c r="E1372">
        <v>302.56055299551753</v>
      </c>
      <c r="F1372">
        <v>73.835920000000002</v>
      </c>
      <c r="G1372">
        <v>29.285920000000001</v>
      </c>
      <c r="H1372">
        <v>53</v>
      </c>
      <c r="I1372">
        <v>45</v>
      </c>
      <c r="J1372">
        <v>6</v>
      </c>
      <c r="K1372">
        <v>144</v>
      </c>
      <c r="L1372">
        <v>49</v>
      </c>
      <c r="M1372">
        <v>7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20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237.6653486034019</v>
      </c>
      <c r="B1373">
        <v>56</v>
      </c>
      <c r="C1373">
        <v>2.9708168575425229</v>
      </c>
      <c r="D1373">
        <v>113.11199999999999</v>
      </c>
      <c r="E1373">
        <v>305.98528314739491</v>
      </c>
      <c r="F1373">
        <v>66.456000000000003</v>
      </c>
      <c r="G1373">
        <v>28.506</v>
      </c>
      <c r="H1373">
        <v>53</v>
      </c>
      <c r="I1373">
        <v>52</v>
      </c>
      <c r="J1373">
        <v>5</v>
      </c>
      <c r="K1373">
        <v>291</v>
      </c>
      <c r="L1373">
        <v>49</v>
      </c>
      <c r="M1373">
        <v>9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20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236.73258347357759</v>
      </c>
      <c r="B1374">
        <v>56.000000000000007</v>
      </c>
      <c r="C1374">
        <v>2.9591572934197199</v>
      </c>
      <c r="D1374">
        <v>105.99299999999999</v>
      </c>
      <c r="E1374">
        <v>304.00396166927982</v>
      </c>
      <c r="F1374">
        <v>66.393000000000001</v>
      </c>
      <c r="G1374">
        <v>28.370999999999999</v>
      </c>
      <c r="H1374">
        <v>53</v>
      </c>
      <c r="I1374">
        <v>49</v>
      </c>
      <c r="J1374">
        <v>5</v>
      </c>
      <c r="K1374">
        <v>228</v>
      </c>
      <c r="L1374">
        <v>45</v>
      </c>
      <c r="M1374">
        <v>7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20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234.73237812295091</v>
      </c>
      <c r="B1375">
        <v>56.000000000000007</v>
      </c>
      <c r="C1375">
        <v>2.934154726536887</v>
      </c>
      <c r="D1375">
        <v>120.0012</v>
      </c>
      <c r="E1375">
        <v>295.93360995850622</v>
      </c>
      <c r="F1375">
        <v>66.400399999999991</v>
      </c>
      <c r="G1375">
        <v>28.0379</v>
      </c>
      <c r="H1375">
        <v>53</v>
      </c>
      <c r="I1375">
        <v>51</v>
      </c>
      <c r="J1375">
        <v>5</v>
      </c>
      <c r="K1375">
        <v>271</v>
      </c>
      <c r="L1375">
        <v>43</v>
      </c>
      <c r="M1375">
        <v>2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20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231.67645175551061</v>
      </c>
      <c r="B1376">
        <v>56.000000000000007</v>
      </c>
      <c r="C1376">
        <v>2.8959556469438819</v>
      </c>
      <c r="D1376">
        <v>120.5424</v>
      </c>
      <c r="E1376">
        <v>307.57173214866441</v>
      </c>
      <c r="F1376">
        <v>66.580799999999996</v>
      </c>
      <c r="G1376">
        <v>27.805800000000001</v>
      </c>
      <c r="H1376">
        <v>53</v>
      </c>
      <c r="I1376">
        <v>50</v>
      </c>
      <c r="J1376">
        <v>5</v>
      </c>
      <c r="K1376">
        <v>233</v>
      </c>
      <c r="L1376">
        <v>51</v>
      </c>
      <c r="M1376">
        <v>11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20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229.25825609331591</v>
      </c>
      <c r="B1377">
        <v>56</v>
      </c>
      <c r="C1377">
        <v>2.8657282011664491</v>
      </c>
      <c r="D1377">
        <v>169.89279999999999</v>
      </c>
      <c r="E1377">
        <v>309.18136865959508</v>
      </c>
      <c r="F1377">
        <v>66.489279999999994</v>
      </c>
      <c r="G1377">
        <v>27.533760000000001</v>
      </c>
      <c r="H1377">
        <v>53</v>
      </c>
      <c r="I1377">
        <v>48</v>
      </c>
      <c r="J1377">
        <v>5</v>
      </c>
      <c r="K1377">
        <v>232</v>
      </c>
      <c r="L1377">
        <v>53</v>
      </c>
      <c r="M1377">
        <v>12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20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290.67541067971842</v>
      </c>
      <c r="B1378">
        <v>73.38144329896906</v>
      </c>
      <c r="C1378">
        <v>2.772809832137241</v>
      </c>
      <c r="D1378">
        <v>160.4961495</v>
      </c>
      <c r="E1378">
        <v>311.52295306886532</v>
      </c>
      <c r="F1378">
        <v>88.269101549999988</v>
      </c>
      <c r="G1378">
        <v>34.943472</v>
      </c>
      <c r="H1378">
        <v>53</v>
      </c>
      <c r="I1378">
        <v>48</v>
      </c>
      <c r="J1378">
        <v>7</v>
      </c>
      <c r="K1378">
        <v>79</v>
      </c>
      <c r="L1378">
        <v>46</v>
      </c>
      <c r="M1378">
        <v>9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20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290.63727348660512</v>
      </c>
      <c r="B1379">
        <v>73.38144329896906</v>
      </c>
      <c r="C1379">
        <v>2.772446033961856</v>
      </c>
      <c r="D1379">
        <v>160.4961495</v>
      </c>
      <c r="E1379">
        <v>311.84294070219352</v>
      </c>
      <c r="F1379">
        <v>88.269101549999988</v>
      </c>
      <c r="G1379">
        <v>34.943472</v>
      </c>
      <c r="H1379">
        <v>53</v>
      </c>
      <c r="I1379">
        <v>48</v>
      </c>
      <c r="J1379">
        <v>7</v>
      </c>
      <c r="K1379">
        <v>78</v>
      </c>
      <c r="L1379">
        <v>46</v>
      </c>
      <c r="M1379">
        <v>9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20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289.85311962620352</v>
      </c>
      <c r="B1380">
        <v>74</v>
      </c>
      <c r="C1380">
        <v>2.7418538343019252</v>
      </c>
      <c r="D1380">
        <v>159.98400000000001</v>
      </c>
      <c r="E1380">
        <v>311.7594656674122</v>
      </c>
      <c r="F1380">
        <v>88.149600000000007</v>
      </c>
      <c r="G1380">
        <v>34.847999999999999</v>
      </c>
      <c r="H1380">
        <v>53</v>
      </c>
      <c r="I1380">
        <v>48</v>
      </c>
      <c r="J1380">
        <v>7</v>
      </c>
      <c r="K1380">
        <v>116</v>
      </c>
      <c r="L1380">
        <v>44</v>
      </c>
      <c r="M1380">
        <v>9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20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219.2730041571713</v>
      </c>
      <c r="B1381">
        <v>56</v>
      </c>
      <c r="C1381">
        <v>2.7409125519646418</v>
      </c>
      <c r="D1381">
        <v>175.08750000000001</v>
      </c>
      <c r="E1381">
        <v>305.93996647913542</v>
      </c>
      <c r="F1381">
        <v>60.124499999999998</v>
      </c>
      <c r="G1381">
        <v>26.299499999999998</v>
      </c>
      <c r="H1381">
        <v>53</v>
      </c>
      <c r="I1381">
        <v>47</v>
      </c>
      <c r="J1381">
        <v>5</v>
      </c>
      <c r="K1381">
        <v>308</v>
      </c>
      <c r="L1381">
        <v>48</v>
      </c>
      <c r="M1381">
        <v>2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20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280.06654008403223</v>
      </c>
      <c r="B1382">
        <v>74.152284263959402</v>
      </c>
      <c r="C1382">
        <v>2.6438373410178011</v>
      </c>
      <c r="D1382">
        <v>131.49562800000001</v>
      </c>
      <c r="E1382">
        <v>310.36050917415849</v>
      </c>
      <c r="F1382">
        <v>79.630689599999997</v>
      </c>
      <c r="G1382">
        <v>33.652080000000012</v>
      </c>
      <c r="H1382">
        <v>53</v>
      </c>
      <c r="I1382">
        <v>45</v>
      </c>
      <c r="J1382">
        <v>7</v>
      </c>
      <c r="K1382">
        <v>152</v>
      </c>
      <c r="L1382">
        <v>49</v>
      </c>
      <c r="M1382">
        <v>11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20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204.41203372608541</v>
      </c>
      <c r="B1383">
        <v>56.000000000000007</v>
      </c>
      <c r="C1383">
        <v>2.5551504215760681</v>
      </c>
      <c r="D1383">
        <v>122.34099999999999</v>
      </c>
      <c r="E1383">
        <v>301.08906042774288</v>
      </c>
      <c r="F1383">
        <v>59.4482</v>
      </c>
      <c r="G1383">
        <v>24.4682</v>
      </c>
      <c r="H1383">
        <v>53</v>
      </c>
      <c r="I1383">
        <v>53</v>
      </c>
      <c r="J1383">
        <v>4</v>
      </c>
      <c r="K1383">
        <v>234</v>
      </c>
      <c r="L1383">
        <v>41</v>
      </c>
      <c r="M1383">
        <v>4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20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281.29053414254201</v>
      </c>
      <c r="B1384">
        <v>77.639593908629465</v>
      </c>
      <c r="C1384">
        <v>2.53612060531262</v>
      </c>
      <c r="D1384">
        <v>130.82898</v>
      </c>
      <c r="E1384">
        <v>309.43455839742148</v>
      </c>
      <c r="F1384">
        <v>79.164035999999996</v>
      </c>
      <c r="G1384">
        <v>33.786312000000002</v>
      </c>
      <c r="H1384">
        <v>53</v>
      </c>
      <c r="I1384">
        <v>46</v>
      </c>
      <c r="J1384">
        <v>7</v>
      </c>
      <c r="K1384">
        <v>151</v>
      </c>
      <c r="L1384">
        <v>48</v>
      </c>
      <c r="M1384">
        <v>10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20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188.16840514689321</v>
      </c>
      <c r="B1385">
        <v>56.000000000000007</v>
      </c>
      <c r="C1385">
        <v>2.3521050643361638</v>
      </c>
      <c r="D1385">
        <v>179.07</v>
      </c>
      <c r="E1385">
        <v>311.06825081509072</v>
      </c>
      <c r="F1385">
        <v>53.636400000000002</v>
      </c>
      <c r="G1385">
        <v>22.616399999999999</v>
      </c>
      <c r="H1385">
        <v>53</v>
      </c>
      <c r="I1385">
        <v>47</v>
      </c>
      <c r="J1385">
        <v>4</v>
      </c>
      <c r="K1385">
        <v>307</v>
      </c>
      <c r="L1385">
        <v>47</v>
      </c>
      <c r="M1385">
        <v>6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20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303.6076517715357</v>
      </c>
      <c r="B1386">
        <v>98</v>
      </c>
      <c r="C1386">
        <v>2.1686260840823981</v>
      </c>
      <c r="D1386">
        <v>142.25471999999999</v>
      </c>
      <c r="E1386">
        <v>311.98008298755178</v>
      </c>
      <c r="F1386">
        <v>86.814719999999994</v>
      </c>
      <c r="G1386">
        <v>36.504959999999997</v>
      </c>
      <c r="H1386">
        <v>53</v>
      </c>
      <c r="I1386">
        <v>44</v>
      </c>
      <c r="J1386">
        <v>8</v>
      </c>
      <c r="K1386">
        <v>320</v>
      </c>
      <c r="L1386">
        <v>48</v>
      </c>
      <c r="M1386">
        <v>12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20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294.72214476497459</v>
      </c>
      <c r="B1387">
        <v>99.714285714285708</v>
      </c>
      <c r="C1387">
        <v>2.0689663457713121</v>
      </c>
      <c r="D1387">
        <v>145.684</v>
      </c>
      <c r="E1387">
        <v>310.83817427385901</v>
      </c>
      <c r="F1387">
        <v>86.631160000000008</v>
      </c>
      <c r="G1387">
        <v>35.42</v>
      </c>
      <c r="H1387">
        <v>53</v>
      </c>
      <c r="I1387">
        <v>42</v>
      </c>
      <c r="J1387">
        <v>8</v>
      </c>
      <c r="K1387">
        <v>321</v>
      </c>
      <c r="L1387">
        <v>50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20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287.64549733581538</v>
      </c>
      <c r="B1388">
        <v>98</v>
      </c>
      <c r="C1388">
        <v>2.0546106952558238</v>
      </c>
      <c r="D1388">
        <v>131.26650000000001</v>
      </c>
      <c r="E1388">
        <v>309.95514259195949</v>
      </c>
      <c r="F1388">
        <v>78.049499999999995</v>
      </c>
      <c r="G1388">
        <v>34.557000000000002</v>
      </c>
      <c r="H1388">
        <v>53</v>
      </c>
      <c r="I1388">
        <v>46</v>
      </c>
      <c r="J1388">
        <v>7</v>
      </c>
      <c r="K1388">
        <v>66</v>
      </c>
      <c r="L1388">
        <v>48</v>
      </c>
      <c r="M1388">
        <v>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20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287.25293260206848</v>
      </c>
      <c r="B1389">
        <v>98.000000000000014</v>
      </c>
      <c r="C1389">
        <v>2.0518066614433459</v>
      </c>
      <c r="D1389">
        <v>157.87530000000001</v>
      </c>
      <c r="E1389">
        <v>311.38597934996722</v>
      </c>
      <c r="F1389">
        <v>85.121300000000005</v>
      </c>
      <c r="G1389">
        <v>34.530099999999997</v>
      </c>
      <c r="H1389">
        <v>53</v>
      </c>
      <c r="I1389">
        <v>47</v>
      </c>
      <c r="J1389">
        <v>7</v>
      </c>
      <c r="K1389">
        <v>83</v>
      </c>
      <c r="L1389">
        <v>46</v>
      </c>
      <c r="M1389">
        <v>11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20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280.51018710168461</v>
      </c>
      <c r="B1390">
        <v>98</v>
      </c>
      <c r="C1390">
        <v>2.0036441935834608</v>
      </c>
      <c r="D1390">
        <v>145.47450000000001</v>
      </c>
      <c r="E1390">
        <v>307.72914166445912</v>
      </c>
      <c r="F1390">
        <v>78.049499999999995</v>
      </c>
      <c r="G1390">
        <v>33.668999999999997</v>
      </c>
      <c r="H1390">
        <v>53</v>
      </c>
      <c r="I1390">
        <v>46</v>
      </c>
      <c r="J1390">
        <v>7</v>
      </c>
      <c r="K1390">
        <v>64</v>
      </c>
      <c r="L1390">
        <v>48</v>
      </c>
      <c r="M1390">
        <v>10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20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280.51018710168461</v>
      </c>
      <c r="B1391">
        <v>98</v>
      </c>
      <c r="C1391">
        <v>2.0036441935834608</v>
      </c>
      <c r="D1391">
        <v>131.26650000000001</v>
      </c>
      <c r="E1391">
        <v>307.72914166445912</v>
      </c>
      <c r="F1391">
        <v>78.049499999999995</v>
      </c>
      <c r="G1391">
        <v>33.668999999999997</v>
      </c>
      <c r="H1391">
        <v>53</v>
      </c>
      <c r="I1391">
        <v>46</v>
      </c>
      <c r="J1391">
        <v>7</v>
      </c>
      <c r="K1391">
        <v>72</v>
      </c>
      <c r="L1391">
        <v>48</v>
      </c>
      <c r="M1391">
        <v>10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20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271.17812457078321</v>
      </c>
      <c r="B1392">
        <v>98</v>
      </c>
      <c r="C1392">
        <v>1.9369866040770229</v>
      </c>
      <c r="D1392">
        <v>138.22842</v>
      </c>
      <c r="E1392">
        <v>310.76514522821577</v>
      </c>
      <c r="F1392">
        <v>78.013979999999989</v>
      </c>
      <c r="G1392">
        <v>32.589480000000002</v>
      </c>
      <c r="H1392">
        <v>53</v>
      </c>
      <c r="I1392">
        <v>44</v>
      </c>
      <c r="J1392">
        <v>7</v>
      </c>
      <c r="K1392">
        <v>256</v>
      </c>
      <c r="L1392">
        <v>49</v>
      </c>
      <c r="M1392">
        <v>6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20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270.49797568140872</v>
      </c>
      <c r="B1393">
        <v>98</v>
      </c>
      <c r="C1393">
        <v>1.932128397724348</v>
      </c>
      <c r="D1393">
        <v>131.51514</v>
      </c>
      <c r="E1393">
        <v>310.54605809128628</v>
      </c>
      <c r="F1393">
        <v>78.173820000000006</v>
      </c>
      <c r="G1393">
        <v>32.504820000000002</v>
      </c>
      <c r="H1393">
        <v>53</v>
      </c>
      <c r="I1393">
        <v>43</v>
      </c>
      <c r="J1393">
        <v>7</v>
      </c>
      <c r="K1393">
        <v>201</v>
      </c>
      <c r="L1393">
        <v>48</v>
      </c>
      <c r="M1393">
        <v>12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20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267.38122690415491</v>
      </c>
      <c r="B1394">
        <v>98.000000000000014</v>
      </c>
      <c r="C1394">
        <v>1.9098659064582491</v>
      </c>
      <c r="D1394">
        <v>131.3109</v>
      </c>
      <c r="E1394">
        <v>311.00194287598242</v>
      </c>
      <c r="F1394">
        <v>78.071699999999993</v>
      </c>
      <c r="G1394">
        <v>32.136300000000013</v>
      </c>
      <c r="H1394">
        <v>53</v>
      </c>
      <c r="I1394">
        <v>43</v>
      </c>
      <c r="J1394">
        <v>7</v>
      </c>
      <c r="K1394">
        <v>67</v>
      </c>
      <c r="L1394">
        <v>47</v>
      </c>
      <c r="M1394">
        <v>7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20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267.38122690415491</v>
      </c>
      <c r="B1395">
        <v>98.000000000000014</v>
      </c>
      <c r="C1395">
        <v>1.9098659064582491</v>
      </c>
      <c r="D1395">
        <v>131.3109</v>
      </c>
      <c r="E1395">
        <v>311.00194287598242</v>
      </c>
      <c r="F1395">
        <v>78.071699999999993</v>
      </c>
      <c r="G1395">
        <v>32.136300000000013</v>
      </c>
      <c r="H1395">
        <v>53</v>
      </c>
      <c r="I1395">
        <v>43</v>
      </c>
      <c r="J1395">
        <v>7</v>
      </c>
      <c r="K1395">
        <v>213</v>
      </c>
      <c r="L1395">
        <v>47</v>
      </c>
      <c r="M1395">
        <v>7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20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272.65066509620118</v>
      </c>
      <c r="B1396">
        <v>100.52</v>
      </c>
      <c r="C1396">
        <v>1.898681511811986</v>
      </c>
      <c r="D1396">
        <v>127.5825</v>
      </c>
      <c r="E1396">
        <v>310.90456431535267</v>
      </c>
      <c r="F1396">
        <v>77.917500000000004</v>
      </c>
      <c r="G1396">
        <v>32.768320000000003</v>
      </c>
      <c r="H1396">
        <v>53</v>
      </c>
      <c r="I1396">
        <v>44</v>
      </c>
      <c r="J1396">
        <v>7</v>
      </c>
      <c r="K1396">
        <v>322</v>
      </c>
      <c r="L1396">
        <v>47</v>
      </c>
      <c r="M1396">
        <v>8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20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250.61102431484639</v>
      </c>
      <c r="B1397">
        <v>96.250000000000014</v>
      </c>
      <c r="C1397">
        <v>1.822625631380701</v>
      </c>
      <c r="D1397">
        <v>122.17419</v>
      </c>
      <c r="E1397">
        <v>311.42810557083931</v>
      </c>
      <c r="F1397">
        <v>70.501320000000007</v>
      </c>
      <c r="G1397">
        <v>30.125969999999999</v>
      </c>
      <c r="H1397">
        <v>53</v>
      </c>
      <c r="I1397">
        <v>46</v>
      </c>
      <c r="J1397">
        <v>6</v>
      </c>
      <c r="K1397">
        <v>68</v>
      </c>
      <c r="L1397">
        <v>47</v>
      </c>
      <c r="M1397">
        <v>9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20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265.81016073860798</v>
      </c>
      <c r="B1398">
        <v>103.1219512195122</v>
      </c>
      <c r="C1398">
        <v>1.804340495079954</v>
      </c>
      <c r="D1398">
        <v>137.9136</v>
      </c>
      <c r="E1398">
        <v>302.17427385892108</v>
      </c>
      <c r="F1398">
        <v>77.587399999999988</v>
      </c>
      <c r="G1398">
        <v>31.831800000000001</v>
      </c>
      <c r="H1398">
        <v>53</v>
      </c>
      <c r="I1398">
        <v>50</v>
      </c>
      <c r="J1398">
        <v>6</v>
      </c>
      <c r="K1398">
        <v>257</v>
      </c>
      <c r="L1398">
        <v>44</v>
      </c>
      <c r="M1398">
        <v>5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20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268.30608137927879</v>
      </c>
      <c r="B1399">
        <v>105.2</v>
      </c>
      <c r="C1399">
        <v>1.7853066251472931</v>
      </c>
      <c r="D1399">
        <v>138.70053999999999</v>
      </c>
      <c r="E1399">
        <v>311.66141078838177</v>
      </c>
      <c r="F1399">
        <v>77.845074999999994</v>
      </c>
      <c r="G1399">
        <v>32.256180000000001</v>
      </c>
      <c r="H1399">
        <v>53</v>
      </c>
      <c r="I1399">
        <v>43</v>
      </c>
      <c r="J1399">
        <v>7</v>
      </c>
      <c r="K1399">
        <v>241</v>
      </c>
      <c r="L1399">
        <v>48</v>
      </c>
      <c r="M1399">
        <v>11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20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232.52447813502749</v>
      </c>
      <c r="B1400">
        <v>98</v>
      </c>
      <c r="C1400">
        <v>1.6608891295359109</v>
      </c>
      <c r="D1400">
        <v>120.4785</v>
      </c>
      <c r="E1400">
        <v>311.35962933409962</v>
      </c>
      <c r="F1400">
        <v>62.979750000000003</v>
      </c>
      <c r="G1400">
        <v>27.951000000000001</v>
      </c>
      <c r="H1400">
        <v>53</v>
      </c>
      <c r="I1400">
        <v>50</v>
      </c>
      <c r="J1400">
        <v>5</v>
      </c>
      <c r="K1400">
        <v>198</v>
      </c>
      <c r="L1400">
        <v>44</v>
      </c>
      <c r="M1400">
        <v>5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20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247.50656610454891</v>
      </c>
      <c r="B1401">
        <v>108.5</v>
      </c>
      <c r="C1401">
        <v>1.596816555513219</v>
      </c>
      <c r="D1401">
        <v>114.95196</v>
      </c>
      <c r="E1401">
        <v>312.70805610415198</v>
      </c>
      <c r="F1401">
        <v>69.935399999999987</v>
      </c>
      <c r="G1401">
        <v>29.7684</v>
      </c>
      <c r="H1401">
        <v>53</v>
      </c>
      <c r="I1401">
        <v>46</v>
      </c>
      <c r="J1401">
        <v>6</v>
      </c>
      <c r="K1401">
        <v>218</v>
      </c>
      <c r="L1401">
        <v>48</v>
      </c>
      <c r="M1401">
        <v>9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20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217.274794311287</v>
      </c>
      <c r="B1402">
        <v>98</v>
      </c>
      <c r="C1402">
        <v>1.551962816509193</v>
      </c>
      <c r="D1402">
        <v>226.05</v>
      </c>
      <c r="E1402">
        <v>306.88892637661002</v>
      </c>
      <c r="F1402">
        <v>55.935000000000002</v>
      </c>
      <c r="G1402">
        <v>26.07</v>
      </c>
      <c r="H1402">
        <v>53</v>
      </c>
      <c r="I1402">
        <v>58</v>
      </c>
      <c r="J1402">
        <v>4</v>
      </c>
      <c r="K1402">
        <v>240</v>
      </c>
      <c r="L1402">
        <v>42</v>
      </c>
      <c r="M1402">
        <v>2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20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291.23048182751029</v>
      </c>
      <c r="B1403">
        <v>154</v>
      </c>
      <c r="C1403">
        <v>1.323774917397774</v>
      </c>
      <c r="D1403">
        <v>152.85599999999999</v>
      </c>
      <c r="E1403">
        <v>311.50904056306842</v>
      </c>
      <c r="F1403">
        <v>85.298400000000001</v>
      </c>
      <c r="G1403">
        <v>35.01</v>
      </c>
      <c r="H1403">
        <v>53</v>
      </c>
      <c r="I1403">
        <v>48</v>
      </c>
      <c r="J1403">
        <v>7</v>
      </c>
      <c r="K1403">
        <v>318</v>
      </c>
      <c r="L1403">
        <v>45</v>
      </c>
      <c r="M1403">
        <v>9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20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248.59037069240699</v>
      </c>
      <c r="B1404">
        <v>182</v>
      </c>
      <c r="C1404">
        <v>0.95611681035541163</v>
      </c>
      <c r="D1404">
        <v>114.92700000000001</v>
      </c>
      <c r="E1404">
        <v>310.6882260472247</v>
      </c>
      <c r="F1404">
        <v>68.600999999999999</v>
      </c>
      <c r="G1404">
        <v>29.873999999999999</v>
      </c>
      <c r="H1404">
        <v>53</v>
      </c>
      <c r="I1404">
        <v>46</v>
      </c>
      <c r="J1404">
        <v>6</v>
      </c>
      <c r="K1404">
        <v>223</v>
      </c>
      <c r="L1404">
        <v>48</v>
      </c>
      <c r="M1404">
        <v>10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20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236.51727324178569</v>
      </c>
      <c r="B1405">
        <v>182</v>
      </c>
      <c r="C1405">
        <v>0.90968182016071386</v>
      </c>
      <c r="D1405">
        <v>100.7908</v>
      </c>
      <c r="E1405">
        <v>312.08343259121432</v>
      </c>
      <c r="F1405">
        <v>61.190800000000003</v>
      </c>
      <c r="G1405">
        <v>28.439399999999999</v>
      </c>
      <c r="H1405">
        <v>53</v>
      </c>
      <c r="I1405">
        <v>50</v>
      </c>
      <c r="J1405">
        <v>5</v>
      </c>
      <c r="K1405">
        <v>222</v>
      </c>
      <c r="L1405">
        <v>44</v>
      </c>
      <c r="M1405">
        <v>12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20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206.79656597874111</v>
      </c>
      <c r="B1406">
        <v>161</v>
      </c>
      <c r="C1406">
        <v>0.89911550425539633</v>
      </c>
      <c r="D1406">
        <v>95.81</v>
      </c>
      <c r="E1406">
        <v>311.52318811990671</v>
      </c>
      <c r="F1406">
        <v>55.247500000000002</v>
      </c>
      <c r="G1406">
        <v>24.86</v>
      </c>
      <c r="H1406">
        <v>53</v>
      </c>
      <c r="I1406">
        <v>43</v>
      </c>
      <c r="J1406">
        <v>5</v>
      </c>
      <c r="K1406">
        <v>220</v>
      </c>
      <c r="L1406">
        <v>50</v>
      </c>
      <c r="M1406">
        <v>11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20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217.1103727802963</v>
      </c>
      <c r="B1407">
        <v>182</v>
      </c>
      <c r="C1407">
        <v>0.83503989530883183</v>
      </c>
      <c r="D1407">
        <v>95.791499999999999</v>
      </c>
      <c r="E1407">
        <v>309.57308303737989</v>
      </c>
      <c r="F1407">
        <v>54.988500000000002</v>
      </c>
      <c r="G1407">
        <v>26.079000000000001</v>
      </c>
      <c r="H1407">
        <v>53</v>
      </c>
      <c r="I1407">
        <v>46</v>
      </c>
      <c r="J1407">
        <v>5</v>
      </c>
      <c r="K1407">
        <v>221</v>
      </c>
      <c r="L1407">
        <v>48</v>
      </c>
      <c r="M1407">
        <v>10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20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251.72530742019021</v>
      </c>
      <c r="B1408">
        <v>224.00000000000011</v>
      </c>
      <c r="C1408">
        <v>0.78664158568809417</v>
      </c>
      <c r="D1408">
        <v>112.7736</v>
      </c>
      <c r="E1408">
        <v>311.27354015831662</v>
      </c>
      <c r="F1408">
        <v>68.223600000000005</v>
      </c>
      <c r="G1408">
        <v>30.257999999999999</v>
      </c>
      <c r="H1408">
        <v>53</v>
      </c>
      <c r="I1408">
        <v>47</v>
      </c>
      <c r="J1408">
        <v>6</v>
      </c>
      <c r="K1408">
        <v>227</v>
      </c>
      <c r="L1408">
        <v>45</v>
      </c>
      <c r="M1408">
        <v>6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20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241.0469992944434</v>
      </c>
      <c r="B1409">
        <v>224</v>
      </c>
      <c r="C1409">
        <v>0.75327187279513563</v>
      </c>
      <c r="D1409">
        <v>100.4319</v>
      </c>
      <c r="E1409">
        <v>312.79327034979963</v>
      </c>
      <c r="F1409">
        <v>60.831899999999997</v>
      </c>
      <c r="G1409">
        <v>28.9925</v>
      </c>
      <c r="H1409">
        <v>53</v>
      </c>
      <c r="I1409">
        <v>51</v>
      </c>
      <c r="J1409">
        <v>5</v>
      </c>
      <c r="K1409">
        <v>224</v>
      </c>
      <c r="L1409">
        <v>43</v>
      </c>
      <c r="M1409">
        <v>10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20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217.39216213769109</v>
      </c>
      <c r="B1410">
        <v>224</v>
      </c>
      <c r="C1410">
        <v>0.67935050668028485</v>
      </c>
      <c r="D1410">
        <v>90.1083</v>
      </c>
      <c r="E1410">
        <v>306.41466882451601</v>
      </c>
      <c r="F1410">
        <v>54.633300000000013</v>
      </c>
      <c r="G1410">
        <v>26.079000000000001</v>
      </c>
      <c r="H1410">
        <v>53</v>
      </c>
      <c r="I1410">
        <v>46</v>
      </c>
      <c r="J1410">
        <v>5</v>
      </c>
      <c r="K1410">
        <v>225</v>
      </c>
      <c r="L1410">
        <v>48</v>
      </c>
      <c r="M1410">
        <v>8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20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230.26238356424929</v>
      </c>
      <c r="B1411">
        <v>286.99999999999989</v>
      </c>
      <c r="C1411">
        <v>0.5616155696689008</v>
      </c>
      <c r="D1411">
        <v>102.2634</v>
      </c>
      <c r="E1411">
        <v>312.82368592235429</v>
      </c>
      <c r="F1411">
        <v>60.4878</v>
      </c>
      <c r="G1411">
        <v>27.695699999999999</v>
      </c>
      <c r="H1411">
        <v>53</v>
      </c>
      <c r="I1411">
        <v>50</v>
      </c>
      <c r="J1411">
        <v>5</v>
      </c>
      <c r="K1411">
        <v>226</v>
      </c>
      <c r="L1411">
        <v>42</v>
      </c>
      <c r="M1411">
        <v>7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20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280.94490104457168</v>
      </c>
      <c r="B1412">
        <v>29.4</v>
      </c>
      <c r="C1412">
        <v>6.689164310585042</v>
      </c>
      <c r="D1412">
        <v>131.64599999999999</v>
      </c>
      <c r="E1412">
        <v>310.60082987551868</v>
      </c>
      <c r="F1412">
        <v>85.34235000000001</v>
      </c>
      <c r="G1412">
        <v>33.760949999999987</v>
      </c>
      <c r="H1412">
        <v>54</v>
      </c>
      <c r="I1412">
        <v>40</v>
      </c>
      <c r="J1412">
        <v>3</v>
      </c>
      <c r="K1412">
        <v>96</v>
      </c>
      <c r="L1412">
        <v>51</v>
      </c>
      <c r="M1412">
        <v>7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20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233.3024500480584</v>
      </c>
      <c r="B1413">
        <v>25.2</v>
      </c>
      <c r="C1413">
        <v>6.4806236124460659</v>
      </c>
      <c r="D1413">
        <v>131.19120000000001</v>
      </c>
      <c r="E1413">
        <v>311.41897681184889</v>
      </c>
      <c r="F1413">
        <v>111.7608</v>
      </c>
      <c r="G1413">
        <v>28.045200000000001</v>
      </c>
      <c r="H1413">
        <v>54</v>
      </c>
      <c r="I1413">
        <v>47</v>
      </c>
      <c r="J1413">
        <v>2</v>
      </c>
      <c r="K1413">
        <v>277</v>
      </c>
      <c r="L1413">
        <v>45</v>
      </c>
      <c r="M1413">
        <v>6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20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262.24261239125877</v>
      </c>
      <c r="B1414">
        <v>29.4</v>
      </c>
      <c r="C1414">
        <v>6.2438717236013987</v>
      </c>
      <c r="D1414">
        <v>107.904</v>
      </c>
      <c r="E1414">
        <v>293.77593360995849</v>
      </c>
      <c r="F1414">
        <v>83.616</v>
      </c>
      <c r="G1414">
        <v>31.295999999999999</v>
      </c>
      <c r="H1414">
        <v>54</v>
      </c>
      <c r="I1414">
        <v>55</v>
      </c>
      <c r="J1414">
        <v>2</v>
      </c>
      <c r="K1414">
        <v>57</v>
      </c>
      <c r="L1414">
        <v>40</v>
      </c>
      <c r="M1414">
        <v>3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20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280.09962776860618</v>
      </c>
      <c r="B1415">
        <v>35</v>
      </c>
      <c r="C1415">
        <v>5.6019925553721253</v>
      </c>
      <c r="D1415">
        <v>130.27199999999999</v>
      </c>
      <c r="E1415">
        <v>291.52697095435678</v>
      </c>
      <c r="F1415">
        <v>69.717600000000004</v>
      </c>
      <c r="G1415">
        <v>33.396000000000001</v>
      </c>
      <c r="H1415">
        <v>54</v>
      </c>
      <c r="I1415">
        <v>59</v>
      </c>
      <c r="J1415">
        <v>2</v>
      </c>
      <c r="K1415">
        <v>8</v>
      </c>
      <c r="L1415">
        <v>35</v>
      </c>
      <c r="M1415">
        <v>1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20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189.9440821886561</v>
      </c>
      <c r="B1416">
        <v>23.8</v>
      </c>
      <c r="C1416">
        <v>5.5865906526075344</v>
      </c>
      <c r="D1416">
        <v>936.04319999999996</v>
      </c>
      <c r="E1416">
        <v>298.65620203344508</v>
      </c>
      <c r="F1416">
        <v>136.94880000000001</v>
      </c>
      <c r="G1416">
        <v>22.7136</v>
      </c>
      <c r="H1416">
        <v>54</v>
      </c>
      <c r="I1416">
        <v>35</v>
      </c>
      <c r="J1416">
        <v>2</v>
      </c>
      <c r="K1416">
        <v>210</v>
      </c>
      <c r="L1416">
        <v>56</v>
      </c>
      <c r="M1416">
        <v>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20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270.47489594672589</v>
      </c>
      <c r="B1417">
        <v>35</v>
      </c>
      <c r="C1417">
        <v>5.4094979189345187</v>
      </c>
      <c r="D1417">
        <v>179.4204</v>
      </c>
      <c r="E1417">
        <v>310.18257261410793</v>
      </c>
      <c r="F1417">
        <v>70.196400000000011</v>
      </c>
      <c r="G1417">
        <v>32.497199999999999</v>
      </c>
      <c r="H1417">
        <v>54</v>
      </c>
      <c r="I1417">
        <v>38</v>
      </c>
      <c r="J1417">
        <v>3</v>
      </c>
      <c r="K1417">
        <v>143</v>
      </c>
      <c r="L1417">
        <v>55</v>
      </c>
      <c r="M1417">
        <v>3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20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292.00711895671839</v>
      </c>
      <c r="B1418">
        <v>42</v>
      </c>
      <c r="C1418">
        <v>4.8667853159453074</v>
      </c>
      <c r="D1418">
        <v>123.01439999999999</v>
      </c>
      <c r="E1418">
        <v>294.21410788381741</v>
      </c>
      <c r="F1418">
        <v>67.059200000000004</v>
      </c>
      <c r="G1418">
        <v>34.854399999999998</v>
      </c>
      <c r="H1418">
        <v>54</v>
      </c>
      <c r="I1418">
        <v>62</v>
      </c>
      <c r="J1418">
        <v>2</v>
      </c>
      <c r="K1418">
        <v>39</v>
      </c>
      <c r="L1418">
        <v>32</v>
      </c>
      <c r="M1418">
        <v>2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20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273.47497119471808</v>
      </c>
      <c r="B1419">
        <v>42</v>
      </c>
      <c r="C1419">
        <v>4.5579161865786357</v>
      </c>
      <c r="D1419">
        <v>94.134375000000006</v>
      </c>
      <c r="E1419">
        <v>298.70539419087129</v>
      </c>
      <c r="F1419">
        <v>62.756250000000001</v>
      </c>
      <c r="G1419">
        <v>32.702925</v>
      </c>
      <c r="H1419">
        <v>54</v>
      </c>
      <c r="I1419">
        <v>58</v>
      </c>
      <c r="J1419">
        <v>2</v>
      </c>
      <c r="K1419">
        <v>51</v>
      </c>
      <c r="L1419">
        <v>37</v>
      </c>
      <c r="M1419">
        <v>3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20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272.93994051417792</v>
      </c>
      <c r="B1420">
        <v>42</v>
      </c>
      <c r="C1420">
        <v>4.5489990085696306</v>
      </c>
      <c r="D1420">
        <v>107.8177</v>
      </c>
      <c r="E1420">
        <v>282.94605809128632</v>
      </c>
      <c r="F1420">
        <v>62.204200000000007</v>
      </c>
      <c r="G1420">
        <v>32.426900000000003</v>
      </c>
      <c r="H1420">
        <v>54</v>
      </c>
      <c r="I1420">
        <v>57</v>
      </c>
      <c r="J1420">
        <v>2</v>
      </c>
      <c r="K1420">
        <v>33</v>
      </c>
      <c r="L1420">
        <v>37</v>
      </c>
      <c r="M1420">
        <v>1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20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272.93994051417792</v>
      </c>
      <c r="B1421">
        <v>42</v>
      </c>
      <c r="C1421">
        <v>4.5489990085696306</v>
      </c>
      <c r="D1421">
        <v>107.8177</v>
      </c>
      <c r="E1421">
        <v>282.94605809128632</v>
      </c>
      <c r="F1421">
        <v>62.204200000000007</v>
      </c>
      <c r="G1421">
        <v>32.426900000000003</v>
      </c>
      <c r="H1421">
        <v>54</v>
      </c>
      <c r="I1421">
        <v>57</v>
      </c>
      <c r="J1421">
        <v>2</v>
      </c>
      <c r="K1421">
        <v>332</v>
      </c>
      <c r="L1421">
        <v>37</v>
      </c>
      <c r="M1421">
        <v>1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20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272.4886148481624</v>
      </c>
      <c r="B1422">
        <v>42</v>
      </c>
      <c r="C1422">
        <v>4.54147691413604</v>
      </c>
      <c r="D1422">
        <v>107.8177</v>
      </c>
      <c r="E1422">
        <v>286.93775933609948</v>
      </c>
      <c r="F1422">
        <v>62.204200000000007</v>
      </c>
      <c r="G1422">
        <v>32.426900000000003</v>
      </c>
      <c r="H1422">
        <v>54</v>
      </c>
      <c r="I1422">
        <v>57</v>
      </c>
      <c r="J1422">
        <v>2</v>
      </c>
      <c r="K1422">
        <v>43</v>
      </c>
      <c r="L1422">
        <v>37</v>
      </c>
      <c r="M1422">
        <v>1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20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226.07357566613621</v>
      </c>
      <c r="B1423">
        <v>35.700000000000003</v>
      </c>
      <c r="C1423">
        <v>4.4328152091399247</v>
      </c>
      <c r="D1423">
        <v>92.171200000000013</v>
      </c>
      <c r="E1423">
        <v>294.42271502669888</v>
      </c>
      <c r="F1423">
        <v>59.188800000000001</v>
      </c>
      <c r="G1423">
        <v>26.986799999999999</v>
      </c>
      <c r="H1423">
        <v>54</v>
      </c>
      <c r="I1423">
        <v>45</v>
      </c>
      <c r="J1423">
        <v>2</v>
      </c>
      <c r="K1423">
        <v>92</v>
      </c>
      <c r="L1423">
        <v>77</v>
      </c>
      <c r="M1423">
        <v>1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20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315.83636549959721</v>
      </c>
      <c r="B1424">
        <v>50.400000000000013</v>
      </c>
      <c r="C1424">
        <v>4.386616187494405</v>
      </c>
      <c r="D1424">
        <v>124.9776</v>
      </c>
      <c r="E1424">
        <v>308.85947599435292</v>
      </c>
      <c r="F1424">
        <v>63.489600000000003</v>
      </c>
      <c r="G1424">
        <v>37.926720000000003</v>
      </c>
      <c r="H1424">
        <v>54</v>
      </c>
      <c r="I1424">
        <v>40</v>
      </c>
      <c r="J1424">
        <v>3</v>
      </c>
      <c r="K1424">
        <v>126</v>
      </c>
      <c r="L1424">
        <v>54</v>
      </c>
      <c r="M1424">
        <v>14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20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259.13355315993812</v>
      </c>
      <c r="B1425">
        <v>42</v>
      </c>
      <c r="C1425">
        <v>4.318892552665635</v>
      </c>
      <c r="D1425">
        <v>100.9152</v>
      </c>
      <c r="E1425">
        <v>303.28192227341498</v>
      </c>
      <c r="F1425">
        <v>57.6768</v>
      </c>
      <c r="G1425">
        <v>31.046399999999998</v>
      </c>
      <c r="H1425">
        <v>54</v>
      </c>
      <c r="I1425">
        <v>54</v>
      </c>
      <c r="J1425">
        <v>2</v>
      </c>
      <c r="K1425">
        <v>315</v>
      </c>
      <c r="L1425">
        <v>40</v>
      </c>
      <c r="M1425">
        <v>5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20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257.77454930596281</v>
      </c>
      <c r="B1426">
        <v>42</v>
      </c>
      <c r="C1426">
        <v>4.2962424884327133</v>
      </c>
      <c r="D1426">
        <v>100.9152</v>
      </c>
      <c r="E1426">
        <v>306.27385892116178</v>
      </c>
      <c r="F1426">
        <v>57.6768</v>
      </c>
      <c r="G1426">
        <v>30.921600000000002</v>
      </c>
      <c r="H1426">
        <v>54</v>
      </c>
      <c r="I1426">
        <v>51</v>
      </c>
      <c r="J1426">
        <v>2</v>
      </c>
      <c r="K1426">
        <v>100</v>
      </c>
      <c r="L1426">
        <v>50</v>
      </c>
      <c r="M1426">
        <v>7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20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255.47931661058689</v>
      </c>
      <c r="B1427">
        <v>42</v>
      </c>
      <c r="C1427">
        <v>4.257988610176449</v>
      </c>
      <c r="D1427">
        <v>138.17519999999999</v>
      </c>
      <c r="E1427">
        <v>304.74356846473029</v>
      </c>
      <c r="F1427">
        <v>57.928800000000003</v>
      </c>
      <c r="G1427">
        <v>30.626999999999999</v>
      </c>
      <c r="H1427">
        <v>54</v>
      </c>
      <c r="I1427">
        <v>50</v>
      </c>
      <c r="J1427">
        <v>2</v>
      </c>
      <c r="K1427">
        <v>160</v>
      </c>
      <c r="L1427">
        <v>44</v>
      </c>
      <c r="M1427">
        <v>7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20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251.64595483707171</v>
      </c>
      <c r="B1428">
        <v>42</v>
      </c>
      <c r="C1428">
        <v>4.1940992472845293</v>
      </c>
      <c r="D1428">
        <v>138.17519999999999</v>
      </c>
      <c r="E1428">
        <v>308.97925311203318</v>
      </c>
      <c r="F1428">
        <v>57.928800000000003</v>
      </c>
      <c r="G1428">
        <v>30.22</v>
      </c>
      <c r="H1428">
        <v>54</v>
      </c>
      <c r="I1428">
        <v>50</v>
      </c>
      <c r="J1428">
        <v>2</v>
      </c>
      <c r="K1428">
        <v>159</v>
      </c>
      <c r="L1428">
        <v>44</v>
      </c>
      <c r="M1428">
        <v>10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20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323.30909563632753</v>
      </c>
      <c r="B1429">
        <v>63</v>
      </c>
      <c r="C1429">
        <v>3.5923232848480828</v>
      </c>
      <c r="D1429">
        <v>106.8768</v>
      </c>
      <c r="E1429">
        <v>310.38089990628782</v>
      </c>
      <c r="F1429">
        <v>65.678400000000011</v>
      </c>
      <c r="G1429">
        <v>38.848320000000001</v>
      </c>
      <c r="H1429">
        <v>54</v>
      </c>
      <c r="I1429">
        <v>47</v>
      </c>
      <c r="J1429">
        <v>3</v>
      </c>
      <c r="K1429">
        <v>165</v>
      </c>
      <c r="L1429">
        <v>47</v>
      </c>
      <c r="M1429">
        <v>8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20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330.03042554964043</v>
      </c>
      <c r="B1430">
        <v>64.358208955223901</v>
      </c>
      <c r="C1430">
        <v>3.5896166415301791</v>
      </c>
      <c r="D1430">
        <v>109.21680000000001</v>
      </c>
      <c r="E1430">
        <v>312.52019558327652</v>
      </c>
      <c r="F1430">
        <v>65.587500000000006</v>
      </c>
      <c r="G1430">
        <v>39.690750000000001</v>
      </c>
      <c r="H1430">
        <v>54</v>
      </c>
      <c r="I1430">
        <v>44</v>
      </c>
      <c r="J1430">
        <v>3</v>
      </c>
      <c r="K1430">
        <v>316</v>
      </c>
      <c r="L1430">
        <v>50</v>
      </c>
      <c r="M1430">
        <v>14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20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325.79768660838539</v>
      </c>
      <c r="B1431">
        <v>64.235294117647058</v>
      </c>
      <c r="C1431">
        <v>3.5503594053477889</v>
      </c>
      <c r="D1431">
        <v>108.81059999999999</v>
      </c>
      <c r="E1431">
        <v>311.10889534447398</v>
      </c>
      <c r="F1431">
        <v>65.558291999999994</v>
      </c>
      <c r="G1431">
        <v>39.159037499999997</v>
      </c>
      <c r="H1431">
        <v>54</v>
      </c>
      <c r="I1431">
        <v>45</v>
      </c>
      <c r="J1431">
        <v>3</v>
      </c>
      <c r="K1431">
        <v>77</v>
      </c>
      <c r="L1431">
        <v>49</v>
      </c>
      <c r="M1431">
        <v>15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20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325.69067241673162</v>
      </c>
      <c r="B1432">
        <v>64.235294117647058</v>
      </c>
      <c r="C1432">
        <v>3.5491932250541258</v>
      </c>
      <c r="D1432">
        <v>108.7812</v>
      </c>
      <c r="E1432">
        <v>311.10889534447398</v>
      </c>
      <c r="F1432">
        <v>65.548296000000008</v>
      </c>
      <c r="G1432">
        <v>39.146174999999999</v>
      </c>
      <c r="H1432">
        <v>54</v>
      </c>
      <c r="I1432">
        <v>45</v>
      </c>
      <c r="J1432">
        <v>3</v>
      </c>
      <c r="K1432">
        <v>312</v>
      </c>
      <c r="L1432">
        <v>49</v>
      </c>
      <c r="M1432">
        <v>15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20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316.14456112915622</v>
      </c>
      <c r="B1433">
        <v>63.000000000000007</v>
      </c>
      <c r="C1433">
        <v>3.5127173458795129</v>
      </c>
      <c r="D1433">
        <v>101.688</v>
      </c>
      <c r="E1433">
        <v>312.82936237876271</v>
      </c>
      <c r="F1433">
        <v>60.392000000000003</v>
      </c>
      <c r="G1433">
        <v>38.025599999999997</v>
      </c>
      <c r="H1433">
        <v>54</v>
      </c>
      <c r="I1433">
        <v>44</v>
      </c>
      <c r="J1433">
        <v>3</v>
      </c>
      <c r="K1433">
        <v>327</v>
      </c>
      <c r="L1433">
        <v>50</v>
      </c>
      <c r="M1433">
        <v>12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20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304.45239110979389</v>
      </c>
      <c r="B1434">
        <v>63.000000000000007</v>
      </c>
      <c r="C1434">
        <v>3.3828043456643759</v>
      </c>
      <c r="D1434">
        <v>94.433039999999991</v>
      </c>
      <c r="E1434">
        <v>310.10788381742742</v>
      </c>
      <c r="F1434">
        <v>60.46452</v>
      </c>
      <c r="G1434">
        <v>36.57842999999999</v>
      </c>
      <c r="H1434">
        <v>54</v>
      </c>
      <c r="I1434">
        <v>43</v>
      </c>
      <c r="J1434">
        <v>3</v>
      </c>
      <c r="K1434">
        <v>60</v>
      </c>
      <c r="L1434">
        <v>51</v>
      </c>
      <c r="M1434">
        <v>13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20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304.29054774877642</v>
      </c>
      <c r="B1435">
        <v>63</v>
      </c>
      <c r="C1435">
        <v>3.381006086097516</v>
      </c>
      <c r="D1435">
        <v>94.110399999999998</v>
      </c>
      <c r="E1435">
        <v>312.45809128630702</v>
      </c>
      <c r="F1435">
        <v>60.303199999999997</v>
      </c>
      <c r="G1435">
        <v>36.594240000000013</v>
      </c>
      <c r="H1435">
        <v>54</v>
      </c>
      <c r="I1435">
        <v>42</v>
      </c>
      <c r="J1435">
        <v>3</v>
      </c>
      <c r="K1435">
        <v>252</v>
      </c>
      <c r="L1435">
        <v>52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20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304.25373086920939</v>
      </c>
      <c r="B1436">
        <v>63</v>
      </c>
      <c r="C1436">
        <v>3.3805970096578828</v>
      </c>
      <c r="D1436">
        <v>94.287999999999997</v>
      </c>
      <c r="E1436">
        <v>309.51037344398338</v>
      </c>
      <c r="F1436">
        <v>60.392000000000003</v>
      </c>
      <c r="G1436">
        <v>36.545600000000007</v>
      </c>
      <c r="H1436">
        <v>54</v>
      </c>
      <c r="I1436">
        <v>44</v>
      </c>
      <c r="J1436">
        <v>3</v>
      </c>
      <c r="K1436">
        <v>249</v>
      </c>
      <c r="L1436">
        <v>50</v>
      </c>
      <c r="M1436">
        <v>10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20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302.86685234217202</v>
      </c>
      <c r="B1437">
        <v>63</v>
      </c>
      <c r="C1437">
        <v>3.3651872482463552</v>
      </c>
      <c r="D1437">
        <v>93.992000000000004</v>
      </c>
      <c r="E1437">
        <v>310.75518672199172</v>
      </c>
      <c r="F1437">
        <v>60.244</v>
      </c>
      <c r="G1437">
        <v>36.397599999999997</v>
      </c>
      <c r="H1437">
        <v>54</v>
      </c>
      <c r="I1437">
        <v>44</v>
      </c>
      <c r="J1437">
        <v>3</v>
      </c>
      <c r="K1437">
        <v>242</v>
      </c>
      <c r="L1437">
        <v>50</v>
      </c>
      <c r="M1437">
        <v>7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20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302.86685234217202</v>
      </c>
      <c r="B1438">
        <v>63</v>
      </c>
      <c r="C1438">
        <v>3.3651872482463552</v>
      </c>
      <c r="D1438">
        <v>93.992000000000004</v>
      </c>
      <c r="E1438">
        <v>310.75518672199172</v>
      </c>
      <c r="F1438">
        <v>60.244</v>
      </c>
      <c r="G1438">
        <v>36.397599999999997</v>
      </c>
      <c r="H1438">
        <v>54</v>
      </c>
      <c r="I1438">
        <v>44</v>
      </c>
      <c r="J1438">
        <v>3</v>
      </c>
      <c r="K1438">
        <v>243</v>
      </c>
      <c r="L1438">
        <v>50</v>
      </c>
      <c r="M1438">
        <v>7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20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299.68946832618502</v>
      </c>
      <c r="B1439">
        <v>63</v>
      </c>
      <c r="C1439">
        <v>3.3298829814020561</v>
      </c>
      <c r="D1439">
        <v>96.275199999999998</v>
      </c>
      <c r="E1439">
        <v>311.80082987551862</v>
      </c>
      <c r="F1439">
        <v>61.716800000000013</v>
      </c>
      <c r="G1439">
        <v>36.031199999999998</v>
      </c>
      <c r="H1439">
        <v>54</v>
      </c>
      <c r="I1439">
        <v>43</v>
      </c>
      <c r="J1439">
        <v>3</v>
      </c>
      <c r="K1439">
        <v>250</v>
      </c>
      <c r="L1439">
        <v>51</v>
      </c>
      <c r="M1439">
        <v>10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20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299.68946832618502</v>
      </c>
      <c r="B1440">
        <v>63</v>
      </c>
      <c r="C1440">
        <v>3.3298829814020561</v>
      </c>
      <c r="D1440">
        <v>96.275199999999998</v>
      </c>
      <c r="E1440">
        <v>311.80082987551862</v>
      </c>
      <c r="F1440">
        <v>61.716800000000013</v>
      </c>
      <c r="G1440">
        <v>36.031199999999998</v>
      </c>
      <c r="H1440">
        <v>54</v>
      </c>
      <c r="I1440">
        <v>43</v>
      </c>
      <c r="J1440">
        <v>3</v>
      </c>
      <c r="K1440">
        <v>251</v>
      </c>
      <c r="L1440">
        <v>51</v>
      </c>
      <c r="M1440">
        <v>10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20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299.68946832618502</v>
      </c>
      <c r="B1441">
        <v>63</v>
      </c>
      <c r="C1441">
        <v>3.3298829814020561</v>
      </c>
      <c r="D1441">
        <v>95.683199999999999</v>
      </c>
      <c r="E1441">
        <v>311.80082987551862</v>
      </c>
      <c r="F1441">
        <v>61.4208</v>
      </c>
      <c r="G1441">
        <v>36.031199999999998</v>
      </c>
      <c r="H1441">
        <v>54</v>
      </c>
      <c r="I1441">
        <v>43</v>
      </c>
      <c r="J1441">
        <v>3</v>
      </c>
      <c r="K1441">
        <v>259</v>
      </c>
      <c r="L1441">
        <v>51</v>
      </c>
      <c r="M1441">
        <v>4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20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299.64675428416149</v>
      </c>
      <c r="B1442">
        <v>63</v>
      </c>
      <c r="C1442">
        <v>3.3294083809351278</v>
      </c>
      <c r="D1442">
        <v>96.251519999999999</v>
      </c>
      <c r="E1442">
        <v>311.7477178423236</v>
      </c>
      <c r="F1442">
        <v>61.704960000000007</v>
      </c>
      <c r="G1442">
        <v>36.025280000000002</v>
      </c>
      <c r="H1442">
        <v>54</v>
      </c>
      <c r="I1442">
        <v>43</v>
      </c>
      <c r="J1442">
        <v>3</v>
      </c>
      <c r="K1442">
        <v>255</v>
      </c>
      <c r="L1442">
        <v>49</v>
      </c>
      <c r="M1442">
        <v>8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20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298.59967878656119</v>
      </c>
      <c r="B1443">
        <v>63</v>
      </c>
      <c r="C1443">
        <v>3.3177742087395692</v>
      </c>
      <c r="D1443">
        <v>95.979199999999992</v>
      </c>
      <c r="E1443">
        <v>310.44647302904559</v>
      </c>
      <c r="F1443">
        <v>61.568800000000003</v>
      </c>
      <c r="G1443">
        <v>35.880240000000001</v>
      </c>
      <c r="H1443">
        <v>54</v>
      </c>
      <c r="I1443">
        <v>43</v>
      </c>
      <c r="J1443">
        <v>3</v>
      </c>
      <c r="K1443">
        <v>244</v>
      </c>
      <c r="L1443">
        <v>51</v>
      </c>
      <c r="M1443">
        <v>7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20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298.32704214896017</v>
      </c>
      <c r="B1444">
        <v>63.000000000000007</v>
      </c>
      <c r="C1444">
        <v>3.3147449127662241</v>
      </c>
      <c r="D1444">
        <v>103.1202</v>
      </c>
      <c r="E1444">
        <v>310.10788381742742</v>
      </c>
      <c r="F1444">
        <v>61.531799999999997</v>
      </c>
      <c r="G1444">
        <v>35.842500000000001</v>
      </c>
      <c r="H1444">
        <v>54</v>
      </c>
      <c r="I1444">
        <v>43</v>
      </c>
      <c r="J1444">
        <v>3</v>
      </c>
      <c r="K1444">
        <v>101</v>
      </c>
      <c r="L1444">
        <v>51</v>
      </c>
      <c r="M1444">
        <v>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20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298.32704214896017</v>
      </c>
      <c r="B1445">
        <v>63.000000000000007</v>
      </c>
      <c r="C1445">
        <v>3.3147449127662241</v>
      </c>
      <c r="D1445">
        <v>96.193799999999996</v>
      </c>
      <c r="E1445">
        <v>310.10788381742742</v>
      </c>
      <c r="F1445">
        <v>61.676100000000012</v>
      </c>
      <c r="G1445">
        <v>35.842500000000001</v>
      </c>
      <c r="H1445">
        <v>54</v>
      </c>
      <c r="I1445">
        <v>43</v>
      </c>
      <c r="J1445">
        <v>3</v>
      </c>
      <c r="K1445">
        <v>247</v>
      </c>
      <c r="L1445">
        <v>51</v>
      </c>
      <c r="M1445">
        <v>10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20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297.77648438879987</v>
      </c>
      <c r="B1446">
        <v>63</v>
      </c>
      <c r="C1446">
        <v>3.3086276043199989</v>
      </c>
      <c r="D1446">
        <v>93.753720000000001</v>
      </c>
      <c r="E1446">
        <v>299.18838174273861</v>
      </c>
      <c r="F1446">
        <v>60.124859999999998</v>
      </c>
      <c r="G1446">
        <v>35.616059999999997</v>
      </c>
      <c r="H1446">
        <v>54</v>
      </c>
      <c r="I1446">
        <v>43</v>
      </c>
      <c r="J1446">
        <v>3</v>
      </c>
      <c r="K1446">
        <v>278</v>
      </c>
      <c r="L1446">
        <v>51</v>
      </c>
      <c r="M1446">
        <v>3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20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297.64511901753212</v>
      </c>
      <c r="B1447">
        <v>63</v>
      </c>
      <c r="C1447">
        <v>3.3071679890836898</v>
      </c>
      <c r="D1447">
        <v>96.005099999999999</v>
      </c>
      <c r="E1447">
        <v>309.26141078838168</v>
      </c>
      <c r="F1447">
        <v>61.58175</v>
      </c>
      <c r="G1447">
        <v>35.748150000000003</v>
      </c>
      <c r="H1447">
        <v>54</v>
      </c>
      <c r="I1447">
        <v>43</v>
      </c>
      <c r="J1447">
        <v>3</v>
      </c>
      <c r="K1447">
        <v>248</v>
      </c>
      <c r="L1447">
        <v>51</v>
      </c>
      <c r="M1447">
        <v>7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20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297.50867752466212</v>
      </c>
      <c r="B1448">
        <v>63</v>
      </c>
      <c r="C1448">
        <v>3.3056519724962459</v>
      </c>
      <c r="D1448">
        <v>95.967359999999999</v>
      </c>
      <c r="E1448">
        <v>309.09211618257262</v>
      </c>
      <c r="F1448">
        <v>61.562880000000007</v>
      </c>
      <c r="G1448">
        <v>35.729280000000003</v>
      </c>
      <c r="H1448">
        <v>54</v>
      </c>
      <c r="I1448">
        <v>43</v>
      </c>
      <c r="J1448">
        <v>3</v>
      </c>
      <c r="K1448">
        <v>253</v>
      </c>
      <c r="L1448">
        <v>51</v>
      </c>
      <c r="M1448">
        <v>8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20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296.97118454018607</v>
      </c>
      <c r="B1449">
        <v>63</v>
      </c>
      <c r="C1449">
        <v>3.2996798282242912</v>
      </c>
      <c r="D1449">
        <v>96.065039999999996</v>
      </c>
      <c r="E1449">
        <v>309.39336099585063</v>
      </c>
      <c r="F1449">
        <v>61.611719999999998</v>
      </c>
      <c r="G1449">
        <v>35.669139999999999</v>
      </c>
      <c r="H1449">
        <v>54</v>
      </c>
      <c r="I1449">
        <v>41</v>
      </c>
      <c r="J1449">
        <v>3</v>
      </c>
      <c r="K1449">
        <v>246</v>
      </c>
      <c r="L1449">
        <v>53</v>
      </c>
      <c r="M1449">
        <v>7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20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292.18971651140589</v>
      </c>
      <c r="B1450">
        <v>63</v>
      </c>
      <c r="C1450">
        <v>3.2465524056822881</v>
      </c>
      <c r="D1450">
        <v>95.905199999999994</v>
      </c>
      <c r="E1450">
        <v>305.2946058091286</v>
      </c>
      <c r="F1450">
        <v>61.531799999999997</v>
      </c>
      <c r="G1450">
        <v>35.035800000000002</v>
      </c>
      <c r="H1450">
        <v>54</v>
      </c>
      <c r="I1450">
        <v>42</v>
      </c>
      <c r="J1450">
        <v>3</v>
      </c>
      <c r="K1450">
        <v>189</v>
      </c>
      <c r="L1450">
        <v>52</v>
      </c>
      <c r="M1450">
        <v>5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20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291.47637984711128</v>
      </c>
      <c r="B1451">
        <v>63</v>
      </c>
      <c r="C1451">
        <v>3.238626442745681</v>
      </c>
      <c r="D1451">
        <v>95.666399999999996</v>
      </c>
      <c r="E1451">
        <v>302.93775933609948</v>
      </c>
      <c r="F1451">
        <v>61.412399999999998</v>
      </c>
      <c r="G1451">
        <v>34.916400000000003</v>
      </c>
      <c r="H1451">
        <v>54</v>
      </c>
      <c r="I1451">
        <v>42</v>
      </c>
      <c r="J1451">
        <v>3</v>
      </c>
      <c r="K1451">
        <v>58</v>
      </c>
      <c r="L1451">
        <v>54</v>
      </c>
      <c r="M1451">
        <v>3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20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287.07044795681799</v>
      </c>
      <c r="B1452">
        <v>63</v>
      </c>
      <c r="C1452">
        <v>3.189671643964644</v>
      </c>
      <c r="D1452">
        <v>101.3472</v>
      </c>
      <c r="E1452">
        <v>291.30622406638997</v>
      </c>
      <c r="F1452">
        <v>60.278399999999998</v>
      </c>
      <c r="G1452">
        <v>34.223999999999997</v>
      </c>
      <c r="H1452">
        <v>54</v>
      </c>
      <c r="I1452">
        <v>61</v>
      </c>
      <c r="J1452">
        <v>2</v>
      </c>
      <c r="K1452">
        <v>176</v>
      </c>
      <c r="L1452">
        <v>33</v>
      </c>
      <c r="M1452">
        <v>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20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284.31065988946818</v>
      </c>
      <c r="B1453">
        <v>63</v>
      </c>
      <c r="C1453">
        <v>3.1590073321052019</v>
      </c>
      <c r="D1453">
        <v>101.7312</v>
      </c>
      <c r="E1453">
        <v>312.49792531120329</v>
      </c>
      <c r="F1453">
        <v>55.2408</v>
      </c>
      <c r="G1453">
        <v>34.192</v>
      </c>
      <c r="H1453">
        <v>54</v>
      </c>
      <c r="I1453">
        <v>40</v>
      </c>
      <c r="J1453">
        <v>3</v>
      </c>
      <c r="K1453">
        <v>59</v>
      </c>
      <c r="L1453">
        <v>52</v>
      </c>
      <c r="M1453">
        <v>1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20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282.16236569362121</v>
      </c>
      <c r="B1454">
        <v>63</v>
      </c>
      <c r="C1454">
        <v>3.1351373965957912</v>
      </c>
      <c r="D1454">
        <v>92.851199999999992</v>
      </c>
      <c r="E1454">
        <v>274.01858921161818</v>
      </c>
      <c r="F1454">
        <v>59.452800000000003</v>
      </c>
      <c r="G1454">
        <v>33.398400000000002</v>
      </c>
      <c r="H1454">
        <v>54</v>
      </c>
      <c r="I1454">
        <v>59</v>
      </c>
      <c r="J1454">
        <v>2</v>
      </c>
      <c r="K1454">
        <v>117</v>
      </c>
      <c r="L1454">
        <v>34</v>
      </c>
      <c r="M1454">
        <v>1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20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275.54901788716069</v>
      </c>
      <c r="B1455">
        <v>63.000000000000007</v>
      </c>
      <c r="C1455">
        <v>3.061655754301785</v>
      </c>
      <c r="D1455">
        <v>93.441599999999994</v>
      </c>
      <c r="E1455">
        <v>312.21079787483097</v>
      </c>
      <c r="F1455">
        <v>54.993600000000008</v>
      </c>
      <c r="G1455">
        <v>33.134399999999999</v>
      </c>
      <c r="H1455">
        <v>54</v>
      </c>
      <c r="I1455">
        <v>39</v>
      </c>
      <c r="J1455">
        <v>3</v>
      </c>
      <c r="K1455">
        <v>300</v>
      </c>
      <c r="L1455">
        <v>52</v>
      </c>
      <c r="M1455">
        <v>1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20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275.03776411047153</v>
      </c>
      <c r="B1456">
        <v>63</v>
      </c>
      <c r="C1456">
        <v>3.055975156783016</v>
      </c>
      <c r="D1456">
        <v>93.311999999999998</v>
      </c>
      <c r="E1456">
        <v>312.14276578562681</v>
      </c>
      <c r="F1456">
        <v>54.950400000000002</v>
      </c>
      <c r="G1456">
        <v>33.072000000000003</v>
      </c>
      <c r="H1456">
        <v>54</v>
      </c>
      <c r="I1456">
        <v>58</v>
      </c>
      <c r="J1456">
        <v>2</v>
      </c>
      <c r="K1456">
        <v>299</v>
      </c>
      <c r="L1456">
        <v>37</v>
      </c>
      <c r="M1456">
        <v>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20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271.43187012817248</v>
      </c>
      <c r="B1457">
        <v>63.000000000000007</v>
      </c>
      <c r="C1457">
        <v>3.015909668090806</v>
      </c>
      <c r="D1457">
        <v>101.6352</v>
      </c>
      <c r="E1457">
        <v>306.16344917252979</v>
      </c>
      <c r="F1457">
        <v>55.08</v>
      </c>
      <c r="G1457">
        <v>32.558399999999999</v>
      </c>
      <c r="H1457">
        <v>54</v>
      </c>
      <c r="I1457">
        <v>57</v>
      </c>
      <c r="J1457">
        <v>2</v>
      </c>
      <c r="K1457">
        <v>306</v>
      </c>
      <c r="L1457">
        <v>38</v>
      </c>
      <c r="M1457">
        <v>2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20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324.66779960809367</v>
      </c>
      <c r="B1458">
        <v>75.599999999999994</v>
      </c>
      <c r="C1458">
        <v>3.0061833297045721</v>
      </c>
      <c r="D1458">
        <v>98.726400000000012</v>
      </c>
      <c r="E1458">
        <v>308.45779007318009</v>
      </c>
      <c r="F1458">
        <v>63.936000000000007</v>
      </c>
      <c r="G1458">
        <v>38.980800000000002</v>
      </c>
      <c r="H1458">
        <v>54</v>
      </c>
      <c r="I1458">
        <v>45</v>
      </c>
      <c r="J1458">
        <v>3</v>
      </c>
      <c r="K1458">
        <v>325</v>
      </c>
      <c r="L1458">
        <v>49</v>
      </c>
      <c r="M1458">
        <v>10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20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263.73769771878108</v>
      </c>
      <c r="B1459">
        <v>63</v>
      </c>
      <c r="C1459">
        <v>2.930418863542013</v>
      </c>
      <c r="D1459">
        <v>93.679199999999994</v>
      </c>
      <c r="E1459">
        <v>274.6994520307191</v>
      </c>
      <c r="F1459">
        <v>55.072800000000001</v>
      </c>
      <c r="G1459">
        <v>31.226400000000002</v>
      </c>
      <c r="H1459">
        <v>54</v>
      </c>
      <c r="I1459">
        <v>54</v>
      </c>
      <c r="J1459">
        <v>2</v>
      </c>
      <c r="K1459">
        <v>301</v>
      </c>
      <c r="L1459">
        <v>41</v>
      </c>
      <c r="M1459">
        <v>1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20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320.78884982468219</v>
      </c>
      <c r="B1460">
        <v>81</v>
      </c>
      <c r="C1460">
        <v>2.7722493194725621</v>
      </c>
      <c r="D1460">
        <v>109.7928</v>
      </c>
      <c r="E1460">
        <v>312.86660094199658</v>
      </c>
      <c r="F1460">
        <v>63.507599999999996</v>
      </c>
      <c r="G1460">
        <v>38.584800000000001</v>
      </c>
      <c r="H1460">
        <v>54</v>
      </c>
      <c r="I1460">
        <v>47</v>
      </c>
      <c r="J1460">
        <v>3</v>
      </c>
      <c r="K1460">
        <v>116</v>
      </c>
      <c r="L1460">
        <v>46</v>
      </c>
      <c r="M1460">
        <v>9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20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248.44790559862841</v>
      </c>
      <c r="B1461">
        <v>63.000000000000007</v>
      </c>
      <c r="C1461">
        <v>2.7605322844292042</v>
      </c>
      <c r="D1461">
        <v>140.7936</v>
      </c>
      <c r="E1461">
        <v>310.82543814130457</v>
      </c>
      <c r="F1461">
        <v>50.864640000000001</v>
      </c>
      <c r="G1461">
        <v>29.858560000000001</v>
      </c>
      <c r="H1461">
        <v>54</v>
      </c>
      <c r="I1461">
        <v>49</v>
      </c>
      <c r="J1461">
        <v>2</v>
      </c>
      <c r="K1461">
        <v>232</v>
      </c>
      <c r="L1461">
        <v>52</v>
      </c>
      <c r="M1461">
        <v>13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20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311.84490871726479</v>
      </c>
      <c r="B1462">
        <v>81.152284263959388</v>
      </c>
      <c r="C1462">
        <v>2.689898849822407</v>
      </c>
      <c r="D1462">
        <v>91.801152000000002</v>
      </c>
      <c r="E1462">
        <v>312.96717152239643</v>
      </c>
      <c r="F1462">
        <v>61.544966400000007</v>
      </c>
      <c r="G1462">
        <v>37.510559999999998</v>
      </c>
      <c r="H1462">
        <v>54</v>
      </c>
      <c r="I1462">
        <v>41</v>
      </c>
      <c r="J1462">
        <v>3</v>
      </c>
      <c r="K1462">
        <v>152</v>
      </c>
      <c r="L1462">
        <v>52</v>
      </c>
      <c r="M1462">
        <v>14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20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316.83437937084778</v>
      </c>
      <c r="B1463">
        <v>84.639593908629436</v>
      </c>
      <c r="C1463">
        <v>2.6203347076430319</v>
      </c>
      <c r="D1463">
        <v>91.801152000000002</v>
      </c>
      <c r="E1463">
        <v>312.96717152239643</v>
      </c>
      <c r="F1463">
        <v>61.544966400000007</v>
      </c>
      <c r="G1463">
        <v>38.110723200000002</v>
      </c>
      <c r="H1463">
        <v>54</v>
      </c>
      <c r="I1463">
        <v>41</v>
      </c>
      <c r="J1463">
        <v>3</v>
      </c>
      <c r="K1463">
        <v>151</v>
      </c>
      <c r="L1463">
        <v>52</v>
      </c>
      <c r="M1463">
        <v>14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20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326.24341303021458</v>
      </c>
      <c r="B1464">
        <v>91</v>
      </c>
      <c r="C1464">
        <v>2.509564715617036</v>
      </c>
      <c r="D1464">
        <v>109.3368</v>
      </c>
      <c r="E1464">
        <v>309.27394423067182</v>
      </c>
      <c r="F1464">
        <v>62.671200000000013</v>
      </c>
      <c r="G1464">
        <v>39.183100000000003</v>
      </c>
      <c r="H1464">
        <v>54</v>
      </c>
      <c r="I1464">
        <v>44</v>
      </c>
      <c r="J1464">
        <v>3</v>
      </c>
      <c r="K1464">
        <v>81</v>
      </c>
      <c r="L1464">
        <v>50</v>
      </c>
      <c r="M1464">
        <v>11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20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356.75413381989807</v>
      </c>
      <c r="B1465">
        <v>105</v>
      </c>
      <c r="C1465">
        <v>2.3783608921326529</v>
      </c>
      <c r="D1465">
        <v>91.169280000000001</v>
      </c>
      <c r="E1465">
        <v>310.64564315352698</v>
      </c>
      <c r="F1465">
        <v>62.023680000000013</v>
      </c>
      <c r="G1465">
        <v>42.871679999999998</v>
      </c>
      <c r="H1465">
        <v>54</v>
      </c>
      <c r="I1465">
        <v>45</v>
      </c>
      <c r="J1465">
        <v>3</v>
      </c>
      <c r="K1465">
        <v>320</v>
      </c>
      <c r="L1465">
        <v>48</v>
      </c>
      <c r="M1465">
        <v>21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20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318.80379226897122</v>
      </c>
      <c r="B1466">
        <v>97.63384615384615</v>
      </c>
      <c r="C1466">
        <v>2.2857099600135808</v>
      </c>
      <c r="D1466">
        <v>95.626800000000003</v>
      </c>
      <c r="E1466">
        <v>312.94070860772962</v>
      </c>
      <c r="F1466">
        <v>62.386200000000002</v>
      </c>
      <c r="G1466">
        <v>38.347199999999987</v>
      </c>
      <c r="H1466">
        <v>54</v>
      </c>
      <c r="I1466">
        <v>45</v>
      </c>
      <c r="J1466">
        <v>3</v>
      </c>
      <c r="K1466">
        <v>150</v>
      </c>
      <c r="L1466">
        <v>50</v>
      </c>
      <c r="M1466">
        <v>16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20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334.62926208960403</v>
      </c>
      <c r="B1467">
        <v>106.71428571428569</v>
      </c>
      <c r="C1467">
        <v>2.1950246107617928</v>
      </c>
      <c r="D1467">
        <v>94.828800000000001</v>
      </c>
      <c r="E1467">
        <v>311.90041493775931</v>
      </c>
      <c r="F1467">
        <v>61.913280000000007</v>
      </c>
      <c r="G1467">
        <v>40.233600000000003</v>
      </c>
      <c r="H1467">
        <v>54</v>
      </c>
      <c r="I1467">
        <v>44</v>
      </c>
      <c r="J1467">
        <v>3</v>
      </c>
      <c r="K1467">
        <v>321</v>
      </c>
      <c r="L1467">
        <v>48</v>
      </c>
      <c r="M1467">
        <v>12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20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326.57166287881978</v>
      </c>
      <c r="B1468">
        <v>107.5846153846154</v>
      </c>
      <c r="C1468">
        <v>2.12484064936169</v>
      </c>
      <c r="D1468">
        <v>94.889699999999991</v>
      </c>
      <c r="E1468">
        <v>311.790608128521</v>
      </c>
      <c r="F1468">
        <v>62.017650000000003</v>
      </c>
      <c r="G1468">
        <v>39.263039999999997</v>
      </c>
      <c r="H1468">
        <v>54</v>
      </c>
      <c r="I1468">
        <v>45</v>
      </c>
      <c r="J1468">
        <v>3</v>
      </c>
      <c r="K1468">
        <v>149</v>
      </c>
      <c r="L1468">
        <v>49</v>
      </c>
      <c r="M1468">
        <v>16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20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317.2199061371461</v>
      </c>
      <c r="B1469">
        <v>105</v>
      </c>
      <c r="C1469">
        <v>2.114799374247641</v>
      </c>
      <c r="D1469">
        <v>91.8352</v>
      </c>
      <c r="E1469">
        <v>311.87389843293488</v>
      </c>
      <c r="F1469">
        <v>59.4968</v>
      </c>
      <c r="G1469">
        <v>38.14</v>
      </c>
      <c r="H1469">
        <v>54</v>
      </c>
      <c r="I1469">
        <v>41</v>
      </c>
      <c r="J1469">
        <v>3</v>
      </c>
      <c r="K1469">
        <v>72</v>
      </c>
      <c r="L1469">
        <v>53</v>
      </c>
      <c r="M1469">
        <v>14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20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316.02320984311331</v>
      </c>
      <c r="B1470">
        <v>105</v>
      </c>
      <c r="C1470">
        <v>2.1068213989540889</v>
      </c>
      <c r="D1470">
        <v>94.688800000000001</v>
      </c>
      <c r="E1470">
        <v>309.97270737106243</v>
      </c>
      <c r="F1470">
        <v>61.917200000000001</v>
      </c>
      <c r="G1470">
        <v>37.966500000000003</v>
      </c>
      <c r="H1470">
        <v>54</v>
      </c>
      <c r="I1470">
        <v>45</v>
      </c>
      <c r="J1470">
        <v>3</v>
      </c>
      <c r="K1470">
        <v>66</v>
      </c>
      <c r="L1470">
        <v>49</v>
      </c>
      <c r="M1470">
        <v>9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20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310.55296391715069</v>
      </c>
      <c r="B1471">
        <v>105</v>
      </c>
      <c r="C1471">
        <v>2.070353092781005</v>
      </c>
      <c r="D1471">
        <v>101.688</v>
      </c>
      <c r="E1471">
        <v>308.42373554308477</v>
      </c>
      <c r="F1471">
        <v>56.692</v>
      </c>
      <c r="G1471">
        <v>37.285600000000002</v>
      </c>
      <c r="H1471">
        <v>54</v>
      </c>
      <c r="I1471">
        <v>44</v>
      </c>
      <c r="J1471">
        <v>3</v>
      </c>
      <c r="K1471">
        <v>64</v>
      </c>
      <c r="L1471">
        <v>50</v>
      </c>
      <c r="M1471">
        <v>11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20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299.02015010483058</v>
      </c>
      <c r="B1472">
        <v>105</v>
      </c>
      <c r="C1472">
        <v>1.9934676673655369</v>
      </c>
      <c r="D1472">
        <v>96.127200000000002</v>
      </c>
      <c r="E1472">
        <v>312.1394190871369</v>
      </c>
      <c r="F1472">
        <v>57.979799999999997</v>
      </c>
      <c r="G1472">
        <v>35.955719999999992</v>
      </c>
      <c r="H1472">
        <v>54</v>
      </c>
      <c r="I1472">
        <v>43</v>
      </c>
      <c r="J1472">
        <v>3</v>
      </c>
      <c r="K1472">
        <v>256</v>
      </c>
      <c r="L1472">
        <v>51</v>
      </c>
      <c r="M1472">
        <v>6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20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322.17611143928741</v>
      </c>
      <c r="B1473">
        <v>161</v>
      </c>
      <c r="C1473">
        <v>1.4007657019099451</v>
      </c>
      <c r="D1473">
        <v>102.3408</v>
      </c>
      <c r="E1473">
        <v>312.56052581446528</v>
      </c>
      <c r="F1473">
        <v>60.526800000000001</v>
      </c>
      <c r="G1473">
        <v>38.7468</v>
      </c>
      <c r="H1473">
        <v>54</v>
      </c>
      <c r="I1473">
        <v>47</v>
      </c>
      <c r="J1473">
        <v>3</v>
      </c>
      <c r="K1473">
        <v>318</v>
      </c>
      <c r="L1473">
        <v>47</v>
      </c>
      <c r="M1473">
        <v>9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20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274.63835856171312</v>
      </c>
      <c r="B1474">
        <v>29.4</v>
      </c>
      <c r="C1474">
        <v>6.5390085371836451</v>
      </c>
      <c r="D1474">
        <v>130.7654</v>
      </c>
      <c r="E1474">
        <v>306.8414937759336</v>
      </c>
      <c r="F1474">
        <v>84.850250000000003</v>
      </c>
      <c r="G1474">
        <v>32.952199999999998</v>
      </c>
      <c r="H1474">
        <v>55</v>
      </c>
      <c r="I1474">
        <v>45</v>
      </c>
      <c r="J1474">
        <v>6</v>
      </c>
      <c r="K1474">
        <v>96</v>
      </c>
      <c r="L1474">
        <v>49</v>
      </c>
      <c r="M1474">
        <v>8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20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234.98508292273721</v>
      </c>
      <c r="B1475">
        <v>25.2</v>
      </c>
      <c r="C1475">
        <v>6.5273634145204804</v>
      </c>
      <c r="D1475">
        <v>130.71</v>
      </c>
      <c r="E1475">
        <v>310.8605676995104</v>
      </c>
      <c r="F1475">
        <v>110.36</v>
      </c>
      <c r="G1475">
        <v>28.241</v>
      </c>
      <c r="H1475">
        <v>55</v>
      </c>
      <c r="I1475">
        <v>46</v>
      </c>
      <c r="J1475">
        <v>5</v>
      </c>
      <c r="K1475">
        <v>277</v>
      </c>
      <c r="L1475">
        <v>43</v>
      </c>
      <c r="M1475">
        <v>6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20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270.65006130312872</v>
      </c>
      <c r="B1476">
        <v>29.4</v>
      </c>
      <c r="C1476">
        <v>6.4440490786459206</v>
      </c>
      <c r="D1476">
        <v>108.5775</v>
      </c>
      <c r="E1476">
        <v>304.73029045643159</v>
      </c>
      <c r="F1476">
        <v>84.064999999999998</v>
      </c>
      <c r="G1476">
        <v>32.445500000000003</v>
      </c>
      <c r="H1476">
        <v>55</v>
      </c>
      <c r="I1476">
        <v>55</v>
      </c>
      <c r="J1476">
        <v>5</v>
      </c>
      <c r="K1476">
        <v>57</v>
      </c>
      <c r="L1476">
        <v>40</v>
      </c>
      <c r="M1476">
        <v>3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20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269.49609913401059</v>
      </c>
      <c r="B1477">
        <v>29.4</v>
      </c>
      <c r="C1477">
        <v>6.4165737889050147</v>
      </c>
      <c r="D1477">
        <v>108.0975</v>
      </c>
      <c r="E1477">
        <v>307.91701244813282</v>
      </c>
      <c r="F1477">
        <v>83.584999999999994</v>
      </c>
      <c r="G1477">
        <v>32.349499999999999</v>
      </c>
      <c r="H1477">
        <v>55</v>
      </c>
      <c r="I1477">
        <v>55</v>
      </c>
      <c r="J1477">
        <v>5</v>
      </c>
      <c r="K1477">
        <v>295</v>
      </c>
      <c r="L1477">
        <v>40</v>
      </c>
      <c r="M1477">
        <v>3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20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291.50984989175498</v>
      </c>
      <c r="B1478">
        <v>35</v>
      </c>
      <c r="C1478">
        <v>5.8301969978351016</v>
      </c>
      <c r="D1478">
        <v>108.4285</v>
      </c>
      <c r="E1478">
        <v>307.07053941908708</v>
      </c>
      <c r="F1478">
        <v>69.959600000000009</v>
      </c>
      <c r="G1478">
        <v>34.979799999999997</v>
      </c>
      <c r="H1478">
        <v>55</v>
      </c>
      <c r="I1478">
        <v>53</v>
      </c>
      <c r="J1478">
        <v>5</v>
      </c>
      <c r="K1478">
        <v>52</v>
      </c>
      <c r="L1478">
        <v>41</v>
      </c>
      <c r="M1478">
        <v>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20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188.83252354420861</v>
      </c>
      <c r="B1479">
        <v>23.8</v>
      </c>
      <c r="C1479">
        <v>5.5538977513002523</v>
      </c>
      <c r="D1479">
        <v>921.42</v>
      </c>
      <c r="E1479">
        <v>294.11439043148022</v>
      </c>
      <c r="F1479">
        <v>136.05600000000001</v>
      </c>
      <c r="G1479">
        <v>22.538399999999999</v>
      </c>
      <c r="H1479">
        <v>55</v>
      </c>
      <c r="I1479">
        <v>42</v>
      </c>
      <c r="J1479">
        <v>4</v>
      </c>
      <c r="K1479">
        <v>210</v>
      </c>
      <c r="L1479">
        <v>54</v>
      </c>
      <c r="M1479">
        <v>3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20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274.28188017938328</v>
      </c>
      <c r="B1480">
        <v>35</v>
      </c>
      <c r="C1480">
        <v>5.4856376035876666</v>
      </c>
      <c r="D1480">
        <v>353.40179999999998</v>
      </c>
      <c r="E1480">
        <v>299.2780082987552</v>
      </c>
      <c r="F1480">
        <v>70.835760000000008</v>
      </c>
      <c r="G1480">
        <v>32.807160000000003</v>
      </c>
      <c r="H1480">
        <v>55</v>
      </c>
      <c r="I1480">
        <v>45</v>
      </c>
      <c r="J1480">
        <v>6</v>
      </c>
      <c r="K1480">
        <v>161</v>
      </c>
      <c r="L1480">
        <v>49</v>
      </c>
      <c r="M1480">
        <v>9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20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249.89281450388171</v>
      </c>
      <c r="B1481">
        <v>35</v>
      </c>
      <c r="C1481">
        <v>4.9978562900776353</v>
      </c>
      <c r="D1481">
        <v>210.45599999999999</v>
      </c>
      <c r="E1481">
        <v>296.46473029045637</v>
      </c>
      <c r="F1481">
        <v>65.978400000000008</v>
      </c>
      <c r="G1481">
        <v>29.8553</v>
      </c>
      <c r="H1481">
        <v>55</v>
      </c>
      <c r="I1481">
        <v>49</v>
      </c>
      <c r="J1481">
        <v>5</v>
      </c>
      <c r="K1481">
        <v>162</v>
      </c>
      <c r="L1481">
        <v>45</v>
      </c>
      <c r="M1481">
        <v>6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20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272.58861201657072</v>
      </c>
      <c r="B1482">
        <v>41.192307692307693</v>
      </c>
      <c r="C1482">
        <v>4.6322247793665614</v>
      </c>
      <c r="D1482">
        <v>288.04500000000002</v>
      </c>
      <c r="E1482">
        <v>301.46390041493783</v>
      </c>
      <c r="F1482">
        <v>64.726320000000001</v>
      </c>
      <c r="G1482">
        <v>32.634</v>
      </c>
      <c r="H1482">
        <v>55</v>
      </c>
      <c r="I1482">
        <v>46</v>
      </c>
      <c r="J1482">
        <v>6</v>
      </c>
      <c r="K1482">
        <v>293</v>
      </c>
      <c r="L1482">
        <v>48</v>
      </c>
      <c r="M1482">
        <v>8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20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313.22581481274102</v>
      </c>
      <c r="B1483">
        <v>49</v>
      </c>
      <c r="C1483">
        <v>4.4746544973248712</v>
      </c>
      <c r="D1483">
        <v>99.578249999999997</v>
      </c>
      <c r="E1483">
        <v>312.13409885255498</v>
      </c>
      <c r="F1483">
        <v>65.185949999999991</v>
      </c>
      <c r="G1483">
        <v>37.663800000000002</v>
      </c>
      <c r="H1483">
        <v>55</v>
      </c>
      <c r="I1483">
        <v>49</v>
      </c>
      <c r="J1483">
        <v>6</v>
      </c>
      <c r="K1483">
        <v>84</v>
      </c>
      <c r="L1483">
        <v>45</v>
      </c>
      <c r="M1483">
        <v>16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20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265.18687132451117</v>
      </c>
      <c r="B1484">
        <v>42</v>
      </c>
      <c r="C1484">
        <v>4.4197811887418537</v>
      </c>
      <c r="D1484">
        <v>102.6</v>
      </c>
      <c r="E1484">
        <v>312.52704086966952</v>
      </c>
      <c r="F1484">
        <v>58.8</v>
      </c>
      <c r="G1484">
        <v>31.892499999999998</v>
      </c>
      <c r="H1484">
        <v>55</v>
      </c>
      <c r="I1484">
        <v>53</v>
      </c>
      <c r="J1484">
        <v>5</v>
      </c>
      <c r="K1484">
        <v>315</v>
      </c>
      <c r="L1484">
        <v>41</v>
      </c>
      <c r="M1484">
        <v>5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20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221.97656993036259</v>
      </c>
      <c r="B1485">
        <v>35.700000000000003</v>
      </c>
      <c r="C1485">
        <v>4.3524817633404416</v>
      </c>
      <c r="D1485">
        <v>91.715000000000003</v>
      </c>
      <c r="E1485">
        <v>289.82305590499641</v>
      </c>
      <c r="F1485">
        <v>58.914000000000001</v>
      </c>
      <c r="G1485">
        <v>26.447399999999998</v>
      </c>
      <c r="H1485">
        <v>55</v>
      </c>
      <c r="I1485">
        <v>70</v>
      </c>
      <c r="J1485">
        <v>3</v>
      </c>
      <c r="K1485">
        <v>92</v>
      </c>
      <c r="L1485">
        <v>38</v>
      </c>
      <c r="M1485">
        <v>2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20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259.73697469540582</v>
      </c>
      <c r="B1486">
        <v>42</v>
      </c>
      <c r="C1486">
        <v>4.3289495782567631</v>
      </c>
      <c r="D1486">
        <v>101.88</v>
      </c>
      <c r="E1486">
        <v>302.29045643153518</v>
      </c>
      <c r="F1486">
        <v>58.512</v>
      </c>
      <c r="G1486">
        <v>31.106000000000002</v>
      </c>
      <c r="H1486">
        <v>55</v>
      </c>
      <c r="I1486">
        <v>52</v>
      </c>
      <c r="J1486">
        <v>5</v>
      </c>
      <c r="K1486">
        <v>100</v>
      </c>
      <c r="L1486">
        <v>49</v>
      </c>
      <c r="M1486">
        <v>6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20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256.98897436178231</v>
      </c>
      <c r="B1487">
        <v>42</v>
      </c>
      <c r="C1487">
        <v>4.2831495726963711</v>
      </c>
      <c r="D1487">
        <v>138.19499999999999</v>
      </c>
      <c r="E1487">
        <v>299.93029045643152</v>
      </c>
      <c r="F1487">
        <v>58.719000000000001</v>
      </c>
      <c r="G1487">
        <v>30.747</v>
      </c>
      <c r="H1487">
        <v>55</v>
      </c>
      <c r="I1487">
        <v>51</v>
      </c>
      <c r="J1487">
        <v>5</v>
      </c>
      <c r="K1487">
        <v>160</v>
      </c>
      <c r="L1487">
        <v>43</v>
      </c>
      <c r="M1487">
        <v>6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20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256.08530194328051</v>
      </c>
      <c r="B1488">
        <v>42</v>
      </c>
      <c r="C1488">
        <v>4.2680883657213418</v>
      </c>
      <c r="D1488">
        <v>138.19499999999999</v>
      </c>
      <c r="E1488">
        <v>308.49460580912859</v>
      </c>
      <c r="F1488">
        <v>58.719000000000001</v>
      </c>
      <c r="G1488">
        <v>30.747</v>
      </c>
      <c r="H1488">
        <v>55</v>
      </c>
      <c r="I1488">
        <v>51</v>
      </c>
      <c r="J1488">
        <v>5</v>
      </c>
      <c r="K1488">
        <v>159</v>
      </c>
      <c r="L1488">
        <v>43</v>
      </c>
      <c r="M1488">
        <v>9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20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271.94628056794369</v>
      </c>
      <c r="B1489">
        <v>49</v>
      </c>
      <c r="C1489">
        <v>3.8849468652563388</v>
      </c>
      <c r="D1489">
        <v>96.236999999999995</v>
      </c>
      <c r="E1489">
        <v>307.2</v>
      </c>
      <c r="F1489">
        <v>60.606000000000002</v>
      </c>
      <c r="G1489">
        <v>32.634</v>
      </c>
      <c r="H1489">
        <v>55</v>
      </c>
      <c r="I1489">
        <v>46</v>
      </c>
      <c r="J1489">
        <v>6</v>
      </c>
      <c r="K1489">
        <v>69</v>
      </c>
      <c r="L1489">
        <v>48</v>
      </c>
      <c r="M1489">
        <v>8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20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286.21895484335391</v>
      </c>
      <c r="B1490">
        <v>52.5</v>
      </c>
      <c r="C1490">
        <v>3.816252731244719</v>
      </c>
      <c r="D1490">
        <v>159.59700000000001</v>
      </c>
      <c r="E1490">
        <v>306.92045369265099</v>
      </c>
      <c r="F1490">
        <v>59.626800000000003</v>
      </c>
      <c r="G1490">
        <v>34.342799999999997</v>
      </c>
      <c r="H1490">
        <v>55</v>
      </c>
      <c r="I1490">
        <v>46</v>
      </c>
      <c r="J1490">
        <v>6</v>
      </c>
      <c r="K1490">
        <v>153</v>
      </c>
      <c r="L1490">
        <v>48</v>
      </c>
      <c r="M1490">
        <v>17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20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321.18554222007322</v>
      </c>
      <c r="B1491">
        <v>63</v>
      </c>
      <c r="C1491">
        <v>3.5687282468897021</v>
      </c>
      <c r="D1491">
        <v>111.384</v>
      </c>
      <c r="E1491">
        <v>312.2164270196385</v>
      </c>
      <c r="F1491">
        <v>69.054720000000003</v>
      </c>
      <c r="G1491">
        <v>38.622219999999999</v>
      </c>
      <c r="H1491">
        <v>55</v>
      </c>
      <c r="I1491">
        <v>49</v>
      </c>
      <c r="J1491">
        <v>7</v>
      </c>
      <c r="K1491">
        <v>165</v>
      </c>
      <c r="L1491">
        <v>42</v>
      </c>
      <c r="M1491">
        <v>8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20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318.50001176129888</v>
      </c>
      <c r="B1492">
        <v>62.999999999999993</v>
      </c>
      <c r="C1492">
        <v>3.538889019569988</v>
      </c>
      <c r="D1492">
        <v>105.744444</v>
      </c>
      <c r="E1492">
        <v>312.48291596884991</v>
      </c>
      <c r="F1492">
        <v>68.088471999999996</v>
      </c>
      <c r="G1492">
        <v>38.303471999999999</v>
      </c>
      <c r="H1492">
        <v>55</v>
      </c>
      <c r="I1492">
        <v>48</v>
      </c>
      <c r="J1492">
        <v>7</v>
      </c>
      <c r="K1492">
        <v>85</v>
      </c>
      <c r="L1492">
        <v>46</v>
      </c>
      <c r="M1492">
        <v>9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20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317.92167482051133</v>
      </c>
      <c r="B1493">
        <v>62.999999999999993</v>
      </c>
      <c r="C1493">
        <v>3.532463053561238</v>
      </c>
      <c r="D1493">
        <v>114.70175999999999</v>
      </c>
      <c r="E1493">
        <v>312.48291596884991</v>
      </c>
      <c r="F1493">
        <v>69.313919999999996</v>
      </c>
      <c r="G1493">
        <v>38.233919999999998</v>
      </c>
      <c r="H1493">
        <v>55</v>
      </c>
      <c r="I1493">
        <v>48</v>
      </c>
      <c r="J1493">
        <v>7</v>
      </c>
      <c r="K1493">
        <v>41</v>
      </c>
      <c r="L1493">
        <v>46</v>
      </c>
      <c r="M1493">
        <v>9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20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314.69157753623409</v>
      </c>
      <c r="B1494">
        <v>63.000000000000007</v>
      </c>
      <c r="C1494">
        <v>3.4965730837359339</v>
      </c>
      <c r="D1494">
        <v>95.889191999999994</v>
      </c>
      <c r="E1494">
        <v>309.5601659751037</v>
      </c>
      <c r="F1494">
        <v>61.542096000000001</v>
      </c>
      <c r="G1494">
        <v>37.800119999999993</v>
      </c>
      <c r="H1494">
        <v>55</v>
      </c>
      <c r="I1494">
        <v>52</v>
      </c>
      <c r="J1494">
        <v>6</v>
      </c>
      <c r="K1494">
        <v>331</v>
      </c>
      <c r="L1494">
        <v>42</v>
      </c>
      <c r="M1494">
        <v>5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20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314.25524490467842</v>
      </c>
      <c r="B1495">
        <v>62.999999999999993</v>
      </c>
      <c r="C1495">
        <v>3.4917249433853161</v>
      </c>
      <c r="D1495">
        <v>98.451419999999999</v>
      </c>
      <c r="E1495">
        <v>309.18780343406053</v>
      </c>
      <c r="F1495">
        <v>68.018919999999994</v>
      </c>
      <c r="G1495">
        <v>37.74194</v>
      </c>
      <c r="H1495">
        <v>55</v>
      </c>
      <c r="I1495">
        <v>47</v>
      </c>
      <c r="J1495">
        <v>7</v>
      </c>
      <c r="K1495">
        <v>133</v>
      </c>
      <c r="L1495">
        <v>47</v>
      </c>
      <c r="M1495">
        <v>9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20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312.70323482014061</v>
      </c>
      <c r="B1496">
        <v>63.000000000000007</v>
      </c>
      <c r="C1496">
        <v>3.474480386890451</v>
      </c>
      <c r="D1496">
        <v>102.89700000000001</v>
      </c>
      <c r="E1496">
        <v>312.03274345762651</v>
      </c>
      <c r="F1496">
        <v>61.494</v>
      </c>
      <c r="G1496">
        <v>37.599400000000003</v>
      </c>
      <c r="H1496">
        <v>55</v>
      </c>
      <c r="I1496">
        <v>46</v>
      </c>
      <c r="J1496">
        <v>7</v>
      </c>
      <c r="K1496">
        <v>327</v>
      </c>
      <c r="L1496">
        <v>48</v>
      </c>
      <c r="M1496">
        <v>11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20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276.51852077991828</v>
      </c>
      <c r="B1497">
        <v>56</v>
      </c>
      <c r="C1497">
        <v>3.4564815097489792</v>
      </c>
      <c r="D1497">
        <v>90.409499999999994</v>
      </c>
      <c r="E1497">
        <v>288.66390041493781</v>
      </c>
      <c r="F1497">
        <v>57.460999999999999</v>
      </c>
      <c r="G1497">
        <v>32.93</v>
      </c>
      <c r="H1497">
        <v>55</v>
      </c>
      <c r="I1497">
        <v>56</v>
      </c>
      <c r="J1497">
        <v>5</v>
      </c>
      <c r="K1497">
        <v>56</v>
      </c>
      <c r="L1497">
        <v>38</v>
      </c>
      <c r="M1497">
        <v>2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20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308.08021457667701</v>
      </c>
      <c r="B1498">
        <v>63.000000000000007</v>
      </c>
      <c r="C1498">
        <v>3.42311349529641</v>
      </c>
      <c r="D1498">
        <v>95.757480000000001</v>
      </c>
      <c r="E1498">
        <v>312.86970954356838</v>
      </c>
      <c r="F1498">
        <v>61.476239999999997</v>
      </c>
      <c r="G1498">
        <v>37.056240000000003</v>
      </c>
      <c r="H1498">
        <v>55</v>
      </c>
      <c r="I1498">
        <v>54</v>
      </c>
      <c r="J1498">
        <v>6</v>
      </c>
      <c r="K1498">
        <v>278</v>
      </c>
      <c r="L1498">
        <v>38</v>
      </c>
      <c r="M1498">
        <v>4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20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306.94252800513999</v>
      </c>
      <c r="B1499">
        <v>62.999999999999993</v>
      </c>
      <c r="C1499">
        <v>3.4104725333904451</v>
      </c>
      <c r="D1499">
        <v>91.939820000000012</v>
      </c>
      <c r="E1499">
        <v>311.7410788381743</v>
      </c>
      <c r="F1499">
        <v>64.097319999999996</v>
      </c>
      <c r="G1499">
        <v>36.902320000000003</v>
      </c>
      <c r="H1499">
        <v>55</v>
      </c>
      <c r="I1499">
        <v>44</v>
      </c>
      <c r="J1499">
        <v>7</v>
      </c>
      <c r="K1499">
        <v>155</v>
      </c>
      <c r="L1499">
        <v>49</v>
      </c>
      <c r="M1499">
        <v>16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20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306.67983668136992</v>
      </c>
      <c r="B1500">
        <v>63.000000000000007</v>
      </c>
      <c r="C1500">
        <v>3.4075537409041088</v>
      </c>
      <c r="D1500">
        <v>91.870999999999995</v>
      </c>
      <c r="E1500">
        <v>309.2780082987552</v>
      </c>
      <c r="F1500">
        <v>64.028499999999994</v>
      </c>
      <c r="G1500">
        <v>36.833500000000001</v>
      </c>
      <c r="H1500">
        <v>55</v>
      </c>
      <c r="I1500">
        <v>44</v>
      </c>
      <c r="J1500">
        <v>7</v>
      </c>
      <c r="K1500">
        <v>62</v>
      </c>
      <c r="L1500">
        <v>50</v>
      </c>
      <c r="M1500">
        <v>11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20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314.67802767911138</v>
      </c>
      <c r="B1501">
        <v>65.100000000000023</v>
      </c>
      <c r="C1501">
        <v>3.3836347062270029</v>
      </c>
      <c r="D1501">
        <v>103.4076</v>
      </c>
      <c r="E1501">
        <v>309.51037344398338</v>
      </c>
      <c r="F1501">
        <v>66.688800000000001</v>
      </c>
      <c r="G1501">
        <v>37.797719999999998</v>
      </c>
      <c r="H1501">
        <v>55</v>
      </c>
      <c r="I1501">
        <v>55</v>
      </c>
      <c r="J1501">
        <v>6</v>
      </c>
      <c r="K1501">
        <v>91</v>
      </c>
      <c r="L1501">
        <v>39</v>
      </c>
      <c r="M1501">
        <v>3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20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304.40224640874391</v>
      </c>
      <c r="B1502">
        <v>63.000000000000007</v>
      </c>
      <c r="C1502">
        <v>3.382247182319376</v>
      </c>
      <c r="D1502">
        <v>96.188160000000011</v>
      </c>
      <c r="E1502">
        <v>311.80082987551867</v>
      </c>
      <c r="F1502">
        <v>61.691580000000002</v>
      </c>
      <c r="G1502">
        <v>36.597810000000003</v>
      </c>
      <c r="H1502">
        <v>55</v>
      </c>
      <c r="I1502">
        <v>45</v>
      </c>
      <c r="J1502">
        <v>7</v>
      </c>
      <c r="K1502">
        <v>60</v>
      </c>
      <c r="L1502">
        <v>47</v>
      </c>
      <c r="M1502">
        <v>13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20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303.57408370685852</v>
      </c>
      <c r="B1503">
        <v>62.999999999999993</v>
      </c>
      <c r="C1503">
        <v>3.3730453745206508</v>
      </c>
      <c r="D1503">
        <v>91.849170000000001</v>
      </c>
      <c r="E1503">
        <v>312.1742738589212</v>
      </c>
      <c r="F1503">
        <v>64.00667</v>
      </c>
      <c r="G1503">
        <v>36.503830000000001</v>
      </c>
      <c r="H1503">
        <v>55</v>
      </c>
      <c r="I1503">
        <v>43</v>
      </c>
      <c r="J1503">
        <v>7</v>
      </c>
      <c r="K1503">
        <v>267</v>
      </c>
      <c r="L1503">
        <v>51</v>
      </c>
      <c r="M1503">
        <v>9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20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303.48658554049172</v>
      </c>
      <c r="B1504">
        <v>63</v>
      </c>
      <c r="C1504">
        <v>3.3720731726721289</v>
      </c>
      <c r="D1504">
        <v>95.840999999999994</v>
      </c>
      <c r="E1504">
        <v>310.08159565986273</v>
      </c>
      <c r="F1504">
        <v>61.518000000000001</v>
      </c>
      <c r="G1504">
        <v>36.462000000000003</v>
      </c>
      <c r="H1504">
        <v>55</v>
      </c>
      <c r="I1504">
        <v>50</v>
      </c>
      <c r="J1504">
        <v>6</v>
      </c>
      <c r="K1504">
        <v>42</v>
      </c>
      <c r="L1504">
        <v>44</v>
      </c>
      <c r="M1504">
        <v>11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20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302.95414877482102</v>
      </c>
      <c r="B1505">
        <v>63</v>
      </c>
      <c r="C1505">
        <v>3.3661572086091218</v>
      </c>
      <c r="D1505">
        <v>95.793000000000006</v>
      </c>
      <c r="E1505">
        <v>309.51037344398338</v>
      </c>
      <c r="F1505">
        <v>61.494</v>
      </c>
      <c r="G1505">
        <v>36.389499999999998</v>
      </c>
      <c r="H1505">
        <v>55</v>
      </c>
      <c r="I1505">
        <v>45</v>
      </c>
      <c r="J1505">
        <v>7</v>
      </c>
      <c r="K1505">
        <v>249</v>
      </c>
      <c r="L1505">
        <v>49</v>
      </c>
      <c r="M1505">
        <v>10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20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302.91255550278942</v>
      </c>
      <c r="B1506">
        <v>63</v>
      </c>
      <c r="C1506">
        <v>3.3656950611421039</v>
      </c>
      <c r="D1506">
        <v>90.180840000000003</v>
      </c>
      <c r="E1506">
        <v>306.92116182572607</v>
      </c>
      <c r="F1506">
        <v>62.985840000000003</v>
      </c>
      <c r="G1506">
        <v>36.345840000000003</v>
      </c>
      <c r="H1506">
        <v>55</v>
      </c>
      <c r="I1506">
        <v>50</v>
      </c>
      <c r="J1506">
        <v>6</v>
      </c>
      <c r="K1506">
        <v>61</v>
      </c>
      <c r="L1506">
        <v>44</v>
      </c>
      <c r="M1506">
        <v>6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20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302.7482485844809</v>
      </c>
      <c r="B1507">
        <v>63</v>
      </c>
      <c r="C1507">
        <v>3.363869428716455</v>
      </c>
      <c r="D1507">
        <v>96.123040000000003</v>
      </c>
      <c r="E1507">
        <v>312.30788381742741</v>
      </c>
      <c r="F1507">
        <v>61.659020000000012</v>
      </c>
      <c r="G1507">
        <v>36.406520000000008</v>
      </c>
      <c r="H1507">
        <v>55</v>
      </c>
      <c r="I1507">
        <v>45</v>
      </c>
      <c r="J1507">
        <v>7</v>
      </c>
      <c r="K1507">
        <v>252</v>
      </c>
      <c r="L1507">
        <v>47</v>
      </c>
      <c r="M1507">
        <v>11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20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301.59564427628692</v>
      </c>
      <c r="B1508">
        <v>63</v>
      </c>
      <c r="C1508">
        <v>3.3510627141809661</v>
      </c>
      <c r="D1508">
        <v>95.508839999999992</v>
      </c>
      <c r="E1508">
        <v>310.73029045643148</v>
      </c>
      <c r="F1508">
        <v>61.35192</v>
      </c>
      <c r="G1508">
        <v>36.244459999999997</v>
      </c>
      <c r="H1508">
        <v>55</v>
      </c>
      <c r="I1508">
        <v>45</v>
      </c>
      <c r="J1508">
        <v>7</v>
      </c>
      <c r="K1508">
        <v>242</v>
      </c>
      <c r="L1508">
        <v>49</v>
      </c>
      <c r="M1508">
        <v>7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20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301.59564427628692</v>
      </c>
      <c r="B1509">
        <v>63</v>
      </c>
      <c r="C1509">
        <v>3.3510627141809661</v>
      </c>
      <c r="D1509">
        <v>95.508839999999992</v>
      </c>
      <c r="E1509">
        <v>310.73029045643148</v>
      </c>
      <c r="F1509">
        <v>61.35192</v>
      </c>
      <c r="G1509">
        <v>36.244459999999997</v>
      </c>
      <c r="H1509">
        <v>55</v>
      </c>
      <c r="I1509">
        <v>45</v>
      </c>
      <c r="J1509">
        <v>7</v>
      </c>
      <c r="K1509">
        <v>243</v>
      </c>
      <c r="L1509">
        <v>49</v>
      </c>
      <c r="M1509">
        <v>7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20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301.21978376854412</v>
      </c>
      <c r="B1510">
        <v>63</v>
      </c>
      <c r="C1510">
        <v>3.3468864863171559</v>
      </c>
      <c r="D1510">
        <v>91.849170000000001</v>
      </c>
      <c r="E1510">
        <v>308.36514522821568</v>
      </c>
      <c r="F1510">
        <v>64.00667</v>
      </c>
      <c r="G1510">
        <v>36.164169999999999</v>
      </c>
      <c r="H1510">
        <v>55</v>
      </c>
      <c r="I1510">
        <v>43</v>
      </c>
      <c r="J1510">
        <v>7</v>
      </c>
      <c r="K1510">
        <v>263</v>
      </c>
      <c r="L1510">
        <v>51</v>
      </c>
      <c r="M1510">
        <v>9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20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300.73279286031908</v>
      </c>
      <c r="B1511">
        <v>63</v>
      </c>
      <c r="C1511">
        <v>3.3414754762257681</v>
      </c>
      <c r="D1511">
        <v>102.88368</v>
      </c>
      <c r="E1511">
        <v>310.1875518672199</v>
      </c>
      <c r="F1511">
        <v>61.489559999999997</v>
      </c>
      <c r="G1511">
        <v>36.132719999999999</v>
      </c>
      <c r="H1511">
        <v>55</v>
      </c>
      <c r="I1511">
        <v>52</v>
      </c>
      <c r="J1511">
        <v>6</v>
      </c>
      <c r="K1511">
        <v>99</v>
      </c>
      <c r="L1511">
        <v>42</v>
      </c>
      <c r="M1511">
        <v>4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20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299.18667314143562</v>
      </c>
      <c r="B1512">
        <v>62.999999999999993</v>
      </c>
      <c r="C1512">
        <v>3.3242963682381741</v>
      </c>
      <c r="D1512">
        <v>90.720300000000009</v>
      </c>
      <c r="E1512">
        <v>312.59751037344398</v>
      </c>
      <c r="F1512">
        <v>62.877800000000001</v>
      </c>
      <c r="G1512">
        <v>35.982500000000002</v>
      </c>
      <c r="H1512">
        <v>55</v>
      </c>
      <c r="I1512">
        <v>44</v>
      </c>
      <c r="J1512">
        <v>7</v>
      </c>
      <c r="K1512">
        <v>264</v>
      </c>
      <c r="L1512">
        <v>50</v>
      </c>
      <c r="M1512">
        <v>9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20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298.95440942566</v>
      </c>
      <c r="B1513">
        <v>63.000000000000007</v>
      </c>
      <c r="C1513">
        <v>3.3217156602851108</v>
      </c>
      <c r="D1513">
        <v>98.130660000000006</v>
      </c>
      <c r="E1513">
        <v>312.30871369294613</v>
      </c>
      <c r="F1513">
        <v>62.986579999999996</v>
      </c>
      <c r="G1513">
        <v>35.950309999999988</v>
      </c>
      <c r="H1513">
        <v>55</v>
      </c>
      <c r="I1513">
        <v>44</v>
      </c>
      <c r="J1513">
        <v>7</v>
      </c>
      <c r="K1513">
        <v>247</v>
      </c>
      <c r="L1513">
        <v>47</v>
      </c>
      <c r="M1513">
        <v>11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20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298.51910059527762</v>
      </c>
      <c r="B1514">
        <v>63</v>
      </c>
      <c r="C1514">
        <v>3.3168788955030841</v>
      </c>
      <c r="D1514">
        <v>90.631500000000003</v>
      </c>
      <c r="E1514">
        <v>311.76763485477181</v>
      </c>
      <c r="F1514">
        <v>62.789000000000001</v>
      </c>
      <c r="G1514">
        <v>35.89</v>
      </c>
      <c r="H1514">
        <v>55</v>
      </c>
      <c r="I1514">
        <v>44</v>
      </c>
      <c r="J1514">
        <v>7</v>
      </c>
      <c r="K1514">
        <v>63</v>
      </c>
      <c r="L1514">
        <v>50</v>
      </c>
      <c r="M1514">
        <v>4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20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298.51910059527762</v>
      </c>
      <c r="B1515">
        <v>63</v>
      </c>
      <c r="C1515">
        <v>3.3168788955030841</v>
      </c>
      <c r="D1515">
        <v>97.735500000000002</v>
      </c>
      <c r="E1515">
        <v>311.76763485477181</v>
      </c>
      <c r="F1515">
        <v>62.789000000000001</v>
      </c>
      <c r="G1515">
        <v>35.89</v>
      </c>
      <c r="H1515">
        <v>55</v>
      </c>
      <c r="I1515">
        <v>44</v>
      </c>
      <c r="J1515">
        <v>7</v>
      </c>
      <c r="K1515">
        <v>250</v>
      </c>
      <c r="L1515">
        <v>50</v>
      </c>
      <c r="M1515">
        <v>10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20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298.51910059527762</v>
      </c>
      <c r="B1516">
        <v>63</v>
      </c>
      <c r="C1516">
        <v>3.3168788955030841</v>
      </c>
      <c r="D1516">
        <v>97.735500000000002</v>
      </c>
      <c r="E1516">
        <v>311.76763485477181</v>
      </c>
      <c r="F1516">
        <v>62.789000000000001</v>
      </c>
      <c r="G1516">
        <v>35.89</v>
      </c>
      <c r="H1516">
        <v>55</v>
      </c>
      <c r="I1516">
        <v>44</v>
      </c>
      <c r="J1516">
        <v>7</v>
      </c>
      <c r="K1516">
        <v>251</v>
      </c>
      <c r="L1516">
        <v>50</v>
      </c>
      <c r="M1516">
        <v>10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20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298.51910059527762</v>
      </c>
      <c r="B1517">
        <v>63</v>
      </c>
      <c r="C1517">
        <v>3.3168788955030841</v>
      </c>
      <c r="D1517">
        <v>97.735500000000002</v>
      </c>
      <c r="E1517">
        <v>311.76763485477181</v>
      </c>
      <c r="F1517">
        <v>62.789000000000001</v>
      </c>
      <c r="G1517">
        <v>35.89</v>
      </c>
      <c r="H1517">
        <v>55</v>
      </c>
      <c r="I1517">
        <v>44</v>
      </c>
      <c r="J1517">
        <v>7</v>
      </c>
      <c r="K1517">
        <v>259</v>
      </c>
      <c r="L1517">
        <v>50</v>
      </c>
      <c r="M1517">
        <v>4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20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298.51910059527762</v>
      </c>
      <c r="B1518">
        <v>63</v>
      </c>
      <c r="C1518">
        <v>3.3168788955030841</v>
      </c>
      <c r="D1518">
        <v>90.631500000000003</v>
      </c>
      <c r="E1518">
        <v>311.76763485477181</v>
      </c>
      <c r="F1518">
        <v>62.789000000000001</v>
      </c>
      <c r="G1518">
        <v>35.89</v>
      </c>
      <c r="H1518">
        <v>55</v>
      </c>
      <c r="I1518">
        <v>44</v>
      </c>
      <c r="J1518">
        <v>7</v>
      </c>
      <c r="K1518">
        <v>265</v>
      </c>
      <c r="L1518">
        <v>50</v>
      </c>
      <c r="M1518">
        <v>8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20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298.43361850965567</v>
      </c>
      <c r="B1519">
        <v>63</v>
      </c>
      <c r="C1519">
        <v>3.3159290945517301</v>
      </c>
      <c r="D1519">
        <v>97.688140000000004</v>
      </c>
      <c r="E1519">
        <v>311.66141078838177</v>
      </c>
      <c r="F1519">
        <v>62.765320000000003</v>
      </c>
      <c r="G1519">
        <v>35.878160000000001</v>
      </c>
      <c r="H1519">
        <v>55</v>
      </c>
      <c r="I1519">
        <v>44</v>
      </c>
      <c r="J1519">
        <v>7</v>
      </c>
      <c r="K1519">
        <v>255</v>
      </c>
      <c r="L1519">
        <v>48</v>
      </c>
      <c r="M1519">
        <v>8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20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298.11534258089551</v>
      </c>
      <c r="B1520">
        <v>63</v>
      </c>
      <c r="C1520">
        <v>3.312392695343283</v>
      </c>
      <c r="D1520">
        <v>90.726960000000005</v>
      </c>
      <c r="E1520">
        <v>312.0746887966805</v>
      </c>
      <c r="F1520">
        <v>62.884459999999997</v>
      </c>
      <c r="G1520">
        <v>35.845970000000001</v>
      </c>
      <c r="H1520">
        <v>55</v>
      </c>
      <c r="I1520">
        <v>44</v>
      </c>
      <c r="J1520">
        <v>7</v>
      </c>
      <c r="K1520">
        <v>268</v>
      </c>
      <c r="L1520">
        <v>47</v>
      </c>
      <c r="M1520">
        <v>9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20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297.45003902059949</v>
      </c>
      <c r="B1521">
        <v>63</v>
      </c>
      <c r="C1521">
        <v>3.305000433562217</v>
      </c>
      <c r="D1521">
        <v>97.451340000000002</v>
      </c>
      <c r="E1521">
        <v>310.4398340248963</v>
      </c>
      <c r="F1521">
        <v>62.646920000000001</v>
      </c>
      <c r="G1521">
        <v>35.741999999999997</v>
      </c>
      <c r="H1521">
        <v>55</v>
      </c>
      <c r="I1521">
        <v>44</v>
      </c>
      <c r="J1521">
        <v>7</v>
      </c>
      <c r="K1521">
        <v>244</v>
      </c>
      <c r="L1521">
        <v>50</v>
      </c>
      <c r="M1521">
        <v>7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20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297.18259161410668</v>
      </c>
      <c r="B1522">
        <v>63.000000000000007</v>
      </c>
      <c r="C1522">
        <v>3.302028795712296</v>
      </c>
      <c r="D1522">
        <v>104.30670000000001</v>
      </c>
      <c r="E1522">
        <v>310.10788381742742</v>
      </c>
      <c r="F1522">
        <v>62.611400000000003</v>
      </c>
      <c r="G1522">
        <v>35.704999999999998</v>
      </c>
      <c r="H1522">
        <v>55</v>
      </c>
      <c r="I1522">
        <v>44</v>
      </c>
      <c r="J1522">
        <v>7</v>
      </c>
      <c r="K1522">
        <v>101</v>
      </c>
      <c r="L1522">
        <v>50</v>
      </c>
      <c r="M1522">
        <v>3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20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296.51365424994322</v>
      </c>
      <c r="B1523">
        <v>63</v>
      </c>
      <c r="C1523">
        <v>3.2945961583327019</v>
      </c>
      <c r="D1523">
        <v>97.4876</v>
      </c>
      <c r="E1523">
        <v>309.2780082987552</v>
      </c>
      <c r="F1523">
        <v>62.665050000000001</v>
      </c>
      <c r="G1523">
        <v>35.612499999999997</v>
      </c>
      <c r="H1523">
        <v>55</v>
      </c>
      <c r="I1523">
        <v>44</v>
      </c>
      <c r="J1523">
        <v>7</v>
      </c>
      <c r="K1523">
        <v>248</v>
      </c>
      <c r="L1523">
        <v>50</v>
      </c>
      <c r="M1523">
        <v>7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20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296.37981208767349</v>
      </c>
      <c r="B1524">
        <v>63</v>
      </c>
      <c r="C1524">
        <v>3.2931090231963731</v>
      </c>
      <c r="D1524">
        <v>97.451340000000002</v>
      </c>
      <c r="E1524">
        <v>309.11203319502067</v>
      </c>
      <c r="F1524">
        <v>62.646920000000001</v>
      </c>
      <c r="G1524">
        <v>35.594000000000001</v>
      </c>
      <c r="H1524">
        <v>55</v>
      </c>
      <c r="I1524">
        <v>44</v>
      </c>
      <c r="J1524">
        <v>7</v>
      </c>
      <c r="K1524">
        <v>253</v>
      </c>
      <c r="L1524">
        <v>50</v>
      </c>
      <c r="M1524">
        <v>8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20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293.5589695861961</v>
      </c>
      <c r="B1525">
        <v>63</v>
      </c>
      <c r="C1525">
        <v>3.2617663287355119</v>
      </c>
      <c r="D1525">
        <v>97.059880000000007</v>
      </c>
      <c r="E1525">
        <v>305.98257261410788</v>
      </c>
      <c r="F1525">
        <v>62.404940000000003</v>
      </c>
      <c r="G1525">
        <v>35.209940000000003</v>
      </c>
      <c r="H1525">
        <v>55</v>
      </c>
      <c r="I1525">
        <v>51</v>
      </c>
      <c r="J1525">
        <v>6</v>
      </c>
      <c r="K1525">
        <v>246</v>
      </c>
      <c r="L1525">
        <v>43</v>
      </c>
      <c r="M1525">
        <v>7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20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303.91819165237172</v>
      </c>
      <c r="B1526">
        <v>65.625</v>
      </c>
      <c r="C1526">
        <v>3.2417940442919639</v>
      </c>
      <c r="D1526">
        <v>95.775240000000011</v>
      </c>
      <c r="E1526">
        <v>311.46224066390039</v>
      </c>
      <c r="F1526">
        <v>61.06776</v>
      </c>
      <c r="G1526">
        <v>36.53454</v>
      </c>
      <c r="H1526">
        <v>55</v>
      </c>
      <c r="I1526">
        <v>45</v>
      </c>
      <c r="J1526">
        <v>7</v>
      </c>
      <c r="K1526">
        <v>254</v>
      </c>
      <c r="L1526">
        <v>49</v>
      </c>
      <c r="M1526">
        <v>6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20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289.85782096479238</v>
      </c>
      <c r="B1527">
        <v>63</v>
      </c>
      <c r="C1527">
        <v>3.2206424551643602</v>
      </c>
      <c r="D1527">
        <v>95.7042</v>
      </c>
      <c r="E1527">
        <v>305.9253112033195</v>
      </c>
      <c r="F1527">
        <v>56.876399999999997</v>
      </c>
      <c r="G1527">
        <v>34.7652</v>
      </c>
      <c r="H1527">
        <v>55</v>
      </c>
      <c r="I1527">
        <v>46</v>
      </c>
      <c r="J1527">
        <v>6</v>
      </c>
      <c r="K1527">
        <v>70</v>
      </c>
      <c r="L1527">
        <v>48</v>
      </c>
      <c r="M1527">
        <v>4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20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289.66811667616491</v>
      </c>
      <c r="B1528">
        <v>63</v>
      </c>
      <c r="C1528">
        <v>3.2185346297351658</v>
      </c>
      <c r="D1528">
        <v>91.366320000000002</v>
      </c>
      <c r="E1528">
        <v>307.51867219917011</v>
      </c>
      <c r="F1528">
        <v>58.448160000000001</v>
      </c>
      <c r="G1528">
        <v>34.7652</v>
      </c>
      <c r="H1528">
        <v>55</v>
      </c>
      <c r="I1528">
        <v>46</v>
      </c>
      <c r="J1528">
        <v>6</v>
      </c>
      <c r="K1528">
        <v>245</v>
      </c>
      <c r="L1528">
        <v>48</v>
      </c>
      <c r="M1528">
        <v>10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20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289.19494054890953</v>
      </c>
      <c r="B1529">
        <v>63</v>
      </c>
      <c r="C1529">
        <v>3.2132771172101049</v>
      </c>
      <c r="D1529">
        <v>91.366320000000002</v>
      </c>
      <c r="E1529">
        <v>311.50207468879671</v>
      </c>
      <c r="F1529">
        <v>58.448160000000001</v>
      </c>
      <c r="G1529">
        <v>34.7652</v>
      </c>
      <c r="H1529">
        <v>55</v>
      </c>
      <c r="I1529">
        <v>46</v>
      </c>
      <c r="J1529">
        <v>6</v>
      </c>
      <c r="K1529">
        <v>258</v>
      </c>
      <c r="L1529">
        <v>48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20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284.7039199116067</v>
      </c>
      <c r="B1530">
        <v>63</v>
      </c>
      <c r="C1530">
        <v>3.163376887906741</v>
      </c>
      <c r="D1530">
        <v>95.50439999999999</v>
      </c>
      <c r="E1530">
        <v>299.3526970954357</v>
      </c>
      <c r="F1530">
        <v>56.809800000000003</v>
      </c>
      <c r="G1530">
        <v>34.0548</v>
      </c>
      <c r="H1530">
        <v>55</v>
      </c>
      <c r="I1530">
        <v>49</v>
      </c>
      <c r="J1530">
        <v>6</v>
      </c>
      <c r="K1530">
        <v>97</v>
      </c>
      <c r="L1530">
        <v>45</v>
      </c>
      <c r="M1530">
        <v>4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20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277.13278638754258</v>
      </c>
      <c r="B1531">
        <v>63.000000000000007</v>
      </c>
      <c r="C1531">
        <v>3.0792531820838058</v>
      </c>
      <c r="D1531">
        <v>91.481999999999999</v>
      </c>
      <c r="E1531">
        <v>308.47733609821989</v>
      </c>
      <c r="F1531">
        <v>58.803839999999987</v>
      </c>
      <c r="G1531">
        <v>33.27384</v>
      </c>
      <c r="H1531">
        <v>55</v>
      </c>
      <c r="I1531">
        <v>46</v>
      </c>
      <c r="J1531">
        <v>6</v>
      </c>
      <c r="K1531">
        <v>145</v>
      </c>
      <c r="L1531">
        <v>48</v>
      </c>
      <c r="M1531">
        <v>17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20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270.47585088841339</v>
      </c>
      <c r="B1532">
        <v>63.000000000000007</v>
      </c>
      <c r="C1532">
        <v>3.0052872320934818</v>
      </c>
      <c r="D1532">
        <v>95.926199999999994</v>
      </c>
      <c r="E1532">
        <v>312.66390041493781</v>
      </c>
      <c r="F1532">
        <v>56.950400000000002</v>
      </c>
      <c r="G1532">
        <v>32.5304</v>
      </c>
      <c r="H1532">
        <v>55</v>
      </c>
      <c r="I1532">
        <v>46</v>
      </c>
      <c r="J1532">
        <v>6</v>
      </c>
      <c r="K1532">
        <v>271</v>
      </c>
      <c r="L1532">
        <v>43</v>
      </c>
      <c r="M1532">
        <v>2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20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252.4437422281367</v>
      </c>
      <c r="B1533">
        <v>63.000000000000007</v>
      </c>
      <c r="C1533">
        <v>2.8049304692015191</v>
      </c>
      <c r="D1533">
        <v>91.027500000000003</v>
      </c>
      <c r="E1533">
        <v>311.12427029901301</v>
      </c>
      <c r="F1533">
        <v>53.005000000000003</v>
      </c>
      <c r="G1533">
        <v>30.342500000000001</v>
      </c>
      <c r="H1533">
        <v>55</v>
      </c>
      <c r="I1533">
        <v>49</v>
      </c>
      <c r="J1533">
        <v>5</v>
      </c>
      <c r="K1533">
        <v>233</v>
      </c>
      <c r="L1533">
        <v>50</v>
      </c>
      <c r="M1533">
        <v>12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20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318.62539172006421</v>
      </c>
      <c r="B1534">
        <v>80.38144329896906</v>
      </c>
      <c r="C1534">
        <v>2.7747420928295958</v>
      </c>
      <c r="D1534">
        <v>113.19364950000001</v>
      </c>
      <c r="E1534">
        <v>311.52295306886532</v>
      </c>
      <c r="F1534">
        <v>65.974101549999986</v>
      </c>
      <c r="G1534">
        <v>38.303471999999999</v>
      </c>
      <c r="H1534">
        <v>55</v>
      </c>
      <c r="I1534">
        <v>48</v>
      </c>
      <c r="J1534">
        <v>7</v>
      </c>
      <c r="K1534">
        <v>79</v>
      </c>
      <c r="L1534">
        <v>46</v>
      </c>
      <c r="M1534">
        <v>9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20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318.58358743374208</v>
      </c>
      <c r="B1535">
        <v>80.38144329896906</v>
      </c>
      <c r="C1535">
        <v>2.7743780411377572</v>
      </c>
      <c r="D1535">
        <v>113.19364950000001</v>
      </c>
      <c r="E1535">
        <v>311.84294070219352</v>
      </c>
      <c r="F1535">
        <v>65.974101549999986</v>
      </c>
      <c r="G1535">
        <v>38.303471999999999</v>
      </c>
      <c r="H1535">
        <v>55</v>
      </c>
      <c r="I1535">
        <v>48</v>
      </c>
      <c r="J1535">
        <v>7</v>
      </c>
      <c r="K1535">
        <v>78</v>
      </c>
      <c r="L1535">
        <v>46</v>
      </c>
      <c r="M1535">
        <v>9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20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249.2417169291756</v>
      </c>
      <c r="B1536">
        <v>63</v>
      </c>
      <c r="C1536">
        <v>2.7693524103241729</v>
      </c>
      <c r="D1536">
        <v>137.49279999999999</v>
      </c>
      <c r="E1536">
        <v>309.18136865959508</v>
      </c>
      <c r="F1536">
        <v>51.489280000000001</v>
      </c>
      <c r="G1536">
        <v>29.933759999999999</v>
      </c>
      <c r="H1536">
        <v>55</v>
      </c>
      <c r="I1536">
        <v>48</v>
      </c>
      <c r="J1536">
        <v>5</v>
      </c>
      <c r="K1536">
        <v>232</v>
      </c>
      <c r="L1536">
        <v>53</v>
      </c>
      <c r="M1536">
        <v>12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20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319.01681695519397</v>
      </c>
      <c r="B1537">
        <v>81</v>
      </c>
      <c r="C1537">
        <v>2.7569354551683429</v>
      </c>
      <c r="D1537">
        <v>114.624</v>
      </c>
      <c r="E1537">
        <v>312.76116608478742</v>
      </c>
      <c r="F1537">
        <v>67.149600000000007</v>
      </c>
      <c r="G1537">
        <v>38.369999999999997</v>
      </c>
      <c r="H1537">
        <v>55</v>
      </c>
      <c r="I1537">
        <v>48</v>
      </c>
      <c r="J1537">
        <v>7</v>
      </c>
      <c r="K1537">
        <v>116</v>
      </c>
      <c r="L1537">
        <v>45</v>
      </c>
      <c r="M1537">
        <v>9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20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312.08222722516331</v>
      </c>
      <c r="B1538">
        <v>84.63959390862945</v>
      </c>
      <c r="C1538">
        <v>2.581032693675783</v>
      </c>
      <c r="D1538">
        <v>91.867691999999991</v>
      </c>
      <c r="E1538">
        <v>311.50689094283501</v>
      </c>
      <c r="F1538">
        <v>61.523134400000004</v>
      </c>
      <c r="G1538">
        <v>37.516640000000002</v>
      </c>
      <c r="H1538">
        <v>55</v>
      </c>
      <c r="I1538">
        <v>44</v>
      </c>
      <c r="J1538">
        <v>7</v>
      </c>
      <c r="K1538">
        <v>151</v>
      </c>
      <c r="L1538">
        <v>50</v>
      </c>
      <c r="M1538">
        <v>12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20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319.49540099302538</v>
      </c>
      <c r="B1539">
        <v>105</v>
      </c>
      <c r="C1539">
        <v>2.1299693399535018</v>
      </c>
      <c r="D1539">
        <v>103.26600000000001</v>
      </c>
      <c r="E1539">
        <v>308.72553493231999</v>
      </c>
      <c r="F1539">
        <v>58.003500000000003</v>
      </c>
      <c r="G1539">
        <v>38.363999999999997</v>
      </c>
      <c r="H1539">
        <v>55</v>
      </c>
      <c r="I1539">
        <v>49</v>
      </c>
      <c r="J1539">
        <v>6</v>
      </c>
      <c r="K1539">
        <v>83</v>
      </c>
      <c r="L1539">
        <v>45</v>
      </c>
      <c r="M1539">
        <v>17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20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322.67997667943871</v>
      </c>
      <c r="B1540">
        <v>106.71428571428569</v>
      </c>
      <c r="C1540">
        <v>2.116642417308233</v>
      </c>
      <c r="D1540">
        <v>100.324</v>
      </c>
      <c r="E1540">
        <v>310.83817427385901</v>
      </c>
      <c r="F1540">
        <v>65.631160000000008</v>
      </c>
      <c r="G1540">
        <v>38.78</v>
      </c>
      <c r="H1540">
        <v>55</v>
      </c>
      <c r="I1540">
        <v>42</v>
      </c>
      <c r="J1540">
        <v>8</v>
      </c>
      <c r="K1540">
        <v>321</v>
      </c>
      <c r="L1540">
        <v>50</v>
      </c>
      <c r="M1540">
        <v>8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20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314.49428360713893</v>
      </c>
      <c r="B1541">
        <v>105</v>
      </c>
      <c r="C1541">
        <v>2.0966285573809258</v>
      </c>
      <c r="D1541">
        <v>91.852500000000006</v>
      </c>
      <c r="E1541">
        <v>307.2109524582288</v>
      </c>
      <c r="F1541">
        <v>59.847499999999997</v>
      </c>
      <c r="G1541">
        <v>37.74</v>
      </c>
      <c r="H1541">
        <v>55</v>
      </c>
      <c r="I1541">
        <v>44</v>
      </c>
      <c r="J1541">
        <v>7</v>
      </c>
      <c r="K1541">
        <v>66</v>
      </c>
      <c r="L1541">
        <v>50</v>
      </c>
      <c r="M1541">
        <v>10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20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313.87152100181908</v>
      </c>
      <c r="B1542">
        <v>105</v>
      </c>
      <c r="C1542">
        <v>2.092476806678794</v>
      </c>
      <c r="D1542">
        <v>103.26600000000001</v>
      </c>
      <c r="E1542">
        <v>309.90809792505462</v>
      </c>
      <c r="F1542">
        <v>58.003500000000003</v>
      </c>
      <c r="G1542">
        <v>37.707000000000001</v>
      </c>
      <c r="H1542">
        <v>55</v>
      </c>
      <c r="I1542">
        <v>49</v>
      </c>
      <c r="J1542">
        <v>6</v>
      </c>
      <c r="K1542">
        <v>80</v>
      </c>
      <c r="L1542">
        <v>45</v>
      </c>
      <c r="M1542">
        <v>16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20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313.35940524544992</v>
      </c>
      <c r="B1543">
        <v>105</v>
      </c>
      <c r="C1543">
        <v>2.0890627016363328</v>
      </c>
      <c r="D1543">
        <v>91.830300000000008</v>
      </c>
      <c r="E1543">
        <v>310.5180968410466</v>
      </c>
      <c r="F1543">
        <v>59.836399999999998</v>
      </c>
      <c r="G1543">
        <v>37.654899999999998</v>
      </c>
      <c r="H1543">
        <v>55</v>
      </c>
      <c r="I1543">
        <v>43</v>
      </c>
      <c r="J1543">
        <v>7</v>
      </c>
      <c r="K1543">
        <v>72</v>
      </c>
      <c r="L1543">
        <v>51</v>
      </c>
      <c r="M1543">
        <v>13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20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312.5986286553204</v>
      </c>
      <c r="B1544">
        <v>105</v>
      </c>
      <c r="C1544">
        <v>2.083990857702136</v>
      </c>
      <c r="D1544">
        <v>102.89700000000001</v>
      </c>
      <c r="E1544">
        <v>312.84894379770998</v>
      </c>
      <c r="F1544">
        <v>57.942</v>
      </c>
      <c r="G1544">
        <v>37.599400000000003</v>
      </c>
      <c r="H1544">
        <v>55</v>
      </c>
      <c r="I1544">
        <v>46</v>
      </c>
      <c r="J1544">
        <v>7</v>
      </c>
      <c r="K1544">
        <v>64</v>
      </c>
      <c r="L1544">
        <v>48</v>
      </c>
      <c r="M1544">
        <v>11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20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318.64046228386138</v>
      </c>
      <c r="B1545">
        <v>107.5846153846154</v>
      </c>
      <c r="C1545">
        <v>2.0732362410861849</v>
      </c>
      <c r="D1545">
        <v>100.2366</v>
      </c>
      <c r="E1545">
        <v>310.6696527133235</v>
      </c>
      <c r="F1545">
        <v>65.658299999999997</v>
      </c>
      <c r="G1545">
        <v>38.291879999999999</v>
      </c>
      <c r="H1545">
        <v>55</v>
      </c>
      <c r="I1545">
        <v>48</v>
      </c>
      <c r="J1545">
        <v>7</v>
      </c>
      <c r="K1545">
        <v>149</v>
      </c>
      <c r="L1545">
        <v>46</v>
      </c>
      <c r="M1545">
        <v>13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20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297.86305482261122</v>
      </c>
      <c r="B1546">
        <v>105</v>
      </c>
      <c r="C1546">
        <v>1.985753698817408</v>
      </c>
      <c r="D1546">
        <v>97.886459999999985</v>
      </c>
      <c r="E1546">
        <v>312.09958506224069</v>
      </c>
      <c r="F1546">
        <v>59.274740000000001</v>
      </c>
      <c r="G1546">
        <v>35.816000000000003</v>
      </c>
      <c r="H1546">
        <v>55</v>
      </c>
      <c r="I1546">
        <v>44</v>
      </c>
      <c r="J1546">
        <v>7</v>
      </c>
      <c r="K1546">
        <v>256</v>
      </c>
      <c r="L1546">
        <v>50</v>
      </c>
      <c r="M1546">
        <v>6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20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290.86153961808782</v>
      </c>
      <c r="B1547">
        <v>110.1219512195122</v>
      </c>
      <c r="C1547">
        <v>1.8488873060994719</v>
      </c>
      <c r="D1547">
        <v>97.413600000000002</v>
      </c>
      <c r="E1547">
        <v>302.17427385892108</v>
      </c>
      <c r="F1547">
        <v>58.837400000000002</v>
      </c>
      <c r="G1547">
        <v>34.831800000000001</v>
      </c>
      <c r="H1547">
        <v>55</v>
      </c>
      <c r="I1547">
        <v>50</v>
      </c>
      <c r="J1547">
        <v>6</v>
      </c>
      <c r="K1547">
        <v>257</v>
      </c>
      <c r="L1547">
        <v>44</v>
      </c>
      <c r="M1547">
        <v>5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20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290.9867963045462</v>
      </c>
      <c r="B1548">
        <v>112.2</v>
      </c>
      <c r="C1548">
        <v>1.815425645393782</v>
      </c>
      <c r="D1548">
        <v>91.437359999999998</v>
      </c>
      <c r="E1548">
        <v>311.34273858921159</v>
      </c>
      <c r="F1548">
        <v>54.4788</v>
      </c>
      <c r="G1548">
        <v>34.978319999999997</v>
      </c>
      <c r="H1548">
        <v>55</v>
      </c>
      <c r="I1548">
        <v>46</v>
      </c>
      <c r="J1548">
        <v>6</v>
      </c>
      <c r="K1548">
        <v>241</v>
      </c>
      <c r="L1548">
        <v>48</v>
      </c>
      <c r="M1548">
        <v>14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20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320.40026170960078</v>
      </c>
      <c r="B1549">
        <v>161</v>
      </c>
      <c r="C1549">
        <v>1.3930446161286989</v>
      </c>
      <c r="D1549">
        <v>107.496</v>
      </c>
      <c r="E1549">
        <v>312.48291596884991</v>
      </c>
      <c r="F1549">
        <v>64.298400000000001</v>
      </c>
      <c r="G1549">
        <v>38.531999999999996</v>
      </c>
      <c r="H1549">
        <v>55</v>
      </c>
      <c r="I1549">
        <v>48</v>
      </c>
      <c r="J1549">
        <v>7</v>
      </c>
      <c r="K1549">
        <v>318</v>
      </c>
      <c r="L1549">
        <v>46</v>
      </c>
      <c r="M1549">
        <v>9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20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261.81653127199849</v>
      </c>
      <c r="B1550">
        <v>43.4</v>
      </c>
      <c r="C1550">
        <v>4.2228472785806206</v>
      </c>
      <c r="D1550">
        <v>109.28319999999999</v>
      </c>
      <c r="E1550">
        <v>310.65062240663889</v>
      </c>
      <c r="F1550">
        <v>61.642000000000003</v>
      </c>
      <c r="G1550">
        <v>31.462949999999999</v>
      </c>
      <c r="H1550">
        <v>56</v>
      </c>
      <c r="I1550">
        <v>51</v>
      </c>
      <c r="J1550">
        <v>5</v>
      </c>
      <c r="K1550">
        <v>96</v>
      </c>
      <c r="L1550">
        <v>43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20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215.6079059926688</v>
      </c>
      <c r="B1551">
        <v>39.200000000000003</v>
      </c>
      <c r="C1551">
        <v>3.8501411784405142</v>
      </c>
      <c r="D1551">
        <v>112.28400000000001</v>
      </c>
      <c r="E1551">
        <v>303.69044321818262</v>
      </c>
      <c r="F1551">
        <v>90.971999999999994</v>
      </c>
      <c r="G1551">
        <v>25.835999999999999</v>
      </c>
      <c r="H1551">
        <v>56</v>
      </c>
      <c r="I1551">
        <v>51</v>
      </c>
      <c r="J1551">
        <v>4</v>
      </c>
      <c r="K1551">
        <v>277</v>
      </c>
      <c r="L1551">
        <v>43</v>
      </c>
      <c r="M1551">
        <v>6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20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266.06624626499718</v>
      </c>
      <c r="B1552">
        <v>49</v>
      </c>
      <c r="C1552">
        <v>3.8009463752142461</v>
      </c>
      <c r="D1552">
        <v>338.41680000000002</v>
      </c>
      <c r="E1552">
        <v>307.85062240663899</v>
      </c>
      <c r="F1552">
        <v>50.855759999999997</v>
      </c>
      <c r="G1552">
        <v>31.936920000000001</v>
      </c>
      <c r="H1552">
        <v>56</v>
      </c>
      <c r="I1552">
        <v>45</v>
      </c>
      <c r="J1552">
        <v>6</v>
      </c>
      <c r="K1552">
        <v>161</v>
      </c>
      <c r="L1552">
        <v>49</v>
      </c>
      <c r="M1552">
        <v>8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20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263.99354560771451</v>
      </c>
      <c r="B1553">
        <v>49</v>
      </c>
      <c r="C1553">
        <v>3.7713363658244918</v>
      </c>
      <c r="D1553">
        <v>93.721000000000004</v>
      </c>
      <c r="E1553">
        <v>292.68049792531122</v>
      </c>
      <c r="F1553">
        <v>50.349600000000002</v>
      </c>
      <c r="G1553">
        <v>31.4907</v>
      </c>
      <c r="H1553">
        <v>56</v>
      </c>
      <c r="I1553">
        <v>53</v>
      </c>
      <c r="J1553">
        <v>5</v>
      </c>
      <c r="K1553">
        <v>52</v>
      </c>
      <c r="L1553">
        <v>41</v>
      </c>
      <c r="M1553">
        <v>2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20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182.17785509734389</v>
      </c>
      <c r="B1554">
        <v>37.799999999999997</v>
      </c>
      <c r="C1554">
        <v>3.3736639832841471</v>
      </c>
      <c r="D1554">
        <v>920.23199999999997</v>
      </c>
      <c r="E1554">
        <v>299.4789500387742</v>
      </c>
      <c r="F1554">
        <v>123.58799999999999</v>
      </c>
      <c r="G1554">
        <v>21.792300000000001</v>
      </c>
      <c r="H1554">
        <v>56</v>
      </c>
      <c r="I1554">
        <v>53</v>
      </c>
      <c r="J1554">
        <v>3</v>
      </c>
      <c r="K1554">
        <v>210</v>
      </c>
      <c r="L1554">
        <v>41</v>
      </c>
      <c r="M1554">
        <v>4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20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181.96692443553681</v>
      </c>
      <c r="B1555">
        <v>12.6</v>
      </c>
      <c r="C1555">
        <v>10.10927357975204</v>
      </c>
      <c r="D1555">
        <v>142.66</v>
      </c>
      <c r="E1555">
        <v>309.61575442150212</v>
      </c>
      <c r="F1555">
        <v>142.66</v>
      </c>
      <c r="G1555">
        <v>21.858000000000001</v>
      </c>
      <c r="H1555">
        <v>57</v>
      </c>
      <c r="I1555">
        <v>51</v>
      </c>
      <c r="J1555">
        <v>5</v>
      </c>
      <c r="K1555">
        <v>277</v>
      </c>
      <c r="L1555">
        <v>43</v>
      </c>
      <c r="M1555">
        <v>6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20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214.61692377044329</v>
      </c>
      <c r="B1556">
        <v>16.8</v>
      </c>
      <c r="C1556">
        <v>8.9423718237684735</v>
      </c>
      <c r="D1556">
        <v>143.73240000000001</v>
      </c>
      <c r="E1556">
        <v>310.07966804979247</v>
      </c>
      <c r="F1556">
        <v>122.79225</v>
      </c>
      <c r="G1556">
        <v>25.784849999999999</v>
      </c>
      <c r="H1556">
        <v>57</v>
      </c>
      <c r="I1556">
        <v>46</v>
      </c>
      <c r="J1556">
        <v>7</v>
      </c>
      <c r="K1556">
        <v>96</v>
      </c>
      <c r="L1556">
        <v>49</v>
      </c>
      <c r="M1556">
        <v>7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20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206.1444209868398</v>
      </c>
      <c r="B1557">
        <v>29.4</v>
      </c>
      <c r="C1557">
        <v>4.9082004996866626</v>
      </c>
      <c r="D1557">
        <v>122.16</v>
      </c>
      <c r="E1557">
        <v>311.60165975103729</v>
      </c>
      <c r="F1557">
        <v>101.42400000000001</v>
      </c>
      <c r="G1557">
        <v>24.782399999999999</v>
      </c>
      <c r="H1557">
        <v>57</v>
      </c>
      <c r="I1557">
        <v>51</v>
      </c>
      <c r="J1557">
        <v>6</v>
      </c>
      <c r="K1557">
        <v>100</v>
      </c>
      <c r="L1557">
        <v>48</v>
      </c>
      <c r="M1557">
        <v>6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20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204.89865846458099</v>
      </c>
      <c r="B1558">
        <v>29.4</v>
      </c>
      <c r="C1558">
        <v>4.8785394872519294</v>
      </c>
      <c r="D1558">
        <v>122.452</v>
      </c>
      <c r="E1558">
        <v>311.77628382794671</v>
      </c>
      <c r="F1558">
        <v>101.71599999999999</v>
      </c>
      <c r="G1558">
        <v>24.634399999999999</v>
      </c>
      <c r="H1558">
        <v>57</v>
      </c>
      <c r="I1558">
        <v>43</v>
      </c>
      <c r="J1558">
        <v>7</v>
      </c>
      <c r="K1558">
        <v>315</v>
      </c>
      <c r="L1558">
        <v>49</v>
      </c>
      <c r="M1558">
        <v>4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20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255.9071147302046</v>
      </c>
      <c r="B1559">
        <v>50.4</v>
      </c>
      <c r="C1559">
        <v>3.5542654823639528</v>
      </c>
      <c r="D1559">
        <v>145.15199999999999</v>
      </c>
      <c r="E1559">
        <v>311.95020746887963</v>
      </c>
      <c r="F1559">
        <v>117.3312</v>
      </c>
      <c r="G1559">
        <v>30.769200000000001</v>
      </c>
      <c r="H1559">
        <v>57</v>
      </c>
      <c r="I1559">
        <v>54</v>
      </c>
      <c r="J1559">
        <v>7</v>
      </c>
      <c r="K1559">
        <v>111</v>
      </c>
      <c r="L1559">
        <v>42</v>
      </c>
      <c r="M1559">
        <v>5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20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241.52296672297439</v>
      </c>
      <c r="B1560">
        <v>50.400000000000013</v>
      </c>
      <c r="C1560">
        <v>3.3544856489301988</v>
      </c>
      <c r="D1560">
        <v>129.51599999999999</v>
      </c>
      <c r="E1560">
        <v>311.38998184126137</v>
      </c>
      <c r="F1560">
        <v>118.73544</v>
      </c>
      <c r="G1560">
        <v>29.03304</v>
      </c>
      <c r="H1560">
        <v>57</v>
      </c>
      <c r="I1560">
        <v>48</v>
      </c>
      <c r="J1560">
        <v>8</v>
      </c>
      <c r="K1560">
        <v>165</v>
      </c>
      <c r="L1560">
        <v>46</v>
      </c>
      <c r="M1560">
        <v>7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20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236.53737662575671</v>
      </c>
      <c r="B1561">
        <v>50.399999999999991</v>
      </c>
      <c r="C1561">
        <v>3.2852413420243982</v>
      </c>
      <c r="D1561">
        <v>107.13420000000001</v>
      </c>
      <c r="E1561">
        <v>308.92946058091292</v>
      </c>
      <c r="F1561">
        <v>107.13420000000001</v>
      </c>
      <c r="G1561">
        <v>28.40504</v>
      </c>
      <c r="H1561">
        <v>57</v>
      </c>
      <c r="I1561">
        <v>49</v>
      </c>
      <c r="J1561">
        <v>7</v>
      </c>
      <c r="K1561">
        <v>62</v>
      </c>
      <c r="L1561">
        <v>46</v>
      </c>
      <c r="M1561">
        <v>12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20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235.7642733907573</v>
      </c>
      <c r="B1562">
        <v>50.400000000000013</v>
      </c>
      <c r="C1562">
        <v>3.2745037970938511</v>
      </c>
      <c r="D1562">
        <v>107.07684999999999</v>
      </c>
      <c r="E1562">
        <v>311.26970954356852</v>
      </c>
      <c r="F1562">
        <v>107.07684999999999</v>
      </c>
      <c r="G1562">
        <v>28.339400000000001</v>
      </c>
      <c r="H1562">
        <v>57</v>
      </c>
      <c r="I1562">
        <v>52</v>
      </c>
      <c r="J1562">
        <v>7</v>
      </c>
      <c r="K1562">
        <v>98</v>
      </c>
      <c r="L1562">
        <v>44</v>
      </c>
      <c r="M1562">
        <v>3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20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233.0294275403069</v>
      </c>
      <c r="B1563">
        <v>50.400000000000013</v>
      </c>
      <c r="C1563">
        <v>3.2365198269487059</v>
      </c>
      <c r="D1563">
        <v>107.1564</v>
      </c>
      <c r="E1563">
        <v>311.38589211618262</v>
      </c>
      <c r="F1563">
        <v>107.1564</v>
      </c>
      <c r="G1563">
        <v>28.012</v>
      </c>
      <c r="H1563">
        <v>57</v>
      </c>
      <c r="I1563">
        <v>51</v>
      </c>
      <c r="J1563">
        <v>7</v>
      </c>
      <c r="K1563">
        <v>61</v>
      </c>
      <c r="L1563">
        <v>44</v>
      </c>
      <c r="M1563">
        <v>5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20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232.28545568126549</v>
      </c>
      <c r="B1564">
        <v>50.400000000000013</v>
      </c>
      <c r="C1564">
        <v>3.2261868844620198</v>
      </c>
      <c r="D1564">
        <v>114.75915999999999</v>
      </c>
      <c r="E1564">
        <v>308.92946058091292</v>
      </c>
      <c r="F1564">
        <v>107.45757999999999</v>
      </c>
      <c r="G1564">
        <v>27.894439999999999</v>
      </c>
      <c r="H1564">
        <v>57</v>
      </c>
      <c r="I1564">
        <v>49</v>
      </c>
      <c r="J1564">
        <v>7</v>
      </c>
      <c r="K1564">
        <v>60</v>
      </c>
      <c r="L1564">
        <v>46</v>
      </c>
      <c r="M1564">
        <v>14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20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231.75131023658221</v>
      </c>
      <c r="B1565">
        <v>50.399999999999991</v>
      </c>
      <c r="C1565">
        <v>3.218768197730308</v>
      </c>
      <c r="D1565">
        <v>107.10016</v>
      </c>
      <c r="E1565">
        <v>310.0746887966805</v>
      </c>
      <c r="F1565">
        <v>107.10016</v>
      </c>
      <c r="G1565">
        <v>27.84338</v>
      </c>
      <c r="H1565">
        <v>57</v>
      </c>
      <c r="I1565">
        <v>49</v>
      </c>
      <c r="J1565">
        <v>7</v>
      </c>
      <c r="K1565">
        <v>267</v>
      </c>
      <c r="L1565">
        <v>46</v>
      </c>
      <c r="M1565">
        <v>9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20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231.30457949815971</v>
      </c>
      <c r="B1566">
        <v>50.4</v>
      </c>
      <c r="C1566">
        <v>3.2125636041411072</v>
      </c>
      <c r="D1566">
        <v>114.38472</v>
      </c>
      <c r="E1566">
        <v>310.30373443983399</v>
      </c>
      <c r="F1566">
        <v>107.27036</v>
      </c>
      <c r="G1566">
        <v>27.79232</v>
      </c>
      <c r="H1566">
        <v>57</v>
      </c>
      <c r="I1566">
        <v>49</v>
      </c>
      <c r="J1566">
        <v>7</v>
      </c>
      <c r="K1566">
        <v>252</v>
      </c>
      <c r="L1566">
        <v>46</v>
      </c>
      <c r="M1566">
        <v>12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20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231.2253595303977</v>
      </c>
      <c r="B1567">
        <v>50.4</v>
      </c>
      <c r="C1567">
        <v>3.2114633268110802</v>
      </c>
      <c r="D1567">
        <v>107.33548</v>
      </c>
      <c r="E1567">
        <v>310.29045643153529</v>
      </c>
      <c r="F1567">
        <v>107.33548</v>
      </c>
      <c r="G1567">
        <v>27.78265</v>
      </c>
      <c r="H1567">
        <v>57</v>
      </c>
      <c r="I1567">
        <v>50</v>
      </c>
      <c r="J1567">
        <v>7</v>
      </c>
      <c r="K1567">
        <v>263</v>
      </c>
      <c r="L1567">
        <v>45</v>
      </c>
      <c r="M1567">
        <v>9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20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229.40961535100271</v>
      </c>
      <c r="B1568">
        <v>50.400000000000013</v>
      </c>
      <c r="C1568">
        <v>3.1862446576528152</v>
      </c>
      <c r="D1568">
        <v>121.2272</v>
      </c>
      <c r="E1568">
        <v>312.82987551867222</v>
      </c>
      <c r="F1568">
        <v>107.37439999999999</v>
      </c>
      <c r="G1568">
        <v>27.5932</v>
      </c>
      <c r="H1568">
        <v>57</v>
      </c>
      <c r="I1568">
        <v>43</v>
      </c>
      <c r="J1568">
        <v>8</v>
      </c>
      <c r="K1568">
        <v>101</v>
      </c>
      <c r="L1568">
        <v>52</v>
      </c>
      <c r="M1568">
        <v>3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20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229.32669014794669</v>
      </c>
      <c r="B1569">
        <v>50.399999999999991</v>
      </c>
      <c r="C1569">
        <v>3.185092918721482</v>
      </c>
      <c r="D1569">
        <v>107.6408</v>
      </c>
      <c r="E1569">
        <v>312.73029045643148</v>
      </c>
      <c r="F1569">
        <v>107.6408</v>
      </c>
      <c r="G1569">
        <v>27.582100000000001</v>
      </c>
      <c r="H1569">
        <v>57</v>
      </c>
      <c r="I1569">
        <v>43</v>
      </c>
      <c r="J1569">
        <v>8</v>
      </c>
      <c r="K1569">
        <v>264</v>
      </c>
      <c r="L1569">
        <v>50</v>
      </c>
      <c r="M1569">
        <v>9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20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228.6353834391746</v>
      </c>
      <c r="B1570">
        <v>50.400000000000013</v>
      </c>
      <c r="C1570">
        <v>3.1754914366552032</v>
      </c>
      <c r="D1570">
        <v>107.55200000000001</v>
      </c>
      <c r="E1570">
        <v>311.90041493775931</v>
      </c>
      <c r="F1570">
        <v>107.55200000000001</v>
      </c>
      <c r="G1570">
        <v>27.489599999999999</v>
      </c>
      <c r="H1570">
        <v>57</v>
      </c>
      <c r="I1570">
        <v>43</v>
      </c>
      <c r="J1570">
        <v>8</v>
      </c>
      <c r="K1570">
        <v>265</v>
      </c>
      <c r="L1570">
        <v>50</v>
      </c>
      <c r="M1570">
        <v>8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20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228.52542884745861</v>
      </c>
      <c r="B1571">
        <v>50.400000000000013</v>
      </c>
      <c r="C1571">
        <v>3.173964289548036</v>
      </c>
      <c r="D1571">
        <v>107.149</v>
      </c>
      <c r="E1571">
        <v>308.04979253112032</v>
      </c>
      <c r="F1571">
        <v>107.149</v>
      </c>
      <c r="G1571">
        <v>27.433</v>
      </c>
      <c r="H1571">
        <v>57</v>
      </c>
      <c r="I1571">
        <v>50</v>
      </c>
      <c r="J1571">
        <v>7</v>
      </c>
      <c r="K1571">
        <v>203</v>
      </c>
      <c r="L1571">
        <v>45</v>
      </c>
      <c r="M1571">
        <v>10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20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228.40434760759689</v>
      </c>
      <c r="B1572">
        <v>50.399999999999991</v>
      </c>
      <c r="C1572">
        <v>3.172282605661068</v>
      </c>
      <c r="D1572">
        <v>114.22192</v>
      </c>
      <c r="E1572">
        <v>312.88962655601659</v>
      </c>
      <c r="F1572">
        <v>107.18895999999999</v>
      </c>
      <c r="G1572">
        <v>27.47296</v>
      </c>
      <c r="H1572">
        <v>57</v>
      </c>
      <c r="I1572">
        <v>50</v>
      </c>
      <c r="J1572">
        <v>7</v>
      </c>
      <c r="K1572">
        <v>253</v>
      </c>
      <c r="L1572">
        <v>44</v>
      </c>
      <c r="M1572">
        <v>9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20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227.49548781894521</v>
      </c>
      <c r="B1573">
        <v>50.400000000000013</v>
      </c>
      <c r="C1573">
        <v>3.1596595530409051</v>
      </c>
      <c r="D1573">
        <v>107.1564</v>
      </c>
      <c r="E1573">
        <v>312.31535269709542</v>
      </c>
      <c r="F1573">
        <v>107.1564</v>
      </c>
      <c r="G1573">
        <v>27.357199999999999</v>
      </c>
      <c r="H1573">
        <v>57</v>
      </c>
      <c r="I1573">
        <v>49</v>
      </c>
      <c r="J1573">
        <v>7</v>
      </c>
      <c r="K1573">
        <v>209</v>
      </c>
      <c r="L1573">
        <v>45</v>
      </c>
      <c r="M1573">
        <v>8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20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227.48000830501769</v>
      </c>
      <c r="B1574">
        <v>50.400000000000013</v>
      </c>
      <c r="C1574">
        <v>3.1594445597919112</v>
      </c>
      <c r="D1574">
        <v>114.4417</v>
      </c>
      <c r="E1574">
        <v>310.30373443983399</v>
      </c>
      <c r="F1574">
        <v>107.29885</v>
      </c>
      <c r="G1574">
        <v>27.33278</v>
      </c>
      <c r="H1574">
        <v>57</v>
      </c>
      <c r="I1574">
        <v>49</v>
      </c>
      <c r="J1574">
        <v>7</v>
      </c>
      <c r="K1574">
        <v>247</v>
      </c>
      <c r="L1574">
        <v>46</v>
      </c>
      <c r="M1574">
        <v>11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20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226.65140272506031</v>
      </c>
      <c r="B1575">
        <v>50.4</v>
      </c>
      <c r="C1575">
        <v>3.1479361489591722</v>
      </c>
      <c r="D1575">
        <v>107.19895</v>
      </c>
      <c r="E1575">
        <v>310.0746887966805</v>
      </c>
      <c r="F1575">
        <v>107.19895</v>
      </c>
      <c r="G1575">
        <v>27.23066</v>
      </c>
      <c r="H1575">
        <v>57</v>
      </c>
      <c r="I1575">
        <v>49</v>
      </c>
      <c r="J1575">
        <v>7</v>
      </c>
      <c r="K1575">
        <v>268</v>
      </c>
      <c r="L1575">
        <v>46</v>
      </c>
      <c r="M1575">
        <v>9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20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226.13734508537379</v>
      </c>
      <c r="B1576">
        <v>50.400000000000013</v>
      </c>
      <c r="C1576">
        <v>3.14079645951908</v>
      </c>
      <c r="D1576">
        <v>107.404</v>
      </c>
      <c r="E1576">
        <v>312.29040126899503</v>
      </c>
      <c r="F1576">
        <v>107.404</v>
      </c>
      <c r="G1576">
        <v>27.1936</v>
      </c>
      <c r="H1576">
        <v>57</v>
      </c>
      <c r="I1576">
        <v>43</v>
      </c>
      <c r="J1576">
        <v>8</v>
      </c>
      <c r="K1576">
        <v>292</v>
      </c>
      <c r="L1576">
        <v>48</v>
      </c>
      <c r="M1576">
        <v>10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20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225.82246544355249</v>
      </c>
      <c r="B1577">
        <v>50.4</v>
      </c>
      <c r="C1577">
        <v>3.136423131160452</v>
      </c>
      <c r="D1577">
        <v>114.31664000000001</v>
      </c>
      <c r="E1577">
        <v>308.31867219917012</v>
      </c>
      <c r="F1577">
        <v>107.23632000000001</v>
      </c>
      <c r="G1577">
        <v>27.111519999999999</v>
      </c>
      <c r="H1577">
        <v>57</v>
      </c>
      <c r="I1577">
        <v>49</v>
      </c>
      <c r="J1577">
        <v>7</v>
      </c>
      <c r="K1577">
        <v>255</v>
      </c>
      <c r="L1577">
        <v>46</v>
      </c>
      <c r="M1577">
        <v>8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20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225.48315956192511</v>
      </c>
      <c r="B1578">
        <v>50.4</v>
      </c>
      <c r="C1578">
        <v>3.1317105494711819</v>
      </c>
      <c r="D1578">
        <v>114.31664000000001</v>
      </c>
      <c r="E1578">
        <v>311.98340248962649</v>
      </c>
      <c r="F1578">
        <v>107.23632000000001</v>
      </c>
      <c r="G1578">
        <v>27.111519999999999</v>
      </c>
      <c r="H1578">
        <v>57</v>
      </c>
      <c r="I1578">
        <v>49</v>
      </c>
      <c r="J1578">
        <v>7</v>
      </c>
      <c r="K1578">
        <v>245</v>
      </c>
      <c r="L1578">
        <v>46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20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225.32746597030049</v>
      </c>
      <c r="B1579">
        <v>50.400000000000013</v>
      </c>
      <c r="C1579">
        <v>3.1295481384763959</v>
      </c>
      <c r="D1579">
        <v>105.14496</v>
      </c>
      <c r="E1579">
        <v>312.1742738589212</v>
      </c>
      <c r="F1579">
        <v>105.14496</v>
      </c>
      <c r="G1579">
        <v>27.094919999999998</v>
      </c>
      <c r="H1579">
        <v>57</v>
      </c>
      <c r="I1579">
        <v>42</v>
      </c>
      <c r="J1579">
        <v>8</v>
      </c>
      <c r="K1579">
        <v>205</v>
      </c>
      <c r="L1579">
        <v>51</v>
      </c>
      <c r="M1579">
        <v>9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20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224.97328494640459</v>
      </c>
      <c r="B1580">
        <v>50.4</v>
      </c>
      <c r="C1580">
        <v>3.124628957588953</v>
      </c>
      <c r="D1580">
        <v>120.7354</v>
      </c>
      <c r="E1580">
        <v>311.37261410788381</v>
      </c>
      <c r="F1580">
        <v>107.0158</v>
      </c>
      <c r="G1580">
        <v>27.04344</v>
      </c>
      <c r="H1580">
        <v>57</v>
      </c>
      <c r="I1580">
        <v>49</v>
      </c>
      <c r="J1580">
        <v>7</v>
      </c>
      <c r="K1580">
        <v>97</v>
      </c>
      <c r="L1580">
        <v>46</v>
      </c>
      <c r="M1580">
        <v>4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20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223.58338798240209</v>
      </c>
      <c r="B1581">
        <v>50.4</v>
      </c>
      <c r="C1581">
        <v>3.1053248330889178</v>
      </c>
      <c r="D1581">
        <v>105.22636</v>
      </c>
      <c r="E1581">
        <v>312.73858921161832</v>
      </c>
      <c r="F1581">
        <v>105.22636</v>
      </c>
      <c r="G1581">
        <v>26.89142</v>
      </c>
      <c r="H1581">
        <v>57</v>
      </c>
      <c r="I1581">
        <v>48</v>
      </c>
      <c r="J1581">
        <v>7</v>
      </c>
      <c r="K1581">
        <v>204</v>
      </c>
      <c r="L1581">
        <v>47</v>
      </c>
      <c r="M1581">
        <v>11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20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223.58338798240209</v>
      </c>
      <c r="B1582">
        <v>50.4</v>
      </c>
      <c r="C1582">
        <v>3.1053248330889178</v>
      </c>
      <c r="D1582">
        <v>105.22636</v>
      </c>
      <c r="E1582">
        <v>312.73858921161832</v>
      </c>
      <c r="F1582">
        <v>105.22636</v>
      </c>
      <c r="G1582">
        <v>26.89142</v>
      </c>
      <c r="H1582">
        <v>57</v>
      </c>
      <c r="I1582">
        <v>48</v>
      </c>
      <c r="J1582">
        <v>7</v>
      </c>
      <c r="K1582">
        <v>207</v>
      </c>
      <c r="L1582">
        <v>47</v>
      </c>
      <c r="M1582">
        <v>11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20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223.4013600150123</v>
      </c>
      <c r="B1583">
        <v>50.4</v>
      </c>
      <c r="C1583">
        <v>3.1027966668751712</v>
      </c>
      <c r="D1583">
        <v>112.27264</v>
      </c>
      <c r="E1583">
        <v>311.56846473029037</v>
      </c>
      <c r="F1583">
        <v>105.19232</v>
      </c>
      <c r="G1583">
        <v>26.856639999999999</v>
      </c>
      <c r="H1583">
        <v>57</v>
      </c>
      <c r="I1583">
        <v>48</v>
      </c>
      <c r="J1583">
        <v>7</v>
      </c>
      <c r="K1583">
        <v>258</v>
      </c>
      <c r="L1583">
        <v>47</v>
      </c>
      <c r="M1583">
        <v>8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20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223.25488261516961</v>
      </c>
      <c r="B1584">
        <v>50.399999999999991</v>
      </c>
      <c r="C1584">
        <v>3.1007622585440231</v>
      </c>
      <c r="D1584">
        <v>105.15828</v>
      </c>
      <c r="E1584">
        <v>310.00829875518667</v>
      </c>
      <c r="F1584">
        <v>105.15828</v>
      </c>
      <c r="G1584">
        <v>26.821860000000001</v>
      </c>
      <c r="H1584">
        <v>57</v>
      </c>
      <c r="I1584">
        <v>48</v>
      </c>
      <c r="J1584">
        <v>7</v>
      </c>
      <c r="K1584">
        <v>266</v>
      </c>
      <c r="L1584">
        <v>47</v>
      </c>
      <c r="M1584">
        <v>9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20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234.06427606297081</v>
      </c>
      <c r="B1585">
        <v>53.025000000000013</v>
      </c>
      <c r="C1585">
        <v>3.089957439775191</v>
      </c>
      <c r="D1585">
        <v>114.04432</v>
      </c>
      <c r="E1585">
        <v>311.06721991701238</v>
      </c>
      <c r="F1585">
        <v>106.69168000000001</v>
      </c>
      <c r="G1585">
        <v>28.132719999999999</v>
      </c>
      <c r="H1585">
        <v>57</v>
      </c>
      <c r="I1585">
        <v>49</v>
      </c>
      <c r="J1585">
        <v>7</v>
      </c>
      <c r="K1585">
        <v>254</v>
      </c>
      <c r="L1585">
        <v>46</v>
      </c>
      <c r="M1585">
        <v>7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20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216.78642003470691</v>
      </c>
      <c r="B1586">
        <v>50.4</v>
      </c>
      <c r="C1586">
        <v>3.0109225004820401</v>
      </c>
      <c r="D1586">
        <v>94.995999999999995</v>
      </c>
      <c r="E1586">
        <v>311.13692946058092</v>
      </c>
      <c r="F1586">
        <v>94.995999999999995</v>
      </c>
      <c r="G1586">
        <v>26.056799999999999</v>
      </c>
      <c r="H1586">
        <v>57</v>
      </c>
      <c r="I1586">
        <v>46</v>
      </c>
      <c r="J1586">
        <v>7</v>
      </c>
      <c r="K1586">
        <v>269</v>
      </c>
      <c r="L1586">
        <v>49</v>
      </c>
      <c r="M1586">
        <v>8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20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213.63648122422131</v>
      </c>
      <c r="B1587">
        <v>50.4</v>
      </c>
      <c r="C1587">
        <v>2.9671733503364068</v>
      </c>
      <c r="D1587">
        <v>94.884</v>
      </c>
      <c r="E1587">
        <v>312.44813278008297</v>
      </c>
      <c r="F1587">
        <v>94.884</v>
      </c>
      <c r="G1587">
        <v>25.692</v>
      </c>
      <c r="H1587">
        <v>57</v>
      </c>
      <c r="I1587">
        <v>45</v>
      </c>
      <c r="J1587">
        <v>7</v>
      </c>
      <c r="K1587">
        <v>261</v>
      </c>
      <c r="L1587">
        <v>48</v>
      </c>
      <c r="M1587">
        <v>5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20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212.82286313394491</v>
      </c>
      <c r="B1588">
        <v>50.399999999999991</v>
      </c>
      <c r="C1588">
        <v>2.9558730990825688</v>
      </c>
      <c r="D1588">
        <v>94.938279999999992</v>
      </c>
      <c r="E1588">
        <v>312.57261410788391</v>
      </c>
      <c r="F1588">
        <v>94.938279999999992</v>
      </c>
      <c r="G1588">
        <v>25.595459999999999</v>
      </c>
      <c r="H1588">
        <v>57</v>
      </c>
      <c r="I1588">
        <v>45</v>
      </c>
      <c r="J1588">
        <v>7</v>
      </c>
      <c r="K1588">
        <v>270</v>
      </c>
      <c r="L1588">
        <v>47</v>
      </c>
      <c r="M1588">
        <v>9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20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212.77277134196339</v>
      </c>
      <c r="B1589">
        <v>50.400000000000013</v>
      </c>
      <c r="C1589">
        <v>2.9551773797494909</v>
      </c>
      <c r="D1589">
        <v>94.566000000000003</v>
      </c>
      <c r="E1589">
        <v>307.59261971865601</v>
      </c>
      <c r="F1589">
        <v>94.566000000000003</v>
      </c>
      <c r="G1589">
        <v>25.537199999999999</v>
      </c>
      <c r="H1589">
        <v>57</v>
      </c>
      <c r="I1589">
        <v>53</v>
      </c>
      <c r="J1589">
        <v>6</v>
      </c>
      <c r="K1589">
        <v>310</v>
      </c>
      <c r="L1589">
        <v>43</v>
      </c>
      <c r="M1589">
        <v>3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20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211.16204757654489</v>
      </c>
      <c r="B1590">
        <v>50.400000000000013</v>
      </c>
      <c r="C1590">
        <v>2.932806216340901</v>
      </c>
      <c r="D1590">
        <v>94.593000000000004</v>
      </c>
      <c r="E1590">
        <v>311.09134705628992</v>
      </c>
      <c r="F1590">
        <v>94.593000000000004</v>
      </c>
      <c r="G1590">
        <v>25.380299999999998</v>
      </c>
      <c r="H1590">
        <v>57</v>
      </c>
      <c r="I1590">
        <v>52</v>
      </c>
      <c r="J1590">
        <v>6</v>
      </c>
      <c r="K1590">
        <v>230</v>
      </c>
      <c r="L1590">
        <v>43</v>
      </c>
      <c r="M1590">
        <v>5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20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208.29366800050971</v>
      </c>
      <c r="B1591">
        <v>50.4</v>
      </c>
      <c r="C1591">
        <v>2.8929676111181899</v>
      </c>
      <c r="D1591">
        <v>95.071479999999994</v>
      </c>
      <c r="E1591">
        <v>312.58921161825731</v>
      </c>
      <c r="F1591">
        <v>95.071479999999994</v>
      </c>
      <c r="G1591">
        <v>25.050920000000001</v>
      </c>
      <c r="H1591">
        <v>57</v>
      </c>
      <c r="I1591">
        <v>43</v>
      </c>
      <c r="J1591">
        <v>7</v>
      </c>
      <c r="K1591">
        <v>262</v>
      </c>
      <c r="L1591">
        <v>51</v>
      </c>
      <c r="M1591">
        <v>11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20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218.54839258149661</v>
      </c>
      <c r="B1592">
        <v>53.863917525773203</v>
      </c>
      <c r="C1592">
        <v>2.8401921329588919</v>
      </c>
      <c r="D1592">
        <v>100.5204</v>
      </c>
      <c r="E1592">
        <v>310.4564315352697</v>
      </c>
      <c r="F1592">
        <v>94.060199999999995</v>
      </c>
      <c r="G1592">
        <v>26.26125</v>
      </c>
      <c r="H1592">
        <v>57</v>
      </c>
      <c r="I1592">
        <v>50</v>
      </c>
      <c r="J1592">
        <v>6</v>
      </c>
      <c r="K1592">
        <v>200</v>
      </c>
      <c r="L1592">
        <v>45</v>
      </c>
      <c r="M1592">
        <v>5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20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204.31406035184261</v>
      </c>
      <c r="B1593">
        <v>50.400000000000013</v>
      </c>
      <c r="C1593">
        <v>2.8376952826644808</v>
      </c>
      <c r="D1593">
        <v>101.42400000000001</v>
      </c>
      <c r="E1593">
        <v>312.95623750424141</v>
      </c>
      <c r="F1593">
        <v>94.512</v>
      </c>
      <c r="G1593">
        <v>24.576000000000001</v>
      </c>
      <c r="H1593">
        <v>57</v>
      </c>
      <c r="I1593">
        <v>50</v>
      </c>
      <c r="J1593">
        <v>6</v>
      </c>
      <c r="K1593">
        <v>291</v>
      </c>
      <c r="L1593">
        <v>49</v>
      </c>
      <c r="M1593">
        <v>9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20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204.25711889670589</v>
      </c>
      <c r="B1594">
        <v>50.400000000000013</v>
      </c>
      <c r="C1594">
        <v>2.836904429120914</v>
      </c>
      <c r="D1594">
        <v>94.593000000000004</v>
      </c>
      <c r="E1594">
        <v>307.37980354106622</v>
      </c>
      <c r="F1594">
        <v>94.593000000000004</v>
      </c>
      <c r="G1594">
        <v>24.513000000000002</v>
      </c>
      <c r="H1594">
        <v>57</v>
      </c>
      <c r="I1594">
        <v>50</v>
      </c>
      <c r="J1594">
        <v>6</v>
      </c>
      <c r="K1594">
        <v>228</v>
      </c>
      <c r="L1594">
        <v>45</v>
      </c>
      <c r="M1594">
        <v>6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20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198.447339315633</v>
      </c>
      <c r="B1595">
        <v>50.400000000000013</v>
      </c>
      <c r="C1595">
        <v>2.7562130460504588</v>
      </c>
      <c r="D1595">
        <v>105.21599999999999</v>
      </c>
      <c r="E1595">
        <v>311.81965441309939</v>
      </c>
      <c r="F1595">
        <v>91.135999999999996</v>
      </c>
      <c r="G1595">
        <v>23.859200000000001</v>
      </c>
      <c r="H1595">
        <v>57</v>
      </c>
      <c r="I1595">
        <v>48</v>
      </c>
      <c r="J1595">
        <v>6</v>
      </c>
      <c r="K1595">
        <v>233</v>
      </c>
      <c r="L1595">
        <v>55</v>
      </c>
      <c r="M1595">
        <v>10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20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197.75847045090259</v>
      </c>
      <c r="B1596">
        <v>50.400000000000013</v>
      </c>
      <c r="C1596">
        <v>2.7466454229292032</v>
      </c>
      <c r="D1596">
        <v>153.65119999999999</v>
      </c>
      <c r="E1596">
        <v>311.64961267558198</v>
      </c>
      <c r="F1596">
        <v>91.051520000000011</v>
      </c>
      <c r="G1596">
        <v>23.774719999999999</v>
      </c>
      <c r="H1596">
        <v>57</v>
      </c>
      <c r="I1596">
        <v>48</v>
      </c>
      <c r="J1596">
        <v>6</v>
      </c>
      <c r="K1596">
        <v>232</v>
      </c>
      <c r="L1596">
        <v>52</v>
      </c>
      <c r="M1596">
        <v>11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20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179.56388842023841</v>
      </c>
      <c r="B1597">
        <v>50.400000000000013</v>
      </c>
      <c r="C1597">
        <v>2.4939428947255342</v>
      </c>
      <c r="D1597">
        <v>107.89100000000001</v>
      </c>
      <c r="E1597">
        <v>310.61603138209978</v>
      </c>
      <c r="F1597">
        <v>79.978200000000001</v>
      </c>
      <c r="G1597">
        <v>21.578199999999999</v>
      </c>
      <c r="H1597">
        <v>57</v>
      </c>
      <c r="I1597">
        <v>50</v>
      </c>
      <c r="J1597">
        <v>5</v>
      </c>
      <c r="K1597">
        <v>234</v>
      </c>
      <c r="L1597">
        <v>41</v>
      </c>
      <c r="M1597">
        <v>4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20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237.44447227189781</v>
      </c>
      <c r="B1598">
        <v>68.552284263959407</v>
      </c>
      <c r="C1598">
        <v>2.424589236885752</v>
      </c>
      <c r="D1598">
        <v>107.33310400000001</v>
      </c>
      <c r="E1598">
        <v>310.70554708782498</v>
      </c>
      <c r="F1598">
        <v>105.1799728</v>
      </c>
      <c r="G1598">
        <v>28.534759999999999</v>
      </c>
      <c r="H1598">
        <v>57</v>
      </c>
      <c r="I1598">
        <v>49</v>
      </c>
      <c r="J1598">
        <v>7</v>
      </c>
      <c r="K1598">
        <v>152</v>
      </c>
      <c r="L1598">
        <v>46</v>
      </c>
      <c r="M1598">
        <v>13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20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247.72486494291351</v>
      </c>
      <c r="B1599">
        <v>85.03384615384617</v>
      </c>
      <c r="C1599">
        <v>2.0392751040133459</v>
      </c>
      <c r="D1599">
        <v>108.0184</v>
      </c>
      <c r="E1599">
        <v>310.35240781281169</v>
      </c>
      <c r="F1599">
        <v>104.0872</v>
      </c>
      <c r="G1599">
        <v>29.765888</v>
      </c>
      <c r="H1599">
        <v>57</v>
      </c>
      <c r="I1599">
        <v>49</v>
      </c>
      <c r="J1599">
        <v>7</v>
      </c>
      <c r="K1599">
        <v>150</v>
      </c>
      <c r="L1599">
        <v>48</v>
      </c>
      <c r="M1599">
        <v>19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20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260.89798060722387</v>
      </c>
      <c r="B1600">
        <v>92.40000000000002</v>
      </c>
      <c r="C1600">
        <v>1.9764998530850291</v>
      </c>
      <c r="D1600">
        <v>115.70496</v>
      </c>
      <c r="E1600">
        <v>311.85062240663899</v>
      </c>
      <c r="F1600">
        <v>115.70496</v>
      </c>
      <c r="G1600">
        <v>31.367999999999999</v>
      </c>
      <c r="H1600">
        <v>57</v>
      </c>
      <c r="I1600">
        <v>48</v>
      </c>
      <c r="J1600">
        <v>8</v>
      </c>
      <c r="K1600">
        <v>320</v>
      </c>
      <c r="L1600">
        <v>46</v>
      </c>
      <c r="M1600">
        <v>15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20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244.05555217629001</v>
      </c>
      <c r="B1601">
        <v>94.114285714285714</v>
      </c>
      <c r="C1601">
        <v>1.815227998882545</v>
      </c>
      <c r="D1601">
        <v>119.05800000000001</v>
      </c>
      <c r="E1601">
        <v>312.89626556016589</v>
      </c>
      <c r="F1601">
        <v>115.52370000000001</v>
      </c>
      <c r="G1601">
        <v>29.355599999999999</v>
      </c>
      <c r="H1601">
        <v>57</v>
      </c>
      <c r="I1601">
        <v>48</v>
      </c>
      <c r="J1601">
        <v>8</v>
      </c>
      <c r="K1601">
        <v>321</v>
      </c>
      <c r="L1601">
        <v>45</v>
      </c>
      <c r="M1601">
        <v>8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20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227.69099242908459</v>
      </c>
      <c r="B1602">
        <v>92.4</v>
      </c>
      <c r="C1602">
        <v>1.724931760826399</v>
      </c>
      <c r="D1602">
        <v>107.3488</v>
      </c>
      <c r="E1602">
        <v>312.59419087136928</v>
      </c>
      <c r="F1602">
        <v>103.75239999999999</v>
      </c>
      <c r="G1602">
        <v>27.383839999999999</v>
      </c>
      <c r="H1602">
        <v>57</v>
      </c>
      <c r="I1602">
        <v>49</v>
      </c>
      <c r="J1602">
        <v>7</v>
      </c>
      <c r="K1602">
        <v>201</v>
      </c>
      <c r="L1602">
        <v>46</v>
      </c>
      <c r="M1602">
        <v>12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20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224.6662396587873</v>
      </c>
      <c r="B1603">
        <v>92.40000000000002</v>
      </c>
      <c r="C1603">
        <v>1.7020169671120251</v>
      </c>
      <c r="D1603">
        <v>107.149</v>
      </c>
      <c r="E1603">
        <v>312.96795890262467</v>
      </c>
      <c r="F1603">
        <v>103.6525</v>
      </c>
      <c r="G1603">
        <v>27.0242</v>
      </c>
      <c r="H1603">
        <v>57</v>
      </c>
      <c r="I1603">
        <v>49</v>
      </c>
      <c r="J1603">
        <v>7</v>
      </c>
      <c r="K1603">
        <v>67</v>
      </c>
      <c r="L1603">
        <v>45</v>
      </c>
      <c r="M1603">
        <v>7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20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224.6662396587873</v>
      </c>
      <c r="B1604">
        <v>92.40000000000002</v>
      </c>
      <c r="C1604">
        <v>1.7020169671120251</v>
      </c>
      <c r="D1604">
        <v>107.149</v>
      </c>
      <c r="E1604">
        <v>312.96795890262467</v>
      </c>
      <c r="F1604">
        <v>103.6525</v>
      </c>
      <c r="G1604">
        <v>27.0242</v>
      </c>
      <c r="H1604">
        <v>57</v>
      </c>
      <c r="I1604">
        <v>49</v>
      </c>
      <c r="J1604">
        <v>7</v>
      </c>
      <c r="K1604">
        <v>213</v>
      </c>
      <c r="L1604">
        <v>45</v>
      </c>
      <c r="M1604">
        <v>7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20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225.60250838334531</v>
      </c>
      <c r="B1605">
        <v>94.920000000000016</v>
      </c>
      <c r="C1605">
        <v>1.6637353125615431</v>
      </c>
      <c r="D1605">
        <v>103.57599999999999</v>
      </c>
      <c r="E1605">
        <v>307.53526970954363</v>
      </c>
      <c r="F1605">
        <v>103.57599999999999</v>
      </c>
      <c r="G1605">
        <v>27.0764</v>
      </c>
      <c r="H1605">
        <v>57</v>
      </c>
      <c r="I1605">
        <v>49</v>
      </c>
      <c r="J1605">
        <v>7</v>
      </c>
      <c r="K1605">
        <v>322</v>
      </c>
      <c r="L1605">
        <v>45</v>
      </c>
      <c r="M1605">
        <v>8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20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228.80354473764081</v>
      </c>
      <c r="B1606">
        <v>97.521951219512218</v>
      </c>
      <c r="C1606">
        <v>1.6423223624375469</v>
      </c>
      <c r="D1606">
        <v>114.31959999999999</v>
      </c>
      <c r="E1606">
        <v>312.96265560165972</v>
      </c>
      <c r="F1606">
        <v>103.49339999999999</v>
      </c>
      <c r="G1606">
        <v>27.521799999999999</v>
      </c>
      <c r="H1606">
        <v>57</v>
      </c>
      <c r="I1606">
        <v>50</v>
      </c>
      <c r="J1606">
        <v>7</v>
      </c>
      <c r="K1606">
        <v>257</v>
      </c>
      <c r="L1606">
        <v>44</v>
      </c>
      <c r="M1606">
        <v>5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20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210.83757191563009</v>
      </c>
      <c r="B1607">
        <v>90.65</v>
      </c>
      <c r="C1607">
        <v>1.6280893584218541</v>
      </c>
      <c r="D1607">
        <v>98.164425000000008</v>
      </c>
      <c r="E1607">
        <v>311.49542439556927</v>
      </c>
      <c r="F1607">
        <v>91.196399999999997</v>
      </c>
      <c r="G1607">
        <v>25.345500000000001</v>
      </c>
      <c r="H1607">
        <v>57</v>
      </c>
      <c r="I1607">
        <v>50</v>
      </c>
      <c r="J1607">
        <v>6</v>
      </c>
      <c r="K1607">
        <v>68</v>
      </c>
      <c r="L1607">
        <v>45</v>
      </c>
      <c r="M1607">
        <v>10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20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223.81954482435481</v>
      </c>
      <c r="B1608">
        <v>99.6</v>
      </c>
      <c r="C1608">
        <v>1.5730289294884381</v>
      </c>
      <c r="D1608">
        <v>112.34072</v>
      </c>
      <c r="E1608">
        <v>310.16431535269709</v>
      </c>
      <c r="F1608">
        <v>101.38835</v>
      </c>
      <c r="G1608">
        <v>26.89142</v>
      </c>
      <c r="H1608">
        <v>57</v>
      </c>
      <c r="I1608">
        <v>48</v>
      </c>
      <c r="J1608">
        <v>7</v>
      </c>
      <c r="K1608">
        <v>241</v>
      </c>
      <c r="L1608">
        <v>47</v>
      </c>
      <c r="M1608">
        <v>11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20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197.99034684185119</v>
      </c>
      <c r="B1609">
        <v>92.4</v>
      </c>
      <c r="C1609">
        <v>1.499926870014024</v>
      </c>
      <c r="D1609">
        <v>102.8235</v>
      </c>
      <c r="E1609">
        <v>312.63355036964879</v>
      </c>
      <c r="F1609">
        <v>85.757249999999999</v>
      </c>
      <c r="G1609">
        <v>23.812200000000001</v>
      </c>
      <c r="H1609">
        <v>57</v>
      </c>
      <c r="I1609">
        <v>48</v>
      </c>
      <c r="J1609">
        <v>6</v>
      </c>
      <c r="K1609">
        <v>198</v>
      </c>
      <c r="L1609">
        <v>42</v>
      </c>
      <c r="M1609">
        <v>5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20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271.15866708373733</v>
      </c>
      <c r="B1610">
        <v>50.400000000000013</v>
      </c>
      <c r="C1610">
        <v>3.76609259838524</v>
      </c>
      <c r="D1610">
        <v>103.66679999999999</v>
      </c>
      <c r="E1610">
        <v>311.9253112033195</v>
      </c>
      <c r="F1610">
        <v>58.243650000000002</v>
      </c>
      <c r="G1610">
        <v>32.602649999999997</v>
      </c>
      <c r="H1610">
        <v>58</v>
      </c>
      <c r="I1610">
        <v>46</v>
      </c>
      <c r="J1610">
        <v>13</v>
      </c>
      <c r="K1610">
        <v>96</v>
      </c>
      <c r="L1610">
        <v>45</v>
      </c>
      <c r="M1610">
        <v>7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20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213.74484300101591</v>
      </c>
      <c r="B1611">
        <v>46.20000000000001</v>
      </c>
      <c r="C1611">
        <v>3.2385582272881179</v>
      </c>
      <c r="D1611">
        <v>105.4008</v>
      </c>
      <c r="E1611">
        <v>296.52031873685479</v>
      </c>
      <c r="F1611">
        <v>87.5304</v>
      </c>
      <c r="G1611">
        <v>25.537199999999999</v>
      </c>
      <c r="H1611">
        <v>58</v>
      </c>
      <c r="I1611">
        <v>53</v>
      </c>
      <c r="J1611">
        <v>8</v>
      </c>
      <c r="K1611">
        <v>277</v>
      </c>
      <c r="L1611">
        <v>43</v>
      </c>
      <c r="M1611">
        <v>6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20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223.91682181160701</v>
      </c>
      <c r="B1612">
        <v>44.744</v>
      </c>
      <c r="C1612">
        <v>3.5030791897936022</v>
      </c>
      <c r="D1612">
        <v>208.82400000000001</v>
      </c>
      <c r="E1612">
        <v>310.74522821576761</v>
      </c>
      <c r="F1612">
        <v>128.43600000000001</v>
      </c>
      <c r="G1612">
        <v>26.909520000000001</v>
      </c>
      <c r="H1612">
        <v>59</v>
      </c>
      <c r="I1612">
        <v>44</v>
      </c>
      <c r="J1612">
        <v>3</v>
      </c>
      <c r="K1612">
        <v>40</v>
      </c>
      <c r="L1612">
        <v>57</v>
      </c>
      <c r="M1612">
        <v>2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20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246.0907842982476</v>
      </c>
      <c r="B1613">
        <v>50.4</v>
      </c>
      <c r="C1613">
        <v>3.4179275596978829</v>
      </c>
      <c r="D1613">
        <v>108.669</v>
      </c>
      <c r="E1613">
        <v>312.86307053941908</v>
      </c>
      <c r="F1613">
        <v>57.831000000000003</v>
      </c>
      <c r="G1613">
        <v>29.6</v>
      </c>
      <c r="H1613">
        <v>59</v>
      </c>
      <c r="I1613">
        <v>50</v>
      </c>
      <c r="J1613">
        <v>3</v>
      </c>
      <c r="K1613">
        <v>163</v>
      </c>
      <c r="L1613">
        <v>40</v>
      </c>
      <c r="M1613">
        <v>2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20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225.13603871848011</v>
      </c>
      <c r="B1614">
        <v>50.4</v>
      </c>
      <c r="C1614">
        <v>3.1268894266455569</v>
      </c>
      <c r="D1614">
        <v>133.98439999999999</v>
      </c>
      <c r="E1614">
        <v>302.09626556016599</v>
      </c>
      <c r="F1614">
        <v>54.436250000000001</v>
      </c>
      <c r="G1614">
        <v>26.960049999999999</v>
      </c>
      <c r="H1614">
        <v>59</v>
      </c>
      <c r="I1614">
        <v>45</v>
      </c>
      <c r="J1614">
        <v>3</v>
      </c>
      <c r="K1614">
        <v>96</v>
      </c>
      <c r="L1614">
        <v>49</v>
      </c>
      <c r="M1614">
        <v>7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20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297.27793145982457</v>
      </c>
      <c r="B1615">
        <v>50.4</v>
      </c>
      <c r="C1615">
        <v>4.1288601591642307</v>
      </c>
      <c r="D1615">
        <v>91.037760000000006</v>
      </c>
      <c r="E1615">
        <v>311.3460580912863</v>
      </c>
      <c r="F1615">
        <v>66.86196000000001</v>
      </c>
      <c r="G1615">
        <v>35.7346</v>
      </c>
      <c r="H1615">
        <v>61</v>
      </c>
      <c r="I1615">
        <v>50</v>
      </c>
      <c r="J1615">
        <v>17</v>
      </c>
      <c r="K1615">
        <v>96</v>
      </c>
      <c r="L1615">
        <v>44</v>
      </c>
      <c r="M1615">
        <v>9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20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251.35430273977209</v>
      </c>
      <c r="B1616">
        <v>46.2</v>
      </c>
      <c r="C1616">
        <v>3.8083985263601829</v>
      </c>
      <c r="D1616">
        <v>90.400720000000007</v>
      </c>
      <c r="E1616">
        <v>311.30870047959343</v>
      </c>
      <c r="F1616">
        <v>90.400720000000007</v>
      </c>
      <c r="G1616">
        <v>30.213840000000001</v>
      </c>
      <c r="H1616">
        <v>61</v>
      </c>
      <c r="I1616">
        <v>51</v>
      </c>
      <c r="J1616">
        <v>14</v>
      </c>
      <c r="K1616">
        <v>277</v>
      </c>
      <c r="L1616">
        <v>43</v>
      </c>
      <c r="M1616">
        <v>6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20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296.41905654663952</v>
      </c>
      <c r="B1617">
        <v>56</v>
      </c>
      <c r="C1617">
        <v>3.705238206832993</v>
      </c>
      <c r="D1617">
        <v>307.88736000000011</v>
      </c>
      <c r="E1617">
        <v>301.29460580912871</v>
      </c>
      <c r="F1617">
        <v>50.189760000000007</v>
      </c>
      <c r="G1617">
        <v>35.484479999999998</v>
      </c>
      <c r="H1617">
        <v>61</v>
      </c>
      <c r="I1617">
        <v>48</v>
      </c>
      <c r="J1617">
        <v>18</v>
      </c>
      <c r="K1617">
        <v>161</v>
      </c>
      <c r="L1617">
        <v>46</v>
      </c>
      <c r="M1617">
        <v>9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20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232.1334760925001</v>
      </c>
      <c r="B1618">
        <v>46.2</v>
      </c>
      <c r="C1618">
        <v>3.5171738801893948</v>
      </c>
      <c r="D1618">
        <v>90.325279999999978</v>
      </c>
      <c r="E1618">
        <v>306.87508955894992</v>
      </c>
      <c r="F1618">
        <v>90.325279999999978</v>
      </c>
      <c r="G1618">
        <v>27.852679999999999</v>
      </c>
      <c r="H1618">
        <v>61</v>
      </c>
      <c r="I1618">
        <v>58</v>
      </c>
      <c r="J1618">
        <v>11</v>
      </c>
      <c r="K1618">
        <v>166</v>
      </c>
      <c r="L1618">
        <v>57</v>
      </c>
      <c r="M1618">
        <v>6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20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194.24373664916911</v>
      </c>
      <c r="B1619">
        <v>44.8</v>
      </c>
      <c r="C1619">
        <v>3.0350583851432669</v>
      </c>
      <c r="D1619">
        <v>826.28</v>
      </c>
      <c r="E1619">
        <v>292.10264850750048</v>
      </c>
      <c r="F1619">
        <v>119.55500000000001</v>
      </c>
      <c r="G1619">
        <v>23.164999999999999</v>
      </c>
      <c r="H1619">
        <v>61</v>
      </c>
      <c r="I1619">
        <v>50</v>
      </c>
      <c r="J1619">
        <v>10</v>
      </c>
      <c r="K1619">
        <v>216</v>
      </c>
      <c r="L1619">
        <v>45</v>
      </c>
      <c r="M1619">
        <v>5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20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181.5222532055347</v>
      </c>
      <c r="B1620">
        <v>44.8</v>
      </c>
      <c r="C1620">
        <v>2.8362852063364792</v>
      </c>
      <c r="D1620">
        <v>824.50400000000002</v>
      </c>
      <c r="E1620">
        <v>296.25202610086149</v>
      </c>
      <c r="F1620">
        <v>117.779</v>
      </c>
      <c r="G1620">
        <v>21.684999999999999</v>
      </c>
      <c r="H1620">
        <v>63</v>
      </c>
      <c r="I1620">
        <v>50</v>
      </c>
      <c r="J1620">
        <v>8</v>
      </c>
      <c r="K1620">
        <v>216</v>
      </c>
      <c r="L1620">
        <v>45</v>
      </c>
      <c r="M1620">
        <v>5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20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292.66199179919607</v>
      </c>
      <c r="B1621">
        <v>50.400000000000013</v>
      </c>
      <c r="C1621">
        <v>4.0647498860999454</v>
      </c>
      <c r="D1621">
        <v>90.378799999999984</v>
      </c>
      <c r="E1621">
        <v>293.9253112033195</v>
      </c>
      <c r="F1621">
        <v>63.147399999999998</v>
      </c>
      <c r="G1621">
        <v>34.928400000000003</v>
      </c>
      <c r="H1621">
        <v>65</v>
      </c>
      <c r="I1621">
        <v>54</v>
      </c>
      <c r="J1621">
        <v>2</v>
      </c>
      <c r="K1621">
        <v>57</v>
      </c>
      <c r="L1621">
        <v>41</v>
      </c>
      <c r="M1621">
        <v>3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20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261.36424641494932</v>
      </c>
      <c r="B1622">
        <v>46.2</v>
      </c>
      <c r="C1622">
        <v>3.9600643396204438</v>
      </c>
      <c r="D1622">
        <v>116.0592</v>
      </c>
      <c r="E1622">
        <v>312.97914278695271</v>
      </c>
      <c r="F1622">
        <v>94.479600000000005</v>
      </c>
      <c r="G1622">
        <v>31.438600000000001</v>
      </c>
      <c r="H1622">
        <v>65</v>
      </c>
      <c r="I1622">
        <v>47</v>
      </c>
      <c r="J1622">
        <v>2</v>
      </c>
      <c r="K1622">
        <v>277</v>
      </c>
      <c r="L1622">
        <v>45</v>
      </c>
      <c r="M1622">
        <v>6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20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313.26563671162961</v>
      </c>
      <c r="B1623">
        <v>56</v>
      </c>
      <c r="C1623">
        <v>3.9158204588953698</v>
      </c>
      <c r="D1623">
        <v>117.95648</v>
      </c>
      <c r="E1623">
        <v>291.6182572614108</v>
      </c>
      <c r="F1623">
        <v>51.42687999999999</v>
      </c>
      <c r="G1623">
        <v>37.351759999999992</v>
      </c>
      <c r="H1623">
        <v>65</v>
      </c>
      <c r="I1623">
        <v>58</v>
      </c>
      <c r="J1623">
        <v>2</v>
      </c>
      <c r="K1623">
        <v>8</v>
      </c>
      <c r="L1623">
        <v>36</v>
      </c>
      <c r="M1623">
        <v>1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20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269.53198389926678</v>
      </c>
      <c r="B1624">
        <v>52.5</v>
      </c>
      <c r="C1624">
        <v>3.5937597853235581</v>
      </c>
      <c r="D1624">
        <v>121.78959999999999</v>
      </c>
      <c r="E1624">
        <v>289.89905896554842</v>
      </c>
      <c r="F1624">
        <v>53.442800000000013</v>
      </c>
      <c r="G1624">
        <v>32.114400000000003</v>
      </c>
      <c r="H1624">
        <v>65</v>
      </c>
      <c r="I1624">
        <v>48</v>
      </c>
      <c r="J1624">
        <v>2</v>
      </c>
      <c r="K1624">
        <v>147</v>
      </c>
      <c r="L1624">
        <v>46</v>
      </c>
      <c r="M1624">
        <v>1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20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277.36255544824138</v>
      </c>
      <c r="B1625">
        <v>56</v>
      </c>
      <c r="C1625">
        <v>3.467031943103017</v>
      </c>
      <c r="D1625">
        <v>195.35</v>
      </c>
      <c r="E1625">
        <v>304.0199170124481</v>
      </c>
      <c r="F1625">
        <v>50.396639999999998</v>
      </c>
      <c r="G1625">
        <v>33.240479999999998</v>
      </c>
      <c r="H1625">
        <v>65</v>
      </c>
      <c r="I1625">
        <v>48</v>
      </c>
      <c r="J1625">
        <v>2</v>
      </c>
      <c r="K1625">
        <v>162</v>
      </c>
      <c r="L1625">
        <v>46</v>
      </c>
      <c r="M1625">
        <v>7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20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262.55828569976012</v>
      </c>
      <c r="B1626">
        <v>50.4</v>
      </c>
      <c r="C1626">
        <v>3.6466428569411118</v>
      </c>
      <c r="D1626">
        <v>123.8242</v>
      </c>
      <c r="E1626">
        <v>309.05228215767642</v>
      </c>
      <c r="F1626">
        <v>57.609000000000002</v>
      </c>
      <c r="G1626">
        <v>31.531400000000001</v>
      </c>
      <c r="H1626">
        <v>70</v>
      </c>
      <c r="I1626">
        <v>51</v>
      </c>
      <c r="J1626">
        <v>10</v>
      </c>
      <c r="K1626">
        <v>96</v>
      </c>
      <c r="L1626">
        <v>43</v>
      </c>
      <c r="M1626">
        <v>8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20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221.2904099831012</v>
      </c>
      <c r="B1627">
        <v>46.2</v>
      </c>
      <c r="C1627">
        <v>3.3528849997439578</v>
      </c>
      <c r="D1627">
        <v>123.91679999999999</v>
      </c>
      <c r="E1627">
        <v>310.46222745054769</v>
      </c>
      <c r="F1627">
        <v>87.74560000000001</v>
      </c>
      <c r="G1627">
        <v>26.590800000000002</v>
      </c>
      <c r="H1627">
        <v>70</v>
      </c>
      <c r="I1627">
        <v>51</v>
      </c>
      <c r="J1627">
        <v>8</v>
      </c>
      <c r="K1627">
        <v>277</v>
      </c>
      <c r="L1627">
        <v>43</v>
      </c>
      <c r="M1627">
        <v>6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20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183.34207723911081</v>
      </c>
      <c r="B1628">
        <v>44.800000000000011</v>
      </c>
      <c r="C1628">
        <v>2.864719956861105</v>
      </c>
      <c r="D1628">
        <v>907.29</v>
      </c>
      <c r="E1628">
        <v>298.11082667480849</v>
      </c>
      <c r="F1628">
        <v>118.11</v>
      </c>
      <c r="G1628">
        <v>21.9192</v>
      </c>
      <c r="H1628">
        <v>70</v>
      </c>
      <c r="I1628">
        <v>52</v>
      </c>
      <c r="J1628">
        <v>6</v>
      </c>
      <c r="K1628">
        <v>210</v>
      </c>
      <c r="L1628">
        <v>40</v>
      </c>
      <c r="M1628">
        <v>4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20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178.3029104040385</v>
      </c>
      <c r="B1629">
        <v>44.8</v>
      </c>
      <c r="C1629">
        <v>2.7859829750631011</v>
      </c>
      <c r="D1629">
        <v>853.29</v>
      </c>
      <c r="E1629">
        <v>297.91177713820588</v>
      </c>
      <c r="F1629">
        <v>117.705</v>
      </c>
      <c r="G1629">
        <v>21.315000000000001</v>
      </c>
      <c r="H1629">
        <v>70</v>
      </c>
      <c r="I1629">
        <v>50</v>
      </c>
      <c r="J1629">
        <v>6</v>
      </c>
      <c r="K1629">
        <v>216</v>
      </c>
      <c r="L1629">
        <v>45</v>
      </c>
      <c r="M1629">
        <v>5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20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266.02996353505972</v>
      </c>
      <c r="B1630">
        <v>50.4</v>
      </c>
      <c r="C1630">
        <v>3.694860604653607</v>
      </c>
      <c r="D1630">
        <v>130.7654</v>
      </c>
      <c r="E1630">
        <v>309.56514522821578</v>
      </c>
      <c r="F1630">
        <v>59.875250000000001</v>
      </c>
      <c r="G1630">
        <v>31.95505</v>
      </c>
      <c r="H1630">
        <v>71</v>
      </c>
      <c r="I1630">
        <v>45</v>
      </c>
      <c r="J1630">
        <v>10</v>
      </c>
      <c r="K1630">
        <v>96</v>
      </c>
      <c r="L1630">
        <v>49</v>
      </c>
      <c r="M1630">
        <v>7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20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222.9459484536458</v>
      </c>
      <c r="B1631">
        <v>46.2</v>
      </c>
      <c r="C1631">
        <v>3.3779689159643298</v>
      </c>
      <c r="D1631">
        <v>124.4385</v>
      </c>
      <c r="E1631">
        <v>309.53110711859762</v>
      </c>
      <c r="F1631">
        <v>87.919499999999999</v>
      </c>
      <c r="G1631">
        <v>26.779499999999999</v>
      </c>
      <c r="H1631">
        <v>71</v>
      </c>
      <c r="I1631">
        <v>51</v>
      </c>
      <c r="J1631">
        <v>7</v>
      </c>
      <c r="K1631">
        <v>277</v>
      </c>
      <c r="L1631">
        <v>43</v>
      </c>
      <c r="M1631">
        <v>6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20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185.45404094717719</v>
      </c>
      <c r="B1632">
        <v>44.8</v>
      </c>
      <c r="C1632">
        <v>2.8977193897996441</v>
      </c>
      <c r="D1632">
        <v>907.29</v>
      </c>
      <c r="E1632">
        <v>298.41788061671718</v>
      </c>
      <c r="F1632">
        <v>118.11</v>
      </c>
      <c r="G1632">
        <v>22.174499999999998</v>
      </c>
      <c r="H1632">
        <v>71</v>
      </c>
      <c r="I1632">
        <v>55</v>
      </c>
      <c r="J1632">
        <v>5</v>
      </c>
      <c r="K1632">
        <v>210</v>
      </c>
      <c r="L1632">
        <v>40</v>
      </c>
      <c r="M1632">
        <v>4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20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277.72223783485839</v>
      </c>
      <c r="B1633">
        <v>44.744</v>
      </c>
      <c r="C1633">
        <v>4.3448410174414649</v>
      </c>
      <c r="D1633">
        <v>203.79599999999999</v>
      </c>
      <c r="E1633">
        <v>310.73195020746891</v>
      </c>
      <c r="F1633">
        <v>133.86600000000001</v>
      </c>
      <c r="G1633">
        <v>33.375480000000003</v>
      </c>
      <c r="H1633">
        <v>74</v>
      </c>
      <c r="I1633">
        <v>59</v>
      </c>
      <c r="J1633">
        <v>2</v>
      </c>
      <c r="K1633">
        <v>40</v>
      </c>
      <c r="L1633">
        <v>37</v>
      </c>
      <c r="M1633">
        <v>3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20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286.50524781913919</v>
      </c>
      <c r="B1634">
        <v>50.4</v>
      </c>
      <c r="C1634">
        <v>3.9792395530436009</v>
      </c>
      <c r="D1634">
        <v>129.7664</v>
      </c>
      <c r="E1634">
        <v>310.55601659751039</v>
      </c>
      <c r="F1634">
        <v>59.542250000000003</v>
      </c>
      <c r="G1634">
        <v>34.4285</v>
      </c>
      <c r="H1634">
        <v>74</v>
      </c>
      <c r="I1634">
        <v>41</v>
      </c>
      <c r="J1634">
        <v>3</v>
      </c>
      <c r="K1634">
        <v>96</v>
      </c>
      <c r="L1634">
        <v>50</v>
      </c>
      <c r="M1634">
        <v>7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20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255.1267404299019</v>
      </c>
      <c r="B1635">
        <v>49</v>
      </c>
      <c r="C1635">
        <v>3.64466772042717</v>
      </c>
      <c r="D1635">
        <v>139.13999999999999</v>
      </c>
      <c r="E1635">
        <v>311.49135006468771</v>
      </c>
      <c r="F1635">
        <v>66.079200000000014</v>
      </c>
      <c r="G1635">
        <v>30.669599999999999</v>
      </c>
      <c r="H1635">
        <v>74</v>
      </c>
      <c r="I1635">
        <v>52</v>
      </c>
      <c r="J1635">
        <v>2</v>
      </c>
      <c r="K1635">
        <v>235</v>
      </c>
      <c r="L1635">
        <v>39</v>
      </c>
      <c r="M1635">
        <v>2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20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261.66141207068358</v>
      </c>
      <c r="B1636">
        <v>50.400000000000013</v>
      </c>
      <c r="C1636">
        <v>3.6341862787594938</v>
      </c>
      <c r="D1636">
        <v>107.84399999999999</v>
      </c>
      <c r="E1636">
        <v>288.54771784232372</v>
      </c>
      <c r="F1636">
        <v>59.892000000000003</v>
      </c>
      <c r="G1636">
        <v>31.159199999999998</v>
      </c>
      <c r="H1636">
        <v>74</v>
      </c>
      <c r="I1636">
        <v>54</v>
      </c>
      <c r="J1636">
        <v>2</v>
      </c>
      <c r="K1636">
        <v>57</v>
      </c>
      <c r="L1636">
        <v>41</v>
      </c>
      <c r="M1636">
        <v>3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20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236.81692793485109</v>
      </c>
      <c r="B1637">
        <v>46.2</v>
      </c>
      <c r="C1637">
        <v>3.588135271740168</v>
      </c>
      <c r="D1637">
        <v>129.88800000000001</v>
      </c>
      <c r="E1637">
        <v>309.04848594862568</v>
      </c>
      <c r="F1637">
        <v>90.816000000000003</v>
      </c>
      <c r="G1637">
        <v>28.44</v>
      </c>
      <c r="H1637">
        <v>74</v>
      </c>
      <c r="I1637">
        <v>48</v>
      </c>
      <c r="J1637">
        <v>2</v>
      </c>
      <c r="K1637">
        <v>277</v>
      </c>
      <c r="L1637">
        <v>44</v>
      </c>
      <c r="M1637">
        <v>6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20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285.75451509487908</v>
      </c>
      <c r="B1638">
        <v>56</v>
      </c>
      <c r="C1638">
        <v>3.5719314386859899</v>
      </c>
      <c r="D1638">
        <v>352.40280000000013</v>
      </c>
      <c r="E1638">
        <v>306.8215767634855</v>
      </c>
      <c r="F1638">
        <v>50.243040000000001</v>
      </c>
      <c r="G1638">
        <v>34.285679999999999</v>
      </c>
      <c r="H1638">
        <v>74</v>
      </c>
      <c r="I1638">
        <v>39</v>
      </c>
      <c r="J1638">
        <v>3</v>
      </c>
      <c r="K1638">
        <v>161</v>
      </c>
      <c r="L1638">
        <v>52</v>
      </c>
      <c r="M1638">
        <v>9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20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274.11922436769908</v>
      </c>
      <c r="B1639">
        <v>56</v>
      </c>
      <c r="C1639">
        <v>3.4264903045962392</v>
      </c>
      <c r="D1639">
        <v>218.44800000000001</v>
      </c>
      <c r="E1639">
        <v>304.33195020746888</v>
      </c>
      <c r="F1639">
        <v>50.616</v>
      </c>
      <c r="G1639">
        <v>32.856000000000002</v>
      </c>
      <c r="H1639">
        <v>74</v>
      </c>
      <c r="I1639">
        <v>54</v>
      </c>
      <c r="J1639">
        <v>2</v>
      </c>
      <c r="K1639">
        <v>2</v>
      </c>
      <c r="L1639">
        <v>40</v>
      </c>
      <c r="M1639">
        <v>2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20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244.12079427078541</v>
      </c>
      <c r="B1640">
        <v>52.5</v>
      </c>
      <c r="C1640">
        <v>3.254943923610472</v>
      </c>
      <c r="D1640">
        <v>138.16800000000001</v>
      </c>
      <c r="E1640">
        <v>286.51806733550183</v>
      </c>
      <c r="F1640">
        <v>50.915999999999997</v>
      </c>
      <c r="G1640">
        <v>29.045999999999999</v>
      </c>
      <c r="H1640">
        <v>74</v>
      </c>
      <c r="I1640">
        <v>49</v>
      </c>
      <c r="J1640">
        <v>2</v>
      </c>
      <c r="K1640">
        <v>147</v>
      </c>
      <c r="L1640">
        <v>45</v>
      </c>
      <c r="M1640">
        <v>1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20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191.9450235522994</v>
      </c>
      <c r="B1641">
        <v>44.8</v>
      </c>
      <c r="C1641">
        <v>2.9991409930046791</v>
      </c>
      <c r="D1641">
        <v>866.08799999999997</v>
      </c>
      <c r="E1641">
        <v>299.49389267293941</v>
      </c>
      <c r="F1641">
        <v>119.748</v>
      </c>
      <c r="G1641">
        <v>22.960799999999999</v>
      </c>
      <c r="H1641">
        <v>74</v>
      </c>
      <c r="I1641">
        <v>36</v>
      </c>
      <c r="J1641">
        <v>2</v>
      </c>
      <c r="K1641">
        <v>216</v>
      </c>
      <c r="L1641">
        <v>57</v>
      </c>
      <c r="M1641">
        <v>4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20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190.82933883511171</v>
      </c>
      <c r="B1642">
        <v>44.8</v>
      </c>
      <c r="C1642">
        <v>2.981708419298621</v>
      </c>
      <c r="D1642">
        <v>952.48800000000006</v>
      </c>
      <c r="E1642">
        <v>296.33255058116299</v>
      </c>
      <c r="F1642">
        <v>123.96</v>
      </c>
      <c r="G1642">
        <v>22.797599999999999</v>
      </c>
      <c r="H1642">
        <v>74</v>
      </c>
      <c r="I1642">
        <v>35</v>
      </c>
      <c r="J1642">
        <v>2</v>
      </c>
      <c r="K1642">
        <v>210</v>
      </c>
      <c r="L1642">
        <v>56</v>
      </c>
      <c r="M1642">
        <v>3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20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294.90528215877413</v>
      </c>
      <c r="B1643">
        <v>44.744</v>
      </c>
      <c r="C1643">
        <v>4.6136621113700587</v>
      </c>
      <c r="D1643">
        <v>206.52119999999999</v>
      </c>
      <c r="E1643">
        <v>309.48381742738587</v>
      </c>
      <c r="F1643">
        <v>136.5564</v>
      </c>
      <c r="G1643">
        <v>35.422320000000013</v>
      </c>
      <c r="H1643">
        <v>75</v>
      </c>
      <c r="I1643">
        <v>58</v>
      </c>
      <c r="J1643">
        <v>2</v>
      </c>
      <c r="K1643">
        <v>40</v>
      </c>
      <c r="L1643">
        <v>38</v>
      </c>
      <c r="M1643">
        <v>3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20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304.37442402654091</v>
      </c>
      <c r="B1644">
        <v>50.4</v>
      </c>
      <c r="C1644">
        <v>4.2274225559241794</v>
      </c>
      <c r="D1644">
        <v>139.77860000000001</v>
      </c>
      <c r="E1644">
        <v>309.89377593361002</v>
      </c>
      <c r="F1644">
        <v>63.876800000000003</v>
      </c>
      <c r="G1644">
        <v>36.565849999999998</v>
      </c>
      <c r="H1644">
        <v>75</v>
      </c>
      <c r="I1644">
        <v>40</v>
      </c>
      <c r="J1644">
        <v>3</v>
      </c>
      <c r="K1644">
        <v>96</v>
      </c>
      <c r="L1644">
        <v>53</v>
      </c>
      <c r="M1644">
        <v>7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20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287.01366295723199</v>
      </c>
      <c r="B1645">
        <v>50.400000000000013</v>
      </c>
      <c r="C1645">
        <v>3.986300874406</v>
      </c>
      <c r="D1645">
        <v>107.88120000000001</v>
      </c>
      <c r="E1645">
        <v>309.51037344398338</v>
      </c>
      <c r="F1645">
        <v>60.488399999999999</v>
      </c>
      <c r="G1645">
        <v>34.474800000000002</v>
      </c>
      <c r="H1645">
        <v>75</v>
      </c>
      <c r="I1645">
        <v>51</v>
      </c>
      <c r="J1645">
        <v>2</v>
      </c>
      <c r="K1645">
        <v>57</v>
      </c>
      <c r="L1645">
        <v>42</v>
      </c>
      <c r="M1645">
        <v>4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20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307.3443613997328</v>
      </c>
      <c r="B1646">
        <v>56</v>
      </c>
      <c r="C1646">
        <v>3.84180451749666</v>
      </c>
      <c r="D1646">
        <v>139.71940000000001</v>
      </c>
      <c r="E1646">
        <v>305.75933609958508</v>
      </c>
      <c r="F1646">
        <v>50.3718</v>
      </c>
      <c r="G1646">
        <v>36.86</v>
      </c>
      <c r="H1646">
        <v>75</v>
      </c>
      <c r="I1646">
        <v>40</v>
      </c>
      <c r="J1646">
        <v>3</v>
      </c>
      <c r="K1646">
        <v>6</v>
      </c>
      <c r="L1646">
        <v>53</v>
      </c>
      <c r="M1646">
        <v>1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20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251.08709528073379</v>
      </c>
      <c r="B1647">
        <v>46.2</v>
      </c>
      <c r="C1647">
        <v>3.8043499284959679</v>
      </c>
      <c r="D1647">
        <v>138.18600000000001</v>
      </c>
      <c r="E1647">
        <v>311.26664609830868</v>
      </c>
      <c r="F1647">
        <v>94.662000000000006</v>
      </c>
      <c r="G1647">
        <v>30.1812</v>
      </c>
      <c r="H1647">
        <v>75</v>
      </c>
      <c r="I1647">
        <v>47</v>
      </c>
      <c r="J1647">
        <v>2</v>
      </c>
      <c r="K1647">
        <v>277</v>
      </c>
      <c r="L1647">
        <v>46</v>
      </c>
      <c r="M1647">
        <v>6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20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300.5821082189218</v>
      </c>
      <c r="B1648">
        <v>56</v>
      </c>
      <c r="C1648">
        <v>3.7572763527365232</v>
      </c>
      <c r="D1648">
        <v>381.72899999999998</v>
      </c>
      <c r="E1648">
        <v>299.95020746887968</v>
      </c>
      <c r="F1648">
        <v>50.582160000000002</v>
      </c>
      <c r="G1648">
        <v>35.962919999999997</v>
      </c>
      <c r="H1648">
        <v>75</v>
      </c>
      <c r="I1648">
        <v>39</v>
      </c>
      <c r="J1648">
        <v>3</v>
      </c>
      <c r="K1648">
        <v>161</v>
      </c>
      <c r="L1648">
        <v>54</v>
      </c>
      <c r="M1648">
        <v>8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20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268.69063792984639</v>
      </c>
      <c r="B1649">
        <v>50.400000000000013</v>
      </c>
      <c r="C1649">
        <v>3.7318144156923112</v>
      </c>
      <c r="D1649">
        <v>108.828</v>
      </c>
      <c r="E1649">
        <v>282.88132780082992</v>
      </c>
      <c r="F1649">
        <v>60.468000000000004</v>
      </c>
      <c r="G1649">
        <v>31.92120000000001</v>
      </c>
      <c r="H1649">
        <v>75</v>
      </c>
      <c r="I1649">
        <v>51</v>
      </c>
      <c r="J1649">
        <v>2</v>
      </c>
      <c r="K1649">
        <v>295</v>
      </c>
      <c r="L1649">
        <v>42</v>
      </c>
      <c r="M1649">
        <v>3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20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205.33063038727559</v>
      </c>
      <c r="B1650">
        <v>44.8</v>
      </c>
      <c r="C1650">
        <v>3.208291099801182</v>
      </c>
      <c r="D1650">
        <v>935.97480000000007</v>
      </c>
      <c r="E1650">
        <v>297.0823916681473</v>
      </c>
      <c r="F1650">
        <v>121.91160000000001</v>
      </c>
      <c r="G1650">
        <v>24.537600000000001</v>
      </c>
      <c r="H1650">
        <v>75</v>
      </c>
      <c r="I1650">
        <v>36</v>
      </c>
      <c r="J1650">
        <v>2</v>
      </c>
      <c r="K1650">
        <v>210</v>
      </c>
      <c r="L1650">
        <v>55</v>
      </c>
      <c r="M1650">
        <v>3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20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256.52771450437439</v>
      </c>
      <c r="B1651">
        <v>44.744</v>
      </c>
      <c r="C1651">
        <v>4.0132621167768212</v>
      </c>
      <c r="D1651">
        <v>202.74299999999999</v>
      </c>
      <c r="E1651">
        <v>309.50373443983398</v>
      </c>
      <c r="F1651">
        <v>136.48500000000001</v>
      </c>
      <c r="G1651">
        <v>30.81288</v>
      </c>
      <c r="H1651">
        <v>76</v>
      </c>
      <c r="I1651">
        <v>42</v>
      </c>
      <c r="J1651">
        <v>2</v>
      </c>
      <c r="K1651">
        <v>40</v>
      </c>
      <c r="L1651">
        <v>58</v>
      </c>
      <c r="M1651">
        <v>2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20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262.96855138183759</v>
      </c>
      <c r="B1652">
        <v>50.4</v>
      </c>
      <c r="C1652">
        <v>3.6523409914144112</v>
      </c>
      <c r="D1652">
        <v>130.24</v>
      </c>
      <c r="E1652">
        <v>306.10788381742742</v>
      </c>
      <c r="F1652">
        <v>60.032499999999999</v>
      </c>
      <c r="G1652">
        <v>31.5425</v>
      </c>
      <c r="H1652">
        <v>76</v>
      </c>
      <c r="I1652">
        <v>44</v>
      </c>
      <c r="J1652">
        <v>2</v>
      </c>
      <c r="K1652">
        <v>96</v>
      </c>
      <c r="L1652">
        <v>50</v>
      </c>
      <c r="M1652">
        <v>7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20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181.36160293999541</v>
      </c>
      <c r="B1653">
        <v>44.8</v>
      </c>
      <c r="C1653">
        <v>2.8337750459374291</v>
      </c>
      <c r="D1653">
        <v>948.82500000000005</v>
      </c>
      <c r="E1653">
        <v>298.689397054192</v>
      </c>
      <c r="F1653">
        <v>122.739</v>
      </c>
      <c r="G1653">
        <v>21.6876</v>
      </c>
      <c r="H1653">
        <v>76</v>
      </c>
      <c r="I1653">
        <v>52</v>
      </c>
      <c r="J1653">
        <v>1</v>
      </c>
      <c r="K1653">
        <v>210</v>
      </c>
      <c r="L1653">
        <v>42</v>
      </c>
      <c r="M1653">
        <v>4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20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347.6167041048318</v>
      </c>
      <c r="B1654">
        <v>70</v>
      </c>
      <c r="C1654">
        <v>3.4761670410483179</v>
      </c>
      <c r="D1654">
        <v>98.736299999999986</v>
      </c>
      <c r="E1654">
        <v>312.89689672225472</v>
      </c>
      <c r="F1654">
        <v>60.786900000000003</v>
      </c>
      <c r="G1654">
        <v>41.812199999999997</v>
      </c>
      <c r="H1654">
        <v>84</v>
      </c>
      <c r="I1654">
        <v>58</v>
      </c>
      <c r="J1654">
        <v>45</v>
      </c>
      <c r="K1654">
        <v>155</v>
      </c>
      <c r="L1654">
        <v>36</v>
      </c>
      <c r="M1654">
        <v>10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20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345.87362715193638</v>
      </c>
      <c r="B1655">
        <v>70.000000000000014</v>
      </c>
      <c r="C1655">
        <v>3.458736271519363</v>
      </c>
      <c r="D1655">
        <v>102.0569</v>
      </c>
      <c r="E1655">
        <v>312.2782449845385</v>
      </c>
      <c r="F1655">
        <v>60.464910000000003</v>
      </c>
      <c r="G1655">
        <v>41.591990000000003</v>
      </c>
      <c r="H1655">
        <v>84</v>
      </c>
      <c r="I1655">
        <v>59</v>
      </c>
      <c r="J1655">
        <v>44</v>
      </c>
      <c r="K1655">
        <v>60</v>
      </c>
      <c r="L1655">
        <v>35</v>
      </c>
      <c r="M1655">
        <v>9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20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343.24000996653518</v>
      </c>
      <c r="B1656">
        <v>70.000000000000014</v>
      </c>
      <c r="C1656">
        <v>3.4324000996653519</v>
      </c>
      <c r="D1656">
        <v>101.4353</v>
      </c>
      <c r="E1656">
        <v>312.62679270238078</v>
      </c>
      <c r="F1656">
        <v>60.154110000000003</v>
      </c>
      <c r="G1656">
        <v>41.281190000000002</v>
      </c>
      <c r="H1656">
        <v>84</v>
      </c>
      <c r="I1656">
        <v>59</v>
      </c>
      <c r="J1656">
        <v>44</v>
      </c>
      <c r="K1656">
        <v>247</v>
      </c>
      <c r="L1656">
        <v>35</v>
      </c>
      <c r="M1656">
        <v>7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20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339.71585895991598</v>
      </c>
      <c r="B1657">
        <v>70</v>
      </c>
      <c r="C1657">
        <v>3.3971585895991598</v>
      </c>
      <c r="D1657">
        <v>97.12927999999998</v>
      </c>
      <c r="E1657">
        <v>312.75437980948402</v>
      </c>
      <c r="F1657">
        <v>59.616079999999997</v>
      </c>
      <c r="G1657">
        <v>40.859479999999998</v>
      </c>
      <c r="H1657">
        <v>84</v>
      </c>
      <c r="I1657">
        <v>60</v>
      </c>
      <c r="J1657">
        <v>43</v>
      </c>
      <c r="K1657">
        <v>204</v>
      </c>
      <c r="L1657">
        <v>34</v>
      </c>
      <c r="M1657">
        <v>7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20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339.71585895991598</v>
      </c>
      <c r="B1658">
        <v>70</v>
      </c>
      <c r="C1658">
        <v>3.3971585895991598</v>
      </c>
      <c r="D1658">
        <v>97.12927999999998</v>
      </c>
      <c r="E1658">
        <v>312.75437980948402</v>
      </c>
      <c r="F1658">
        <v>59.616079999999997</v>
      </c>
      <c r="G1658">
        <v>40.859479999999998</v>
      </c>
      <c r="H1658">
        <v>84</v>
      </c>
      <c r="I1658">
        <v>60</v>
      </c>
      <c r="J1658">
        <v>43</v>
      </c>
      <c r="K1658">
        <v>207</v>
      </c>
      <c r="L1658">
        <v>34</v>
      </c>
      <c r="M1658">
        <v>7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20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296.31371470338718</v>
      </c>
      <c r="B1659">
        <v>70</v>
      </c>
      <c r="C1659">
        <v>2.9631371470338719</v>
      </c>
      <c r="D1659">
        <v>92.149799999999985</v>
      </c>
      <c r="E1659">
        <v>312.19663008192919</v>
      </c>
      <c r="F1659">
        <v>50.374679999999998</v>
      </c>
      <c r="G1659">
        <v>35.631120000000003</v>
      </c>
      <c r="H1659">
        <v>84</v>
      </c>
      <c r="I1659">
        <v>52</v>
      </c>
      <c r="J1659">
        <v>39</v>
      </c>
      <c r="K1659">
        <v>233</v>
      </c>
      <c r="L1659">
        <v>48</v>
      </c>
      <c r="M1659">
        <v>10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20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294.99457515046117</v>
      </c>
      <c r="B1660">
        <v>70</v>
      </c>
      <c r="C1660">
        <v>2.9499457515046119</v>
      </c>
      <c r="D1660">
        <v>133.30179999999999</v>
      </c>
      <c r="E1660">
        <v>310.34162930901221</v>
      </c>
      <c r="F1660">
        <v>50.189079999999997</v>
      </c>
      <c r="G1660">
        <v>35.445519999999988</v>
      </c>
      <c r="H1660">
        <v>84</v>
      </c>
      <c r="I1660">
        <v>52</v>
      </c>
      <c r="J1660">
        <v>39</v>
      </c>
      <c r="K1660">
        <v>232</v>
      </c>
      <c r="L1660">
        <v>49</v>
      </c>
      <c r="M1660">
        <v>10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20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342.68705002734379</v>
      </c>
      <c r="B1661">
        <v>112</v>
      </c>
      <c r="C1661">
        <v>2.1417940626708991</v>
      </c>
      <c r="D1661">
        <v>98.136899999999983</v>
      </c>
      <c r="E1661">
        <v>312.51515398366553</v>
      </c>
      <c r="F1661">
        <v>58.555799999999998</v>
      </c>
      <c r="G1661">
        <v>41.212799999999987</v>
      </c>
      <c r="H1661">
        <v>84</v>
      </c>
      <c r="I1661">
        <v>58</v>
      </c>
      <c r="J1661">
        <v>45</v>
      </c>
      <c r="K1661">
        <v>201</v>
      </c>
      <c r="L1661">
        <v>35</v>
      </c>
      <c r="M1661">
        <v>7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20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276.19367694421709</v>
      </c>
      <c r="B1662">
        <v>52.500000000000007</v>
      </c>
      <c r="C1662">
        <v>3.6825823592562279</v>
      </c>
      <c r="D1662">
        <v>110.8742</v>
      </c>
      <c r="E1662">
        <v>283.3526970954357</v>
      </c>
      <c r="F1662">
        <v>55.437100000000008</v>
      </c>
      <c r="G1662">
        <v>32.819000000000003</v>
      </c>
      <c r="H1662">
        <v>86</v>
      </c>
      <c r="I1662">
        <v>65</v>
      </c>
      <c r="J1662">
        <v>1</v>
      </c>
      <c r="K1662">
        <v>22</v>
      </c>
      <c r="L1662">
        <v>29</v>
      </c>
      <c r="M1662">
        <v>1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20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291.34825825370461</v>
      </c>
      <c r="B1663">
        <v>56.000000000000007</v>
      </c>
      <c r="C1663">
        <v>3.641853228171307</v>
      </c>
      <c r="D1663">
        <v>345.62440000000009</v>
      </c>
      <c r="E1663">
        <v>303.06224066390052</v>
      </c>
      <c r="F1663">
        <v>50.391039999999997</v>
      </c>
      <c r="G1663">
        <v>34.902839999999998</v>
      </c>
      <c r="H1663">
        <v>86</v>
      </c>
      <c r="I1663">
        <v>33</v>
      </c>
      <c r="J1663">
        <v>2</v>
      </c>
      <c r="K1663">
        <v>161</v>
      </c>
      <c r="L1663">
        <v>61</v>
      </c>
      <c r="M1663">
        <v>9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20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186.7508733579146</v>
      </c>
      <c r="B1664">
        <v>35</v>
      </c>
      <c r="C1664">
        <v>3.7350174671582912</v>
      </c>
      <c r="D1664">
        <v>123.1545</v>
      </c>
      <c r="E1664">
        <v>312.0758723829195</v>
      </c>
      <c r="F1664">
        <v>52.103400000000001</v>
      </c>
      <c r="G1664">
        <v>22.455300000000001</v>
      </c>
      <c r="H1664">
        <v>89</v>
      </c>
      <c r="I1664">
        <v>33</v>
      </c>
      <c r="J1664">
        <v>2</v>
      </c>
      <c r="K1664">
        <v>143</v>
      </c>
      <c r="L1664">
        <v>54</v>
      </c>
      <c r="M1664">
        <v>3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20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190.02524788544369</v>
      </c>
      <c r="B1665">
        <v>27.712328767123289</v>
      </c>
      <c r="C1665">
        <v>4.7999457078330057</v>
      </c>
      <c r="D1665">
        <v>90.468000000000004</v>
      </c>
      <c r="E1665">
        <v>303.25649215305532</v>
      </c>
      <c r="F1665">
        <v>75.200600000000009</v>
      </c>
      <c r="G1665">
        <v>22.766400000000001</v>
      </c>
      <c r="H1665">
        <v>90</v>
      </c>
      <c r="I1665">
        <v>57</v>
      </c>
      <c r="J1665">
        <v>1</v>
      </c>
      <c r="K1665">
        <v>235</v>
      </c>
      <c r="L1665">
        <v>39</v>
      </c>
      <c r="M1665">
        <v>2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20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218.64117054974949</v>
      </c>
      <c r="B1666">
        <v>34.712328767123303</v>
      </c>
      <c r="C1666">
        <v>4.4090622790419101</v>
      </c>
      <c r="D1666">
        <v>296.05920000000009</v>
      </c>
      <c r="E1666">
        <v>309.95928845580221</v>
      </c>
      <c r="F1666">
        <v>56.538960000000003</v>
      </c>
      <c r="G1666">
        <v>26.267040000000009</v>
      </c>
      <c r="H1666">
        <v>90</v>
      </c>
      <c r="I1666">
        <v>36</v>
      </c>
      <c r="J1666">
        <v>2</v>
      </c>
      <c r="K1666">
        <v>161</v>
      </c>
      <c r="L1666">
        <v>57</v>
      </c>
      <c r="M1666">
        <v>7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20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208.3931546950661</v>
      </c>
      <c r="B1667">
        <v>34.712328767123289</v>
      </c>
      <c r="C1667">
        <v>4.2024033957844829</v>
      </c>
      <c r="D1667">
        <v>124.94159999999999</v>
      </c>
      <c r="E1667">
        <v>310.51731455613123</v>
      </c>
      <c r="F1667">
        <v>56.151200000000003</v>
      </c>
      <c r="G1667">
        <v>25.041599999999999</v>
      </c>
      <c r="H1667">
        <v>90</v>
      </c>
      <c r="I1667">
        <v>33</v>
      </c>
      <c r="J1667">
        <v>2</v>
      </c>
      <c r="K1667">
        <v>143</v>
      </c>
      <c r="L1667">
        <v>56</v>
      </c>
      <c r="M1667">
        <v>3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20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202.81252127015389</v>
      </c>
      <c r="B1668">
        <v>34.712328767123289</v>
      </c>
      <c r="C1668">
        <v>4.0898657604202304</v>
      </c>
      <c r="D1668">
        <v>163.56960000000001</v>
      </c>
      <c r="E1668">
        <v>310.97718217740282</v>
      </c>
      <c r="F1668">
        <v>56.550800000000002</v>
      </c>
      <c r="G1668">
        <v>24.375599999999999</v>
      </c>
      <c r="H1668">
        <v>90</v>
      </c>
      <c r="I1668">
        <v>32</v>
      </c>
      <c r="J1668">
        <v>2</v>
      </c>
      <c r="K1668">
        <v>162</v>
      </c>
      <c r="L1668">
        <v>55</v>
      </c>
      <c r="M1668">
        <v>5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20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215.53051214586119</v>
      </c>
      <c r="B1669">
        <v>40.904636459430982</v>
      </c>
      <c r="C1669">
        <v>3.688368154835854</v>
      </c>
      <c r="D1669">
        <v>227.3724</v>
      </c>
      <c r="E1669">
        <v>310.58679093184548</v>
      </c>
      <c r="F1669">
        <v>50.198639999999997</v>
      </c>
      <c r="G1669">
        <v>25.9</v>
      </c>
      <c r="H1669">
        <v>90</v>
      </c>
      <c r="I1669">
        <v>35</v>
      </c>
      <c r="J1669">
        <v>2</v>
      </c>
      <c r="K1669">
        <v>293</v>
      </c>
      <c r="L1669">
        <v>56</v>
      </c>
      <c r="M1669">
        <v>7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20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236.99317426188591</v>
      </c>
      <c r="B1670">
        <v>48.712328767123289</v>
      </c>
      <c r="C1670">
        <v>3.4056105750231631</v>
      </c>
      <c r="D1670">
        <v>90.273600000000002</v>
      </c>
      <c r="E1670">
        <v>308.46936625714739</v>
      </c>
      <c r="F1670">
        <v>52.070800000000013</v>
      </c>
      <c r="G1670">
        <v>28.4544</v>
      </c>
      <c r="H1670">
        <v>90</v>
      </c>
      <c r="I1670">
        <v>38</v>
      </c>
      <c r="J1670">
        <v>2</v>
      </c>
      <c r="K1670">
        <v>323</v>
      </c>
      <c r="L1670">
        <v>57</v>
      </c>
      <c r="M1670">
        <v>10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20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349.39300864817602</v>
      </c>
      <c r="B1671">
        <v>52.5</v>
      </c>
      <c r="C1671">
        <v>4.658573448642346</v>
      </c>
      <c r="D1671">
        <v>115.9136</v>
      </c>
      <c r="E1671">
        <v>303.97344398340249</v>
      </c>
      <c r="F1671">
        <v>64.9572</v>
      </c>
      <c r="G1671">
        <v>41.872160000000001</v>
      </c>
      <c r="H1671">
        <v>91</v>
      </c>
      <c r="I1671">
        <v>51</v>
      </c>
      <c r="J1671">
        <v>11</v>
      </c>
      <c r="K1671">
        <v>96</v>
      </c>
      <c r="L1671">
        <v>43</v>
      </c>
      <c r="M1671">
        <v>8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20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343.64395449118319</v>
      </c>
      <c r="B1672">
        <v>52.500000000000007</v>
      </c>
      <c r="C1672">
        <v>4.5819193932157747</v>
      </c>
      <c r="D1672">
        <v>93.647999999999996</v>
      </c>
      <c r="E1672">
        <v>304.73029045643159</v>
      </c>
      <c r="F1672">
        <v>64.343999999999994</v>
      </c>
      <c r="G1672">
        <v>41.195999999999998</v>
      </c>
      <c r="H1672">
        <v>91</v>
      </c>
      <c r="I1672">
        <v>55</v>
      </c>
      <c r="J1672">
        <v>10</v>
      </c>
      <c r="K1672">
        <v>57</v>
      </c>
      <c r="L1672">
        <v>40</v>
      </c>
      <c r="M1672">
        <v>3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20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342.3944628018312</v>
      </c>
      <c r="B1673">
        <v>52.500000000000007</v>
      </c>
      <c r="C1673">
        <v>4.5652595040244153</v>
      </c>
      <c r="D1673">
        <v>93.168000000000006</v>
      </c>
      <c r="E1673">
        <v>307.91701244813282</v>
      </c>
      <c r="F1673">
        <v>63.863999999999997</v>
      </c>
      <c r="G1673">
        <v>41.1</v>
      </c>
      <c r="H1673">
        <v>91</v>
      </c>
      <c r="I1673">
        <v>55</v>
      </c>
      <c r="J1673">
        <v>10</v>
      </c>
      <c r="K1673">
        <v>295</v>
      </c>
      <c r="L1673">
        <v>40</v>
      </c>
      <c r="M1673">
        <v>3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20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292.17850511275179</v>
      </c>
      <c r="B1674">
        <v>48.300000000000011</v>
      </c>
      <c r="C1674">
        <v>4.2344710885906052</v>
      </c>
      <c r="D1674">
        <v>114.85120000000001</v>
      </c>
      <c r="E1674">
        <v>309.84516644655099</v>
      </c>
      <c r="F1674">
        <v>93.065600000000003</v>
      </c>
      <c r="G1674">
        <v>35.1</v>
      </c>
      <c r="H1674">
        <v>91</v>
      </c>
      <c r="I1674">
        <v>50</v>
      </c>
      <c r="J1674">
        <v>9</v>
      </c>
      <c r="K1674">
        <v>277</v>
      </c>
      <c r="L1674">
        <v>44</v>
      </c>
      <c r="M1674">
        <v>6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20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350.60998739774368</v>
      </c>
      <c r="B1675">
        <v>58.100000000000009</v>
      </c>
      <c r="C1675">
        <v>4.2242167156354657</v>
      </c>
      <c r="D1675">
        <v>341.22879999999998</v>
      </c>
      <c r="E1675">
        <v>303.07053941908708</v>
      </c>
      <c r="F1675">
        <v>51.054079999999999</v>
      </c>
      <c r="G1675">
        <v>42.002400000000002</v>
      </c>
      <c r="H1675">
        <v>91</v>
      </c>
      <c r="I1675">
        <v>50</v>
      </c>
      <c r="J1675">
        <v>11</v>
      </c>
      <c r="K1675">
        <v>161</v>
      </c>
      <c r="L1675">
        <v>44</v>
      </c>
      <c r="M1675">
        <v>10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20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325.08374597808057</v>
      </c>
      <c r="B1676">
        <v>58.100000000000009</v>
      </c>
      <c r="C1676">
        <v>3.916671638290127</v>
      </c>
      <c r="D1676">
        <v>157.17599999999999</v>
      </c>
      <c r="E1676">
        <v>299.95020746887963</v>
      </c>
      <c r="F1676">
        <v>50.083200000000012</v>
      </c>
      <c r="G1676">
        <v>38.894399999999997</v>
      </c>
      <c r="H1676">
        <v>91</v>
      </c>
      <c r="I1676">
        <v>50</v>
      </c>
      <c r="J1676">
        <v>10</v>
      </c>
      <c r="K1676">
        <v>143</v>
      </c>
      <c r="L1676">
        <v>44</v>
      </c>
      <c r="M1676">
        <v>4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20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387.40245742015759</v>
      </c>
      <c r="B1677">
        <v>72.100000000000023</v>
      </c>
      <c r="C1677">
        <v>3.7611889069918201</v>
      </c>
      <c r="D1677">
        <v>129.11279999999999</v>
      </c>
      <c r="E1677">
        <v>311.1223947726437</v>
      </c>
      <c r="F1677">
        <v>50.647200000000012</v>
      </c>
      <c r="G1677">
        <v>46.563839999999999</v>
      </c>
      <c r="H1677">
        <v>91</v>
      </c>
      <c r="I1677">
        <v>47</v>
      </c>
      <c r="J1677">
        <v>12</v>
      </c>
      <c r="K1677">
        <v>323</v>
      </c>
      <c r="L1677">
        <v>47</v>
      </c>
      <c r="M1677">
        <v>17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20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230.1873883036524</v>
      </c>
      <c r="B1678">
        <v>46.90000000000002</v>
      </c>
      <c r="C1678">
        <v>3.4356326612485431</v>
      </c>
      <c r="D1678">
        <v>898.0992</v>
      </c>
      <c r="E1678">
        <v>289.7456814465927</v>
      </c>
      <c r="F1678">
        <v>120.7296</v>
      </c>
      <c r="G1678">
        <v>27.424800000000001</v>
      </c>
      <c r="H1678">
        <v>91</v>
      </c>
      <c r="I1678">
        <v>55</v>
      </c>
      <c r="J1678">
        <v>6</v>
      </c>
      <c r="K1678">
        <v>210</v>
      </c>
      <c r="L1678">
        <v>40</v>
      </c>
      <c r="M1678">
        <v>4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20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214.9109119623792</v>
      </c>
      <c r="B1679">
        <v>46.900000000000013</v>
      </c>
      <c r="C1679">
        <v>3.2076255516773</v>
      </c>
      <c r="D1679">
        <v>844.0992</v>
      </c>
      <c r="E1679">
        <v>282.97401780210629</v>
      </c>
      <c r="F1679">
        <v>120.3246</v>
      </c>
      <c r="G1679">
        <v>25.533000000000001</v>
      </c>
      <c r="H1679">
        <v>91</v>
      </c>
      <c r="I1679">
        <v>50</v>
      </c>
      <c r="J1679">
        <v>6</v>
      </c>
      <c r="K1679">
        <v>216</v>
      </c>
      <c r="L1679">
        <v>45</v>
      </c>
      <c r="M1679">
        <v>5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20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167.11738699202539</v>
      </c>
      <c r="B1680">
        <v>34.892307692307703</v>
      </c>
      <c r="C1680">
        <v>3.352663627926435</v>
      </c>
      <c r="D1680">
        <v>266.49</v>
      </c>
      <c r="E1680">
        <v>309.89946124301127</v>
      </c>
      <c r="F1680">
        <v>52.099679999999999</v>
      </c>
      <c r="G1680">
        <v>20.076599999999999</v>
      </c>
      <c r="H1680">
        <v>92</v>
      </c>
      <c r="I1680">
        <v>48</v>
      </c>
      <c r="J1680">
        <v>3</v>
      </c>
      <c r="K1680">
        <v>293</v>
      </c>
      <c r="L1680">
        <v>61</v>
      </c>
      <c r="M1680">
        <v>6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20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188.5571038093434</v>
      </c>
      <c r="B1681">
        <v>56.7</v>
      </c>
      <c r="C1681">
        <v>2.3278654791276971</v>
      </c>
      <c r="D1681">
        <v>92.388000000000019</v>
      </c>
      <c r="E1681">
        <v>311.18028556402879</v>
      </c>
      <c r="F1681">
        <v>51.369840000000003</v>
      </c>
      <c r="G1681">
        <v>22.664159999999999</v>
      </c>
      <c r="H1681">
        <v>92</v>
      </c>
      <c r="I1681">
        <v>56</v>
      </c>
      <c r="J1681">
        <v>3</v>
      </c>
      <c r="K1681">
        <v>165</v>
      </c>
      <c r="L1681">
        <v>58</v>
      </c>
      <c r="M1681">
        <v>6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20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204.14406016534471</v>
      </c>
      <c r="B1682">
        <v>16.744</v>
      </c>
      <c r="C1682">
        <v>8.534450675808726</v>
      </c>
      <c r="D1682">
        <v>182.52</v>
      </c>
      <c r="E1682">
        <v>309.83696898171308</v>
      </c>
      <c r="F1682">
        <v>160.74</v>
      </c>
      <c r="G1682">
        <v>24.524159999999998</v>
      </c>
      <c r="H1682">
        <v>93</v>
      </c>
      <c r="I1682">
        <v>45</v>
      </c>
      <c r="J1682">
        <v>3</v>
      </c>
      <c r="K1682">
        <v>40</v>
      </c>
      <c r="L1682">
        <v>56</v>
      </c>
      <c r="M1682">
        <v>2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20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179.714106317621</v>
      </c>
      <c r="B1683">
        <v>18.2</v>
      </c>
      <c r="C1683">
        <v>6.9120810122161913</v>
      </c>
      <c r="D1683">
        <v>112.626</v>
      </c>
      <c r="E1683">
        <v>312.39361393326612</v>
      </c>
      <c r="F1683">
        <v>112.626</v>
      </c>
      <c r="G1683">
        <v>21.611999999999998</v>
      </c>
      <c r="H1683">
        <v>93</v>
      </c>
      <c r="I1683">
        <v>38</v>
      </c>
      <c r="J1683">
        <v>3</v>
      </c>
      <c r="K1683">
        <v>277</v>
      </c>
      <c r="L1683">
        <v>52</v>
      </c>
      <c r="M1683">
        <v>5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20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211.3115732309536</v>
      </c>
      <c r="B1684">
        <v>22.4</v>
      </c>
      <c r="C1684">
        <v>6.6034866634673</v>
      </c>
      <c r="D1684">
        <v>108.83240000000001</v>
      </c>
      <c r="E1684">
        <v>312.41398406458802</v>
      </c>
      <c r="F1684">
        <v>87.892250000000004</v>
      </c>
      <c r="G1684">
        <v>25.412050000000001</v>
      </c>
      <c r="H1684">
        <v>93</v>
      </c>
      <c r="I1684">
        <v>48</v>
      </c>
      <c r="J1684">
        <v>3</v>
      </c>
      <c r="K1684">
        <v>96</v>
      </c>
      <c r="L1684">
        <v>49</v>
      </c>
      <c r="M1684">
        <v>7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20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191.8253769612071</v>
      </c>
      <c r="B1685">
        <v>21</v>
      </c>
      <c r="C1685">
        <v>6.3941792320402362</v>
      </c>
      <c r="D1685">
        <v>117.24</v>
      </c>
      <c r="E1685">
        <v>312.00517959913128</v>
      </c>
      <c r="F1685">
        <v>88.468800000000002</v>
      </c>
      <c r="G1685">
        <v>23.064800000000002</v>
      </c>
      <c r="H1685">
        <v>93</v>
      </c>
      <c r="I1685">
        <v>62</v>
      </c>
      <c r="J1685">
        <v>2</v>
      </c>
      <c r="K1685">
        <v>235</v>
      </c>
      <c r="L1685">
        <v>37</v>
      </c>
      <c r="M1685">
        <v>2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20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212.68420618227819</v>
      </c>
      <c r="B1686">
        <v>28</v>
      </c>
      <c r="C1686">
        <v>5.3171051545569563</v>
      </c>
      <c r="D1686">
        <v>337.15199999999999</v>
      </c>
      <c r="E1686">
        <v>308.49199236334317</v>
      </c>
      <c r="F1686">
        <v>74.304000000000002</v>
      </c>
      <c r="G1686">
        <v>25.536000000000001</v>
      </c>
      <c r="H1686">
        <v>93</v>
      </c>
      <c r="I1686">
        <v>48</v>
      </c>
      <c r="J1686">
        <v>3</v>
      </c>
      <c r="K1686">
        <v>161</v>
      </c>
      <c r="L1686">
        <v>50</v>
      </c>
      <c r="M1686">
        <v>8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20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203.6696423598905</v>
      </c>
      <c r="B1687">
        <v>28</v>
      </c>
      <c r="C1687">
        <v>5.0917410589972629</v>
      </c>
      <c r="D1687">
        <v>157.73400000000001</v>
      </c>
      <c r="E1687">
        <v>310.39796483233562</v>
      </c>
      <c r="F1687">
        <v>73.018799999999999</v>
      </c>
      <c r="G1687">
        <v>24.472799999999999</v>
      </c>
      <c r="H1687">
        <v>93</v>
      </c>
      <c r="I1687">
        <v>45</v>
      </c>
      <c r="J1687">
        <v>3</v>
      </c>
      <c r="K1687">
        <v>143</v>
      </c>
      <c r="L1687">
        <v>54</v>
      </c>
      <c r="M1687">
        <v>3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20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198.2627520297014</v>
      </c>
      <c r="B1688">
        <v>28</v>
      </c>
      <c r="C1688">
        <v>4.9565688007425361</v>
      </c>
      <c r="D1688">
        <v>188.06399999999999</v>
      </c>
      <c r="E1688">
        <v>310.32512854606603</v>
      </c>
      <c r="F1688">
        <v>70.315200000000019</v>
      </c>
      <c r="G1688">
        <v>23.822399999999998</v>
      </c>
      <c r="H1688">
        <v>93</v>
      </c>
      <c r="I1688">
        <v>44</v>
      </c>
      <c r="J1688">
        <v>3</v>
      </c>
      <c r="K1688">
        <v>162</v>
      </c>
      <c r="L1688">
        <v>52</v>
      </c>
      <c r="M1688">
        <v>5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20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223.58319841993509</v>
      </c>
      <c r="B1689">
        <v>35</v>
      </c>
      <c r="C1689">
        <v>4.4716639683987012</v>
      </c>
      <c r="D1689">
        <v>166.6575</v>
      </c>
      <c r="E1689">
        <v>309.39099914746288</v>
      </c>
      <c r="F1689">
        <v>72.141000000000005</v>
      </c>
      <c r="G1689">
        <v>26.854500000000002</v>
      </c>
      <c r="H1689">
        <v>93</v>
      </c>
      <c r="I1689">
        <v>51</v>
      </c>
      <c r="J1689">
        <v>3</v>
      </c>
      <c r="K1689">
        <v>142</v>
      </c>
      <c r="L1689">
        <v>50</v>
      </c>
      <c r="M1689">
        <v>6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20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205.8462777229409</v>
      </c>
      <c r="B1690">
        <v>34.192307692307693</v>
      </c>
      <c r="C1690">
        <v>4.2141757644066642</v>
      </c>
      <c r="D1690">
        <v>262.78199999999998</v>
      </c>
      <c r="E1690">
        <v>302.77619530947641</v>
      </c>
      <c r="F1690">
        <v>67.537440000000004</v>
      </c>
      <c r="G1690">
        <v>24.657</v>
      </c>
      <c r="H1690">
        <v>93</v>
      </c>
      <c r="I1690">
        <v>46</v>
      </c>
      <c r="J1690">
        <v>3</v>
      </c>
      <c r="K1690">
        <v>293</v>
      </c>
      <c r="L1690">
        <v>54</v>
      </c>
      <c r="M1690">
        <v>7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20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196.50276645671451</v>
      </c>
      <c r="B1691">
        <v>35</v>
      </c>
      <c r="C1691">
        <v>3.9300553291342908</v>
      </c>
      <c r="D1691">
        <v>116.01</v>
      </c>
      <c r="E1691">
        <v>312.75851632618662</v>
      </c>
      <c r="F1691">
        <v>60.066000000000003</v>
      </c>
      <c r="G1691">
        <v>23.634499999999999</v>
      </c>
      <c r="H1691">
        <v>93</v>
      </c>
      <c r="I1691">
        <v>43</v>
      </c>
      <c r="J1691">
        <v>3</v>
      </c>
      <c r="K1691">
        <v>159</v>
      </c>
      <c r="L1691">
        <v>55</v>
      </c>
      <c r="M1691">
        <v>7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20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230.8290559176148</v>
      </c>
      <c r="B1692">
        <v>42</v>
      </c>
      <c r="C1692">
        <v>3.8471509319602468</v>
      </c>
      <c r="D1692">
        <v>123.89400000000001</v>
      </c>
      <c r="E1692">
        <v>309.81304766775759</v>
      </c>
      <c r="F1692">
        <v>69.919200000000004</v>
      </c>
      <c r="G1692">
        <v>27.729600000000001</v>
      </c>
      <c r="H1692">
        <v>93</v>
      </c>
      <c r="I1692">
        <v>52</v>
      </c>
      <c r="J1692">
        <v>3</v>
      </c>
      <c r="K1692">
        <v>323</v>
      </c>
      <c r="L1692">
        <v>49</v>
      </c>
      <c r="M1692">
        <v>11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20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231.55838884936091</v>
      </c>
      <c r="B1693">
        <v>43.400000000000013</v>
      </c>
      <c r="C1693">
        <v>3.734812723376788</v>
      </c>
      <c r="D1693">
        <v>102.744</v>
      </c>
      <c r="E1693">
        <v>312.01931308366261</v>
      </c>
      <c r="F1693">
        <v>68.903999999999996</v>
      </c>
      <c r="G1693">
        <v>27.842400000000001</v>
      </c>
      <c r="H1693">
        <v>93</v>
      </c>
      <c r="I1693">
        <v>54</v>
      </c>
      <c r="J1693">
        <v>3</v>
      </c>
      <c r="K1693">
        <v>126</v>
      </c>
      <c r="L1693">
        <v>47</v>
      </c>
      <c r="M1693">
        <v>10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20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247.3045447131471</v>
      </c>
      <c r="B1694">
        <v>56.000000000000007</v>
      </c>
      <c r="C1694">
        <v>3.0913068089143381</v>
      </c>
      <c r="D1694">
        <v>90.562320000000014</v>
      </c>
      <c r="E1694">
        <v>309.81304766775759</v>
      </c>
      <c r="F1694">
        <v>69.644807999999998</v>
      </c>
      <c r="G1694">
        <v>29.708808000000001</v>
      </c>
      <c r="H1694">
        <v>93</v>
      </c>
      <c r="I1694">
        <v>52</v>
      </c>
      <c r="J1694">
        <v>3</v>
      </c>
      <c r="K1694">
        <v>125</v>
      </c>
      <c r="L1694">
        <v>49</v>
      </c>
      <c r="M1694">
        <v>11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20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244.0335293494291</v>
      </c>
      <c r="B1695">
        <v>56.000000000000007</v>
      </c>
      <c r="C1695">
        <v>3.0504191168678632</v>
      </c>
      <c r="D1695">
        <v>100.116</v>
      </c>
      <c r="E1695">
        <v>311.8197181098933</v>
      </c>
      <c r="F1695">
        <v>71.632800000000003</v>
      </c>
      <c r="G1695">
        <v>29.34</v>
      </c>
      <c r="H1695">
        <v>93</v>
      </c>
      <c r="I1695">
        <v>57</v>
      </c>
      <c r="J1695">
        <v>3</v>
      </c>
      <c r="K1695">
        <v>111</v>
      </c>
      <c r="L1695">
        <v>45</v>
      </c>
      <c r="M1695">
        <v>4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20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228.76650873016229</v>
      </c>
      <c r="B1696">
        <v>56</v>
      </c>
      <c r="C1696">
        <v>2.8595813591270289</v>
      </c>
      <c r="D1696">
        <v>120.91200000000001</v>
      </c>
      <c r="E1696">
        <v>307.5230747952495</v>
      </c>
      <c r="F1696">
        <v>65.855999999999995</v>
      </c>
      <c r="G1696">
        <v>27.456</v>
      </c>
      <c r="H1696">
        <v>93</v>
      </c>
      <c r="I1696">
        <v>53</v>
      </c>
      <c r="J1696">
        <v>3</v>
      </c>
      <c r="K1696">
        <v>148</v>
      </c>
      <c r="L1696">
        <v>48</v>
      </c>
      <c r="M1696">
        <v>10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20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193.7565358145153</v>
      </c>
      <c r="B1697">
        <v>56</v>
      </c>
      <c r="C1697">
        <v>2.4219566976814422</v>
      </c>
      <c r="D1697">
        <v>116.608</v>
      </c>
      <c r="E1697">
        <v>312.57055966691559</v>
      </c>
      <c r="F1697">
        <v>53.132800000000003</v>
      </c>
      <c r="G1697">
        <v>23.302399999999999</v>
      </c>
      <c r="H1697">
        <v>93</v>
      </c>
      <c r="I1697">
        <v>42</v>
      </c>
      <c r="J1697">
        <v>3</v>
      </c>
      <c r="K1697">
        <v>232</v>
      </c>
      <c r="L1697">
        <v>59</v>
      </c>
      <c r="M1697">
        <v>10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20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234.15159741528549</v>
      </c>
      <c r="B1698">
        <v>77</v>
      </c>
      <c r="C1698">
        <v>2.1286508855935038</v>
      </c>
      <c r="D1698">
        <v>91.007999999999996</v>
      </c>
      <c r="E1698">
        <v>309.74907572274992</v>
      </c>
      <c r="F1698">
        <v>64.569599999999994</v>
      </c>
      <c r="G1698">
        <v>28.128</v>
      </c>
      <c r="H1698">
        <v>93</v>
      </c>
      <c r="I1698">
        <v>53</v>
      </c>
      <c r="J1698">
        <v>3</v>
      </c>
      <c r="K1698">
        <v>87</v>
      </c>
      <c r="L1698">
        <v>48</v>
      </c>
      <c r="M1698">
        <v>10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20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230.0172386941455</v>
      </c>
      <c r="B1699">
        <v>77</v>
      </c>
      <c r="C1699">
        <v>2.0910658063104131</v>
      </c>
      <c r="D1699">
        <v>104.304</v>
      </c>
      <c r="E1699">
        <v>310.57050631669881</v>
      </c>
      <c r="F1699">
        <v>63.762720000000002</v>
      </c>
      <c r="G1699">
        <v>27.640664999999998</v>
      </c>
      <c r="H1699">
        <v>93</v>
      </c>
      <c r="I1699">
        <v>52</v>
      </c>
      <c r="J1699">
        <v>3</v>
      </c>
      <c r="K1699">
        <v>82</v>
      </c>
      <c r="L1699">
        <v>49</v>
      </c>
      <c r="M1699">
        <v>13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20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267.59104284735668</v>
      </c>
      <c r="B1700">
        <v>217.119</v>
      </c>
      <c r="C1700">
        <v>0.86272380580764318</v>
      </c>
      <c r="D1700">
        <v>201.636</v>
      </c>
      <c r="E1700">
        <v>293.10724369794929</v>
      </c>
      <c r="F1700">
        <v>113.63039999999999</v>
      </c>
      <c r="G1700">
        <v>31.925460000000001</v>
      </c>
      <c r="H1700">
        <v>94</v>
      </c>
      <c r="I1700">
        <v>46</v>
      </c>
      <c r="J1700">
        <v>3</v>
      </c>
      <c r="K1700">
        <v>40</v>
      </c>
      <c r="L1700">
        <v>56</v>
      </c>
      <c r="M1700">
        <v>2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20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242.64846939088659</v>
      </c>
      <c r="B1701">
        <v>218.57499999999999</v>
      </c>
      <c r="C1701">
        <v>0.77709677947441669</v>
      </c>
      <c r="D1701">
        <v>128.31479999999999</v>
      </c>
      <c r="E1701">
        <v>310.15400208889753</v>
      </c>
      <c r="F1701">
        <v>75.334320000000005</v>
      </c>
      <c r="G1701">
        <v>29.153549999999999</v>
      </c>
      <c r="H1701">
        <v>94</v>
      </c>
      <c r="I1701">
        <v>41</v>
      </c>
      <c r="J1701">
        <v>3</v>
      </c>
      <c r="K1701">
        <v>277</v>
      </c>
      <c r="L1701">
        <v>53</v>
      </c>
      <c r="M1701">
        <v>5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20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247.1043011707884</v>
      </c>
      <c r="B1702">
        <v>13.48263636363636</v>
      </c>
      <c r="C1702">
        <v>12.82931662282849</v>
      </c>
      <c r="D1702">
        <v>218.59200000000001</v>
      </c>
      <c r="E1702">
        <v>302.86871762458202</v>
      </c>
      <c r="F1702">
        <v>196.416</v>
      </c>
      <c r="G1702">
        <v>29.600159999999999</v>
      </c>
      <c r="H1702">
        <v>95</v>
      </c>
      <c r="I1702">
        <v>46</v>
      </c>
      <c r="J1702">
        <v>3</v>
      </c>
      <c r="K1702">
        <v>40</v>
      </c>
      <c r="L1702">
        <v>56</v>
      </c>
      <c r="M1702">
        <v>2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20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220.08096986905861</v>
      </c>
      <c r="B1703">
        <v>14.938636363636361</v>
      </c>
      <c r="C1703">
        <v>10.31263330589838</v>
      </c>
      <c r="D1703">
        <v>138.62880000000001</v>
      </c>
      <c r="E1703">
        <v>311.80141126835412</v>
      </c>
      <c r="F1703">
        <v>138.62880000000001</v>
      </c>
      <c r="G1703">
        <v>26.46</v>
      </c>
      <c r="H1703">
        <v>95</v>
      </c>
      <c r="I1703">
        <v>40</v>
      </c>
      <c r="J1703">
        <v>3</v>
      </c>
      <c r="K1703">
        <v>277</v>
      </c>
      <c r="L1703">
        <v>52</v>
      </c>
      <c r="M1703">
        <v>5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20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256.81208171564032</v>
      </c>
      <c r="B1704">
        <v>19.138636363636369</v>
      </c>
      <c r="C1704">
        <v>9.3929605947532586</v>
      </c>
      <c r="D1704">
        <v>141.37639999999999</v>
      </c>
      <c r="E1704">
        <v>309.29150664248527</v>
      </c>
      <c r="F1704">
        <v>120.43625</v>
      </c>
      <c r="G1704">
        <v>30.844349999999999</v>
      </c>
      <c r="H1704">
        <v>95</v>
      </c>
      <c r="I1704">
        <v>45</v>
      </c>
      <c r="J1704">
        <v>3</v>
      </c>
      <c r="K1704">
        <v>96</v>
      </c>
      <c r="L1704">
        <v>49</v>
      </c>
      <c r="M1704">
        <v>9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20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255.56299451939859</v>
      </c>
      <c r="B1705">
        <v>24.73863636363637</v>
      </c>
      <c r="C1705">
        <v>7.2313644751469699</v>
      </c>
      <c r="D1705">
        <v>364.01280000000003</v>
      </c>
      <c r="E1705">
        <v>299.61349834373021</v>
      </c>
      <c r="F1705">
        <v>106.42176000000001</v>
      </c>
      <c r="G1705">
        <v>30.572399999999998</v>
      </c>
      <c r="H1705">
        <v>95</v>
      </c>
      <c r="I1705">
        <v>45</v>
      </c>
      <c r="J1705">
        <v>3</v>
      </c>
      <c r="K1705">
        <v>161</v>
      </c>
      <c r="L1705">
        <v>49</v>
      </c>
      <c r="M1705">
        <v>10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20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246.6638684475385</v>
      </c>
      <c r="B1706">
        <v>24.73863636363636</v>
      </c>
      <c r="C1706">
        <v>6.9795564062326028</v>
      </c>
      <c r="D1706">
        <v>107.04</v>
      </c>
      <c r="E1706">
        <v>300.94423424905409</v>
      </c>
      <c r="F1706">
        <v>107.04</v>
      </c>
      <c r="G1706">
        <v>29.524000000000001</v>
      </c>
      <c r="H1706">
        <v>95</v>
      </c>
      <c r="I1706">
        <v>46</v>
      </c>
      <c r="J1706">
        <v>3</v>
      </c>
      <c r="K1706">
        <v>93</v>
      </c>
      <c r="L1706">
        <v>56</v>
      </c>
      <c r="M1706">
        <v>1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20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253.3916323302081</v>
      </c>
      <c r="B1707">
        <v>30.93094405594405</v>
      </c>
      <c r="C1707">
        <v>5.7345208187093588</v>
      </c>
      <c r="D1707">
        <v>300.55680000000001</v>
      </c>
      <c r="E1707">
        <v>302.44382135902191</v>
      </c>
      <c r="F1707">
        <v>102.21312</v>
      </c>
      <c r="G1707">
        <v>30.347999999999999</v>
      </c>
      <c r="H1707">
        <v>95</v>
      </c>
      <c r="I1707">
        <v>46</v>
      </c>
      <c r="J1707">
        <v>3</v>
      </c>
      <c r="K1707">
        <v>293</v>
      </c>
      <c r="L1707">
        <v>48</v>
      </c>
      <c r="M1707">
        <v>9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20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244.05283920693779</v>
      </c>
      <c r="B1708">
        <v>31.73863636363636</v>
      </c>
      <c r="C1708">
        <v>5.3826190100778284</v>
      </c>
      <c r="D1708">
        <v>121.99679999999999</v>
      </c>
      <c r="E1708">
        <v>305.64226757137578</v>
      </c>
      <c r="F1708">
        <v>101.2608</v>
      </c>
      <c r="G1708">
        <v>29.268000000000001</v>
      </c>
      <c r="H1708">
        <v>95</v>
      </c>
      <c r="I1708">
        <v>46</v>
      </c>
      <c r="J1708">
        <v>3</v>
      </c>
      <c r="K1708">
        <v>315</v>
      </c>
      <c r="L1708">
        <v>48</v>
      </c>
      <c r="M1708">
        <v>4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20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252.72036791573109</v>
      </c>
      <c r="B1709">
        <v>38.73863636363636</v>
      </c>
      <c r="C1709">
        <v>4.5666103442678327</v>
      </c>
      <c r="D1709">
        <v>108.7488</v>
      </c>
      <c r="E1709">
        <v>308.89693339221691</v>
      </c>
      <c r="F1709">
        <v>98.092799999999997</v>
      </c>
      <c r="G1709">
        <v>30.347999999999999</v>
      </c>
      <c r="H1709">
        <v>95</v>
      </c>
      <c r="I1709">
        <v>46</v>
      </c>
      <c r="J1709">
        <v>3</v>
      </c>
      <c r="K1709">
        <v>69</v>
      </c>
      <c r="L1709">
        <v>48</v>
      </c>
      <c r="M1709">
        <v>9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20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285.94675515631911</v>
      </c>
      <c r="B1710">
        <v>52.73863636363636</v>
      </c>
      <c r="C1710">
        <v>3.7953717124820638</v>
      </c>
      <c r="D1710">
        <v>102.2032</v>
      </c>
      <c r="E1710">
        <v>308.22154495545863</v>
      </c>
      <c r="F1710">
        <v>102.2032</v>
      </c>
      <c r="G1710">
        <v>34.328480000000013</v>
      </c>
      <c r="H1710">
        <v>95</v>
      </c>
      <c r="I1710">
        <v>50</v>
      </c>
      <c r="J1710">
        <v>3</v>
      </c>
      <c r="K1710">
        <v>61</v>
      </c>
      <c r="L1710">
        <v>44</v>
      </c>
      <c r="M1710">
        <v>7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20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282.29235319361521</v>
      </c>
      <c r="B1711">
        <v>52.738636363636367</v>
      </c>
      <c r="C1711">
        <v>3.746866829719175</v>
      </c>
      <c r="D1711">
        <v>102.12179999999999</v>
      </c>
      <c r="E1711">
        <v>297.63233333720132</v>
      </c>
      <c r="F1711">
        <v>102.12179999999999</v>
      </c>
      <c r="G1711">
        <v>33.742400000000004</v>
      </c>
      <c r="H1711">
        <v>95</v>
      </c>
      <c r="I1711">
        <v>50</v>
      </c>
      <c r="J1711">
        <v>3</v>
      </c>
      <c r="K1711">
        <v>98</v>
      </c>
      <c r="L1711">
        <v>44</v>
      </c>
      <c r="M1711">
        <v>4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20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276.62334084425999</v>
      </c>
      <c r="B1712">
        <v>52.73863636363636</v>
      </c>
      <c r="C1712">
        <v>3.6716220202556382</v>
      </c>
      <c r="D1712">
        <v>102.2032</v>
      </c>
      <c r="E1712">
        <v>311.50785200940049</v>
      </c>
      <c r="F1712">
        <v>102.2032</v>
      </c>
      <c r="G1712">
        <v>33.253999999999998</v>
      </c>
      <c r="H1712">
        <v>95</v>
      </c>
      <c r="I1712">
        <v>50</v>
      </c>
      <c r="J1712">
        <v>3</v>
      </c>
      <c r="K1712">
        <v>209</v>
      </c>
      <c r="L1712">
        <v>44</v>
      </c>
      <c r="M1712">
        <v>10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20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263.65614707668072</v>
      </c>
      <c r="B1713">
        <v>52.73863636363636</v>
      </c>
      <c r="C1713">
        <v>3.4995084378201962</v>
      </c>
      <c r="D1713">
        <v>111.24</v>
      </c>
      <c r="E1713">
        <v>303.41693644593119</v>
      </c>
      <c r="F1713">
        <v>102.33</v>
      </c>
      <c r="G1713">
        <v>31.59</v>
      </c>
      <c r="H1713">
        <v>95</v>
      </c>
      <c r="I1713">
        <v>50</v>
      </c>
      <c r="J1713">
        <v>3</v>
      </c>
      <c r="K1713">
        <v>304</v>
      </c>
      <c r="L1713">
        <v>45</v>
      </c>
      <c r="M1713">
        <v>1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20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254.05806350554371</v>
      </c>
      <c r="B1714">
        <v>52.738636363636367</v>
      </c>
      <c r="C1714">
        <v>3.372113060103747</v>
      </c>
      <c r="D1714">
        <v>94.789439999999999</v>
      </c>
      <c r="E1714">
        <v>310.25129023868988</v>
      </c>
      <c r="F1714">
        <v>94.789439999999999</v>
      </c>
      <c r="G1714">
        <v>30.525600000000001</v>
      </c>
      <c r="H1714">
        <v>95</v>
      </c>
      <c r="I1714">
        <v>46</v>
      </c>
      <c r="J1714">
        <v>3</v>
      </c>
      <c r="K1714">
        <v>270</v>
      </c>
      <c r="L1714">
        <v>48</v>
      </c>
      <c r="M1714">
        <v>10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20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253.01566780770131</v>
      </c>
      <c r="B1715">
        <v>52.73863636363636</v>
      </c>
      <c r="C1715">
        <v>3.3582773404340438</v>
      </c>
      <c r="D1715">
        <v>94.42880000000001</v>
      </c>
      <c r="E1715">
        <v>303.80903170495799</v>
      </c>
      <c r="F1715">
        <v>94.42880000000001</v>
      </c>
      <c r="G1715">
        <v>30.32</v>
      </c>
      <c r="H1715">
        <v>95</v>
      </c>
      <c r="I1715">
        <v>48</v>
      </c>
      <c r="J1715">
        <v>3</v>
      </c>
      <c r="K1715">
        <v>261</v>
      </c>
      <c r="L1715">
        <v>46</v>
      </c>
      <c r="M1715">
        <v>5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20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251.18052385511811</v>
      </c>
      <c r="B1716">
        <v>52.73863636363636</v>
      </c>
      <c r="C1716">
        <v>3.3339194719834682</v>
      </c>
      <c r="D1716">
        <v>94.789439999999999</v>
      </c>
      <c r="E1716">
        <v>311.4450987311601</v>
      </c>
      <c r="F1716">
        <v>94.789439999999999</v>
      </c>
      <c r="G1716">
        <v>30.19464</v>
      </c>
      <c r="H1716">
        <v>95</v>
      </c>
      <c r="I1716">
        <v>47</v>
      </c>
      <c r="J1716">
        <v>3</v>
      </c>
      <c r="K1716">
        <v>262</v>
      </c>
      <c r="L1716">
        <v>46</v>
      </c>
      <c r="M1716">
        <v>12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20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250.86670764693059</v>
      </c>
      <c r="B1717">
        <v>52.738636363636367</v>
      </c>
      <c r="C1717">
        <v>3.3297541889788671</v>
      </c>
      <c r="D1717">
        <v>107.0256</v>
      </c>
      <c r="E1717">
        <v>312.34136429132599</v>
      </c>
      <c r="F1717">
        <v>92.69919999999999</v>
      </c>
      <c r="G1717">
        <v>30.167999999999999</v>
      </c>
      <c r="H1717">
        <v>95</v>
      </c>
      <c r="I1717">
        <v>47</v>
      </c>
      <c r="J1717">
        <v>3</v>
      </c>
      <c r="K1717">
        <v>271</v>
      </c>
      <c r="L1717">
        <v>45</v>
      </c>
      <c r="M1717">
        <v>2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20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250.51230089792321</v>
      </c>
      <c r="B1718">
        <v>52.73863636363636</v>
      </c>
      <c r="C1718">
        <v>3.3250501476647432</v>
      </c>
      <c r="D1718">
        <v>92.68</v>
      </c>
      <c r="E1718">
        <v>301.05505723738418</v>
      </c>
      <c r="F1718">
        <v>92.68</v>
      </c>
      <c r="G1718">
        <v>29.986000000000001</v>
      </c>
      <c r="H1718">
        <v>95</v>
      </c>
      <c r="I1718">
        <v>47</v>
      </c>
      <c r="J1718">
        <v>3</v>
      </c>
      <c r="K1718">
        <v>260</v>
      </c>
      <c r="L1718">
        <v>47</v>
      </c>
      <c r="M1718">
        <v>2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20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248.3384803064786</v>
      </c>
      <c r="B1719">
        <v>52.73863636363636</v>
      </c>
      <c r="C1719">
        <v>3.2961970236757341</v>
      </c>
      <c r="D1719">
        <v>92.796000000000006</v>
      </c>
      <c r="E1719">
        <v>302.86871762458202</v>
      </c>
      <c r="F1719">
        <v>92.796000000000006</v>
      </c>
      <c r="G1719">
        <v>29.748000000000001</v>
      </c>
      <c r="H1719">
        <v>95</v>
      </c>
      <c r="I1719">
        <v>46</v>
      </c>
      <c r="J1719">
        <v>3</v>
      </c>
      <c r="K1719">
        <v>136</v>
      </c>
      <c r="L1719">
        <v>56</v>
      </c>
      <c r="M1719">
        <v>2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20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245.63807732336409</v>
      </c>
      <c r="B1720">
        <v>52.73863636363636</v>
      </c>
      <c r="C1720">
        <v>3.2603545708078498</v>
      </c>
      <c r="D1720">
        <v>101.7728</v>
      </c>
      <c r="E1720">
        <v>311.08360317193228</v>
      </c>
      <c r="F1720">
        <v>94.604799999999997</v>
      </c>
      <c r="G1720">
        <v>29.524000000000001</v>
      </c>
      <c r="H1720">
        <v>95</v>
      </c>
      <c r="I1720">
        <v>46</v>
      </c>
      <c r="J1720">
        <v>3</v>
      </c>
      <c r="K1720">
        <v>291</v>
      </c>
      <c r="L1720">
        <v>56</v>
      </c>
      <c r="M1720">
        <v>8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20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244.75113092858629</v>
      </c>
      <c r="B1721">
        <v>52.73863636363636</v>
      </c>
      <c r="C1721">
        <v>3.2485821299721871</v>
      </c>
      <c r="D1721">
        <v>112.64319999999999</v>
      </c>
      <c r="E1721">
        <v>286.60105021095012</v>
      </c>
      <c r="F1721">
        <v>90.887199999999993</v>
      </c>
      <c r="G1721">
        <v>29.122</v>
      </c>
      <c r="H1721">
        <v>95</v>
      </c>
      <c r="I1721">
        <v>45</v>
      </c>
      <c r="J1721">
        <v>3</v>
      </c>
      <c r="K1721">
        <v>59</v>
      </c>
      <c r="L1721">
        <v>49</v>
      </c>
      <c r="M1721">
        <v>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20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269.98438595846699</v>
      </c>
      <c r="B1722">
        <v>84.658636363636376</v>
      </c>
      <c r="C1722">
        <v>2.2323661033135171</v>
      </c>
      <c r="D1722">
        <v>103.125</v>
      </c>
      <c r="E1722">
        <v>306.31571005464173</v>
      </c>
      <c r="F1722">
        <v>99.082499999999996</v>
      </c>
      <c r="G1722">
        <v>32.386800000000001</v>
      </c>
      <c r="H1722">
        <v>95</v>
      </c>
      <c r="I1722">
        <v>52</v>
      </c>
      <c r="J1722">
        <v>3</v>
      </c>
      <c r="K1722">
        <v>275</v>
      </c>
      <c r="L1722">
        <v>49</v>
      </c>
      <c r="M1722">
        <v>1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20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298.83950350737018</v>
      </c>
      <c r="B1723">
        <v>96.452922077922068</v>
      </c>
      <c r="C1723">
        <v>2.1688057546474471</v>
      </c>
      <c r="D1723">
        <v>113.6828</v>
      </c>
      <c r="E1723">
        <v>310.10315493307689</v>
      </c>
      <c r="F1723">
        <v>109.99142000000001</v>
      </c>
      <c r="G1723">
        <v>35.904000000000003</v>
      </c>
      <c r="H1723">
        <v>95</v>
      </c>
      <c r="I1723">
        <v>44</v>
      </c>
      <c r="J1723">
        <v>4</v>
      </c>
      <c r="K1723">
        <v>321</v>
      </c>
      <c r="L1723">
        <v>48</v>
      </c>
      <c r="M1723">
        <v>8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20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225.92777858095309</v>
      </c>
      <c r="B1724">
        <v>94.73863636363636</v>
      </c>
      <c r="C1724">
        <v>1.6693236368701829</v>
      </c>
      <c r="D1724">
        <v>97.210800000000006</v>
      </c>
      <c r="E1724">
        <v>295.87761144925162</v>
      </c>
      <c r="F1724">
        <v>79.561800000000005</v>
      </c>
      <c r="G1724">
        <v>26.985600000000002</v>
      </c>
      <c r="H1724">
        <v>95</v>
      </c>
      <c r="I1724">
        <v>41</v>
      </c>
      <c r="J1724">
        <v>3</v>
      </c>
      <c r="K1724">
        <v>198</v>
      </c>
      <c r="L1724">
        <v>53</v>
      </c>
      <c r="M1724">
        <v>4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20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176.72455828218469</v>
      </c>
      <c r="B1725">
        <v>8.4000000000000021</v>
      </c>
      <c r="C1725">
        <v>14.727046523515391</v>
      </c>
      <c r="D1725">
        <v>164.75360000000001</v>
      </c>
      <c r="E1725">
        <v>236.8331950207469</v>
      </c>
      <c r="F1725">
        <v>102.971</v>
      </c>
      <c r="G1725">
        <v>20.594200000000001</v>
      </c>
      <c r="H1725">
        <v>96</v>
      </c>
      <c r="I1725">
        <v>92</v>
      </c>
      <c r="J1725">
        <v>11</v>
      </c>
      <c r="K1725">
        <v>0</v>
      </c>
      <c r="L1725">
        <v>0</v>
      </c>
      <c r="M1725">
        <v>0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20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225.17366354863589</v>
      </c>
      <c r="B1726">
        <v>22.400000000000009</v>
      </c>
      <c r="C1726">
        <v>7.0366769858948706</v>
      </c>
      <c r="D1726">
        <v>383.21640000000002</v>
      </c>
      <c r="E1726">
        <v>306.75684647302899</v>
      </c>
      <c r="F1726">
        <v>124.63857</v>
      </c>
      <c r="G1726">
        <v>27.016290000000001</v>
      </c>
      <c r="H1726">
        <v>96</v>
      </c>
      <c r="I1726">
        <v>51</v>
      </c>
      <c r="J1726">
        <v>21</v>
      </c>
      <c r="K1726">
        <v>161</v>
      </c>
      <c r="L1726">
        <v>42</v>
      </c>
      <c r="M1726">
        <v>7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20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223.40084637339251</v>
      </c>
      <c r="B1727">
        <v>28.592307692307688</v>
      </c>
      <c r="C1727">
        <v>5.4693239225124346</v>
      </c>
      <c r="D1727">
        <v>322.01839999999999</v>
      </c>
      <c r="E1727">
        <v>308.36514522821568</v>
      </c>
      <c r="F1727">
        <v>119.84522</v>
      </c>
      <c r="G1727">
        <v>26.821300000000001</v>
      </c>
      <c r="H1727">
        <v>96</v>
      </c>
      <c r="I1727">
        <v>49</v>
      </c>
      <c r="J1727">
        <v>22</v>
      </c>
      <c r="K1727">
        <v>293</v>
      </c>
      <c r="L1727">
        <v>44</v>
      </c>
      <c r="M1727">
        <v>6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20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211.08155137800611</v>
      </c>
      <c r="B1728">
        <v>29.4</v>
      </c>
      <c r="C1728">
        <v>5.0257512232858614</v>
      </c>
      <c r="D1728">
        <v>214.56299999999999</v>
      </c>
      <c r="E1728">
        <v>310.40663900414938</v>
      </c>
      <c r="F1728">
        <v>109.33499999999999</v>
      </c>
      <c r="G1728">
        <v>25.363499999999998</v>
      </c>
      <c r="H1728">
        <v>96</v>
      </c>
      <c r="I1728">
        <v>48</v>
      </c>
      <c r="J1728">
        <v>20</v>
      </c>
      <c r="K1728">
        <v>159</v>
      </c>
      <c r="L1728">
        <v>45</v>
      </c>
      <c r="M1728">
        <v>7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20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239.2693147257412</v>
      </c>
      <c r="B1729">
        <v>36.400000000000013</v>
      </c>
      <c r="C1729">
        <v>4.6013329754950236</v>
      </c>
      <c r="D1729">
        <v>203.178</v>
      </c>
      <c r="E1729">
        <v>310.86921846867511</v>
      </c>
      <c r="F1729">
        <v>126.68091</v>
      </c>
      <c r="G1729">
        <v>28.755990000000001</v>
      </c>
      <c r="H1729">
        <v>96</v>
      </c>
      <c r="I1729">
        <v>51</v>
      </c>
      <c r="J1729">
        <v>23</v>
      </c>
      <c r="K1729">
        <v>84</v>
      </c>
      <c r="L1729">
        <v>42</v>
      </c>
      <c r="M1729">
        <v>8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20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240.8908483280882</v>
      </c>
      <c r="B1730">
        <v>37.799999999999997</v>
      </c>
      <c r="C1730">
        <v>4.4609416357053364</v>
      </c>
      <c r="D1730">
        <v>222.41399999999999</v>
      </c>
      <c r="E1730">
        <v>310.86921846867511</v>
      </c>
      <c r="F1730">
        <v>126.61035</v>
      </c>
      <c r="G1730">
        <v>28.950869999999998</v>
      </c>
      <c r="H1730">
        <v>96</v>
      </c>
      <c r="I1730">
        <v>51</v>
      </c>
      <c r="J1730">
        <v>23</v>
      </c>
      <c r="K1730">
        <v>126</v>
      </c>
      <c r="L1730">
        <v>42</v>
      </c>
      <c r="M1730">
        <v>8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20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220.7622003369809</v>
      </c>
      <c r="B1731">
        <v>36.4</v>
      </c>
      <c r="C1731">
        <v>4.2454269295573246</v>
      </c>
      <c r="D1731">
        <v>177.267</v>
      </c>
      <c r="E1731">
        <v>310.61576763485471</v>
      </c>
      <c r="F1731">
        <v>108.1695</v>
      </c>
      <c r="G1731">
        <v>26.529</v>
      </c>
      <c r="H1731">
        <v>96</v>
      </c>
      <c r="I1731">
        <v>48</v>
      </c>
      <c r="J1731">
        <v>20</v>
      </c>
      <c r="K1731">
        <v>69</v>
      </c>
      <c r="L1731">
        <v>42</v>
      </c>
      <c r="M1731">
        <v>9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20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218.34358342779109</v>
      </c>
      <c r="B1732">
        <v>36.400000000000013</v>
      </c>
      <c r="C1732">
        <v>4.1989150659190591</v>
      </c>
      <c r="D1732">
        <v>173.94623999999999</v>
      </c>
      <c r="E1732">
        <v>310.4044340116543</v>
      </c>
      <c r="F1732">
        <v>106.02072</v>
      </c>
      <c r="G1732">
        <v>26.236080000000001</v>
      </c>
      <c r="H1732">
        <v>96</v>
      </c>
      <c r="I1732">
        <v>52</v>
      </c>
      <c r="J1732">
        <v>18</v>
      </c>
      <c r="K1732">
        <v>122</v>
      </c>
      <c r="L1732">
        <v>48</v>
      </c>
      <c r="M1732">
        <v>13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20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231.15350044106569</v>
      </c>
      <c r="B1733">
        <v>39.900000000000013</v>
      </c>
      <c r="C1733">
        <v>4.0553245691415034</v>
      </c>
      <c r="D1733">
        <v>243.5384</v>
      </c>
      <c r="E1733">
        <v>309.87661217334642</v>
      </c>
      <c r="F1733">
        <v>117.46250000000001</v>
      </c>
      <c r="G1733">
        <v>27.769300000000001</v>
      </c>
      <c r="H1733">
        <v>96</v>
      </c>
      <c r="I1733">
        <v>49</v>
      </c>
      <c r="J1733">
        <v>22</v>
      </c>
      <c r="K1733">
        <v>153</v>
      </c>
      <c r="L1733">
        <v>45</v>
      </c>
      <c r="M1733">
        <v>12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20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246.36563493007321</v>
      </c>
      <c r="B1734">
        <v>43.4</v>
      </c>
      <c r="C1734">
        <v>3.9736392730656962</v>
      </c>
      <c r="D1734">
        <v>214.1328</v>
      </c>
      <c r="E1734">
        <v>310.2727926164298</v>
      </c>
      <c r="F1734">
        <v>126.462</v>
      </c>
      <c r="G1734">
        <v>29.601600000000001</v>
      </c>
      <c r="H1734">
        <v>96</v>
      </c>
      <c r="I1734">
        <v>49</v>
      </c>
      <c r="J1734">
        <v>24</v>
      </c>
      <c r="K1734">
        <v>127</v>
      </c>
      <c r="L1734">
        <v>45</v>
      </c>
      <c r="M1734">
        <v>7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20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243.9102557255618</v>
      </c>
      <c r="B1735">
        <v>43.4</v>
      </c>
      <c r="C1735">
        <v>3.9340363826703508</v>
      </c>
      <c r="D1735">
        <v>207.29400000000001</v>
      </c>
      <c r="E1735">
        <v>310.86921846867511</v>
      </c>
      <c r="F1735">
        <v>125.88459</v>
      </c>
      <c r="G1735">
        <v>29.313749999999999</v>
      </c>
      <c r="H1735">
        <v>96</v>
      </c>
      <c r="I1735">
        <v>51</v>
      </c>
      <c r="J1735">
        <v>23</v>
      </c>
      <c r="K1735">
        <v>319</v>
      </c>
      <c r="L1735">
        <v>42</v>
      </c>
      <c r="M1735">
        <v>8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20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246.9296631230354</v>
      </c>
      <c r="B1736">
        <v>50.4</v>
      </c>
      <c r="C1736">
        <v>3.429578654486602</v>
      </c>
      <c r="D1736">
        <v>208.38264000000001</v>
      </c>
      <c r="E1736">
        <v>310.86921846867511</v>
      </c>
      <c r="F1736">
        <v>125.15882999999999</v>
      </c>
      <c r="G1736">
        <v>29.676629999999999</v>
      </c>
      <c r="H1736">
        <v>96</v>
      </c>
      <c r="I1736">
        <v>51</v>
      </c>
      <c r="J1736">
        <v>23</v>
      </c>
      <c r="K1736">
        <v>41</v>
      </c>
      <c r="L1736">
        <v>42</v>
      </c>
      <c r="M1736">
        <v>8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20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244.47804351602321</v>
      </c>
      <c r="B1737">
        <v>50.400000000000013</v>
      </c>
      <c r="C1737">
        <v>3.3955283821669902</v>
      </c>
      <c r="D1737">
        <v>196.89599999999999</v>
      </c>
      <c r="E1737">
        <v>310.2727926164298</v>
      </c>
      <c r="F1737">
        <v>125.10120000000001</v>
      </c>
      <c r="G1737">
        <v>29.3748</v>
      </c>
      <c r="H1737">
        <v>96</v>
      </c>
      <c r="I1737">
        <v>49</v>
      </c>
      <c r="J1737">
        <v>24</v>
      </c>
      <c r="K1737">
        <v>133</v>
      </c>
      <c r="L1737">
        <v>45</v>
      </c>
      <c r="M1737">
        <v>7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20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248.77990430069869</v>
      </c>
      <c r="B1738">
        <v>51.758208955223893</v>
      </c>
      <c r="C1738">
        <v>3.364605084405897</v>
      </c>
      <c r="D1738">
        <v>208.70256000000001</v>
      </c>
      <c r="E1738">
        <v>310.71799280192988</v>
      </c>
      <c r="F1738">
        <v>125.4366696</v>
      </c>
      <c r="G1738">
        <v>29.897141999999999</v>
      </c>
      <c r="H1738">
        <v>96</v>
      </c>
      <c r="I1738">
        <v>49</v>
      </c>
      <c r="J1738">
        <v>24</v>
      </c>
      <c r="K1738">
        <v>316</v>
      </c>
      <c r="L1738">
        <v>44</v>
      </c>
      <c r="M1738">
        <v>9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20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234.08406479579219</v>
      </c>
      <c r="B1739">
        <v>48.72</v>
      </c>
      <c r="C1739">
        <v>3.3632767930429912</v>
      </c>
      <c r="D1739">
        <v>188.39840000000001</v>
      </c>
      <c r="E1739">
        <v>310.56474046083417</v>
      </c>
      <c r="F1739">
        <v>116.1365</v>
      </c>
      <c r="G1739">
        <v>28.129300000000001</v>
      </c>
      <c r="H1739">
        <v>96</v>
      </c>
      <c r="I1739">
        <v>49</v>
      </c>
      <c r="J1739">
        <v>22</v>
      </c>
      <c r="K1739">
        <v>236</v>
      </c>
      <c r="L1739">
        <v>43</v>
      </c>
      <c r="M1739">
        <v>8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20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241.42946530722801</v>
      </c>
      <c r="B1740">
        <v>50.4</v>
      </c>
      <c r="C1740">
        <v>3.353187018155944</v>
      </c>
      <c r="D1740">
        <v>183.00310999999999</v>
      </c>
      <c r="E1740">
        <v>310.7900414937759</v>
      </c>
      <c r="F1740">
        <v>117.00806</v>
      </c>
      <c r="G1740">
        <v>29.014659999999999</v>
      </c>
      <c r="H1740">
        <v>96</v>
      </c>
      <c r="I1740">
        <v>47</v>
      </c>
      <c r="J1740">
        <v>23</v>
      </c>
      <c r="K1740">
        <v>263</v>
      </c>
      <c r="L1740">
        <v>43</v>
      </c>
      <c r="M1740">
        <v>9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20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241.0009374491203</v>
      </c>
      <c r="B1741">
        <v>50.400000000000013</v>
      </c>
      <c r="C1741">
        <v>3.347235242348892</v>
      </c>
      <c r="D1741">
        <v>206.238</v>
      </c>
      <c r="E1741">
        <v>310.67135171956392</v>
      </c>
      <c r="F1741">
        <v>124.44395</v>
      </c>
      <c r="G1741">
        <v>28.961749999999999</v>
      </c>
      <c r="H1741">
        <v>96</v>
      </c>
      <c r="I1741">
        <v>51</v>
      </c>
      <c r="J1741">
        <v>23</v>
      </c>
      <c r="K1741">
        <v>327</v>
      </c>
      <c r="L1741">
        <v>43</v>
      </c>
      <c r="M1741">
        <v>8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20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240.80779559355901</v>
      </c>
      <c r="B1742">
        <v>50.400000000000013</v>
      </c>
      <c r="C1742">
        <v>3.344552716577208</v>
      </c>
      <c r="D1742">
        <v>182.93096</v>
      </c>
      <c r="E1742">
        <v>311.00580912863069</v>
      </c>
      <c r="F1742">
        <v>116.93591000000001</v>
      </c>
      <c r="G1742">
        <v>28.942509999999999</v>
      </c>
      <c r="H1742">
        <v>96</v>
      </c>
      <c r="I1742">
        <v>47</v>
      </c>
      <c r="J1742">
        <v>23</v>
      </c>
      <c r="K1742">
        <v>267</v>
      </c>
      <c r="L1742">
        <v>46</v>
      </c>
      <c r="M1742">
        <v>8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20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240.75258858482101</v>
      </c>
      <c r="B1743">
        <v>50.400000000000013</v>
      </c>
      <c r="C1743">
        <v>3.3437859525669582</v>
      </c>
      <c r="D1743">
        <v>182.4914</v>
      </c>
      <c r="E1743">
        <v>310.53609958506217</v>
      </c>
      <c r="F1743">
        <v>116.6795</v>
      </c>
      <c r="G1743">
        <v>28.930299999999999</v>
      </c>
      <c r="H1743">
        <v>96</v>
      </c>
      <c r="I1743">
        <v>49</v>
      </c>
      <c r="J1743">
        <v>22</v>
      </c>
      <c r="K1743">
        <v>203</v>
      </c>
      <c r="L1743">
        <v>45</v>
      </c>
      <c r="M1743">
        <v>10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20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240.04735133463819</v>
      </c>
      <c r="B1744">
        <v>50.400000000000013</v>
      </c>
      <c r="C1744">
        <v>3.3339909907588638</v>
      </c>
      <c r="D1744">
        <v>234.47640000000001</v>
      </c>
      <c r="E1744">
        <v>310.34981825225827</v>
      </c>
      <c r="F1744">
        <v>124.32555000000001</v>
      </c>
      <c r="G1744">
        <v>28.843350000000001</v>
      </c>
      <c r="H1744">
        <v>96</v>
      </c>
      <c r="I1744">
        <v>51</v>
      </c>
      <c r="J1744">
        <v>23</v>
      </c>
      <c r="K1744">
        <v>148</v>
      </c>
      <c r="L1744">
        <v>42</v>
      </c>
      <c r="M1744">
        <v>8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20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239.26890185947249</v>
      </c>
      <c r="B1745">
        <v>50.400000000000013</v>
      </c>
      <c r="C1745">
        <v>3.323179192492673</v>
      </c>
      <c r="D1745">
        <v>189.10847999999999</v>
      </c>
      <c r="E1745">
        <v>309.71618257261412</v>
      </c>
      <c r="F1745">
        <v>116.49154</v>
      </c>
      <c r="G1745">
        <v>28.742339999999999</v>
      </c>
      <c r="H1745">
        <v>96</v>
      </c>
      <c r="I1745">
        <v>49</v>
      </c>
      <c r="J1745">
        <v>22</v>
      </c>
      <c r="K1745">
        <v>252</v>
      </c>
      <c r="L1745">
        <v>44</v>
      </c>
      <c r="M1745">
        <v>11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20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237.3399250385585</v>
      </c>
      <c r="B1746">
        <v>50.399999999999991</v>
      </c>
      <c r="C1746">
        <v>3.2963878477577579</v>
      </c>
      <c r="D1746">
        <v>182.09180000000001</v>
      </c>
      <c r="E1746">
        <v>311.43236514522818</v>
      </c>
      <c r="F1746">
        <v>116.2799</v>
      </c>
      <c r="G1746">
        <v>28.5307</v>
      </c>
      <c r="H1746">
        <v>96</v>
      </c>
      <c r="I1746">
        <v>49</v>
      </c>
      <c r="J1746">
        <v>22</v>
      </c>
      <c r="K1746">
        <v>264</v>
      </c>
      <c r="L1746">
        <v>44</v>
      </c>
      <c r="M1746">
        <v>9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20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236.8206674431012</v>
      </c>
      <c r="B1747">
        <v>50.4</v>
      </c>
      <c r="C1747">
        <v>3.2891759367097388</v>
      </c>
      <c r="D1747">
        <v>188.91607999999999</v>
      </c>
      <c r="E1747">
        <v>310.97925311203318</v>
      </c>
      <c r="F1747">
        <v>116.45639</v>
      </c>
      <c r="G1747">
        <v>28.462990000000001</v>
      </c>
      <c r="H1747">
        <v>96</v>
      </c>
      <c r="I1747">
        <v>47</v>
      </c>
      <c r="J1747">
        <v>23</v>
      </c>
      <c r="K1747">
        <v>255</v>
      </c>
      <c r="L1747">
        <v>42</v>
      </c>
      <c r="M1747">
        <v>8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20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236.7336766522705</v>
      </c>
      <c r="B1748">
        <v>50.400000000000013</v>
      </c>
      <c r="C1748">
        <v>3.2879677312815341</v>
      </c>
      <c r="D1748">
        <v>188.5224</v>
      </c>
      <c r="E1748">
        <v>310.7020746887967</v>
      </c>
      <c r="F1748">
        <v>116.1985</v>
      </c>
      <c r="G1748">
        <v>28.449300000000001</v>
      </c>
      <c r="H1748">
        <v>96</v>
      </c>
      <c r="I1748">
        <v>49</v>
      </c>
      <c r="J1748">
        <v>22</v>
      </c>
      <c r="K1748">
        <v>250</v>
      </c>
      <c r="L1748">
        <v>44</v>
      </c>
      <c r="M1748">
        <v>10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20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236.7336766522705</v>
      </c>
      <c r="B1749">
        <v>50.400000000000013</v>
      </c>
      <c r="C1749">
        <v>3.2879677312815341</v>
      </c>
      <c r="D1749">
        <v>188.5224</v>
      </c>
      <c r="E1749">
        <v>310.7020746887967</v>
      </c>
      <c r="F1749">
        <v>116.1985</v>
      </c>
      <c r="G1749">
        <v>28.449300000000001</v>
      </c>
      <c r="H1749">
        <v>96</v>
      </c>
      <c r="I1749">
        <v>49</v>
      </c>
      <c r="J1749">
        <v>22</v>
      </c>
      <c r="K1749">
        <v>251</v>
      </c>
      <c r="L1749">
        <v>44</v>
      </c>
      <c r="M1749">
        <v>10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20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236.7336766522705</v>
      </c>
      <c r="B1750">
        <v>50.400000000000013</v>
      </c>
      <c r="C1750">
        <v>3.2879677312815341</v>
      </c>
      <c r="D1750">
        <v>182.0104</v>
      </c>
      <c r="E1750">
        <v>310.7020746887967</v>
      </c>
      <c r="F1750">
        <v>116.1985</v>
      </c>
      <c r="G1750">
        <v>28.449300000000001</v>
      </c>
      <c r="H1750">
        <v>96</v>
      </c>
      <c r="I1750">
        <v>49</v>
      </c>
      <c r="J1750">
        <v>22</v>
      </c>
      <c r="K1750">
        <v>265</v>
      </c>
      <c r="L1750">
        <v>44</v>
      </c>
      <c r="M1750">
        <v>8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20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236.5958422670117</v>
      </c>
      <c r="B1751">
        <v>50.400000000000013</v>
      </c>
      <c r="C1751">
        <v>3.2860533648196069</v>
      </c>
      <c r="D1751">
        <v>188.4854</v>
      </c>
      <c r="E1751">
        <v>310.53609958506217</v>
      </c>
      <c r="F1751">
        <v>116.18</v>
      </c>
      <c r="G1751">
        <v>28.430800000000001</v>
      </c>
      <c r="H1751">
        <v>96</v>
      </c>
      <c r="I1751">
        <v>49</v>
      </c>
      <c r="J1751">
        <v>22</v>
      </c>
      <c r="K1751">
        <v>247</v>
      </c>
      <c r="L1751">
        <v>45</v>
      </c>
      <c r="M1751">
        <v>10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20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225.82031157014731</v>
      </c>
      <c r="B1752">
        <v>48.129729729729732</v>
      </c>
      <c r="C1752">
        <v>3.284336292490349</v>
      </c>
      <c r="D1752">
        <v>197.77340000000001</v>
      </c>
      <c r="E1752">
        <v>310.43311240522138</v>
      </c>
      <c r="F1752">
        <v>115.181</v>
      </c>
      <c r="G1752">
        <v>27.134799999999998</v>
      </c>
      <c r="H1752">
        <v>96</v>
      </c>
      <c r="I1752">
        <v>49</v>
      </c>
      <c r="J1752">
        <v>22</v>
      </c>
      <c r="K1752">
        <v>217</v>
      </c>
      <c r="L1752">
        <v>44</v>
      </c>
      <c r="M1752">
        <v>9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20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236.29136398170439</v>
      </c>
      <c r="B1753">
        <v>50.4</v>
      </c>
      <c r="C1753">
        <v>3.2818244997458939</v>
      </c>
      <c r="D1753">
        <v>188.774</v>
      </c>
      <c r="E1753">
        <v>310.34190871369287</v>
      </c>
      <c r="F1753">
        <v>116.38535</v>
      </c>
      <c r="G1753">
        <v>28.391950000000001</v>
      </c>
      <c r="H1753">
        <v>96</v>
      </c>
      <c r="I1753">
        <v>47</v>
      </c>
      <c r="J1753">
        <v>23</v>
      </c>
      <c r="K1753">
        <v>253</v>
      </c>
      <c r="L1753">
        <v>45</v>
      </c>
      <c r="M1753">
        <v>8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20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236.27627577056941</v>
      </c>
      <c r="B1754">
        <v>50.4</v>
      </c>
      <c r="C1754">
        <v>3.2816149412579079</v>
      </c>
      <c r="D1754">
        <v>182.38632000000001</v>
      </c>
      <c r="E1754">
        <v>311.00580912863069</v>
      </c>
      <c r="F1754">
        <v>116.39127000000001</v>
      </c>
      <c r="G1754">
        <v>28.397870000000001</v>
      </c>
      <c r="H1754">
        <v>96</v>
      </c>
      <c r="I1754">
        <v>47</v>
      </c>
      <c r="J1754">
        <v>23</v>
      </c>
      <c r="K1754">
        <v>268</v>
      </c>
      <c r="L1754">
        <v>46</v>
      </c>
      <c r="M1754">
        <v>8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20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235.97535518005759</v>
      </c>
      <c r="B1755">
        <v>50.400000000000013</v>
      </c>
      <c r="C1755">
        <v>3.277435488611911</v>
      </c>
      <c r="D1755">
        <v>188.31890000000001</v>
      </c>
      <c r="E1755">
        <v>309.78921161825718</v>
      </c>
      <c r="F1755">
        <v>116.09675</v>
      </c>
      <c r="G1755">
        <v>28.347549999999998</v>
      </c>
      <c r="H1755">
        <v>96</v>
      </c>
      <c r="I1755">
        <v>49</v>
      </c>
      <c r="J1755">
        <v>22</v>
      </c>
      <c r="K1755">
        <v>248</v>
      </c>
      <c r="L1755">
        <v>45</v>
      </c>
      <c r="M1755">
        <v>7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20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235.93255725229801</v>
      </c>
      <c r="B1756">
        <v>50.4</v>
      </c>
      <c r="C1756">
        <v>3.2768410729485828</v>
      </c>
      <c r="D1756">
        <v>182.35079999999999</v>
      </c>
      <c r="E1756">
        <v>311.50373443983398</v>
      </c>
      <c r="F1756">
        <v>116.35575</v>
      </c>
      <c r="G1756">
        <v>28.362349999999999</v>
      </c>
      <c r="H1756">
        <v>96</v>
      </c>
      <c r="I1756">
        <v>47</v>
      </c>
      <c r="J1756">
        <v>23</v>
      </c>
      <c r="K1756">
        <v>202</v>
      </c>
      <c r="L1756">
        <v>43</v>
      </c>
      <c r="M1756">
        <v>10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20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235.82356801056591</v>
      </c>
      <c r="B1757">
        <v>50.400000000000013</v>
      </c>
      <c r="C1757">
        <v>3.2753273334800821</v>
      </c>
      <c r="D1757">
        <v>181.90864999999999</v>
      </c>
      <c r="E1757">
        <v>311.35767634854773</v>
      </c>
      <c r="F1757">
        <v>116.09675</v>
      </c>
      <c r="G1757">
        <v>28.347549999999998</v>
      </c>
      <c r="H1757">
        <v>96</v>
      </c>
      <c r="I1757">
        <v>49</v>
      </c>
      <c r="J1757">
        <v>22</v>
      </c>
      <c r="K1757">
        <v>209</v>
      </c>
      <c r="L1757">
        <v>45</v>
      </c>
      <c r="M1757">
        <v>7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20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235.03923407555391</v>
      </c>
      <c r="B1758">
        <v>50.4</v>
      </c>
      <c r="C1758">
        <v>3.2644338066049161</v>
      </c>
      <c r="D1758">
        <v>182.24719999999999</v>
      </c>
      <c r="E1758">
        <v>311.830812383862</v>
      </c>
      <c r="F1758">
        <v>116.25215</v>
      </c>
      <c r="G1758">
        <v>28.258749999999999</v>
      </c>
      <c r="H1758">
        <v>96</v>
      </c>
      <c r="I1758">
        <v>47</v>
      </c>
      <c r="J1758">
        <v>23</v>
      </c>
      <c r="K1758">
        <v>292</v>
      </c>
      <c r="L1758">
        <v>47</v>
      </c>
      <c r="M1758">
        <v>9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20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233.0647409316056</v>
      </c>
      <c r="B1759">
        <v>50.400000000000013</v>
      </c>
      <c r="C1759">
        <v>3.2370102907167442</v>
      </c>
      <c r="D1759">
        <v>187.61959999999999</v>
      </c>
      <c r="E1759">
        <v>309.78921161825718</v>
      </c>
      <c r="F1759">
        <v>115.7471</v>
      </c>
      <c r="G1759">
        <v>27.997900000000001</v>
      </c>
      <c r="H1759">
        <v>96</v>
      </c>
      <c r="I1759">
        <v>49</v>
      </c>
      <c r="J1759">
        <v>22</v>
      </c>
      <c r="K1759">
        <v>245</v>
      </c>
      <c r="L1759">
        <v>45</v>
      </c>
      <c r="M1759">
        <v>7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20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232.87763590332719</v>
      </c>
      <c r="B1760">
        <v>50.400000000000013</v>
      </c>
      <c r="C1760">
        <v>3.2344116097684328</v>
      </c>
      <c r="D1760">
        <v>181.97783999999999</v>
      </c>
      <c r="E1760">
        <v>311.00580912863069</v>
      </c>
      <c r="F1760">
        <v>115.98278999999999</v>
      </c>
      <c r="G1760">
        <v>27.98939</v>
      </c>
      <c r="H1760">
        <v>96</v>
      </c>
      <c r="I1760">
        <v>47</v>
      </c>
      <c r="J1760">
        <v>23</v>
      </c>
      <c r="K1760">
        <v>205</v>
      </c>
      <c r="L1760">
        <v>46</v>
      </c>
      <c r="M1760">
        <v>8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20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232.61445610187479</v>
      </c>
      <c r="B1761">
        <v>50.400000000000013</v>
      </c>
      <c r="C1761">
        <v>3.2307563347482611</v>
      </c>
      <c r="D1761">
        <v>187.7491</v>
      </c>
      <c r="E1761">
        <v>310.44084157510861</v>
      </c>
      <c r="F1761">
        <v>115.70048</v>
      </c>
      <c r="G1761">
        <v>27.951280000000011</v>
      </c>
      <c r="H1761">
        <v>96</v>
      </c>
      <c r="I1761">
        <v>49</v>
      </c>
      <c r="J1761">
        <v>22</v>
      </c>
      <c r="K1761">
        <v>187</v>
      </c>
      <c r="L1761">
        <v>43</v>
      </c>
      <c r="M1761">
        <v>7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20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232.39863936879539</v>
      </c>
      <c r="B1762">
        <v>50.400000000000013</v>
      </c>
      <c r="C1762">
        <v>3.2277588801221579</v>
      </c>
      <c r="D1762">
        <v>181.48944</v>
      </c>
      <c r="E1762">
        <v>310.7020746887967</v>
      </c>
      <c r="F1762">
        <v>115.67753999999999</v>
      </c>
      <c r="G1762">
        <v>27.928339999999999</v>
      </c>
      <c r="H1762">
        <v>96</v>
      </c>
      <c r="I1762">
        <v>49</v>
      </c>
      <c r="J1762">
        <v>22</v>
      </c>
      <c r="K1762">
        <v>266</v>
      </c>
      <c r="L1762">
        <v>44</v>
      </c>
      <c r="M1762">
        <v>8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20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224.23047034140961</v>
      </c>
      <c r="B1763">
        <v>48.720000000000013</v>
      </c>
      <c r="C1763">
        <v>3.221702160077724</v>
      </c>
      <c r="D1763">
        <v>185.0898</v>
      </c>
      <c r="E1763">
        <v>310.61105376716932</v>
      </c>
      <c r="F1763">
        <v>114.33975</v>
      </c>
      <c r="G1763">
        <v>26.945730000000001</v>
      </c>
      <c r="H1763">
        <v>96</v>
      </c>
      <c r="I1763">
        <v>51</v>
      </c>
      <c r="J1763">
        <v>21</v>
      </c>
      <c r="K1763">
        <v>237</v>
      </c>
      <c r="L1763">
        <v>42</v>
      </c>
      <c r="M1763">
        <v>7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20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231.86109308178791</v>
      </c>
      <c r="B1764">
        <v>50.400000000000013</v>
      </c>
      <c r="C1764">
        <v>3.2202929594692762</v>
      </c>
      <c r="D1764">
        <v>187.70840000000001</v>
      </c>
      <c r="E1764">
        <v>310.30043674620549</v>
      </c>
      <c r="F1764">
        <v>115.85254999999999</v>
      </c>
      <c r="G1764">
        <v>27.85915</v>
      </c>
      <c r="H1764">
        <v>96</v>
      </c>
      <c r="I1764">
        <v>47</v>
      </c>
      <c r="J1764">
        <v>23</v>
      </c>
      <c r="K1764">
        <v>211</v>
      </c>
      <c r="L1764">
        <v>45</v>
      </c>
      <c r="M1764">
        <v>8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20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241.39408289433379</v>
      </c>
      <c r="B1765">
        <v>52.474074074074082</v>
      </c>
      <c r="C1765">
        <v>3.220177983274215</v>
      </c>
      <c r="D1765">
        <v>195.07704000000001</v>
      </c>
      <c r="E1765">
        <v>310.86921846867511</v>
      </c>
      <c r="F1765">
        <v>124.25163000000001</v>
      </c>
      <c r="G1765">
        <v>29.01135</v>
      </c>
      <c r="H1765">
        <v>96</v>
      </c>
      <c r="I1765">
        <v>51</v>
      </c>
      <c r="J1765">
        <v>23</v>
      </c>
      <c r="K1765">
        <v>154</v>
      </c>
      <c r="L1765">
        <v>42</v>
      </c>
      <c r="M1765">
        <v>8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20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231.67172470073211</v>
      </c>
      <c r="B1766">
        <v>50.400000000000013</v>
      </c>
      <c r="C1766">
        <v>3.2176628430657228</v>
      </c>
      <c r="D1766">
        <v>181.40360000000001</v>
      </c>
      <c r="E1766">
        <v>310.83485477178431</v>
      </c>
      <c r="F1766">
        <v>115.5917</v>
      </c>
      <c r="G1766">
        <v>27.842500000000001</v>
      </c>
      <c r="H1766">
        <v>96</v>
      </c>
      <c r="I1766">
        <v>49</v>
      </c>
      <c r="J1766">
        <v>22</v>
      </c>
      <c r="K1766">
        <v>206</v>
      </c>
      <c r="L1766">
        <v>42</v>
      </c>
      <c r="M1766">
        <v>8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20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231.4253001505279</v>
      </c>
      <c r="B1767">
        <v>50.4</v>
      </c>
      <c r="C1767">
        <v>3.2142402798684442</v>
      </c>
      <c r="D1767">
        <v>181.80763999999999</v>
      </c>
      <c r="E1767">
        <v>311.38755186721988</v>
      </c>
      <c r="F1767">
        <v>115.81259</v>
      </c>
      <c r="G1767">
        <v>27.819189999999999</v>
      </c>
      <c r="H1767">
        <v>96</v>
      </c>
      <c r="I1767">
        <v>47</v>
      </c>
      <c r="J1767">
        <v>23</v>
      </c>
      <c r="K1767">
        <v>204</v>
      </c>
      <c r="L1767">
        <v>46</v>
      </c>
      <c r="M1767">
        <v>9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20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231.4253001505279</v>
      </c>
      <c r="B1768">
        <v>50.4</v>
      </c>
      <c r="C1768">
        <v>3.2142402798684442</v>
      </c>
      <c r="D1768">
        <v>181.80763999999999</v>
      </c>
      <c r="E1768">
        <v>311.38755186721988</v>
      </c>
      <c r="F1768">
        <v>115.81259</v>
      </c>
      <c r="G1768">
        <v>27.819189999999999</v>
      </c>
      <c r="H1768">
        <v>96</v>
      </c>
      <c r="I1768">
        <v>47</v>
      </c>
      <c r="J1768">
        <v>23</v>
      </c>
      <c r="K1768">
        <v>207</v>
      </c>
      <c r="L1768">
        <v>46</v>
      </c>
      <c r="M1768">
        <v>9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20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230.82799261359739</v>
      </c>
      <c r="B1769">
        <v>50.400000000000013</v>
      </c>
      <c r="C1769">
        <v>3.2059443418555191</v>
      </c>
      <c r="D1769">
        <v>187.08088000000001</v>
      </c>
      <c r="E1769">
        <v>309.73112033195019</v>
      </c>
      <c r="F1769">
        <v>115.47774</v>
      </c>
      <c r="G1769">
        <v>27.72854000000001</v>
      </c>
      <c r="H1769">
        <v>96</v>
      </c>
      <c r="I1769">
        <v>49</v>
      </c>
      <c r="J1769">
        <v>22</v>
      </c>
      <c r="K1769">
        <v>258</v>
      </c>
      <c r="L1769">
        <v>43</v>
      </c>
      <c r="M1769">
        <v>7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20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228.97377933461649</v>
      </c>
      <c r="B1770">
        <v>50.400000000000013</v>
      </c>
      <c r="C1770">
        <v>3.180191379647451</v>
      </c>
      <c r="D1770">
        <v>186.6354</v>
      </c>
      <c r="E1770">
        <v>309.73112033195019</v>
      </c>
      <c r="F1770">
        <v>115.255</v>
      </c>
      <c r="G1770">
        <v>27.505800000000001</v>
      </c>
      <c r="H1770">
        <v>96</v>
      </c>
      <c r="I1770">
        <v>49</v>
      </c>
      <c r="J1770">
        <v>22</v>
      </c>
      <c r="K1770">
        <v>188</v>
      </c>
      <c r="L1770">
        <v>43</v>
      </c>
      <c r="M1770">
        <v>7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20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228.06360208532041</v>
      </c>
      <c r="B1771">
        <v>50.400000000000013</v>
      </c>
      <c r="C1771">
        <v>3.1675500289627831</v>
      </c>
      <c r="D1771">
        <v>180.96848</v>
      </c>
      <c r="E1771">
        <v>310.7020746887967</v>
      </c>
      <c r="F1771">
        <v>115.15658000000001</v>
      </c>
      <c r="G1771">
        <v>27.40738</v>
      </c>
      <c r="H1771">
        <v>96</v>
      </c>
      <c r="I1771">
        <v>49</v>
      </c>
      <c r="J1771">
        <v>22</v>
      </c>
      <c r="K1771">
        <v>208</v>
      </c>
      <c r="L1771">
        <v>44</v>
      </c>
      <c r="M1771">
        <v>8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20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226.8160212955151</v>
      </c>
      <c r="B1772">
        <v>50.400000000000013</v>
      </c>
      <c r="C1772">
        <v>3.150222517993265</v>
      </c>
      <c r="D1772">
        <v>186.49879999999999</v>
      </c>
      <c r="E1772">
        <v>310.42457135953379</v>
      </c>
      <c r="F1772">
        <v>115.24775</v>
      </c>
      <c r="G1772">
        <v>27.254349999999999</v>
      </c>
      <c r="H1772">
        <v>96</v>
      </c>
      <c r="I1772">
        <v>47</v>
      </c>
      <c r="J1772">
        <v>23</v>
      </c>
      <c r="K1772">
        <v>313</v>
      </c>
      <c r="L1772">
        <v>45</v>
      </c>
      <c r="M1772">
        <v>8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20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226.39276454273411</v>
      </c>
      <c r="B1773">
        <v>50.4</v>
      </c>
      <c r="C1773">
        <v>3.144343951982417</v>
      </c>
      <c r="D1773">
        <v>181.2038</v>
      </c>
      <c r="E1773">
        <v>311.48713692946058</v>
      </c>
      <c r="F1773">
        <v>115.20874999999999</v>
      </c>
      <c r="G1773">
        <v>27.215350000000001</v>
      </c>
      <c r="H1773">
        <v>96</v>
      </c>
      <c r="I1773">
        <v>47</v>
      </c>
      <c r="J1773">
        <v>23</v>
      </c>
      <c r="K1773">
        <v>269</v>
      </c>
      <c r="L1773">
        <v>47</v>
      </c>
      <c r="M1773">
        <v>6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20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225.16985792354529</v>
      </c>
      <c r="B1774">
        <v>50.400000000000013</v>
      </c>
      <c r="C1774">
        <v>3.127359137827018</v>
      </c>
      <c r="D1774">
        <v>185.35339999999999</v>
      </c>
      <c r="E1774">
        <v>310.9069020005611</v>
      </c>
      <c r="F1774">
        <v>114.8111</v>
      </c>
      <c r="G1774">
        <v>27.061900000000001</v>
      </c>
      <c r="H1774">
        <v>96</v>
      </c>
      <c r="I1774">
        <v>49</v>
      </c>
      <c r="J1774">
        <v>22</v>
      </c>
      <c r="K1774">
        <v>145</v>
      </c>
      <c r="L1774">
        <v>45</v>
      </c>
      <c r="M1774">
        <v>12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20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221.21099435054521</v>
      </c>
      <c r="B1775">
        <v>50.399999999999991</v>
      </c>
      <c r="C1775">
        <v>3.0723749215353511</v>
      </c>
      <c r="D1775">
        <v>163.33428000000001</v>
      </c>
      <c r="E1775">
        <v>310.55601659751028</v>
      </c>
      <c r="F1775">
        <v>104.72628</v>
      </c>
      <c r="G1775">
        <v>26.582280000000001</v>
      </c>
      <c r="H1775">
        <v>96</v>
      </c>
      <c r="I1775">
        <v>48</v>
      </c>
      <c r="J1775">
        <v>20</v>
      </c>
      <c r="K1775">
        <v>270</v>
      </c>
      <c r="L1775">
        <v>46</v>
      </c>
      <c r="M1775">
        <v>9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20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229.9920678468504</v>
      </c>
      <c r="B1776">
        <v>52.92</v>
      </c>
      <c r="C1776">
        <v>3.0422231196673342</v>
      </c>
      <c r="D1776">
        <v>186.4863</v>
      </c>
      <c r="E1776">
        <v>310.61105376716932</v>
      </c>
      <c r="F1776">
        <v>114.48675</v>
      </c>
      <c r="G1776">
        <v>27.638100000000001</v>
      </c>
      <c r="H1776">
        <v>96</v>
      </c>
      <c r="I1776">
        <v>51</v>
      </c>
      <c r="J1776">
        <v>21</v>
      </c>
      <c r="K1776">
        <v>302</v>
      </c>
      <c r="L1776">
        <v>42</v>
      </c>
      <c r="M1776">
        <v>7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20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218.3831121662538</v>
      </c>
      <c r="B1777">
        <v>50.4</v>
      </c>
      <c r="C1777">
        <v>3.0330987800868581</v>
      </c>
      <c r="D1777">
        <v>161.572</v>
      </c>
      <c r="E1777">
        <v>310.74535496132518</v>
      </c>
      <c r="F1777">
        <v>103.5745</v>
      </c>
      <c r="G1777">
        <v>26.244499999999999</v>
      </c>
      <c r="H1777">
        <v>96</v>
      </c>
      <c r="I1777">
        <v>50</v>
      </c>
      <c r="J1777">
        <v>19</v>
      </c>
      <c r="K1777">
        <v>311</v>
      </c>
      <c r="L1777">
        <v>50</v>
      </c>
      <c r="M1777">
        <v>8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20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217.86388812273481</v>
      </c>
      <c r="B1778">
        <v>50.399999999999991</v>
      </c>
      <c r="C1778">
        <v>3.0258873350379849</v>
      </c>
      <c r="D1778">
        <v>166.64959999999999</v>
      </c>
      <c r="E1778">
        <v>310.73590300326481</v>
      </c>
      <c r="F1778">
        <v>102.3724</v>
      </c>
      <c r="G1778">
        <v>26.181999999999999</v>
      </c>
      <c r="H1778">
        <v>96</v>
      </c>
      <c r="I1778">
        <v>52</v>
      </c>
      <c r="J1778">
        <v>18</v>
      </c>
      <c r="K1778">
        <v>102</v>
      </c>
      <c r="L1778">
        <v>49</v>
      </c>
      <c r="M1778">
        <v>13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20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217.40893452482879</v>
      </c>
      <c r="B1779">
        <v>50.4</v>
      </c>
      <c r="C1779">
        <v>3.0195685350670671</v>
      </c>
      <c r="D1779">
        <v>162.88140000000001</v>
      </c>
      <c r="E1779">
        <v>310.92946058091292</v>
      </c>
      <c r="F1779">
        <v>104.2734</v>
      </c>
      <c r="G1779">
        <v>26.1294</v>
      </c>
      <c r="H1779">
        <v>96</v>
      </c>
      <c r="I1779">
        <v>48</v>
      </c>
      <c r="J1779">
        <v>20</v>
      </c>
      <c r="K1779">
        <v>262</v>
      </c>
      <c r="L1779">
        <v>45</v>
      </c>
      <c r="M1779">
        <v>11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20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217.30132466059311</v>
      </c>
      <c r="B1780">
        <v>50.4</v>
      </c>
      <c r="C1780">
        <v>3.018073953619349</v>
      </c>
      <c r="D1780">
        <v>166.20480000000001</v>
      </c>
      <c r="E1780">
        <v>309.72833596921311</v>
      </c>
      <c r="F1780">
        <v>102.15</v>
      </c>
      <c r="G1780">
        <v>26.1036</v>
      </c>
      <c r="H1780">
        <v>96</v>
      </c>
      <c r="I1780">
        <v>52</v>
      </c>
      <c r="J1780">
        <v>18</v>
      </c>
      <c r="K1780">
        <v>104</v>
      </c>
      <c r="L1780">
        <v>49</v>
      </c>
      <c r="M1780">
        <v>9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20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217.30132466059311</v>
      </c>
      <c r="B1781">
        <v>50.4</v>
      </c>
      <c r="C1781">
        <v>3.018073953619349</v>
      </c>
      <c r="D1781">
        <v>166.49279999999999</v>
      </c>
      <c r="E1781">
        <v>309.72833596921311</v>
      </c>
      <c r="F1781">
        <v>102.294</v>
      </c>
      <c r="G1781">
        <v>26.1036</v>
      </c>
      <c r="H1781">
        <v>96</v>
      </c>
      <c r="I1781">
        <v>52</v>
      </c>
      <c r="J1781">
        <v>18</v>
      </c>
      <c r="K1781">
        <v>106</v>
      </c>
      <c r="L1781">
        <v>49</v>
      </c>
      <c r="M1781">
        <v>10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20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214.01414185376439</v>
      </c>
      <c r="B1782">
        <v>50.4</v>
      </c>
      <c r="C1782">
        <v>2.9724186368578391</v>
      </c>
      <c r="D1782">
        <v>167.46</v>
      </c>
      <c r="E1782">
        <v>311.98202214326989</v>
      </c>
      <c r="F1782">
        <v>103.0625</v>
      </c>
      <c r="G1782">
        <v>25.732500000000009</v>
      </c>
      <c r="H1782">
        <v>96</v>
      </c>
      <c r="I1782">
        <v>50</v>
      </c>
      <c r="J1782">
        <v>19</v>
      </c>
      <c r="K1782">
        <v>291</v>
      </c>
      <c r="L1782">
        <v>50</v>
      </c>
      <c r="M1782">
        <v>8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20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209.53140635585879</v>
      </c>
      <c r="B1783">
        <v>50.4</v>
      </c>
      <c r="C1783">
        <v>2.9101584216091498</v>
      </c>
      <c r="D1783">
        <v>170.81280000000001</v>
      </c>
      <c r="E1783">
        <v>311.79734155041382</v>
      </c>
      <c r="F1783">
        <v>101.38200000000001</v>
      </c>
      <c r="G1783">
        <v>25.191600000000001</v>
      </c>
      <c r="H1783">
        <v>96</v>
      </c>
      <c r="I1783">
        <v>52</v>
      </c>
      <c r="J1783">
        <v>18</v>
      </c>
      <c r="K1783">
        <v>233</v>
      </c>
      <c r="L1783">
        <v>48</v>
      </c>
      <c r="M1783">
        <v>10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20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208.14599332566189</v>
      </c>
      <c r="B1784">
        <v>50.4</v>
      </c>
      <c r="C1784">
        <v>2.8909165739675262</v>
      </c>
      <c r="D1784">
        <v>211.9648</v>
      </c>
      <c r="E1784">
        <v>309.94234077749672</v>
      </c>
      <c r="F1784">
        <v>101.1964</v>
      </c>
      <c r="G1784">
        <v>25.006</v>
      </c>
      <c r="H1784">
        <v>96</v>
      </c>
      <c r="I1784">
        <v>52</v>
      </c>
      <c r="J1784">
        <v>18</v>
      </c>
      <c r="K1784">
        <v>232</v>
      </c>
      <c r="L1784">
        <v>49</v>
      </c>
      <c r="M1784">
        <v>10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20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246.36563493007321</v>
      </c>
      <c r="B1785">
        <v>68.400000000000006</v>
      </c>
      <c r="C1785">
        <v>2.5212857375884679</v>
      </c>
      <c r="D1785">
        <v>208.46279999999999</v>
      </c>
      <c r="E1785">
        <v>310.2727926164298</v>
      </c>
      <c r="F1785">
        <v>123.627</v>
      </c>
      <c r="G1785">
        <v>29.601600000000001</v>
      </c>
      <c r="H1785">
        <v>96</v>
      </c>
      <c r="I1785">
        <v>49</v>
      </c>
      <c r="J1785">
        <v>24</v>
      </c>
      <c r="K1785">
        <v>116</v>
      </c>
      <c r="L1785">
        <v>45</v>
      </c>
      <c r="M1785">
        <v>7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20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241.82713818466789</v>
      </c>
      <c r="B1786">
        <v>71.400000000000006</v>
      </c>
      <c r="C1786">
        <v>2.3708542959281171</v>
      </c>
      <c r="D1786">
        <v>214.0044</v>
      </c>
      <c r="E1786">
        <v>310.12721815950817</v>
      </c>
      <c r="F1786">
        <v>122.80875</v>
      </c>
      <c r="G1786">
        <v>29.054549999999999</v>
      </c>
      <c r="H1786">
        <v>96</v>
      </c>
      <c r="I1786">
        <v>51</v>
      </c>
      <c r="J1786">
        <v>23</v>
      </c>
      <c r="K1786">
        <v>87</v>
      </c>
      <c r="L1786">
        <v>40</v>
      </c>
      <c r="M1786">
        <v>8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20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239.69843813960119</v>
      </c>
      <c r="B1787">
        <v>72.039593908629456</v>
      </c>
      <c r="C1787">
        <v>2.329120662597485</v>
      </c>
      <c r="D1787">
        <v>195.61675199999999</v>
      </c>
      <c r="E1787">
        <v>310.66188599757407</v>
      </c>
      <c r="F1787">
        <v>122.60939639999999</v>
      </c>
      <c r="G1787">
        <v>28.805113200000001</v>
      </c>
      <c r="H1787">
        <v>96</v>
      </c>
      <c r="I1787">
        <v>51</v>
      </c>
      <c r="J1787">
        <v>23</v>
      </c>
      <c r="K1787">
        <v>151</v>
      </c>
      <c r="L1787">
        <v>41</v>
      </c>
      <c r="M1787">
        <v>8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20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243.3948232850997</v>
      </c>
      <c r="B1788">
        <v>85.033846153846156</v>
      </c>
      <c r="C1788">
        <v>2.0036301308930451</v>
      </c>
      <c r="D1788">
        <v>196.8612</v>
      </c>
      <c r="E1788">
        <v>310.73936841457078</v>
      </c>
      <c r="F1788">
        <v>122.30115000000001</v>
      </c>
      <c r="G1788">
        <v>29.250246000000001</v>
      </c>
      <c r="H1788">
        <v>96</v>
      </c>
      <c r="I1788">
        <v>51</v>
      </c>
      <c r="J1788">
        <v>23</v>
      </c>
      <c r="K1788">
        <v>150</v>
      </c>
      <c r="L1788">
        <v>42</v>
      </c>
      <c r="M1788">
        <v>12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20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243.8753088806836</v>
      </c>
      <c r="B1789">
        <v>92.4</v>
      </c>
      <c r="C1789">
        <v>1.8475402187930581</v>
      </c>
      <c r="D1789">
        <v>196.4034</v>
      </c>
      <c r="E1789">
        <v>310.869218468675</v>
      </c>
      <c r="F1789">
        <v>122.07225</v>
      </c>
      <c r="G1789">
        <v>29.309550000000002</v>
      </c>
      <c r="H1789">
        <v>96</v>
      </c>
      <c r="I1789">
        <v>51</v>
      </c>
      <c r="J1789">
        <v>23</v>
      </c>
      <c r="K1789">
        <v>66</v>
      </c>
      <c r="L1789">
        <v>42</v>
      </c>
      <c r="M1789">
        <v>7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20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243.48811060350761</v>
      </c>
      <c r="B1790">
        <v>92.4</v>
      </c>
      <c r="C1790">
        <v>1.844606898511421</v>
      </c>
      <c r="D1790">
        <v>207.1266</v>
      </c>
      <c r="E1790">
        <v>310.44720579283643</v>
      </c>
      <c r="F1790">
        <v>122.04644999999999</v>
      </c>
      <c r="G1790">
        <v>29.257950000000001</v>
      </c>
      <c r="H1790">
        <v>96</v>
      </c>
      <c r="I1790">
        <v>51</v>
      </c>
      <c r="J1790">
        <v>23</v>
      </c>
      <c r="K1790">
        <v>83</v>
      </c>
      <c r="L1790">
        <v>41</v>
      </c>
      <c r="M1790">
        <v>9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20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246.97765380101561</v>
      </c>
      <c r="B1791">
        <v>94.114285714285714</v>
      </c>
      <c r="C1791">
        <v>1.836961905927408</v>
      </c>
      <c r="D1791">
        <v>200.61525</v>
      </c>
      <c r="E1791">
        <v>310.2821576763485</v>
      </c>
      <c r="F1791">
        <v>124.6750725</v>
      </c>
      <c r="G1791">
        <v>29.675249999999998</v>
      </c>
      <c r="H1791">
        <v>96</v>
      </c>
      <c r="I1791">
        <v>48</v>
      </c>
      <c r="J1791">
        <v>25</v>
      </c>
      <c r="K1791">
        <v>321</v>
      </c>
      <c r="L1791">
        <v>39</v>
      </c>
      <c r="M1791">
        <v>7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20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248.8066940629341</v>
      </c>
      <c r="B1792">
        <v>94.984615384615395</v>
      </c>
      <c r="C1792">
        <v>1.8336094233662941</v>
      </c>
      <c r="D1792">
        <v>197.24430000000001</v>
      </c>
      <c r="E1792">
        <v>310.79451158381272</v>
      </c>
      <c r="F1792">
        <v>122.55374999999999</v>
      </c>
      <c r="G1792">
        <v>29.901299999999999</v>
      </c>
      <c r="H1792">
        <v>96</v>
      </c>
      <c r="I1792">
        <v>49</v>
      </c>
      <c r="J1792">
        <v>24</v>
      </c>
      <c r="K1792">
        <v>149</v>
      </c>
      <c r="L1792">
        <v>45</v>
      </c>
      <c r="M1792">
        <v>11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20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240.42842838124631</v>
      </c>
      <c r="B1793">
        <v>92.40000000000002</v>
      </c>
      <c r="C1793">
        <v>1.821427487736714</v>
      </c>
      <c r="D1793">
        <v>206.0316</v>
      </c>
      <c r="E1793">
        <v>310.67135171956392</v>
      </c>
      <c r="F1793">
        <v>121.86395</v>
      </c>
      <c r="G1793">
        <v>28.89295000000001</v>
      </c>
      <c r="H1793">
        <v>96</v>
      </c>
      <c r="I1793">
        <v>51</v>
      </c>
      <c r="J1793">
        <v>23</v>
      </c>
      <c r="K1793">
        <v>80</v>
      </c>
      <c r="L1793">
        <v>43</v>
      </c>
      <c r="M1793">
        <v>8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20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240.04735133463819</v>
      </c>
      <c r="B1794">
        <v>92.40000000000002</v>
      </c>
      <c r="C1794">
        <v>1.8185405404139261</v>
      </c>
      <c r="D1794">
        <v>205.8828</v>
      </c>
      <c r="E1794">
        <v>310.34981825225827</v>
      </c>
      <c r="F1794">
        <v>121.83915</v>
      </c>
      <c r="G1794">
        <v>28.843350000000001</v>
      </c>
      <c r="H1794">
        <v>96</v>
      </c>
      <c r="I1794">
        <v>51</v>
      </c>
      <c r="J1794">
        <v>23</v>
      </c>
      <c r="K1794">
        <v>64</v>
      </c>
      <c r="L1794">
        <v>42</v>
      </c>
      <c r="M1794">
        <v>8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20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240.04735133463819</v>
      </c>
      <c r="B1795">
        <v>92.40000000000002</v>
      </c>
      <c r="C1795">
        <v>1.8185405404139261</v>
      </c>
      <c r="D1795">
        <v>195.93719999999999</v>
      </c>
      <c r="E1795">
        <v>310.34981825225827</v>
      </c>
      <c r="F1795">
        <v>121.83915</v>
      </c>
      <c r="G1795">
        <v>28.843350000000001</v>
      </c>
      <c r="H1795">
        <v>96</v>
      </c>
      <c r="I1795">
        <v>51</v>
      </c>
      <c r="J1795">
        <v>23</v>
      </c>
      <c r="K1795">
        <v>72</v>
      </c>
      <c r="L1795">
        <v>42</v>
      </c>
      <c r="M1795">
        <v>8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20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235.44451173686269</v>
      </c>
      <c r="B1796">
        <v>92.4</v>
      </c>
      <c r="C1796">
        <v>1.7836705434610809</v>
      </c>
      <c r="D1796">
        <v>182.28716</v>
      </c>
      <c r="E1796">
        <v>311.07551867219922</v>
      </c>
      <c r="F1796">
        <v>113.14193</v>
      </c>
      <c r="G1796">
        <v>28.29871</v>
      </c>
      <c r="H1796">
        <v>96</v>
      </c>
      <c r="I1796">
        <v>47</v>
      </c>
      <c r="J1796">
        <v>23</v>
      </c>
      <c r="K1796">
        <v>201</v>
      </c>
      <c r="L1796">
        <v>43</v>
      </c>
      <c r="M1796">
        <v>11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20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237.68885341380269</v>
      </c>
      <c r="B1797">
        <v>94.920000000000016</v>
      </c>
      <c r="C1797">
        <v>1.752867650544268</v>
      </c>
      <c r="D1797">
        <v>179.1788</v>
      </c>
      <c r="E1797">
        <v>311.53692946058089</v>
      </c>
      <c r="F1797">
        <v>113.18375</v>
      </c>
      <c r="G1797">
        <v>28.573869999999999</v>
      </c>
      <c r="H1797">
        <v>96</v>
      </c>
      <c r="I1797">
        <v>47</v>
      </c>
      <c r="J1797">
        <v>23</v>
      </c>
      <c r="K1797">
        <v>322</v>
      </c>
      <c r="L1797">
        <v>42</v>
      </c>
      <c r="M1797">
        <v>8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20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219.898083894661</v>
      </c>
      <c r="B1798">
        <v>90.65000000000002</v>
      </c>
      <c r="C1798">
        <v>1.698054701889274</v>
      </c>
      <c r="D1798">
        <v>166.61766</v>
      </c>
      <c r="E1798">
        <v>310.36493612370259</v>
      </c>
      <c r="F1798">
        <v>101.19647999999999</v>
      </c>
      <c r="G1798">
        <v>26.422440000000002</v>
      </c>
      <c r="H1798">
        <v>96</v>
      </c>
      <c r="I1798">
        <v>48</v>
      </c>
      <c r="J1798">
        <v>20</v>
      </c>
      <c r="K1798">
        <v>68</v>
      </c>
      <c r="L1798">
        <v>44</v>
      </c>
      <c r="M1798">
        <v>9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20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232.84479891593679</v>
      </c>
      <c r="B1799">
        <v>99.600000000000009</v>
      </c>
      <c r="C1799">
        <v>1.6364594301320861</v>
      </c>
      <c r="D1799">
        <v>187.59</v>
      </c>
      <c r="E1799">
        <v>310.80165975103728</v>
      </c>
      <c r="F1799">
        <v>112.47075</v>
      </c>
      <c r="G1799">
        <v>27.9831</v>
      </c>
      <c r="H1799">
        <v>96</v>
      </c>
      <c r="I1799">
        <v>49</v>
      </c>
      <c r="J1799">
        <v>22</v>
      </c>
      <c r="K1799">
        <v>241</v>
      </c>
      <c r="L1799">
        <v>43</v>
      </c>
      <c r="M1799">
        <v>10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20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217.07193518553501</v>
      </c>
      <c r="B1800">
        <v>102.9</v>
      </c>
      <c r="C1800">
        <v>1.4766798311941161</v>
      </c>
      <c r="D1800">
        <v>159.6414</v>
      </c>
      <c r="E1800">
        <v>311.68662417440589</v>
      </c>
      <c r="F1800">
        <v>100.596</v>
      </c>
      <c r="G1800">
        <v>26.097000000000001</v>
      </c>
      <c r="H1800">
        <v>96</v>
      </c>
      <c r="I1800">
        <v>48</v>
      </c>
      <c r="J1800">
        <v>20</v>
      </c>
      <c r="K1800">
        <v>218</v>
      </c>
      <c r="L1800">
        <v>45</v>
      </c>
      <c r="M1800">
        <v>9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20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244.12866385311381</v>
      </c>
      <c r="B1801">
        <v>148.4</v>
      </c>
      <c r="C1801">
        <v>1.151550301193933</v>
      </c>
      <c r="D1801">
        <v>205.18799999999999</v>
      </c>
      <c r="E1801">
        <v>310.37076282737519</v>
      </c>
      <c r="F1801">
        <v>123.5742</v>
      </c>
      <c r="G1801">
        <v>29.334</v>
      </c>
      <c r="H1801">
        <v>96</v>
      </c>
      <c r="I1801">
        <v>48</v>
      </c>
      <c r="J1801">
        <v>25</v>
      </c>
      <c r="K1801">
        <v>318</v>
      </c>
      <c r="L1801">
        <v>39</v>
      </c>
      <c r="M1801">
        <v>7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20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219.1266182602435</v>
      </c>
      <c r="B1802">
        <v>176.4</v>
      </c>
      <c r="C1802">
        <v>0.8695500724612838</v>
      </c>
      <c r="D1802">
        <v>159.69200000000001</v>
      </c>
      <c r="E1802">
        <v>311.6847920089499</v>
      </c>
      <c r="F1802">
        <v>99.382000000000005</v>
      </c>
      <c r="G1802">
        <v>26.344000000000001</v>
      </c>
      <c r="H1802">
        <v>96</v>
      </c>
      <c r="I1802">
        <v>48</v>
      </c>
      <c r="J1802">
        <v>20</v>
      </c>
      <c r="K1802">
        <v>223</v>
      </c>
      <c r="L1802">
        <v>46</v>
      </c>
      <c r="M1802">
        <v>10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20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189.75304714185421</v>
      </c>
      <c r="B1803">
        <v>155.4</v>
      </c>
      <c r="C1803">
        <v>0.85474345559393761</v>
      </c>
      <c r="D1803">
        <v>140.75540000000001</v>
      </c>
      <c r="E1803">
        <v>311.06164190850888</v>
      </c>
      <c r="F1803">
        <v>85.950999999999993</v>
      </c>
      <c r="G1803">
        <v>22.806799999999999</v>
      </c>
      <c r="H1803">
        <v>96</v>
      </c>
      <c r="I1803">
        <v>46</v>
      </c>
      <c r="J1803">
        <v>18</v>
      </c>
      <c r="K1803">
        <v>220</v>
      </c>
      <c r="L1803">
        <v>46</v>
      </c>
      <c r="M1803">
        <v>10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20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212.39166826748149</v>
      </c>
      <c r="B1804">
        <v>176.4</v>
      </c>
      <c r="C1804">
        <v>0.84282408042651402</v>
      </c>
      <c r="D1804">
        <v>157.78649999999999</v>
      </c>
      <c r="E1804">
        <v>311.27354015831662</v>
      </c>
      <c r="F1804">
        <v>99.1785</v>
      </c>
      <c r="G1804">
        <v>25.53</v>
      </c>
      <c r="H1804">
        <v>96</v>
      </c>
      <c r="I1804">
        <v>48</v>
      </c>
      <c r="J1804">
        <v>20</v>
      </c>
      <c r="K1804">
        <v>222</v>
      </c>
      <c r="L1804">
        <v>45</v>
      </c>
      <c r="M1804">
        <v>9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20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193.7019007368375</v>
      </c>
      <c r="B1805">
        <v>176.4</v>
      </c>
      <c r="C1805">
        <v>0.76865833625729163</v>
      </c>
      <c r="D1805">
        <v>139.50479999999999</v>
      </c>
      <c r="E1805">
        <v>309.40484833509549</v>
      </c>
      <c r="F1805">
        <v>84.692999999999998</v>
      </c>
      <c r="G1805">
        <v>23.265599999999999</v>
      </c>
      <c r="H1805">
        <v>96</v>
      </c>
      <c r="I1805">
        <v>48</v>
      </c>
      <c r="J1805">
        <v>17</v>
      </c>
      <c r="K1805">
        <v>221</v>
      </c>
      <c r="L1805">
        <v>45</v>
      </c>
      <c r="M1805">
        <v>10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20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213.88543473418039</v>
      </c>
      <c r="B1806">
        <v>218.4</v>
      </c>
      <c r="C1806">
        <v>0.68553023953262948</v>
      </c>
      <c r="D1806">
        <v>155.93279999999999</v>
      </c>
      <c r="E1806">
        <v>310.03544615535827</v>
      </c>
      <c r="F1806">
        <v>97.935299999999998</v>
      </c>
      <c r="G1806">
        <v>25.6965</v>
      </c>
      <c r="H1806">
        <v>96</v>
      </c>
      <c r="I1806">
        <v>50</v>
      </c>
      <c r="J1806">
        <v>19</v>
      </c>
      <c r="K1806">
        <v>224</v>
      </c>
      <c r="L1806">
        <v>43</v>
      </c>
      <c r="M1806">
        <v>8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20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196.77231357634739</v>
      </c>
      <c r="B1807">
        <v>218.4</v>
      </c>
      <c r="C1807">
        <v>0.63068049223188283</v>
      </c>
      <c r="D1807">
        <v>136.16</v>
      </c>
      <c r="E1807">
        <v>311.81834531367417</v>
      </c>
      <c r="F1807">
        <v>85.610600000000005</v>
      </c>
      <c r="G1807">
        <v>23.657800000000002</v>
      </c>
      <c r="H1807">
        <v>96</v>
      </c>
      <c r="I1807">
        <v>46</v>
      </c>
      <c r="J1807">
        <v>18</v>
      </c>
      <c r="K1807">
        <v>225</v>
      </c>
      <c r="L1807">
        <v>46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20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260.22878441495379</v>
      </c>
      <c r="B1808">
        <v>50.4</v>
      </c>
      <c r="C1808">
        <v>3.6142886724299141</v>
      </c>
      <c r="D1808">
        <v>127.34511999999999</v>
      </c>
      <c r="E1808">
        <v>310.98755186721991</v>
      </c>
      <c r="F1808">
        <v>58.782640000000001</v>
      </c>
      <c r="G1808">
        <v>31.27647</v>
      </c>
      <c r="H1808">
        <v>97</v>
      </c>
      <c r="I1808">
        <v>49</v>
      </c>
      <c r="J1808">
        <v>13</v>
      </c>
      <c r="K1808">
        <v>96</v>
      </c>
      <c r="L1808">
        <v>43</v>
      </c>
      <c r="M1808">
        <v>8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20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217.80350181185901</v>
      </c>
      <c r="B1809">
        <v>46.20000000000001</v>
      </c>
      <c r="C1809">
        <v>3.3000530577554388</v>
      </c>
      <c r="D1809">
        <v>123.3951</v>
      </c>
      <c r="E1809">
        <v>311.50491748389538</v>
      </c>
      <c r="F1809">
        <v>87.571700000000007</v>
      </c>
      <c r="G1809">
        <v>26.183</v>
      </c>
      <c r="H1809">
        <v>97</v>
      </c>
      <c r="I1809">
        <v>50</v>
      </c>
      <c r="J1809">
        <v>10</v>
      </c>
      <c r="K1809">
        <v>277</v>
      </c>
      <c r="L1809">
        <v>44</v>
      </c>
      <c r="M1809">
        <v>6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20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206.70979173904331</v>
      </c>
      <c r="B1810">
        <v>46.2</v>
      </c>
      <c r="C1810">
        <v>3.1319665415006561</v>
      </c>
      <c r="D1810">
        <v>121.35912</v>
      </c>
      <c r="E1810">
        <v>308.51555012767562</v>
      </c>
      <c r="F1810">
        <v>85.993039999999993</v>
      </c>
      <c r="G1810">
        <v>24.818919999999999</v>
      </c>
      <c r="H1810">
        <v>97</v>
      </c>
      <c r="I1810">
        <v>59</v>
      </c>
      <c r="J1810">
        <v>8</v>
      </c>
      <c r="K1810">
        <v>166</v>
      </c>
      <c r="L1810">
        <v>55</v>
      </c>
      <c r="M1810">
        <v>6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20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182.32495774282461</v>
      </c>
      <c r="B1811">
        <v>44.8</v>
      </c>
      <c r="C1811">
        <v>2.8488274647316341</v>
      </c>
      <c r="D1811">
        <v>818.81736000000001</v>
      </c>
      <c r="E1811">
        <v>300.93681387581631</v>
      </c>
      <c r="F1811">
        <v>113.62412</v>
      </c>
      <c r="G1811">
        <v>21.823</v>
      </c>
      <c r="H1811">
        <v>97</v>
      </c>
      <c r="I1811">
        <v>50</v>
      </c>
      <c r="J1811">
        <v>8</v>
      </c>
      <c r="K1811">
        <v>216</v>
      </c>
      <c r="L1811">
        <v>43</v>
      </c>
      <c r="M1811">
        <v>5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20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263.31680859567888</v>
      </c>
      <c r="B1812">
        <v>46.20000000000001</v>
      </c>
      <c r="C1812">
        <v>3.9896486150860428</v>
      </c>
      <c r="D1812">
        <v>92.836799999999997</v>
      </c>
      <c r="E1812">
        <v>306.65309881984228</v>
      </c>
      <c r="F1812">
        <v>92.836799999999997</v>
      </c>
      <c r="G1812">
        <v>31.591349999999998</v>
      </c>
      <c r="H1812">
        <v>98</v>
      </c>
      <c r="I1812">
        <v>51</v>
      </c>
      <c r="J1812">
        <v>9</v>
      </c>
      <c r="K1812">
        <v>277</v>
      </c>
      <c r="L1812">
        <v>43</v>
      </c>
      <c r="M1812">
        <v>6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20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315.59455293879103</v>
      </c>
      <c r="B1813">
        <v>56.000000000000007</v>
      </c>
      <c r="C1813">
        <v>3.9449319117348871</v>
      </c>
      <c r="D1813">
        <v>309.05545000000001</v>
      </c>
      <c r="E1813">
        <v>300.7219917012448</v>
      </c>
      <c r="F1813">
        <v>50.274490000000007</v>
      </c>
      <c r="G1813">
        <v>37.771079999999998</v>
      </c>
      <c r="H1813">
        <v>98</v>
      </c>
      <c r="I1813">
        <v>47</v>
      </c>
      <c r="J1813">
        <v>12</v>
      </c>
      <c r="K1813">
        <v>161</v>
      </c>
      <c r="L1813">
        <v>47</v>
      </c>
      <c r="M1813">
        <v>9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20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295.63265019486812</v>
      </c>
      <c r="B1814">
        <v>56</v>
      </c>
      <c r="C1814">
        <v>3.6954081274358508</v>
      </c>
      <c r="D1814">
        <v>131.79400000000001</v>
      </c>
      <c r="E1814">
        <v>299.02074688796682</v>
      </c>
      <c r="F1814">
        <v>50.275599999999997</v>
      </c>
      <c r="G1814">
        <v>35.357199999999999</v>
      </c>
      <c r="H1814">
        <v>98</v>
      </c>
      <c r="I1814">
        <v>52</v>
      </c>
      <c r="J1814">
        <v>10</v>
      </c>
      <c r="K1814">
        <v>143</v>
      </c>
      <c r="L1814">
        <v>42</v>
      </c>
      <c r="M1814">
        <v>4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20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288.75038766594469</v>
      </c>
      <c r="B1815">
        <v>56</v>
      </c>
      <c r="C1815">
        <v>3.6093798458243089</v>
      </c>
      <c r="D1815">
        <v>165.87469999999999</v>
      </c>
      <c r="E1815">
        <v>309.2780082987552</v>
      </c>
      <c r="F1815">
        <v>50.390300000000011</v>
      </c>
      <c r="G1815">
        <v>34.680100000000003</v>
      </c>
      <c r="H1815">
        <v>98</v>
      </c>
      <c r="I1815">
        <v>49</v>
      </c>
      <c r="J1815">
        <v>10</v>
      </c>
      <c r="K1815">
        <v>162</v>
      </c>
      <c r="L1815">
        <v>45</v>
      </c>
      <c r="M1815">
        <v>7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20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216.2655851621445</v>
      </c>
      <c r="B1816">
        <v>44.8</v>
      </c>
      <c r="C1816">
        <v>3.3791497681585079</v>
      </c>
      <c r="D1816">
        <v>903.62639999999999</v>
      </c>
      <c r="E1816">
        <v>298.76525709271613</v>
      </c>
      <c r="F1816">
        <v>124.2984</v>
      </c>
      <c r="G1816">
        <v>25.862300000000001</v>
      </c>
      <c r="H1816">
        <v>98</v>
      </c>
      <c r="I1816">
        <v>50</v>
      </c>
      <c r="J1816">
        <v>7</v>
      </c>
      <c r="K1816">
        <v>210</v>
      </c>
      <c r="L1816">
        <v>41</v>
      </c>
      <c r="M1816">
        <v>4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20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214.4868412884033</v>
      </c>
      <c r="B1817">
        <v>44.8</v>
      </c>
      <c r="C1817">
        <v>3.3513568951313011</v>
      </c>
      <c r="D1817">
        <v>828.02639999999997</v>
      </c>
      <c r="E1817">
        <v>299.98646593488638</v>
      </c>
      <c r="F1817">
        <v>121.3014</v>
      </c>
      <c r="G1817">
        <v>25.662500000000001</v>
      </c>
      <c r="H1817">
        <v>98</v>
      </c>
      <c r="I1817">
        <v>50</v>
      </c>
      <c r="J1817">
        <v>7</v>
      </c>
      <c r="K1817">
        <v>216</v>
      </c>
      <c r="L1817">
        <v>45</v>
      </c>
      <c r="M1817">
        <v>5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20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292.96444034170207</v>
      </c>
      <c r="B1818">
        <v>63.000000000000007</v>
      </c>
      <c r="C1818">
        <v>3.255160448241134</v>
      </c>
      <c r="D1818">
        <v>139.77119999999999</v>
      </c>
      <c r="E1818">
        <v>311.25311203319501</v>
      </c>
      <c r="F1818">
        <v>60.35070000000001</v>
      </c>
      <c r="G1818">
        <v>35.214750000000002</v>
      </c>
      <c r="H1818">
        <v>98</v>
      </c>
      <c r="I1818">
        <v>47</v>
      </c>
      <c r="J1818">
        <v>3</v>
      </c>
      <c r="K1818">
        <v>332</v>
      </c>
      <c r="L1818">
        <v>47</v>
      </c>
      <c r="M1818">
        <v>3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20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279.36556931564422</v>
      </c>
      <c r="B1819">
        <v>50.400000000000013</v>
      </c>
      <c r="C1819">
        <v>3.88007735160617</v>
      </c>
      <c r="D1819">
        <v>132.36676</v>
      </c>
      <c r="E1819">
        <v>304.98921161825729</v>
      </c>
      <c r="F1819">
        <v>60.456519999999998</v>
      </c>
      <c r="G1819">
        <v>33.493879999999997</v>
      </c>
      <c r="H1819">
        <v>99</v>
      </c>
      <c r="I1819">
        <v>51</v>
      </c>
      <c r="J1819">
        <v>12</v>
      </c>
      <c r="K1819">
        <v>96</v>
      </c>
      <c r="L1819">
        <v>43</v>
      </c>
      <c r="M1819">
        <v>8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20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238.04753798179439</v>
      </c>
      <c r="B1820">
        <v>46.2</v>
      </c>
      <c r="C1820">
        <v>3.6067808785120361</v>
      </c>
      <c r="D1820">
        <v>130.69890000000001</v>
      </c>
      <c r="E1820">
        <v>311.02654280324492</v>
      </c>
      <c r="F1820">
        <v>90.006299999999996</v>
      </c>
      <c r="G1820">
        <v>28.611000000000001</v>
      </c>
      <c r="H1820">
        <v>99</v>
      </c>
      <c r="I1820">
        <v>50</v>
      </c>
      <c r="J1820">
        <v>10</v>
      </c>
      <c r="K1820">
        <v>277</v>
      </c>
      <c r="L1820">
        <v>43</v>
      </c>
      <c r="M1820">
        <v>6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20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197.10847629019301</v>
      </c>
      <c r="B1821">
        <v>44.8</v>
      </c>
      <c r="C1821">
        <v>3.0798199420342671</v>
      </c>
      <c r="D1821">
        <v>911.27268000000004</v>
      </c>
      <c r="E1821">
        <v>299.51331630136451</v>
      </c>
      <c r="F1821">
        <v>119.43756</v>
      </c>
      <c r="G1821">
        <v>23.57865</v>
      </c>
      <c r="H1821">
        <v>99</v>
      </c>
      <c r="I1821">
        <v>55</v>
      </c>
      <c r="J1821">
        <v>7</v>
      </c>
      <c r="K1821">
        <v>210</v>
      </c>
      <c r="L1821">
        <v>40</v>
      </c>
      <c r="M1821">
        <v>4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20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190.8138026192257</v>
      </c>
      <c r="B1822">
        <v>44.8</v>
      </c>
      <c r="C1822">
        <v>2.981465665925402</v>
      </c>
      <c r="D1822">
        <v>857.79216000000008</v>
      </c>
      <c r="E1822">
        <v>298.45617547845478</v>
      </c>
      <c r="F1822">
        <v>119.20572</v>
      </c>
      <c r="G1822">
        <v>22.815719999999999</v>
      </c>
      <c r="H1822">
        <v>99</v>
      </c>
      <c r="I1822">
        <v>46</v>
      </c>
      <c r="J1822">
        <v>8</v>
      </c>
      <c r="K1822">
        <v>216</v>
      </c>
      <c r="L1822">
        <v>45</v>
      </c>
      <c r="M1822">
        <v>5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20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199.89316333442119</v>
      </c>
      <c r="B1823">
        <v>29.4</v>
      </c>
      <c r="C1823">
        <v>4.7593610317719337</v>
      </c>
      <c r="D1823">
        <v>139.7816</v>
      </c>
      <c r="E1823">
        <v>310.97427385892121</v>
      </c>
      <c r="F1823">
        <v>67.707499999999996</v>
      </c>
      <c r="G1823">
        <v>24.024699999999999</v>
      </c>
      <c r="H1823">
        <v>100</v>
      </c>
      <c r="I1823">
        <v>52</v>
      </c>
      <c r="J1823">
        <v>14</v>
      </c>
      <c r="K1823">
        <v>96</v>
      </c>
      <c r="L1823">
        <v>46</v>
      </c>
      <c r="M1823">
        <v>7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20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199.45949650968879</v>
      </c>
      <c r="B1824">
        <v>29.4</v>
      </c>
      <c r="C1824">
        <v>4.7490356311830677</v>
      </c>
      <c r="D1824">
        <v>119.232</v>
      </c>
      <c r="E1824">
        <v>312.78672199170131</v>
      </c>
      <c r="F1824">
        <v>98.495999999999995</v>
      </c>
      <c r="G1824">
        <v>23.990400000000001</v>
      </c>
      <c r="H1824">
        <v>100</v>
      </c>
      <c r="I1824">
        <v>49</v>
      </c>
      <c r="J1824">
        <v>6</v>
      </c>
      <c r="K1824">
        <v>295</v>
      </c>
      <c r="L1824">
        <v>49</v>
      </c>
      <c r="M1824">
        <v>6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20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270.99259897255729</v>
      </c>
      <c r="B1825">
        <v>50.400000000000013</v>
      </c>
      <c r="C1825">
        <v>3.7637860968410739</v>
      </c>
      <c r="D1825">
        <v>132.1936</v>
      </c>
      <c r="E1825">
        <v>310.22738589211622</v>
      </c>
      <c r="F1825">
        <v>60.398800000000001</v>
      </c>
      <c r="G1825">
        <v>32.56</v>
      </c>
      <c r="H1825">
        <v>101</v>
      </c>
      <c r="I1825">
        <v>48</v>
      </c>
      <c r="J1825">
        <v>11</v>
      </c>
      <c r="K1825">
        <v>96</v>
      </c>
      <c r="L1825">
        <v>44</v>
      </c>
      <c r="M1825">
        <v>8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20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221.90690148126089</v>
      </c>
      <c r="B1826">
        <v>46.2</v>
      </c>
      <c r="C1826">
        <v>3.3622257800191049</v>
      </c>
      <c r="D1826">
        <v>123.91679999999999</v>
      </c>
      <c r="E1826">
        <v>303.69044321818262</v>
      </c>
      <c r="F1826">
        <v>87.74560000000001</v>
      </c>
      <c r="G1826">
        <v>26.590800000000002</v>
      </c>
      <c r="H1826">
        <v>101</v>
      </c>
      <c r="I1826">
        <v>51</v>
      </c>
      <c r="J1826">
        <v>8</v>
      </c>
      <c r="K1826">
        <v>277</v>
      </c>
      <c r="L1826">
        <v>43</v>
      </c>
      <c r="M1826">
        <v>6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20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178.66977886617701</v>
      </c>
      <c r="B1827">
        <v>44.8</v>
      </c>
      <c r="C1827">
        <v>2.7917152947840149</v>
      </c>
      <c r="D1827">
        <v>853.29</v>
      </c>
      <c r="E1827">
        <v>292.9325240261727</v>
      </c>
      <c r="F1827">
        <v>117.705</v>
      </c>
      <c r="G1827">
        <v>21.315000000000001</v>
      </c>
      <c r="H1827">
        <v>101</v>
      </c>
      <c r="I1827">
        <v>50</v>
      </c>
      <c r="J1827">
        <v>6</v>
      </c>
      <c r="K1827">
        <v>216</v>
      </c>
      <c r="L1827">
        <v>45</v>
      </c>
      <c r="M1827">
        <v>5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20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178.12737220715431</v>
      </c>
      <c r="B1828">
        <v>46.20000000000001</v>
      </c>
      <c r="C1828">
        <v>2.6988995788962771</v>
      </c>
      <c r="D1828">
        <v>94.649600000000007</v>
      </c>
      <c r="E1828">
        <v>310.52791260207141</v>
      </c>
      <c r="F1828">
        <v>79.724800000000002</v>
      </c>
      <c r="G1828">
        <v>21.404800000000002</v>
      </c>
      <c r="H1828">
        <v>103</v>
      </c>
      <c r="I1828">
        <v>53</v>
      </c>
      <c r="J1828">
        <v>8</v>
      </c>
      <c r="K1828">
        <v>277</v>
      </c>
      <c r="L1828">
        <v>48</v>
      </c>
      <c r="M1828">
        <v>5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20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246.83744420027199</v>
      </c>
      <c r="B1829">
        <v>50.4</v>
      </c>
      <c r="C1829">
        <v>3.428297836114889</v>
      </c>
      <c r="D1829">
        <v>96.004800000000003</v>
      </c>
      <c r="E1829">
        <v>312.66510993905291</v>
      </c>
      <c r="F1829">
        <v>54.107399999999998</v>
      </c>
      <c r="G1829">
        <v>29.6874</v>
      </c>
      <c r="H1829">
        <v>105</v>
      </c>
      <c r="I1829">
        <v>51</v>
      </c>
      <c r="J1829">
        <v>17</v>
      </c>
      <c r="K1829">
        <v>96</v>
      </c>
      <c r="L1829">
        <v>50</v>
      </c>
      <c r="M1829">
        <v>6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20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178.26445794903279</v>
      </c>
      <c r="B1830">
        <v>46.2</v>
      </c>
      <c r="C1830">
        <v>2.700976635591406</v>
      </c>
      <c r="D1830">
        <v>96.876000000000005</v>
      </c>
      <c r="E1830">
        <v>312.4313176351634</v>
      </c>
      <c r="F1830">
        <v>82.188000000000002</v>
      </c>
      <c r="G1830">
        <v>21.437999999999999</v>
      </c>
      <c r="H1830">
        <v>107</v>
      </c>
      <c r="I1830">
        <v>51</v>
      </c>
      <c r="J1830">
        <v>9</v>
      </c>
      <c r="K1830">
        <v>277</v>
      </c>
      <c r="L1830">
        <v>50</v>
      </c>
      <c r="M1830">
        <v>5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20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193.5425793652087</v>
      </c>
      <c r="B1831">
        <v>86.744</v>
      </c>
      <c r="C1831">
        <v>1.561834888357075</v>
      </c>
      <c r="D1831">
        <v>251.15199999999999</v>
      </c>
      <c r="E1831">
        <v>309.41073268356678</v>
      </c>
      <c r="F1831">
        <v>116.4295</v>
      </c>
      <c r="G1831">
        <v>23.24652</v>
      </c>
      <c r="H1831">
        <v>109</v>
      </c>
      <c r="I1831">
        <v>39</v>
      </c>
      <c r="J1831">
        <v>2</v>
      </c>
      <c r="K1831">
        <v>40</v>
      </c>
      <c r="L1831">
        <v>57</v>
      </c>
      <c r="M1831">
        <v>2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20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170.15622041234479</v>
      </c>
      <c r="B1832">
        <v>88.2</v>
      </c>
      <c r="C1832">
        <v>1.350446193748768</v>
      </c>
      <c r="D1832">
        <v>176.298</v>
      </c>
      <c r="E1832">
        <v>311.01180771513822</v>
      </c>
      <c r="F1832">
        <v>75.5655</v>
      </c>
      <c r="G1832">
        <v>20.451000000000001</v>
      </c>
      <c r="H1832">
        <v>109</v>
      </c>
      <c r="I1832">
        <v>33</v>
      </c>
      <c r="J1832">
        <v>2</v>
      </c>
      <c r="K1832">
        <v>277</v>
      </c>
      <c r="L1832">
        <v>52</v>
      </c>
      <c r="M1832">
        <v>5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20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445.67035786135528</v>
      </c>
      <c r="B1833">
        <v>50.4</v>
      </c>
      <c r="C1833">
        <v>6.1898660814077129</v>
      </c>
      <c r="D1833">
        <v>228.4342</v>
      </c>
      <c r="E1833">
        <v>305.83568464730291</v>
      </c>
      <c r="F1833">
        <v>69.488200000000006</v>
      </c>
      <c r="G1833">
        <v>53.451200000000007</v>
      </c>
      <c r="H1833">
        <v>111</v>
      </c>
      <c r="I1833">
        <v>51</v>
      </c>
      <c r="J1833">
        <v>22</v>
      </c>
      <c r="K1833">
        <v>96</v>
      </c>
      <c r="L1833">
        <v>43</v>
      </c>
      <c r="M1833">
        <v>8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20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357.96249877297743</v>
      </c>
      <c r="B1834">
        <v>46.2</v>
      </c>
      <c r="C1834">
        <v>5.4236742238329914</v>
      </c>
      <c r="D1834">
        <v>214.56</v>
      </c>
      <c r="E1834">
        <v>301.74355525137759</v>
      </c>
      <c r="F1834">
        <v>98.64</v>
      </c>
      <c r="G1834">
        <v>42.8598</v>
      </c>
      <c r="H1834">
        <v>111</v>
      </c>
      <c r="I1834">
        <v>51</v>
      </c>
      <c r="J1834">
        <v>17</v>
      </c>
      <c r="K1834">
        <v>277</v>
      </c>
      <c r="L1834">
        <v>43</v>
      </c>
      <c r="M1834">
        <v>6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20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483.91919446826739</v>
      </c>
      <c r="B1835">
        <v>84</v>
      </c>
      <c r="C1835">
        <v>4.032659953902229</v>
      </c>
      <c r="D1835">
        <v>215.89875000000001</v>
      </c>
      <c r="E1835">
        <v>307.19004149377588</v>
      </c>
      <c r="F1835">
        <v>50.122059999999998</v>
      </c>
      <c r="G1835">
        <v>58.07086000000001</v>
      </c>
      <c r="H1835">
        <v>111</v>
      </c>
      <c r="I1835">
        <v>48</v>
      </c>
      <c r="J1835">
        <v>25</v>
      </c>
      <c r="K1835">
        <v>155</v>
      </c>
      <c r="L1835">
        <v>46</v>
      </c>
      <c r="M1835">
        <v>17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20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465.24125015988722</v>
      </c>
      <c r="B1836">
        <v>84</v>
      </c>
      <c r="C1836">
        <v>3.8770104179990601</v>
      </c>
      <c r="D1836">
        <v>214.50004000000001</v>
      </c>
      <c r="E1836">
        <v>307.16016597510372</v>
      </c>
      <c r="F1836">
        <v>50.115600000000008</v>
      </c>
      <c r="G1836">
        <v>55.828800000000001</v>
      </c>
      <c r="H1836">
        <v>111</v>
      </c>
      <c r="I1836">
        <v>46</v>
      </c>
      <c r="J1836">
        <v>24</v>
      </c>
      <c r="K1836">
        <v>252</v>
      </c>
      <c r="L1836">
        <v>48</v>
      </c>
      <c r="M1836">
        <v>15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20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450.16413979731249</v>
      </c>
      <c r="B1837">
        <v>84</v>
      </c>
      <c r="C1837">
        <v>3.7513678316442709</v>
      </c>
      <c r="D1837">
        <v>205.72040000000001</v>
      </c>
      <c r="E1837">
        <v>306.97759336099591</v>
      </c>
      <c r="F1837">
        <v>50.041100000000007</v>
      </c>
      <c r="G1837">
        <v>54.01550000000001</v>
      </c>
      <c r="H1837">
        <v>111</v>
      </c>
      <c r="I1837">
        <v>48</v>
      </c>
      <c r="J1837">
        <v>22</v>
      </c>
      <c r="K1837">
        <v>209</v>
      </c>
      <c r="L1837">
        <v>46</v>
      </c>
      <c r="M1837">
        <v>11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20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440.68802226996849</v>
      </c>
      <c r="B1838">
        <v>84</v>
      </c>
      <c r="C1838">
        <v>3.6724001855830708</v>
      </c>
      <c r="D1838">
        <v>205.88319999999999</v>
      </c>
      <c r="E1838">
        <v>305.99004149377589</v>
      </c>
      <c r="F1838">
        <v>50.000400000000013</v>
      </c>
      <c r="G1838">
        <v>52.857000000000014</v>
      </c>
      <c r="H1838">
        <v>111</v>
      </c>
      <c r="I1838">
        <v>49</v>
      </c>
      <c r="J1838">
        <v>21</v>
      </c>
      <c r="K1838">
        <v>205</v>
      </c>
      <c r="L1838">
        <v>45</v>
      </c>
      <c r="M1838">
        <v>14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20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433.91892610713921</v>
      </c>
      <c r="B1839">
        <v>84</v>
      </c>
      <c r="C1839">
        <v>3.615991050892827</v>
      </c>
      <c r="D1839">
        <v>207.23102</v>
      </c>
      <c r="E1839">
        <v>304.81659751037341</v>
      </c>
      <c r="F1839">
        <v>50.115600000000008</v>
      </c>
      <c r="G1839">
        <v>52.020000000000017</v>
      </c>
      <c r="H1839">
        <v>111</v>
      </c>
      <c r="I1839">
        <v>46</v>
      </c>
      <c r="J1839">
        <v>22</v>
      </c>
      <c r="K1839">
        <v>204</v>
      </c>
      <c r="L1839">
        <v>48</v>
      </c>
      <c r="M1839">
        <v>15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20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433.91892610713921</v>
      </c>
      <c r="B1840">
        <v>84</v>
      </c>
      <c r="C1840">
        <v>3.615991050892827</v>
      </c>
      <c r="D1840">
        <v>207.23102</v>
      </c>
      <c r="E1840">
        <v>304.81659751037341</v>
      </c>
      <c r="F1840">
        <v>50.115600000000008</v>
      </c>
      <c r="G1840">
        <v>52.020000000000017</v>
      </c>
      <c r="H1840">
        <v>111</v>
      </c>
      <c r="I1840">
        <v>46</v>
      </c>
      <c r="J1840">
        <v>22</v>
      </c>
      <c r="K1840">
        <v>207</v>
      </c>
      <c r="L1840">
        <v>48</v>
      </c>
      <c r="M1840">
        <v>15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20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508.32037116021093</v>
      </c>
      <c r="B1841">
        <v>102</v>
      </c>
      <c r="C1841">
        <v>3.488473135413213</v>
      </c>
      <c r="D1841">
        <v>254.673</v>
      </c>
      <c r="E1841">
        <v>305.15365653878138</v>
      </c>
      <c r="F1841">
        <v>51.647399999999998</v>
      </c>
      <c r="G1841">
        <v>60.948000000000008</v>
      </c>
      <c r="H1841">
        <v>111</v>
      </c>
      <c r="I1841">
        <v>50</v>
      </c>
      <c r="J1841">
        <v>26</v>
      </c>
      <c r="K1841">
        <v>116</v>
      </c>
      <c r="L1841">
        <v>44</v>
      </c>
      <c r="M1841">
        <v>9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20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539.37985492818734</v>
      </c>
      <c r="B1842">
        <v>126</v>
      </c>
      <c r="C1842">
        <v>2.996554749601041</v>
      </c>
      <c r="D1842">
        <v>237.07295999999999</v>
      </c>
      <c r="E1842">
        <v>309.00414937759342</v>
      </c>
      <c r="F1842">
        <v>50.276159999999997</v>
      </c>
      <c r="G1842">
        <v>64.774439999999998</v>
      </c>
      <c r="H1842">
        <v>111</v>
      </c>
      <c r="I1842">
        <v>47</v>
      </c>
      <c r="J1842">
        <v>29</v>
      </c>
      <c r="K1842">
        <v>320</v>
      </c>
      <c r="L1842">
        <v>46</v>
      </c>
      <c r="M1842">
        <v>14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20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519.16915075889847</v>
      </c>
      <c r="B1843">
        <v>127.71428571428569</v>
      </c>
      <c r="C1843">
        <v>2.8455579851438499</v>
      </c>
      <c r="D1843">
        <v>245.13399999999999</v>
      </c>
      <c r="E1843">
        <v>307.60829875518681</v>
      </c>
      <c r="F1843">
        <v>51.081160000000011</v>
      </c>
      <c r="G1843">
        <v>62.311600000000013</v>
      </c>
      <c r="H1843">
        <v>111</v>
      </c>
      <c r="I1843">
        <v>46</v>
      </c>
      <c r="J1843">
        <v>29</v>
      </c>
      <c r="K1843">
        <v>321</v>
      </c>
      <c r="L1843">
        <v>46</v>
      </c>
      <c r="M1843">
        <v>8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20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506.54343394408181</v>
      </c>
      <c r="B1844">
        <v>182</v>
      </c>
      <c r="C1844">
        <v>1.9482439767080071</v>
      </c>
      <c r="D1844">
        <v>247.54499999999999</v>
      </c>
      <c r="E1844">
        <v>309.21658904356491</v>
      </c>
      <c r="F1844">
        <v>50.059800000000003</v>
      </c>
      <c r="G1844">
        <v>60.836400000000012</v>
      </c>
      <c r="H1844">
        <v>111</v>
      </c>
      <c r="I1844">
        <v>49</v>
      </c>
      <c r="J1844">
        <v>24</v>
      </c>
      <c r="K1844">
        <v>318</v>
      </c>
      <c r="L1844">
        <v>45</v>
      </c>
      <c r="M1844">
        <v>15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20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384.03074002632349</v>
      </c>
      <c r="B1845">
        <v>56</v>
      </c>
      <c r="C1845">
        <v>4.8003842503290448</v>
      </c>
      <c r="D1845">
        <v>211.935</v>
      </c>
      <c r="E1845">
        <v>299.28630705394193</v>
      </c>
      <c r="F1845">
        <v>56.576999999999998</v>
      </c>
      <c r="G1845">
        <v>45.9345</v>
      </c>
      <c r="H1845">
        <v>112</v>
      </c>
      <c r="I1845">
        <v>50</v>
      </c>
      <c r="J1845">
        <v>4</v>
      </c>
      <c r="K1845">
        <v>53</v>
      </c>
      <c r="L1845">
        <v>43</v>
      </c>
      <c r="M1845">
        <v>3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20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283.77601393088668</v>
      </c>
      <c r="B1846">
        <v>46.20000000000001</v>
      </c>
      <c r="C1846">
        <v>4.2996365747104042</v>
      </c>
      <c r="D1846">
        <v>194.6574</v>
      </c>
      <c r="E1846">
        <v>297.31052135656228</v>
      </c>
      <c r="F1846">
        <v>97.251480000000001</v>
      </c>
      <c r="G1846">
        <v>33.915239999999997</v>
      </c>
      <c r="H1846">
        <v>112</v>
      </c>
      <c r="I1846">
        <v>48</v>
      </c>
      <c r="J1846">
        <v>3</v>
      </c>
      <c r="K1846">
        <v>277</v>
      </c>
      <c r="L1846">
        <v>45</v>
      </c>
      <c r="M1846">
        <v>7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20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257.79703423909541</v>
      </c>
      <c r="B1847">
        <v>50.4</v>
      </c>
      <c r="C1847">
        <v>3.5805143644318811</v>
      </c>
      <c r="D1847">
        <v>124.0416</v>
      </c>
      <c r="E1847">
        <v>311.34935684306009</v>
      </c>
      <c r="F1847">
        <v>58.441199999999988</v>
      </c>
      <c r="G1847">
        <v>30.988800000000001</v>
      </c>
      <c r="H1847">
        <v>114</v>
      </c>
      <c r="I1847">
        <v>34</v>
      </c>
      <c r="J1847">
        <v>2</v>
      </c>
      <c r="K1847">
        <v>96</v>
      </c>
      <c r="L1847">
        <v>64</v>
      </c>
      <c r="M1847">
        <v>6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20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213.90985830657439</v>
      </c>
      <c r="B1848">
        <v>46.2</v>
      </c>
      <c r="C1848">
        <v>3.2410584591905209</v>
      </c>
      <c r="D1848">
        <v>124.02</v>
      </c>
      <c r="E1848">
        <v>309.44424712888491</v>
      </c>
      <c r="F1848">
        <v>89.94</v>
      </c>
      <c r="G1848">
        <v>25.693200000000001</v>
      </c>
      <c r="H1848">
        <v>114</v>
      </c>
      <c r="I1848">
        <v>54</v>
      </c>
      <c r="J1848">
        <v>1</v>
      </c>
      <c r="K1848">
        <v>277</v>
      </c>
      <c r="L1848">
        <v>45</v>
      </c>
      <c r="M1848">
        <v>6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20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176.59338867140619</v>
      </c>
      <c r="B1849">
        <v>44.8</v>
      </c>
      <c r="C1849">
        <v>2.759271697990723</v>
      </c>
      <c r="D1849">
        <v>932.91840000000002</v>
      </c>
      <c r="E1849">
        <v>296.78176895434922</v>
      </c>
      <c r="F1849">
        <v>120.89279999999999</v>
      </c>
      <c r="G1849">
        <v>21.1008</v>
      </c>
      <c r="H1849">
        <v>114</v>
      </c>
      <c r="I1849">
        <v>41</v>
      </c>
      <c r="J1849">
        <v>1</v>
      </c>
      <c r="K1849">
        <v>210</v>
      </c>
      <c r="L1849">
        <v>55</v>
      </c>
      <c r="M1849">
        <v>3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20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229.49224159521609</v>
      </c>
      <c r="B1850">
        <v>50.4</v>
      </c>
      <c r="C1850">
        <v>3.1873922443780009</v>
      </c>
      <c r="D1850">
        <v>200.48159999999999</v>
      </c>
      <c r="E1850">
        <v>310.59019507330532</v>
      </c>
      <c r="F1850">
        <v>54.733800000000002</v>
      </c>
      <c r="G1850">
        <v>27.5778</v>
      </c>
      <c r="H1850">
        <v>115</v>
      </c>
      <c r="I1850">
        <v>35</v>
      </c>
      <c r="J1850">
        <v>2</v>
      </c>
      <c r="K1850">
        <v>96</v>
      </c>
      <c r="L1850">
        <v>58</v>
      </c>
      <c r="M1850">
        <v>6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20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210.54891914559519</v>
      </c>
      <c r="B1851">
        <v>50.400000000000013</v>
      </c>
      <c r="C1851">
        <v>2.924290543688822</v>
      </c>
      <c r="D1851">
        <v>162.6816</v>
      </c>
      <c r="E1851">
        <v>292.95881788812449</v>
      </c>
      <c r="F1851">
        <v>53.270400000000002</v>
      </c>
      <c r="G1851">
        <v>25.118400000000001</v>
      </c>
      <c r="H1851">
        <v>115</v>
      </c>
      <c r="I1851">
        <v>61</v>
      </c>
      <c r="J1851">
        <v>1</v>
      </c>
      <c r="K1851">
        <v>295</v>
      </c>
      <c r="L1851">
        <v>42</v>
      </c>
      <c r="M1851">
        <v>3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20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204.6274035366803</v>
      </c>
      <c r="B1852">
        <v>49</v>
      </c>
      <c r="C1852">
        <v>2.9232486219525762</v>
      </c>
      <c r="D1852">
        <v>200.03039999999999</v>
      </c>
      <c r="E1852">
        <v>308.03030363520702</v>
      </c>
      <c r="F1852">
        <v>62.179200000000009</v>
      </c>
      <c r="G1852">
        <v>24.564</v>
      </c>
      <c r="H1852">
        <v>115</v>
      </c>
      <c r="I1852">
        <v>58</v>
      </c>
      <c r="J1852">
        <v>1</v>
      </c>
      <c r="K1852">
        <v>235</v>
      </c>
      <c r="L1852">
        <v>39</v>
      </c>
      <c r="M1852">
        <v>2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20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192.2599544694136</v>
      </c>
      <c r="B1853">
        <v>46.2</v>
      </c>
      <c r="C1853">
        <v>2.9130296131729341</v>
      </c>
      <c r="D1853">
        <v>184.03919999999999</v>
      </c>
      <c r="E1853">
        <v>310.33255112625278</v>
      </c>
      <c r="F1853">
        <v>87.832800000000006</v>
      </c>
      <c r="G1853">
        <v>23.101199999999999</v>
      </c>
      <c r="H1853">
        <v>115</v>
      </c>
      <c r="I1853">
        <v>54</v>
      </c>
      <c r="J1853">
        <v>1</v>
      </c>
      <c r="K1853">
        <v>277</v>
      </c>
      <c r="L1853">
        <v>45</v>
      </c>
      <c r="M1853">
        <v>6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20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308.16616564844799</v>
      </c>
      <c r="B1854">
        <v>44.744</v>
      </c>
      <c r="C1854">
        <v>4.821122741684106</v>
      </c>
      <c r="D1854">
        <v>182.73599999999999</v>
      </c>
      <c r="E1854">
        <v>294.89029045643161</v>
      </c>
      <c r="F1854">
        <v>134.136</v>
      </c>
      <c r="G1854">
        <v>36.793439999999997</v>
      </c>
      <c r="H1854">
        <v>117</v>
      </c>
      <c r="I1854">
        <v>46</v>
      </c>
      <c r="J1854">
        <v>3</v>
      </c>
      <c r="K1854">
        <v>40</v>
      </c>
      <c r="L1854">
        <v>54</v>
      </c>
      <c r="M1854">
        <v>2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20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323.98378377751021</v>
      </c>
      <c r="B1855">
        <v>50.4</v>
      </c>
      <c r="C1855">
        <v>4.4997747746876424</v>
      </c>
      <c r="D1855">
        <v>119.5264</v>
      </c>
      <c r="E1855">
        <v>307.34489626556012</v>
      </c>
      <c r="F1855">
        <v>67.251999999999995</v>
      </c>
      <c r="G1855">
        <v>38.880899999999997</v>
      </c>
      <c r="H1855">
        <v>117</v>
      </c>
      <c r="I1855">
        <v>47</v>
      </c>
      <c r="J1855">
        <v>3</v>
      </c>
      <c r="K1855">
        <v>96</v>
      </c>
      <c r="L1855">
        <v>46</v>
      </c>
      <c r="M1855">
        <v>9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20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327.47371047170628</v>
      </c>
      <c r="B1856">
        <v>56</v>
      </c>
      <c r="C1856">
        <v>4.0934213808963289</v>
      </c>
      <c r="D1856">
        <v>95.090999999999994</v>
      </c>
      <c r="E1856">
        <v>289.52215767634863</v>
      </c>
      <c r="F1856">
        <v>51.093000000000004</v>
      </c>
      <c r="G1856">
        <v>39.012</v>
      </c>
      <c r="H1856">
        <v>117</v>
      </c>
      <c r="I1856">
        <v>49</v>
      </c>
      <c r="J1856">
        <v>3</v>
      </c>
      <c r="K1856">
        <v>53</v>
      </c>
      <c r="L1856">
        <v>44</v>
      </c>
      <c r="M1856">
        <v>2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20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325.25077030128671</v>
      </c>
      <c r="B1857">
        <v>56</v>
      </c>
      <c r="C1857">
        <v>4.0656346287660829</v>
      </c>
      <c r="D1857">
        <v>360.11520000000002</v>
      </c>
      <c r="E1857">
        <v>304.66124481327802</v>
      </c>
      <c r="F1857">
        <v>52.345440000000004</v>
      </c>
      <c r="G1857">
        <v>38.989919999999998</v>
      </c>
      <c r="H1857">
        <v>117</v>
      </c>
      <c r="I1857">
        <v>46</v>
      </c>
      <c r="J1857">
        <v>3</v>
      </c>
      <c r="K1857">
        <v>161</v>
      </c>
      <c r="L1857">
        <v>47</v>
      </c>
      <c r="M1857">
        <v>11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20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323.91810441107998</v>
      </c>
      <c r="B1858">
        <v>56</v>
      </c>
      <c r="C1858">
        <v>4.0489763051385008</v>
      </c>
      <c r="D1858">
        <v>119.592</v>
      </c>
      <c r="E1858">
        <v>300.45510373443977</v>
      </c>
      <c r="F1858">
        <v>52.137</v>
      </c>
      <c r="G1858">
        <v>38.762999999999998</v>
      </c>
      <c r="H1858">
        <v>117</v>
      </c>
      <c r="I1858">
        <v>48</v>
      </c>
      <c r="J1858">
        <v>3</v>
      </c>
      <c r="K1858">
        <v>7</v>
      </c>
      <c r="L1858">
        <v>45</v>
      </c>
      <c r="M1858">
        <v>1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20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267.96141982479918</v>
      </c>
      <c r="B1859">
        <v>44.744</v>
      </c>
      <c r="C1859">
        <v>4.1921373564580602</v>
      </c>
      <c r="D1859">
        <v>154.83600000000001</v>
      </c>
      <c r="E1859">
        <v>281.76345203096992</v>
      </c>
      <c r="F1859">
        <v>133.05600000000001</v>
      </c>
      <c r="G1859">
        <v>31.819800000000001</v>
      </c>
      <c r="H1859">
        <v>118</v>
      </c>
      <c r="I1859">
        <v>45</v>
      </c>
      <c r="J1859">
        <v>3</v>
      </c>
      <c r="K1859">
        <v>40</v>
      </c>
      <c r="L1859">
        <v>55</v>
      </c>
      <c r="M1859">
        <v>2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20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280.2197239113342</v>
      </c>
      <c r="B1860">
        <v>52.5</v>
      </c>
      <c r="C1860">
        <v>3.7362629854844558</v>
      </c>
      <c r="D1860">
        <v>97.055999999999997</v>
      </c>
      <c r="E1860">
        <v>308.29839127227069</v>
      </c>
      <c r="F1860">
        <v>53.316000000000003</v>
      </c>
      <c r="G1860">
        <v>33.642000000000003</v>
      </c>
      <c r="H1860">
        <v>118</v>
      </c>
      <c r="I1860">
        <v>48</v>
      </c>
      <c r="J1860">
        <v>3</v>
      </c>
      <c r="K1860">
        <v>147</v>
      </c>
      <c r="L1860">
        <v>45</v>
      </c>
      <c r="M1860">
        <v>1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20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243.23631620816749</v>
      </c>
      <c r="B1861">
        <v>46.2</v>
      </c>
      <c r="C1861">
        <v>3.685398730426781</v>
      </c>
      <c r="D1861">
        <v>93.51</v>
      </c>
      <c r="E1861">
        <v>301.04888611587558</v>
      </c>
      <c r="F1861">
        <v>93.51</v>
      </c>
      <c r="G1861">
        <v>29.114999999999998</v>
      </c>
      <c r="H1861">
        <v>118</v>
      </c>
      <c r="I1861">
        <v>40</v>
      </c>
      <c r="J1861">
        <v>3</v>
      </c>
      <c r="K1861">
        <v>277</v>
      </c>
      <c r="L1861">
        <v>53</v>
      </c>
      <c r="M1861">
        <v>5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20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249.59885467903939</v>
      </c>
      <c r="B1862">
        <v>52.5</v>
      </c>
      <c r="C1862">
        <v>3.3279847290538589</v>
      </c>
      <c r="D1862">
        <v>92.16</v>
      </c>
      <c r="E1862">
        <v>311.07888322426908</v>
      </c>
      <c r="F1862">
        <v>56.64</v>
      </c>
      <c r="G1862">
        <v>30</v>
      </c>
      <c r="H1862">
        <v>120</v>
      </c>
      <c r="I1862">
        <v>66</v>
      </c>
      <c r="J1862">
        <v>1</v>
      </c>
      <c r="K1862">
        <v>22</v>
      </c>
      <c r="L1862">
        <v>32</v>
      </c>
      <c r="M1862">
        <v>1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20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205.7317410975312</v>
      </c>
      <c r="B1863">
        <v>46.2</v>
      </c>
      <c r="C1863">
        <v>3.1171475923868361</v>
      </c>
      <c r="D1863">
        <v>91.48</v>
      </c>
      <c r="E1863">
        <v>311.52394436818412</v>
      </c>
      <c r="F1863">
        <v>91.48</v>
      </c>
      <c r="G1863">
        <v>24.731999999999999</v>
      </c>
      <c r="H1863">
        <v>120</v>
      </c>
      <c r="I1863">
        <v>54</v>
      </c>
      <c r="J1863">
        <v>1</v>
      </c>
      <c r="K1863">
        <v>277</v>
      </c>
      <c r="L1863">
        <v>46</v>
      </c>
      <c r="M1863">
        <v>6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20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173.52459225474979</v>
      </c>
      <c r="B1864">
        <v>44.8</v>
      </c>
      <c r="C1864">
        <v>2.7113217539804659</v>
      </c>
      <c r="D1864">
        <v>887.92</v>
      </c>
      <c r="E1864">
        <v>299.62064384862458</v>
      </c>
      <c r="F1864">
        <v>118.096</v>
      </c>
      <c r="G1864">
        <v>20.758400000000002</v>
      </c>
      <c r="H1864">
        <v>120</v>
      </c>
      <c r="I1864">
        <v>43</v>
      </c>
      <c r="J1864">
        <v>1</v>
      </c>
      <c r="K1864">
        <v>210</v>
      </c>
      <c r="L1864">
        <v>54</v>
      </c>
      <c r="M1864">
        <v>3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20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168.07042663388569</v>
      </c>
      <c r="B1865">
        <v>44.8</v>
      </c>
      <c r="C1865">
        <v>2.6261004161544639</v>
      </c>
      <c r="D1865">
        <v>833.92</v>
      </c>
      <c r="E1865">
        <v>298.51881692410268</v>
      </c>
      <c r="F1865">
        <v>117.77200000000001</v>
      </c>
      <c r="G1865">
        <v>20.096800000000002</v>
      </c>
      <c r="H1865">
        <v>120</v>
      </c>
      <c r="I1865">
        <v>41</v>
      </c>
      <c r="J1865">
        <v>1</v>
      </c>
      <c r="K1865">
        <v>216</v>
      </c>
      <c r="L1865">
        <v>57</v>
      </c>
      <c r="M1865">
        <v>4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20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184.44870096414121</v>
      </c>
      <c r="B1866">
        <v>46.20000000000001</v>
      </c>
      <c r="C1866">
        <v>2.794677287335471</v>
      </c>
      <c r="D1866">
        <v>95.08</v>
      </c>
      <c r="E1866">
        <v>312.24279912567692</v>
      </c>
      <c r="F1866">
        <v>95.08</v>
      </c>
      <c r="G1866">
        <v>22.18</v>
      </c>
      <c r="H1866">
        <v>121</v>
      </c>
      <c r="I1866">
        <v>25</v>
      </c>
      <c r="J1866">
        <v>1</v>
      </c>
      <c r="K1866">
        <v>277</v>
      </c>
      <c r="L1866">
        <v>60</v>
      </c>
      <c r="M1866">
        <v>5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20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274.32898360712051</v>
      </c>
      <c r="B1867">
        <v>52.500000000000007</v>
      </c>
      <c r="C1867">
        <v>3.6577197814282729</v>
      </c>
      <c r="D1867">
        <v>94.818600000000004</v>
      </c>
      <c r="E1867">
        <v>309.48279660209471</v>
      </c>
      <c r="F1867">
        <v>51.078600000000009</v>
      </c>
      <c r="G1867">
        <v>32.950800000000001</v>
      </c>
      <c r="H1867">
        <v>123</v>
      </c>
      <c r="I1867">
        <v>48</v>
      </c>
      <c r="J1867">
        <v>3</v>
      </c>
      <c r="K1867">
        <v>147</v>
      </c>
      <c r="L1867">
        <v>45</v>
      </c>
      <c r="M1867">
        <v>1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20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374.27592461812122</v>
      </c>
      <c r="B1868">
        <v>56</v>
      </c>
      <c r="C1868">
        <v>4.6784490577265148</v>
      </c>
      <c r="D1868">
        <v>392.4504</v>
      </c>
      <c r="E1868">
        <v>302.82265692299501</v>
      </c>
      <c r="F1868">
        <v>58.142880000000012</v>
      </c>
      <c r="G1868">
        <v>44.83296</v>
      </c>
      <c r="H1868">
        <v>124</v>
      </c>
      <c r="I1868">
        <v>50</v>
      </c>
      <c r="J1868">
        <v>42</v>
      </c>
      <c r="K1868">
        <v>161</v>
      </c>
      <c r="L1868">
        <v>44</v>
      </c>
      <c r="M1868">
        <v>9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20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423.2299493643348</v>
      </c>
      <c r="B1869">
        <v>84</v>
      </c>
      <c r="C1869">
        <v>3.52691624470279</v>
      </c>
      <c r="D1869">
        <v>152.61840000000001</v>
      </c>
      <c r="E1869">
        <v>311.25057968774161</v>
      </c>
      <c r="F1869">
        <v>50.872800000000012</v>
      </c>
      <c r="G1869">
        <v>50.872800000000012</v>
      </c>
      <c r="H1869">
        <v>124</v>
      </c>
      <c r="I1869">
        <v>50</v>
      </c>
      <c r="J1869">
        <v>51</v>
      </c>
      <c r="K1869">
        <v>327</v>
      </c>
      <c r="L1869">
        <v>42</v>
      </c>
      <c r="M1869">
        <v>8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20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418.7674364518349</v>
      </c>
      <c r="B1870">
        <v>84</v>
      </c>
      <c r="C1870">
        <v>3.489728637098624</v>
      </c>
      <c r="D1870">
        <v>140.33984000000001</v>
      </c>
      <c r="E1870">
        <v>311.41721161056017</v>
      </c>
      <c r="F1870">
        <v>50.339840000000002</v>
      </c>
      <c r="G1870">
        <v>50.339840000000002</v>
      </c>
      <c r="H1870">
        <v>124</v>
      </c>
      <c r="I1870">
        <v>50</v>
      </c>
      <c r="J1870">
        <v>50</v>
      </c>
      <c r="K1870">
        <v>62</v>
      </c>
      <c r="L1870">
        <v>44</v>
      </c>
      <c r="M1870">
        <v>8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20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417.53606010057069</v>
      </c>
      <c r="B1871">
        <v>84</v>
      </c>
      <c r="C1871">
        <v>3.4794671675047559</v>
      </c>
      <c r="D1871">
        <v>140.19332</v>
      </c>
      <c r="E1871">
        <v>311.49024065620341</v>
      </c>
      <c r="F1871">
        <v>50.19332</v>
      </c>
      <c r="G1871">
        <v>50.19332</v>
      </c>
      <c r="H1871">
        <v>124</v>
      </c>
      <c r="I1871">
        <v>50</v>
      </c>
      <c r="J1871">
        <v>50</v>
      </c>
      <c r="K1871">
        <v>155</v>
      </c>
      <c r="L1871">
        <v>44</v>
      </c>
      <c r="M1871">
        <v>11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20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416.5315037164753</v>
      </c>
      <c r="B1872">
        <v>84</v>
      </c>
      <c r="C1872">
        <v>3.4710958643039609</v>
      </c>
      <c r="D1872">
        <v>145.1284</v>
      </c>
      <c r="E1872">
        <v>311.52145136492021</v>
      </c>
      <c r="F1872">
        <v>50.0732</v>
      </c>
      <c r="G1872">
        <v>50.0732</v>
      </c>
      <c r="H1872">
        <v>124</v>
      </c>
      <c r="I1872">
        <v>51</v>
      </c>
      <c r="J1872">
        <v>49</v>
      </c>
      <c r="K1872">
        <v>249</v>
      </c>
      <c r="L1872">
        <v>43</v>
      </c>
      <c r="M1872">
        <v>8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20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416.32310003852081</v>
      </c>
      <c r="B1873">
        <v>84</v>
      </c>
      <c r="C1873">
        <v>3.4693591669876742</v>
      </c>
      <c r="D1873">
        <v>145.04040000000001</v>
      </c>
      <c r="E1873">
        <v>311.91383867779251</v>
      </c>
      <c r="F1873">
        <v>50.056199999999997</v>
      </c>
      <c r="G1873">
        <v>50.056199999999997</v>
      </c>
      <c r="H1873">
        <v>124</v>
      </c>
      <c r="I1873">
        <v>52</v>
      </c>
      <c r="J1873">
        <v>48</v>
      </c>
      <c r="K1873">
        <v>60</v>
      </c>
      <c r="L1873">
        <v>42</v>
      </c>
      <c r="M1873">
        <v>10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20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375.53817720644599</v>
      </c>
      <c r="B1874">
        <v>56</v>
      </c>
      <c r="C1874">
        <v>4.6942272150805753</v>
      </c>
      <c r="D1874">
        <v>398.37743999999998</v>
      </c>
      <c r="E1874">
        <v>302.82265692299501</v>
      </c>
      <c r="F1874">
        <v>58.291055999999998</v>
      </c>
      <c r="G1874">
        <v>44.984160000000003</v>
      </c>
      <c r="H1874">
        <v>125</v>
      </c>
      <c r="I1874">
        <v>50</v>
      </c>
      <c r="J1874">
        <v>42</v>
      </c>
      <c r="K1874">
        <v>161</v>
      </c>
      <c r="L1874">
        <v>44</v>
      </c>
      <c r="M1874">
        <v>9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20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424.75738679068621</v>
      </c>
      <c r="B1875">
        <v>84</v>
      </c>
      <c r="C1875">
        <v>3.5396448899223851</v>
      </c>
      <c r="D1875">
        <v>159.9624</v>
      </c>
      <c r="E1875">
        <v>311.25057968774161</v>
      </c>
      <c r="F1875">
        <v>51.056399999999996</v>
      </c>
      <c r="G1875">
        <v>51.056399999999996</v>
      </c>
      <c r="H1875">
        <v>125</v>
      </c>
      <c r="I1875">
        <v>50</v>
      </c>
      <c r="J1875">
        <v>51</v>
      </c>
      <c r="K1875">
        <v>327</v>
      </c>
      <c r="L1875">
        <v>42</v>
      </c>
      <c r="M1875">
        <v>8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20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420.26482179436539</v>
      </c>
      <c r="B1876">
        <v>84</v>
      </c>
      <c r="C1876">
        <v>3.5022068482863791</v>
      </c>
      <c r="D1876">
        <v>147.53984</v>
      </c>
      <c r="E1876">
        <v>311.41721161056017</v>
      </c>
      <c r="F1876">
        <v>50.519839999999988</v>
      </c>
      <c r="G1876">
        <v>50.519839999999988</v>
      </c>
      <c r="H1876">
        <v>125</v>
      </c>
      <c r="I1876">
        <v>50</v>
      </c>
      <c r="J1876">
        <v>50</v>
      </c>
      <c r="K1876">
        <v>62</v>
      </c>
      <c r="L1876">
        <v>44</v>
      </c>
      <c r="M1876">
        <v>8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20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419.0334005996271</v>
      </c>
      <c r="B1877">
        <v>84</v>
      </c>
      <c r="C1877">
        <v>3.491945004996893</v>
      </c>
      <c r="D1877">
        <v>147.39331999999999</v>
      </c>
      <c r="E1877">
        <v>311.49024065620341</v>
      </c>
      <c r="F1877">
        <v>50.37332</v>
      </c>
      <c r="G1877">
        <v>50.373319999999993</v>
      </c>
      <c r="H1877">
        <v>125</v>
      </c>
      <c r="I1877">
        <v>50</v>
      </c>
      <c r="J1877">
        <v>50</v>
      </c>
      <c r="K1877">
        <v>155</v>
      </c>
      <c r="L1877">
        <v>44</v>
      </c>
      <c r="M1877">
        <v>11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20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418.02822612288628</v>
      </c>
      <c r="B1878">
        <v>84</v>
      </c>
      <c r="C1878">
        <v>3.4835685510240522</v>
      </c>
      <c r="D1878">
        <v>152.32552000000001</v>
      </c>
      <c r="E1878">
        <v>311.52145136492021</v>
      </c>
      <c r="F1878">
        <v>50.253127999999997</v>
      </c>
      <c r="G1878">
        <v>50.25312799999999</v>
      </c>
      <c r="H1878">
        <v>125</v>
      </c>
      <c r="I1878">
        <v>51</v>
      </c>
      <c r="J1878">
        <v>49</v>
      </c>
      <c r="K1878">
        <v>249</v>
      </c>
      <c r="L1878">
        <v>43</v>
      </c>
      <c r="M1878">
        <v>8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20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417.81778515153621</v>
      </c>
      <c r="B1879">
        <v>84</v>
      </c>
      <c r="C1879">
        <v>3.4818148762628018</v>
      </c>
      <c r="D1879">
        <v>152.22888</v>
      </c>
      <c r="E1879">
        <v>311.91383867779251</v>
      </c>
      <c r="F1879">
        <v>50.235911999999999</v>
      </c>
      <c r="G1879">
        <v>50.235911999999999</v>
      </c>
      <c r="H1879">
        <v>125</v>
      </c>
      <c r="I1879">
        <v>52</v>
      </c>
      <c r="J1879">
        <v>48</v>
      </c>
      <c r="K1879">
        <v>60</v>
      </c>
      <c r="L1879">
        <v>42</v>
      </c>
      <c r="M1879">
        <v>10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20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356.68684736572561</v>
      </c>
      <c r="B1880">
        <v>71.400000000000006</v>
      </c>
      <c r="C1880">
        <v>3.4969298761345642</v>
      </c>
      <c r="D1880">
        <v>238.98168999999999</v>
      </c>
      <c r="E1880">
        <v>310.45091194583301</v>
      </c>
      <c r="F1880">
        <v>59.053690000000003</v>
      </c>
      <c r="G1880">
        <v>42.860169999999997</v>
      </c>
      <c r="H1880">
        <v>126</v>
      </c>
      <c r="I1880">
        <v>51</v>
      </c>
      <c r="J1880">
        <v>49</v>
      </c>
      <c r="K1880">
        <v>155</v>
      </c>
      <c r="L1880">
        <v>43</v>
      </c>
      <c r="M1880">
        <v>11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20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355.48706558515869</v>
      </c>
      <c r="B1881">
        <v>71.40000000000002</v>
      </c>
      <c r="C1881">
        <v>3.4851673096584168</v>
      </c>
      <c r="D1881">
        <v>243.5712</v>
      </c>
      <c r="E1881">
        <v>310.24080963214931</v>
      </c>
      <c r="F1881">
        <v>58.886400000000009</v>
      </c>
      <c r="G1881">
        <v>42.712320000000012</v>
      </c>
      <c r="H1881">
        <v>126</v>
      </c>
      <c r="I1881">
        <v>52</v>
      </c>
      <c r="J1881">
        <v>48</v>
      </c>
      <c r="K1881">
        <v>249</v>
      </c>
      <c r="L1881">
        <v>42</v>
      </c>
      <c r="M1881">
        <v>8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20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355.11517498809309</v>
      </c>
      <c r="B1882">
        <v>71.400000000000006</v>
      </c>
      <c r="C1882">
        <v>3.4815213234126769</v>
      </c>
      <c r="D1882">
        <v>243.16980000000001</v>
      </c>
      <c r="E1882">
        <v>310.37694616328503</v>
      </c>
      <c r="F1882">
        <v>58.811700000000002</v>
      </c>
      <c r="G1882">
        <v>42.670019999999987</v>
      </c>
      <c r="H1882">
        <v>126</v>
      </c>
      <c r="I1882">
        <v>53</v>
      </c>
      <c r="J1882">
        <v>47</v>
      </c>
      <c r="K1882">
        <v>60</v>
      </c>
      <c r="L1882">
        <v>41</v>
      </c>
      <c r="M1882">
        <v>10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20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353.78855591718821</v>
      </c>
      <c r="B1883">
        <v>71.400000000000006</v>
      </c>
      <c r="C1883">
        <v>3.468515254090081</v>
      </c>
      <c r="D1883">
        <v>243.35471999999999</v>
      </c>
      <c r="E1883">
        <v>310.28659659313593</v>
      </c>
      <c r="F1883">
        <v>58.702559999999998</v>
      </c>
      <c r="G1883">
        <v>42.509039999999992</v>
      </c>
      <c r="H1883">
        <v>126</v>
      </c>
      <c r="I1883">
        <v>51</v>
      </c>
      <c r="J1883">
        <v>49</v>
      </c>
      <c r="K1883">
        <v>252</v>
      </c>
      <c r="L1883">
        <v>42</v>
      </c>
      <c r="M1883">
        <v>8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20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351.02413544356818</v>
      </c>
      <c r="B1884">
        <v>71.40000000000002</v>
      </c>
      <c r="C1884">
        <v>3.4414130925840012</v>
      </c>
      <c r="D1884">
        <v>241.73759999999999</v>
      </c>
      <c r="E1884">
        <v>310.21699788778801</v>
      </c>
      <c r="F1884">
        <v>58.271999999999998</v>
      </c>
      <c r="G1884">
        <v>42.17568</v>
      </c>
      <c r="H1884">
        <v>126</v>
      </c>
      <c r="I1884">
        <v>54</v>
      </c>
      <c r="J1884">
        <v>46</v>
      </c>
      <c r="K1884">
        <v>247</v>
      </c>
      <c r="L1884">
        <v>40</v>
      </c>
      <c r="M1884">
        <v>8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20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351.02413544356818</v>
      </c>
      <c r="B1885">
        <v>71.40000000000002</v>
      </c>
      <c r="C1885">
        <v>3.4414130925840012</v>
      </c>
      <c r="D1885">
        <v>241.73759999999999</v>
      </c>
      <c r="E1885">
        <v>310.21699788778801</v>
      </c>
      <c r="F1885">
        <v>58.271999999999998</v>
      </c>
      <c r="G1885">
        <v>42.17568</v>
      </c>
      <c r="H1885">
        <v>126</v>
      </c>
      <c r="I1885">
        <v>54</v>
      </c>
      <c r="J1885">
        <v>46</v>
      </c>
      <c r="K1885">
        <v>250</v>
      </c>
      <c r="L1885">
        <v>39</v>
      </c>
      <c r="M1885">
        <v>8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20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351.02413544356818</v>
      </c>
      <c r="B1886">
        <v>71.40000000000002</v>
      </c>
      <c r="C1886">
        <v>3.4414130925840012</v>
      </c>
      <c r="D1886">
        <v>241.73759999999999</v>
      </c>
      <c r="E1886">
        <v>310.21699788778801</v>
      </c>
      <c r="F1886">
        <v>58.271999999999998</v>
      </c>
      <c r="G1886">
        <v>42.17568</v>
      </c>
      <c r="H1886">
        <v>126</v>
      </c>
      <c r="I1886">
        <v>54</v>
      </c>
      <c r="J1886">
        <v>46</v>
      </c>
      <c r="K1886">
        <v>251</v>
      </c>
      <c r="L1886">
        <v>39</v>
      </c>
      <c r="M1886">
        <v>8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20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349.88268162245322</v>
      </c>
      <c r="B1887">
        <v>71.400000000000006</v>
      </c>
      <c r="C1887">
        <v>3.4302223688475801</v>
      </c>
      <c r="D1887">
        <v>236.27760000000001</v>
      </c>
      <c r="E1887">
        <v>310.27880712930943</v>
      </c>
      <c r="F1887">
        <v>58.077599999999997</v>
      </c>
      <c r="G1887">
        <v>42.0396</v>
      </c>
      <c r="H1887">
        <v>126</v>
      </c>
      <c r="I1887">
        <v>55</v>
      </c>
      <c r="J1887">
        <v>45</v>
      </c>
      <c r="K1887">
        <v>202</v>
      </c>
      <c r="L1887">
        <v>39</v>
      </c>
      <c r="M1887">
        <v>8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20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348.92147594191391</v>
      </c>
      <c r="B1888">
        <v>71.400000000000006</v>
      </c>
      <c r="C1888">
        <v>3.4207987837442531</v>
      </c>
      <c r="D1888">
        <v>236.1592</v>
      </c>
      <c r="E1888">
        <v>310.1097542123976</v>
      </c>
      <c r="F1888">
        <v>57.959200000000003</v>
      </c>
      <c r="G1888">
        <v>41.921199999999999</v>
      </c>
      <c r="H1888">
        <v>126</v>
      </c>
      <c r="I1888">
        <v>55</v>
      </c>
      <c r="J1888">
        <v>45</v>
      </c>
      <c r="K1888">
        <v>292</v>
      </c>
      <c r="L1888">
        <v>38</v>
      </c>
      <c r="M1888">
        <v>8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20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346.96451592311138</v>
      </c>
      <c r="B1889">
        <v>71.400000000000006</v>
      </c>
      <c r="C1889">
        <v>3.401612901206974</v>
      </c>
      <c r="D1889">
        <v>235.93423999999999</v>
      </c>
      <c r="E1889">
        <v>310.70370339486948</v>
      </c>
      <c r="F1889">
        <v>57.73424</v>
      </c>
      <c r="G1889">
        <v>41.696240000000003</v>
      </c>
      <c r="H1889">
        <v>126</v>
      </c>
      <c r="I1889">
        <v>55</v>
      </c>
      <c r="J1889">
        <v>45</v>
      </c>
      <c r="K1889">
        <v>204</v>
      </c>
      <c r="L1889">
        <v>38</v>
      </c>
      <c r="M1889">
        <v>8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20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346.96451592311138</v>
      </c>
      <c r="B1890">
        <v>71.400000000000006</v>
      </c>
      <c r="C1890">
        <v>3.401612901206974</v>
      </c>
      <c r="D1890">
        <v>235.93423999999999</v>
      </c>
      <c r="E1890">
        <v>310.70370339486948</v>
      </c>
      <c r="F1890">
        <v>57.73424</v>
      </c>
      <c r="G1890">
        <v>41.696240000000003</v>
      </c>
      <c r="H1890">
        <v>126</v>
      </c>
      <c r="I1890">
        <v>55</v>
      </c>
      <c r="J1890">
        <v>45</v>
      </c>
      <c r="K1890">
        <v>207</v>
      </c>
      <c r="L1890">
        <v>38</v>
      </c>
      <c r="M1890">
        <v>8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20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343.77644700056487</v>
      </c>
      <c r="B1891">
        <v>71.400000000000006</v>
      </c>
      <c r="C1891">
        <v>3.3703573235349502</v>
      </c>
      <c r="D1891">
        <v>239.4272</v>
      </c>
      <c r="E1891">
        <v>310.26021759005482</v>
      </c>
      <c r="F1891">
        <v>57.343600000000002</v>
      </c>
      <c r="G1891">
        <v>41.305599999999998</v>
      </c>
      <c r="H1891">
        <v>126</v>
      </c>
      <c r="I1891">
        <v>55</v>
      </c>
      <c r="J1891">
        <v>45</v>
      </c>
      <c r="K1891">
        <v>313</v>
      </c>
      <c r="L1891">
        <v>38</v>
      </c>
      <c r="M1891">
        <v>7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20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325.2871607366726</v>
      </c>
      <c r="B1892">
        <v>71.400000000000006</v>
      </c>
      <c r="C1892">
        <v>3.189089811143849</v>
      </c>
      <c r="D1892">
        <v>215.19324</v>
      </c>
      <c r="E1892">
        <v>310.26358457732351</v>
      </c>
      <c r="F1892">
        <v>53.625240000000012</v>
      </c>
      <c r="G1892">
        <v>39.084119999999999</v>
      </c>
      <c r="H1892">
        <v>126</v>
      </c>
      <c r="I1892">
        <v>51</v>
      </c>
      <c r="J1892">
        <v>44</v>
      </c>
      <c r="K1892">
        <v>262</v>
      </c>
      <c r="L1892">
        <v>43</v>
      </c>
      <c r="M1892">
        <v>9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20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350.44232074813277</v>
      </c>
      <c r="B1893">
        <v>113.4</v>
      </c>
      <c r="C1893">
        <v>2.1632242021489669</v>
      </c>
      <c r="D1893">
        <v>237.99456000000001</v>
      </c>
      <c r="E1893">
        <v>310.37358971513692</v>
      </c>
      <c r="F1893">
        <v>56.09808000000001</v>
      </c>
      <c r="G1893">
        <v>42.10848</v>
      </c>
      <c r="H1893">
        <v>126</v>
      </c>
      <c r="I1893">
        <v>52</v>
      </c>
      <c r="J1893">
        <v>48</v>
      </c>
      <c r="K1893">
        <v>201</v>
      </c>
      <c r="L1893">
        <v>41</v>
      </c>
      <c r="M1893">
        <v>8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20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347.96113827920078</v>
      </c>
      <c r="B1894">
        <v>120.6</v>
      </c>
      <c r="C1894">
        <v>2.0196749319688272</v>
      </c>
      <c r="D1894">
        <v>240.43343999999999</v>
      </c>
      <c r="E1894">
        <v>310.27880712930943</v>
      </c>
      <c r="F1894">
        <v>55.480200000000004</v>
      </c>
      <c r="G1894">
        <v>41.808720000000001</v>
      </c>
      <c r="H1894">
        <v>126</v>
      </c>
      <c r="I1894">
        <v>55</v>
      </c>
      <c r="J1894">
        <v>45</v>
      </c>
      <c r="K1894">
        <v>241</v>
      </c>
      <c r="L1894">
        <v>39</v>
      </c>
      <c r="M1894">
        <v>8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20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368.7624514048938</v>
      </c>
      <c r="B1895">
        <v>49</v>
      </c>
      <c r="C1895">
        <v>5.2680350200699113</v>
      </c>
      <c r="D1895">
        <v>429.49439999999998</v>
      </c>
      <c r="E1895">
        <v>306.35840000410508</v>
      </c>
      <c r="F1895">
        <v>65.551680000000005</v>
      </c>
      <c r="G1895">
        <v>44.236800000000002</v>
      </c>
      <c r="H1895">
        <v>127</v>
      </c>
      <c r="I1895">
        <v>49</v>
      </c>
      <c r="J1895">
        <v>42</v>
      </c>
      <c r="K1895">
        <v>161</v>
      </c>
      <c r="L1895">
        <v>45</v>
      </c>
      <c r="M1895">
        <v>9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20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412.48645979719799</v>
      </c>
      <c r="B1896">
        <v>77</v>
      </c>
      <c r="C1896">
        <v>3.7498769072472551</v>
      </c>
      <c r="D1896">
        <v>193.56</v>
      </c>
      <c r="E1896">
        <v>310.88576286906778</v>
      </c>
      <c r="F1896">
        <v>58.541600000000003</v>
      </c>
      <c r="G1896">
        <v>49.573999999999998</v>
      </c>
      <c r="H1896">
        <v>127</v>
      </c>
      <c r="I1896">
        <v>53</v>
      </c>
      <c r="J1896">
        <v>47</v>
      </c>
      <c r="K1896">
        <v>327</v>
      </c>
      <c r="L1896">
        <v>40</v>
      </c>
      <c r="M1896">
        <v>8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20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409.92579494921608</v>
      </c>
      <c r="B1897">
        <v>77</v>
      </c>
      <c r="C1897">
        <v>3.726598135901964</v>
      </c>
      <c r="D1897">
        <v>182.93304000000001</v>
      </c>
      <c r="E1897">
        <v>311.71657743377438</v>
      </c>
      <c r="F1897">
        <v>58.193040000000003</v>
      </c>
      <c r="G1897">
        <v>49.28304</v>
      </c>
      <c r="H1897">
        <v>127</v>
      </c>
      <c r="I1897">
        <v>55</v>
      </c>
      <c r="J1897">
        <v>45</v>
      </c>
      <c r="K1897">
        <v>62</v>
      </c>
      <c r="L1897">
        <v>39</v>
      </c>
      <c r="M1897">
        <v>8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20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408.83471266025401</v>
      </c>
      <c r="B1898">
        <v>77</v>
      </c>
      <c r="C1898">
        <v>3.7166792060023091</v>
      </c>
      <c r="D1898">
        <v>182.80316999999999</v>
      </c>
      <c r="E1898">
        <v>311.78130772423089</v>
      </c>
      <c r="F1898">
        <v>58.06317</v>
      </c>
      <c r="G1898">
        <v>49.153170000000003</v>
      </c>
      <c r="H1898">
        <v>127</v>
      </c>
      <c r="I1898">
        <v>55</v>
      </c>
      <c r="J1898">
        <v>45</v>
      </c>
      <c r="K1898">
        <v>155</v>
      </c>
      <c r="L1898">
        <v>39</v>
      </c>
      <c r="M1898">
        <v>11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20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398.67686136375931</v>
      </c>
      <c r="B1899">
        <v>77</v>
      </c>
      <c r="C1899">
        <v>3.624335103306902</v>
      </c>
      <c r="D1899">
        <v>176.71770000000001</v>
      </c>
      <c r="E1899">
        <v>310.64477184196062</v>
      </c>
      <c r="F1899">
        <v>55.872450000000008</v>
      </c>
      <c r="G1899">
        <v>47.909579999999998</v>
      </c>
      <c r="H1899">
        <v>127</v>
      </c>
      <c r="I1899">
        <v>48</v>
      </c>
      <c r="J1899">
        <v>47</v>
      </c>
      <c r="K1899">
        <v>60</v>
      </c>
      <c r="L1899">
        <v>46</v>
      </c>
      <c r="M1899">
        <v>13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20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397.03809176421669</v>
      </c>
      <c r="B1900">
        <v>77</v>
      </c>
      <c r="C1900">
        <v>3.6094371978565158</v>
      </c>
      <c r="D1900">
        <v>176.66072</v>
      </c>
      <c r="E1900">
        <v>311.14103740212659</v>
      </c>
      <c r="F1900">
        <v>55.84396000000001</v>
      </c>
      <c r="G1900">
        <v>47.722360000000002</v>
      </c>
      <c r="H1900">
        <v>127</v>
      </c>
      <c r="I1900">
        <v>48</v>
      </c>
      <c r="J1900">
        <v>47</v>
      </c>
      <c r="K1900">
        <v>252</v>
      </c>
      <c r="L1900">
        <v>46</v>
      </c>
      <c r="M1900">
        <v>11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20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396.35165863324988</v>
      </c>
      <c r="B1901">
        <v>77</v>
      </c>
      <c r="C1901">
        <v>3.6031968966659091</v>
      </c>
      <c r="D1901">
        <v>176.34399999999999</v>
      </c>
      <c r="E1901">
        <v>307.258879725778</v>
      </c>
      <c r="F1901">
        <v>55.685600000000008</v>
      </c>
      <c r="G1901">
        <v>47.564</v>
      </c>
      <c r="H1901">
        <v>127</v>
      </c>
      <c r="I1901">
        <v>47</v>
      </c>
      <c r="J1901">
        <v>48</v>
      </c>
      <c r="K1901">
        <v>249</v>
      </c>
      <c r="L1901">
        <v>47</v>
      </c>
      <c r="M1901">
        <v>10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20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396.05596110029222</v>
      </c>
      <c r="B1902">
        <v>77</v>
      </c>
      <c r="C1902">
        <v>3.600508737275383</v>
      </c>
      <c r="D1902">
        <v>169.28100000000001</v>
      </c>
      <c r="E1902">
        <v>309.12756594008192</v>
      </c>
      <c r="F1902">
        <v>55.679400000000001</v>
      </c>
      <c r="G1902">
        <v>47.564999999999998</v>
      </c>
      <c r="H1902">
        <v>127</v>
      </c>
      <c r="I1902">
        <v>49</v>
      </c>
      <c r="J1902">
        <v>46</v>
      </c>
      <c r="K1902">
        <v>203</v>
      </c>
      <c r="L1902">
        <v>45</v>
      </c>
      <c r="M1902">
        <v>10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20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394.1447163792667</v>
      </c>
      <c r="B1903">
        <v>77</v>
      </c>
      <c r="C1903">
        <v>3.5831337852660612</v>
      </c>
      <c r="D1903">
        <v>175.99619999999999</v>
      </c>
      <c r="E1903">
        <v>311.93937765108922</v>
      </c>
      <c r="F1903">
        <v>55.511699999999998</v>
      </c>
      <c r="G1903">
        <v>47.390099999999997</v>
      </c>
      <c r="H1903">
        <v>127</v>
      </c>
      <c r="I1903">
        <v>47</v>
      </c>
      <c r="J1903">
        <v>48</v>
      </c>
      <c r="K1903">
        <v>247</v>
      </c>
      <c r="L1903">
        <v>47</v>
      </c>
      <c r="M1903">
        <v>10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20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393.61436117717858</v>
      </c>
      <c r="B1904">
        <v>77</v>
      </c>
      <c r="C1904">
        <v>3.5783123743379881</v>
      </c>
      <c r="D1904">
        <v>169.03125</v>
      </c>
      <c r="E1904">
        <v>311.36822984049678</v>
      </c>
      <c r="F1904">
        <v>55.429650000000002</v>
      </c>
      <c r="G1904">
        <v>47.315249999999999</v>
      </c>
      <c r="H1904">
        <v>127</v>
      </c>
      <c r="I1904">
        <v>49</v>
      </c>
      <c r="J1904">
        <v>46</v>
      </c>
      <c r="K1904">
        <v>264</v>
      </c>
      <c r="L1904">
        <v>45</v>
      </c>
      <c r="M1904">
        <v>9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20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393.42791795664567</v>
      </c>
      <c r="B1905">
        <v>77</v>
      </c>
      <c r="C1905">
        <v>3.576617435969506</v>
      </c>
      <c r="D1905">
        <v>175.78752</v>
      </c>
      <c r="E1905">
        <v>311.00327806602701</v>
      </c>
      <c r="F1905">
        <v>55.407360000000011</v>
      </c>
      <c r="G1905">
        <v>47.285760000000003</v>
      </c>
      <c r="H1905">
        <v>127</v>
      </c>
      <c r="I1905">
        <v>47</v>
      </c>
      <c r="J1905">
        <v>48</v>
      </c>
      <c r="K1905">
        <v>253</v>
      </c>
      <c r="L1905">
        <v>47</v>
      </c>
      <c r="M1905">
        <v>8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20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393.30585489169658</v>
      </c>
      <c r="B1906">
        <v>77</v>
      </c>
      <c r="C1906">
        <v>3.5755077717426968</v>
      </c>
      <c r="D1906">
        <v>175.75200000000001</v>
      </c>
      <c r="E1906">
        <v>310.84394196644189</v>
      </c>
      <c r="F1906">
        <v>55.389600000000009</v>
      </c>
      <c r="G1906">
        <v>47.268000000000001</v>
      </c>
      <c r="H1906">
        <v>127</v>
      </c>
      <c r="I1906">
        <v>48</v>
      </c>
      <c r="J1906">
        <v>47</v>
      </c>
      <c r="K1906">
        <v>250</v>
      </c>
      <c r="L1906">
        <v>45</v>
      </c>
      <c r="M1906">
        <v>10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20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393.30585489169658</v>
      </c>
      <c r="B1907">
        <v>77</v>
      </c>
      <c r="C1907">
        <v>3.5755077717426968</v>
      </c>
      <c r="D1907">
        <v>175.75200000000001</v>
      </c>
      <c r="E1907">
        <v>310.84394196644189</v>
      </c>
      <c r="F1907">
        <v>55.389600000000009</v>
      </c>
      <c r="G1907">
        <v>47.268000000000001</v>
      </c>
      <c r="H1907">
        <v>127</v>
      </c>
      <c r="I1907">
        <v>48</v>
      </c>
      <c r="J1907">
        <v>47</v>
      </c>
      <c r="K1907">
        <v>251</v>
      </c>
      <c r="L1907">
        <v>45</v>
      </c>
      <c r="M1907">
        <v>10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20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392.60949962109243</v>
      </c>
      <c r="B1908">
        <v>77</v>
      </c>
      <c r="C1908">
        <v>3.5691772692826582</v>
      </c>
      <c r="D1908">
        <v>169.00541999999999</v>
      </c>
      <c r="E1908">
        <v>310.69456437308088</v>
      </c>
      <c r="F1908">
        <v>55.303019999999997</v>
      </c>
      <c r="G1908">
        <v>47.181420000000003</v>
      </c>
      <c r="H1908">
        <v>127</v>
      </c>
      <c r="I1908">
        <v>48</v>
      </c>
      <c r="J1908">
        <v>47</v>
      </c>
      <c r="K1908">
        <v>268</v>
      </c>
      <c r="L1908">
        <v>42</v>
      </c>
      <c r="M1908">
        <v>9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20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391.78926918619112</v>
      </c>
      <c r="B1909">
        <v>77</v>
      </c>
      <c r="C1909">
        <v>3.5617206289653729</v>
      </c>
      <c r="D1909">
        <v>168.8</v>
      </c>
      <c r="E1909">
        <v>310.7541219566794</v>
      </c>
      <c r="F1909">
        <v>55.198399999999999</v>
      </c>
      <c r="G1909">
        <v>47.084000000000003</v>
      </c>
      <c r="H1909">
        <v>127</v>
      </c>
      <c r="I1909">
        <v>49</v>
      </c>
      <c r="J1909">
        <v>46</v>
      </c>
      <c r="K1909">
        <v>202</v>
      </c>
      <c r="L1909">
        <v>44</v>
      </c>
      <c r="M1909">
        <v>10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20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390.83124792639268</v>
      </c>
      <c r="B1910">
        <v>77</v>
      </c>
      <c r="C1910">
        <v>3.553011344785387</v>
      </c>
      <c r="D1910">
        <v>168.79599999999999</v>
      </c>
      <c r="E1910">
        <v>310.91667954861651</v>
      </c>
      <c r="F1910">
        <v>55.093600000000009</v>
      </c>
      <c r="G1910">
        <v>46.972000000000001</v>
      </c>
      <c r="H1910">
        <v>127</v>
      </c>
      <c r="I1910">
        <v>48</v>
      </c>
      <c r="J1910">
        <v>47</v>
      </c>
      <c r="K1910">
        <v>292</v>
      </c>
      <c r="L1910">
        <v>43</v>
      </c>
      <c r="M1910">
        <v>10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20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389.11805968878389</v>
      </c>
      <c r="B1911">
        <v>77</v>
      </c>
      <c r="C1911">
        <v>3.537436906261672</v>
      </c>
      <c r="D1911">
        <v>168.58583999999999</v>
      </c>
      <c r="E1911">
        <v>310.69456437308088</v>
      </c>
      <c r="F1911">
        <v>54.88344</v>
      </c>
      <c r="G1911">
        <v>46.761839999999999</v>
      </c>
      <c r="H1911">
        <v>127</v>
      </c>
      <c r="I1911">
        <v>48</v>
      </c>
      <c r="J1911">
        <v>47</v>
      </c>
      <c r="K1911">
        <v>205</v>
      </c>
      <c r="L1911">
        <v>42</v>
      </c>
      <c r="M1911">
        <v>9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20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388.87255203381608</v>
      </c>
      <c r="B1912">
        <v>77</v>
      </c>
      <c r="C1912">
        <v>3.5352050184892372</v>
      </c>
      <c r="D1912">
        <v>168.5592</v>
      </c>
      <c r="E1912">
        <v>310.84394196644189</v>
      </c>
      <c r="F1912">
        <v>54.8568</v>
      </c>
      <c r="G1912">
        <v>46.735199999999999</v>
      </c>
      <c r="H1912">
        <v>127</v>
      </c>
      <c r="I1912">
        <v>48</v>
      </c>
      <c r="J1912">
        <v>47</v>
      </c>
      <c r="K1912">
        <v>266</v>
      </c>
      <c r="L1912">
        <v>45</v>
      </c>
      <c r="M1912">
        <v>8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20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382.55911375573572</v>
      </c>
      <c r="B1913">
        <v>77</v>
      </c>
      <c r="C1913">
        <v>3.4778101250521418</v>
      </c>
      <c r="D1913">
        <v>155.72236000000001</v>
      </c>
      <c r="E1913">
        <v>311.7939922862243</v>
      </c>
      <c r="F1913">
        <v>51.696759999999998</v>
      </c>
      <c r="G1913">
        <v>45.99436</v>
      </c>
      <c r="H1913">
        <v>127</v>
      </c>
      <c r="I1913">
        <v>48</v>
      </c>
      <c r="J1913">
        <v>45</v>
      </c>
      <c r="K1913">
        <v>204</v>
      </c>
      <c r="L1913">
        <v>46</v>
      </c>
      <c r="M1913">
        <v>11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20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382.55911375573572</v>
      </c>
      <c r="B1914">
        <v>77</v>
      </c>
      <c r="C1914">
        <v>3.4778101250521418</v>
      </c>
      <c r="D1914">
        <v>155.72236000000001</v>
      </c>
      <c r="E1914">
        <v>311.7939922862243</v>
      </c>
      <c r="F1914">
        <v>51.696759999999998</v>
      </c>
      <c r="G1914">
        <v>45.99436</v>
      </c>
      <c r="H1914">
        <v>127</v>
      </c>
      <c r="I1914">
        <v>48</v>
      </c>
      <c r="J1914">
        <v>45</v>
      </c>
      <c r="K1914">
        <v>207</v>
      </c>
      <c r="L1914">
        <v>46</v>
      </c>
      <c r="M1914">
        <v>11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20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380.31925633453773</v>
      </c>
      <c r="B1915">
        <v>77</v>
      </c>
      <c r="C1915">
        <v>3.457447784859434</v>
      </c>
      <c r="D1915">
        <v>155.13570000000001</v>
      </c>
      <c r="E1915">
        <v>308.30754783907162</v>
      </c>
      <c r="F1915">
        <v>51.412500000000001</v>
      </c>
      <c r="G1915">
        <v>45.659699999999987</v>
      </c>
      <c r="H1915">
        <v>127</v>
      </c>
      <c r="I1915">
        <v>50</v>
      </c>
      <c r="J1915">
        <v>43</v>
      </c>
      <c r="K1915">
        <v>206</v>
      </c>
      <c r="L1915">
        <v>44</v>
      </c>
      <c r="M1915">
        <v>9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20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374.012896468642</v>
      </c>
      <c r="B1916">
        <v>77</v>
      </c>
      <c r="C1916">
        <v>3.4001172406240179</v>
      </c>
      <c r="D1916">
        <v>155.16900000000001</v>
      </c>
      <c r="E1916">
        <v>309.19799439266359</v>
      </c>
      <c r="F1916">
        <v>51.445800000000013</v>
      </c>
      <c r="G1916">
        <v>44.918999999999997</v>
      </c>
      <c r="H1916">
        <v>127</v>
      </c>
      <c r="I1916">
        <v>49</v>
      </c>
      <c r="J1916">
        <v>43</v>
      </c>
      <c r="K1916">
        <v>208</v>
      </c>
      <c r="L1916">
        <v>45</v>
      </c>
      <c r="M1916">
        <v>10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20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363.19510229348572</v>
      </c>
      <c r="B1917">
        <v>77</v>
      </c>
      <c r="C1917">
        <v>3.301773657213507</v>
      </c>
      <c r="D1917">
        <v>154.33992000000001</v>
      </c>
      <c r="E1917">
        <v>310.32277141733732</v>
      </c>
      <c r="F1917">
        <v>51.019919999999999</v>
      </c>
      <c r="G1917">
        <v>43.639919999999996</v>
      </c>
      <c r="H1917">
        <v>127</v>
      </c>
      <c r="I1917">
        <v>50</v>
      </c>
      <c r="J1917">
        <v>41</v>
      </c>
      <c r="K1917">
        <v>270</v>
      </c>
      <c r="L1917">
        <v>44</v>
      </c>
      <c r="M1917">
        <v>9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20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360.79048591032688</v>
      </c>
      <c r="B1918">
        <v>77</v>
      </c>
      <c r="C1918">
        <v>3.2799135082756989</v>
      </c>
      <c r="D1918">
        <v>155.0232</v>
      </c>
      <c r="E1918">
        <v>310.33447100727437</v>
      </c>
      <c r="F1918">
        <v>50.795999999999999</v>
      </c>
      <c r="G1918">
        <v>43.351199999999999</v>
      </c>
      <c r="H1918">
        <v>127</v>
      </c>
      <c r="I1918">
        <v>47</v>
      </c>
      <c r="J1918">
        <v>44</v>
      </c>
      <c r="K1918">
        <v>262</v>
      </c>
      <c r="L1918">
        <v>46</v>
      </c>
      <c r="M1918">
        <v>10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20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409.7504704976206</v>
      </c>
      <c r="B1919">
        <v>95.152284263959388</v>
      </c>
      <c r="C1919">
        <v>3.014381962209757</v>
      </c>
      <c r="D1919">
        <v>183.38687999999999</v>
      </c>
      <c r="E1919">
        <v>311.73827390586217</v>
      </c>
      <c r="F1919">
        <v>56.831615999999997</v>
      </c>
      <c r="G1919">
        <v>49.2624</v>
      </c>
      <c r="H1919">
        <v>127</v>
      </c>
      <c r="I1919">
        <v>54</v>
      </c>
      <c r="J1919">
        <v>46</v>
      </c>
      <c r="K1919">
        <v>152</v>
      </c>
      <c r="L1919">
        <v>40</v>
      </c>
      <c r="M1919">
        <v>8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20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411.94474954454142</v>
      </c>
      <c r="B1920">
        <v>98.63959390862945</v>
      </c>
      <c r="C1920">
        <v>2.9233831289724299</v>
      </c>
      <c r="D1920">
        <v>183.38687999999999</v>
      </c>
      <c r="E1920">
        <v>311.73827390586217</v>
      </c>
      <c r="F1920">
        <v>56.831615999999997</v>
      </c>
      <c r="G1920">
        <v>49.526207999999997</v>
      </c>
      <c r="H1920">
        <v>127</v>
      </c>
      <c r="I1920">
        <v>54</v>
      </c>
      <c r="J1920">
        <v>46</v>
      </c>
      <c r="K1920">
        <v>151</v>
      </c>
      <c r="L1920">
        <v>40</v>
      </c>
      <c r="M1920">
        <v>8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20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412.4027816359486</v>
      </c>
      <c r="B1921">
        <v>119</v>
      </c>
      <c r="C1921">
        <v>2.4258987155055798</v>
      </c>
      <c r="D1921">
        <v>184.08799999999999</v>
      </c>
      <c r="E1921">
        <v>311.38042974184572</v>
      </c>
      <c r="F1921">
        <v>56.173600000000008</v>
      </c>
      <c r="G1921">
        <v>49.573999999999998</v>
      </c>
      <c r="H1921">
        <v>127</v>
      </c>
      <c r="I1921">
        <v>53</v>
      </c>
      <c r="J1921">
        <v>47</v>
      </c>
      <c r="K1921">
        <v>72</v>
      </c>
      <c r="L1921">
        <v>40</v>
      </c>
      <c r="M1921">
        <v>8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20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411.48606955569528</v>
      </c>
      <c r="B1922">
        <v>119</v>
      </c>
      <c r="C1922">
        <v>2.4205062915040898</v>
      </c>
      <c r="D1922">
        <v>193.05600000000001</v>
      </c>
      <c r="E1922">
        <v>310.6013294172206</v>
      </c>
      <c r="F1922">
        <v>56.022399999999998</v>
      </c>
      <c r="G1922">
        <v>49.448</v>
      </c>
      <c r="H1922">
        <v>127</v>
      </c>
      <c r="I1922">
        <v>54</v>
      </c>
      <c r="J1922">
        <v>46</v>
      </c>
      <c r="K1922">
        <v>64</v>
      </c>
      <c r="L1922">
        <v>40</v>
      </c>
      <c r="M1922">
        <v>8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20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392.31969580296249</v>
      </c>
      <c r="B1923">
        <v>119</v>
      </c>
      <c r="C1923">
        <v>2.3077629164880151</v>
      </c>
      <c r="D1923">
        <v>168.88140000000001</v>
      </c>
      <c r="E1923">
        <v>311.6669850272188</v>
      </c>
      <c r="F1923">
        <v>51.9831</v>
      </c>
      <c r="G1923">
        <v>47.165399999999998</v>
      </c>
      <c r="H1923">
        <v>127</v>
      </c>
      <c r="I1923">
        <v>49</v>
      </c>
      <c r="J1923">
        <v>46</v>
      </c>
      <c r="K1923">
        <v>201</v>
      </c>
      <c r="L1923">
        <v>45</v>
      </c>
      <c r="M1923">
        <v>11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20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389.07992872983601</v>
      </c>
      <c r="B1924">
        <v>126.2</v>
      </c>
      <c r="C1924">
        <v>2.1581295571385519</v>
      </c>
      <c r="D1924">
        <v>174.66079999999999</v>
      </c>
      <c r="E1924">
        <v>310.7541219566794</v>
      </c>
      <c r="F1924">
        <v>51.535400000000003</v>
      </c>
      <c r="G1924">
        <v>46.758400000000002</v>
      </c>
      <c r="H1924">
        <v>127</v>
      </c>
      <c r="I1924">
        <v>49</v>
      </c>
      <c r="J1924">
        <v>46</v>
      </c>
      <c r="K1924">
        <v>241</v>
      </c>
      <c r="L1924">
        <v>44</v>
      </c>
      <c r="M1924">
        <v>10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20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419.38960803341467</v>
      </c>
      <c r="B1925">
        <v>175</v>
      </c>
      <c r="C1925">
        <v>1.677558432133659</v>
      </c>
      <c r="D1925">
        <v>190.76400000000001</v>
      </c>
      <c r="E1925">
        <v>310.70953779564081</v>
      </c>
      <c r="F1925">
        <v>55.6038</v>
      </c>
      <c r="G1925">
        <v>50.4</v>
      </c>
      <c r="H1925">
        <v>127</v>
      </c>
      <c r="I1925">
        <v>51</v>
      </c>
      <c r="J1925">
        <v>49</v>
      </c>
      <c r="K1925">
        <v>318</v>
      </c>
      <c r="L1925">
        <v>43</v>
      </c>
      <c r="M1925">
        <v>7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20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268.46740144213419</v>
      </c>
      <c r="B1926">
        <v>44.744</v>
      </c>
      <c r="C1926">
        <v>4.2000532140509108</v>
      </c>
      <c r="D1926">
        <v>217.67400000000001</v>
      </c>
      <c r="E1926">
        <v>297.19834024896272</v>
      </c>
      <c r="F1926">
        <v>133.19999999999999</v>
      </c>
      <c r="G1926">
        <v>32.084159999999997</v>
      </c>
      <c r="H1926">
        <v>128</v>
      </c>
      <c r="I1926">
        <v>46</v>
      </c>
      <c r="J1926">
        <v>3</v>
      </c>
      <c r="K1926">
        <v>40</v>
      </c>
      <c r="L1926">
        <v>56</v>
      </c>
      <c r="M1926">
        <v>2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20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240.2909203718678</v>
      </c>
      <c r="B1927">
        <v>46.2</v>
      </c>
      <c r="C1927">
        <v>3.6407715207858748</v>
      </c>
      <c r="D1927">
        <v>141.14519999999999</v>
      </c>
      <c r="E1927">
        <v>311.8173170608116</v>
      </c>
      <c r="F1927">
        <v>90.99</v>
      </c>
      <c r="G1927">
        <v>28.89</v>
      </c>
      <c r="H1927">
        <v>128</v>
      </c>
      <c r="I1927">
        <v>40</v>
      </c>
      <c r="J1927">
        <v>3</v>
      </c>
      <c r="K1927">
        <v>277</v>
      </c>
      <c r="L1927">
        <v>54</v>
      </c>
      <c r="M1927">
        <v>5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20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272.42089541036302</v>
      </c>
      <c r="B1928">
        <v>44.744000000000007</v>
      </c>
      <c r="C1928">
        <v>4.2619038706252024</v>
      </c>
      <c r="D1928">
        <v>220.01759999999999</v>
      </c>
      <c r="E1928">
        <v>299.0095302582389</v>
      </c>
      <c r="F1928">
        <v>133.1352</v>
      </c>
      <c r="G1928">
        <v>32.580959999999997</v>
      </c>
      <c r="H1928">
        <v>129</v>
      </c>
      <c r="I1928">
        <v>46</v>
      </c>
      <c r="J1928">
        <v>3</v>
      </c>
      <c r="K1928">
        <v>40</v>
      </c>
      <c r="L1928">
        <v>56</v>
      </c>
      <c r="M1928">
        <v>2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20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188.46684064787419</v>
      </c>
      <c r="B1929">
        <v>44.8</v>
      </c>
      <c r="C1929">
        <v>2.9447943851230338</v>
      </c>
      <c r="D1929">
        <v>930.29759999999999</v>
      </c>
      <c r="E1929">
        <v>286.15461325148698</v>
      </c>
      <c r="F1929">
        <v>120.0312</v>
      </c>
      <c r="G1929">
        <v>22.4208</v>
      </c>
      <c r="H1929">
        <v>129</v>
      </c>
      <c r="I1929">
        <v>42</v>
      </c>
      <c r="J1929">
        <v>2</v>
      </c>
      <c r="K1929">
        <v>210</v>
      </c>
      <c r="L1929">
        <v>54</v>
      </c>
      <c r="M1929">
        <v>3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20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314.78949233161501</v>
      </c>
      <c r="B1930">
        <v>44.744</v>
      </c>
      <c r="C1930">
        <v>4.9247417448625628</v>
      </c>
      <c r="D1930">
        <v>160.0668</v>
      </c>
      <c r="E1930">
        <v>292.61742738589209</v>
      </c>
      <c r="F1930">
        <v>137.89080000000001</v>
      </c>
      <c r="G1930">
        <v>37.548960000000008</v>
      </c>
      <c r="H1930">
        <v>130</v>
      </c>
      <c r="I1930">
        <v>46</v>
      </c>
      <c r="J1930">
        <v>3</v>
      </c>
      <c r="K1930">
        <v>40</v>
      </c>
      <c r="L1930">
        <v>56</v>
      </c>
      <c r="M1930">
        <v>2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20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211.61943015113809</v>
      </c>
      <c r="B1931">
        <v>44.8</v>
      </c>
      <c r="C1931">
        <v>3.3065535961115322</v>
      </c>
      <c r="D1931">
        <v>908.12880000000007</v>
      </c>
      <c r="E1931">
        <v>282.32720494615558</v>
      </c>
      <c r="F1931">
        <v>124.0488</v>
      </c>
      <c r="G1931">
        <v>25.135200000000001</v>
      </c>
      <c r="H1931">
        <v>130</v>
      </c>
      <c r="I1931">
        <v>41</v>
      </c>
      <c r="J1931">
        <v>2</v>
      </c>
      <c r="K1931">
        <v>210</v>
      </c>
      <c r="L1931">
        <v>55</v>
      </c>
      <c r="M1931">
        <v>3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20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330.53842216089259</v>
      </c>
      <c r="B1932">
        <v>44.744</v>
      </c>
      <c r="C1932">
        <v>5.1711267547073314</v>
      </c>
      <c r="D1932">
        <v>164.669715</v>
      </c>
      <c r="E1932">
        <v>294.83651452282157</v>
      </c>
      <c r="F1932">
        <v>142.09771499999999</v>
      </c>
      <c r="G1932">
        <v>39.463695000000008</v>
      </c>
      <c r="H1932">
        <v>131</v>
      </c>
      <c r="I1932">
        <v>45</v>
      </c>
      <c r="J1932">
        <v>3</v>
      </c>
      <c r="K1932">
        <v>40</v>
      </c>
      <c r="L1932">
        <v>57</v>
      </c>
      <c r="M1932">
        <v>2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20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339.68185042399352</v>
      </c>
      <c r="B1933">
        <v>56</v>
      </c>
      <c r="C1933">
        <v>4.2460231302999194</v>
      </c>
      <c r="D1933">
        <v>319.79403000000002</v>
      </c>
      <c r="E1933">
        <v>299.13360995850621</v>
      </c>
      <c r="F1933">
        <v>51.689070000000008</v>
      </c>
      <c r="G1933">
        <v>40.627305</v>
      </c>
      <c r="H1933">
        <v>131</v>
      </c>
      <c r="I1933">
        <v>43</v>
      </c>
      <c r="J1933">
        <v>3</v>
      </c>
      <c r="K1933">
        <v>161</v>
      </c>
      <c r="L1933">
        <v>51</v>
      </c>
      <c r="M1933">
        <v>11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20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332.88175785456639</v>
      </c>
      <c r="B1934">
        <v>56</v>
      </c>
      <c r="C1934">
        <v>4.1610219731820806</v>
      </c>
      <c r="D1934">
        <v>175.52001000000001</v>
      </c>
      <c r="E1934">
        <v>309.79917012448129</v>
      </c>
      <c r="F1934">
        <v>50.978009999999998</v>
      </c>
      <c r="G1934">
        <v>39.98901</v>
      </c>
      <c r="H1934">
        <v>131</v>
      </c>
      <c r="I1934">
        <v>61</v>
      </c>
      <c r="J1934">
        <v>2</v>
      </c>
      <c r="K1934">
        <v>2</v>
      </c>
      <c r="L1934">
        <v>33</v>
      </c>
      <c r="M1934">
        <v>3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20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268.04043437313692</v>
      </c>
      <c r="B1935">
        <v>46.2</v>
      </c>
      <c r="C1935">
        <v>4.0612187026232869</v>
      </c>
      <c r="D1935">
        <v>93.148859999999999</v>
      </c>
      <c r="E1935">
        <v>301.23706486537458</v>
      </c>
      <c r="F1935">
        <v>93.148859999999999</v>
      </c>
      <c r="G1935">
        <v>32.086500000000001</v>
      </c>
      <c r="H1935">
        <v>131</v>
      </c>
      <c r="I1935">
        <v>50</v>
      </c>
      <c r="J1935">
        <v>2</v>
      </c>
      <c r="K1935">
        <v>277</v>
      </c>
      <c r="L1935">
        <v>44</v>
      </c>
      <c r="M1935">
        <v>7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20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318.75853670975022</v>
      </c>
      <c r="B1936">
        <v>56</v>
      </c>
      <c r="C1936">
        <v>3.9844817088718778</v>
      </c>
      <c r="D1936">
        <v>90.805714999999992</v>
      </c>
      <c r="E1936">
        <v>268.71701244813278</v>
      </c>
      <c r="F1936">
        <v>52.325715000000002</v>
      </c>
      <c r="G1936">
        <v>37.646830000000001</v>
      </c>
      <c r="H1936">
        <v>131</v>
      </c>
      <c r="I1936">
        <v>42</v>
      </c>
      <c r="J1936">
        <v>3</v>
      </c>
      <c r="K1936">
        <v>6</v>
      </c>
      <c r="L1936">
        <v>52</v>
      </c>
      <c r="M1936">
        <v>1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20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218.0265971078037</v>
      </c>
      <c r="B1937">
        <v>44.8</v>
      </c>
      <c r="C1937">
        <v>3.4066655798094332</v>
      </c>
      <c r="D1937">
        <v>940.51476000000002</v>
      </c>
      <c r="E1937">
        <v>285.30221156886762</v>
      </c>
      <c r="F1937">
        <v>127.92276</v>
      </c>
      <c r="G1937">
        <v>25.928190000000001</v>
      </c>
      <c r="H1937">
        <v>131</v>
      </c>
      <c r="I1937">
        <v>39</v>
      </c>
      <c r="J1937">
        <v>2</v>
      </c>
      <c r="K1937">
        <v>210</v>
      </c>
      <c r="L1937">
        <v>57</v>
      </c>
      <c r="M1937">
        <v>3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20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329.81569373632641</v>
      </c>
      <c r="B1938">
        <v>56</v>
      </c>
      <c r="C1938">
        <v>4.1226961717040798</v>
      </c>
      <c r="D1938">
        <v>319.59935999999999</v>
      </c>
      <c r="E1938">
        <v>303.74439834024889</v>
      </c>
      <c r="F1938">
        <v>51.494399999999999</v>
      </c>
      <c r="G1938">
        <v>39.522239999999996</v>
      </c>
      <c r="H1938">
        <v>132</v>
      </c>
      <c r="I1938">
        <v>43</v>
      </c>
      <c r="J1938">
        <v>3</v>
      </c>
      <c r="K1938">
        <v>161</v>
      </c>
      <c r="L1938">
        <v>51</v>
      </c>
      <c r="M1938">
        <v>10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20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263.14946820402531</v>
      </c>
      <c r="B1939">
        <v>46.2</v>
      </c>
      <c r="C1939">
        <v>3.9871131546064431</v>
      </c>
      <c r="D1939">
        <v>94.626720000000006</v>
      </c>
      <c r="E1939">
        <v>312.62006492502701</v>
      </c>
      <c r="F1939">
        <v>94.626720000000006</v>
      </c>
      <c r="G1939">
        <v>31.648679999999999</v>
      </c>
      <c r="H1939">
        <v>132</v>
      </c>
      <c r="I1939">
        <v>49</v>
      </c>
      <c r="J1939">
        <v>2</v>
      </c>
      <c r="K1939">
        <v>277</v>
      </c>
      <c r="L1939">
        <v>45</v>
      </c>
      <c r="M1939">
        <v>7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20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315.26641896895342</v>
      </c>
      <c r="B1940">
        <v>55.999999999999993</v>
      </c>
      <c r="C1940">
        <v>3.9408302371119182</v>
      </c>
      <c r="D1940">
        <v>90.615679999999998</v>
      </c>
      <c r="E1940">
        <v>282.72863070539421</v>
      </c>
      <c r="F1940">
        <v>52.135680000000001</v>
      </c>
      <c r="G1940">
        <v>37.452159999999999</v>
      </c>
      <c r="H1940">
        <v>132</v>
      </c>
      <c r="I1940">
        <v>42</v>
      </c>
      <c r="J1940">
        <v>3</v>
      </c>
      <c r="K1940">
        <v>6</v>
      </c>
      <c r="L1940">
        <v>52</v>
      </c>
      <c r="M1940">
        <v>1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20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219.08631358008901</v>
      </c>
      <c r="B1941">
        <v>44.8</v>
      </c>
      <c r="C1941">
        <v>3.4232236496888908</v>
      </c>
      <c r="D1941">
        <v>924.20352000000003</v>
      </c>
      <c r="E1941">
        <v>294.20806925336223</v>
      </c>
      <c r="F1941">
        <v>125.86752</v>
      </c>
      <c r="G1941">
        <v>26.150400000000001</v>
      </c>
      <c r="H1941">
        <v>132</v>
      </c>
      <c r="I1941">
        <v>40</v>
      </c>
      <c r="J1941">
        <v>2</v>
      </c>
      <c r="K1941">
        <v>210</v>
      </c>
      <c r="L1941">
        <v>56</v>
      </c>
      <c r="M1941">
        <v>3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20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322.90531591376219</v>
      </c>
      <c r="B1942">
        <v>44.744000000000007</v>
      </c>
      <c r="C1942">
        <v>5.0517101989011604</v>
      </c>
      <c r="D1942">
        <v>160.27199999999999</v>
      </c>
      <c r="E1942">
        <v>294.22074688796681</v>
      </c>
      <c r="F1942">
        <v>138.096</v>
      </c>
      <c r="G1942">
        <v>38.542560000000002</v>
      </c>
      <c r="H1942">
        <v>134</v>
      </c>
      <c r="I1942">
        <v>46</v>
      </c>
      <c r="J1942">
        <v>3</v>
      </c>
      <c r="K1942">
        <v>40</v>
      </c>
      <c r="L1942">
        <v>56</v>
      </c>
      <c r="M1942">
        <v>2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20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254.6588814329578</v>
      </c>
      <c r="B1943">
        <v>46.20000000000001</v>
      </c>
      <c r="C1943">
        <v>3.8584679004993592</v>
      </c>
      <c r="D1943">
        <v>96.2928</v>
      </c>
      <c r="E1943">
        <v>299.81717286849698</v>
      </c>
      <c r="F1943">
        <v>96.2928</v>
      </c>
      <c r="G1943">
        <v>30.466799999999999</v>
      </c>
      <c r="H1943">
        <v>134</v>
      </c>
      <c r="I1943">
        <v>48</v>
      </c>
      <c r="J1943">
        <v>2</v>
      </c>
      <c r="K1943">
        <v>277</v>
      </c>
      <c r="L1943">
        <v>46</v>
      </c>
      <c r="M1943">
        <v>7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20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219.23495838676129</v>
      </c>
      <c r="B1944">
        <v>44.8</v>
      </c>
      <c r="C1944">
        <v>3.4255462247931461</v>
      </c>
      <c r="D1944">
        <v>892.03680000000008</v>
      </c>
      <c r="E1944">
        <v>283.23970163479959</v>
      </c>
      <c r="F1944">
        <v>122.2128</v>
      </c>
      <c r="G1944">
        <v>26.049600000000002</v>
      </c>
      <c r="H1944">
        <v>134</v>
      </c>
      <c r="I1944">
        <v>42</v>
      </c>
      <c r="J1944">
        <v>2</v>
      </c>
      <c r="K1944">
        <v>210</v>
      </c>
      <c r="L1944">
        <v>54</v>
      </c>
      <c r="M1944">
        <v>3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20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299.50401038415072</v>
      </c>
      <c r="B1945">
        <v>46.20000000000001</v>
      </c>
      <c r="C1945">
        <v>4.5379395512750094</v>
      </c>
      <c r="D1945">
        <v>97.0488</v>
      </c>
      <c r="E1945">
        <v>312.78272052668677</v>
      </c>
      <c r="F1945">
        <v>97.0488</v>
      </c>
      <c r="G1945">
        <v>36.023400000000002</v>
      </c>
      <c r="H1945">
        <v>135</v>
      </c>
      <c r="I1945">
        <v>49</v>
      </c>
      <c r="J1945">
        <v>2</v>
      </c>
      <c r="K1945">
        <v>277</v>
      </c>
      <c r="L1945">
        <v>45</v>
      </c>
      <c r="M1945">
        <v>7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20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336.08850308957801</v>
      </c>
      <c r="B1946">
        <v>56.000000000000007</v>
      </c>
      <c r="C1946">
        <v>4.2011062886197239</v>
      </c>
      <c r="D1946">
        <v>141.09119999999999</v>
      </c>
      <c r="E1946">
        <v>310.87136929460581</v>
      </c>
      <c r="F1946">
        <v>51.580800000000004</v>
      </c>
      <c r="G1946">
        <v>40.392000000000003</v>
      </c>
      <c r="H1946">
        <v>135</v>
      </c>
      <c r="I1946">
        <v>52</v>
      </c>
      <c r="J1946">
        <v>2</v>
      </c>
      <c r="K1946">
        <v>143</v>
      </c>
      <c r="L1946">
        <v>42</v>
      </c>
      <c r="M1946">
        <v>6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20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206.37146693041109</v>
      </c>
      <c r="B1947">
        <v>44.744</v>
      </c>
      <c r="C1947">
        <v>3.2285899081728902</v>
      </c>
      <c r="D1947">
        <v>145.79400000000001</v>
      </c>
      <c r="E1947">
        <v>311.18340248962659</v>
      </c>
      <c r="F1947">
        <v>124.41</v>
      </c>
      <c r="G1947">
        <v>24.805440000000001</v>
      </c>
      <c r="H1947">
        <v>136</v>
      </c>
      <c r="I1947">
        <v>54</v>
      </c>
      <c r="J1947">
        <v>5</v>
      </c>
      <c r="K1947">
        <v>40</v>
      </c>
      <c r="L1947">
        <v>54</v>
      </c>
      <c r="M1947">
        <v>2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20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312.25026675007553</v>
      </c>
      <c r="B1948">
        <v>44.744</v>
      </c>
      <c r="C1948">
        <v>4.8850166888309694</v>
      </c>
      <c r="D1948">
        <v>190.29599999999999</v>
      </c>
      <c r="E1948">
        <v>280.0199170124481</v>
      </c>
      <c r="F1948">
        <v>138.708</v>
      </c>
      <c r="G1948">
        <v>37.052160000000001</v>
      </c>
      <c r="H1948">
        <v>137</v>
      </c>
      <c r="I1948">
        <v>46</v>
      </c>
      <c r="J1948">
        <v>3</v>
      </c>
      <c r="K1948">
        <v>40</v>
      </c>
      <c r="L1948">
        <v>56</v>
      </c>
      <c r="M1948">
        <v>2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20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337.69830632691571</v>
      </c>
      <c r="B1949">
        <v>50.4</v>
      </c>
      <c r="C1949">
        <v>4.6902542545404966</v>
      </c>
      <c r="D1949">
        <v>119.5264</v>
      </c>
      <c r="E1949">
        <v>303.63485477178432</v>
      </c>
      <c r="F1949">
        <v>67.251999999999995</v>
      </c>
      <c r="G1949">
        <v>40.465000000000003</v>
      </c>
      <c r="H1949">
        <v>137</v>
      </c>
      <c r="I1949">
        <v>48</v>
      </c>
      <c r="J1949">
        <v>3</v>
      </c>
      <c r="K1949">
        <v>96</v>
      </c>
      <c r="L1949">
        <v>46</v>
      </c>
      <c r="M1949">
        <v>10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20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366.627003996741</v>
      </c>
      <c r="B1950">
        <v>56</v>
      </c>
      <c r="C1950">
        <v>4.5828375499592626</v>
      </c>
      <c r="D1950">
        <v>101.393</v>
      </c>
      <c r="E1950">
        <v>308.86307053941908</v>
      </c>
      <c r="F1950">
        <v>54.355800000000002</v>
      </c>
      <c r="G1950">
        <v>44.0259</v>
      </c>
      <c r="H1950">
        <v>137</v>
      </c>
      <c r="I1950">
        <v>51</v>
      </c>
      <c r="J1950">
        <v>3</v>
      </c>
      <c r="K1950">
        <v>52</v>
      </c>
      <c r="L1950">
        <v>43</v>
      </c>
      <c r="M1950">
        <v>3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20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325.71884620610791</v>
      </c>
      <c r="B1951">
        <v>52.5</v>
      </c>
      <c r="C1951">
        <v>4.3429179494147716</v>
      </c>
      <c r="D1951">
        <v>127.33199999999999</v>
      </c>
      <c r="E1951">
        <v>304.4101835180744</v>
      </c>
      <c r="F1951">
        <v>56.375999999999998</v>
      </c>
      <c r="G1951">
        <v>39.042000000000002</v>
      </c>
      <c r="H1951">
        <v>137</v>
      </c>
      <c r="I1951">
        <v>49</v>
      </c>
      <c r="J1951">
        <v>3</v>
      </c>
      <c r="K1951">
        <v>147</v>
      </c>
      <c r="L1951">
        <v>45</v>
      </c>
      <c r="M1951">
        <v>1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20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338.33038214493268</v>
      </c>
      <c r="B1952">
        <v>56</v>
      </c>
      <c r="C1952">
        <v>4.2291297768116598</v>
      </c>
      <c r="D1952">
        <v>360.11520000000002</v>
      </c>
      <c r="E1952">
        <v>299.55186721991703</v>
      </c>
      <c r="F1952">
        <v>52.345440000000004</v>
      </c>
      <c r="G1952">
        <v>40.472639999999998</v>
      </c>
      <c r="H1952">
        <v>137</v>
      </c>
      <c r="I1952">
        <v>47</v>
      </c>
      <c r="J1952">
        <v>3</v>
      </c>
      <c r="K1952">
        <v>161</v>
      </c>
      <c r="L1952">
        <v>47</v>
      </c>
      <c r="M1952">
        <v>12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20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207.21069575420881</v>
      </c>
      <c r="B1953">
        <v>44.8</v>
      </c>
      <c r="C1953">
        <v>3.2376671211595132</v>
      </c>
      <c r="D1953">
        <v>941.76</v>
      </c>
      <c r="E1953">
        <v>275.08773730315471</v>
      </c>
      <c r="F1953">
        <v>126.14400000000001</v>
      </c>
      <c r="G1953">
        <v>24.537600000000001</v>
      </c>
      <c r="H1953">
        <v>137</v>
      </c>
      <c r="I1953">
        <v>40</v>
      </c>
      <c r="J1953">
        <v>2</v>
      </c>
      <c r="K1953">
        <v>210</v>
      </c>
      <c r="L1953">
        <v>56</v>
      </c>
      <c r="M1953">
        <v>3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20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200.9182826157552</v>
      </c>
      <c r="B1954">
        <v>50.4</v>
      </c>
      <c r="C1954">
        <v>2.7905317029966001</v>
      </c>
      <c r="D1954">
        <v>106.992</v>
      </c>
      <c r="E1954">
        <v>312.0942740773454</v>
      </c>
      <c r="F1954">
        <v>52.758000000000003</v>
      </c>
      <c r="G1954">
        <v>24.158999999999999</v>
      </c>
      <c r="H1954">
        <v>139</v>
      </c>
      <c r="I1954">
        <v>36</v>
      </c>
      <c r="J1954">
        <v>2</v>
      </c>
      <c r="K1954">
        <v>96</v>
      </c>
      <c r="L1954">
        <v>62</v>
      </c>
      <c r="M1954">
        <v>6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20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182.73970760510059</v>
      </c>
      <c r="B1955">
        <v>49</v>
      </c>
      <c r="C1955">
        <v>2.610567251501438</v>
      </c>
      <c r="D1955">
        <v>112.1472</v>
      </c>
      <c r="E1955">
        <v>312.23245966038291</v>
      </c>
      <c r="F1955">
        <v>56.044800000000002</v>
      </c>
      <c r="G1955">
        <v>21.974399999999999</v>
      </c>
      <c r="H1955">
        <v>139</v>
      </c>
      <c r="I1955">
        <v>65</v>
      </c>
      <c r="J1955">
        <v>1</v>
      </c>
      <c r="K1955">
        <v>235</v>
      </c>
      <c r="L1955">
        <v>36</v>
      </c>
      <c r="M1955">
        <v>2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20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278.77041212221133</v>
      </c>
      <c r="B1956">
        <v>29.400000000000009</v>
      </c>
      <c r="C1956">
        <v>6.6373907648145538</v>
      </c>
      <c r="D1956">
        <v>458.69547499999999</v>
      </c>
      <c r="E1956">
        <v>306.12946058091279</v>
      </c>
      <c r="F1956">
        <v>85.252440000000007</v>
      </c>
      <c r="G1956">
        <v>33.438195</v>
      </c>
      <c r="H1956">
        <v>142</v>
      </c>
      <c r="I1956">
        <v>49</v>
      </c>
      <c r="J1956">
        <v>23</v>
      </c>
      <c r="K1956">
        <v>96</v>
      </c>
      <c r="L1956">
        <v>43</v>
      </c>
      <c r="M1956">
        <v>7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20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280.19708598082912</v>
      </c>
      <c r="B1957">
        <v>35</v>
      </c>
      <c r="C1957">
        <v>5.6039417196165831</v>
      </c>
      <c r="D1957">
        <v>659.75347500000009</v>
      </c>
      <c r="E1957">
        <v>302.87468879668052</v>
      </c>
      <c r="F1957">
        <v>73.380250000000004</v>
      </c>
      <c r="G1957">
        <v>33.564365000000002</v>
      </c>
      <c r="H1957">
        <v>142</v>
      </c>
      <c r="I1957">
        <v>49</v>
      </c>
      <c r="J1957">
        <v>23</v>
      </c>
      <c r="K1957">
        <v>161</v>
      </c>
      <c r="L1957">
        <v>44</v>
      </c>
      <c r="M1957">
        <v>8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20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277.77718129434612</v>
      </c>
      <c r="B1958">
        <v>41.192307692307693</v>
      </c>
      <c r="C1958">
        <v>4.7203965448712406</v>
      </c>
      <c r="D1958">
        <v>588.76619999999991</v>
      </c>
      <c r="E1958">
        <v>304.30539419087143</v>
      </c>
      <c r="F1958">
        <v>67.064719999999994</v>
      </c>
      <c r="G1958">
        <v>33.294080000000001</v>
      </c>
      <c r="H1958">
        <v>142</v>
      </c>
      <c r="I1958">
        <v>47</v>
      </c>
      <c r="J1958">
        <v>24</v>
      </c>
      <c r="K1958">
        <v>293</v>
      </c>
      <c r="L1958">
        <v>46</v>
      </c>
      <c r="M1958">
        <v>7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20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261.33303966306897</v>
      </c>
      <c r="B1959">
        <v>42</v>
      </c>
      <c r="C1959">
        <v>4.3555506610511507</v>
      </c>
      <c r="D1959">
        <v>393.72269999999997</v>
      </c>
      <c r="E1959">
        <v>303.80414937759338</v>
      </c>
      <c r="F1959">
        <v>61.712359999999997</v>
      </c>
      <c r="G1959">
        <v>31.316645000000001</v>
      </c>
      <c r="H1959">
        <v>142</v>
      </c>
      <c r="I1959">
        <v>53</v>
      </c>
      <c r="J1959">
        <v>19</v>
      </c>
      <c r="K1959">
        <v>100</v>
      </c>
      <c r="L1959">
        <v>48</v>
      </c>
      <c r="M1959">
        <v>6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20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276.15277251748807</v>
      </c>
      <c r="B1960">
        <v>49</v>
      </c>
      <c r="C1960">
        <v>3.9450396073926881</v>
      </c>
      <c r="D1960">
        <v>427.17517500000002</v>
      </c>
      <c r="E1960">
        <v>307.31452282157682</v>
      </c>
      <c r="F1960">
        <v>63.36694</v>
      </c>
      <c r="G1960">
        <v>33.140345000000003</v>
      </c>
      <c r="H1960">
        <v>142</v>
      </c>
      <c r="I1960">
        <v>49</v>
      </c>
      <c r="J1960">
        <v>23</v>
      </c>
      <c r="K1960">
        <v>69</v>
      </c>
      <c r="L1960">
        <v>45</v>
      </c>
      <c r="M1960">
        <v>7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20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307.05258087704442</v>
      </c>
      <c r="B1961">
        <v>63</v>
      </c>
      <c r="C1961">
        <v>3.411695343078271</v>
      </c>
      <c r="D1961">
        <v>501.55874999999997</v>
      </c>
      <c r="E1961">
        <v>305.51116111374449</v>
      </c>
      <c r="F1961">
        <v>69.538499999999999</v>
      </c>
      <c r="G1961">
        <v>36.821249999999999</v>
      </c>
      <c r="H1961">
        <v>142</v>
      </c>
      <c r="I1961">
        <v>54</v>
      </c>
      <c r="J1961">
        <v>25</v>
      </c>
      <c r="K1961">
        <v>165</v>
      </c>
      <c r="L1961">
        <v>40</v>
      </c>
      <c r="M1961">
        <v>5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20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299.67501128108108</v>
      </c>
      <c r="B1962">
        <v>63</v>
      </c>
      <c r="C1962">
        <v>3.3297223475675679</v>
      </c>
      <c r="D1962">
        <v>468.20614</v>
      </c>
      <c r="E1962">
        <v>306.46804979253108</v>
      </c>
      <c r="F1962">
        <v>66.826069999999987</v>
      </c>
      <c r="G1962">
        <v>35.950679999999991</v>
      </c>
      <c r="H1962">
        <v>142</v>
      </c>
      <c r="I1962">
        <v>49</v>
      </c>
      <c r="J1962">
        <v>26</v>
      </c>
      <c r="K1962">
        <v>155</v>
      </c>
      <c r="L1962">
        <v>43</v>
      </c>
      <c r="M1962">
        <v>11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20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298.1054785470044</v>
      </c>
      <c r="B1963">
        <v>63</v>
      </c>
      <c r="C1963">
        <v>3.3122830949667161</v>
      </c>
      <c r="D1963">
        <v>472.89884999999998</v>
      </c>
      <c r="E1963">
        <v>306.26390041493778</v>
      </c>
      <c r="F1963">
        <v>66.634779999999992</v>
      </c>
      <c r="G1963">
        <v>35.759390000000003</v>
      </c>
      <c r="H1963">
        <v>142</v>
      </c>
      <c r="I1963">
        <v>49</v>
      </c>
      <c r="J1963">
        <v>26</v>
      </c>
      <c r="K1963">
        <v>60</v>
      </c>
      <c r="L1963">
        <v>40</v>
      </c>
      <c r="M1963">
        <v>10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20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298.05466600098822</v>
      </c>
      <c r="B1964">
        <v>63.000000000000007</v>
      </c>
      <c r="C1964">
        <v>3.3117185111220908</v>
      </c>
      <c r="D1964">
        <v>459.87633000000011</v>
      </c>
      <c r="E1964">
        <v>306.98091286307061</v>
      </c>
      <c r="F1964">
        <v>66.057580000000002</v>
      </c>
      <c r="G1964">
        <v>35.763829999999999</v>
      </c>
      <c r="H1964">
        <v>142</v>
      </c>
      <c r="I1964">
        <v>50</v>
      </c>
      <c r="J1964">
        <v>25</v>
      </c>
      <c r="K1964">
        <v>203</v>
      </c>
      <c r="L1964">
        <v>44</v>
      </c>
      <c r="M1964">
        <v>8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20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297.66823410491747</v>
      </c>
      <c r="B1965">
        <v>63</v>
      </c>
      <c r="C1965">
        <v>3.3074248233879731</v>
      </c>
      <c r="D1965">
        <v>459.1363300000001</v>
      </c>
      <c r="E1965">
        <v>305.95518672199171</v>
      </c>
      <c r="F1965">
        <v>65.947690000000009</v>
      </c>
      <c r="G1965">
        <v>35.70241</v>
      </c>
      <c r="H1965">
        <v>142</v>
      </c>
      <c r="I1965">
        <v>48</v>
      </c>
      <c r="J1965">
        <v>26</v>
      </c>
      <c r="K1965">
        <v>263</v>
      </c>
      <c r="L1965">
        <v>43</v>
      </c>
      <c r="M1965">
        <v>7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20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297.42284034835228</v>
      </c>
      <c r="B1966">
        <v>63</v>
      </c>
      <c r="C1966">
        <v>3.3046982260928028</v>
      </c>
      <c r="D1966">
        <v>424.28492000000011</v>
      </c>
      <c r="E1966">
        <v>306.42323651452278</v>
      </c>
      <c r="F1966">
        <v>61.788519999999998</v>
      </c>
      <c r="G1966">
        <v>35.679840000000013</v>
      </c>
      <c r="H1966">
        <v>142</v>
      </c>
      <c r="I1966">
        <v>48</v>
      </c>
      <c r="J1966">
        <v>24</v>
      </c>
      <c r="K1966">
        <v>252</v>
      </c>
      <c r="L1966">
        <v>46</v>
      </c>
      <c r="M1966">
        <v>12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20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297.28723814174458</v>
      </c>
      <c r="B1967">
        <v>63</v>
      </c>
      <c r="C1967">
        <v>3.3031915349082732</v>
      </c>
      <c r="D1967">
        <v>459.09489000000008</v>
      </c>
      <c r="E1967">
        <v>306.24564315352688</v>
      </c>
      <c r="F1967">
        <v>65.90625</v>
      </c>
      <c r="G1967">
        <v>35.660969999999999</v>
      </c>
      <c r="H1967">
        <v>142</v>
      </c>
      <c r="I1967">
        <v>48</v>
      </c>
      <c r="J1967">
        <v>26</v>
      </c>
      <c r="K1967">
        <v>267</v>
      </c>
      <c r="L1967">
        <v>41</v>
      </c>
      <c r="M1967">
        <v>7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20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293.76928430609172</v>
      </c>
      <c r="B1968">
        <v>63</v>
      </c>
      <c r="C1968">
        <v>3.264103158956575</v>
      </c>
      <c r="D1968">
        <v>417.38220000000001</v>
      </c>
      <c r="E1968">
        <v>306.64232365145227</v>
      </c>
      <c r="F1968">
        <v>62.000159999999987</v>
      </c>
      <c r="G1968">
        <v>35.244720000000001</v>
      </c>
      <c r="H1968">
        <v>142</v>
      </c>
      <c r="I1968">
        <v>48</v>
      </c>
      <c r="J1968">
        <v>24</v>
      </c>
      <c r="K1968">
        <v>264</v>
      </c>
      <c r="L1968">
        <v>44</v>
      </c>
      <c r="M1968">
        <v>10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20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293.76928430609172</v>
      </c>
      <c r="B1969">
        <v>63</v>
      </c>
      <c r="C1969">
        <v>3.264103158956575</v>
      </c>
      <c r="D1969">
        <v>417.21570000000003</v>
      </c>
      <c r="E1969">
        <v>306.64232365145227</v>
      </c>
      <c r="F1969">
        <v>61.833659999999988</v>
      </c>
      <c r="G1969">
        <v>35.244720000000001</v>
      </c>
      <c r="H1969">
        <v>142</v>
      </c>
      <c r="I1969">
        <v>48</v>
      </c>
      <c r="J1969">
        <v>24</v>
      </c>
      <c r="K1969">
        <v>265</v>
      </c>
      <c r="L1969">
        <v>44</v>
      </c>
      <c r="M1969">
        <v>9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20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292.88263496916801</v>
      </c>
      <c r="B1970">
        <v>63</v>
      </c>
      <c r="C1970">
        <v>3.2542514996574221</v>
      </c>
      <c r="D1970">
        <v>416.73562500000008</v>
      </c>
      <c r="E1970">
        <v>306.64232365145227</v>
      </c>
      <c r="F1970">
        <v>61.668640000000003</v>
      </c>
      <c r="G1970">
        <v>35.138345000000001</v>
      </c>
      <c r="H1970">
        <v>142</v>
      </c>
      <c r="I1970">
        <v>49</v>
      </c>
      <c r="J1970">
        <v>23</v>
      </c>
      <c r="K1970">
        <v>268</v>
      </c>
      <c r="L1970">
        <v>45</v>
      </c>
      <c r="M1970">
        <v>10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20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292.73084784948611</v>
      </c>
      <c r="B1971">
        <v>63</v>
      </c>
      <c r="C1971">
        <v>3.252564976105401</v>
      </c>
      <c r="D1971">
        <v>423.97837500000009</v>
      </c>
      <c r="E1971">
        <v>305.59668049792532</v>
      </c>
      <c r="F1971">
        <v>61.768540000000002</v>
      </c>
      <c r="G1971">
        <v>35.105044999999997</v>
      </c>
      <c r="H1971">
        <v>142</v>
      </c>
      <c r="I1971">
        <v>49</v>
      </c>
      <c r="J1971">
        <v>23</v>
      </c>
      <c r="K1971">
        <v>247</v>
      </c>
      <c r="L1971">
        <v>45</v>
      </c>
      <c r="M1971">
        <v>12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20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292.02345753456029</v>
      </c>
      <c r="B1972">
        <v>63.000000000000007</v>
      </c>
      <c r="C1972">
        <v>3.2447050837173359</v>
      </c>
      <c r="D1972">
        <v>416.69307500000008</v>
      </c>
      <c r="E1972">
        <v>306.51618257261413</v>
      </c>
      <c r="F1972">
        <v>61.626089999999998</v>
      </c>
      <c r="G1972">
        <v>35.033449999999988</v>
      </c>
      <c r="H1972">
        <v>142</v>
      </c>
      <c r="I1972">
        <v>50</v>
      </c>
      <c r="J1972">
        <v>23</v>
      </c>
      <c r="K1972">
        <v>209</v>
      </c>
      <c r="L1972">
        <v>44</v>
      </c>
      <c r="M1972">
        <v>8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20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291.98595601160213</v>
      </c>
      <c r="B1973">
        <v>63</v>
      </c>
      <c r="C1973">
        <v>3.2442884001289132</v>
      </c>
      <c r="D1973">
        <v>424.21683999999999</v>
      </c>
      <c r="E1973">
        <v>304.43817427385892</v>
      </c>
      <c r="F1973">
        <v>61.754479999999987</v>
      </c>
      <c r="G1973">
        <v>34.999040000000001</v>
      </c>
      <c r="H1973">
        <v>142</v>
      </c>
      <c r="I1973">
        <v>48</v>
      </c>
      <c r="J1973">
        <v>24</v>
      </c>
      <c r="K1973">
        <v>255</v>
      </c>
      <c r="L1973">
        <v>46</v>
      </c>
      <c r="M1973">
        <v>8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20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291.88677418415449</v>
      </c>
      <c r="B1974">
        <v>63.000000000000007</v>
      </c>
      <c r="C1974">
        <v>3.2431863798239391</v>
      </c>
      <c r="D1974">
        <v>423.96820000000002</v>
      </c>
      <c r="E1974">
        <v>304.54439834024902</v>
      </c>
      <c r="F1974">
        <v>61.630159999999997</v>
      </c>
      <c r="G1974">
        <v>34.988680000000002</v>
      </c>
      <c r="H1974">
        <v>142</v>
      </c>
      <c r="I1974">
        <v>47</v>
      </c>
      <c r="J1974">
        <v>24</v>
      </c>
      <c r="K1974">
        <v>250</v>
      </c>
      <c r="L1974">
        <v>47</v>
      </c>
      <c r="M1974">
        <v>11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20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291.88677418415449</v>
      </c>
      <c r="B1975">
        <v>63.000000000000007</v>
      </c>
      <c r="C1975">
        <v>3.2431863798239391</v>
      </c>
      <c r="D1975">
        <v>423.96820000000002</v>
      </c>
      <c r="E1975">
        <v>304.54439834024902</v>
      </c>
      <c r="F1975">
        <v>61.630159999999997</v>
      </c>
      <c r="G1975">
        <v>34.988680000000002</v>
      </c>
      <c r="H1975">
        <v>142</v>
      </c>
      <c r="I1975">
        <v>47</v>
      </c>
      <c r="J1975">
        <v>24</v>
      </c>
      <c r="K1975">
        <v>251</v>
      </c>
      <c r="L1975">
        <v>47</v>
      </c>
      <c r="M1975">
        <v>11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20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291.68091021908322</v>
      </c>
      <c r="B1976">
        <v>63.000000000000007</v>
      </c>
      <c r="C1976">
        <v>3.2408990024342579</v>
      </c>
      <c r="D1976">
        <v>417.01220000000001</v>
      </c>
      <c r="E1976">
        <v>306.26058091286308</v>
      </c>
      <c r="F1976">
        <v>61.630159999999997</v>
      </c>
      <c r="G1976">
        <v>34.988680000000002</v>
      </c>
      <c r="H1976">
        <v>142</v>
      </c>
      <c r="I1976">
        <v>47</v>
      </c>
      <c r="J1976">
        <v>24</v>
      </c>
      <c r="K1976">
        <v>202</v>
      </c>
      <c r="L1976">
        <v>47</v>
      </c>
      <c r="M1976">
        <v>11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20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291.49353370066552</v>
      </c>
      <c r="B1977">
        <v>63.000000000000007</v>
      </c>
      <c r="C1977">
        <v>3.238817041118506</v>
      </c>
      <c r="D1977">
        <v>417.01220000000001</v>
      </c>
      <c r="E1977">
        <v>307.8247504055409</v>
      </c>
      <c r="F1977">
        <v>61.630159999999997</v>
      </c>
      <c r="G1977">
        <v>34.988680000000002</v>
      </c>
      <c r="H1977">
        <v>142</v>
      </c>
      <c r="I1977">
        <v>47</v>
      </c>
      <c r="J1977">
        <v>24</v>
      </c>
      <c r="K1977">
        <v>292</v>
      </c>
      <c r="L1977">
        <v>47</v>
      </c>
      <c r="M1977">
        <v>11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20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291.28748465782928</v>
      </c>
      <c r="B1978">
        <v>63</v>
      </c>
      <c r="C1978">
        <v>3.2365276073092151</v>
      </c>
      <c r="D1978">
        <v>423.75859500000001</v>
      </c>
      <c r="E1978">
        <v>303.59502074688788</v>
      </c>
      <c r="F1978">
        <v>61.658650000000002</v>
      </c>
      <c r="G1978">
        <v>34.903210000000001</v>
      </c>
      <c r="H1978">
        <v>142</v>
      </c>
      <c r="I1978">
        <v>50</v>
      </c>
      <c r="J1978">
        <v>23</v>
      </c>
      <c r="K1978">
        <v>253</v>
      </c>
      <c r="L1978">
        <v>44</v>
      </c>
      <c r="M1978">
        <v>9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20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288.89641489221572</v>
      </c>
      <c r="B1979">
        <v>63.000000000000007</v>
      </c>
      <c r="C1979">
        <v>3.209960165469063</v>
      </c>
      <c r="D1979">
        <v>417.21940000000001</v>
      </c>
      <c r="E1979">
        <v>306.85145228215771</v>
      </c>
      <c r="F1979">
        <v>61.837359999999997</v>
      </c>
      <c r="G1979">
        <v>34.663080000000001</v>
      </c>
      <c r="H1979">
        <v>142</v>
      </c>
      <c r="I1979">
        <v>47</v>
      </c>
      <c r="J1979">
        <v>24</v>
      </c>
      <c r="K1979">
        <v>205</v>
      </c>
      <c r="L1979">
        <v>45</v>
      </c>
      <c r="M1979">
        <v>10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20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288.40502339865759</v>
      </c>
      <c r="B1980">
        <v>63</v>
      </c>
      <c r="C1980">
        <v>3.2045002599850849</v>
      </c>
      <c r="D1980">
        <v>424.21683999999999</v>
      </c>
      <c r="E1980">
        <v>304.54439834024902</v>
      </c>
      <c r="F1980">
        <v>61.754479999999987</v>
      </c>
      <c r="G1980">
        <v>34.57132</v>
      </c>
      <c r="H1980">
        <v>142</v>
      </c>
      <c r="I1980">
        <v>47</v>
      </c>
      <c r="J1980">
        <v>24</v>
      </c>
      <c r="K1980">
        <v>245</v>
      </c>
      <c r="L1980">
        <v>47</v>
      </c>
      <c r="M1980">
        <v>8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20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288.0354033594046</v>
      </c>
      <c r="B1981">
        <v>63</v>
      </c>
      <c r="C1981">
        <v>3.2003933706600511</v>
      </c>
      <c r="D1981">
        <v>424.21683999999999</v>
      </c>
      <c r="E1981">
        <v>307.66473029045642</v>
      </c>
      <c r="F1981">
        <v>61.754479999999987</v>
      </c>
      <c r="G1981">
        <v>34.57132</v>
      </c>
      <c r="H1981">
        <v>142</v>
      </c>
      <c r="I1981">
        <v>47</v>
      </c>
      <c r="J1981">
        <v>24</v>
      </c>
      <c r="K1981">
        <v>258</v>
      </c>
      <c r="L1981">
        <v>47</v>
      </c>
      <c r="M1981">
        <v>8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20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287.93013502278188</v>
      </c>
      <c r="B1982">
        <v>62.999999999999993</v>
      </c>
      <c r="C1982">
        <v>3.199223722475355</v>
      </c>
      <c r="D1982">
        <v>417.10248000000001</v>
      </c>
      <c r="E1982">
        <v>306.10456431535272</v>
      </c>
      <c r="F1982">
        <v>61.720440000000004</v>
      </c>
      <c r="G1982">
        <v>34.536540000000002</v>
      </c>
      <c r="H1982">
        <v>142</v>
      </c>
      <c r="I1982">
        <v>47</v>
      </c>
      <c r="J1982">
        <v>24</v>
      </c>
      <c r="K1982">
        <v>266</v>
      </c>
      <c r="L1982">
        <v>47</v>
      </c>
      <c r="M1982">
        <v>9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20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287.08161968017561</v>
      </c>
      <c r="B1983">
        <v>63</v>
      </c>
      <c r="C1983">
        <v>3.1897957742241729</v>
      </c>
      <c r="D1983">
        <v>417.17056000000002</v>
      </c>
      <c r="E1983">
        <v>307.28298755186722</v>
      </c>
      <c r="F1983">
        <v>61.788519999999998</v>
      </c>
      <c r="G1983">
        <v>34.451440000000012</v>
      </c>
      <c r="H1983">
        <v>142</v>
      </c>
      <c r="I1983">
        <v>47</v>
      </c>
      <c r="J1983">
        <v>24</v>
      </c>
      <c r="K1983">
        <v>204</v>
      </c>
      <c r="L1983">
        <v>46</v>
      </c>
      <c r="M1983">
        <v>11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20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287.08161968017561</v>
      </c>
      <c r="B1984">
        <v>63</v>
      </c>
      <c r="C1984">
        <v>3.1897957742241729</v>
      </c>
      <c r="D1984">
        <v>417.17056000000002</v>
      </c>
      <c r="E1984">
        <v>307.28298755186722</v>
      </c>
      <c r="F1984">
        <v>61.788519999999998</v>
      </c>
      <c r="G1984">
        <v>34.451440000000012</v>
      </c>
      <c r="H1984">
        <v>142</v>
      </c>
      <c r="I1984">
        <v>47</v>
      </c>
      <c r="J1984">
        <v>24</v>
      </c>
      <c r="K1984">
        <v>207</v>
      </c>
      <c r="L1984">
        <v>46</v>
      </c>
      <c r="M1984">
        <v>11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20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287.02853318593168</v>
      </c>
      <c r="B1985">
        <v>63.000000000000007</v>
      </c>
      <c r="C1985">
        <v>3.189205924288129</v>
      </c>
      <c r="D1985">
        <v>416.65237500000012</v>
      </c>
      <c r="E1985">
        <v>306.26887966804981</v>
      </c>
      <c r="F1985">
        <v>61.585389999999997</v>
      </c>
      <c r="G1985">
        <v>34.430720000000001</v>
      </c>
      <c r="H1985">
        <v>142</v>
      </c>
      <c r="I1985">
        <v>49</v>
      </c>
      <c r="J1985">
        <v>23</v>
      </c>
      <c r="K1985">
        <v>206</v>
      </c>
      <c r="L1985">
        <v>45</v>
      </c>
      <c r="M1985">
        <v>9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20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285.71721097824252</v>
      </c>
      <c r="B1986">
        <v>63</v>
      </c>
      <c r="C1986">
        <v>3.174635677536028</v>
      </c>
      <c r="D1986">
        <v>423.96820000000002</v>
      </c>
      <c r="E1986">
        <v>307.66473029045642</v>
      </c>
      <c r="F1986">
        <v>61.630159999999997</v>
      </c>
      <c r="G1986">
        <v>34.293080000000003</v>
      </c>
      <c r="H1986">
        <v>142</v>
      </c>
      <c r="I1986">
        <v>47</v>
      </c>
      <c r="J1986">
        <v>24</v>
      </c>
      <c r="K1986">
        <v>188</v>
      </c>
      <c r="L1986">
        <v>47</v>
      </c>
      <c r="M1986">
        <v>8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20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283.48239118074349</v>
      </c>
      <c r="B1987">
        <v>63.000000000000007</v>
      </c>
      <c r="C1987">
        <v>3.1498043464527048</v>
      </c>
      <c r="D1987">
        <v>416.73840000000001</v>
      </c>
      <c r="E1987">
        <v>307.26639004149382</v>
      </c>
      <c r="F1987">
        <v>61.356360000000002</v>
      </c>
      <c r="G1987">
        <v>34.019280000000002</v>
      </c>
      <c r="H1987">
        <v>142</v>
      </c>
      <c r="I1987">
        <v>47</v>
      </c>
      <c r="J1987">
        <v>24</v>
      </c>
      <c r="K1987">
        <v>208</v>
      </c>
      <c r="L1987">
        <v>43</v>
      </c>
      <c r="M1987">
        <v>10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20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282.31925172856847</v>
      </c>
      <c r="B1988">
        <v>63</v>
      </c>
      <c r="C1988">
        <v>3.1368805747618729</v>
      </c>
      <c r="D1988">
        <v>422.83267500000011</v>
      </c>
      <c r="E1988">
        <v>307.49253992555828</v>
      </c>
      <c r="F1988">
        <v>61.195689999999999</v>
      </c>
      <c r="G1988">
        <v>33.882845000000003</v>
      </c>
      <c r="H1988">
        <v>142</v>
      </c>
      <c r="I1988">
        <v>49</v>
      </c>
      <c r="J1988">
        <v>23</v>
      </c>
      <c r="K1988">
        <v>313</v>
      </c>
      <c r="L1988">
        <v>45</v>
      </c>
      <c r="M1988">
        <v>10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20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280.65299352886677</v>
      </c>
      <c r="B1989">
        <v>63</v>
      </c>
      <c r="C1989">
        <v>3.1183665947651868</v>
      </c>
      <c r="D1989">
        <v>416.05667499999998</v>
      </c>
      <c r="E1989">
        <v>307.05726141078839</v>
      </c>
      <c r="F1989">
        <v>60.989690000000003</v>
      </c>
      <c r="G1989">
        <v>33.676845</v>
      </c>
      <c r="H1989">
        <v>142</v>
      </c>
      <c r="I1989">
        <v>49</v>
      </c>
      <c r="J1989">
        <v>23</v>
      </c>
      <c r="K1989">
        <v>269</v>
      </c>
      <c r="L1989">
        <v>43</v>
      </c>
      <c r="M1989">
        <v>8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20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276.41013609773222</v>
      </c>
      <c r="B1990">
        <v>63</v>
      </c>
      <c r="C1990">
        <v>3.071223734419247</v>
      </c>
      <c r="D1990">
        <v>415.54755499999999</v>
      </c>
      <c r="E1990">
        <v>307.05726141078839</v>
      </c>
      <c r="F1990">
        <v>60.48057</v>
      </c>
      <c r="G1990">
        <v>33.167724999999997</v>
      </c>
      <c r="H1990">
        <v>142</v>
      </c>
      <c r="I1990">
        <v>49</v>
      </c>
      <c r="J1990">
        <v>23</v>
      </c>
      <c r="K1990">
        <v>270</v>
      </c>
      <c r="L1990">
        <v>43</v>
      </c>
      <c r="M1990">
        <v>8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20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266.41839124202198</v>
      </c>
      <c r="B1991">
        <v>63</v>
      </c>
      <c r="C1991">
        <v>2.9602043471335788</v>
      </c>
      <c r="D1991">
        <v>373.46616000000012</v>
      </c>
      <c r="E1991">
        <v>307.20995850622398</v>
      </c>
      <c r="F1991">
        <v>55.890720000000002</v>
      </c>
      <c r="G1991">
        <v>31.970775</v>
      </c>
      <c r="H1991">
        <v>142</v>
      </c>
      <c r="I1991">
        <v>49</v>
      </c>
      <c r="J1991">
        <v>21</v>
      </c>
      <c r="K1991">
        <v>262</v>
      </c>
      <c r="L1991">
        <v>44</v>
      </c>
      <c r="M1991">
        <v>12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20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260.94450617078252</v>
      </c>
      <c r="B1992">
        <v>63</v>
      </c>
      <c r="C1992">
        <v>2.899383401897583</v>
      </c>
      <c r="D1992">
        <v>372.98669999999998</v>
      </c>
      <c r="E1992">
        <v>307.42357146659879</v>
      </c>
      <c r="F1992">
        <v>54.800359999999998</v>
      </c>
      <c r="G1992">
        <v>31.316645000000001</v>
      </c>
      <c r="H1992">
        <v>142</v>
      </c>
      <c r="I1992">
        <v>53</v>
      </c>
      <c r="J1992">
        <v>19</v>
      </c>
      <c r="K1992">
        <v>291</v>
      </c>
      <c r="L1992">
        <v>48</v>
      </c>
      <c r="M1992">
        <v>9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20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254.74932584069771</v>
      </c>
      <c r="B1993">
        <v>63.000000000000007</v>
      </c>
      <c r="C1993">
        <v>2.8305480648966408</v>
      </c>
      <c r="D1993">
        <v>379.01549999999997</v>
      </c>
      <c r="E1993">
        <v>306.51860792839648</v>
      </c>
      <c r="F1993">
        <v>54.505960000000002</v>
      </c>
      <c r="G1993">
        <v>30.561779999999999</v>
      </c>
      <c r="H1993">
        <v>142</v>
      </c>
      <c r="I1993">
        <v>52</v>
      </c>
      <c r="J1993">
        <v>19</v>
      </c>
      <c r="K1993">
        <v>233</v>
      </c>
      <c r="L1993">
        <v>47</v>
      </c>
      <c r="M1993">
        <v>11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20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254.2123038859315</v>
      </c>
      <c r="B1994">
        <v>63</v>
      </c>
      <c r="C1994">
        <v>2.8245811542881278</v>
      </c>
      <c r="D1994">
        <v>424.70510000000002</v>
      </c>
      <c r="E1994">
        <v>306.60362879715512</v>
      </c>
      <c r="F1994">
        <v>54.442599999999999</v>
      </c>
      <c r="G1994">
        <v>30.498419999999999</v>
      </c>
      <c r="H1994">
        <v>142</v>
      </c>
      <c r="I1994">
        <v>52</v>
      </c>
      <c r="J1994">
        <v>19</v>
      </c>
      <c r="K1994">
        <v>232</v>
      </c>
      <c r="L1994">
        <v>49</v>
      </c>
      <c r="M1994">
        <v>11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20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311.38047020556269</v>
      </c>
      <c r="B1995">
        <v>81</v>
      </c>
      <c r="C1995">
        <v>2.690942335109801</v>
      </c>
      <c r="D1995">
        <v>482.57085000000001</v>
      </c>
      <c r="E1995">
        <v>306.49789221367922</v>
      </c>
      <c r="F1995">
        <v>66.286779999999993</v>
      </c>
      <c r="G1995">
        <v>37.35539</v>
      </c>
      <c r="H1995">
        <v>142</v>
      </c>
      <c r="I1995">
        <v>49</v>
      </c>
      <c r="J1995">
        <v>26</v>
      </c>
      <c r="K1995">
        <v>116</v>
      </c>
      <c r="L1995">
        <v>45</v>
      </c>
      <c r="M1995">
        <v>8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20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309.24994477016838</v>
      </c>
      <c r="B1996">
        <v>106.71428571428569</v>
      </c>
      <c r="C1996">
        <v>2.0285471611430062</v>
      </c>
      <c r="D1996">
        <v>495.14774999999997</v>
      </c>
      <c r="E1996">
        <v>306.92116182572607</v>
      </c>
      <c r="F1996">
        <v>67.58511</v>
      </c>
      <c r="G1996">
        <v>37.106250000000003</v>
      </c>
      <c r="H1996">
        <v>142</v>
      </c>
      <c r="I1996">
        <v>54</v>
      </c>
      <c r="J1996">
        <v>25</v>
      </c>
      <c r="K1996">
        <v>321</v>
      </c>
      <c r="L1996">
        <v>38</v>
      </c>
      <c r="M1996">
        <v>6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20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292.4973560176324</v>
      </c>
      <c r="B1997">
        <v>105</v>
      </c>
      <c r="C1997">
        <v>1.949982373450883</v>
      </c>
      <c r="D1997">
        <v>416.88547499999999</v>
      </c>
      <c r="E1997">
        <v>307.53858921161827</v>
      </c>
      <c r="F1997">
        <v>58.222090000000001</v>
      </c>
      <c r="G1997">
        <v>35.105044999999997</v>
      </c>
      <c r="H1997">
        <v>142</v>
      </c>
      <c r="I1997">
        <v>49</v>
      </c>
      <c r="J1997">
        <v>23</v>
      </c>
      <c r="K1997">
        <v>201</v>
      </c>
      <c r="L1997">
        <v>45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20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286.27100883065759</v>
      </c>
      <c r="B1998">
        <v>105</v>
      </c>
      <c r="C1998">
        <v>1.9084733922043839</v>
      </c>
      <c r="D1998">
        <v>416.68567500000012</v>
      </c>
      <c r="E1998">
        <v>303.85924520967859</v>
      </c>
      <c r="F1998">
        <v>58.122190000000003</v>
      </c>
      <c r="G1998">
        <v>34.305844999999998</v>
      </c>
      <c r="H1998">
        <v>142</v>
      </c>
      <c r="I1998">
        <v>49</v>
      </c>
      <c r="J1998">
        <v>23</v>
      </c>
      <c r="K1998">
        <v>67</v>
      </c>
      <c r="L1998">
        <v>45</v>
      </c>
      <c r="M1998">
        <v>7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20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286.27100883065759</v>
      </c>
      <c r="B1999">
        <v>105</v>
      </c>
      <c r="C1999">
        <v>1.9084733922043839</v>
      </c>
      <c r="D1999">
        <v>416.68567500000012</v>
      </c>
      <c r="E1999">
        <v>303.85924520967859</v>
      </c>
      <c r="F1999">
        <v>58.122190000000003</v>
      </c>
      <c r="G1999">
        <v>34.305844999999998</v>
      </c>
      <c r="H1999">
        <v>142</v>
      </c>
      <c r="I1999">
        <v>49</v>
      </c>
      <c r="J1999">
        <v>23</v>
      </c>
      <c r="K1999">
        <v>213</v>
      </c>
      <c r="L1999">
        <v>45</v>
      </c>
      <c r="M1999">
        <v>7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20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291.78697192096018</v>
      </c>
      <c r="B2000">
        <v>107.52</v>
      </c>
      <c r="C2000">
        <v>1.8996547651104181</v>
      </c>
      <c r="D2000">
        <v>413.47620000000001</v>
      </c>
      <c r="E2000">
        <v>303.65477178423242</v>
      </c>
      <c r="F2000">
        <v>58.094160000000002</v>
      </c>
      <c r="G2000">
        <v>34.963920000000002</v>
      </c>
      <c r="H2000">
        <v>142</v>
      </c>
      <c r="I2000">
        <v>48</v>
      </c>
      <c r="J2000">
        <v>24</v>
      </c>
      <c r="K2000">
        <v>322</v>
      </c>
      <c r="L2000">
        <v>45</v>
      </c>
      <c r="M2000">
        <v>8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20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275.49433571154037</v>
      </c>
      <c r="B2001">
        <v>103.25</v>
      </c>
      <c r="C2001">
        <v>1.8677582082138331</v>
      </c>
      <c r="D2001">
        <v>418.63816500000001</v>
      </c>
      <c r="E2001">
        <v>307.09820843614841</v>
      </c>
      <c r="F2001">
        <v>57.595679999999987</v>
      </c>
      <c r="G2001">
        <v>33.058390000000003</v>
      </c>
      <c r="H2001">
        <v>142</v>
      </c>
      <c r="I2001">
        <v>47</v>
      </c>
      <c r="J2001">
        <v>24</v>
      </c>
      <c r="K2001">
        <v>68</v>
      </c>
      <c r="L2001">
        <v>47</v>
      </c>
      <c r="M2001">
        <v>7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20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288.49155633000782</v>
      </c>
      <c r="B2002">
        <v>112.2</v>
      </c>
      <c r="C2002">
        <v>1.7998581945722421</v>
      </c>
      <c r="D2002">
        <v>424.28492000000011</v>
      </c>
      <c r="E2002">
        <v>306.26058091286308</v>
      </c>
      <c r="F2002">
        <v>57.950509999999987</v>
      </c>
      <c r="G2002">
        <v>34.606099999999998</v>
      </c>
      <c r="H2002">
        <v>142</v>
      </c>
      <c r="I2002">
        <v>47</v>
      </c>
      <c r="J2002">
        <v>24</v>
      </c>
      <c r="K2002">
        <v>241</v>
      </c>
      <c r="L2002">
        <v>47</v>
      </c>
      <c r="M2002">
        <v>11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20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274.19804610525892</v>
      </c>
      <c r="B2003">
        <v>189</v>
      </c>
      <c r="C2003">
        <v>1.0155483189083661</v>
      </c>
      <c r="D2003">
        <v>412.83859999999999</v>
      </c>
      <c r="E2003">
        <v>307.02721552122512</v>
      </c>
      <c r="F2003">
        <v>56.065359999999991</v>
      </c>
      <c r="G2003">
        <v>32.901880000000013</v>
      </c>
      <c r="H2003">
        <v>142</v>
      </c>
      <c r="I2003">
        <v>47</v>
      </c>
      <c r="J2003">
        <v>24</v>
      </c>
      <c r="K2003">
        <v>223</v>
      </c>
      <c r="L2003">
        <v>47</v>
      </c>
      <c r="M2003">
        <v>8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20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259.08806169515123</v>
      </c>
      <c r="B2004">
        <v>189</v>
      </c>
      <c r="C2004">
        <v>0.95958541368574501</v>
      </c>
      <c r="D2004">
        <v>368.09820000000002</v>
      </c>
      <c r="E2004">
        <v>307.03459279923612</v>
      </c>
      <c r="F2004">
        <v>50.522760000000012</v>
      </c>
      <c r="G2004">
        <v>31.08888</v>
      </c>
      <c r="H2004">
        <v>142</v>
      </c>
      <c r="I2004">
        <v>48</v>
      </c>
      <c r="J2004">
        <v>21</v>
      </c>
      <c r="K2004">
        <v>222</v>
      </c>
      <c r="L2004">
        <v>45</v>
      </c>
      <c r="M2004">
        <v>10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20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173.31600810652799</v>
      </c>
      <c r="B2005">
        <v>14</v>
      </c>
      <c r="C2005">
        <v>8.6658004053264008</v>
      </c>
      <c r="D2005">
        <v>306.36</v>
      </c>
      <c r="E2005">
        <v>263.40248962655602</v>
      </c>
      <c r="F2005">
        <v>61.272000000000013</v>
      </c>
      <c r="G2005">
        <v>20.423999999999999</v>
      </c>
      <c r="H2005">
        <v>143</v>
      </c>
      <c r="I2005">
        <v>92</v>
      </c>
      <c r="J2005">
        <v>5</v>
      </c>
      <c r="K2005">
        <v>0</v>
      </c>
      <c r="L2005">
        <v>0</v>
      </c>
      <c r="M2005">
        <v>0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20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204.196311506424</v>
      </c>
      <c r="B2006">
        <v>22.400000000000009</v>
      </c>
      <c r="C2006">
        <v>6.3811347345757481</v>
      </c>
      <c r="D2006">
        <v>324.72680000000003</v>
      </c>
      <c r="E2006">
        <v>307.50373443983398</v>
      </c>
      <c r="F2006">
        <v>85.771550000000019</v>
      </c>
      <c r="G2006">
        <v>24.50695</v>
      </c>
      <c r="H2006">
        <v>143</v>
      </c>
      <c r="I2006">
        <v>46</v>
      </c>
      <c r="J2006">
        <v>9</v>
      </c>
      <c r="K2006">
        <v>96</v>
      </c>
      <c r="L2006">
        <v>43</v>
      </c>
      <c r="M2006">
        <v>7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20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193.1199772794098</v>
      </c>
      <c r="B2007">
        <v>28</v>
      </c>
      <c r="C2007">
        <v>4.8279994319852451</v>
      </c>
      <c r="D2007">
        <v>380.41919999999999</v>
      </c>
      <c r="E2007">
        <v>307.41908713692942</v>
      </c>
      <c r="F2007">
        <v>69.050880000000006</v>
      </c>
      <c r="G2007">
        <v>23.1768</v>
      </c>
      <c r="H2007">
        <v>143</v>
      </c>
      <c r="I2007">
        <v>45</v>
      </c>
      <c r="J2007">
        <v>8</v>
      </c>
      <c r="K2007">
        <v>162</v>
      </c>
      <c r="L2007">
        <v>45</v>
      </c>
      <c r="M2007">
        <v>6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20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203.9183441753573</v>
      </c>
      <c r="B2008">
        <v>34.192307692307693</v>
      </c>
      <c r="C2008">
        <v>4.1747062587081034</v>
      </c>
      <c r="D2008">
        <v>458.31900000000002</v>
      </c>
      <c r="E2008">
        <v>306.95767634854769</v>
      </c>
      <c r="F2008">
        <v>67.804720000000017</v>
      </c>
      <c r="G2008">
        <v>24.4681</v>
      </c>
      <c r="H2008">
        <v>143</v>
      </c>
      <c r="I2008">
        <v>46</v>
      </c>
      <c r="J2008">
        <v>9</v>
      </c>
      <c r="K2008">
        <v>293</v>
      </c>
      <c r="L2008">
        <v>47</v>
      </c>
      <c r="M2008">
        <v>7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20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203.69721351983</v>
      </c>
      <c r="B2009">
        <v>35.000000000000007</v>
      </c>
      <c r="C2009">
        <v>4.0739442703965993</v>
      </c>
      <c r="D2009">
        <v>303.47399999999999</v>
      </c>
      <c r="E2009">
        <v>309.23153526970952</v>
      </c>
      <c r="F2009">
        <v>67.043999999999997</v>
      </c>
      <c r="G2009">
        <v>24.464400000000001</v>
      </c>
      <c r="H2009">
        <v>143</v>
      </c>
      <c r="I2009">
        <v>51</v>
      </c>
      <c r="J2009">
        <v>8</v>
      </c>
      <c r="K2009">
        <v>193</v>
      </c>
      <c r="L2009">
        <v>39</v>
      </c>
      <c r="M2009">
        <v>4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20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197.1144102034051</v>
      </c>
      <c r="B2010">
        <v>35</v>
      </c>
      <c r="C2010">
        <v>3.9422882040681029</v>
      </c>
      <c r="D2010">
        <v>288.86399999999998</v>
      </c>
      <c r="E2010">
        <v>309.21161825726142</v>
      </c>
      <c r="F2010">
        <v>64.396799999999999</v>
      </c>
      <c r="G2010">
        <v>23.6736</v>
      </c>
      <c r="H2010">
        <v>143</v>
      </c>
      <c r="I2010">
        <v>48</v>
      </c>
      <c r="J2010">
        <v>8</v>
      </c>
      <c r="K2010">
        <v>100</v>
      </c>
      <c r="L2010">
        <v>46</v>
      </c>
      <c r="M2010">
        <v>6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20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196.32033412276849</v>
      </c>
      <c r="B2011">
        <v>35</v>
      </c>
      <c r="C2011">
        <v>3.9264066824553692</v>
      </c>
      <c r="D2011">
        <v>321.56700000000001</v>
      </c>
      <c r="E2011">
        <v>307.87551867219918</v>
      </c>
      <c r="F2011">
        <v>64.313400000000016</v>
      </c>
      <c r="G2011">
        <v>23.565300000000001</v>
      </c>
      <c r="H2011">
        <v>143</v>
      </c>
      <c r="I2011">
        <v>43</v>
      </c>
      <c r="J2011">
        <v>9</v>
      </c>
      <c r="K2011">
        <v>160</v>
      </c>
      <c r="L2011">
        <v>46</v>
      </c>
      <c r="M2011">
        <v>5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20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195.93856109944571</v>
      </c>
      <c r="B2012">
        <v>35</v>
      </c>
      <c r="C2012">
        <v>3.9187712219889148</v>
      </c>
      <c r="D2012">
        <v>288.14400000000001</v>
      </c>
      <c r="E2012">
        <v>308.92385452740132</v>
      </c>
      <c r="F2012">
        <v>64.108800000000002</v>
      </c>
      <c r="G2012">
        <v>23.529599999999999</v>
      </c>
      <c r="H2012">
        <v>143</v>
      </c>
      <c r="I2012">
        <v>48</v>
      </c>
      <c r="J2012">
        <v>8</v>
      </c>
      <c r="K2012">
        <v>315</v>
      </c>
      <c r="L2012">
        <v>45</v>
      </c>
      <c r="M2012">
        <v>4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20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223.2466165300317</v>
      </c>
      <c r="B2013">
        <v>42.000000000000007</v>
      </c>
      <c r="C2013">
        <v>3.7207769421671948</v>
      </c>
      <c r="D2013">
        <v>311.69925000000001</v>
      </c>
      <c r="E2013">
        <v>306.08596889474148</v>
      </c>
      <c r="F2013">
        <v>69.537150000000011</v>
      </c>
      <c r="G2013">
        <v>26.777699999999999</v>
      </c>
      <c r="H2013">
        <v>143</v>
      </c>
      <c r="I2013">
        <v>49</v>
      </c>
      <c r="J2013">
        <v>9</v>
      </c>
      <c r="K2013">
        <v>84</v>
      </c>
      <c r="L2013">
        <v>45</v>
      </c>
      <c r="M2013">
        <v>11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20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222.66886001899709</v>
      </c>
      <c r="B2014">
        <v>42.000000000000007</v>
      </c>
      <c r="C2014">
        <v>3.711147666983285</v>
      </c>
      <c r="D2014">
        <v>356.07600000000002</v>
      </c>
      <c r="E2014">
        <v>306.08596889474148</v>
      </c>
      <c r="F2014">
        <v>69.433200000000014</v>
      </c>
      <c r="G2014">
        <v>26.708400000000001</v>
      </c>
      <c r="H2014">
        <v>143</v>
      </c>
      <c r="I2014">
        <v>49</v>
      </c>
      <c r="J2014">
        <v>9</v>
      </c>
      <c r="K2014">
        <v>323</v>
      </c>
      <c r="L2014">
        <v>45</v>
      </c>
      <c r="M2014">
        <v>11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20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213.52204200459289</v>
      </c>
      <c r="B2015">
        <v>45.500000000000007</v>
      </c>
      <c r="C2015">
        <v>3.2849544923783531</v>
      </c>
      <c r="D2015">
        <v>360.39600000000002</v>
      </c>
      <c r="E2015">
        <v>308.73947052941281</v>
      </c>
      <c r="F2015">
        <v>64.821600000000018</v>
      </c>
      <c r="G2015">
        <v>25.63920000000001</v>
      </c>
      <c r="H2015">
        <v>143</v>
      </c>
      <c r="I2015">
        <v>46</v>
      </c>
      <c r="J2015">
        <v>9</v>
      </c>
      <c r="K2015">
        <v>153</v>
      </c>
      <c r="L2015">
        <v>48</v>
      </c>
      <c r="M2015">
        <v>14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20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235.79078920424939</v>
      </c>
      <c r="B2016">
        <v>56</v>
      </c>
      <c r="C2016">
        <v>2.9473848650531171</v>
      </c>
      <c r="D2016">
        <v>324.50400000000002</v>
      </c>
      <c r="E2016">
        <v>307.92250817656372</v>
      </c>
      <c r="F2016">
        <v>68.166719999999998</v>
      </c>
      <c r="G2016">
        <v>28.30368</v>
      </c>
      <c r="H2016">
        <v>143</v>
      </c>
      <c r="I2016">
        <v>46</v>
      </c>
      <c r="J2016">
        <v>10</v>
      </c>
      <c r="K2016">
        <v>165</v>
      </c>
      <c r="L2016">
        <v>48</v>
      </c>
      <c r="M2016">
        <v>8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20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231.6380355748669</v>
      </c>
      <c r="B2017">
        <v>56.000000000000007</v>
      </c>
      <c r="C2017">
        <v>2.895475444685836</v>
      </c>
      <c r="D2017">
        <v>334.476</v>
      </c>
      <c r="E2017">
        <v>301.72282157676341</v>
      </c>
      <c r="F2017">
        <v>66.895200000000017</v>
      </c>
      <c r="G2017">
        <v>27.734400000000001</v>
      </c>
      <c r="H2017">
        <v>143</v>
      </c>
      <c r="I2017">
        <v>52</v>
      </c>
      <c r="J2017">
        <v>9</v>
      </c>
      <c r="K2017">
        <v>111</v>
      </c>
      <c r="L2017">
        <v>42</v>
      </c>
      <c r="M2017">
        <v>4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20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228.78573634790439</v>
      </c>
      <c r="B2018">
        <v>56</v>
      </c>
      <c r="C2018">
        <v>2.8598217043488061</v>
      </c>
      <c r="D2018">
        <v>313.66361599999999</v>
      </c>
      <c r="E2018">
        <v>308.79668049792531</v>
      </c>
      <c r="F2018">
        <v>66.921807999999999</v>
      </c>
      <c r="G2018">
        <v>27.472671999999999</v>
      </c>
      <c r="H2018">
        <v>143</v>
      </c>
      <c r="I2018">
        <v>50</v>
      </c>
      <c r="J2018">
        <v>9</v>
      </c>
      <c r="K2018">
        <v>331</v>
      </c>
      <c r="L2018">
        <v>44</v>
      </c>
      <c r="M2018">
        <v>4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20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231.28078859382629</v>
      </c>
      <c r="B2019">
        <v>57.235294117647072</v>
      </c>
      <c r="C2019">
        <v>2.8286139612194581</v>
      </c>
      <c r="D2019">
        <v>326.8614</v>
      </c>
      <c r="E2019">
        <v>307.03210780556361</v>
      </c>
      <c r="F2019">
        <v>68.242476000000011</v>
      </c>
      <c r="G2019">
        <v>27.75216</v>
      </c>
      <c r="H2019">
        <v>143</v>
      </c>
      <c r="I2019">
        <v>46</v>
      </c>
      <c r="J2019">
        <v>10</v>
      </c>
      <c r="K2019">
        <v>77</v>
      </c>
      <c r="L2019">
        <v>48</v>
      </c>
      <c r="M2019">
        <v>12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20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231.1967839488176</v>
      </c>
      <c r="B2020">
        <v>57.235294117647072</v>
      </c>
      <c r="C2020">
        <v>2.8275865662805031</v>
      </c>
      <c r="D2020">
        <v>326.83319999999998</v>
      </c>
      <c r="E2020">
        <v>307.03210780556361</v>
      </c>
      <c r="F2020">
        <v>68.232888000000003</v>
      </c>
      <c r="G2020">
        <v>27.742080000000001</v>
      </c>
      <c r="H2020">
        <v>143</v>
      </c>
      <c r="I2020">
        <v>46</v>
      </c>
      <c r="J2020">
        <v>10</v>
      </c>
      <c r="K2020">
        <v>312</v>
      </c>
      <c r="L2020">
        <v>48</v>
      </c>
      <c r="M2020">
        <v>12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20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230.52696247053959</v>
      </c>
      <c r="B2021">
        <v>57.358208955223887</v>
      </c>
      <c r="C2021">
        <v>2.8133527296040342</v>
      </c>
      <c r="D2021">
        <v>326.83319999999998</v>
      </c>
      <c r="E2021">
        <v>306.43850755823019</v>
      </c>
      <c r="F2021">
        <v>68.130522000000013</v>
      </c>
      <c r="G2021">
        <v>27.654959999999999</v>
      </c>
      <c r="H2021">
        <v>143</v>
      </c>
      <c r="I2021">
        <v>46</v>
      </c>
      <c r="J2021">
        <v>10</v>
      </c>
      <c r="K2021">
        <v>316</v>
      </c>
      <c r="L2021">
        <v>48</v>
      </c>
      <c r="M2021">
        <v>10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20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222.7355131495018</v>
      </c>
      <c r="B2022">
        <v>56</v>
      </c>
      <c r="C2022">
        <v>2.7841939143687728</v>
      </c>
      <c r="D2022">
        <v>300.25056000000001</v>
      </c>
      <c r="E2022">
        <v>308.83319502074693</v>
      </c>
      <c r="F2022">
        <v>65.818560000000019</v>
      </c>
      <c r="G2022">
        <v>26.746560000000009</v>
      </c>
      <c r="H2022">
        <v>143</v>
      </c>
      <c r="I2022">
        <v>44</v>
      </c>
      <c r="J2022">
        <v>10</v>
      </c>
      <c r="K2022">
        <v>155</v>
      </c>
      <c r="L2022">
        <v>48</v>
      </c>
      <c r="M2022">
        <v>14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20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220.70876341270309</v>
      </c>
      <c r="B2023">
        <v>56.000000000000007</v>
      </c>
      <c r="C2023">
        <v>2.758859542658787</v>
      </c>
      <c r="D2023">
        <v>302.31515999999999</v>
      </c>
      <c r="E2023">
        <v>306.92116182572607</v>
      </c>
      <c r="F2023">
        <v>64.843980000000016</v>
      </c>
      <c r="G2023">
        <v>26.48238000000001</v>
      </c>
      <c r="H2023">
        <v>143</v>
      </c>
      <c r="I2023">
        <v>48</v>
      </c>
      <c r="J2023">
        <v>9</v>
      </c>
      <c r="K2023">
        <v>60</v>
      </c>
      <c r="L2023">
        <v>46</v>
      </c>
      <c r="M2023">
        <v>13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20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220.58887702426421</v>
      </c>
      <c r="B2024">
        <v>56.000000000000007</v>
      </c>
      <c r="C2024">
        <v>2.7573609628033018</v>
      </c>
      <c r="D2024">
        <v>306.21199999999999</v>
      </c>
      <c r="E2024">
        <v>309.12863070539419</v>
      </c>
      <c r="F2024">
        <v>66.451999999999998</v>
      </c>
      <c r="G2024">
        <v>26.492000000000001</v>
      </c>
      <c r="H2024">
        <v>143</v>
      </c>
      <c r="I2024">
        <v>50</v>
      </c>
      <c r="J2024">
        <v>9</v>
      </c>
      <c r="K2024">
        <v>61</v>
      </c>
      <c r="L2024">
        <v>40</v>
      </c>
      <c r="M2024">
        <v>5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20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218.50150391480329</v>
      </c>
      <c r="B2025">
        <v>56.000000000000007</v>
      </c>
      <c r="C2025">
        <v>2.7312687989350408</v>
      </c>
      <c r="D2025">
        <v>296.00369999999998</v>
      </c>
      <c r="E2025">
        <v>309.14688796680502</v>
      </c>
      <c r="F2025">
        <v>63.486449999999998</v>
      </c>
      <c r="G2025">
        <v>26.241510000000002</v>
      </c>
      <c r="H2025">
        <v>143</v>
      </c>
      <c r="I2025">
        <v>47</v>
      </c>
      <c r="J2025">
        <v>9</v>
      </c>
      <c r="K2025">
        <v>247</v>
      </c>
      <c r="L2025">
        <v>47</v>
      </c>
      <c r="M2025">
        <v>11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20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217.90092393945099</v>
      </c>
      <c r="B2026">
        <v>56.000000000000007</v>
      </c>
      <c r="C2026">
        <v>2.7237615492431368</v>
      </c>
      <c r="D2026">
        <v>301.69799999999998</v>
      </c>
      <c r="E2026">
        <v>309.55819551785117</v>
      </c>
      <c r="F2026">
        <v>64.53540000000001</v>
      </c>
      <c r="G2026">
        <v>26.1738</v>
      </c>
      <c r="H2026">
        <v>143</v>
      </c>
      <c r="I2026">
        <v>48</v>
      </c>
      <c r="J2026">
        <v>9</v>
      </c>
      <c r="K2026">
        <v>212</v>
      </c>
      <c r="L2026">
        <v>45</v>
      </c>
      <c r="M2026">
        <v>6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20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217.61798801887491</v>
      </c>
      <c r="B2027">
        <v>56</v>
      </c>
      <c r="C2027">
        <v>2.7202248502359372</v>
      </c>
      <c r="D2027">
        <v>301.63583999999997</v>
      </c>
      <c r="E2027">
        <v>309.82904564315351</v>
      </c>
      <c r="F2027">
        <v>64.504320000000007</v>
      </c>
      <c r="G2027">
        <v>26.142720000000001</v>
      </c>
      <c r="H2027">
        <v>143</v>
      </c>
      <c r="I2027">
        <v>48</v>
      </c>
      <c r="J2027">
        <v>9</v>
      </c>
      <c r="K2027">
        <v>244</v>
      </c>
      <c r="L2027">
        <v>42</v>
      </c>
      <c r="M2027">
        <v>8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20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217.35073449467581</v>
      </c>
      <c r="B2028">
        <v>56</v>
      </c>
      <c r="C2028">
        <v>2.7168841811834481</v>
      </c>
      <c r="D2028">
        <v>301.56479999999999</v>
      </c>
      <c r="E2028">
        <v>309.51037344398338</v>
      </c>
      <c r="F2028">
        <v>64.468800000000016</v>
      </c>
      <c r="G2028">
        <v>26.10720000000001</v>
      </c>
      <c r="H2028">
        <v>143</v>
      </c>
      <c r="I2028">
        <v>48</v>
      </c>
      <c r="J2028">
        <v>9</v>
      </c>
      <c r="K2028">
        <v>255</v>
      </c>
      <c r="L2028">
        <v>45</v>
      </c>
      <c r="M2028">
        <v>8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20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217.33074873365209</v>
      </c>
      <c r="B2029">
        <v>56.000000000000007</v>
      </c>
      <c r="C2029">
        <v>2.716634359170651</v>
      </c>
      <c r="D2029">
        <v>282.7244</v>
      </c>
      <c r="E2029">
        <v>309.7344398340249</v>
      </c>
      <c r="F2029">
        <v>62.14520000000001</v>
      </c>
      <c r="G2029">
        <v>26.107199999999999</v>
      </c>
      <c r="H2029">
        <v>143</v>
      </c>
      <c r="I2029">
        <v>47</v>
      </c>
      <c r="J2029">
        <v>9</v>
      </c>
      <c r="K2029">
        <v>209</v>
      </c>
      <c r="L2029">
        <v>45</v>
      </c>
      <c r="M2029">
        <v>8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20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217.16696955333839</v>
      </c>
      <c r="B2030">
        <v>56</v>
      </c>
      <c r="C2030">
        <v>2.7145871194167301</v>
      </c>
      <c r="D2030">
        <v>301.52188000000001</v>
      </c>
      <c r="E2030">
        <v>309.56763485477182</v>
      </c>
      <c r="F2030">
        <v>64.447340000000011</v>
      </c>
      <c r="G2030">
        <v>26.085740000000001</v>
      </c>
      <c r="H2030">
        <v>143</v>
      </c>
      <c r="I2030">
        <v>48</v>
      </c>
      <c r="J2030">
        <v>9</v>
      </c>
      <c r="K2030">
        <v>246</v>
      </c>
      <c r="L2030">
        <v>43</v>
      </c>
      <c r="M2030">
        <v>7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20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216.9914487204141</v>
      </c>
      <c r="B2031">
        <v>56</v>
      </c>
      <c r="C2031">
        <v>2.7123931090051761</v>
      </c>
      <c r="D2031">
        <v>294.59843999999998</v>
      </c>
      <c r="E2031">
        <v>309.8091286307054</v>
      </c>
      <c r="F2031">
        <v>64.428840000000008</v>
      </c>
      <c r="G2031">
        <v>26.067240000000009</v>
      </c>
      <c r="H2031">
        <v>143</v>
      </c>
      <c r="I2031">
        <v>48</v>
      </c>
      <c r="J2031">
        <v>9</v>
      </c>
      <c r="K2031">
        <v>268</v>
      </c>
      <c r="L2031">
        <v>44</v>
      </c>
      <c r="M2031">
        <v>9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20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216.68229474119829</v>
      </c>
      <c r="B2032">
        <v>56.000000000000007</v>
      </c>
      <c r="C2032">
        <v>2.7085286842649778</v>
      </c>
      <c r="D2032">
        <v>301.38720000000001</v>
      </c>
      <c r="E2032">
        <v>308.71369294605807</v>
      </c>
      <c r="F2032">
        <v>64.38000000000001</v>
      </c>
      <c r="G2032">
        <v>26.0184</v>
      </c>
      <c r="H2032">
        <v>143</v>
      </c>
      <c r="I2032">
        <v>48</v>
      </c>
      <c r="J2032">
        <v>9</v>
      </c>
      <c r="K2032">
        <v>248</v>
      </c>
      <c r="L2032">
        <v>42</v>
      </c>
      <c r="M2032">
        <v>8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20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215.66686325778201</v>
      </c>
      <c r="B2033">
        <v>56</v>
      </c>
      <c r="C2033">
        <v>2.695835790722275</v>
      </c>
      <c r="D2033">
        <v>299.404</v>
      </c>
      <c r="E2033">
        <v>309.04564315352701</v>
      </c>
      <c r="F2033">
        <v>64.972000000000008</v>
      </c>
      <c r="G2033">
        <v>25.9</v>
      </c>
      <c r="H2033">
        <v>143</v>
      </c>
      <c r="I2033">
        <v>44</v>
      </c>
      <c r="J2033">
        <v>10</v>
      </c>
      <c r="K2033">
        <v>265</v>
      </c>
      <c r="L2033">
        <v>43</v>
      </c>
      <c r="M2033">
        <v>8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20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215.3149039579865</v>
      </c>
      <c r="B2034">
        <v>56</v>
      </c>
      <c r="C2034">
        <v>2.6914362994748311</v>
      </c>
      <c r="D2034">
        <v>289.88463999999999</v>
      </c>
      <c r="E2034">
        <v>309.40248962655602</v>
      </c>
      <c r="F2034">
        <v>62.225120000000011</v>
      </c>
      <c r="G2034">
        <v>25.861519999999999</v>
      </c>
      <c r="H2034">
        <v>143</v>
      </c>
      <c r="I2034">
        <v>47</v>
      </c>
      <c r="J2034">
        <v>9</v>
      </c>
      <c r="K2034">
        <v>245</v>
      </c>
      <c r="L2034">
        <v>46</v>
      </c>
      <c r="M2034">
        <v>8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20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214.80193940691049</v>
      </c>
      <c r="B2035">
        <v>56</v>
      </c>
      <c r="C2035">
        <v>2.6850242425863811</v>
      </c>
      <c r="D2035">
        <v>296.30340000000001</v>
      </c>
      <c r="E2035">
        <v>308.79170124481328</v>
      </c>
      <c r="F2035">
        <v>62.004600000000011</v>
      </c>
      <c r="G2035">
        <v>25.79344</v>
      </c>
      <c r="H2035">
        <v>143</v>
      </c>
      <c r="I2035">
        <v>47</v>
      </c>
      <c r="J2035">
        <v>9</v>
      </c>
      <c r="K2035">
        <v>97</v>
      </c>
      <c r="L2035">
        <v>46</v>
      </c>
      <c r="M2035">
        <v>4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20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214.56341293775299</v>
      </c>
      <c r="B2036">
        <v>56</v>
      </c>
      <c r="C2036">
        <v>2.6820426617219129</v>
      </c>
      <c r="D2036">
        <v>282.68</v>
      </c>
      <c r="E2036">
        <v>306.18257261410793</v>
      </c>
      <c r="F2036">
        <v>62.100800000000007</v>
      </c>
      <c r="G2036">
        <v>25.737200000000001</v>
      </c>
      <c r="H2036">
        <v>143</v>
      </c>
      <c r="I2036">
        <v>47</v>
      </c>
      <c r="J2036">
        <v>9</v>
      </c>
      <c r="K2036">
        <v>202</v>
      </c>
      <c r="L2036">
        <v>47</v>
      </c>
      <c r="M2036">
        <v>10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20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214.43809610192969</v>
      </c>
      <c r="B2037">
        <v>56</v>
      </c>
      <c r="C2037">
        <v>2.6804762012741219</v>
      </c>
      <c r="D2037">
        <v>282.68</v>
      </c>
      <c r="E2037">
        <v>307.60454488017871</v>
      </c>
      <c r="F2037">
        <v>62.100800000000007</v>
      </c>
      <c r="G2037">
        <v>25.737200000000001</v>
      </c>
      <c r="H2037">
        <v>143</v>
      </c>
      <c r="I2037">
        <v>47</v>
      </c>
      <c r="J2037">
        <v>9</v>
      </c>
      <c r="K2037">
        <v>292</v>
      </c>
      <c r="L2037">
        <v>47</v>
      </c>
      <c r="M2037">
        <v>10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20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214.31141767851949</v>
      </c>
      <c r="B2038">
        <v>56</v>
      </c>
      <c r="C2038">
        <v>2.6788927209814939</v>
      </c>
      <c r="D2038">
        <v>282.77028000000001</v>
      </c>
      <c r="E2038">
        <v>308.76348547717839</v>
      </c>
      <c r="F2038">
        <v>62.191080000000007</v>
      </c>
      <c r="G2038">
        <v>25.73424</v>
      </c>
      <c r="H2038">
        <v>143</v>
      </c>
      <c r="I2038">
        <v>46</v>
      </c>
      <c r="J2038">
        <v>9</v>
      </c>
      <c r="K2038">
        <v>266</v>
      </c>
      <c r="L2038">
        <v>48</v>
      </c>
      <c r="M2038">
        <v>9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20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213.63428236328221</v>
      </c>
      <c r="B2039">
        <v>56.000000000000007</v>
      </c>
      <c r="C2039">
        <v>2.6704285295410268</v>
      </c>
      <c r="D2039">
        <v>282.68369999999999</v>
      </c>
      <c r="E2039">
        <v>309.21161825726142</v>
      </c>
      <c r="F2039">
        <v>62.104500000000009</v>
      </c>
      <c r="G2039">
        <v>25.65765</v>
      </c>
      <c r="H2039">
        <v>143</v>
      </c>
      <c r="I2039">
        <v>46</v>
      </c>
      <c r="J2039">
        <v>9</v>
      </c>
      <c r="K2039">
        <v>206</v>
      </c>
      <c r="L2039">
        <v>46</v>
      </c>
      <c r="M2039">
        <v>9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20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213.506656796991</v>
      </c>
      <c r="B2040">
        <v>56</v>
      </c>
      <c r="C2040">
        <v>2.668833209962389</v>
      </c>
      <c r="D2040">
        <v>282.83836000000002</v>
      </c>
      <c r="E2040">
        <v>310</v>
      </c>
      <c r="F2040">
        <v>62.259160000000008</v>
      </c>
      <c r="G2040">
        <v>25.65062</v>
      </c>
      <c r="H2040">
        <v>143</v>
      </c>
      <c r="I2040">
        <v>46</v>
      </c>
      <c r="J2040">
        <v>9</v>
      </c>
      <c r="K2040">
        <v>204</v>
      </c>
      <c r="L2040">
        <v>47</v>
      </c>
      <c r="M2040">
        <v>11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20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213.506656796991</v>
      </c>
      <c r="B2041">
        <v>56</v>
      </c>
      <c r="C2041">
        <v>2.668833209962389</v>
      </c>
      <c r="D2041">
        <v>282.83836000000002</v>
      </c>
      <c r="E2041">
        <v>310</v>
      </c>
      <c r="F2041">
        <v>62.259160000000008</v>
      </c>
      <c r="G2041">
        <v>25.65062</v>
      </c>
      <c r="H2041">
        <v>143</v>
      </c>
      <c r="I2041">
        <v>46</v>
      </c>
      <c r="J2041">
        <v>9</v>
      </c>
      <c r="K2041">
        <v>207</v>
      </c>
      <c r="L2041">
        <v>47</v>
      </c>
      <c r="M2041">
        <v>11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20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213.31958361819591</v>
      </c>
      <c r="B2042">
        <v>56</v>
      </c>
      <c r="C2042">
        <v>2.6664947952274489</v>
      </c>
      <c r="D2042">
        <v>289.88463999999999</v>
      </c>
      <c r="E2042">
        <v>308.82987551867222</v>
      </c>
      <c r="F2042">
        <v>62.225120000000011</v>
      </c>
      <c r="G2042">
        <v>25.615839999999999</v>
      </c>
      <c r="H2042">
        <v>143</v>
      </c>
      <c r="I2042">
        <v>46</v>
      </c>
      <c r="J2042">
        <v>9</v>
      </c>
      <c r="K2042">
        <v>258</v>
      </c>
      <c r="L2042">
        <v>47</v>
      </c>
      <c r="M2042">
        <v>8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20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211.96113119710679</v>
      </c>
      <c r="B2043">
        <v>56</v>
      </c>
      <c r="C2043">
        <v>2.6495141399638351</v>
      </c>
      <c r="D2043">
        <v>282.75695999999999</v>
      </c>
      <c r="E2043">
        <v>305.1784232365145</v>
      </c>
      <c r="F2043">
        <v>62.177760000000013</v>
      </c>
      <c r="G2043">
        <v>25.414560000000009</v>
      </c>
      <c r="H2043">
        <v>143</v>
      </c>
      <c r="I2043">
        <v>46</v>
      </c>
      <c r="J2043">
        <v>9</v>
      </c>
      <c r="K2043">
        <v>205</v>
      </c>
      <c r="L2043">
        <v>48</v>
      </c>
      <c r="M2043">
        <v>9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20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211.90299873028439</v>
      </c>
      <c r="B2044">
        <v>56</v>
      </c>
      <c r="C2044">
        <v>2.648787484128555</v>
      </c>
      <c r="D2044">
        <v>289.78992</v>
      </c>
      <c r="E2044">
        <v>305.84566932366232</v>
      </c>
      <c r="F2044">
        <v>62.177760000000013</v>
      </c>
      <c r="G2044">
        <v>25.414560000000009</v>
      </c>
      <c r="H2044">
        <v>143</v>
      </c>
      <c r="I2044">
        <v>46</v>
      </c>
      <c r="J2044">
        <v>9</v>
      </c>
      <c r="K2044">
        <v>211</v>
      </c>
      <c r="L2044">
        <v>48</v>
      </c>
      <c r="M2044">
        <v>9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20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211.00250008917919</v>
      </c>
      <c r="B2045">
        <v>56</v>
      </c>
      <c r="C2045">
        <v>2.6375312511147411</v>
      </c>
      <c r="D2045">
        <v>289.63600000000002</v>
      </c>
      <c r="E2045">
        <v>308.82987551867222</v>
      </c>
      <c r="F2045">
        <v>62.100800000000007</v>
      </c>
      <c r="G2045">
        <v>25.337599999999998</v>
      </c>
      <c r="H2045">
        <v>143</v>
      </c>
      <c r="I2045">
        <v>46</v>
      </c>
      <c r="J2045">
        <v>9</v>
      </c>
      <c r="K2045">
        <v>188</v>
      </c>
      <c r="L2045">
        <v>47</v>
      </c>
      <c r="M2045">
        <v>8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20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208.13597564381141</v>
      </c>
      <c r="B2046">
        <v>56</v>
      </c>
      <c r="C2046">
        <v>2.601699695547643</v>
      </c>
      <c r="D2046">
        <v>283.74599999999998</v>
      </c>
      <c r="E2046">
        <v>308.50025835489703</v>
      </c>
      <c r="F2046">
        <v>60.954000000000008</v>
      </c>
      <c r="G2046">
        <v>24.99</v>
      </c>
      <c r="H2046">
        <v>143</v>
      </c>
      <c r="I2046">
        <v>45</v>
      </c>
      <c r="J2046">
        <v>9</v>
      </c>
      <c r="K2046">
        <v>313</v>
      </c>
      <c r="L2046">
        <v>48</v>
      </c>
      <c r="M2046">
        <v>10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20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202.7838181016642</v>
      </c>
      <c r="B2047">
        <v>56</v>
      </c>
      <c r="C2047">
        <v>2.5347977262708028</v>
      </c>
      <c r="D2047">
        <v>277.95999999999998</v>
      </c>
      <c r="E2047">
        <v>308.48132780082989</v>
      </c>
      <c r="F2047">
        <v>60.577599999999997</v>
      </c>
      <c r="G2047">
        <v>24.347200000000001</v>
      </c>
      <c r="H2047">
        <v>143</v>
      </c>
      <c r="I2047">
        <v>51</v>
      </c>
      <c r="J2047">
        <v>8</v>
      </c>
      <c r="K2047">
        <v>261</v>
      </c>
      <c r="L2047">
        <v>41</v>
      </c>
      <c r="M2047">
        <v>5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20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201.83129879612571</v>
      </c>
      <c r="B2048">
        <v>56</v>
      </c>
      <c r="C2048">
        <v>2.522891234951572</v>
      </c>
      <c r="D2048">
        <v>281.58479999999997</v>
      </c>
      <c r="E2048">
        <v>309.44256637536608</v>
      </c>
      <c r="F2048">
        <v>61.005600000000022</v>
      </c>
      <c r="G2048">
        <v>24.2424</v>
      </c>
      <c r="H2048">
        <v>143</v>
      </c>
      <c r="I2048">
        <v>46</v>
      </c>
      <c r="J2048">
        <v>9</v>
      </c>
      <c r="K2048">
        <v>230</v>
      </c>
      <c r="L2048">
        <v>44</v>
      </c>
      <c r="M2048">
        <v>4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20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198.87665750078699</v>
      </c>
      <c r="B2049">
        <v>56</v>
      </c>
      <c r="C2049">
        <v>2.485958218759837</v>
      </c>
      <c r="D2049">
        <v>257.44896</v>
      </c>
      <c r="E2049">
        <v>309.41078838174269</v>
      </c>
      <c r="F2049">
        <v>57.116160000000001</v>
      </c>
      <c r="G2049">
        <v>23.8872</v>
      </c>
      <c r="H2049">
        <v>143</v>
      </c>
      <c r="I2049">
        <v>47</v>
      </c>
      <c r="J2049">
        <v>8</v>
      </c>
      <c r="K2049">
        <v>262</v>
      </c>
      <c r="L2049">
        <v>45</v>
      </c>
      <c r="M2049">
        <v>12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20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197.6153313730733</v>
      </c>
      <c r="B2050">
        <v>56.000000000000007</v>
      </c>
      <c r="C2050">
        <v>2.470191642163416</v>
      </c>
      <c r="D2050">
        <v>262.42619999999999</v>
      </c>
      <c r="E2050">
        <v>309.01031849664071</v>
      </c>
      <c r="F2050">
        <v>57.831000000000003</v>
      </c>
      <c r="G2050">
        <v>23.7318</v>
      </c>
      <c r="H2050">
        <v>143</v>
      </c>
      <c r="I2050">
        <v>48</v>
      </c>
      <c r="J2050">
        <v>8</v>
      </c>
      <c r="K2050">
        <v>228</v>
      </c>
      <c r="L2050">
        <v>43</v>
      </c>
      <c r="M2050">
        <v>6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20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207.96943453589461</v>
      </c>
      <c r="B2051">
        <v>59.463917525773212</v>
      </c>
      <c r="C2051">
        <v>2.448183877424972</v>
      </c>
      <c r="D2051">
        <v>282.65039999999999</v>
      </c>
      <c r="E2051">
        <v>308.98755186721991</v>
      </c>
      <c r="F2051">
        <v>60.406200000000013</v>
      </c>
      <c r="G2051">
        <v>24.975000000000001</v>
      </c>
      <c r="H2051">
        <v>143</v>
      </c>
      <c r="I2051">
        <v>45</v>
      </c>
      <c r="J2051">
        <v>9</v>
      </c>
      <c r="K2051">
        <v>200</v>
      </c>
      <c r="L2051">
        <v>45</v>
      </c>
      <c r="M2051">
        <v>4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20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194.701697428469</v>
      </c>
      <c r="B2052">
        <v>56</v>
      </c>
      <c r="C2052">
        <v>2.4337712178558628</v>
      </c>
      <c r="D2052">
        <v>251.58600000000001</v>
      </c>
      <c r="E2052">
        <v>309.27087437116302</v>
      </c>
      <c r="F2052">
        <v>54.464400000000012</v>
      </c>
      <c r="G2052">
        <v>23.384399999999999</v>
      </c>
      <c r="H2052">
        <v>143</v>
      </c>
      <c r="I2052">
        <v>53</v>
      </c>
      <c r="J2052">
        <v>7</v>
      </c>
      <c r="K2052">
        <v>291</v>
      </c>
      <c r="L2052">
        <v>48</v>
      </c>
      <c r="M2052">
        <v>9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20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189.21175800458909</v>
      </c>
      <c r="B2053">
        <v>56.000000000000007</v>
      </c>
      <c r="C2053">
        <v>2.3651469750573639</v>
      </c>
      <c r="D2053">
        <v>254.22</v>
      </c>
      <c r="E2053">
        <v>308.81654542667258</v>
      </c>
      <c r="F2053">
        <v>53.660000000000011</v>
      </c>
      <c r="G2053">
        <v>22.720800000000001</v>
      </c>
      <c r="H2053">
        <v>143</v>
      </c>
      <c r="I2053">
        <v>50</v>
      </c>
      <c r="J2053">
        <v>7</v>
      </c>
      <c r="K2053">
        <v>233</v>
      </c>
      <c r="L2053">
        <v>51</v>
      </c>
      <c r="M2053">
        <v>11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20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188.90378320550741</v>
      </c>
      <c r="B2054">
        <v>56</v>
      </c>
      <c r="C2054">
        <v>2.3612972900688431</v>
      </c>
      <c r="D2054">
        <v>304.60079999999999</v>
      </c>
      <c r="E2054">
        <v>309.4889832068551</v>
      </c>
      <c r="F2054">
        <v>53.770080000000007</v>
      </c>
      <c r="G2054">
        <v>22.690079999999998</v>
      </c>
      <c r="H2054">
        <v>143</v>
      </c>
      <c r="I2054">
        <v>50</v>
      </c>
      <c r="J2054">
        <v>7</v>
      </c>
      <c r="K2054">
        <v>232</v>
      </c>
      <c r="L2054">
        <v>49</v>
      </c>
      <c r="M2054">
        <v>12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20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230.31330720024371</v>
      </c>
      <c r="B2055">
        <v>68.599999999999994</v>
      </c>
      <c r="C2055">
        <v>2.3501357877575888</v>
      </c>
      <c r="D2055">
        <v>317.18880000000001</v>
      </c>
      <c r="E2055">
        <v>304.95450693989659</v>
      </c>
      <c r="F2055">
        <v>66.686400000000006</v>
      </c>
      <c r="G2055">
        <v>27.612480000000001</v>
      </c>
      <c r="H2055">
        <v>143</v>
      </c>
      <c r="I2055">
        <v>46</v>
      </c>
      <c r="J2055">
        <v>10</v>
      </c>
      <c r="K2055">
        <v>325</v>
      </c>
      <c r="L2055">
        <v>48</v>
      </c>
      <c r="M2055">
        <v>8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20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230.82556050947261</v>
      </c>
      <c r="B2056">
        <v>74</v>
      </c>
      <c r="C2056">
        <v>2.183485031846363</v>
      </c>
      <c r="D2056">
        <v>327.74400000000003</v>
      </c>
      <c r="E2056">
        <v>308.47900840843892</v>
      </c>
      <c r="F2056">
        <v>66.261600000000001</v>
      </c>
      <c r="G2056">
        <v>27.713999999999999</v>
      </c>
      <c r="H2056">
        <v>143</v>
      </c>
      <c r="I2056">
        <v>46</v>
      </c>
      <c r="J2056">
        <v>10</v>
      </c>
      <c r="K2056">
        <v>116</v>
      </c>
      <c r="L2056">
        <v>45</v>
      </c>
      <c r="M2056">
        <v>9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20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228.80793913176529</v>
      </c>
      <c r="B2057">
        <v>84</v>
      </c>
      <c r="C2057">
        <v>1.9067328260980441</v>
      </c>
      <c r="D2057">
        <v>327.38400000000001</v>
      </c>
      <c r="E2057">
        <v>304.95450693989659</v>
      </c>
      <c r="F2057">
        <v>65.476799999999997</v>
      </c>
      <c r="G2057">
        <v>27.431999999999999</v>
      </c>
      <c r="H2057">
        <v>143</v>
      </c>
      <c r="I2057">
        <v>46</v>
      </c>
      <c r="J2057">
        <v>10</v>
      </c>
      <c r="K2057">
        <v>81</v>
      </c>
      <c r="L2057">
        <v>48</v>
      </c>
      <c r="M2057">
        <v>8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20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228.6873492887527</v>
      </c>
      <c r="B2058">
        <v>90.63384615384615</v>
      </c>
      <c r="C2058">
        <v>1.7662402214554329</v>
      </c>
      <c r="D2058">
        <v>307.56240000000003</v>
      </c>
      <c r="E2058">
        <v>307.99324451309121</v>
      </c>
      <c r="F2058">
        <v>63.871200000000002</v>
      </c>
      <c r="G2058">
        <v>27.451799999999999</v>
      </c>
      <c r="H2058">
        <v>143</v>
      </c>
      <c r="I2058">
        <v>45</v>
      </c>
      <c r="J2058">
        <v>10</v>
      </c>
      <c r="K2058">
        <v>150</v>
      </c>
      <c r="L2058">
        <v>50</v>
      </c>
      <c r="M2058">
        <v>14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20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236.52508067226239</v>
      </c>
      <c r="B2059">
        <v>99.714285714285708</v>
      </c>
      <c r="C2059">
        <v>1.660419620765166</v>
      </c>
      <c r="D2059">
        <v>313.44400000000002</v>
      </c>
      <c r="E2059">
        <v>308.06639004149378</v>
      </c>
      <c r="F2059">
        <v>64.743160000000017</v>
      </c>
      <c r="G2059">
        <v>28.3935</v>
      </c>
      <c r="H2059">
        <v>143</v>
      </c>
      <c r="I2059">
        <v>46</v>
      </c>
      <c r="J2059">
        <v>10</v>
      </c>
      <c r="K2059">
        <v>321</v>
      </c>
      <c r="L2059">
        <v>46</v>
      </c>
      <c r="M2059">
        <v>9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20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226.77075719964739</v>
      </c>
      <c r="B2060">
        <v>98</v>
      </c>
      <c r="C2060">
        <v>1.619791122854624</v>
      </c>
      <c r="D2060">
        <v>313.16800000000001</v>
      </c>
      <c r="E2060">
        <v>308.91184192211949</v>
      </c>
      <c r="F2060">
        <v>64.676000000000002</v>
      </c>
      <c r="G2060">
        <v>27.231999999999999</v>
      </c>
      <c r="H2060">
        <v>143</v>
      </c>
      <c r="I2060">
        <v>46</v>
      </c>
      <c r="J2060">
        <v>10</v>
      </c>
      <c r="K2060">
        <v>66</v>
      </c>
      <c r="L2060">
        <v>46</v>
      </c>
      <c r="M2060">
        <v>8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20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226.67499078828911</v>
      </c>
      <c r="B2061">
        <v>98</v>
      </c>
      <c r="C2061">
        <v>1.619107077059208</v>
      </c>
      <c r="D2061">
        <v>306.65600000000001</v>
      </c>
      <c r="E2061">
        <v>309.94099532465401</v>
      </c>
      <c r="F2061">
        <v>63.418000000000013</v>
      </c>
      <c r="G2061">
        <v>27.231999999999999</v>
      </c>
      <c r="H2061">
        <v>143</v>
      </c>
      <c r="I2061">
        <v>45</v>
      </c>
      <c r="J2061">
        <v>10</v>
      </c>
      <c r="K2061">
        <v>72</v>
      </c>
      <c r="L2061">
        <v>49</v>
      </c>
      <c r="M2061">
        <v>10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20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216.32800755407919</v>
      </c>
      <c r="B2062">
        <v>98</v>
      </c>
      <c r="C2062">
        <v>1.5452000539577091</v>
      </c>
      <c r="D2062">
        <v>282.91680000000002</v>
      </c>
      <c r="E2062">
        <v>308.53941908713688</v>
      </c>
      <c r="F2062">
        <v>58.741200000000013</v>
      </c>
      <c r="G2062">
        <v>25.974</v>
      </c>
      <c r="H2062">
        <v>143</v>
      </c>
      <c r="I2062">
        <v>47</v>
      </c>
      <c r="J2062">
        <v>9</v>
      </c>
      <c r="K2062">
        <v>201</v>
      </c>
      <c r="L2062">
        <v>45</v>
      </c>
      <c r="M2062">
        <v>12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20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215.865281503083</v>
      </c>
      <c r="B2063">
        <v>98</v>
      </c>
      <c r="C2063">
        <v>1.541894867879164</v>
      </c>
      <c r="D2063">
        <v>301.19184000000001</v>
      </c>
      <c r="E2063">
        <v>308.75352697095428</v>
      </c>
      <c r="F2063">
        <v>60.912360000000007</v>
      </c>
      <c r="G2063">
        <v>25.920719999999999</v>
      </c>
      <c r="H2063">
        <v>143</v>
      </c>
      <c r="I2063">
        <v>48</v>
      </c>
      <c r="J2063">
        <v>9</v>
      </c>
      <c r="K2063">
        <v>256</v>
      </c>
      <c r="L2063">
        <v>46</v>
      </c>
      <c r="M2063">
        <v>6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20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215.10921880240409</v>
      </c>
      <c r="B2064">
        <v>98.000000000000014</v>
      </c>
      <c r="C2064">
        <v>1.536494420017172</v>
      </c>
      <c r="D2064">
        <v>282.71699999999998</v>
      </c>
      <c r="E2064">
        <v>309.77827096224632</v>
      </c>
      <c r="F2064">
        <v>58.641300000000008</v>
      </c>
      <c r="G2064">
        <v>25.840800000000002</v>
      </c>
      <c r="H2064">
        <v>143</v>
      </c>
      <c r="I2064">
        <v>46</v>
      </c>
      <c r="J2064">
        <v>9</v>
      </c>
      <c r="K2064">
        <v>67</v>
      </c>
      <c r="L2064">
        <v>48</v>
      </c>
      <c r="M2064">
        <v>7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20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215.10921880240409</v>
      </c>
      <c r="B2065">
        <v>98.000000000000014</v>
      </c>
      <c r="C2065">
        <v>1.536494420017172</v>
      </c>
      <c r="D2065">
        <v>282.71699999999998</v>
      </c>
      <c r="E2065">
        <v>309.77827096224632</v>
      </c>
      <c r="F2065">
        <v>58.641300000000008</v>
      </c>
      <c r="G2065">
        <v>25.840800000000002</v>
      </c>
      <c r="H2065">
        <v>143</v>
      </c>
      <c r="I2065">
        <v>46</v>
      </c>
      <c r="J2065">
        <v>9</v>
      </c>
      <c r="K2065">
        <v>213</v>
      </c>
      <c r="L2065">
        <v>48</v>
      </c>
      <c r="M2065">
        <v>7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20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217.10735793968831</v>
      </c>
      <c r="B2066">
        <v>100.52</v>
      </c>
      <c r="C2066">
        <v>1.5118896792457399</v>
      </c>
      <c r="D2066">
        <v>291.05599999999998</v>
      </c>
      <c r="E2066">
        <v>308.71369294605807</v>
      </c>
      <c r="F2066">
        <v>60.886400000000009</v>
      </c>
      <c r="G2066">
        <v>26.06944</v>
      </c>
      <c r="H2066">
        <v>143</v>
      </c>
      <c r="I2066">
        <v>48</v>
      </c>
      <c r="J2066">
        <v>9</v>
      </c>
      <c r="K2066">
        <v>322</v>
      </c>
      <c r="L2066">
        <v>44</v>
      </c>
      <c r="M2066">
        <v>8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20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217.34080111422921</v>
      </c>
      <c r="B2067">
        <v>103.1219512195122</v>
      </c>
      <c r="C2067">
        <v>1.475326630080033</v>
      </c>
      <c r="D2067">
        <v>301.55369999999999</v>
      </c>
      <c r="E2067">
        <v>309.10373443983411</v>
      </c>
      <c r="F2067">
        <v>60.803950000000007</v>
      </c>
      <c r="G2067">
        <v>26.101649999999999</v>
      </c>
      <c r="H2067">
        <v>143</v>
      </c>
      <c r="I2067">
        <v>48</v>
      </c>
      <c r="J2067">
        <v>9</v>
      </c>
      <c r="K2067">
        <v>257</v>
      </c>
      <c r="L2067">
        <v>43</v>
      </c>
      <c r="M2067">
        <v>5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20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214.8889728691386</v>
      </c>
      <c r="B2068">
        <v>105.2</v>
      </c>
      <c r="C2068">
        <v>1.4298695913345729</v>
      </c>
      <c r="D2068">
        <v>289.95272</v>
      </c>
      <c r="E2068">
        <v>308.92282157676351</v>
      </c>
      <c r="F2068">
        <v>58.421150000000011</v>
      </c>
      <c r="G2068">
        <v>25.80528</v>
      </c>
      <c r="H2068">
        <v>143</v>
      </c>
      <c r="I2068">
        <v>46</v>
      </c>
      <c r="J2068">
        <v>9</v>
      </c>
      <c r="K2068">
        <v>241</v>
      </c>
      <c r="L2068">
        <v>48</v>
      </c>
      <c r="M2068">
        <v>11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20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188.83811436202561</v>
      </c>
      <c r="B2069">
        <v>98</v>
      </c>
      <c r="C2069">
        <v>1.348843674014468</v>
      </c>
      <c r="D2069">
        <v>258.24149999999997</v>
      </c>
      <c r="E2069">
        <v>308.96345694551468</v>
      </c>
      <c r="F2069">
        <v>50.965650000000011</v>
      </c>
      <c r="G2069">
        <v>22.677299999999999</v>
      </c>
      <c r="H2069">
        <v>143</v>
      </c>
      <c r="I2069">
        <v>51</v>
      </c>
      <c r="J2069">
        <v>7</v>
      </c>
      <c r="K2069">
        <v>198</v>
      </c>
      <c r="L2069">
        <v>41</v>
      </c>
      <c r="M2069">
        <v>5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20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232.20136124711601</v>
      </c>
      <c r="B2070">
        <v>154</v>
      </c>
      <c r="C2070">
        <v>1.0554607329414361</v>
      </c>
      <c r="D2070">
        <v>320.61599999999999</v>
      </c>
      <c r="E2070">
        <v>308.20075829250129</v>
      </c>
      <c r="F2070">
        <v>63.41040000000001</v>
      </c>
      <c r="G2070">
        <v>27.876000000000001</v>
      </c>
      <c r="H2070">
        <v>143</v>
      </c>
      <c r="I2070">
        <v>46</v>
      </c>
      <c r="J2070">
        <v>10</v>
      </c>
      <c r="K2070">
        <v>318</v>
      </c>
      <c r="L2070">
        <v>46</v>
      </c>
      <c r="M2070">
        <v>9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20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200.1307442287212</v>
      </c>
      <c r="B2071">
        <v>182</v>
      </c>
      <c r="C2071">
        <v>0.76973363164892772</v>
      </c>
      <c r="D2071">
        <v>255.226</v>
      </c>
      <c r="E2071">
        <v>309.14429991283509</v>
      </c>
      <c r="F2071">
        <v>52.088600000000007</v>
      </c>
      <c r="G2071">
        <v>24.0352</v>
      </c>
      <c r="H2071">
        <v>143</v>
      </c>
      <c r="I2071">
        <v>42</v>
      </c>
      <c r="J2071">
        <v>9</v>
      </c>
      <c r="K2071">
        <v>223</v>
      </c>
      <c r="L2071">
        <v>49</v>
      </c>
      <c r="M2071">
        <v>10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20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205.13325896552431</v>
      </c>
      <c r="B2072">
        <v>224</v>
      </c>
      <c r="C2072">
        <v>0.64104143426726357</v>
      </c>
      <c r="D2072">
        <v>276.97608000000002</v>
      </c>
      <c r="E2072">
        <v>309.73866770782212</v>
      </c>
      <c r="F2072">
        <v>56.39688000000001</v>
      </c>
      <c r="G2072">
        <v>24.641999999999999</v>
      </c>
      <c r="H2072">
        <v>143</v>
      </c>
      <c r="I2072">
        <v>46</v>
      </c>
      <c r="J2072">
        <v>9</v>
      </c>
      <c r="K2072">
        <v>229</v>
      </c>
      <c r="L2072">
        <v>47</v>
      </c>
      <c r="M2072">
        <v>4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20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201.57106943616679</v>
      </c>
      <c r="B2073">
        <v>224</v>
      </c>
      <c r="C2073">
        <v>0.62990959198802143</v>
      </c>
      <c r="D2073">
        <v>276.8895</v>
      </c>
      <c r="E2073">
        <v>309.23694045004942</v>
      </c>
      <c r="F2073">
        <v>56.310300000000012</v>
      </c>
      <c r="G2073">
        <v>24.209099999999999</v>
      </c>
      <c r="H2073">
        <v>143</v>
      </c>
      <c r="I2073">
        <v>46</v>
      </c>
      <c r="J2073">
        <v>9</v>
      </c>
      <c r="K2073">
        <v>227</v>
      </c>
      <c r="L2073">
        <v>45</v>
      </c>
      <c r="M2073">
        <v>5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20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235.4340568974936</v>
      </c>
      <c r="B2074">
        <v>50.400000000000013</v>
      </c>
      <c r="C2074">
        <v>3.2699174569096341</v>
      </c>
      <c r="D2074">
        <v>93.42410000000001</v>
      </c>
      <c r="E2074">
        <v>311.47759534046531</v>
      </c>
      <c r="F2074">
        <v>53.373319999999993</v>
      </c>
      <c r="G2074">
        <v>28.302119999999999</v>
      </c>
      <c r="H2074">
        <v>146</v>
      </c>
      <c r="I2074">
        <v>49</v>
      </c>
      <c r="J2074">
        <v>22</v>
      </c>
      <c r="K2074">
        <v>96</v>
      </c>
      <c r="L2074">
        <v>44</v>
      </c>
      <c r="M2074">
        <v>7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20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184.69236629080621</v>
      </c>
      <c r="B2075">
        <v>13.244</v>
      </c>
      <c r="C2075">
        <v>9.7617529752011745</v>
      </c>
      <c r="D2075">
        <v>282.096</v>
      </c>
      <c r="E2075">
        <v>305.52757851200971</v>
      </c>
      <c r="F2075">
        <v>170.49600000000001</v>
      </c>
      <c r="G2075">
        <v>22.148160000000001</v>
      </c>
      <c r="H2075">
        <v>147</v>
      </c>
      <c r="I2075">
        <v>46</v>
      </c>
      <c r="J2075">
        <v>2</v>
      </c>
      <c r="K2075">
        <v>40</v>
      </c>
      <c r="L2075">
        <v>56</v>
      </c>
      <c r="M2075">
        <v>2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20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202.94560482663721</v>
      </c>
      <c r="B2076">
        <v>18.899999999999999</v>
      </c>
      <c r="C2076">
        <v>7.5165038824680446</v>
      </c>
      <c r="D2076">
        <v>193.36500000000001</v>
      </c>
      <c r="E2076">
        <v>310.51789286793257</v>
      </c>
      <c r="F2076">
        <v>104.76300000000001</v>
      </c>
      <c r="G2076">
        <v>24.387</v>
      </c>
      <c r="H2076">
        <v>147</v>
      </c>
      <c r="I2076">
        <v>53</v>
      </c>
      <c r="J2076">
        <v>2</v>
      </c>
      <c r="K2076">
        <v>163</v>
      </c>
      <c r="L2076">
        <v>39</v>
      </c>
      <c r="M2076">
        <v>2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20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191.80047432344631</v>
      </c>
      <c r="B2077">
        <v>18.899999999999999</v>
      </c>
      <c r="C2077">
        <v>7.1037212712387543</v>
      </c>
      <c r="D2077">
        <v>208.28319999999999</v>
      </c>
      <c r="E2077">
        <v>309.61435816780829</v>
      </c>
      <c r="F2077">
        <v>95.914000000000001</v>
      </c>
      <c r="G2077">
        <v>23.039200000000001</v>
      </c>
      <c r="H2077">
        <v>147</v>
      </c>
      <c r="I2077">
        <v>49</v>
      </c>
      <c r="J2077">
        <v>2</v>
      </c>
      <c r="K2077">
        <v>96</v>
      </c>
      <c r="L2077">
        <v>44</v>
      </c>
      <c r="M2077">
        <v>8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20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189.20989689677239</v>
      </c>
      <c r="B2078">
        <v>18.899999999999999</v>
      </c>
      <c r="C2078">
        <v>7.0077739591397181</v>
      </c>
      <c r="D2078">
        <v>187.32</v>
      </c>
      <c r="E2078">
        <v>310.38432511518391</v>
      </c>
      <c r="F2078">
        <v>95.951999999999998</v>
      </c>
      <c r="G2078">
        <v>22.735199999999999</v>
      </c>
      <c r="H2078">
        <v>147</v>
      </c>
      <c r="I2078">
        <v>48</v>
      </c>
      <c r="J2078">
        <v>2</v>
      </c>
      <c r="K2078">
        <v>57</v>
      </c>
      <c r="L2078">
        <v>41</v>
      </c>
      <c r="M2078">
        <v>3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20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185.79905975580331</v>
      </c>
      <c r="B2079">
        <v>18.899999999999999</v>
      </c>
      <c r="C2079">
        <v>6.8814466576223436</v>
      </c>
      <c r="D2079">
        <v>186.84</v>
      </c>
      <c r="E2079">
        <v>309.0132132243852</v>
      </c>
      <c r="F2079">
        <v>95.471999999999994</v>
      </c>
      <c r="G2079">
        <v>22.312799999999999</v>
      </c>
      <c r="H2079">
        <v>147</v>
      </c>
      <c r="I2079">
        <v>47</v>
      </c>
      <c r="J2079">
        <v>2</v>
      </c>
      <c r="K2079">
        <v>295</v>
      </c>
      <c r="L2079">
        <v>41</v>
      </c>
      <c r="M2079">
        <v>3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20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198.07639478653741</v>
      </c>
      <c r="B2080">
        <v>24.5</v>
      </c>
      <c r="C2080">
        <v>5.6593255653296408</v>
      </c>
      <c r="D2080">
        <v>196.65</v>
      </c>
      <c r="E2080">
        <v>308.07126230493469</v>
      </c>
      <c r="F2080">
        <v>85.59</v>
      </c>
      <c r="G2080">
        <v>23.777999999999999</v>
      </c>
      <c r="H2080">
        <v>147</v>
      </c>
      <c r="I2080">
        <v>52</v>
      </c>
      <c r="J2080">
        <v>2</v>
      </c>
      <c r="K2080">
        <v>53</v>
      </c>
      <c r="L2080">
        <v>42</v>
      </c>
      <c r="M2080">
        <v>2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20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192.44762630473639</v>
      </c>
      <c r="B2081">
        <v>24.5</v>
      </c>
      <c r="C2081">
        <v>5.4985036087067556</v>
      </c>
      <c r="D2081">
        <v>433.59840000000003</v>
      </c>
      <c r="E2081">
        <v>304.5404992466465</v>
      </c>
      <c r="F2081">
        <v>82.01088</v>
      </c>
      <c r="G2081">
        <v>23.0688</v>
      </c>
      <c r="H2081">
        <v>147</v>
      </c>
      <c r="I2081">
        <v>49</v>
      </c>
      <c r="J2081">
        <v>2</v>
      </c>
      <c r="K2081">
        <v>161</v>
      </c>
      <c r="L2081">
        <v>45</v>
      </c>
      <c r="M2081">
        <v>9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20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185.91561768968199</v>
      </c>
      <c r="B2082">
        <v>24.5</v>
      </c>
      <c r="C2082">
        <v>5.3118747911337696</v>
      </c>
      <c r="D2082">
        <v>258.83999999999997</v>
      </c>
      <c r="E2082">
        <v>309.58084807915702</v>
      </c>
      <c r="F2082">
        <v>82.224000000000004</v>
      </c>
      <c r="G2082">
        <v>22.332000000000001</v>
      </c>
      <c r="H2082">
        <v>147</v>
      </c>
      <c r="I2082">
        <v>47</v>
      </c>
      <c r="J2082">
        <v>2</v>
      </c>
      <c r="K2082">
        <v>143</v>
      </c>
      <c r="L2082">
        <v>40</v>
      </c>
      <c r="M2082">
        <v>4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20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181.2316179723112</v>
      </c>
      <c r="B2083">
        <v>24.5</v>
      </c>
      <c r="C2083">
        <v>5.1780462277803201</v>
      </c>
      <c r="D2083">
        <v>283.2192</v>
      </c>
      <c r="E2083">
        <v>309.96559525191651</v>
      </c>
      <c r="F2083">
        <v>78.122880000000009</v>
      </c>
      <c r="G2083">
        <v>21.7728</v>
      </c>
      <c r="H2083">
        <v>147</v>
      </c>
      <c r="I2083">
        <v>45</v>
      </c>
      <c r="J2083">
        <v>2</v>
      </c>
      <c r="K2083">
        <v>162</v>
      </c>
      <c r="L2083">
        <v>45</v>
      </c>
      <c r="M2083">
        <v>6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20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168.18200254972649</v>
      </c>
      <c r="B2084">
        <v>25.2</v>
      </c>
      <c r="C2084">
        <v>4.6717222930479583</v>
      </c>
      <c r="D2084">
        <v>165.84</v>
      </c>
      <c r="E2084">
        <v>311.04562331018968</v>
      </c>
      <c r="F2084">
        <v>72.936000000000007</v>
      </c>
      <c r="G2084">
        <v>20.213999999999999</v>
      </c>
      <c r="H2084">
        <v>147</v>
      </c>
      <c r="I2084">
        <v>41</v>
      </c>
      <c r="J2084">
        <v>2</v>
      </c>
      <c r="K2084">
        <v>92</v>
      </c>
      <c r="L2084">
        <v>75</v>
      </c>
      <c r="M2084">
        <v>1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20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207.84997255406839</v>
      </c>
      <c r="B2085">
        <v>31.5</v>
      </c>
      <c r="C2085">
        <v>4.6188882789792984</v>
      </c>
      <c r="D2085">
        <v>215.1696</v>
      </c>
      <c r="E2085">
        <v>310.01680558860681</v>
      </c>
      <c r="F2085">
        <v>83.171199999999999</v>
      </c>
      <c r="G2085">
        <v>24.9712</v>
      </c>
      <c r="H2085">
        <v>147</v>
      </c>
      <c r="I2085">
        <v>54</v>
      </c>
      <c r="J2085">
        <v>2</v>
      </c>
      <c r="K2085">
        <v>39</v>
      </c>
      <c r="L2085">
        <v>32</v>
      </c>
      <c r="M2085">
        <v>2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20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204.5687270585473</v>
      </c>
      <c r="B2086">
        <v>31.5</v>
      </c>
      <c r="C2086">
        <v>4.5459717124121637</v>
      </c>
      <c r="D2086">
        <v>193.36500000000001</v>
      </c>
      <c r="E2086">
        <v>309.52204224552588</v>
      </c>
      <c r="F2086">
        <v>83.117999999999995</v>
      </c>
      <c r="G2086">
        <v>24.571999999999999</v>
      </c>
      <c r="H2086">
        <v>147</v>
      </c>
      <c r="I2086">
        <v>53</v>
      </c>
      <c r="J2086">
        <v>2</v>
      </c>
      <c r="K2086">
        <v>55</v>
      </c>
      <c r="L2086">
        <v>40</v>
      </c>
      <c r="M2086">
        <v>2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20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190.6842444097388</v>
      </c>
      <c r="B2087">
        <v>30.69230769230769</v>
      </c>
      <c r="C2087">
        <v>4.3489389075905347</v>
      </c>
      <c r="D2087">
        <v>367.065</v>
      </c>
      <c r="E2087">
        <v>306.72955333095149</v>
      </c>
      <c r="F2087">
        <v>75.803760000000011</v>
      </c>
      <c r="G2087">
        <v>22.878</v>
      </c>
      <c r="H2087">
        <v>147</v>
      </c>
      <c r="I2087">
        <v>48</v>
      </c>
      <c r="J2087">
        <v>2</v>
      </c>
      <c r="K2087">
        <v>293</v>
      </c>
      <c r="L2087">
        <v>44</v>
      </c>
      <c r="M2087">
        <v>9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20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190.44112017270911</v>
      </c>
      <c r="B2088">
        <v>31.5</v>
      </c>
      <c r="C2088">
        <v>4.2320248927268693</v>
      </c>
      <c r="D2088">
        <v>188.096</v>
      </c>
      <c r="E2088">
        <v>309.83660727286019</v>
      </c>
      <c r="F2088">
        <v>75.238399999999999</v>
      </c>
      <c r="G2088">
        <v>22.878</v>
      </c>
      <c r="H2088">
        <v>147</v>
      </c>
      <c r="I2088">
        <v>48</v>
      </c>
      <c r="J2088">
        <v>2</v>
      </c>
      <c r="K2088">
        <v>193</v>
      </c>
      <c r="L2088">
        <v>45</v>
      </c>
      <c r="M2088">
        <v>4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20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181.71531496054121</v>
      </c>
      <c r="B2089">
        <v>31.5</v>
      </c>
      <c r="C2089">
        <v>4.03811811023425</v>
      </c>
      <c r="D2089">
        <v>177.12</v>
      </c>
      <c r="E2089">
        <v>308.30112845880348</v>
      </c>
      <c r="F2089">
        <v>70.847999999999999</v>
      </c>
      <c r="G2089">
        <v>21.815999999999999</v>
      </c>
      <c r="H2089">
        <v>147</v>
      </c>
      <c r="I2089">
        <v>46</v>
      </c>
      <c r="J2089">
        <v>2</v>
      </c>
      <c r="K2089">
        <v>315</v>
      </c>
      <c r="L2089">
        <v>48</v>
      </c>
      <c r="M2089">
        <v>4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20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178.96972186808719</v>
      </c>
      <c r="B2090">
        <v>31.5</v>
      </c>
      <c r="C2090">
        <v>3.977104930401937</v>
      </c>
      <c r="D2090">
        <v>213.6</v>
      </c>
      <c r="E2090">
        <v>310.75215970966542</v>
      </c>
      <c r="F2090">
        <v>71.231999999999999</v>
      </c>
      <c r="G2090">
        <v>21.507999999999999</v>
      </c>
      <c r="H2090">
        <v>147</v>
      </c>
      <c r="I2090">
        <v>44</v>
      </c>
      <c r="J2090">
        <v>2</v>
      </c>
      <c r="K2090">
        <v>159</v>
      </c>
      <c r="L2090">
        <v>49</v>
      </c>
      <c r="M2090">
        <v>8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20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177.2928161122351</v>
      </c>
      <c r="B2091">
        <v>31.5</v>
      </c>
      <c r="C2091">
        <v>3.9398403580496688</v>
      </c>
      <c r="D2091">
        <v>211.935</v>
      </c>
      <c r="E2091">
        <v>297.82601863082732</v>
      </c>
      <c r="F2091">
        <v>70.899000000000001</v>
      </c>
      <c r="G2091">
        <v>21.1935</v>
      </c>
      <c r="H2091">
        <v>147</v>
      </c>
      <c r="I2091">
        <v>44</v>
      </c>
      <c r="J2091">
        <v>2</v>
      </c>
      <c r="K2091">
        <v>160</v>
      </c>
      <c r="L2091">
        <v>50</v>
      </c>
      <c r="M2091">
        <v>5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20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172.71709193417539</v>
      </c>
      <c r="B2092">
        <v>31.5</v>
      </c>
      <c r="C2092">
        <v>3.8381575985372312</v>
      </c>
      <c r="D2092">
        <v>153.2304</v>
      </c>
      <c r="E2092">
        <v>307.48956562065229</v>
      </c>
      <c r="F2092">
        <v>66.729600000000005</v>
      </c>
      <c r="G2092">
        <v>20.7288</v>
      </c>
      <c r="H2092">
        <v>147</v>
      </c>
      <c r="I2092">
        <v>43</v>
      </c>
      <c r="J2092">
        <v>2</v>
      </c>
      <c r="K2092">
        <v>297</v>
      </c>
      <c r="L2092">
        <v>59</v>
      </c>
      <c r="M2092">
        <v>3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20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188.99605591758461</v>
      </c>
      <c r="B2093">
        <v>38.5</v>
      </c>
      <c r="C2093">
        <v>3.436291925774265</v>
      </c>
      <c r="D2093">
        <v>173.7585</v>
      </c>
      <c r="E2093">
        <v>310.59843299900137</v>
      </c>
      <c r="F2093">
        <v>71.651250000000005</v>
      </c>
      <c r="G2093">
        <v>22.711500000000001</v>
      </c>
      <c r="H2093">
        <v>147</v>
      </c>
      <c r="I2093">
        <v>48</v>
      </c>
      <c r="J2093">
        <v>2</v>
      </c>
      <c r="K2093">
        <v>69</v>
      </c>
      <c r="L2093">
        <v>43</v>
      </c>
      <c r="M2093">
        <v>9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20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187.65458583499529</v>
      </c>
      <c r="B2094">
        <v>38.5</v>
      </c>
      <c r="C2094">
        <v>3.4119015606362781</v>
      </c>
      <c r="D2094">
        <v>174.26016000000001</v>
      </c>
      <c r="E2094">
        <v>311.07658983074168</v>
      </c>
      <c r="F2094">
        <v>71.902079999999998</v>
      </c>
      <c r="G2094">
        <v>22.55472</v>
      </c>
      <c r="H2094">
        <v>147</v>
      </c>
      <c r="I2094">
        <v>47</v>
      </c>
      <c r="J2094">
        <v>2</v>
      </c>
      <c r="K2094">
        <v>122</v>
      </c>
      <c r="L2094">
        <v>53</v>
      </c>
      <c r="M2094">
        <v>12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20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220.69460470744599</v>
      </c>
      <c r="B2095">
        <v>52.5</v>
      </c>
      <c r="C2095">
        <v>2.9425947294326131</v>
      </c>
      <c r="D2095">
        <v>203.202</v>
      </c>
      <c r="E2095">
        <v>309.78512907713713</v>
      </c>
      <c r="F2095">
        <v>80.910359999999997</v>
      </c>
      <c r="G2095">
        <v>26.511839999999999</v>
      </c>
      <c r="H2095">
        <v>147</v>
      </c>
      <c r="I2095">
        <v>38</v>
      </c>
      <c r="J2095">
        <v>3</v>
      </c>
      <c r="K2095">
        <v>165</v>
      </c>
      <c r="L2095">
        <v>56</v>
      </c>
      <c r="M2095">
        <v>7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20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215.2797499509029</v>
      </c>
      <c r="B2096">
        <v>52.5</v>
      </c>
      <c r="C2096">
        <v>2.8703966660120388</v>
      </c>
      <c r="D2096">
        <v>198.91756799999999</v>
      </c>
      <c r="E2096">
        <v>310.21796259081782</v>
      </c>
      <c r="F2096">
        <v>80.990784000000005</v>
      </c>
      <c r="G2096">
        <v>25.865952</v>
      </c>
      <c r="H2096">
        <v>147</v>
      </c>
      <c r="I2096">
        <v>38</v>
      </c>
      <c r="J2096">
        <v>3</v>
      </c>
      <c r="K2096">
        <v>85</v>
      </c>
      <c r="L2096">
        <v>53</v>
      </c>
      <c r="M2096">
        <v>8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20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214.68689308839501</v>
      </c>
      <c r="B2097">
        <v>52.5</v>
      </c>
      <c r="C2097">
        <v>2.8624919078452669</v>
      </c>
      <c r="D2097">
        <v>205.83072000000001</v>
      </c>
      <c r="E2097">
        <v>310.21796259081782</v>
      </c>
      <c r="F2097">
        <v>80.922240000000002</v>
      </c>
      <c r="G2097">
        <v>25.794720000000002</v>
      </c>
      <c r="H2097">
        <v>147</v>
      </c>
      <c r="I2097">
        <v>38</v>
      </c>
      <c r="J2097">
        <v>3</v>
      </c>
      <c r="K2097">
        <v>41</v>
      </c>
      <c r="L2097">
        <v>53</v>
      </c>
      <c r="M2097">
        <v>8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20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218.8644397363459</v>
      </c>
      <c r="B2098">
        <v>53.735294117647058</v>
      </c>
      <c r="C2098">
        <v>2.8511076440750038</v>
      </c>
      <c r="D2098">
        <v>205.07235</v>
      </c>
      <c r="E2098">
        <v>310.99706291544288</v>
      </c>
      <c r="F2098">
        <v>80.805399000000008</v>
      </c>
      <c r="G2098">
        <v>26.305060000000001</v>
      </c>
      <c r="H2098">
        <v>147</v>
      </c>
      <c r="I2098">
        <v>38</v>
      </c>
      <c r="J2098">
        <v>3</v>
      </c>
      <c r="K2098">
        <v>77</v>
      </c>
      <c r="L2098">
        <v>56</v>
      </c>
      <c r="M2098">
        <v>11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20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218.7747475379492</v>
      </c>
      <c r="B2099">
        <v>53.735294117647058</v>
      </c>
      <c r="C2099">
        <v>2.8499392399579588</v>
      </c>
      <c r="D2099">
        <v>205.04429999999999</v>
      </c>
      <c r="E2099">
        <v>310.99706291544288</v>
      </c>
      <c r="F2099">
        <v>80.795862</v>
      </c>
      <c r="G2099">
        <v>26.294280000000001</v>
      </c>
      <c r="H2099">
        <v>147</v>
      </c>
      <c r="I2099">
        <v>38</v>
      </c>
      <c r="J2099">
        <v>3</v>
      </c>
      <c r="K2099">
        <v>312</v>
      </c>
      <c r="L2099">
        <v>56</v>
      </c>
      <c r="M2099">
        <v>11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20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213.49950329477059</v>
      </c>
      <c r="B2100">
        <v>52.5</v>
      </c>
      <c r="C2100">
        <v>2.8466600439302749</v>
      </c>
      <c r="D2100">
        <v>191.73024000000001</v>
      </c>
      <c r="E2100">
        <v>310.63842943267889</v>
      </c>
      <c r="F2100">
        <v>80.922240000000002</v>
      </c>
      <c r="G2100">
        <v>25.656479999999998</v>
      </c>
      <c r="H2100">
        <v>147</v>
      </c>
      <c r="I2100">
        <v>38</v>
      </c>
      <c r="J2100">
        <v>3</v>
      </c>
      <c r="K2100">
        <v>133</v>
      </c>
      <c r="L2100">
        <v>52</v>
      </c>
      <c r="M2100">
        <v>8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20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211.73222647310149</v>
      </c>
      <c r="B2101">
        <v>52.5</v>
      </c>
      <c r="C2101">
        <v>2.8230963529746869</v>
      </c>
      <c r="D2101">
        <v>196.1388</v>
      </c>
      <c r="E2101">
        <v>310.36017931674138</v>
      </c>
      <c r="F2101">
        <v>77.043600000000012</v>
      </c>
      <c r="G2101">
        <v>25.441199999999998</v>
      </c>
      <c r="H2101">
        <v>147</v>
      </c>
      <c r="I2101">
        <v>37</v>
      </c>
      <c r="J2101">
        <v>3</v>
      </c>
      <c r="K2101">
        <v>327</v>
      </c>
      <c r="L2101">
        <v>56</v>
      </c>
      <c r="M2101">
        <v>9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20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211.51536180773471</v>
      </c>
      <c r="B2102">
        <v>52.5</v>
      </c>
      <c r="C2102">
        <v>2.8202048241031301</v>
      </c>
      <c r="D2102">
        <v>185.84216000000001</v>
      </c>
      <c r="E2102">
        <v>308.51670571875178</v>
      </c>
      <c r="F2102">
        <v>75.749080000000006</v>
      </c>
      <c r="G2102">
        <v>25.39592</v>
      </c>
      <c r="H2102">
        <v>147</v>
      </c>
      <c r="I2102">
        <v>56</v>
      </c>
      <c r="J2102">
        <v>2</v>
      </c>
      <c r="K2102">
        <v>1</v>
      </c>
      <c r="L2102">
        <v>38</v>
      </c>
      <c r="M2102">
        <v>2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20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216.96066815867809</v>
      </c>
      <c r="B2103">
        <v>53.858208955223887</v>
      </c>
      <c r="C2103">
        <v>2.819857374710268</v>
      </c>
      <c r="D2103">
        <v>205.06608</v>
      </c>
      <c r="E2103">
        <v>309.52542896892868</v>
      </c>
      <c r="F2103">
        <v>80.701336800000007</v>
      </c>
      <c r="G2103">
        <v>26.060507999999999</v>
      </c>
      <c r="H2103">
        <v>147</v>
      </c>
      <c r="I2103">
        <v>38</v>
      </c>
      <c r="J2103">
        <v>3</v>
      </c>
      <c r="K2103">
        <v>316</v>
      </c>
      <c r="L2103">
        <v>56</v>
      </c>
      <c r="M2103">
        <v>9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20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211.45022817046089</v>
      </c>
      <c r="B2104">
        <v>52.5</v>
      </c>
      <c r="C2104">
        <v>2.8193363756061451</v>
      </c>
      <c r="D2104">
        <v>182.05956</v>
      </c>
      <c r="E2104">
        <v>311.07240724835782</v>
      </c>
      <c r="F2104">
        <v>77.083559999999991</v>
      </c>
      <c r="G2104">
        <v>25.414739999999998</v>
      </c>
      <c r="H2104">
        <v>147</v>
      </c>
      <c r="I2104">
        <v>36</v>
      </c>
      <c r="J2104">
        <v>3</v>
      </c>
      <c r="K2104">
        <v>62</v>
      </c>
      <c r="L2104">
        <v>58</v>
      </c>
      <c r="M2104">
        <v>9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20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211.2818676896531</v>
      </c>
      <c r="B2105">
        <v>52.500000000000007</v>
      </c>
      <c r="C2105">
        <v>2.817091569195374</v>
      </c>
      <c r="D2105">
        <v>178.95608999999999</v>
      </c>
      <c r="E2105">
        <v>309.68848995111699</v>
      </c>
      <c r="F2105">
        <v>75.924089999999993</v>
      </c>
      <c r="G2105">
        <v>25.380089999999999</v>
      </c>
      <c r="H2105">
        <v>147</v>
      </c>
      <c r="I2105">
        <v>56</v>
      </c>
      <c r="J2105">
        <v>2</v>
      </c>
      <c r="K2105">
        <v>317</v>
      </c>
      <c r="L2105">
        <v>37</v>
      </c>
      <c r="M2105">
        <v>2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20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210.7419348121106</v>
      </c>
      <c r="B2106">
        <v>52.5</v>
      </c>
      <c r="C2106">
        <v>2.8098924641614742</v>
      </c>
      <c r="D2106">
        <v>188.946</v>
      </c>
      <c r="E2106">
        <v>310.93298816122092</v>
      </c>
      <c r="F2106">
        <v>76.977000000000004</v>
      </c>
      <c r="G2106">
        <v>25.32816</v>
      </c>
      <c r="H2106">
        <v>147</v>
      </c>
      <c r="I2106">
        <v>36</v>
      </c>
      <c r="J2106">
        <v>3</v>
      </c>
      <c r="K2106">
        <v>278</v>
      </c>
      <c r="L2106">
        <v>56</v>
      </c>
      <c r="M2106">
        <v>3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20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210.63931080314001</v>
      </c>
      <c r="B2107">
        <v>52.5</v>
      </c>
      <c r="C2107">
        <v>2.8085241440418671</v>
      </c>
      <c r="D2107">
        <v>236.73150000000001</v>
      </c>
      <c r="E2107">
        <v>310.17931674138202</v>
      </c>
      <c r="F2107">
        <v>77.043600000000012</v>
      </c>
      <c r="G2107">
        <v>25.308</v>
      </c>
      <c r="H2107">
        <v>147</v>
      </c>
      <c r="I2107">
        <v>37</v>
      </c>
      <c r="J2107">
        <v>3</v>
      </c>
      <c r="K2107">
        <v>148</v>
      </c>
      <c r="L2107">
        <v>55</v>
      </c>
      <c r="M2107">
        <v>9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20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209.40763090106631</v>
      </c>
      <c r="B2108">
        <v>52.5</v>
      </c>
      <c r="C2108">
        <v>2.792101745347551</v>
      </c>
      <c r="D2108">
        <v>182.07399000000001</v>
      </c>
      <c r="E2108">
        <v>310.94792592055688</v>
      </c>
      <c r="F2108">
        <v>77.09799000000001</v>
      </c>
      <c r="G2108">
        <v>25.167950000000001</v>
      </c>
      <c r="H2108">
        <v>147</v>
      </c>
      <c r="I2108">
        <v>36</v>
      </c>
      <c r="J2108">
        <v>3</v>
      </c>
      <c r="K2108">
        <v>155</v>
      </c>
      <c r="L2108">
        <v>55</v>
      </c>
      <c r="M2108">
        <v>13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20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208.49725360505681</v>
      </c>
      <c r="B2109">
        <v>52.500000000000007</v>
      </c>
      <c r="C2109">
        <v>2.7799633814007572</v>
      </c>
      <c r="D2109">
        <v>181.86272</v>
      </c>
      <c r="E2109">
        <v>310.10975164669799</v>
      </c>
      <c r="F2109">
        <v>76.886719999999997</v>
      </c>
      <c r="G2109">
        <v>25.04992</v>
      </c>
      <c r="H2109">
        <v>147</v>
      </c>
      <c r="I2109">
        <v>36</v>
      </c>
      <c r="J2109">
        <v>3</v>
      </c>
      <c r="K2109">
        <v>61</v>
      </c>
      <c r="L2109">
        <v>58</v>
      </c>
      <c r="M2109">
        <v>4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20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207.6624870319805</v>
      </c>
      <c r="B2110">
        <v>52.5</v>
      </c>
      <c r="C2110">
        <v>2.7688331604264071</v>
      </c>
      <c r="D2110">
        <v>189.07919999999999</v>
      </c>
      <c r="E2110">
        <v>310.654149986947</v>
      </c>
      <c r="F2110">
        <v>77.043600000000012</v>
      </c>
      <c r="G2110">
        <v>24.955200000000001</v>
      </c>
      <c r="H2110">
        <v>147</v>
      </c>
      <c r="I2110">
        <v>36</v>
      </c>
      <c r="J2110">
        <v>3</v>
      </c>
      <c r="K2110">
        <v>249</v>
      </c>
      <c r="L2110">
        <v>56</v>
      </c>
      <c r="M2110">
        <v>9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20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207.08431749538801</v>
      </c>
      <c r="B2111">
        <v>52.5</v>
      </c>
      <c r="C2111">
        <v>2.7611242332718402</v>
      </c>
      <c r="D2111">
        <v>182.06695999999999</v>
      </c>
      <c r="E2111">
        <v>311.37116243507978</v>
      </c>
      <c r="F2111">
        <v>77.09096000000001</v>
      </c>
      <c r="G2111">
        <v>24.893039999999999</v>
      </c>
      <c r="H2111">
        <v>147</v>
      </c>
      <c r="I2111">
        <v>36</v>
      </c>
      <c r="J2111">
        <v>3</v>
      </c>
      <c r="K2111">
        <v>263</v>
      </c>
      <c r="L2111">
        <v>51</v>
      </c>
      <c r="M2111">
        <v>8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20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207.0604054300569</v>
      </c>
      <c r="B2112">
        <v>52.5</v>
      </c>
      <c r="C2112">
        <v>2.7608054057340921</v>
      </c>
      <c r="D2112">
        <v>189.19685999999999</v>
      </c>
      <c r="E2112">
        <v>310.67406699939522</v>
      </c>
      <c r="F2112">
        <v>77.102429999999998</v>
      </c>
      <c r="G2112">
        <v>24.883050000000001</v>
      </c>
      <c r="H2112">
        <v>147</v>
      </c>
      <c r="I2112">
        <v>36</v>
      </c>
      <c r="J2112">
        <v>3</v>
      </c>
      <c r="K2112">
        <v>60</v>
      </c>
      <c r="L2112">
        <v>55</v>
      </c>
      <c r="M2112">
        <v>11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20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206.20432987788999</v>
      </c>
      <c r="B2113">
        <v>52.5</v>
      </c>
      <c r="C2113">
        <v>2.7493910650385329</v>
      </c>
      <c r="D2113">
        <v>193.57919999999999</v>
      </c>
      <c r="E2113">
        <v>310.8931541363246</v>
      </c>
      <c r="F2113">
        <v>75.974399999999989</v>
      </c>
      <c r="G2113">
        <v>24.782399999999999</v>
      </c>
      <c r="H2113">
        <v>147</v>
      </c>
      <c r="I2113">
        <v>54</v>
      </c>
      <c r="J2113">
        <v>2</v>
      </c>
      <c r="K2113">
        <v>176</v>
      </c>
      <c r="L2113">
        <v>33</v>
      </c>
      <c r="M2113">
        <v>2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20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206.0804025671687</v>
      </c>
      <c r="B2114">
        <v>52.500000000000007</v>
      </c>
      <c r="C2114">
        <v>2.7477387008955829</v>
      </c>
      <c r="D2114">
        <v>182.09286</v>
      </c>
      <c r="E2114">
        <v>311.01265621101339</v>
      </c>
      <c r="F2114">
        <v>77.116860000000003</v>
      </c>
      <c r="G2114">
        <v>24.768719999999998</v>
      </c>
      <c r="H2114">
        <v>147</v>
      </c>
      <c r="I2114">
        <v>36</v>
      </c>
      <c r="J2114">
        <v>3</v>
      </c>
      <c r="K2114">
        <v>203</v>
      </c>
      <c r="L2114">
        <v>52</v>
      </c>
      <c r="M2114">
        <v>9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20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206.00579753939439</v>
      </c>
      <c r="B2115">
        <v>52.5</v>
      </c>
      <c r="C2115">
        <v>2.7467439671919252</v>
      </c>
      <c r="D2115">
        <v>181.96077</v>
      </c>
      <c r="E2115">
        <v>311.13049853466492</v>
      </c>
      <c r="F2115">
        <v>76.984769999999997</v>
      </c>
      <c r="G2115">
        <v>24.760950000000001</v>
      </c>
      <c r="H2115">
        <v>147</v>
      </c>
      <c r="I2115">
        <v>36</v>
      </c>
      <c r="J2115">
        <v>3</v>
      </c>
      <c r="K2115">
        <v>267</v>
      </c>
      <c r="L2115">
        <v>55</v>
      </c>
      <c r="M2115">
        <v>7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20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205.2361939841839</v>
      </c>
      <c r="B2116">
        <v>52.5</v>
      </c>
      <c r="C2116">
        <v>2.7364825864557858</v>
      </c>
      <c r="D2116">
        <v>189.30119999999999</v>
      </c>
      <c r="E2116">
        <v>310.94792592055688</v>
      </c>
      <c r="F2116">
        <v>77.154600000000002</v>
      </c>
      <c r="G2116">
        <v>24.666599999999999</v>
      </c>
      <c r="H2116">
        <v>147</v>
      </c>
      <c r="I2116">
        <v>36</v>
      </c>
      <c r="J2116">
        <v>3</v>
      </c>
      <c r="K2116">
        <v>252</v>
      </c>
      <c r="L2116">
        <v>51</v>
      </c>
      <c r="M2116">
        <v>10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20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204.76941489234031</v>
      </c>
      <c r="B2117">
        <v>52.5</v>
      </c>
      <c r="C2117">
        <v>2.730258865231205</v>
      </c>
      <c r="D2117">
        <v>189.17392000000001</v>
      </c>
      <c r="E2117">
        <v>310.20103795375201</v>
      </c>
      <c r="F2117">
        <v>77.09096000000001</v>
      </c>
      <c r="G2117">
        <v>24.602959999999999</v>
      </c>
      <c r="H2117">
        <v>147</v>
      </c>
      <c r="I2117">
        <v>36</v>
      </c>
      <c r="J2117">
        <v>3</v>
      </c>
      <c r="K2117">
        <v>242</v>
      </c>
      <c r="L2117">
        <v>49</v>
      </c>
      <c r="M2117">
        <v>7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20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204.76941489234031</v>
      </c>
      <c r="B2118">
        <v>52.5</v>
      </c>
      <c r="C2118">
        <v>2.730258865231205</v>
      </c>
      <c r="D2118">
        <v>189.17392000000001</v>
      </c>
      <c r="E2118">
        <v>310.20103795375201</v>
      </c>
      <c r="F2118">
        <v>77.09096000000001</v>
      </c>
      <c r="G2118">
        <v>24.602959999999999</v>
      </c>
      <c r="H2118">
        <v>147</v>
      </c>
      <c r="I2118">
        <v>36</v>
      </c>
      <c r="J2118">
        <v>3</v>
      </c>
      <c r="K2118">
        <v>243</v>
      </c>
      <c r="L2118">
        <v>49</v>
      </c>
      <c r="M2118">
        <v>7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20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204.32658839416729</v>
      </c>
      <c r="B2119">
        <v>52.5</v>
      </c>
      <c r="C2119">
        <v>2.7243545119222312</v>
      </c>
      <c r="D2119">
        <v>184.62989999999999</v>
      </c>
      <c r="E2119">
        <v>311.20329127937958</v>
      </c>
      <c r="F2119">
        <v>75.304949999999991</v>
      </c>
      <c r="G2119">
        <v>24.559850000000001</v>
      </c>
      <c r="H2119">
        <v>147</v>
      </c>
      <c r="I2119">
        <v>35</v>
      </c>
      <c r="J2119">
        <v>3</v>
      </c>
      <c r="K2119">
        <v>248</v>
      </c>
      <c r="L2119">
        <v>53</v>
      </c>
      <c r="M2119">
        <v>7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20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203.9837507706894</v>
      </c>
      <c r="B2120">
        <v>52.5</v>
      </c>
      <c r="C2120">
        <v>2.7197833436091932</v>
      </c>
      <c r="D2120">
        <v>177.33423999999999</v>
      </c>
      <c r="E2120">
        <v>311.58503401796889</v>
      </c>
      <c r="F2120">
        <v>75.274240000000006</v>
      </c>
      <c r="G2120">
        <v>24.522480000000002</v>
      </c>
      <c r="H2120">
        <v>147</v>
      </c>
      <c r="I2120">
        <v>35</v>
      </c>
      <c r="J2120">
        <v>3</v>
      </c>
      <c r="K2120">
        <v>268</v>
      </c>
      <c r="L2120">
        <v>54</v>
      </c>
      <c r="M2120">
        <v>8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20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194.74606123969849</v>
      </c>
      <c r="B2121">
        <v>50.229729729729733</v>
      </c>
      <c r="C2121">
        <v>2.713975241381863</v>
      </c>
      <c r="D2121">
        <v>183.33</v>
      </c>
      <c r="E2121">
        <v>310.4189210078838</v>
      </c>
      <c r="F2121">
        <v>68.570999999999998</v>
      </c>
      <c r="G2121">
        <v>23.400749999999999</v>
      </c>
      <c r="H2121">
        <v>147</v>
      </c>
      <c r="I2121">
        <v>48</v>
      </c>
      <c r="J2121">
        <v>2</v>
      </c>
      <c r="K2121">
        <v>217</v>
      </c>
      <c r="L2121">
        <v>46</v>
      </c>
      <c r="M2121">
        <v>13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20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202.36467944204301</v>
      </c>
      <c r="B2122">
        <v>52.5</v>
      </c>
      <c r="C2122">
        <v>2.6981957258939069</v>
      </c>
      <c r="D2122">
        <v>193.01867999999999</v>
      </c>
      <c r="E2122">
        <v>305.9436190090114</v>
      </c>
      <c r="F2122">
        <v>75.787559999999999</v>
      </c>
      <c r="G2122">
        <v>24.271560000000001</v>
      </c>
      <c r="H2122">
        <v>147</v>
      </c>
      <c r="I2122">
        <v>53</v>
      </c>
      <c r="J2122">
        <v>2</v>
      </c>
      <c r="K2122">
        <v>99</v>
      </c>
      <c r="L2122">
        <v>41</v>
      </c>
      <c r="M2122">
        <v>4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20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210.42971777642441</v>
      </c>
      <c r="B2123">
        <v>54.600000000000023</v>
      </c>
      <c r="C2123">
        <v>2.6978168945695429</v>
      </c>
      <c r="D2123">
        <v>194.9376</v>
      </c>
      <c r="E2123">
        <v>305.11089659012117</v>
      </c>
      <c r="F2123">
        <v>79.324799999999996</v>
      </c>
      <c r="G2123">
        <v>25.230239999999998</v>
      </c>
      <c r="H2123">
        <v>147</v>
      </c>
      <c r="I2123">
        <v>56</v>
      </c>
      <c r="J2123">
        <v>2</v>
      </c>
      <c r="K2123">
        <v>91</v>
      </c>
      <c r="L2123">
        <v>38</v>
      </c>
      <c r="M2123">
        <v>3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20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201.1915272110144</v>
      </c>
      <c r="B2124">
        <v>52.499999999999993</v>
      </c>
      <c r="C2124">
        <v>2.6825536961468588</v>
      </c>
      <c r="D2124">
        <v>172.43946</v>
      </c>
      <c r="E2124">
        <v>311.20139522741403</v>
      </c>
      <c r="F2124">
        <v>73.295460000000006</v>
      </c>
      <c r="G2124">
        <v>24.183</v>
      </c>
      <c r="H2124">
        <v>147</v>
      </c>
      <c r="I2124">
        <v>34</v>
      </c>
      <c r="J2124">
        <v>3</v>
      </c>
      <c r="K2124">
        <v>266</v>
      </c>
      <c r="L2124">
        <v>50</v>
      </c>
      <c r="M2124">
        <v>9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20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200.8327533802975</v>
      </c>
      <c r="B2125">
        <v>52.500000000000007</v>
      </c>
      <c r="C2125">
        <v>2.6777700450706341</v>
      </c>
      <c r="D2125">
        <v>176.32640000000001</v>
      </c>
      <c r="E2125">
        <v>308.39387849744941</v>
      </c>
      <c r="F2125">
        <v>71.83296</v>
      </c>
      <c r="G2125">
        <v>24.112079999999999</v>
      </c>
      <c r="H2125">
        <v>147</v>
      </c>
      <c r="I2125">
        <v>50</v>
      </c>
      <c r="J2125">
        <v>2</v>
      </c>
      <c r="K2125">
        <v>187</v>
      </c>
      <c r="L2125">
        <v>44</v>
      </c>
      <c r="M2125">
        <v>9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20</v>
      </c>
      <c r="S2125">
        <v>315</v>
      </c>
      <c r="T2125">
        <v>398</v>
      </c>
      <c r="U2125">
        <v>240</v>
      </c>
      <c r="V2125">
        <v>90</v>
      </c>
      <c r="W2125">
        <v>50</v>
      </c>
    </row>
    <row r="2126" spans="1:23">
      <c r="A2126">
        <v>200.226874854523</v>
      </c>
      <c r="B2126">
        <v>52.5</v>
      </c>
      <c r="C2126">
        <v>2.6696916647269742</v>
      </c>
      <c r="D2126">
        <v>169.02260000000001</v>
      </c>
      <c r="E2126">
        <v>310.52769384020439</v>
      </c>
      <c r="F2126">
        <v>71.822600000000008</v>
      </c>
      <c r="G2126">
        <v>24.060400000000001</v>
      </c>
      <c r="H2126">
        <v>147</v>
      </c>
      <c r="I2126">
        <v>52</v>
      </c>
      <c r="J2126">
        <v>2</v>
      </c>
      <c r="K2126">
        <v>38</v>
      </c>
      <c r="L2126">
        <v>38</v>
      </c>
      <c r="M2126">
        <v>2</v>
      </c>
      <c r="N2126">
        <v>1171</v>
      </c>
      <c r="O2126">
        <v>0.28000000000000003</v>
      </c>
      <c r="P2126">
        <v>2.33</v>
      </c>
      <c r="Q2126">
        <v>1.4999999999999999E-2</v>
      </c>
      <c r="R2126">
        <v>20</v>
      </c>
      <c r="S2126">
        <v>315</v>
      </c>
      <c r="T2126">
        <v>398</v>
      </c>
      <c r="U2126">
        <v>240</v>
      </c>
      <c r="V2126">
        <v>90</v>
      </c>
      <c r="W2126">
        <v>50</v>
      </c>
    </row>
    <row r="2127" spans="1:23">
      <c r="A2127">
        <v>199.99499073624099</v>
      </c>
      <c r="B2127">
        <v>52.5</v>
      </c>
      <c r="C2127">
        <v>2.6665998764832142</v>
      </c>
      <c r="D2127">
        <v>172.27296000000001</v>
      </c>
      <c r="E2127">
        <v>311.58503401796889</v>
      </c>
      <c r="F2127">
        <v>73.128960000000006</v>
      </c>
      <c r="G2127">
        <v>24.042960000000001</v>
      </c>
      <c r="H2127">
        <v>147</v>
      </c>
      <c r="I2127">
        <v>35</v>
      </c>
      <c r="J2127">
        <v>3</v>
      </c>
      <c r="K2127">
        <v>205</v>
      </c>
      <c r="L2127">
        <v>48</v>
      </c>
      <c r="M2127">
        <v>9</v>
      </c>
      <c r="N2127">
        <v>1171</v>
      </c>
      <c r="O2127">
        <v>0.28000000000000003</v>
      </c>
      <c r="P2127">
        <v>2.33</v>
      </c>
      <c r="Q2127">
        <v>1.4999999999999999E-2</v>
      </c>
      <c r="R2127">
        <v>20</v>
      </c>
      <c r="S2127">
        <v>315</v>
      </c>
      <c r="T2127">
        <v>398</v>
      </c>
      <c r="U2127">
        <v>240</v>
      </c>
      <c r="V2127">
        <v>90</v>
      </c>
      <c r="W2127">
        <v>50</v>
      </c>
    </row>
    <row r="2128" spans="1:23">
      <c r="A2128">
        <v>199.25004803550871</v>
      </c>
      <c r="B2128">
        <v>52.5</v>
      </c>
      <c r="C2128">
        <v>2.6566673071401161</v>
      </c>
      <c r="D2128">
        <v>172.50901999999999</v>
      </c>
      <c r="E2128">
        <v>311.0022251029327</v>
      </c>
      <c r="F2128">
        <v>73.365020000000001</v>
      </c>
      <c r="G2128">
        <v>23.947679999999998</v>
      </c>
      <c r="H2128">
        <v>147</v>
      </c>
      <c r="I2128">
        <v>34</v>
      </c>
      <c r="J2128">
        <v>3</v>
      </c>
      <c r="K2128">
        <v>204</v>
      </c>
      <c r="L2128">
        <v>48</v>
      </c>
      <c r="M2128">
        <v>11</v>
      </c>
      <c r="N2128">
        <v>1171</v>
      </c>
      <c r="O2128">
        <v>0.28000000000000003</v>
      </c>
      <c r="P2128">
        <v>2.33</v>
      </c>
      <c r="Q2128">
        <v>1.4999999999999999E-2</v>
      </c>
      <c r="R2128">
        <v>20</v>
      </c>
      <c r="S2128">
        <v>315</v>
      </c>
      <c r="T2128">
        <v>398</v>
      </c>
      <c r="U2128">
        <v>240</v>
      </c>
      <c r="V2128">
        <v>90</v>
      </c>
      <c r="W2128">
        <v>50</v>
      </c>
    </row>
    <row r="2129" spans="1:23">
      <c r="A2129">
        <v>199.25004803550871</v>
      </c>
      <c r="B2129">
        <v>52.5</v>
      </c>
      <c r="C2129">
        <v>2.6566673071401161</v>
      </c>
      <c r="D2129">
        <v>172.50901999999999</v>
      </c>
      <c r="E2129">
        <v>311.0022251029327</v>
      </c>
      <c r="F2129">
        <v>73.365020000000001</v>
      </c>
      <c r="G2129">
        <v>23.947679999999998</v>
      </c>
      <c r="H2129">
        <v>147</v>
      </c>
      <c r="I2129">
        <v>34</v>
      </c>
      <c r="J2129">
        <v>3</v>
      </c>
      <c r="K2129">
        <v>207</v>
      </c>
      <c r="L2129">
        <v>48</v>
      </c>
      <c r="M2129">
        <v>11</v>
      </c>
      <c r="N2129">
        <v>1171</v>
      </c>
      <c r="O2129">
        <v>0.28000000000000003</v>
      </c>
      <c r="P2129">
        <v>2.33</v>
      </c>
      <c r="Q2129">
        <v>1.4999999999999999E-2</v>
      </c>
      <c r="R2129">
        <v>20</v>
      </c>
      <c r="S2129">
        <v>315</v>
      </c>
      <c r="T2129">
        <v>398</v>
      </c>
      <c r="U2129">
        <v>240</v>
      </c>
      <c r="V2129">
        <v>90</v>
      </c>
      <c r="W2129">
        <v>50</v>
      </c>
    </row>
    <row r="2130" spans="1:23">
      <c r="A2130">
        <v>192.3868445643046</v>
      </c>
      <c r="B2130">
        <v>50.819999999999993</v>
      </c>
      <c r="C2130">
        <v>2.649956536698411</v>
      </c>
      <c r="D2130">
        <v>167.0625</v>
      </c>
      <c r="E2130">
        <v>311.68569469878122</v>
      </c>
      <c r="F2130">
        <v>68.303250000000006</v>
      </c>
      <c r="G2130">
        <v>23.129280000000001</v>
      </c>
      <c r="H2130">
        <v>147</v>
      </c>
      <c r="I2130">
        <v>49</v>
      </c>
      <c r="J2130">
        <v>2</v>
      </c>
      <c r="K2130">
        <v>237</v>
      </c>
      <c r="L2130">
        <v>46</v>
      </c>
      <c r="M2130">
        <v>9</v>
      </c>
      <c r="N2130">
        <v>1171</v>
      </c>
      <c r="O2130">
        <v>0.28000000000000003</v>
      </c>
      <c r="P2130">
        <v>2.33</v>
      </c>
      <c r="Q2130">
        <v>1.4999999999999999E-2</v>
      </c>
      <c r="R2130">
        <v>20</v>
      </c>
      <c r="S2130">
        <v>315</v>
      </c>
      <c r="T2130">
        <v>398</v>
      </c>
      <c r="U2130">
        <v>240</v>
      </c>
      <c r="V2130">
        <v>90</v>
      </c>
      <c r="W2130">
        <v>50</v>
      </c>
    </row>
    <row r="2131" spans="1:23">
      <c r="A2131">
        <v>196.9281881660888</v>
      </c>
      <c r="B2131">
        <v>52.5</v>
      </c>
      <c r="C2131">
        <v>2.625709175547851</v>
      </c>
      <c r="D2131">
        <v>174.6</v>
      </c>
      <c r="E2131">
        <v>309.2904622043593</v>
      </c>
      <c r="F2131">
        <v>70.632000000000005</v>
      </c>
      <c r="G2131">
        <v>23.652000000000001</v>
      </c>
      <c r="H2131">
        <v>147</v>
      </c>
      <c r="I2131">
        <v>51</v>
      </c>
      <c r="J2131">
        <v>2</v>
      </c>
      <c r="K2131">
        <v>304</v>
      </c>
      <c r="L2131">
        <v>44</v>
      </c>
      <c r="M2131">
        <v>1</v>
      </c>
      <c r="N2131">
        <v>1171</v>
      </c>
      <c r="O2131">
        <v>0.28000000000000003</v>
      </c>
      <c r="P2131">
        <v>2.33</v>
      </c>
      <c r="Q2131">
        <v>1.4999999999999999E-2</v>
      </c>
      <c r="R2131">
        <v>20</v>
      </c>
      <c r="S2131">
        <v>315</v>
      </c>
      <c r="T2131">
        <v>398</v>
      </c>
      <c r="U2131">
        <v>240</v>
      </c>
      <c r="V2131">
        <v>90</v>
      </c>
      <c r="W2131">
        <v>50</v>
      </c>
    </row>
    <row r="2132" spans="1:23">
      <c r="A2132">
        <v>194.4103874258216</v>
      </c>
      <c r="B2132">
        <v>52.5</v>
      </c>
      <c r="C2132">
        <v>2.5921384990109551</v>
      </c>
      <c r="D2132">
        <v>159.43950000000001</v>
      </c>
      <c r="E2132">
        <v>311.26249094789131</v>
      </c>
      <c r="F2132">
        <v>68.0715</v>
      </c>
      <c r="G2132">
        <v>23.368500000000001</v>
      </c>
      <c r="H2132">
        <v>147</v>
      </c>
      <c r="I2132">
        <v>49</v>
      </c>
      <c r="J2132">
        <v>2</v>
      </c>
      <c r="K2132">
        <v>269</v>
      </c>
      <c r="L2132">
        <v>45</v>
      </c>
      <c r="M2132">
        <v>9</v>
      </c>
      <c r="N2132">
        <v>1171</v>
      </c>
      <c r="O2132">
        <v>0.28000000000000003</v>
      </c>
      <c r="P2132">
        <v>2.33</v>
      </c>
      <c r="Q2132">
        <v>1.4999999999999999E-2</v>
      </c>
      <c r="R2132">
        <v>20</v>
      </c>
      <c r="S2132">
        <v>315</v>
      </c>
      <c r="T2132">
        <v>398</v>
      </c>
      <c r="U2132">
        <v>240</v>
      </c>
      <c r="V2132">
        <v>90</v>
      </c>
      <c r="W2132">
        <v>50</v>
      </c>
    </row>
    <row r="2133" spans="1:23">
      <c r="A2133">
        <v>193.35172444259621</v>
      </c>
      <c r="B2133">
        <v>52.5</v>
      </c>
      <c r="C2133">
        <v>2.578022992567949</v>
      </c>
      <c r="D2133">
        <v>169.03</v>
      </c>
      <c r="E2133">
        <v>310.08256549429171</v>
      </c>
      <c r="F2133">
        <v>71.83</v>
      </c>
      <c r="G2133">
        <v>23.23</v>
      </c>
      <c r="H2133">
        <v>147</v>
      </c>
      <c r="I2133">
        <v>50</v>
      </c>
      <c r="J2133">
        <v>2</v>
      </c>
      <c r="K2133">
        <v>191</v>
      </c>
      <c r="L2133">
        <v>38</v>
      </c>
      <c r="M2133">
        <v>2</v>
      </c>
      <c r="N2133">
        <v>1171</v>
      </c>
      <c r="O2133">
        <v>0.28000000000000003</v>
      </c>
      <c r="P2133">
        <v>2.33</v>
      </c>
      <c r="Q2133">
        <v>1.4999999999999999E-2</v>
      </c>
      <c r="R2133">
        <v>20</v>
      </c>
      <c r="S2133">
        <v>315</v>
      </c>
      <c r="T2133">
        <v>398</v>
      </c>
      <c r="U2133">
        <v>240</v>
      </c>
      <c r="V2133">
        <v>90</v>
      </c>
      <c r="W2133">
        <v>50</v>
      </c>
    </row>
    <row r="2134" spans="1:23">
      <c r="A2134">
        <v>193.11579151791591</v>
      </c>
      <c r="B2134">
        <v>52.5</v>
      </c>
      <c r="C2134">
        <v>2.5748772202388781</v>
      </c>
      <c r="D2134">
        <v>175.87200000000001</v>
      </c>
      <c r="E2134">
        <v>303.18616751444267</v>
      </c>
      <c r="F2134">
        <v>71.736000000000004</v>
      </c>
      <c r="G2134">
        <v>23.135999999999999</v>
      </c>
      <c r="H2134">
        <v>147</v>
      </c>
      <c r="I2134">
        <v>50</v>
      </c>
      <c r="J2134">
        <v>2</v>
      </c>
      <c r="K2134">
        <v>105</v>
      </c>
      <c r="L2134">
        <v>51</v>
      </c>
      <c r="M2134">
        <v>5</v>
      </c>
      <c r="N2134">
        <v>1171</v>
      </c>
      <c r="O2134">
        <v>0.28000000000000003</v>
      </c>
      <c r="P2134">
        <v>2.33</v>
      </c>
      <c r="Q2134">
        <v>1.4999999999999999E-2</v>
      </c>
      <c r="R2134">
        <v>20</v>
      </c>
      <c r="S2134">
        <v>315</v>
      </c>
      <c r="T2134">
        <v>398</v>
      </c>
      <c r="U2134">
        <v>240</v>
      </c>
      <c r="V2134">
        <v>90</v>
      </c>
      <c r="W2134">
        <v>50</v>
      </c>
    </row>
    <row r="2135" spans="1:23">
      <c r="A2135">
        <v>192.6969568403149</v>
      </c>
      <c r="B2135">
        <v>52.5</v>
      </c>
      <c r="C2135">
        <v>2.569292757870866</v>
      </c>
      <c r="D2135">
        <v>159.40799999999999</v>
      </c>
      <c r="E2135">
        <v>311.62647443229002</v>
      </c>
      <c r="F2135">
        <v>68.040000000000006</v>
      </c>
      <c r="G2135">
        <v>23.166</v>
      </c>
      <c r="H2135">
        <v>147</v>
      </c>
      <c r="I2135">
        <v>49</v>
      </c>
      <c r="J2135">
        <v>2</v>
      </c>
      <c r="K2135">
        <v>310</v>
      </c>
      <c r="L2135">
        <v>45</v>
      </c>
      <c r="M2135">
        <v>3</v>
      </c>
      <c r="N2135">
        <v>1171</v>
      </c>
      <c r="O2135">
        <v>0.28000000000000003</v>
      </c>
      <c r="P2135">
        <v>2.33</v>
      </c>
      <c r="Q2135">
        <v>1.4999999999999999E-2</v>
      </c>
      <c r="R2135">
        <v>20</v>
      </c>
      <c r="S2135">
        <v>315</v>
      </c>
      <c r="T2135">
        <v>398</v>
      </c>
      <c r="U2135">
        <v>240</v>
      </c>
      <c r="V2135">
        <v>90</v>
      </c>
      <c r="W2135">
        <v>50</v>
      </c>
    </row>
    <row r="2136" spans="1:23">
      <c r="A2136">
        <v>191.41678371588651</v>
      </c>
      <c r="B2136">
        <v>52.500000000000007</v>
      </c>
      <c r="C2136">
        <v>2.5522237828784862</v>
      </c>
      <c r="D2136">
        <v>166.5515</v>
      </c>
      <c r="E2136">
        <v>307.50221480958788</v>
      </c>
      <c r="F2136">
        <v>68.333179999999999</v>
      </c>
      <c r="G2136">
        <v>22.973179999999999</v>
      </c>
      <c r="H2136">
        <v>147</v>
      </c>
      <c r="I2136">
        <v>48</v>
      </c>
      <c r="J2136">
        <v>2</v>
      </c>
      <c r="K2136">
        <v>145</v>
      </c>
      <c r="L2136">
        <v>46</v>
      </c>
      <c r="M2136">
        <v>17</v>
      </c>
      <c r="N2136">
        <v>1171</v>
      </c>
      <c r="O2136">
        <v>0.28000000000000003</v>
      </c>
      <c r="P2136">
        <v>2.33</v>
      </c>
      <c r="Q2136">
        <v>1.4999999999999999E-2</v>
      </c>
      <c r="R2136">
        <v>20</v>
      </c>
      <c r="S2136">
        <v>315</v>
      </c>
      <c r="T2136">
        <v>398</v>
      </c>
      <c r="U2136">
        <v>240</v>
      </c>
      <c r="V2136">
        <v>90</v>
      </c>
      <c r="W2136">
        <v>50</v>
      </c>
    </row>
    <row r="2137" spans="1:23">
      <c r="A2137">
        <v>189.20989689677239</v>
      </c>
      <c r="B2137">
        <v>52.500000000000007</v>
      </c>
      <c r="C2137">
        <v>2.522798625290299</v>
      </c>
      <c r="D2137">
        <v>159.28800000000001</v>
      </c>
      <c r="E2137">
        <v>310.38432511518391</v>
      </c>
      <c r="F2137">
        <v>67.92</v>
      </c>
      <c r="G2137">
        <v>22.735199999999999</v>
      </c>
      <c r="H2137">
        <v>147</v>
      </c>
      <c r="I2137">
        <v>48</v>
      </c>
      <c r="J2137">
        <v>2</v>
      </c>
      <c r="K2137">
        <v>50</v>
      </c>
      <c r="L2137">
        <v>41</v>
      </c>
      <c r="M2137">
        <v>3</v>
      </c>
      <c r="N2137">
        <v>1171</v>
      </c>
      <c r="O2137">
        <v>0.28000000000000003</v>
      </c>
      <c r="P2137">
        <v>2.33</v>
      </c>
      <c r="Q2137">
        <v>1.4999999999999999E-2</v>
      </c>
      <c r="R2137">
        <v>20</v>
      </c>
      <c r="S2137">
        <v>315</v>
      </c>
      <c r="T2137">
        <v>398</v>
      </c>
      <c r="U2137">
        <v>240</v>
      </c>
      <c r="V2137">
        <v>90</v>
      </c>
      <c r="W2137">
        <v>50</v>
      </c>
    </row>
    <row r="2138" spans="1:23">
      <c r="A2138">
        <v>188.96343544169409</v>
      </c>
      <c r="B2138">
        <v>52.5</v>
      </c>
      <c r="C2138">
        <v>2.5195124725559221</v>
      </c>
      <c r="D2138">
        <v>159.273</v>
      </c>
      <c r="E2138">
        <v>311.01924063620407</v>
      </c>
      <c r="F2138">
        <v>67.905000000000001</v>
      </c>
      <c r="G2138">
        <v>22.711500000000001</v>
      </c>
      <c r="H2138">
        <v>147</v>
      </c>
      <c r="I2138">
        <v>48</v>
      </c>
      <c r="J2138">
        <v>2</v>
      </c>
      <c r="K2138">
        <v>230</v>
      </c>
      <c r="L2138">
        <v>43</v>
      </c>
      <c r="M2138">
        <v>5</v>
      </c>
      <c r="N2138">
        <v>1171</v>
      </c>
      <c r="O2138">
        <v>0.28000000000000003</v>
      </c>
      <c r="P2138">
        <v>2.33</v>
      </c>
      <c r="Q2138">
        <v>1.4999999999999999E-2</v>
      </c>
      <c r="R2138">
        <v>20</v>
      </c>
      <c r="S2138">
        <v>315</v>
      </c>
      <c r="T2138">
        <v>398</v>
      </c>
      <c r="U2138">
        <v>240</v>
      </c>
      <c r="V2138">
        <v>90</v>
      </c>
      <c r="W2138">
        <v>50</v>
      </c>
    </row>
    <row r="2139" spans="1:23">
      <c r="A2139">
        <v>188.80564326525729</v>
      </c>
      <c r="B2139">
        <v>52.5</v>
      </c>
      <c r="C2139">
        <v>2.5174085768700971</v>
      </c>
      <c r="D2139">
        <v>173.54784000000001</v>
      </c>
      <c r="E2139">
        <v>305.51244396351831</v>
      </c>
      <c r="F2139">
        <v>68.001279999999994</v>
      </c>
      <c r="G2139">
        <v>22.641279999999998</v>
      </c>
      <c r="H2139">
        <v>147</v>
      </c>
      <c r="I2139">
        <v>48</v>
      </c>
      <c r="J2139">
        <v>2</v>
      </c>
      <c r="K2139">
        <v>141</v>
      </c>
      <c r="L2139">
        <v>53</v>
      </c>
      <c r="M2139">
        <v>11</v>
      </c>
      <c r="N2139">
        <v>1171</v>
      </c>
      <c r="O2139">
        <v>0.28000000000000003</v>
      </c>
      <c r="P2139">
        <v>2.33</v>
      </c>
      <c r="Q2139">
        <v>1.4999999999999999E-2</v>
      </c>
      <c r="R2139">
        <v>20</v>
      </c>
      <c r="S2139">
        <v>315</v>
      </c>
      <c r="T2139">
        <v>398</v>
      </c>
      <c r="U2139">
        <v>240</v>
      </c>
      <c r="V2139">
        <v>90</v>
      </c>
      <c r="W2139">
        <v>50</v>
      </c>
    </row>
    <row r="2140" spans="1:23">
      <c r="A2140">
        <v>187.95181961484261</v>
      </c>
      <c r="B2140">
        <v>52.499999999999993</v>
      </c>
      <c r="C2140">
        <v>2.5060242615312349</v>
      </c>
      <c r="D2140">
        <v>166.0916</v>
      </c>
      <c r="E2140">
        <v>310.31188745311482</v>
      </c>
      <c r="F2140">
        <v>67.943359999999998</v>
      </c>
      <c r="G2140">
        <v>22.583359999999999</v>
      </c>
      <c r="H2140">
        <v>147</v>
      </c>
      <c r="I2140">
        <v>48</v>
      </c>
      <c r="J2140">
        <v>2</v>
      </c>
      <c r="K2140">
        <v>144</v>
      </c>
      <c r="L2140">
        <v>43</v>
      </c>
      <c r="M2140">
        <v>8</v>
      </c>
      <c r="N2140">
        <v>1171</v>
      </c>
      <c r="O2140">
        <v>0.28000000000000003</v>
      </c>
      <c r="P2140">
        <v>2.33</v>
      </c>
      <c r="Q2140">
        <v>1.4999999999999999E-2</v>
      </c>
      <c r="R2140">
        <v>20</v>
      </c>
      <c r="S2140">
        <v>315</v>
      </c>
      <c r="T2140">
        <v>398</v>
      </c>
      <c r="U2140">
        <v>240</v>
      </c>
      <c r="V2140">
        <v>90</v>
      </c>
      <c r="W2140">
        <v>50</v>
      </c>
    </row>
    <row r="2141" spans="1:23">
      <c r="A2141">
        <v>187.91168825483419</v>
      </c>
      <c r="B2141">
        <v>52.5</v>
      </c>
      <c r="C2141">
        <v>2.5054891767311229</v>
      </c>
      <c r="D2141">
        <v>159.27199999999999</v>
      </c>
      <c r="E2141">
        <v>306.58349523966518</v>
      </c>
      <c r="F2141">
        <v>67.903999999999996</v>
      </c>
      <c r="G2141">
        <v>22.544</v>
      </c>
      <c r="H2141">
        <v>147</v>
      </c>
      <c r="I2141">
        <v>48</v>
      </c>
      <c r="J2141">
        <v>2</v>
      </c>
      <c r="K2141">
        <v>260</v>
      </c>
      <c r="L2141">
        <v>46</v>
      </c>
      <c r="M2141">
        <v>2</v>
      </c>
      <c r="N2141">
        <v>1171</v>
      </c>
      <c r="O2141">
        <v>0.28000000000000003</v>
      </c>
      <c r="P2141">
        <v>2.33</v>
      </c>
      <c r="Q2141">
        <v>1.4999999999999999E-2</v>
      </c>
      <c r="R2141">
        <v>20</v>
      </c>
      <c r="S2141">
        <v>315</v>
      </c>
      <c r="T2141">
        <v>398</v>
      </c>
      <c r="U2141">
        <v>240</v>
      </c>
      <c r="V2141">
        <v>90</v>
      </c>
      <c r="W2141">
        <v>50</v>
      </c>
    </row>
    <row r="2142" spans="1:23">
      <c r="A2142">
        <v>187.91168825483419</v>
      </c>
      <c r="B2142">
        <v>52.5</v>
      </c>
      <c r="C2142">
        <v>2.5054891767311229</v>
      </c>
      <c r="D2142">
        <v>159.27199999999999</v>
      </c>
      <c r="E2142">
        <v>306.58349523966518</v>
      </c>
      <c r="F2142">
        <v>67.903999999999996</v>
      </c>
      <c r="G2142">
        <v>22.544</v>
      </c>
      <c r="H2142">
        <v>147</v>
      </c>
      <c r="I2142">
        <v>48</v>
      </c>
      <c r="J2142">
        <v>2</v>
      </c>
      <c r="K2142">
        <v>261</v>
      </c>
      <c r="L2142">
        <v>46</v>
      </c>
      <c r="M2142">
        <v>5</v>
      </c>
      <c r="N2142">
        <v>1171</v>
      </c>
      <c r="O2142">
        <v>0.28000000000000003</v>
      </c>
      <c r="P2142">
        <v>2.33</v>
      </c>
      <c r="Q2142">
        <v>1.4999999999999999E-2</v>
      </c>
      <c r="R2142">
        <v>20</v>
      </c>
      <c r="S2142">
        <v>315</v>
      </c>
      <c r="T2142">
        <v>398</v>
      </c>
      <c r="U2142">
        <v>240</v>
      </c>
      <c r="V2142">
        <v>90</v>
      </c>
      <c r="W2142">
        <v>50</v>
      </c>
    </row>
    <row r="2143" spans="1:23">
      <c r="A2143">
        <v>187.60741658708031</v>
      </c>
      <c r="B2143">
        <v>52.5</v>
      </c>
      <c r="C2143">
        <v>2.5014322211610711</v>
      </c>
      <c r="D2143">
        <v>159.33024</v>
      </c>
      <c r="E2143">
        <v>311.68959653733191</v>
      </c>
      <c r="F2143">
        <v>67.962240000000008</v>
      </c>
      <c r="G2143">
        <v>22.55472</v>
      </c>
      <c r="H2143">
        <v>147</v>
      </c>
      <c r="I2143">
        <v>47</v>
      </c>
      <c r="J2143">
        <v>2</v>
      </c>
      <c r="K2143">
        <v>311</v>
      </c>
      <c r="L2143">
        <v>53</v>
      </c>
      <c r="M2143">
        <v>8</v>
      </c>
      <c r="N2143">
        <v>1171</v>
      </c>
      <c r="O2143">
        <v>0.28000000000000003</v>
      </c>
      <c r="P2143">
        <v>2.33</v>
      </c>
      <c r="Q2143">
        <v>1.4999999999999999E-2</v>
      </c>
      <c r="R2143">
        <v>20</v>
      </c>
      <c r="S2143">
        <v>315</v>
      </c>
      <c r="T2143">
        <v>398</v>
      </c>
      <c r="U2143">
        <v>240</v>
      </c>
      <c r="V2143">
        <v>90</v>
      </c>
      <c r="W2143">
        <v>50</v>
      </c>
    </row>
    <row r="2144" spans="1:23">
      <c r="A2144">
        <v>187.06739292910751</v>
      </c>
      <c r="B2144">
        <v>52.500000000000007</v>
      </c>
      <c r="C2144">
        <v>2.4942319057214331</v>
      </c>
      <c r="D2144">
        <v>166.79519999999999</v>
      </c>
      <c r="E2144">
        <v>311.23451054138491</v>
      </c>
      <c r="F2144">
        <v>68.169600000000003</v>
      </c>
      <c r="G2144">
        <v>22.485600000000002</v>
      </c>
      <c r="H2144">
        <v>147</v>
      </c>
      <c r="I2144">
        <v>47</v>
      </c>
      <c r="J2144">
        <v>2</v>
      </c>
      <c r="K2144">
        <v>102</v>
      </c>
      <c r="L2144">
        <v>54</v>
      </c>
      <c r="M2144">
        <v>12</v>
      </c>
      <c r="N2144">
        <v>1171</v>
      </c>
      <c r="O2144">
        <v>0.28000000000000003</v>
      </c>
      <c r="P2144">
        <v>2.33</v>
      </c>
      <c r="Q2144">
        <v>1.4999999999999999E-2</v>
      </c>
      <c r="R2144">
        <v>20</v>
      </c>
      <c r="S2144">
        <v>315</v>
      </c>
      <c r="T2144">
        <v>398</v>
      </c>
      <c r="U2144">
        <v>240</v>
      </c>
      <c r="V2144">
        <v>90</v>
      </c>
      <c r="W2144">
        <v>50</v>
      </c>
    </row>
    <row r="2145" spans="1:23">
      <c r="A2145">
        <v>187.06739292910751</v>
      </c>
      <c r="B2145">
        <v>52.500000000000007</v>
      </c>
      <c r="C2145">
        <v>2.4942319057214331</v>
      </c>
      <c r="D2145">
        <v>166.2576</v>
      </c>
      <c r="E2145">
        <v>311.23451054138491</v>
      </c>
      <c r="F2145">
        <v>67.900800000000004</v>
      </c>
      <c r="G2145">
        <v>22.485600000000002</v>
      </c>
      <c r="H2145">
        <v>147</v>
      </c>
      <c r="I2145">
        <v>47</v>
      </c>
      <c r="J2145">
        <v>2</v>
      </c>
      <c r="K2145">
        <v>108</v>
      </c>
      <c r="L2145">
        <v>54</v>
      </c>
      <c r="M2145">
        <v>6</v>
      </c>
      <c r="N2145">
        <v>1171</v>
      </c>
      <c r="O2145">
        <v>0.28000000000000003</v>
      </c>
      <c r="P2145">
        <v>2.33</v>
      </c>
      <c r="Q2145">
        <v>1.4999999999999999E-2</v>
      </c>
      <c r="R2145">
        <v>20</v>
      </c>
      <c r="S2145">
        <v>315</v>
      </c>
      <c r="T2145">
        <v>398</v>
      </c>
      <c r="U2145">
        <v>240</v>
      </c>
      <c r="V2145">
        <v>90</v>
      </c>
      <c r="W2145">
        <v>50</v>
      </c>
    </row>
    <row r="2146" spans="1:23">
      <c r="A2146">
        <v>187.0064939155146</v>
      </c>
      <c r="B2146">
        <v>52.499999999999993</v>
      </c>
      <c r="C2146">
        <v>2.4934199188735291</v>
      </c>
      <c r="D2146">
        <v>159.47945999999999</v>
      </c>
      <c r="E2146">
        <v>305.72192691733119</v>
      </c>
      <c r="F2146">
        <v>68.111460000000008</v>
      </c>
      <c r="G2146">
        <v>22.42746</v>
      </c>
      <c r="H2146">
        <v>147</v>
      </c>
      <c r="I2146">
        <v>47</v>
      </c>
      <c r="J2146">
        <v>2</v>
      </c>
      <c r="K2146">
        <v>270</v>
      </c>
      <c r="L2146">
        <v>47</v>
      </c>
      <c r="M2146">
        <v>9</v>
      </c>
      <c r="N2146">
        <v>1171</v>
      </c>
      <c r="O2146">
        <v>0.28000000000000003</v>
      </c>
      <c r="P2146">
        <v>2.33</v>
      </c>
      <c r="Q2146">
        <v>1.4999999999999999E-2</v>
      </c>
      <c r="R2146">
        <v>20</v>
      </c>
      <c r="S2146">
        <v>315</v>
      </c>
      <c r="T2146">
        <v>398</v>
      </c>
      <c r="U2146">
        <v>240</v>
      </c>
      <c r="V2146">
        <v>90</v>
      </c>
      <c r="W2146">
        <v>50</v>
      </c>
    </row>
    <row r="2147" spans="1:23">
      <c r="A2147">
        <v>186.64485833754219</v>
      </c>
      <c r="B2147">
        <v>52.5</v>
      </c>
      <c r="C2147">
        <v>2.4885981111672302</v>
      </c>
      <c r="D2147">
        <v>166.68</v>
      </c>
      <c r="E2147">
        <v>310.49425721024488</v>
      </c>
      <c r="F2147">
        <v>68.111999999999995</v>
      </c>
      <c r="G2147">
        <v>22.428000000000001</v>
      </c>
      <c r="H2147">
        <v>147</v>
      </c>
      <c r="I2147">
        <v>47</v>
      </c>
      <c r="J2147">
        <v>2</v>
      </c>
      <c r="K2147">
        <v>104</v>
      </c>
      <c r="L2147">
        <v>50</v>
      </c>
      <c r="M2147">
        <v>9</v>
      </c>
      <c r="N2147">
        <v>1171</v>
      </c>
      <c r="O2147">
        <v>0.28000000000000003</v>
      </c>
      <c r="P2147">
        <v>2.33</v>
      </c>
      <c r="Q2147">
        <v>1.4999999999999999E-2</v>
      </c>
      <c r="R2147">
        <v>20</v>
      </c>
      <c r="S2147">
        <v>315</v>
      </c>
      <c r="T2147">
        <v>398</v>
      </c>
      <c r="U2147">
        <v>240</v>
      </c>
      <c r="V2147">
        <v>90</v>
      </c>
      <c r="W2147">
        <v>50</v>
      </c>
    </row>
    <row r="2148" spans="1:23">
      <c r="A2148">
        <v>186.64485833754219</v>
      </c>
      <c r="B2148">
        <v>52.5</v>
      </c>
      <c r="C2148">
        <v>2.4885981111672302</v>
      </c>
      <c r="D2148">
        <v>166.68</v>
      </c>
      <c r="E2148">
        <v>310.49425721024488</v>
      </c>
      <c r="F2148">
        <v>68.111999999999995</v>
      </c>
      <c r="G2148">
        <v>22.428000000000001</v>
      </c>
      <c r="H2148">
        <v>147</v>
      </c>
      <c r="I2148">
        <v>47</v>
      </c>
      <c r="J2148">
        <v>2</v>
      </c>
      <c r="K2148">
        <v>106</v>
      </c>
      <c r="L2148">
        <v>50</v>
      </c>
      <c r="M2148">
        <v>10</v>
      </c>
      <c r="N2148">
        <v>1171</v>
      </c>
      <c r="O2148">
        <v>0.28000000000000003</v>
      </c>
      <c r="P2148">
        <v>2.33</v>
      </c>
      <c r="Q2148">
        <v>1.4999999999999999E-2</v>
      </c>
      <c r="R2148">
        <v>20</v>
      </c>
      <c r="S2148">
        <v>315</v>
      </c>
      <c r="T2148">
        <v>398</v>
      </c>
      <c r="U2148">
        <v>240</v>
      </c>
      <c r="V2148">
        <v>90</v>
      </c>
      <c r="W2148">
        <v>50</v>
      </c>
    </row>
    <row r="2149" spans="1:23">
      <c r="A2149">
        <v>186.4632149580986</v>
      </c>
      <c r="B2149">
        <v>52.5</v>
      </c>
      <c r="C2149">
        <v>2.486176199441315</v>
      </c>
      <c r="D2149">
        <v>156.39264</v>
      </c>
      <c r="E2149">
        <v>311.61554531698891</v>
      </c>
      <c r="F2149">
        <v>66.968639999999994</v>
      </c>
      <c r="G2149">
        <v>22.41648</v>
      </c>
      <c r="H2149">
        <v>147</v>
      </c>
      <c r="I2149">
        <v>46</v>
      </c>
      <c r="J2149">
        <v>2</v>
      </c>
      <c r="K2149">
        <v>262</v>
      </c>
      <c r="L2149">
        <v>47</v>
      </c>
      <c r="M2149">
        <v>12</v>
      </c>
      <c r="N2149">
        <v>1171</v>
      </c>
      <c r="O2149">
        <v>0.28000000000000003</v>
      </c>
      <c r="P2149">
        <v>2.33</v>
      </c>
      <c r="Q2149">
        <v>1.4999999999999999E-2</v>
      </c>
      <c r="R2149">
        <v>20</v>
      </c>
      <c r="S2149">
        <v>315</v>
      </c>
      <c r="T2149">
        <v>398</v>
      </c>
      <c r="U2149">
        <v>240</v>
      </c>
      <c r="V2149">
        <v>90</v>
      </c>
      <c r="W2149">
        <v>50</v>
      </c>
    </row>
    <row r="2150" spans="1:23">
      <c r="A2150">
        <v>185.92519644159219</v>
      </c>
      <c r="B2150">
        <v>52.5</v>
      </c>
      <c r="C2150">
        <v>2.4790026192212302</v>
      </c>
      <c r="D2150">
        <v>156.30000000000001</v>
      </c>
      <c r="E2150">
        <v>305.52757851200971</v>
      </c>
      <c r="F2150">
        <v>66.876000000000005</v>
      </c>
      <c r="G2150">
        <v>22.295999999999999</v>
      </c>
      <c r="H2150">
        <v>147</v>
      </c>
      <c r="I2150">
        <v>46</v>
      </c>
      <c r="J2150">
        <v>2</v>
      </c>
      <c r="K2150">
        <v>136</v>
      </c>
      <c r="L2150">
        <v>56</v>
      </c>
      <c r="M2150">
        <v>2</v>
      </c>
      <c r="N2150">
        <v>1171</v>
      </c>
      <c r="O2150">
        <v>0.28000000000000003</v>
      </c>
      <c r="P2150">
        <v>2.33</v>
      </c>
      <c r="Q2150">
        <v>1.4999999999999999E-2</v>
      </c>
      <c r="R2150">
        <v>20</v>
      </c>
      <c r="S2150">
        <v>315</v>
      </c>
      <c r="T2150">
        <v>398</v>
      </c>
      <c r="U2150">
        <v>240</v>
      </c>
      <c r="V2150">
        <v>90</v>
      </c>
      <c r="W2150">
        <v>50</v>
      </c>
    </row>
    <row r="2151" spans="1:23">
      <c r="A2151">
        <v>185.44464363517969</v>
      </c>
      <c r="B2151">
        <v>52.500000000000007</v>
      </c>
      <c r="C2151">
        <v>2.4725952484690632</v>
      </c>
      <c r="D2151">
        <v>175.5</v>
      </c>
      <c r="E2151">
        <v>294.37316432215181</v>
      </c>
      <c r="F2151">
        <v>66.848399999999998</v>
      </c>
      <c r="G2151">
        <v>22.136399999999998</v>
      </c>
      <c r="H2151">
        <v>147</v>
      </c>
      <c r="I2151">
        <v>46</v>
      </c>
      <c r="J2151">
        <v>2</v>
      </c>
      <c r="K2151">
        <v>305</v>
      </c>
      <c r="L2151">
        <v>49</v>
      </c>
      <c r="M2151">
        <v>1</v>
      </c>
      <c r="N2151">
        <v>1171</v>
      </c>
      <c r="O2151">
        <v>0.28000000000000003</v>
      </c>
      <c r="P2151">
        <v>2.33</v>
      </c>
      <c r="Q2151">
        <v>1.4999999999999999E-2</v>
      </c>
      <c r="R2151">
        <v>20</v>
      </c>
      <c r="S2151">
        <v>315</v>
      </c>
      <c r="T2151">
        <v>398</v>
      </c>
      <c r="U2151">
        <v>240</v>
      </c>
      <c r="V2151">
        <v>90</v>
      </c>
      <c r="W2151">
        <v>50</v>
      </c>
    </row>
    <row r="2152" spans="1:23">
      <c r="A2152">
        <v>184.9649453937289</v>
      </c>
      <c r="B2152">
        <v>52.500000000000007</v>
      </c>
      <c r="C2152">
        <v>2.466199271916385</v>
      </c>
      <c r="D2152">
        <v>173.28120000000001</v>
      </c>
      <c r="E2152">
        <v>310.74267380529812</v>
      </c>
      <c r="F2152">
        <v>67.912399999999991</v>
      </c>
      <c r="G2152">
        <v>22.228400000000001</v>
      </c>
      <c r="H2152">
        <v>147</v>
      </c>
      <c r="I2152">
        <v>47</v>
      </c>
      <c r="J2152">
        <v>2</v>
      </c>
      <c r="K2152">
        <v>271</v>
      </c>
      <c r="L2152">
        <v>43</v>
      </c>
      <c r="M2152">
        <v>2</v>
      </c>
      <c r="N2152">
        <v>1171</v>
      </c>
      <c r="O2152">
        <v>0.28000000000000003</v>
      </c>
      <c r="P2152">
        <v>2.33</v>
      </c>
      <c r="Q2152">
        <v>1.4999999999999999E-2</v>
      </c>
      <c r="R2152">
        <v>20</v>
      </c>
      <c r="S2152">
        <v>315</v>
      </c>
      <c r="T2152">
        <v>398</v>
      </c>
      <c r="U2152">
        <v>240</v>
      </c>
      <c r="V2152">
        <v>90</v>
      </c>
      <c r="W2152">
        <v>50</v>
      </c>
    </row>
    <row r="2153" spans="1:23">
      <c r="A2153">
        <v>184.86607154257379</v>
      </c>
      <c r="B2153">
        <v>52.500000000000007</v>
      </c>
      <c r="C2153">
        <v>2.4648809539009839</v>
      </c>
      <c r="D2153">
        <v>159.273</v>
      </c>
      <c r="E2153">
        <v>311.23451054138491</v>
      </c>
      <c r="F2153">
        <v>67.905000000000001</v>
      </c>
      <c r="G2153">
        <v>22.221</v>
      </c>
      <c r="H2153">
        <v>147</v>
      </c>
      <c r="I2153">
        <v>47</v>
      </c>
      <c r="J2153">
        <v>2</v>
      </c>
      <c r="K2153">
        <v>228</v>
      </c>
      <c r="L2153">
        <v>45</v>
      </c>
      <c r="M2153">
        <v>6</v>
      </c>
      <c r="N2153">
        <v>1171</v>
      </c>
      <c r="O2153">
        <v>0.28000000000000003</v>
      </c>
      <c r="P2153">
        <v>2.33</v>
      </c>
      <c r="Q2153">
        <v>1.4999999999999999E-2</v>
      </c>
      <c r="R2153">
        <v>20</v>
      </c>
      <c r="S2153">
        <v>315</v>
      </c>
      <c r="T2153">
        <v>398</v>
      </c>
      <c r="U2153">
        <v>240</v>
      </c>
      <c r="V2153">
        <v>90</v>
      </c>
      <c r="W2153">
        <v>50</v>
      </c>
    </row>
    <row r="2154" spans="1:23">
      <c r="A2154">
        <v>184.52832996314561</v>
      </c>
      <c r="B2154">
        <v>52.5</v>
      </c>
      <c r="C2154">
        <v>2.4603777328419412</v>
      </c>
      <c r="D2154">
        <v>166.10400000000001</v>
      </c>
      <c r="E2154">
        <v>306.79299055454499</v>
      </c>
      <c r="F2154">
        <v>67.823999999999998</v>
      </c>
      <c r="G2154">
        <v>22.14</v>
      </c>
      <c r="H2154">
        <v>147</v>
      </c>
      <c r="I2154">
        <v>47</v>
      </c>
      <c r="J2154">
        <v>2</v>
      </c>
      <c r="K2154">
        <v>107</v>
      </c>
      <c r="L2154">
        <v>54</v>
      </c>
      <c r="M2154">
        <v>4</v>
      </c>
      <c r="N2154">
        <v>1171</v>
      </c>
      <c r="O2154">
        <v>0.28000000000000003</v>
      </c>
      <c r="P2154">
        <v>2.33</v>
      </c>
      <c r="Q2154">
        <v>1.4999999999999999E-2</v>
      </c>
      <c r="R2154">
        <v>20</v>
      </c>
      <c r="S2154">
        <v>315</v>
      </c>
      <c r="T2154">
        <v>398</v>
      </c>
      <c r="U2154">
        <v>240</v>
      </c>
      <c r="V2154">
        <v>90</v>
      </c>
      <c r="W2154">
        <v>50</v>
      </c>
    </row>
    <row r="2155" spans="1:23">
      <c r="A2155">
        <v>182.50808674735379</v>
      </c>
      <c r="B2155">
        <v>52.5</v>
      </c>
      <c r="C2155">
        <v>2.4334411566313841</v>
      </c>
      <c r="D2155">
        <v>156.38399999999999</v>
      </c>
      <c r="E2155">
        <v>311.94929664554019</v>
      </c>
      <c r="F2155">
        <v>63.936</v>
      </c>
      <c r="G2155">
        <v>21.943999999999999</v>
      </c>
      <c r="H2155">
        <v>147</v>
      </c>
      <c r="I2155">
        <v>46</v>
      </c>
      <c r="J2155">
        <v>2</v>
      </c>
      <c r="K2155">
        <v>291</v>
      </c>
      <c r="L2155">
        <v>55</v>
      </c>
      <c r="M2155">
        <v>8</v>
      </c>
      <c r="N2155">
        <v>1171</v>
      </c>
      <c r="O2155">
        <v>0.28000000000000003</v>
      </c>
      <c r="P2155">
        <v>2.33</v>
      </c>
      <c r="Q2155">
        <v>1.4999999999999999E-2</v>
      </c>
      <c r="R2155">
        <v>20</v>
      </c>
      <c r="S2155">
        <v>315</v>
      </c>
      <c r="T2155">
        <v>398</v>
      </c>
      <c r="U2155">
        <v>240</v>
      </c>
      <c r="V2155">
        <v>90</v>
      </c>
      <c r="W2155">
        <v>50</v>
      </c>
    </row>
    <row r="2156" spans="1:23">
      <c r="A2156">
        <v>177.23662441491999</v>
      </c>
      <c r="B2156">
        <v>52.5</v>
      </c>
      <c r="C2156">
        <v>2.363154992198933</v>
      </c>
      <c r="D2156">
        <v>163.68</v>
      </c>
      <c r="E2156">
        <v>310.32617096923792</v>
      </c>
      <c r="F2156">
        <v>64.063999999999993</v>
      </c>
      <c r="G2156">
        <v>21.295999999999999</v>
      </c>
      <c r="H2156">
        <v>147</v>
      </c>
      <c r="I2156">
        <v>44</v>
      </c>
      <c r="J2156">
        <v>2</v>
      </c>
      <c r="K2156">
        <v>233</v>
      </c>
      <c r="L2156">
        <v>55</v>
      </c>
      <c r="M2156">
        <v>10</v>
      </c>
      <c r="N2156">
        <v>1171</v>
      </c>
      <c r="O2156">
        <v>0.28000000000000003</v>
      </c>
      <c r="P2156">
        <v>2.33</v>
      </c>
      <c r="Q2156">
        <v>1.4999999999999999E-2</v>
      </c>
      <c r="R2156">
        <v>20</v>
      </c>
      <c r="S2156">
        <v>315</v>
      </c>
      <c r="T2156">
        <v>398</v>
      </c>
      <c r="U2156">
        <v>240</v>
      </c>
      <c r="V2156">
        <v>90</v>
      </c>
      <c r="W2156">
        <v>50</v>
      </c>
    </row>
    <row r="2157" spans="1:23">
      <c r="A2157">
        <v>215.08835257198871</v>
      </c>
      <c r="B2157">
        <v>65.099999999999994</v>
      </c>
      <c r="C2157">
        <v>2.3127779846450389</v>
      </c>
      <c r="D2157">
        <v>195.56639999999999</v>
      </c>
      <c r="E2157">
        <v>306.75529448137269</v>
      </c>
      <c r="F2157">
        <v>79.31519999999999</v>
      </c>
      <c r="G2157">
        <v>25.806239999999999</v>
      </c>
      <c r="H2157">
        <v>147</v>
      </c>
      <c r="I2157">
        <v>38</v>
      </c>
      <c r="J2157">
        <v>3</v>
      </c>
      <c r="K2157">
        <v>325</v>
      </c>
      <c r="L2157">
        <v>56</v>
      </c>
      <c r="M2157">
        <v>7</v>
      </c>
      <c r="N2157">
        <v>1171</v>
      </c>
      <c r="O2157">
        <v>0.28000000000000003</v>
      </c>
      <c r="P2157">
        <v>2.33</v>
      </c>
      <c r="Q2157">
        <v>1.4999999999999999E-2</v>
      </c>
      <c r="R2157">
        <v>20</v>
      </c>
      <c r="S2157">
        <v>315</v>
      </c>
      <c r="T2157">
        <v>398</v>
      </c>
      <c r="U2157">
        <v>240</v>
      </c>
      <c r="V2157">
        <v>90</v>
      </c>
      <c r="W2157">
        <v>50</v>
      </c>
    </row>
    <row r="2158" spans="1:23">
      <c r="A2158">
        <v>168.18317204734041</v>
      </c>
      <c r="B2158">
        <v>52.5</v>
      </c>
      <c r="C2158">
        <v>2.242442293964539</v>
      </c>
      <c r="D2158">
        <v>217.44</v>
      </c>
      <c r="E2158">
        <v>308.85762869067872</v>
      </c>
      <c r="F2158">
        <v>59.904000000000003</v>
      </c>
      <c r="G2158">
        <v>20.196000000000002</v>
      </c>
      <c r="H2158">
        <v>147</v>
      </c>
      <c r="I2158">
        <v>41</v>
      </c>
      <c r="J2158">
        <v>2</v>
      </c>
      <c r="K2158">
        <v>308</v>
      </c>
      <c r="L2158">
        <v>48</v>
      </c>
      <c r="M2158">
        <v>2</v>
      </c>
      <c r="N2158">
        <v>1171</v>
      </c>
      <c r="O2158">
        <v>0.28000000000000003</v>
      </c>
      <c r="P2158">
        <v>2.33</v>
      </c>
      <c r="Q2158">
        <v>1.4999999999999999E-2</v>
      </c>
      <c r="R2158">
        <v>20</v>
      </c>
      <c r="S2158">
        <v>315</v>
      </c>
      <c r="T2158">
        <v>398</v>
      </c>
      <c r="U2158">
        <v>240</v>
      </c>
      <c r="V2158">
        <v>90</v>
      </c>
      <c r="W2158">
        <v>50</v>
      </c>
    </row>
    <row r="2159" spans="1:23">
      <c r="A2159">
        <v>217.53976931391671</v>
      </c>
      <c r="B2159">
        <v>69.88144329896906</v>
      </c>
      <c r="C2159">
        <v>2.179088343500029</v>
      </c>
      <c r="D2159">
        <v>206.258814</v>
      </c>
      <c r="E2159">
        <v>310.92904622043602</v>
      </c>
      <c r="F2159">
        <v>78.90705659999999</v>
      </c>
      <c r="G2159">
        <v>26.145119999999999</v>
      </c>
      <c r="H2159">
        <v>147</v>
      </c>
      <c r="I2159">
        <v>38</v>
      </c>
      <c r="J2159">
        <v>3</v>
      </c>
      <c r="K2159">
        <v>79</v>
      </c>
      <c r="L2159">
        <v>55</v>
      </c>
      <c r="M2159">
        <v>8</v>
      </c>
      <c r="N2159">
        <v>1171</v>
      </c>
      <c r="O2159">
        <v>0.28000000000000003</v>
      </c>
      <c r="P2159">
        <v>2.33</v>
      </c>
      <c r="Q2159">
        <v>1.4999999999999999E-2</v>
      </c>
      <c r="R2159">
        <v>20</v>
      </c>
      <c r="S2159">
        <v>315</v>
      </c>
      <c r="T2159">
        <v>398</v>
      </c>
      <c r="U2159">
        <v>240</v>
      </c>
      <c r="V2159">
        <v>90</v>
      </c>
      <c r="W2159">
        <v>50</v>
      </c>
    </row>
    <row r="2160" spans="1:23">
      <c r="A2160">
        <v>216.4239235998551</v>
      </c>
      <c r="B2160">
        <v>69.88144329896906</v>
      </c>
      <c r="C2160">
        <v>2.1679109555845928</v>
      </c>
      <c r="D2160">
        <v>206.258814</v>
      </c>
      <c r="E2160">
        <v>310.41582933992891</v>
      </c>
      <c r="F2160">
        <v>78.90705659999999</v>
      </c>
      <c r="G2160">
        <v>26.005535999999999</v>
      </c>
      <c r="H2160">
        <v>147</v>
      </c>
      <c r="I2160">
        <v>38</v>
      </c>
      <c r="J2160">
        <v>3</v>
      </c>
      <c r="K2160">
        <v>78</v>
      </c>
      <c r="L2160">
        <v>54</v>
      </c>
      <c r="M2160">
        <v>8</v>
      </c>
      <c r="N2160">
        <v>1171</v>
      </c>
      <c r="O2160">
        <v>0.28000000000000003</v>
      </c>
      <c r="P2160">
        <v>2.33</v>
      </c>
      <c r="Q2160">
        <v>1.4999999999999999E-2</v>
      </c>
      <c r="R2160">
        <v>20</v>
      </c>
      <c r="S2160">
        <v>315</v>
      </c>
      <c r="T2160">
        <v>398</v>
      </c>
      <c r="U2160">
        <v>240</v>
      </c>
      <c r="V2160">
        <v>90</v>
      </c>
      <c r="W2160">
        <v>50</v>
      </c>
    </row>
    <row r="2161" spans="1:23">
      <c r="A2161">
        <v>215.99194852602801</v>
      </c>
      <c r="B2161">
        <v>70.5</v>
      </c>
      <c r="C2161">
        <v>2.144600907350632</v>
      </c>
      <c r="D2161">
        <v>205.84800000000001</v>
      </c>
      <c r="E2161">
        <v>310.63842943267889</v>
      </c>
      <c r="F2161">
        <v>78.811199999999999</v>
      </c>
      <c r="G2161">
        <v>25.956</v>
      </c>
      <c r="H2161">
        <v>147</v>
      </c>
      <c r="I2161">
        <v>38</v>
      </c>
      <c r="J2161">
        <v>3</v>
      </c>
      <c r="K2161">
        <v>116</v>
      </c>
      <c r="L2161">
        <v>52</v>
      </c>
      <c r="M2161">
        <v>8</v>
      </c>
      <c r="N2161">
        <v>1171</v>
      </c>
      <c r="O2161">
        <v>0.28000000000000003</v>
      </c>
      <c r="P2161">
        <v>2.33</v>
      </c>
      <c r="Q2161">
        <v>1.4999999999999999E-2</v>
      </c>
      <c r="R2161">
        <v>20</v>
      </c>
      <c r="S2161">
        <v>315</v>
      </c>
      <c r="T2161">
        <v>398</v>
      </c>
      <c r="U2161">
        <v>240</v>
      </c>
      <c r="V2161">
        <v>90</v>
      </c>
      <c r="W2161">
        <v>50</v>
      </c>
    </row>
    <row r="2162" spans="1:23">
      <c r="A2162">
        <v>210.63951937600129</v>
      </c>
      <c r="B2162">
        <v>70.652284263959402</v>
      </c>
      <c r="C2162">
        <v>2.0869482862341902</v>
      </c>
      <c r="D2162">
        <v>182.05199999999999</v>
      </c>
      <c r="E2162">
        <v>311.04362712714601</v>
      </c>
      <c r="F2162">
        <v>74.948399999999992</v>
      </c>
      <c r="G2162">
        <v>25.317</v>
      </c>
      <c r="H2162">
        <v>147</v>
      </c>
      <c r="I2162">
        <v>36</v>
      </c>
      <c r="J2162">
        <v>3</v>
      </c>
      <c r="K2162">
        <v>152</v>
      </c>
      <c r="L2162">
        <v>55</v>
      </c>
      <c r="M2162">
        <v>10</v>
      </c>
      <c r="N2162">
        <v>1171</v>
      </c>
      <c r="O2162">
        <v>0.28000000000000003</v>
      </c>
      <c r="P2162">
        <v>2.33</v>
      </c>
      <c r="Q2162">
        <v>1.4999999999999999E-2</v>
      </c>
      <c r="R2162">
        <v>20</v>
      </c>
      <c r="S2162">
        <v>315</v>
      </c>
      <c r="T2162">
        <v>398</v>
      </c>
      <c r="U2162">
        <v>240</v>
      </c>
      <c r="V2162">
        <v>90</v>
      </c>
      <c r="W2162">
        <v>50</v>
      </c>
    </row>
    <row r="2163" spans="1:23">
      <c r="A2163">
        <v>209.6297317795775</v>
      </c>
      <c r="B2163">
        <v>73.499999999999986</v>
      </c>
      <c r="C2163">
        <v>1.9964736359959769</v>
      </c>
      <c r="D2163">
        <v>217.51900000000001</v>
      </c>
      <c r="E2163">
        <v>309.59962899984538</v>
      </c>
      <c r="F2163">
        <v>74.665490000000005</v>
      </c>
      <c r="G2163">
        <v>25.180710000000001</v>
      </c>
      <c r="H2163">
        <v>147</v>
      </c>
      <c r="I2163">
        <v>36</v>
      </c>
      <c r="J2163">
        <v>3</v>
      </c>
      <c r="K2163">
        <v>82</v>
      </c>
      <c r="L2163">
        <v>58</v>
      </c>
      <c r="M2163">
        <v>11</v>
      </c>
      <c r="N2163">
        <v>1171</v>
      </c>
      <c r="O2163">
        <v>0.28000000000000003</v>
      </c>
      <c r="P2163">
        <v>2.33</v>
      </c>
      <c r="Q2163">
        <v>1.4999999999999999E-2</v>
      </c>
      <c r="R2163">
        <v>20</v>
      </c>
      <c r="S2163">
        <v>315</v>
      </c>
      <c r="T2163">
        <v>398</v>
      </c>
      <c r="U2163">
        <v>240</v>
      </c>
      <c r="V2163">
        <v>90</v>
      </c>
      <c r="W2163">
        <v>50</v>
      </c>
    </row>
    <row r="2164" spans="1:23">
      <c r="A2164">
        <v>210.4530691658409</v>
      </c>
      <c r="B2164">
        <v>74.139593908629465</v>
      </c>
      <c r="C2164">
        <v>1.987023945634826</v>
      </c>
      <c r="D2164">
        <v>181.59811199999999</v>
      </c>
      <c r="E2164">
        <v>310.94608828352187</v>
      </c>
      <c r="F2164">
        <v>74.630678400000008</v>
      </c>
      <c r="G2164">
        <v>25.293578400000001</v>
      </c>
      <c r="H2164">
        <v>147</v>
      </c>
      <c r="I2164">
        <v>37</v>
      </c>
      <c r="J2164">
        <v>3</v>
      </c>
      <c r="K2164">
        <v>151</v>
      </c>
      <c r="L2164">
        <v>54</v>
      </c>
      <c r="M2164">
        <v>9</v>
      </c>
      <c r="N2164">
        <v>1171</v>
      </c>
      <c r="O2164">
        <v>0.28000000000000003</v>
      </c>
      <c r="P2164">
        <v>2.33</v>
      </c>
      <c r="Q2164">
        <v>1.4999999999999999E-2</v>
      </c>
      <c r="R2164">
        <v>20</v>
      </c>
      <c r="S2164">
        <v>315</v>
      </c>
      <c r="T2164">
        <v>398</v>
      </c>
      <c r="U2164">
        <v>240</v>
      </c>
      <c r="V2164">
        <v>90</v>
      </c>
      <c r="W2164">
        <v>50</v>
      </c>
    </row>
    <row r="2165" spans="1:23">
      <c r="A2165">
        <v>213.55275970460991</v>
      </c>
      <c r="B2165">
        <v>80.5</v>
      </c>
      <c r="C2165">
        <v>1.8569805191705211</v>
      </c>
      <c r="D2165">
        <v>205.75874999999999</v>
      </c>
      <c r="E2165">
        <v>306.75529448137269</v>
      </c>
      <c r="F2165">
        <v>78.08775</v>
      </c>
      <c r="G2165">
        <v>25.622</v>
      </c>
      <c r="H2165">
        <v>147</v>
      </c>
      <c r="I2165">
        <v>38</v>
      </c>
      <c r="J2165">
        <v>3</v>
      </c>
      <c r="K2165">
        <v>81</v>
      </c>
      <c r="L2165">
        <v>56</v>
      </c>
      <c r="M2165">
        <v>7</v>
      </c>
      <c r="N2165">
        <v>1171</v>
      </c>
      <c r="O2165">
        <v>0.28000000000000003</v>
      </c>
      <c r="P2165">
        <v>2.33</v>
      </c>
      <c r="Q2165">
        <v>1.4999999999999999E-2</v>
      </c>
      <c r="R2165">
        <v>20</v>
      </c>
      <c r="S2165">
        <v>315</v>
      </c>
      <c r="T2165">
        <v>398</v>
      </c>
      <c r="U2165">
        <v>240</v>
      </c>
      <c r="V2165">
        <v>90</v>
      </c>
      <c r="W2165">
        <v>50</v>
      </c>
    </row>
    <row r="2166" spans="1:23">
      <c r="A2166">
        <v>223.5544060987738</v>
      </c>
      <c r="B2166">
        <v>94.5</v>
      </c>
      <c r="C2166">
        <v>1.655958563694621</v>
      </c>
      <c r="D2166">
        <v>198.03528</v>
      </c>
      <c r="E2166">
        <v>309.57957651846118</v>
      </c>
      <c r="F2166">
        <v>81.39528</v>
      </c>
      <c r="G2166">
        <v>26.853120000000001</v>
      </c>
      <c r="H2166">
        <v>147</v>
      </c>
      <c r="I2166">
        <v>40</v>
      </c>
      <c r="J2166">
        <v>3</v>
      </c>
      <c r="K2166">
        <v>320</v>
      </c>
      <c r="L2166">
        <v>52</v>
      </c>
      <c r="M2166">
        <v>11</v>
      </c>
      <c r="N2166">
        <v>1171</v>
      </c>
      <c r="O2166">
        <v>0.28000000000000003</v>
      </c>
      <c r="P2166">
        <v>2.33</v>
      </c>
      <c r="Q2166">
        <v>1.4999999999999999E-2</v>
      </c>
      <c r="R2166">
        <v>20</v>
      </c>
      <c r="S2166">
        <v>315</v>
      </c>
      <c r="T2166">
        <v>398</v>
      </c>
      <c r="U2166">
        <v>240</v>
      </c>
      <c r="V2166">
        <v>90</v>
      </c>
      <c r="W2166">
        <v>50</v>
      </c>
    </row>
    <row r="2167" spans="1:23">
      <c r="A2167">
        <v>216.1269330046886</v>
      </c>
      <c r="B2167">
        <v>94.5</v>
      </c>
      <c r="C2167">
        <v>1.6009402444791749</v>
      </c>
      <c r="D2167">
        <v>182.06399999999999</v>
      </c>
      <c r="E2167">
        <v>310.80537950224152</v>
      </c>
      <c r="F2167">
        <v>73.536000000000001</v>
      </c>
      <c r="G2167">
        <v>25.974</v>
      </c>
      <c r="H2167">
        <v>147</v>
      </c>
      <c r="I2167">
        <v>37</v>
      </c>
      <c r="J2167">
        <v>3</v>
      </c>
      <c r="K2167">
        <v>66</v>
      </c>
      <c r="L2167">
        <v>54</v>
      </c>
      <c r="M2167">
        <v>8</v>
      </c>
      <c r="N2167">
        <v>1171</v>
      </c>
      <c r="O2167">
        <v>0.28000000000000003</v>
      </c>
      <c r="P2167">
        <v>2.33</v>
      </c>
      <c r="Q2167">
        <v>1.4999999999999999E-2</v>
      </c>
      <c r="R2167">
        <v>20</v>
      </c>
      <c r="S2167">
        <v>315</v>
      </c>
      <c r="T2167">
        <v>398</v>
      </c>
      <c r="U2167">
        <v>240</v>
      </c>
      <c r="V2167">
        <v>90</v>
      </c>
      <c r="W2167">
        <v>50</v>
      </c>
    </row>
    <row r="2168" spans="1:23">
      <c r="A2168">
        <v>216.04019004115699</v>
      </c>
      <c r="B2168">
        <v>96.214285714285708</v>
      </c>
      <c r="C2168">
        <v>1.5717846046052999</v>
      </c>
      <c r="D2168">
        <v>191.68700000000001</v>
      </c>
      <c r="E2168">
        <v>310.56357258267809</v>
      </c>
      <c r="F2168">
        <v>77.305429999999987</v>
      </c>
      <c r="G2168">
        <v>25.960999999999999</v>
      </c>
      <c r="H2168">
        <v>147</v>
      </c>
      <c r="I2168">
        <v>39</v>
      </c>
      <c r="J2168">
        <v>3</v>
      </c>
      <c r="K2168">
        <v>321</v>
      </c>
      <c r="L2168">
        <v>52</v>
      </c>
      <c r="M2168">
        <v>7</v>
      </c>
      <c r="N2168">
        <v>1171</v>
      </c>
      <c r="O2168">
        <v>0.28000000000000003</v>
      </c>
      <c r="P2168">
        <v>2.33</v>
      </c>
      <c r="Q2168">
        <v>1.4999999999999999E-2</v>
      </c>
      <c r="R2168">
        <v>20</v>
      </c>
      <c r="S2168">
        <v>315</v>
      </c>
      <c r="T2168">
        <v>398</v>
      </c>
      <c r="U2168">
        <v>240</v>
      </c>
      <c r="V2168">
        <v>90</v>
      </c>
      <c r="W2168">
        <v>50</v>
      </c>
    </row>
    <row r="2169" spans="1:23">
      <c r="A2169">
        <v>210.63931080314001</v>
      </c>
      <c r="B2169">
        <v>94.5</v>
      </c>
      <c r="C2169">
        <v>1.56029119113437</v>
      </c>
      <c r="D2169">
        <v>196.1388</v>
      </c>
      <c r="E2169">
        <v>310.17931674138202</v>
      </c>
      <c r="F2169">
        <v>73.513800000000003</v>
      </c>
      <c r="G2169">
        <v>25.308</v>
      </c>
      <c r="H2169">
        <v>147</v>
      </c>
      <c r="I2169">
        <v>37</v>
      </c>
      <c r="J2169">
        <v>3</v>
      </c>
      <c r="K2169">
        <v>64</v>
      </c>
      <c r="L2169">
        <v>55</v>
      </c>
      <c r="M2169">
        <v>9</v>
      </c>
      <c r="N2169">
        <v>1171</v>
      </c>
      <c r="O2169">
        <v>0.28000000000000003</v>
      </c>
      <c r="P2169">
        <v>2.33</v>
      </c>
      <c r="Q2169">
        <v>1.4999999999999999E-2</v>
      </c>
      <c r="R2169">
        <v>20</v>
      </c>
      <c r="S2169">
        <v>315</v>
      </c>
      <c r="T2169">
        <v>398</v>
      </c>
      <c r="U2169">
        <v>240</v>
      </c>
      <c r="V2169">
        <v>90</v>
      </c>
      <c r="W2169">
        <v>50</v>
      </c>
    </row>
    <row r="2170" spans="1:23">
      <c r="A2170">
        <v>210.63931080314001</v>
      </c>
      <c r="B2170">
        <v>94.5</v>
      </c>
      <c r="C2170">
        <v>1.56029119113437</v>
      </c>
      <c r="D2170">
        <v>182.0196</v>
      </c>
      <c r="E2170">
        <v>310.17931674138202</v>
      </c>
      <c r="F2170">
        <v>73.513800000000003</v>
      </c>
      <c r="G2170">
        <v>25.308</v>
      </c>
      <c r="H2170">
        <v>147</v>
      </c>
      <c r="I2170">
        <v>37</v>
      </c>
      <c r="J2170">
        <v>3</v>
      </c>
      <c r="K2170">
        <v>72</v>
      </c>
      <c r="L2170">
        <v>55</v>
      </c>
      <c r="M2170">
        <v>9</v>
      </c>
      <c r="N2170">
        <v>1171</v>
      </c>
      <c r="O2170">
        <v>0.28000000000000003</v>
      </c>
      <c r="P2170">
        <v>2.33</v>
      </c>
      <c r="Q2170">
        <v>1.4999999999999999E-2</v>
      </c>
      <c r="R2170">
        <v>20</v>
      </c>
      <c r="S2170">
        <v>315</v>
      </c>
      <c r="T2170">
        <v>398</v>
      </c>
      <c r="U2170">
        <v>240</v>
      </c>
      <c r="V2170">
        <v>90</v>
      </c>
      <c r="W2170">
        <v>50</v>
      </c>
    </row>
    <row r="2171" spans="1:23">
      <c r="A2171">
        <v>215.67954551398239</v>
      </c>
      <c r="B2171">
        <v>97.08461538461539</v>
      </c>
      <c r="C2171">
        <v>1.555093783517344</v>
      </c>
      <c r="D2171">
        <v>191.62979999999999</v>
      </c>
      <c r="E2171">
        <v>308.61647859019939</v>
      </c>
      <c r="F2171">
        <v>77.346899999999991</v>
      </c>
      <c r="G2171">
        <v>25.89696</v>
      </c>
      <c r="H2171">
        <v>147</v>
      </c>
      <c r="I2171">
        <v>38</v>
      </c>
      <c r="J2171">
        <v>3</v>
      </c>
      <c r="K2171">
        <v>149</v>
      </c>
      <c r="L2171">
        <v>56</v>
      </c>
      <c r="M2171">
        <v>11</v>
      </c>
      <c r="N2171">
        <v>1171</v>
      </c>
      <c r="O2171">
        <v>0.28000000000000003</v>
      </c>
      <c r="P2171">
        <v>2.33</v>
      </c>
      <c r="Q2171">
        <v>1.4999999999999999E-2</v>
      </c>
      <c r="R2171">
        <v>20</v>
      </c>
      <c r="S2171">
        <v>315</v>
      </c>
      <c r="T2171">
        <v>398</v>
      </c>
      <c r="U2171">
        <v>240</v>
      </c>
      <c r="V2171">
        <v>90</v>
      </c>
      <c r="W2171">
        <v>50</v>
      </c>
    </row>
    <row r="2172" spans="1:23">
      <c r="A2172">
        <v>188.01899503683819</v>
      </c>
      <c r="B2172">
        <v>92.750000000000014</v>
      </c>
      <c r="C2172">
        <v>1.419011283296892</v>
      </c>
      <c r="D2172">
        <v>163.07919000000001</v>
      </c>
      <c r="E2172">
        <v>309.50687896119962</v>
      </c>
      <c r="F2172">
        <v>64.588319999999996</v>
      </c>
      <c r="G2172">
        <v>22.583970000000001</v>
      </c>
      <c r="H2172">
        <v>147</v>
      </c>
      <c r="I2172">
        <v>47</v>
      </c>
      <c r="J2172">
        <v>2</v>
      </c>
      <c r="K2172">
        <v>68</v>
      </c>
      <c r="L2172">
        <v>47</v>
      </c>
      <c r="M2172">
        <v>9</v>
      </c>
      <c r="N2172">
        <v>1171</v>
      </c>
      <c r="O2172">
        <v>0.28000000000000003</v>
      </c>
      <c r="P2172">
        <v>2.33</v>
      </c>
      <c r="Q2172">
        <v>1.4999999999999999E-2</v>
      </c>
      <c r="R2172">
        <v>20</v>
      </c>
      <c r="S2172">
        <v>315</v>
      </c>
      <c r="T2172">
        <v>398</v>
      </c>
      <c r="U2172">
        <v>240</v>
      </c>
      <c r="V2172">
        <v>90</v>
      </c>
      <c r="W2172">
        <v>50</v>
      </c>
    </row>
    <row r="2173" spans="1:23">
      <c r="A2173">
        <v>176.7864323967768</v>
      </c>
      <c r="B2173">
        <v>94.5</v>
      </c>
      <c r="C2173">
        <v>1.309529128865013</v>
      </c>
      <c r="D2173">
        <v>163.0395</v>
      </c>
      <c r="E2173">
        <v>311.14006692578732</v>
      </c>
      <c r="F2173">
        <v>60.437249999999999</v>
      </c>
      <c r="G2173">
        <v>21.248999999999999</v>
      </c>
      <c r="H2173">
        <v>147</v>
      </c>
      <c r="I2173">
        <v>44</v>
      </c>
      <c r="J2173">
        <v>2</v>
      </c>
      <c r="K2173">
        <v>198</v>
      </c>
      <c r="L2173">
        <v>42</v>
      </c>
      <c r="M2173">
        <v>5</v>
      </c>
      <c r="N2173">
        <v>1171</v>
      </c>
      <c r="O2173">
        <v>0.28000000000000003</v>
      </c>
      <c r="P2173">
        <v>2.33</v>
      </c>
      <c r="Q2173">
        <v>1.4999999999999999E-2</v>
      </c>
      <c r="R2173">
        <v>20</v>
      </c>
      <c r="S2173">
        <v>315</v>
      </c>
      <c r="T2173">
        <v>398</v>
      </c>
      <c r="U2173">
        <v>240</v>
      </c>
      <c r="V2173">
        <v>90</v>
      </c>
      <c r="W2173">
        <v>50</v>
      </c>
    </row>
    <row r="2174" spans="1:23">
      <c r="A2174">
        <v>184.94495327120021</v>
      </c>
      <c r="B2174">
        <v>105</v>
      </c>
      <c r="C2174">
        <v>1.232966355141335</v>
      </c>
      <c r="D2174">
        <v>155.85695999999999</v>
      </c>
      <c r="E2174">
        <v>310.78682949451229</v>
      </c>
      <c r="F2174">
        <v>64.022400000000005</v>
      </c>
      <c r="G2174">
        <v>22.226400000000002</v>
      </c>
      <c r="H2174">
        <v>147</v>
      </c>
      <c r="I2174">
        <v>47</v>
      </c>
      <c r="J2174">
        <v>2</v>
      </c>
      <c r="K2174">
        <v>218</v>
      </c>
      <c r="L2174">
        <v>48</v>
      </c>
      <c r="M2174">
        <v>9</v>
      </c>
      <c r="N2174">
        <v>1171</v>
      </c>
      <c r="O2174">
        <v>0.28000000000000003</v>
      </c>
      <c r="P2174">
        <v>2.33</v>
      </c>
      <c r="Q2174">
        <v>1.4999999999999999E-2</v>
      </c>
      <c r="R2174">
        <v>20</v>
      </c>
      <c r="S2174">
        <v>315</v>
      </c>
      <c r="T2174">
        <v>398</v>
      </c>
      <c r="U2174">
        <v>240</v>
      </c>
      <c r="V2174">
        <v>90</v>
      </c>
      <c r="W2174">
        <v>50</v>
      </c>
    </row>
    <row r="2175" spans="1:23">
      <c r="A2175">
        <v>217.22770821342931</v>
      </c>
      <c r="B2175">
        <v>150.5</v>
      </c>
      <c r="C2175">
        <v>1.010361433550834</v>
      </c>
      <c r="D2175">
        <v>198.792</v>
      </c>
      <c r="E2175">
        <v>310.21796259081782</v>
      </c>
      <c r="F2175">
        <v>75.988799999999998</v>
      </c>
      <c r="G2175">
        <v>26.1</v>
      </c>
      <c r="H2175">
        <v>147</v>
      </c>
      <c r="I2175">
        <v>38</v>
      </c>
      <c r="J2175">
        <v>3</v>
      </c>
      <c r="K2175">
        <v>318</v>
      </c>
      <c r="L2175">
        <v>53</v>
      </c>
      <c r="M2175">
        <v>8</v>
      </c>
      <c r="N2175">
        <v>1171</v>
      </c>
      <c r="O2175">
        <v>0.28000000000000003</v>
      </c>
      <c r="P2175">
        <v>2.33</v>
      </c>
      <c r="Q2175">
        <v>1.4999999999999999E-2</v>
      </c>
      <c r="R2175">
        <v>20</v>
      </c>
      <c r="S2175">
        <v>315</v>
      </c>
      <c r="T2175">
        <v>398</v>
      </c>
      <c r="U2175">
        <v>240</v>
      </c>
      <c r="V2175">
        <v>90</v>
      </c>
      <c r="W2175">
        <v>50</v>
      </c>
    </row>
    <row r="2176" spans="1:23">
      <c r="A2176">
        <v>187.60796348669109</v>
      </c>
      <c r="B2176">
        <v>178.5</v>
      </c>
      <c r="C2176">
        <v>0.73571750386937684</v>
      </c>
      <c r="D2176">
        <v>155.86160000000001</v>
      </c>
      <c r="E2176">
        <v>311.60463720695498</v>
      </c>
      <c r="F2176">
        <v>62.702800000000003</v>
      </c>
      <c r="G2176">
        <v>22.553999999999998</v>
      </c>
      <c r="H2176">
        <v>147</v>
      </c>
      <c r="I2176">
        <v>47</v>
      </c>
      <c r="J2176">
        <v>2</v>
      </c>
      <c r="K2176">
        <v>223</v>
      </c>
      <c r="L2176">
        <v>45</v>
      </c>
      <c r="M2176">
        <v>11</v>
      </c>
      <c r="N2176">
        <v>1171</v>
      </c>
      <c r="O2176">
        <v>0.28000000000000003</v>
      </c>
      <c r="P2176">
        <v>2.33</v>
      </c>
      <c r="Q2176">
        <v>1.4999999999999999E-2</v>
      </c>
      <c r="R2176">
        <v>20</v>
      </c>
      <c r="S2176">
        <v>315</v>
      </c>
      <c r="T2176">
        <v>398</v>
      </c>
      <c r="U2176">
        <v>240</v>
      </c>
      <c r="V2176">
        <v>90</v>
      </c>
      <c r="W2176">
        <v>50</v>
      </c>
    </row>
    <row r="2177" spans="1:23">
      <c r="A2177">
        <v>180.39102512362169</v>
      </c>
      <c r="B2177">
        <v>178.5</v>
      </c>
      <c r="C2177">
        <v>0.70741578479851663</v>
      </c>
      <c r="D2177">
        <v>144.29900000000001</v>
      </c>
      <c r="E2177">
        <v>311.33604887123988</v>
      </c>
      <c r="F2177">
        <v>58.762999999999998</v>
      </c>
      <c r="G2177">
        <v>21.684000000000001</v>
      </c>
      <c r="H2177">
        <v>147</v>
      </c>
      <c r="I2177">
        <v>45</v>
      </c>
      <c r="J2177">
        <v>2</v>
      </c>
      <c r="K2177">
        <v>222</v>
      </c>
      <c r="L2177">
        <v>48</v>
      </c>
      <c r="M2177">
        <v>10</v>
      </c>
      <c r="N2177">
        <v>1171</v>
      </c>
      <c r="O2177">
        <v>0.28000000000000003</v>
      </c>
      <c r="P2177">
        <v>2.33</v>
      </c>
      <c r="Q2177">
        <v>1.4999999999999999E-2</v>
      </c>
      <c r="R2177">
        <v>20</v>
      </c>
      <c r="S2177">
        <v>315</v>
      </c>
      <c r="T2177">
        <v>398</v>
      </c>
      <c r="U2177">
        <v>240</v>
      </c>
      <c r="V2177">
        <v>90</v>
      </c>
      <c r="W2177">
        <v>50</v>
      </c>
    </row>
    <row r="2178" spans="1:23">
      <c r="A2178">
        <v>191.71166781288059</v>
      </c>
      <c r="B2178">
        <v>220.5</v>
      </c>
      <c r="C2178">
        <v>0.6086084692472401</v>
      </c>
      <c r="D2178">
        <v>153.67859999999999</v>
      </c>
      <c r="E2178">
        <v>310.35159369532659</v>
      </c>
      <c r="F2178">
        <v>62.310600000000001</v>
      </c>
      <c r="G2178">
        <v>23.035499999999999</v>
      </c>
      <c r="H2178">
        <v>147</v>
      </c>
      <c r="I2178">
        <v>49</v>
      </c>
      <c r="J2178">
        <v>2</v>
      </c>
      <c r="K2178">
        <v>229</v>
      </c>
      <c r="L2178">
        <v>43</v>
      </c>
      <c r="M2178">
        <v>5</v>
      </c>
      <c r="N2178">
        <v>1171</v>
      </c>
      <c r="O2178">
        <v>0.28000000000000003</v>
      </c>
      <c r="P2178">
        <v>2.33</v>
      </c>
      <c r="Q2178">
        <v>1.4999999999999999E-2</v>
      </c>
      <c r="R2178">
        <v>20</v>
      </c>
      <c r="S2178">
        <v>315</v>
      </c>
      <c r="T2178">
        <v>398</v>
      </c>
      <c r="U2178">
        <v>240</v>
      </c>
      <c r="V2178">
        <v>90</v>
      </c>
      <c r="W2178">
        <v>50</v>
      </c>
    </row>
    <row r="2179" spans="1:23">
      <c r="A2179">
        <v>188.86216160756649</v>
      </c>
      <c r="B2179">
        <v>220.50000000000011</v>
      </c>
      <c r="C2179">
        <v>0.59956241780179809</v>
      </c>
      <c r="D2179">
        <v>153.67859999999999</v>
      </c>
      <c r="E2179">
        <v>311.13439115438149</v>
      </c>
      <c r="F2179">
        <v>62.310600000000001</v>
      </c>
      <c r="G2179">
        <v>22.700399999999998</v>
      </c>
      <c r="H2179">
        <v>147</v>
      </c>
      <c r="I2179">
        <v>48</v>
      </c>
      <c r="J2179">
        <v>2</v>
      </c>
      <c r="K2179">
        <v>227</v>
      </c>
      <c r="L2179">
        <v>46</v>
      </c>
      <c r="M2179">
        <v>6</v>
      </c>
      <c r="N2179">
        <v>1171</v>
      </c>
      <c r="O2179">
        <v>0.28000000000000003</v>
      </c>
      <c r="P2179">
        <v>2.33</v>
      </c>
      <c r="Q2179">
        <v>1.4999999999999999E-2</v>
      </c>
      <c r="R2179">
        <v>20</v>
      </c>
      <c r="S2179">
        <v>315</v>
      </c>
      <c r="T2179">
        <v>398</v>
      </c>
      <c r="U2179">
        <v>240</v>
      </c>
      <c r="V2179">
        <v>90</v>
      </c>
      <c r="W2179">
        <v>50</v>
      </c>
    </row>
    <row r="2180" spans="1:23">
      <c r="A2180">
        <v>183.0939262344657</v>
      </c>
      <c r="B2180">
        <v>220.5</v>
      </c>
      <c r="C2180">
        <v>0.58125055947449433</v>
      </c>
      <c r="D2180">
        <v>143.98079999999999</v>
      </c>
      <c r="E2180">
        <v>311.23592948423641</v>
      </c>
      <c r="F2180">
        <v>58.444800000000001</v>
      </c>
      <c r="G2180">
        <v>22.007999999999999</v>
      </c>
      <c r="H2180">
        <v>147</v>
      </c>
      <c r="I2180">
        <v>46</v>
      </c>
      <c r="J2180">
        <v>2</v>
      </c>
      <c r="K2180">
        <v>224</v>
      </c>
      <c r="L2180">
        <v>48</v>
      </c>
      <c r="M2180">
        <v>8</v>
      </c>
      <c r="N2180">
        <v>1171</v>
      </c>
      <c r="O2180">
        <v>0.28000000000000003</v>
      </c>
      <c r="P2180">
        <v>2.33</v>
      </c>
      <c r="Q2180">
        <v>1.4999999999999999E-2</v>
      </c>
      <c r="R2180">
        <v>20</v>
      </c>
      <c r="S2180">
        <v>315</v>
      </c>
      <c r="T2180">
        <v>398</v>
      </c>
      <c r="U2180">
        <v>240</v>
      </c>
      <c r="V2180">
        <v>90</v>
      </c>
      <c r="W2180">
        <v>50</v>
      </c>
    </row>
    <row r="2181" spans="1:23">
      <c r="A2181">
        <v>168.15165010645421</v>
      </c>
      <c r="B2181">
        <v>220.5</v>
      </c>
      <c r="C2181">
        <v>0.53381476224271196</v>
      </c>
      <c r="D2181">
        <v>131.02080000000001</v>
      </c>
      <c r="E2181">
        <v>311.24444314134519</v>
      </c>
      <c r="F2181">
        <v>53.260800000000003</v>
      </c>
      <c r="G2181">
        <v>20.212</v>
      </c>
      <c r="H2181">
        <v>147</v>
      </c>
      <c r="I2181">
        <v>40</v>
      </c>
      <c r="J2181">
        <v>2</v>
      </c>
      <c r="K2181">
        <v>225</v>
      </c>
      <c r="L2181">
        <v>49</v>
      </c>
      <c r="M2181">
        <v>8</v>
      </c>
      <c r="N2181">
        <v>1171</v>
      </c>
      <c r="O2181">
        <v>0.28000000000000003</v>
      </c>
      <c r="P2181">
        <v>2.33</v>
      </c>
      <c r="Q2181">
        <v>1.4999999999999999E-2</v>
      </c>
      <c r="R2181">
        <v>20</v>
      </c>
      <c r="S2181">
        <v>315</v>
      </c>
      <c r="T2181">
        <v>398</v>
      </c>
      <c r="U2181">
        <v>240</v>
      </c>
      <c r="V2181">
        <v>90</v>
      </c>
      <c r="W2181">
        <v>50</v>
      </c>
    </row>
    <row r="2182" spans="1:23">
      <c r="A2182">
        <v>173.56474016551769</v>
      </c>
      <c r="B2182">
        <v>283.50000000000011</v>
      </c>
      <c r="C2182">
        <v>0.42855491398893247</v>
      </c>
      <c r="D2182">
        <v>136.0368</v>
      </c>
      <c r="E2182">
        <v>310.74668409203082</v>
      </c>
      <c r="F2182">
        <v>54.201599999999999</v>
      </c>
      <c r="G2182">
        <v>20.8584</v>
      </c>
      <c r="H2182">
        <v>147</v>
      </c>
      <c r="I2182">
        <v>43</v>
      </c>
      <c r="J2182">
        <v>2</v>
      </c>
      <c r="K2182">
        <v>226</v>
      </c>
      <c r="L2182">
        <v>48</v>
      </c>
      <c r="M2182">
        <v>6</v>
      </c>
      <c r="N2182">
        <v>1171</v>
      </c>
      <c r="O2182">
        <v>0.28000000000000003</v>
      </c>
      <c r="P2182">
        <v>2.33</v>
      </c>
      <c r="Q2182">
        <v>1.4999999999999999E-2</v>
      </c>
      <c r="R2182">
        <v>20</v>
      </c>
      <c r="S2182">
        <v>315</v>
      </c>
      <c r="T2182">
        <v>398</v>
      </c>
      <c r="U2182">
        <v>240</v>
      </c>
      <c r="V2182">
        <v>90</v>
      </c>
      <c r="W2182">
        <v>50</v>
      </c>
    </row>
    <row r="2183" spans="1:23">
      <c r="A2183">
        <v>232.09616537014151</v>
      </c>
      <c r="B2183">
        <v>44.744</v>
      </c>
      <c r="C2183">
        <v>3.631041385640513</v>
      </c>
      <c r="D2183">
        <v>225.98400000000001</v>
      </c>
      <c r="E2183">
        <v>307.33278008298748</v>
      </c>
      <c r="F2183">
        <v>126.456</v>
      </c>
      <c r="G2183">
        <v>27.853439999999999</v>
      </c>
      <c r="H2183">
        <v>156</v>
      </c>
      <c r="I2183">
        <v>47</v>
      </c>
      <c r="J2183">
        <v>4</v>
      </c>
      <c r="K2183">
        <v>40</v>
      </c>
      <c r="L2183">
        <v>54</v>
      </c>
      <c r="M2183">
        <v>2</v>
      </c>
      <c r="N2183">
        <v>1171</v>
      </c>
      <c r="O2183">
        <v>0.28000000000000003</v>
      </c>
      <c r="P2183">
        <v>2.33</v>
      </c>
      <c r="Q2183">
        <v>1.4999999999999999E-2</v>
      </c>
      <c r="R2183">
        <v>20</v>
      </c>
      <c r="S2183">
        <v>315</v>
      </c>
      <c r="T2183">
        <v>398</v>
      </c>
      <c r="U2183">
        <v>240</v>
      </c>
      <c r="V2183">
        <v>90</v>
      </c>
      <c r="W2183">
        <v>50</v>
      </c>
    </row>
    <row r="2184" spans="1:23">
      <c r="A2184">
        <v>233.58122898312379</v>
      </c>
      <c r="B2184">
        <v>50.4</v>
      </c>
      <c r="C2184">
        <v>3.24418373587672</v>
      </c>
      <c r="D2184">
        <v>155.74039999999999</v>
      </c>
      <c r="E2184">
        <v>300.86639004149367</v>
      </c>
      <c r="F2184">
        <v>54.880249999999997</v>
      </c>
      <c r="G2184">
        <v>27.9572</v>
      </c>
      <c r="H2184">
        <v>156</v>
      </c>
      <c r="I2184">
        <v>45</v>
      </c>
      <c r="J2184">
        <v>4</v>
      </c>
      <c r="K2184">
        <v>96</v>
      </c>
      <c r="L2184">
        <v>49</v>
      </c>
      <c r="M2184">
        <v>8</v>
      </c>
      <c r="N2184">
        <v>1171</v>
      </c>
      <c r="O2184">
        <v>0.28000000000000003</v>
      </c>
      <c r="P2184">
        <v>2.33</v>
      </c>
      <c r="Q2184">
        <v>1.4999999999999999E-2</v>
      </c>
      <c r="R2184">
        <v>20</v>
      </c>
      <c r="S2184">
        <v>315</v>
      </c>
      <c r="T2184">
        <v>398</v>
      </c>
      <c r="U2184">
        <v>240</v>
      </c>
      <c r="V2184">
        <v>90</v>
      </c>
      <c r="W2184">
        <v>50</v>
      </c>
    </row>
    <row r="2185" spans="1:23">
      <c r="A2185">
        <v>217.79206549027879</v>
      </c>
      <c r="B2185">
        <v>49</v>
      </c>
      <c r="C2185">
        <v>3.111315221289698</v>
      </c>
      <c r="D2185">
        <v>158.50800000000001</v>
      </c>
      <c r="E2185">
        <v>310.7760792134078</v>
      </c>
      <c r="F2185">
        <v>60.472799999999999</v>
      </c>
      <c r="G2185">
        <v>26.1738</v>
      </c>
      <c r="H2185">
        <v>156</v>
      </c>
      <c r="I2185">
        <v>57</v>
      </c>
      <c r="J2185">
        <v>3</v>
      </c>
      <c r="K2185">
        <v>235</v>
      </c>
      <c r="L2185">
        <v>37</v>
      </c>
      <c r="M2185">
        <v>2</v>
      </c>
      <c r="N2185">
        <v>1171</v>
      </c>
      <c r="O2185">
        <v>0.28000000000000003</v>
      </c>
      <c r="P2185">
        <v>2.33</v>
      </c>
      <c r="Q2185">
        <v>1.4999999999999999E-2</v>
      </c>
      <c r="R2185">
        <v>20</v>
      </c>
      <c r="S2185">
        <v>315</v>
      </c>
      <c r="T2185">
        <v>398</v>
      </c>
      <c r="U2185">
        <v>240</v>
      </c>
      <c r="V2185">
        <v>90</v>
      </c>
      <c r="W2185">
        <v>50</v>
      </c>
    </row>
    <row r="2186" spans="1:23">
      <c r="A2186">
        <v>187.15137975308889</v>
      </c>
      <c r="B2186">
        <v>46.2</v>
      </c>
      <c r="C2186">
        <v>2.8356269659558921</v>
      </c>
      <c r="D2186">
        <v>118.536</v>
      </c>
      <c r="E2186">
        <v>311.05076300697419</v>
      </c>
      <c r="F2186">
        <v>86.85599999999998</v>
      </c>
      <c r="G2186">
        <v>22.494</v>
      </c>
      <c r="H2186">
        <v>156</v>
      </c>
      <c r="I2186">
        <v>69</v>
      </c>
      <c r="J2186">
        <v>2</v>
      </c>
      <c r="K2186">
        <v>328</v>
      </c>
      <c r="L2186">
        <v>39</v>
      </c>
      <c r="M2186">
        <v>2</v>
      </c>
      <c r="N2186">
        <v>1171</v>
      </c>
      <c r="O2186">
        <v>0.28000000000000003</v>
      </c>
      <c r="P2186">
        <v>2.33</v>
      </c>
      <c r="Q2186">
        <v>1.4999999999999999E-2</v>
      </c>
      <c r="R2186">
        <v>20</v>
      </c>
      <c r="S2186">
        <v>315</v>
      </c>
      <c r="T2186">
        <v>398</v>
      </c>
      <c r="U2186">
        <v>240</v>
      </c>
      <c r="V2186">
        <v>90</v>
      </c>
      <c r="W2186">
        <v>50</v>
      </c>
    </row>
    <row r="2187" spans="1:23">
      <c r="A2187">
        <v>188.76604898484371</v>
      </c>
      <c r="B2187">
        <v>49</v>
      </c>
      <c r="C2187">
        <v>2.696657842640624</v>
      </c>
      <c r="D2187">
        <v>118.536</v>
      </c>
      <c r="E2187">
        <v>309.96867922277261</v>
      </c>
      <c r="F2187">
        <v>58.152000000000001</v>
      </c>
      <c r="G2187">
        <v>22.678000000000001</v>
      </c>
      <c r="H2187">
        <v>156</v>
      </c>
      <c r="I2187">
        <v>69</v>
      </c>
      <c r="J2187">
        <v>2</v>
      </c>
      <c r="K2187">
        <v>167</v>
      </c>
      <c r="L2187">
        <v>40</v>
      </c>
      <c r="M2187">
        <v>2</v>
      </c>
      <c r="N2187">
        <v>1171</v>
      </c>
      <c r="O2187">
        <v>0.28000000000000003</v>
      </c>
      <c r="P2187">
        <v>2.33</v>
      </c>
      <c r="Q2187">
        <v>1.4999999999999999E-2</v>
      </c>
      <c r="R2187">
        <v>20</v>
      </c>
      <c r="S2187">
        <v>315</v>
      </c>
      <c r="T2187">
        <v>398</v>
      </c>
      <c r="U2187">
        <v>240</v>
      </c>
      <c r="V2187">
        <v>90</v>
      </c>
      <c r="W2187">
        <v>50</v>
      </c>
    </row>
    <row r="2188" spans="1:23">
      <c r="A2188">
        <v>168.9649125072294</v>
      </c>
      <c r="B2188">
        <v>44.8</v>
      </c>
      <c r="C2188">
        <v>2.6400767579254598</v>
      </c>
      <c r="D2188">
        <v>925.2</v>
      </c>
      <c r="E2188">
        <v>296.72315268029013</v>
      </c>
      <c r="F2188">
        <v>116.352</v>
      </c>
      <c r="G2188">
        <v>20.188800000000001</v>
      </c>
      <c r="H2188">
        <v>156</v>
      </c>
      <c r="I2188">
        <v>40</v>
      </c>
      <c r="J2188">
        <v>3</v>
      </c>
      <c r="K2188">
        <v>210</v>
      </c>
      <c r="L2188">
        <v>53</v>
      </c>
      <c r="M2188">
        <v>3</v>
      </c>
      <c r="N2188">
        <v>1171</v>
      </c>
      <c r="O2188">
        <v>0.28000000000000003</v>
      </c>
      <c r="P2188">
        <v>2.33</v>
      </c>
      <c r="Q2188">
        <v>1.4999999999999999E-2</v>
      </c>
      <c r="R2188">
        <v>20</v>
      </c>
      <c r="S2188">
        <v>315</v>
      </c>
      <c r="T2188">
        <v>398</v>
      </c>
      <c r="U2188">
        <v>240</v>
      </c>
      <c r="V2188">
        <v>90</v>
      </c>
      <c r="W2188">
        <v>50</v>
      </c>
    </row>
    <row r="2189" spans="1:23">
      <c r="A2189">
        <v>230.64442054968001</v>
      </c>
      <c r="B2189">
        <v>44.744</v>
      </c>
      <c r="C2189">
        <v>3.6083294829424291</v>
      </c>
      <c r="D2189">
        <v>228.36</v>
      </c>
      <c r="E2189">
        <v>306.36016597510371</v>
      </c>
      <c r="F2189">
        <v>128.43600000000001</v>
      </c>
      <c r="G2189">
        <v>27.66816</v>
      </c>
      <c r="H2189">
        <v>157</v>
      </c>
      <c r="I2189">
        <v>46</v>
      </c>
      <c r="J2189">
        <v>3</v>
      </c>
      <c r="K2189">
        <v>40</v>
      </c>
      <c r="L2189">
        <v>56</v>
      </c>
      <c r="M2189">
        <v>2</v>
      </c>
      <c r="N2189">
        <v>1171</v>
      </c>
      <c r="O2189">
        <v>0.28000000000000003</v>
      </c>
      <c r="P2189">
        <v>2.33</v>
      </c>
      <c r="Q2189">
        <v>1.4999999999999999E-2</v>
      </c>
      <c r="R2189">
        <v>20</v>
      </c>
      <c r="S2189">
        <v>315</v>
      </c>
      <c r="T2189">
        <v>398</v>
      </c>
      <c r="U2189">
        <v>240</v>
      </c>
      <c r="V2189">
        <v>90</v>
      </c>
      <c r="W2189">
        <v>50</v>
      </c>
    </row>
    <row r="2190" spans="1:23">
      <c r="A2190">
        <v>233.54530678881301</v>
      </c>
      <c r="B2190">
        <v>50.4</v>
      </c>
      <c r="C2190">
        <v>3.2436848165112919</v>
      </c>
      <c r="D2190">
        <v>153.5204</v>
      </c>
      <c r="E2190">
        <v>301.23983402489631</v>
      </c>
      <c r="F2190">
        <v>54.436250000000001</v>
      </c>
      <c r="G2190">
        <v>27.9572</v>
      </c>
      <c r="H2190">
        <v>157</v>
      </c>
      <c r="I2190">
        <v>45</v>
      </c>
      <c r="J2190">
        <v>3</v>
      </c>
      <c r="K2190">
        <v>96</v>
      </c>
      <c r="L2190">
        <v>49</v>
      </c>
      <c r="M2190">
        <v>8</v>
      </c>
      <c r="N2190">
        <v>1171</v>
      </c>
      <c r="O2190">
        <v>0.28000000000000003</v>
      </c>
      <c r="P2190">
        <v>2.33</v>
      </c>
      <c r="Q2190">
        <v>1.4999999999999999E-2</v>
      </c>
      <c r="R2190">
        <v>20</v>
      </c>
      <c r="S2190">
        <v>315</v>
      </c>
      <c r="T2190">
        <v>398</v>
      </c>
      <c r="U2190">
        <v>240</v>
      </c>
      <c r="V2190">
        <v>90</v>
      </c>
      <c r="W2190">
        <v>50</v>
      </c>
    </row>
    <row r="2191" spans="1:23">
      <c r="A2191">
        <v>202.54911238117859</v>
      </c>
      <c r="B2191">
        <v>46.2</v>
      </c>
      <c r="C2191">
        <v>3.0689259451693718</v>
      </c>
      <c r="D2191">
        <v>156.78</v>
      </c>
      <c r="E2191">
        <v>310.18185165253499</v>
      </c>
      <c r="F2191">
        <v>87.516000000000005</v>
      </c>
      <c r="G2191">
        <v>24.335999999999999</v>
      </c>
      <c r="H2191">
        <v>157</v>
      </c>
      <c r="I2191">
        <v>39</v>
      </c>
      <c r="J2191">
        <v>3</v>
      </c>
      <c r="K2191">
        <v>277</v>
      </c>
      <c r="L2191">
        <v>52</v>
      </c>
      <c r="M2191">
        <v>5</v>
      </c>
      <c r="N2191">
        <v>1171</v>
      </c>
      <c r="O2191">
        <v>0.28000000000000003</v>
      </c>
      <c r="P2191">
        <v>2.33</v>
      </c>
      <c r="Q2191">
        <v>1.4999999999999999E-2</v>
      </c>
      <c r="R2191">
        <v>20</v>
      </c>
      <c r="S2191">
        <v>315</v>
      </c>
      <c r="T2191">
        <v>398</v>
      </c>
      <c r="U2191">
        <v>240</v>
      </c>
      <c r="V2191">
        <v>90</v>
      </c>
      <c r="W2191">
        <v>50</v>
      </c>
    </row>
    <row r="2192" spans="1:23">
      <c r="A2192">
        <v>234.03498969415301</v>
      </c>
      <c r="B2192">
        <v>50.4</v>
      </c>
      <c r="C2192">
        <v>3.250485967974349</v>
      </c>
      <c r="D2192">
        <v>155.08920000000001</v>
      </c>
      <c r="E2192">
        <v>310.91120331950208</v>
      </c>
      <c r="F2192">
        <v>56.203000000000003</v>
      </c>
      <c r="G2192">
        <v>28.127400000000002</v>
      </c>
      <c r="H2192">
        <v>158</v>
      </c>
      <c r="I2192">
        <v>40</v>
      </c>
      <c r="J2192">
        <v>2</v>
      </c>
      <c r="K2192">
        <v>96</v>
      </c>
      <c r="L2192">
        <v>52</v>
      </c>
      <c r="M2192">
        <v>7</v>
      </c>
      <c r="N2192">
        <v>1171</v>
      </c>
      <c r="O2192">
        <v>0.28000000000000003</v>
      </c>
      <c r="P2192">
        <v>2.33</v>
      </c>
      <c r="Q2192">
        <v>1.4999999999999999E-2</v>
      </c>
      <c r="R2192">
        <v>20</v>
      </c>
      <c r="S2192">
        <v>315</v>
      </c>
      <c r="T2192">
        <v>398</v>
      </c>
      <c r="U2192">
        <v>240</v>
      </c>
      <c r="V2192">
        <v>90</v>
      </c>
      <c r="W2192">
        <v>50</v>
      </c>
    </row>
    <row r="2193" spans="1:23">
      <c r="A2193">
        <v>186.06043299579301</v>
      </c>
      <c r="B2193">
        <v>35</v>
      </c>
      <c r="C2193">
        <v>3.7212086599158591</v>
      </c>
      <c r="D2193">
        <v>383.66039999999998</v>
      </c>
      <c r="E2193">
        <v>307.33112033195022</v>
      </c>
      <c r="F2193">
        <v>50.003279999999997</v>
      </c>
      <c r="G2193">
        <v>22.328759999999999</v>
      </c>
      <c r="H2193">
        <v>159</v>
      </c>
      <c r="I2193">
        <v>51</v>
      </c>
      <c r="J2193">
        <v>18</v>
      </c>
      <c r="K2193">
        <v>161</v>
      </c>
      <c r="L2193">
        <v>43</v>
      </c>
      <c r="M2193">
        <v>7</v>
      </c>
      <c r="N2193">
        <v>1171</v>
      </c>
      <c r="O2193">
        <v>0.28000000000000003</v>
      </c>
      <c r="P2193">
        <v>2.33</v>
      </c>
      <c r="Q2193">
        <v>1.4999999999999999E-2</v>
      </c>
      <c r="R2193">
        <v>20</v>
      </c>
      <c r="S2193">
        <v>315</v>
      </c>
      <c r="T2193">
        <v>398</v>
      </c>
      <c r="U2193">
        <v>240</v>
      </c>
      <c r="V2193">
        <v>90</v>
      </c>
      <c r="W2193">
        <v>50</v>
      </c>
    </row>
    <row r="2194" spans="1:23">
      <c r="A2194">
        <v>170.91730093863271</v>
      </c>
      <c r="B2194">
        <v>25.2</v>
      </c>
      <c r="C2194">
        <v>4.7477028038509079</v>
      </c>
      <c r="D2194">
        <v>205.215</v>
      </c>
      <c r="E2194">
        <v>308.52253909324332</v>
      </c>
      <c r="F2194">
        <v>92.882999999999996</v>
      </c>
      <c r="G2194">
        <v>20.5215</v>
      </c>
      <c r="H2194">
        <v>160</v>
      </c>
      <c r="I2194">
        <v>46</v>
      </c>
      <c r="J2194">
        <v>11</v>
      </c>
      <c r="K2194">
        <v>277</v>
      </c>
      <c r="L2194">
        <v>40</v>
      </c>
      <c r="M2194">
        <v>6</v>
      </c>
      <c r="N2194">
        <v>1171</v>
      </c>
      <c r="O2194">
        <v>0.28000000000000003</v>
      </c>
      <c r="P2194">
        <v>2.33</v>
      </c>
      <c r="Q2194">
        <v>1.4999999999999999E-2</v>
      </c>
      <c r="R2194">
        <v>20</v>
      </c>
      <c r="S2194">
        <v>315</v>
      </c>
      <c r="T2194">
        <v>398</v>
      </c>
      <c r="U2194">
        <v>240</v>
      </c>
      <c r="V2194">
        <v>90</v>
      </c>
      <c r="W2194">
        <v>50</v>
      </c>
    </row>
    <row r="2195" spans="1:23">
      <c r="A2195">
        <v>198.72182059561251</v>
      </c>
      <c r="B2195">
        <v>29.4</v>
      </c>
      <c r="C2195">
        <v>4.7314719189431562</v>
      </c>
      <c r="D2195">
        <v>225.58160000000001</v>
      </c>
      <c r="E2195">
        <v>309.4207468879668</v>
      </c>
      <c r="F2195">
        <v>67.395499999999998</v>
      </c>
      <c r="G2195">
        <v>23.8687</v>
      </c>
      <c r="H2195">
        <v>160</v>
      </c>
      <c r="I2195">
        <v>48</v>
      </c>
      <c r="J2195">
        <v>13</v>
      </c>
      <c r="K2195">
        <v>96</v>
      </c>
      <c r="L2195">
        <v>46</v>
      </c>
      <c r="M2195">
        <v>7</v>
      </c>
      <c r="N2195">
        <v>1171</v>
      </c>
      <c r="O2195">
        <v>0.28000000000000003</v>
      </c>
      <c r="P2195">
        <v>2.33</v>
      </c>
      <c r="Q2195">
        <v>1.4999999999999999E-2</v>
      </c>
      <c r="R2195">
        <v>20</v>
      </c>
      <c r="S2195">
        <v>315</v>
      </c>
      <c r="T2195">
        <v>398</v>
      </c>
      <c r="U2195">
        <v>240</v>
      </c>
      <c r="V2195">
        <v>90</v>
      </c>
      <c r="W2195">
        <v>50</v>
      </c>
    </row>
    <row r="2196" spans="1:23">
      <c r="A2196">
        <v>187.72188280718751</v>
      </c>
      <c r="B2196">
        <v>35</v>
      </c>
      <c r="C2196">
        <v>3.7544376561437498</v>
      </c>
      <c r="D2196">
        <v>290.90879999999999</v>
      </c>
      <c r="E2196">
        <v>308.33526970954358</v>
      </c>
      <c r="F2196">
        <v>51.628320000000009</v>
      </c>
      <c r="G2196">
        <v>22.53744</v>
      </c>
      <c r="H2196">
        <v>160</v>
      </c>
      <c r="I2196">
        <v>48</v>
      </c>
      <c r="J2196">
        <v>12</v>
      </c>
      <c r="K2196">
        <v>162</v>
      </c>
      <c r="L2196">
        <v>41</v>
      </c>
      <c r="M2196">
        <v>6</v>
      </c>
      <c r="N2196">
        <v>1171</v>
      </c>
      <c r="O2196">
        <v>0.28000000000000003</v>
      </c>
      <c r="P2196">
        <v>2.33</v>
      </c>
      <c r="Q2196">
        <v>1.4999999999999999E-2</v>
      </c>
      <c r="R2196">
        <v>20</v>
      </c>
      <c r="S2196">
        <v>315</v>
      </c>
      <c r="T2196">
        <v>398</v>
      </c>
      <c r="U2196">
        <v>240</v>
      </c>
      <c r="V2196">
        <v>90</v>
      </c>
      <c r="W2196">
        <v>50</v>
      </c>
    </row>
    <row r="2197" spans="1:23">
      <c r="A2197">
        <v>210.91327249259271</v>
      </c>
      <c r="B2197">
        <v>42</v>
      </c>
      <c r="C2197">
        <v>3.5152212082098768</v>
      </c>
      <c r="D2197">
        <v>286.81290000000001</v>
      </c>
      <c r="E2197">
        <v>309.7892116182573</v>
      </c>
      <c r="F2197">
        <v>50.673720000000003</v>
      </c>
      <c r="G2197">
        <v>25.336860000000001</v>
      </c>
      <c r="H2197">
        <v>160</v>
      </c>
      <c r="I2197">
        <v>48</v>
      </c>
      <c r="J2197">
        <v>14</v>
      </c>
      <c r="K2197">
        <v>142</v>
      </c>
      <c r="L2197">
        <v>46</v>
      </c>
      <c r="M2197">
        <v>6</v>
      </c>
      <c r="N2197">
        <v>1171</v>
      </c>
      <c r="O2197">
        <v>0.28000000000000003</v>
      </c>
      <c r="P2197">
        <v>2.33</v>
      </c>
      <c r="Q2197">
        <v>1.4999999999999999E-2</v>
      </c>
      <c r="R2197">
        <v>20</v>
      </c>
      <c r="S2197">
        <v>315</v>
      </c>
      <c r="T2197">
        <v>398</v>
      </c>
      <c r="U2197">
        <v>240</v>
      </c>
      <c r="V2197">
        <v>90</v>
      </c>
      <c r="W2197">
        <v>50</v>
      </c>
    </row>
    <row r="2198" spans="1:23">
      <c r="A2198">
        <v>179.3373185348577</v>
      </c>
      <c r="B2198">
        <v>14</v>
      </c>
      <c r="C2198">
        <v>8.9668659267428872</v>
      </c>
      <c r="D2198">
        <v>831.16800000000012</v>
      </c>
      <c r="E2198">
        <v>223.31950207468881</v>
      </c>
      <c r="F2198">
        <v>62.337600000000002</v>
      </c>
      <c r="G2198">
        <v>20.779199999999999</v>
      </c>
      <c r="H2198">
        <v>161</v>
      </c>
      <c r="I2198">
        <v>90</v>
      </c>
      <c r="J2198">
        <v>13</v>
      </c>
      <c r="K2198">
        <v>0</v>
      </c>
      <c r="L2198">
        <v>0</v>
      </c>
      <c r="M2198">
        <v>0</v>
      </c>
      <c r="N2198">
        <v>1171</v>
      </c>
      <c r="O2198">
        <v>0.28000000000000003</v>
      </c>
      <c r="P2198">
        <v>2.33</v>
      </c>
      <c r="Q2198">
        <v>1.4999999999999999E-2</v>
      </c>
      <c r="R2198">
        <v>20</v>
      </c>
      <c r="S2198">
        <v>315</v>
      </c>
      <c r="T2198">
        <v>398</v>
      </c>
      <c r="U2198">
        <v>240</v>
      </c>
      <c r="V2198">
        <v>90</v>
      </c>
      <c r="W2198">
        <v>50</v>
      </c>
    </row>
    <row r="2199" spans="1:23">
      <c r="A2199">
        <v>217.87690233872661</v>
      </c>
      <c r="B2199">
        <v>56</v>
      </c>
      <c r="C2199">
        <v>2.7234612792340829</v>
      </c>
      <c r="D2199">
        <v>809.35680000000002</v>
      </c>
      <c r="E2199">
        <v>300.22971221189601</v>
      </c>
      <c r="F2199">
        <v>65.924160000000001</v>
      </c>
      <c r="G2199">
        <v>26.070720000000001</v>
      </c>
      <c r="H2199">
        <v>161</v>
      </c>
      <c r="I2199">
        <v>51</v>
      </c>
      <c r="J2199">
        <v>22</v>
      </c>
      <c r="K2199">
        <v>291</v>
      </c>
      <c r="L2199">
        <v>48</v>
      </c>
      <c r="M2199">
        <v>8</v>
      </c>
      <c r="N2199">
        <v>1171</v>
      </c>
      <c r="O2199">
        <v>0.28000000000000003</v>
      </c>
      <c r="P2199">
        <v>2.33</v>
      </c>
      <c r="Q2199">
        <v>1.4999999999999999E-2</v>
      </c>
      <c r="R2199">
        <v>20</v>
      </c>
      <c r="S2199">
        <v>315</v>
      </c>
      <c r="T2199">
        <v>398</v>
      </c>
      <c r="U2199">
        <v>240</v>
      </c>
      <c r="V2199">
        <v>90</v>
      </c>
      <c r="W2199">
        <v>50</v>
      </c>
    </row>
    <row r="2200" spans="1:23">
      <c r="A2200">
        <v>220.88809640835049</v>
      </c>
      <c r="B2200">
        <v>108.5</v>
      </c>
      <c r="C2200">
        <v>1.4250844929571</v>
      </c>
      <c r="D2200">
        <v>803.8996800000001</v>
      </c>
      <c r="E2200">
        <v>300.20091864872307</v>
      </c>
      <c r="F2200">
        <v>62.897759999999998</v>
      </c>
      <c r="G2200">
        <v>26.430720000000001</v>
      </c>
      <c r="H2200">
        <v>161</v>
      </c>
      <c r="I2200">
        <v>49</v>
      </c>
      <c r="J2200">
        <v>23</v>
      </c>
      <c r="K2200">
        <v>218</v>
      </c>
      <c r="L2200">
        <v>44</v>
      </c>
      <c r="M2200">
        <v>9</v>
      </c>
      <c r="N2200">
        <v>1171</v>
      </c>
      <c r="O2200">
        <v>0.28000000000000003</v>
      </c>
      <c r="P2200">
        <v>2.33</v>
      </c>
      <c r="Q2200">
        <v>1.4999999999999999E-2</v>
      </c>
      <c r="R2200">
        <v>20</v>
      </c>
      <c r="S2200">
        <v>315</v>
      </c>
      <c r="T2200">
        <v>398</v>
      </c>
      <c r="U2200">
        <v>240</v>
      </c>
      <c r="V2200">
        <v>90</v>
      </c>
      <c r="W2200">
        <v>50</v>
      </c>
    </row>
    <row r="2201" spans="1:23">
      <c r="A2201">
        <v>192.24616325290509</v>
      </c>
      <c r="B2201">
        <v>161</v>
      </c>
      <c r="C2201">
        <v>0.83585288370828303</v>
      </c>
      <c r="D2201">
        <v>687.94100000000014</v>
      </c>
      <c r="E2201">
        <v>300.52554232344659</v>
      </c>
      <c r="F2201">
        <v>52.8508</v>
      </c>
      <c r="G2201">
        <v>23.006599999999999</v>
      </c>
      <c r="H2201">
        <v>161</v>
      </c>
      <c r="I2201">
        <v>48</v>
      </c>
      <c r="J2201">
        <v>20</v>
      </c>
      <c r="K2201">
        <v>220</v>
      </c>
      <c r="L2201">
        <v>46</v>
      </c>
      <c r="M2201">
        <v>10</v>
      </c>
      <c r="N2201">
        <v>1171</v>
      </c>
      <c r="O2201">
        <v>0.28000000000000003</v>
      </c>
      <c r="P2201">
        <v>2.33</v>
      </c>
      <c r="Q2201">
        <v>1.4999999999999999E-2</v>
      </c>
      <c r="R2201">
        <v>20</v>
      </c>
      <c r="S2201">
        <v>315</v>
      </c>
      <c r="T2201">
        <v>398</v>
      </c>
      <c r="U2201">
        <v>240</v>
      </c>
      <c r="V2201">
        <v>90</v>
      </c>
      <c r="W2201">
        <v>50</v>
      </c>
    </row>
    <row r="2202" spans="1:23">
      <c r="A2202">
        <v>217.23192022720431</v>
      </c>
      <c r="B2202">
        <v>182</v>
      </c>
      <c r="C2202">
        <v>0.83550738548924741</v>
      </c>
      <c r="D2202">
        <v>802.11930000000007</v>
      </c>
      <c r="E2202">
        <v>301.72167293839959</v>
      </c>
      <c r="F2202">
        <v>61.545059999999999</v>
      </c>
      <c r="G2202">
        <v>26.009520000000009</v>
      </c>
      <c r="H2202">
        <v>161</v>
      </c>
      <c r="I2202">
        <v>49</v>
      </c>
      <c r="J2202">
        <v>23</v>
      </c>
      <c r="K2202">
        <v>222</v>
      </c>
      <c r="L2202">
        <v>45</v>
      </c>
      <c r="M2202">
        <v>9</v>
      </c>
      <c r="N2202">
        <v>1171</v>
      </c>
      <c r="O2202">
        <v>0.28000000000000003</v>
      </c>
      <c r="P2202">
        <v>2.33</v>
      </c>
      <c r="Q2202">
        <v>1.4999999999999999E-2</v>
      </c>
      <c r="R2202">
        <v>20</v>
      </c>
      <c r="S2202">
        <v>315</v>
      </c>
      <c r="T2202">
        <v>398</v>
      </c>
      <c r="U2202">
        <v>240</v>
      </c>
      <c r="V2202">
        <v>90</v>
      </c>
      <c r="W2202">
        <v>50</v>
      </c>
    </row>
    <row r="2203" spans="1:23">
      <c r="A2203">
        <v>198.0265906780798</v>
      </c>
      <c r="B2203">
        <v>182</v>
      </c>
      <c r="C2203">
        <v>0.76164073337723004</v>
      </c>
      <c r="D2203">
        <v>688.64400000000012</v>
      </c>
      <c r="E2203">
        <v>301.67704750522</v>
      </c>
      <c r="F2203">
        <v>52.813800000000001</v>
      </c>
      <c r="G2203">
        <v>23.709599999999998</v>
      </c>
      <c r="H2203">
        <v>161</v>
      </c>
      <c r="I2203">
        <v>48</v>
      </c>
      <c r="J2203">
        <v>20</v>
      </c>
      <c r="K2203">
        <v>221</v>
      </c>
      <c r="L2203">
        <v>45</v>
      </c>
      <c r="M2203">
        <v>10</v>
      </c>
      <c r="N2203">
        <v>1171</v>
      </c>
      <c r="O2203">
        <v>0.28000000000000003</v>
      </c>
      <c r="P2203">
        <v>2.33</v>
      </c>
      <c r="Q2203">
        <v>1.4999999999999999E-2</v>
      </c>
      <c r="R2203">
        <v>20</v>
      </c>
      <c r="S2203">
        <v>315</v>
      </c>
      <c r="T2203">
        <v>398</v>
      </c>
      <c r="U2203">
        <v>240</v>
      </c>
      <c r="V2203">
        <v>90</v>
      </c>
      <c r="W2203">
        <v>50</v>
      </c>
    </row>
    <row r="2204" spans="1:23">
      <c r="A2204">
        <v>191.89819906683121</v>
      </c>
      <c r="B2204">
        <v>22.4</v>
      </c>
      <c r="C2204">
        <v>5.9968187208384736</v>
      </c>
      <c r="D2204">
        <v>383.74920000000009</v>
      </c>
      <c r="E2204">
        <v>307.78257261410789</v>
      </c>
      <c r="F2204">
        <v>81.921330000000012</v>
      </c>
      <c r="G2204">
        <v>23.033609999999999</v>
      </c>
      <c r="H2204">
        <v>162</v>
      </c>
      <c r="I2204">
        <v>48</v>
      </c>
      <c r="J2204">
        <v>13</v>
      </c>
      <c r="K2204">
        <v>96</v>
      </c>
      <c r="L2204">
        <v>45</v>
      </c>
      <c r="M2204">
        <v>7</v>
      </c>
      <c r="N2204">
        <v>1171</v>
      </c>
      <c r="O2204">
        <v>0.28000000000000003</v>
      </c>
      <c r="P2204">
        <v>2.33</v>
      </c>
      <c r="Q2204">
        <v>1.4999999999999999E-2</v>
      </c>
      <c r="R2204">
        <v>20</v>
      </c>
      <c r="S2204">
        <v>315</v>
      </c>
      <c r="T2204">
        <v>398</v>
      </c>
      <c r="U2204">
        <v>240</v>
      </c>
      <c r="V2204">
        <v>90</v>
      </c>
      <c r="W2204">
        <v>50</v>
      </c>
    </row>
    <row r="2205" spans="1:23">
      <c r="A2205">
        <v>190.46253282131531</v>
      </c>
      <c r="B2205">
        <v>34.192307692307693</v>
      </c>
      <c r="C2205">
        <v>3.899232955397006</v>
      </c>
      <c r="D2205">
        <v>518.94720000000007</v>
      </c>
      <c r="E2205">
        <v>305.44730290456431</v>
      </c>
      <c r="F2205">
        <v>62.799360000000007</v>
      </c>
      <c r="G2205">
        <v>22.839359999999999</v>
      </c>
      <c r="H2205">
        <v>162</v>
      </c>
      <c r="I2205">
        <v>48</v>
      </c>
      <c r="J2205">
        <v>13</v>
      </c>
      <c r="K2205">
        <v>293</v>
      </c>
      <c r="L2205">
        <v>42</v>
      </c>
      <c r="M2205">
        <v>8</v>
      </c>
      <c r="N2205">
        <v>1171</v>
      </c>
      <c r="O2205">
        <v>0.28000000000000003</v>
      </c>
      <c r="P2205">
        <v>2.33</v>
      </c>
      <c r="Q2205">
        <v>1.4999999999999999E-2</v>
      </c>
      <c r="R2205">
        <v>20</v>
      </c>
      <c r="S2205">
        <v>315</v>
      </c>
      <c r="T2205">
        <v>398</v>
      </c>
      <c r="U2205">
        <v>240</v>
      </c>
      <c r="V2205">
        <v>90</v>
      </c>
      <c r="W2205">
        <v>50</v>
      </c>
    </row>
    <row r="2206" spans="1:23">
      <c r="A2206">
        <v>184.73563881737039</v>
      </c>
      <c r="B2206">
        <v>35</v>
      </c>
      <c r="C2206">
        <v>3.6947127763474068</v>
      </c>
      <c r="D2206">
        <v>355.47359999999998</v>
      </c>
      <c r="E2206">
        <v>308.85809128630711</v>
      </c>
      <c r="F2206">
        <v>60.671039999999998</v>
      </c>
      <c r="G2206">
        <v>22.183679999999999</v>
      </c>
      <c r="H2206">
        <v>162</v>
      </c>
      <c r="I2206">
        <v>51</v>
      </c>
      <c r="J2206">
        <v>12</v>
      </c>
      <c r="K2206">
        <v>100</v>
      </c>
      <c r="L2206">
        <v>49</v>
      </c>
      <c r="M2206">
        <v>5</v>
      </c>
      <c r="N2206">
        <v>1171</v>
      </c>
      <c r="O2206">
        <v>0.28000000000000003</v>
      </c>
      <c r="P2206">
        <v>2.33</v>
      </c>
      <c r="Q2206">
        <v>1.4999999999999999E-2</v>
      </c>
      <c r="R2206">
        <v>20</v>
      </c>
      <c r="S2206">
        <v>315</v>
      </c>
      <c r="T2206">
        <v>398</v>
      </c>
      <c r="U2206">
        <v>240</v>
      </c>
      <c r="V2206">
        <v>90</v>
      </c>
      <c r="W2206">
        <v>50</v>
      </c>
    </row>
    <row r="2207" spans="1:23">
      <c r="A2207">
        <v>179.45948643259621</v>
      </c>
      <c r="B2207">
        <v>35</v>
      </c>
      <c r="C2207">
        <v>3.5891897286519239</v>
      </c>
      <c r="D2207">
        <v>365.61919999999998</v>
      </c>
      <c r="E2207">
        <v>307.37261410788381</v>
      </c>
      <c r="F2207">
        <v>58.098880000000023</v>
      </c>
      <c r="G2207">
        <v>21.536960000000001</v>
      </c>
      <c r="H2207">
        <v>162</v>
      </c>
      <c r="I2207">
        <v>47</v>
      </c>
      <c r="J2207">
        <v>12</v>
      </c>
      <c r="K2207">
        <v>159</v>
      </c>
      <c r="L2207">
        <v>44</v>
      </c>
      <c r="M2207">
        <v>8</v>
      </c>
      <c r="N2207">
        <v>1171</v>
      </c>
      <c r="O2207">
        <v>0.28000000000000003</v>
      </c>
      <c r="P2207">
        <v>2.33</v>
      </c>
      <c r="Q2207">
        <v>1.4999999999999999E-2</v>
      </c>
      <c r="R2207">
        <v>20</v>
      </c>
      <c r="S2207">
        <v>315</v>
      </c>
      <c r="T2207">
        <v>398</v>
      </c>
      <c r="U2207">
        <v>240</v>
      </c>
      <c r="V2207">
        <v>90</v>
      </c>
      <c r="W2207">
        <v>50</v>
      </c>
    </row>
    <row r="2208" spans="1:23">
      <c r="A2208">
        <v>188.3625139962829</v>
      </c>
      <c r="B2208">
        <v>42</v>
      </c>
      <c r="C2208">
        <v>3.139375233271382</v>
      </c>
      <c r="D2208">
        <v>353.14650000000012</v>
      </c>
      <c r="E2208">
        <v>307.94190871369301</v>
      </c>
      <c r="F2208">
        <v>59.09085000000001</v>
      </c>
      <c r="G2208">
        <v>22.610700000000001</v>
      </c>
      <c r="H2208">
        <v>162</v>
      </c>
      <c r="I2208">
        <v>45</v>
      </c>
      <c r="J2208">
        <v>14</v>
      </c>
      <c r="K2208">
        <v>69</v>
      </c>
      <c r="L2208">
        <v>45</v>
      </c>
      <c r="M2208">
        <v>7</v>
      </c>
      <c r="N2208">
        <v>1171</v>
      </c>
      <c r="O2208">
        <v>0.28000000000000003</v>
      </c>
      <c r="P2208">
        <v>2.33</v>
      </c>
      <c r="Q2208">
        <v>1.4999999999999999E-2</v>
      </c>
      <c r="R2208">
        <v>20</v>
      </c>
      <c r="S2208">
        <v>315</v>
      </c>
      <c r="T2208">
        <v>398</v>
      </c>
      <c r="U2208">
        <v>240</v>
      </c>
      <c r="V2208">
        <v>90</v>
      </c>
      <c r="W2208">
        <v>50</v>
      </c>
    </row>
    <row r="2209" spans="1:23">
      <c r="A2209">
        <v>207.50182681322789</v>
      </c>
      <c r="B2209">
        <v>56</v>
      </c>
      <c r="C2209">
        <v>2.5937728351653488</v>
      </c>
      <c r="D2209">
        <v>394.00560000000002</v>
      </c>
      <c r="E2209">
        <v>307.96645091271552</v>
      </c>
      <c r="F2209">
        <v>62.470800000000018</v>
      </c>
      <c r="G2209">
        <v>24.9084</v>
      </c>
      <c r="H2209">
        <v>162</v>
      </c>
      <c r="I2209">
        <v>47</v>
      </c>
      <c r="J2209">
        <v>15</v>
      </c>
      <c r="K2209">
        <v>327</v>
      </c>
      <c r="L2209">
        <v>46</v>
      </c>
      <c r="M2209">
        <v>9</v>
      </c>
      <c r="N2209">
        <v>1171</v>
      </c>
      <c r="O2209">
        <v>0.28000000000000003</v>
      </c>
      <c r="P2209">
        <v>2.33</v>
      </c>
      <c r="Q2209">
        <v>1.4999999999999999E-2</v>
      </c>
      <c r="R2209">
        <v>20</v>
      </c>
      <c r="S2209">
        <v>315</v>
      </c>
      <c r="T2209">
        <v>398</v>
      </c>
      <c r="U2209">
        <v>240</v>
      </c>
      <c r="V2209">
        <v>90</v>
      </c>
      <c r="W2209">
        <v>50</v>
      </c>
    </row>
    <row r="2210" spans="1:23">
      <c r="A2210">
        <v>204.2923182743821</v>
      </c>
      <c r="B2210">
        <v>56</v>
      </c>
      <c r="C2210">
        <v>2.553653978429776</v>
      </c>
      <c r="D2210">
        <v>378.83078999999998</v>
      </c>
      <c r="E2210">
        <v>307.53526970954363</v>
      </c>
      <c r="F2210">
        <v>61.814790000000023</v>
      </c>
      <c r="G2210">
        <v>24.518789999999999</v>
      </c>
      <c r="H2210">
        <v>162</v>
      </c>
      <c r="I2210">
        <v>50</v>
      </c>
      <c r="J2210">
        <v>14</v>
      </c>
      <c r="K2210">
        <v>62</v>
      </c>
      <c r="L2210">
        <v>43</v>
      </c>
      <c r="M2210">
        <v>9</v>
      </c>
      <c r="N2210">
        <v>1171</v>
      </c>
      <c r="O2210">
        <v>0.28000000000000003</v>
      </c>
      <c r="P2210">
        <v>2.33</v>
      </c>
      <c r="Q2210">
        <v>1.4999999999999999E-2</v>
      </c>
      <c r="R2210">
        <v>20</v>
      </c>
      <c r="S2210">
        <v>315</v>
      </c>
      <c r="T2210">
        <v>398</v>
      </c>
      <c r="U2210">
        <v>240</v>
      </c>
      <c r="V2210">
        <v>90</v>
      </c>
      <c r="W2210">
        <v>50</v>
      </c>
    </row>
    <row r="2211" spans="1:23">
      <c r="A2211">
        <v>204.13918773043531</v>
      </c>
      <c r="B2211">
        <v>56.190909090909088</v>
      </c>
      <c r="C2211">
        <v>2.5430702888276202</v>
      </c>
      <c r="D2211">
        <v>384.61472000000009</v>
      </c>
      <c r="E2211">
        <v>307.67800829875517</v>
      </c>
      <c r="F2211">
        <v>61.771360000000023</v>
      </c>
      <c r="G2211">
        <v>24.501847999999999</v>
      </c>
      <c r="H2211">
        <v>162</v>
      </c>
      <c r="I2211">
        <v>50</v>
      </c>
      <c r="J2211">
        <v>14</v>
      </c>
      <c r="K2211">
        <v>113</v>
      </c>
      <c r="L2211">
        <v>43</v>
      </c>
      <c r="M2211">
        <v>8</v>
      </c>
      <c r="N2211">
        <v>1171</v>
      </c>
      <c r="O2211">
        <v>0.28000000000000003</v>
      </c>
      <c r="P2211">
        <v>2.33</v>
      </c>
      <c r="Q2211">
        <v>1.4999999999999999E-2</v>
      </c>
      <c r="R2211">
        <v>20</v>
      </c>
      <c r="S2211">
        <v>315</v>
      </c>
      <c r="T2211">
        <v>398</v>
      </c>
      <c r="U2211">
        <v>240</v>
      </c>
      <c r="V2211">
        <v>90</v>
      </c>
      <c r="W2211">
        <v>50</v>
      </c>
    </row>
    <row r="2212" spans="1:23">
      <c r="A2212">
        <v>202.603703224452</v>
      </c>
      <c r="B2212">
        <v>56</v>
      </c>
      <c r="C2212">
        <v>2.532546290305651</v>
      </c>
      <c r="D2212">
        <v>378.62544000000008</v>
      </c>
      <c r="E2212">
        <v>307.26639004149382</v>
      </c>
      <c r="F2212">
        <v>61.609440000000014</v>
      </c>
      <c r="G2212">
        <v>24.31344</v>
      </c>
      <c r="H2212">
        <v>162</v>
      </c>
      <c r="I2212">
        <v>50</v>
      </c>
      <c r="J2212">
        <v>14</v>
      </c>
      <c r="K2212">
        <v>155</v>
      </c>
      <c r="L2212">
        <v>44</v>
      </c>
      <c r="M2212">
        <v>12</v>
      </c>
      <c r="N2212">
        <v>1171</v>
      </c>
      <c r="O2212">
        <v>0.28000000000000003</v>
      </c>
      <c r="P2212">
        <v>2.33</v>
      </c>
      <c r="Q2212">
        <v>1.4999999999999999E-2</v>
      </c>
      <c r="R2212">
        <v>20</v>
      </c>
      <c r="S2212">
        <v>315</v>
      </c>
      <c r="T2212">
        <v>398</v>
      </c>
      <c r="U2212">
        <v>240</v>
      </c>
      <c r="V2212">
        <v>90</v>
      </c>
      <c r="W2212">
        <v>50</v>
      </c>
    </row>
    <row r="2213" spans="1:23">
      <c r="A2213">
        <v>201.5472571755717</v>
      </c>
      <c r="B2213">
        <v>56</v>
      </c>
      <c r="C2213">
        <v>2.5193407146946458</v>
      </c>
      <c r="D2213">
        <v>384.04800000000012</v>
      </c>
      <c r="E2213">
        <v>307.80371628750981</v>
      </c>
      <c r="F2213">
        <v>61.488000000000007</v>
      </c>
      <c r="G2213">
        <v>24.192</v>
      </c>
      <c r="H2213">
        <v>162</v>
      </c>
      <c r="I2213">
        <v>50</v>
      </c>
      <c r="J2213">
        <v>14</v>
      </c>
      <c r="K2213">
        <v>42</v>
      </c>
      <c r="L2213">
        <v>44</v>
      </c>
      <c r="M2213">
        <v>7</v>
      </c>
      <c r="N2213">
        <v>1171</v>
      </c>
      <c r="O2213">
        <v>0.28000000000000003</v>
      </c>
      <c r="P2213">
        <v>2.33</v>
      </c>
      <c r="Q2213">
        <v>1.4999999999999999E-2</v>
      </c>
      <c r="R2213">
        <v>20</v>
      </c>
      <c r="S2213">
        <v>315</v>
      </c>
      <c r="T2213">
        <v>398</v>
      </c>
      <c r="U2213">
        <v>240</v>
      </c>
      <c r="V2213">
        <v>90</v>
      </c>
      <c r="W2213">
        <v>50</v>
      </c>
    </row>
    <row r="2214" spans="1:23">
      <c r="A2214">
        <v>198.52417036101841</v>
      </c>
      <c r="B2214">
        <v>56</v>
      </c>
      <c r="C2214">
        <v>2.481552129512731</v>
      </c>
      <c r="D2214">
        <v>356.88276000000002</v>
      </c>
      <c r="E2214">
        <v>307.83900414937762</v>
      </c>
      <c r="F2214">
        <v>58.887720000000009</v>
      </c>
      <c r="G2214">
        <v>23.82948</v>
      </c>
      <c r="H2214">
        <v>162</v>
      </c>
      <c r="I2214">
        <v>47</v>
      </c>
      <c r="J2214">
        <v>14</v>
      </c>
      <c r="K2214">
        <v>205</v>
      </c>
      <c r="L2214">
        <v>43</v>
      </c>
      <c r="M2214">
        <v>9</v>
      </c>
      <c r="N2214">
        <v>1171</v>
      </c>
      <c r="O2214">
        <v>0.28000000000000003</v>
      </c>
      <c r="P2214">
        <v>2.33</v>
      </c>
      <c r="Q2214">
        <v>1.4999999999999999E-2</v>
      </c>
      <c r="R2214">
        <v>20</v>
      </c>
      <c r="S2214">
        <v>315</v>
      </c>
      <c r="T2214">
        <v>398</v>
      </c>
      <c r="U2214">
        <v>240</v>
      </c>
      <c r="V2214">
        <v>90</v>
      </c>
      <c r="W2214">
        <v>50</v>
      </c>
    </row>
    <row r="2215" spans="1:23">
      <c r="A2215">
        <v>198.2111932632875</v>
      </c>
      <c r="B2215">
        <v>56</v>
      </c>
      <c r="C2215">
        <v>2.477639915791094</v>
      </c>
      <c r="D2215">
        <v>356.84575999999998</v>
      </c>
      <c r="E2215">
        <v>307.89709543568472</v>
      </c>
      <c r="F2215">
        <v>58.85072000000001</v>
      </c>
      <c r="G2215">
        <v>23.792480000000001</v>
      </c>
      <c r="H2215">
        <v>162</v>
      </c>
      <c r="I2215">
        <v>47</v>
      </c>
      <c r="J2215">
        <v>14</v>
      </c>
      <c r="K2215">
        <v>266</v>
      </c>
      <c r="L2215">
        <v>46</v>
      </c>
      <c r="M2215">
        <v>8</v>
      </c>
      <c r="N2215">
        <v>1171</v>
      </c>
      <c r="O2215">
        <v>0.28000000000000003</v>
      </c>
      <c r="P2215">
        <v>2.33</v>
      </c>
      <c r="Q2215">
        <v>1.4999999999999999E-2</v>
      </c>
      <c r="R2215">
        <v>20</v>
      </c>
      <c r="S2215">
        <v>315</v>
      </c>
      <c r="T2215">
        <v>398</v>
      </c>
      <c r="U2215">
        <v>240</v>
      </c>
      <c r="V2215">
        <v>90</v>
      </c>
      <c r="W2215">
        <v>50</v>
      </c>
    </row>
    <row r="2216" spans="1:23">
      <c r="A2216">
        <v>197.77649369935671</v>
      </c>
      <c r="B2216">
        <v>56.000000000000007</v>
      </c>
      <c r="C2216">
        <v>2.4722061712419592</v>
      </c>
      <c r="D2216">
        <v>359.17200000000008</v>
      </c>
      <c r="E2216">
        <v>308.07141652884332</v>
      </c>
      <c r="F2216">
        <v>58.374000000000009</v>
      </c>
      <c r="G2216">
        <v>23.742000000000001</v>
      </c>
      <c r="H2216">
        <v>162</v>
      </c>
      <c r="I2216">
        <v>50</v>
      </c>
      <c r="J2216">
        <v>13</v>
      </c>
      <c r="K2216">
        <v>303</v>
      </c>
      <c r="L2216">
        <v>42</v>
      </c>
      <c r="M2216">
        <v>6</v>
      </c>
      <c r="N2216">
        <v>1171</v>
      </c>
      <c r="O2216">
        <v>0.28000000000000003</v>
      </c>
      <c r="P2216">
        <v>2.33</v>
      </c>
      <c r="Q2216">
        <v>1.4999999999999999E-2</v>
      </c>
      <c r="R2216">
        <v>20</v>
      </c>
      <c r="S2216">
        <v>315</v>
      </c>
      <c r="T2216">
        <v>398</v>
      </c>
      <c r="U2216">
        <v>240</v>
      </c>
      <c r="V2216">
        <v>90</v>
      </c>
      <c r="W2216">
        <v>50</v>
      </c>
    </row>
    <row r="2217" spans="1:23">
      <c r="A2217">
        <v>197.61304900664021</v>
      </c>
      <c r="B2217">
        <v>56</v>
      </c>
      <c r="C2217">
        <v>2.4701631125830028</v>
      </c>
      <c r="D2217">
        <v>362.97296</v>
      </c>
      <c r="E2217">
        <v>308.27883817427391</v>
      </c>
      <c r="F2217">
        <v>58.782640000000008</v>
      </c>
      <c r="G2217">
        <v>23.724399999999999</v>
      </c>
      <c r="H2217">
        <v>162</v>
      </c>
      <c r="I2217">
        <v>47</v>
      </c>
      <c r="J2217">
        <v>14</v>
      </c>
      <c r="K2217">
        <v>258</v>
      </c>
      <c r="L2217">
        <v>46</v>
      </c>
      <c r="M2217">
        <v>7</v>
      </c>
      <c r="N2217">
        <v>1171</v>
      </c>
      <c r="O2217">
        <v>0.28000000000000003</v>
      </c>
      <c r="P2217">
        <v>2.33</v>
      </c>
      <c r="Q2217">
        <v>1.4999999999999999E-2</v>
      </c>
      <c r="R2217">
        <v>20</v>
      </c>
      <c r="S2217">
        <v>315</v>
      </c>
      <c r="T2217">
        <v>398</v>
      </c>
      <c r="U2217">
        <v>240</v>
      </c>
      <c r="V2217">
        <v>90</v>
      </c>
      <c r="W2217">
        <v>50</v>
      </c>
    </row>
    <row r="2218" spans="1:23">
      <c r="A2218">
        <v>197.54850727351999</v>
      </c>
      <c r="B2218">
        <v>56</v>
      </c>
      <c r="C2218">
        <v>2.469356340919</v>
      </c>
      <c r="D2218">
        <v>356.76880000000011</v>
      </c>
      <c r="E2218">
        <v>308.16265560165982</v>
      </c>
      <c r="F2218">
        <v>58.77376000000001</v>
      </c>
      <c r="G2218">
        <v>23.715520000000001</v>
      </c>
      <c r="H2218">
        <v>162</v>
      </c>
      <c r="I2218">
        <v>47</v>
      </c>
      <c r="J2218">
        <v>14</v>
      </c>
      <c r="K2218">
        <v>206</v>
      </c>
      <c r="L2218">
        <v>44</v>
      </c>
      <c r="M2218">
        <v>8</v>
      </c>
      <c r="N2218">
        <v>1171</v>
      </c>
      <c r="O2218">
        <v>0.28000000000000003</v>
      </c>
      <c r="P2218">
        <v>2.33</v>
      </c>
      <c r="Q2218">
        <v>1.4999999999999999E-2</v>
      </c>
      <c r="R2218">
        <v>20</v>
      </c>
      <c r="S2218">
        <v>315</v>
      </c>
      <c r="T2218">
        <v>398</v>
      </c>
      <c r="U2218">
        <v>240</v>
      </c>
      <c r="V2218">
        <v>90</v>
      </c>
      <c r="W2218">
        <v>50</v>
      </c>
    </row>
    <row r="2219" spans="1:23">
      <c r="A2219">
        <v>197.48928265950519</v>
      </c>
      <c r="B2219">
        <v>56</v>
      </c>
      <c r="C2219">
        <v>2.4686160332438152</v>
      </c>
      <c r="D2219">
        <v>356.76880000000011</v>
      </c>
      <c r="E2219">
        <v>308.8929460580913</v>
      </c>
      <c r="F2219">
        <v>58.77376000000001</v>
      </c>
      <c r="G2219">
        <v>23.715520000000001</v>
      </c>
      <c r="H2219">
        <v>162</v>
      </c>
      <c r="I2219">
        <v>47</v>
      </c>
      <c r="J2219">
        <v>14</v>
      </c>
      <c r="K2219">
        <v>204</v>
      </c>
      <c r="L2219">
        <v>44</v>
      </c>
      <c r="M2219">
        <v>10</v>
      </c>
      <c r="N2219">
        <v>1171</v>
      </c>
      <c r="O2219">
        <v>0.28000000000000003</v>
      </c>
      <c r="P2219">
        <v>2.33</v>
      </c>
      <c r="Q2219">
        <v>1.4999999999999999E-2</v>
      </c>
      <c r="R2219">
        <v>20</v>
      </c>
      <c r="S2219">
        <v>315</v>
      </c>
      <c r="T2219">
        <v>398</v>
      </c>
      <c r="U2219">
        <v>240</v>
      </c>
      <c r="V2219">
        <v>90</v>
      </c>
      <c r="W2219">
        <v>50</v>
      </c>
    </row>
    <row r="2220" spans="1:23">
      <c r="A2220">
        <v>197.48928265950519</v>
      </c>
      <c r="B2220">
        <v>56</v>
      </c>
      <c r="C2220">
        <v>2.4686160332438152</v>
      </c>
      <c r="D2220">
        <v>356.76880000000011</v>
      </c>
      <c r="E2220">
        <v>308.8929460580913</v>
      </c>
      <c r="F2220">
        <v>58.77376000000001</v>
      </c>
      <c r="G2220">
        <v>23.715520000000001</v>
      </c>
      <c r="H2220">
        <v>162</v>
      </c>
      <c r="I2220">
        <v>47</v>
      </c>
      <c r="J2220">
        <v>14</v>
      </c>
      <c r="K2220">
        <v>207</v>
      </c>
      <c r="L2220">
        <v>44</v>
      </c>
      <c r="M2220">
        <v>10</v>
      </c>
      <c r="N2220">
        <v>1171</v>
      </c>
      <c r="O2220">
        <v>0.28000000000000003</v>
      </c>
      <c r="P2220">
        <v>2.33</v>
      </c>
      <c r="Q2220">
        <v>1.4999999999999999E-2</v>
      </c>
      <c r="R2220">
        <v>20</v>
      </c>
      <c r="S2220">
        <v>315</v>
      </c>
      <c r="T2220">
        <v>398</v>
      </c>
      <c r="U2220">
        <v>240</v>
      </c>
      <c r="V2220">
        <v>90</v>
      </c>
      <c r="W2220">
        <v>50</v>
      </c>
    </row>
    <row r="2221" spans="1:23">
      <c r="A2221">
        <v>191.0620076994949</v>
      </c>
      <c r="B2221">
        <v>54.32</v>
      </c>
      <c r="C2221">
        <v>2.4621392744780271</v>
      </c>
      <c r="D2221">
        <v>345.60720000000009</v>
      </c>
      <c r="E2221">
        <v>307.49786073954351</v>
      </c>
      <c r="F2221">
        <v>56.440080000000009</v>
      </c>
      <c r="G2221">
        <v>22.93056</v>
      </c>
      <c r="H2221">
        <v>162</v>
      </c>
      <c r="I2221">
        <v>48</v>
      </c>
      <c r="J2221">
        <v>13</v>
      </c>
      <c r="K2221">
        <v>237</v>
      </c>
      <c r="L2221">
        <v>45</v>
      </c>
      <c r="M2221">
        <v>8</v>
      </c>
      <c r="N2221">
        <v>1171</v>
      </c>
      <c r="O2221">
        <v>0.28000000000000003</v>
      </c>
      <c r="P2221">
        <v>2.33</v>
      </c>
      <c r="Q2221">
        <v>1.4999999999999999E-2</v>
      </c>
      <c r="R2221">
        <v>20</v>
      </c>
      <c r="S2221">
        <v>315</v>
      </c>
      <c r="T2221">
        <v>398</v>
      </c>
      <c r="U2221">
        <v>240</v>
      </c>
      <c r="V2221">
        <v>90</v>
      </c>
      <c r="W2221">
        <v>50</v>
      </c>
    </row>
    <row r="2222" spans="1:23">
      <c r="A2222">
        <v>195.62828912578749</v>
      </c>
      <c r="B2222">
        <v>56</v>
      </c>
      <c r="C2222">
        <v>2.445353614072344</v>
      </c>
      <c r="D2222">
        <v>362.49640000000011</v>
      </c>
      <c r="E2222">
        <v>308.27883817427391</v>
      </c>
      <c r="F2222">
        <v>58.544359999999998</v>
      </c>
      <c r="G2222">
        <v>23.48612</v>
      </c>
      <c r="H2222">
        <v>162</v>
      </c>
      <c r="I2222">
        <v>47</v>
      </c>
      <c r="J2222">
        <v>14</v>
      </c>
      <c r="K2222">
        <v>188</v>
      </c>
      <c r="L2222">
        <v>46</v>
      </c>
      <c r="M2222">
        <v>7</v>
      </c>
      <c r="N2222">
        <v>1171</v>
      </c>
      <c r="O2222">
        <v>0.28000000000000003</v>
      </c>
      <c r="P2222">
        <v>2.33</v>
      </c>
      <c r="Q2222">
        <v>1.4999999999999999E-2</v>
      </c>
      <c r="R2222">
        <v>20</v>
      </c>
      <c r="S2222">
        <v>315</v>
      </c>
      <c r="T2222">
        <v>398</v>
      </c>
      <c r="U2222">
        <v>240</v>
      </c>
      <c r="V2222">
        <v>90</v>
      </c>
      <c r="W2222">
        <v>50</v>
      </c>
    </row>
    <row r="2223" spans="1:23">
      <c r="A2223">
        <v>193.6738880181463</v>
      </c>
      <c r="B2223">
        <v>56.000000000000007</v>
      </c>
      <c r="C2223">
        <v>2.420923600226828</v>
      </c>
      <c r="D2223">
        <v>356.30112000000003</v>
      </c>
      <c r="E2223">
        <v>307.89709543568472</v>
      </c>
      <c r="F2223">
        <v>58.306080000000009</v>
      </c>
      <c r="G2223">
        <v>23.24784</v>
      </c>
      <c r="H2223">
        <v>162</v>
      </c>
      <c r="I2223">
        <v>47</v>
      </c>
      <c r="J2223">
        <v>14</v>
      </c>
      <c r="K2223">
        <v>208</v>
      </c>
      <c r="L2223">
        <v>46</v>
      </c>
      <c r="M2223">
        <v>8</v>
      </c>
      <c r="N2223">
        <v>1171</v>
      </c>
      <c r="O2223">
        <v>0.28000000000000003</v>
      </c>
      <c r="P2223">
        <v>2.33</v>
      </c>
      <c r="Q2223">
        <v>1.4999999999999999E-2</v>
      </c>
      <c r="R2223">
        <v>20</v>
      </c>
      <c r="S2223">
        <v>315</v>
      </c>
      <c r="T2223">
        <v>398</v>
      </c>
      <c r="U2223">
        <v>240</v>
      </c>
      <c r="V2223">
        <v>90</v>
      </c>
      <c r="W2223">
        <v>50</v>
      </c>
    </row>
    <row r="2224" spans="1:23">
      <c r="A2224">
        <v>193.45008202078239</v>
      </c>
      <c r="B2224">
        <v>56</v>
      </c>
      <c r="C2224">
        <v>2.41812602525978</v>
      </c>
      <c r="D2224">
        <v>332.33839999999998</v>
      </c>
      <c r="E2224">
        <v>307.69416841462919</v>
      </c>
      <c r="F2224">
        <v>54.928640000000023</v>
      </c>
      <c r="G2224">
        <v>23.21904</v>
      </c>
      <c r="H2224">
        <v>162</v>
      </c>
      <c r="I2224">
        <v>46</v>
      </c>
      <c r="J2224">
        <v>13</v>
      </c>
      <c r="K2224">
        <v>145</v>
      </c>
      <c r="L2224">
        <v>48</v>
      </c>
      <c r="M2224">
        <v>16</v>
      </c>
      <c r="N2224">
        <v>1171</v>
      </c>
      <c r="O2224">
        <v>0.28000000000000003</v>
      </c>
      <c r="P2224">
        <v>2.33</v>
      </c>
      <c r="Q2224">
        <v>1.4999999999999999E-2</v>
      </c>
      <c r="R2224">
        <v>20</v>
      </c>
      <c r="S2224">
        <v>315</v>
      </c>
      <c r="T2224">
        <v>398</v>
      </c>
      <c r="U2224">
        <v>240</v>
      </c>
      <c r="V2224">
        <v>90</v>
      </c>
      <c r="W2224">
        <v>50</v>
      </c>
    </row>
    <row r="2225" spans="1:23">
      <c r="A2225">
        <v>193.04969439086051</v>
      </c>
      <c r="B2225">
        <v>56</v>
      </c>
      <c r="C2225">
        <v>2.4131211798857559</v>
      </c>
      <c r="D2225">
        <v>361.88279999999997</v>
      </c>
      <c r="E2225">
        <v>308.57019014510882</v>
      </c>
      <c r="F2225">
        <v>58.237560000000002</v>
      </c>
      <c r="G2225">
        <v>23.179320000000001</v>
      </c>
      <c r="H2225">
        <v>162</v>
      </c>
      <c r="I2225">
        <v>47</v>
      </c>
      <c r="J2225">
        <v>14</v>
      </c>
      <c r="K2225">
        <v>313</v>
      </c>
      <c r="L2225">
        <v>43</v>
      </c>
      <c r="M2225">
        <v>9</v>
      </c>
      <c r="N2225">
        <v>1171</v>
      </c>
      <c r="O2225">
        <v>0.28000000000000003</v>
      </c>
      <c r="P2225">
        <v>2.33</v>
      </c>
      <c r="Q2225">
        <v>1.4999999999999999E-2</v>
      </c>
      <c r="R2225">
        <v>20</v>
      </c>
      <c r="S2225">
        <v>315</v>
      </c>
      <c r="T2225">
        <v>398</v>
      </c>
      <c r="U2225">
        <v>240</v>
      </c>
      <c r="V2225">
        <v>90</v>
      </c>
      <c r="W2225">
        <v>50</v>
      </c>
    </row>
    <row r="2226" spans="1:23">
      <c r="A2226">
        <v>193.01310695565621</v>
      </c>
      <c r="B2226">
        <v>56</v>
      </c>
      <c r="C2226">
        <v>2.4126638369457019</v>
      </c>
      <c r="D2226">
        <v>361.66379999999998</v>
      </c>
      <c r="E2226">
        <v>308.11123307980199</v>
      </c>
      <c r="F2226">
        <v>58.228800000000007</v>
      </c>
      <c r="G2226">
        <v>23.170559999999998</v>
      </c>
      <c r="H2226">
        <v>162</v>
      </c>
      <c r="I2226">
        <v>47</v>
      </c>
      <c r="J2226">
        <v>14</v>
      </c>
      <c r="K2226">
        <v>146</v>
      </c>
      <c r="L2226">
        <v>46</v>
      </c>
      <c r="M2226">
        <v>6</v>
      </c>
      <c r="N2226">
        <v>1171</v>
      </c>
      <c r="O2226">
        <v>0.28000000000000003</v>
      </c>
      <c r="P2226">
        <v>2.33</v>
      </c>
      <c r="Q2226">
        <v>1.4999999999999999E-2</v>
      </c>
      <c r="R2226">
        <v>20</v>
      </c>
      <c r="S2226">
        <v>315</v>
      </c>
      <c r="T2226">
        <v>398</v>
      </c>
      <c r="U2226">
        <v>240</v>
      </c>
      <c r="V2226">
        <v>90</v>
      </c>
      <c r="W2226">
        <v>50</v>
      </c>
    </row>
    <row r="2227" spans="1:23">
      <c r="A2227">
        <v>192.97712746356129</v>
      </c>
      <c r="B2227">
        <v>56</v>
      </c>
      <c r="C2227">
        <v>2.4122140932945162</v>
      </c>
      <c r="D2227">
        <v>361.66379999999998</v>
      </c>
      <c r="E2227">
        <v>308.56525512290119</v>
      </c>
      <c r="F2227">
        <v>58.228800000000007</v>
      </c>
      <c r="G2227">
        <v>23.170559999999998</v>
      </c>
      <c r="H2227">
        <v>162</v>
      </c>
      <c r="I2227">
        <v>47</v>
      </c>
      <c r="J2227">
        <v>14</v>
      </c>
      <c r="K2227">
        <v>314</v>
      </c>
      <c r="L2227">
        <v>46</v>
      </c>
      <c r="M2227">
        <v>6</v>
      </c>
      <c r="N2227">
        <v>1171</v>
      </c>
      <c r="O2227">
        <v>0.28000000000000003</v>
      </c>
      <c r="P2227">
        <v>2.33</v>
      </c>
      <c r="Q2227">
        <v>1.4999999999999999E-2</v>
      </c>
      <c r="R2227">
        <v>20</v>
      </c>
      <c r="S2227">
        <v>315</v>
      </c>
      <c r="T2227">
        <v>398</v>
      </c>
      <c r="U2227">
        <v>240</v>
      </c>
      <c r="V2227">
        <v>90</v>
      </c>
      <c r="W2227">
        <v>50</v>
      </c>
    </row>
    <row r="2228" spans="1:23">
      <c r="A2228">
        <v>201.47006181797369</v>
      </c>
      <c r="B2228">
        <v>58.625000000000007</v>
      </c>
      <c r="C2228">
        <v>2.4056126784235672</v>
      </c>
      <c r="D2228">
        <v>384.0304000000001</v>
      </c>
      <c r="E2228">
        <v>307.85062240663899</v>
      </c>
      <c r="F2228">
        <v>61.153600000000012</v>
      </c>
      <c r="G2228">
        <v>24.183199999999999</v>
      </c>
      <c r="H2228">
        <v>162</v>
      </c>
      <c r="I2228">
        <v>50</v>
      </c>
      <c r="J2228">
        <v>14</v>
      </c>
      <c r="K2228">
        <v>254</v>
      </c>
      <c r="L2228">
        <v>44</v>
      </c>
      <c r="M2228">
        <v>5</v>
      </c>
      <c r="N2228">
        <v>1171</v>
      </c>
      <c r="O2228">
        <v>0.28000000000000003</v>
      </c>
      <c r="P2228">
        <v>2.33</v>
      </c>
      <c r="Q2228">
        <v>1.4999999999999999E-2</v>
      </c>
      <c r="R2228">
        <v>20</v>
      </c>
      <c r="S2228">
        <v>315</v>
      </c>
      <c r="T2228">
        <v>398</v>
      </c>
      <c r="U2228">
        <v>240</v>
      </c>
      <c r="V2228">
        <v>90</v>
      </c>
      <c r="W2228">
        <v>50</v>
      </c>
    </row>
    <row r="2229" spans="1:23">
      <c r="A2229">
        <v>191.73992116119049</v>
      </c>
      <c r="B2229">
        <v>56</v>
      </c>
      <c r="C2229">
        <v>2.396749014514882</v>
      </c>
      <c r="D2229">
        <v>352.01800000000009</v>
      </c>
      <c r="E2229">
        <v>307.71784232365138</v>
      </c>
      <c r="F2229">
        <v>57.646000000000008</v>
      </c>
      <c r="G2229">
        <v>23.013999999999999</v>
      </c>
      <c r="H2229">
        <v>162</v>
      </c>
      <c r="I2229">
        <v>50</v>
      </c>
      <c r="J2229">
        <v>13</v>
      </c>
      <c r="K2229">
        <v>269</v>
      </c>
      <c r="L2229">
        <v>44</v>
      </c>
      <c r="M2229">
        <v>7</v>
      </c>
      <c r="N2229">
        <v>1171</v>
      </c>
      <c r="O2229">
        <v>0.28000000000000003</v>
      </c>
      <c r="P2229">
        <v>2.33</v>
      </c>
      <c r="Q2229">
        <v>1.4999999999999999E-2</v>
      </c>
      <c r="R2229">
        <v>20</v>
      </c>
      <c r="S2229">
        <v>315</v>
      </c>
      <c r="T2229">
        <v>398</v>
      </c>
      <c r="U2229">
        <v>240</v>
      </c>
      <c r="V2229">
        <v>90</v>
      </c>
      <c r="W2229">
        <v>50</v>
      </c>
    </row>
    <row r="2230" spans="1:23">
      <c r="A2230">
        <v>189.46449167896489</v>
      </c>
      <c r="B2230">
        <v>56</v>
      </c>
      <c r="C2230">
        <v>2.3683061459870611</v>
      </c>
      <c r="D2230">
        <v>338.59440000000012</v>
      </c>
      <c r="E2230">
        <v>308.75352697095428</v>
      </c>
      <c r="F2230">
        <v>55.997280000000003</v>
      </c>
      <c r="G2230">
        <v>22.75056</v>
      </c>
      <c r="H2230">
        <v>162</v>
      </c>
      <c r="I2230">
        <v>48</v>
      </c>
      <c r="J2230">
        <v>13</v>
      </c>
      <c r="K2230">
        <v>270</v>
      </c>
      <c r="L2230">
        <v>45</v>
      </c>
      <c r="M2230">
        <v>8</v>
      </c>
      <c r="N2230">
        <v>1171</v>
      </c>
      <c r="O2230">
        <v>0.28000000000000003</v>
      </c>
      <c r="P2230">
        <v>2.33</v>
      </c>
      <c r="Q2230">
        <v>1.4999999999999999E-2</v>
      </c>
      <c r="R2230">
        <v>20</v>
      </c>
      <c r="S2230">
        <v>315</v>
      </c>
      <c r="T2230">
        <v>398</v>
      </c>
      <c r="U2230">
        <v>240</v>
      </c>
      <c r="V2230">
        <v>90</v>
      </c>
      <c r="W2230">
        <v>50</v>
      </c>
    </row>
    <row r="2231" spans="1:23">
      <c r="A2231">
        <v>185.7149692367239</v>
      </c>
      <c r="B2231">
        <v>56</v>
      </c>
      <c r="C2231">
        <v>2.321437115459049</v>
      </c>
      <c r="D2231">
        <v>341.17847999999998</v>
      </c>
      <c r="E2231">
        <v>308.46473029045637</v>
      </c>
      <c r="F2231">
        <v>55.864080000000023</v>
      </c>
      <c r="G2231">
        <v>22.29768</v>
      </c>
      <c r="H2231">
        <v>162</v>
      </c>
      <c r="I2231">
        <v>45</v>
      </c>
      <c r="J2231">
        <v>14</v>
      </c>
      <c r="K2231">
        <v>262</v>
      </c>
      <c r="L2231">
        <v>46</v>
      </c>
      <c r="M2231">
        <v>9</v>
      </c>
      <c r="N2231">
        <v>1171</v>
      </c>
      <c r="O2231">
        <v>0.28000000000000003</v>
      </c>
      <c r="P2231">
        <v>2.33</v>
      </c>
      <c r="Q2231">
        <v>1.4999999999999999E-2</v>
      </c>
      <c r="R2231">
        <v>20</v>
      </c>
      <c r="S2231">
        <v>315</v>
      </c>
      <c r="T2231">
        <v>398</v>
      </c>
      <c r="U2231">
        <v>240</v>
      </c>
      <c r="V2231">
        <v>90</v>
      </c>
      <c r="W2231">
        <v>50</v>
      </c>
    </row>
    <row r="2232" spans="1:23">
      <c r="A2232">
        <v>184.84331404530761</v>
      </c>
      <c r="B2232">
        <v>56</v>
      </c>
      <c r="C2232">
        <v>2.310541425566345</v>
      </c>
      <c r="D2232">
        <v>338.03570000000008</v>
      </c>
      <c r="E2232">
        <v>308.33681451483551</v>
      </c>
      <c r="F2232">
        <v>55.438580000000009</v>
      </c>
      <c r="G2232">
        <v>22.191859999999998</v>
      </c>
      <c r="H2232">
        <v>162</v>
      </c>
      <c r="I2232">
        <v>48</v>
      </c>
      <c r="J2232">
        <v>13</v>
      </c>
      <c r="K2232">
        <v>228</v>
      </c>
      <c r="L2232">
        <v>43</v>
      </c>
      <c r="M2232">
        <v>5</v>
      </c>
      <c r="N2232">
        <v>1171</v>
      </c>
      <c r="O2232">
        <v>0.28000000000000003</v>
      </c>
      <c r="P2232">
        <v>2.33</v>
      </c>
      <c r="Q2232">
        <v>1.4999999999999999E-2</v>
      </c>
      <c r="R2232">
        <v>20</v>
      </c>
      <c r="S2232">
        <v>315</v>
      </c>
      <c r="T2232">
        <v>398</v>
      </c>
      <c r="U2232">
        <v>240</v>
      </c>
      <c r="V2232">
        <v>90</v>
      </c>
      <c r="W2232">
        <v>50</v>
      </c>
    </row>
    <row r="2233" spans="1:23">
      <c r="A2233">
        <v>182.134702664158</v>
      </c>
      <c r="B2233">
        <v>56</v>
      </c>
      <c r="C2233">
        <v>2.2766837833019751</v>
      </c>
      <c r="D2233">
        <v>312.72480000000007</v>
      </c>
      <c r="E2233">
        <v>307.26423536701373</v>
      </c>
      <c r="F2233">
        <v>51.74712000000001</v>
      </c>
      <c r="G2233">
        <v>21.857040000000001</v>
      </c>
      <c r="H2233">
        <v>162</v>
      </c>
      <c r="I2233">
        <v>51</v>
      </c>
      <c r="J2233">
        <v>11</v>
      </c>
      <c r="K2233">
        <v>291</v>
      </c>
      <c r="L2233">
        <v>48</v>
      </c>
      <c r="M2233">
        <v>9</v>
      </c>
      <c r="N2233">
        <v>1171</v>
      </c>
      <c r="O2233">
        <v>0.28000000000000003</v>
      </c>
      <c r="P2233">
        <v>2.33</v>
      </c>
      <c r="Q2233">
        <v>1.4999999999999999E-2</v>
      </c>
      <c r="R2233">
        <v>20</v>
      </c>
      <c r="S2233">
        <v>315</v>
      </c>
      <c r="T2233">
        <v>398</v>
      </c>
      <c r="U2233">
        <v>240</v>
      </c>
      <c r="V2233">
        <v>90</v>
      </c>
      <c r="W2233">
        <v>50</v>
      </c>
    </row>
    <row r="2234" spans="1:23">
      <c r="A2234">
        <v>202.37491868285099</v>
      </c>
      <c r="B2234">
        <v>74.152284263959416</v>
      </c>
      <c r="C2234">
        <v>1.9104258821443829</v>
      </c>
      <c r="D2234">
        <v>381.11320799999999</v>
      </c>
      <c r="E2234">
        <v>307.10152972036917</v>
      </c>
      <c r="F2234">
        <v>60.186045600000007</v>
      </c>
      <c r="G2234">
        <v>24.28434</v>
      </c>
      <c r="H2234">
        <v>162</v>
      </c>
      <c r="I2234">
        <v>47</v>
      </c>
      <c r="J2234">
        <v>15</v>
      </c>
      <c r="K2234">
        <v>152</v>
      </c>
      <c r="L2234">
        <v>43</v>
      </c>
      <c r="M2234">
        <v>9</v>
      </c>
      <c r="N2234">
        <v>1171</v>
      </c>
      <c r="O2234">
        <v>0.28000000000000003</v>
      </c>
      <c r="P2234">
        <v>2.33</v>
      </c>
      <c r="Q2234">
        <v>1.4999999999999999E-2</v>
      </c>
      <c r="R2234">
        <v>20</v>
      </c>
      <c r="S2234">
        <v>315</v>
      </c>
      <c r="T2234">
        <v>398</v>
      </c>
      <c r="U2234">
        <v>240</v>
      </c>
      <c r="V2234">
        <v>90</v>
      </c>
      <c r="W2234">
        <v>50</v>
      </c>
    </row>
    <row r="2235" spans="1:23">
      <c r="A2235">
        <v>203.95662136895939</v>
      </c>
      <c r="B2235">
        <v>76.999999999999986</v>
      </c>
      <c r="C2235">
        <v>1.854151103354176</v>
      </c>
      <c r="D2235">
        <v>408.29199999999997</v>
      </c>
      <c r="E2235">
        <v>307.463632812475</v>
      </c>
      <c r="F2235">
        <v>59.830520000000021</v>
      </c>
      <c r="G2235">
        <v>24.477779999999999</v>
      </c>
      <c r="H2235">
        <v>162</v>
      </c>
      <c r="I2235">
        <v>50</v>
      </c>
      <c r="J2235">
        <v>14</v>
      </c>
      <c r="K2235">
        <v>82</v>
      </c>
      <c r="L2235">
        <v>44</v>
      </c>
      <c r="M2235">
        <v>11</v>
      </c>
      <c r="N2235">
        <v>1171</v>
      </c>
      <c r="O2235">
        <v>0.28000000000000003</v>
      </c>
      <c r="P2235">
        <v>2.33</v>
      </c>
      <c r="Q2235">
        <v>1.4999999999999999E-2</v>
      </c>
      <c r="R2235">
        <v>20</v>
      </c>
      <c r="S2235">
        <v>315</v>
      </c>
      <c r="T2235">
        <v>398</v>
      </c>
      <c r="U2235">
        <v>240</v>
      </c>
      <c r="V2235">
        <v>90</v>
      </c>
      <c r="W2235">
        <v>50</v>
      </c>
    </row>
    <row r="2236" spans="1:23">
      <c r="A2236">
        <v>205.03367987242211</v>
      </c>
      <c r="B2236">
        <v>77.639593908629465</v>
      </c>
      <c r="C2236">
        <v>1.8485874112067351</v>
      </c>
      <c r="D2236">
        <v>381.11320799999999</v>
      </c>
      <c r="E2236">
        <v>307.10152972036917</v>
      </c>
      <c r="F2236">
        <v>60.186045600000007</v>
      </c>
      <c r="G2236">
        <v>24.603382799999999</v>
      </c>
      <c r="H2236">
        <v>162</v>
      </c>
      <c r="I2236">
        <v>47</v>
      </c>
      <c r="J2236">
        <v>15</v>
      </c>
      <c r="K2236">
        <v>151</v>
      </c>
      <c r="L2236">
        <v>43</v>
      </c>
      <c r="M2236">
        <v>9</v>
      </c>
      <c r="N2236">
        <v>1171</v>
      </c>
      <c r="O2236">
        <v>0.28000000000000003</v>
      </c>
      <c r="P2236">
        <v>2.33</v>
      </c>
      <c r="Q2236">
        <v>1.4999999999999999E-2</v>
      </c>
      <c r="R2236">
        <v>20</v>
      </c>
      <c r="S2236">
        <v>315</v>
      </c>
      <c r="T2236">
        <v>398</v>
      </c>
      <c r="U2236">
        <v>240</v>
      </c>
      <c r="V2236">
        <v>90</v>
      </c>
      <c r="W2236">
        <v>50</v>
      </c>
    </row>
    <row r="2237" spans="1:23">
      <c r="A2237">
        <v>209.6791500878355</v>
      </c>
      <c r="B2237">
        <v>90.633846153846164</v>
      </c>
      <c r="C2237">
        <v>1.61943259930006</v>
      </c>
      <c r="D2237">
        <v>382.62060000000002</v>
      </c>
      <c r="E2237">
        <v>307.43313819050189</v>
      </c>
      <c r="F2237">
        <v>59.841900000000017</v>
      </c>
      <c r="G2237">
        <v>25.164252000000001</v>
      </c>
      <c r="H2237">
        <v>162</v>
      </c>
      <c r="I2237">
        <v>47</v>
      </c>
      <c r="J2237">
        <v>15</v>
      </c>
      <c r="K2237">
        <v>150</v>
      </c>
      <c r="L2237">
        <v>46</v>
      </c>
      <c r="M2237">
        <v>13</v>
      </c>
      <c r="N2237">
        <v>1171</v>
      </c>
      <c r="O2237">
        <v>0.28000000000000003</v>
      </c>
      <c r="P2237">
        <v>2.33</v>
      </c>
      <c r="Q2237">
        <v>1.4999999999999999E-2</v>
      </c>
      <c r="R2237">
        <v>20</v>
      </c>
      <c r="S2237">
        <v>315</v>
      </c>
      <c r="T2237">
        <v>398</v>
      </c>
      <c r="U2237">
        <v>240</v>
      </c>
      <c r="V2237">
        <v>90</v>
      </c>
      <c r="W2237">
        <v>50</v>
      </c>
    </row>
    <row r="2238" spans="1:23">
      <c r="A2238">
        <v>206.8120534331579</v>
      </c>
      <c r="B2238">
        <v>98</v>
      </c>
      <c r="C2238">
        <v>1.4772289530939851</v>
      </c>
      <c r="D2238">
        <v>393.75720000000013</v>
      </c>
      <c r="E2238">
        <v>307.96645091271552</v>
      </c>
      <c r="F2238">
        <v>59.365800000000007</v>
      </c>
      <c r="G2238">
        <v>24.825600000000001</v>
      </c>
      <c r="H2238">
        <v>162</v>
      </c>
      <c r="I2238">
        <v>47</v>
      </c>
      <c r="J2238">
        <v>15</v>
      </c>
      <c r="K2238">
        <v>80</v>
      </c>
      <c r="L2238">
        <v>46</v>
      </c>
      <c r="M2238">
        <v>9</v>
      </c>
      <c r="N2238">
        <v>1171</v>
      </c>
      <c r="O2238">
        <v>0.28000000000000003</v>
      </c>
      <c r="P2238">
        <v>2.33</v>
      </c>
      <c r="Q2238">
        <v>1.4999999999999999E-2</v>
      </c>
      <c r="R2238">
        <v>20</v>
      </c>
      <c r="S2238">
        <v>315</v>
      </c>
      <c r="T2238">
        <v>398</v>
      </c>
      <c r="U2238">
        <v>240</v>
      </c>
      <c r="V2238">
        <v>90</v>
      </c>
      <c r="W2238">
        <v>50</v>
      </c>
    </row>
    <row r="2239" spans="1:23">
      <c r="A2239">
        <v>210.3106949421221</v>
      </c>
      <c r="B2239">
        <v>99.714285714285708</v>
      </c>
      <c r="C2239">
        <v>1.4763931306825191</v>
      </c>
      <c r="D2239">
        <v>397.26749999999998</v>
      </c>
      <c r="E2239">
        <v>307.41908713692948</v>
      </c>
      <c r="F2239">
        <v>61.514355000000009</v>
      </c>
      <c r="G2239">
        <v>25.239899999999999</v>
      </c>
      <c r="H2239">
        <v>162</v>
      </c>
      <c r="I2239">
        <v>49</v>
      </c>
      <c r="J2239">
        <v>15</v>
      </c>
      <c r="K2239">
        <v>321</v>
      </c>
      <c r="L2239">
        <v>42</v>
      </c>
      <c r="M2239">
        <v>7</v>
      </c>
      <c r="N2239">
        <v>1171</v>
      </c>
      <c r="O2239">
        <v>0.28000000000000003</v>
      </c>
      <c r="P2239">
        <v>2.33</v>
      </c>
      <c r="Q2239">
        <v>1.4999999999999999E-2</v>
      </c>
      <c r="R2239">
        <v>20</v>
      </c>
      <c r="S2239">
        <v>315</v>
      </c>
      <c r="T2239">
        <v>398</v>
      </c>
      <c r="U2239">
        <v>240</v>
      </c>
      <c r="V2239">
        <v>90</v>
      </c>
      <c r="W2239">
        <v>50</v>
      </c>
    </row>
    <row r="2240" spans="1:23">
      <c r="A2240">
        <v>206.419317116374</v>
      </c>
      <c r="B2240">
        <v>98</v>
      </c>
      <c r="C2240">
        <v>1.4744236936883861</v>
      </c>
      <c r="D2240">
        <v>393.60600000000011</v>
      </c>
      <c r="E2240">
        <v>307.64646327938738</v>
      </c>
      <c r="F2240">
        <v>59.340600000000023</v>
      </c>
      <c r="G2240">
        <v>24.775200000000002</v>
      </c>
      <c r="H2240">
        <v>162</v>
      </c>
      <c r="I2240">
        <v>47</v>
      </c>
      <c r="J2240">
        <v>15</v>
      </c>
      <c r="K2240">
        <v>64</v>
      </c>
      <c r="L2240">
        <v>45</v>
      </c>
      <c r="M2240">
        <v>9</v>
      </c>
      <c r="N2240">
        <v>1171</v>
      </c>
      <c r="O2240">
        <v>0.28000000000000003</v>
      </c>
      <c r="P2240">
        <v>2.33</v>
      </c>
      <c r="Q2240">
        <v>1.4999999999999999E-2</v>
      </c>
      <c r="R2240">
        <v>20</v>
      </c>
      <c r="S2240">
        <v>315</v>
      </c>
      <c r="T2240">
        <v>398</v>
      </c>
      <c r="U2240">
        <v>240</v>
      </c>
      <c r="V2240">
        <v>90</v>
      </c>
      <c r="W2240">
        <v>50</v>
      </c>
    </row>
    <row r="2241" spans="1:23">
      <c r="A2241">
        <v>206.419317116374</v>
      </c>
      <c r="B2241">
        <v>98</v>
      </c>
      <c r="C2241">
        <v>1.4744236936883861</v>
      </c>
      <c r="D2241">
        <v>381.61800000000011</v>
      </c>
      <c r="E2241">
        <v>307.64646327938738</v>
      </c>
      <c r="F2241">
        <v>59.340600000000023</v>
      </c>
      <c r="G2241">
        <v>24.775200000000002</v>
      </c>
      <c r="H2241">
        <v>162</v>
      </c>
      <c r="I2241">
        <v>47</v>
      </c>
      <c r="J2241">
        <v>15</v>
      </c>
      <c r="K2241">
        <v>72</v>
      </c>
      <c r="L2241">
        <v>45</v>
      </c>
      <c r="M2241">
        <v>9</v>
      </c>
      <c r="N2241">
        <v>1171</v>
      </c>
      <c r="O2241">
        <v>0.28000000000000003</v>
      </c>
      <c r="P2241">
        <v>2.33</v>
      </c>
      <c r="Q2241">
        <v>1.4999999999999999E-2</v>
      </c>
      <c r="R2241">
        <v>20</v>
      </c>
      <c r="S2241">
        <v>315</v>
      </c>
      <c r="T2241">
        <v>398</v>
      </c>
      <c r="U2241">
        <v>240</v>
      </c>
      <c r="V2241">
        <v>90</v>
      </c>
      <c r="W2241">
        <v>50</v>
      </c>
    </row>
    <row r="2242" spans="1:23">
      <c r="A2242">
        <v>199.83787166379491</v>
      </c>
      <c r="B2242">
        <v>98.000000000000014</v>
      </c>
      <c r="C2242">
        <v>1.427413369027106</v>
      </c>
      <c r="D2242">
        <v>353.00220000000007</v>
      </c>
      <c r="E2242">
        <v>308.95887119482711</v>
      </c>
      <c r="F2242">
        <v>55.289099999999998</v>
      </c>
      <c r="G2242">
        <v>23.998200000000001</v>
      </c>
      <c r="H2242">
        <v>162</v>
      </c>
      <c r="I2242">
        <v>50</v>
      </c>
      <c r="J2242">
        <v>13</v>
      </c>
      <c r="K2242">
        <v>67</v>
      </c>
      <c r="L2242">
        <v>43</v>
      </c>
      <c r="M2242">
        <v>7</v>
      </c>
      <c r="N2242">
        <v>1171</v>
      </c>
      <c r="O2242">
        <v>0.28000000000000003</v>
      </c>
      <c r="P2242">
        <v>2.33</v>
      </c>
      <c r="Q2242">
        <v>1.4999999999999999E-2</v>
      </c>
      <c r="R2242">
        <v>20</v>
      </c>
      <c r="S2242">
        <v>315</v>
      </c>
      <c r="T2242">
        <v>398</v>
      </c>
      <c r="U2242">
        <v>240</v>
      </c>
      <c r="V2242">
        <v>90</v>
      </c>
      <c r="W2242">
        <v>50</v>
      </c>
    </row>
    <row r="2243" spans="1:23">
      <c r="A2243">
        <v>199.83787166379491</v>
      </c>
      <c r="B2243">
        <v>98.000000000000014</v>
      </c>
      <c r="C2243">
        <v>1.427413369027106</v>
      </c>
      <c r="D2243">
        <v>353.00220000000007</v>
      </c>
      <c r="E2243">
        <v>308.95887119482711</v>
      </c>
      <c r="F2243">
        <v>55.289099999999998</v>
      </c>
      <c r="G2243">
        <v>23.998200000000001</v>
      </c>
      <c r="H2243">
        <v>162</v>
      </c>
      <c r="I2243">
        <v>50</v>
      </c>
      <c r="J2243">
        <v>13</v>
      </c>
      <c r="K2243">
        <v>213</v>
      </c>
      <c r="L2243">
        <v>43</v>
      </c>
      <c r="M2243">
        <v>7</v>
      </c>
      <c r="N2243">
        <v>1171</v>
      </c>
      <c r="O2243">
        <v>0.28000000000000003</v>
      </c>
      <c r="P2243">
        <v>2.33</v>
      </c>
      <c r="Q2243">
        <v>1.4999999999999999E-2</v>
      </c>
      <c r="R2243">
        <v>20</v>
      </c>
      <c r="S2243">
        <v>315</v>
      </c>
      <c r="T2243">
        <v>398</v>
      </c>
      <c r="U2243">
        <v>240</v>
      </c>
      <c r="V2243">
        <v>90</v>
      </c>
      <c r="W2243">
        <v>50</v>
      </c>
    </row>
    <row r="2244" spans="1:23">
      <c r="A2244">
        <v>188.2752739007453</v>
      </c>
      <c r="B2244">
        <v>96.25</v>
      </c>
      <c r="C2244">
        <v>1.369274719278148</v>
      </c>
      <c r="D2244">
        <v>341.44044000000008</v>
      </c>
      <c r="E2244">
        <v>308.5120946435249</v>
      </c>
      <c r="F2244">
        <v>52.924800000000012</v>
      </c>
      <c r="G2244">
        <v>22.605519999999999</v>
      </c>
      <c r="H2244">
        <v>162</v>
      </c>
      <c r="I2244">
        <v>48</v>
      </c>
      <c r="J2244">
        <v>13</v>
      </c>
      <c r="K2244">
        <v>68</v>
      </c>
      <c r="L2244">
        <v>43</v>
      </c>
      <c r="M2244">
        <v>8</v>
      </c>
      <c r="N2244">
        <v>1171</v>
      </c>
      <c r="O2244">
        <v>0.28000000000000003</v>
      </c>
      <c r="P2244">
        <v>2.33</v>
      </c>
      <c r="Q2244">
        <v>1.4999999999999999E-2</v>
      </c>
      <c r="R2244">
        <v>20</v>
      </c>
      <c r="S2244">
        <v>315</v>
      </c>
      <c r="T2244">
        <v>398</v>
      </c>
      <c r="U2244">
        <v>240</v>
      </c>
      <c r="V2244">
        <v>90</v>
      </c>
      <c r="W2244">
        <v>50</v>
      </c>
    </row>
    <row r="2245" spans="1:23">
      <c r="A2245">
        <v>198.72782148650191</v>
      </c>
      <c r="B2245">
        <v>105.2</v>
      </c>
      <c r="C2245">
        <v>1.3223334129329971</v>
      </c>
      <c r="D2245">
        <v>363.2364</v>
      </c>
      <c r="E2245">
        <v>308.06307053941907</v>
      </c>
      <c r="F2245">
        <v>55.501110000000011</v>
      </c>
      <c r="G2245">
        <v>23.856120000000001</v>
      </c>
      <c r="H2245">
        <v>162</v>
      </c>
      <c r="I2245">
        <v>47</v>
      </c>
      <c r="J2245">
        <v>14</v>
      </c>
      <c r="K2245">
        <v>241</v>
      </c>
      <c r="L2245">
        <v>45</v>
      </c>
      <c r="M2245">
        <v>10</v>
      </c>
      <c r="N2245">
        <v>1171</v>
      </c>
      <c r="O2245">
        <v>0.28000000000000003</v>
      </c>
      <c r="P2245">
        <v>2.33</v>
      </c>
      <c r="Q2245">
        <v>1.4999999999999999E-2</v>
      </c>
      <c r="R2245">
        <v>20</v>
      </c>
      <c r="S2245">
        <v>315</v>
      </c>
      <c r="T2245">
        <v>398</v>
      </c>
      <c r="U2245">
        <v>240</v>
      </c>
      <c r="V2245">
        <v>90</v>
      </c>
      <c r="W2245">
        <v>50</v>
      </c>
    </row>
    <row r="2246" spans="1:23">
      <c r="A2246">
        <v>187.22865549657831</v>
      </c>
      <c r="B2246">
        <v>182</v>
      </c>
      <c r="C2246">
        <v>0.72011021344837811</v>
      </c>
      <c r="D2246">
        <v>335.39760000000012</v>
      </c>
      <c r="E2246">
        <v>308.97836740182339</v>
      </c>
      <c r="F2246">
        <v>51.335279999999997</v>
      </c>
      <c r="G2246">
        <v>22.484159999999999</v>
      </c>
      <c r="H2246">
        <v>162</v>
      </c>
      <c r="I2246">
        <v>48</v>
      </c>
      <c r="J2246">
        <v>13</v>
      </c>
      <c r="K2246">
        <v>223</v>
      </c>
      <c r="L2246">
        <v>44</v>
      </c>
      <c r="M2246">
        <v>9</v>
      </c>
      <c r="N2246">
        <v>1171</v>
      </c>
      <c r="O2246">
        <v>0.28000000000000003</v>
      </c>
      <c r="P2246">
        <v>2.33</v>
      </c>
      <c r="Q2246">
        <v>1.4999999999999999E-2</v>
      </c>
      <c r="R2246">
        <v>20</v>
      </c>
      <c r="S2246">
        <v>315</v>
      </c>
      <c r="T2246">
        <v>398</v>
      </c>
      <c r="U2246">
        <v>240</v>
      </c>
      <c r="V2246">
        <v>90</v>
      </c>
      <c r="W2246">
        <v>50</v>
      </c>
    </row>
    <row r="2247" spans="1:23">
      <c r="A2247">
        <v>188.11737830481351</v>
      </c>
      <c r="B2247">
        <v>224</v>
      </c>
      <c r="C2247">
        <v>0.58786680720254225</v>
      </c>
      <c r="D2247">
        <v>333.65860000000009</v>
      </c>
      <c r="E2247">
        <v>307.84331229407542</v>
      </c>
      <c r="F2247">
        <v>51.06148000000001</v>
      </c>
      <c r="G2247">
        <v>22.580359999999999</v>
      </c>
      <c r="H2247">
        <v>162</v>
      </c>
      <c r="I2247">
        <v>48</v>
      </c>
      <c r="J2247">
        <v>13</v>
      </c>
      <c r="K2247">
        <v>227</v>
      </c>
      <c r="L2247">
        <v>46</v>
      </c>
      <c r="M2247">
        <v>5</v>
      </c>
      <c r="N2247">
        <v>1171</v>
      </c>
      <c r="O2247">
        <v>0.28000000000000003</v>
      </c>
      <c r="P2247">
        <v>2.33</v>
      </c>
      <c r="Q2247">
        <v>1.4999999999999999E-2</v>
      </c>
      <c r="R2247">
        <v>20</v>
      </c>
      <c r="S2247">
        <v>315</v>
      </c>
      <c r="T2247">
        <v>398</v>
      </c>
      <c r="U2247">
        <v>240</v>
      </c>
      <c r="V2247">
        <v>90</v>
      </c>
      <c r="W2247">
        <v>50</v>
      </c>
    </row>
    <row r="2248" spans="1:23">
      <c r="A2248">
        <v>216.210244691746</v>
      </c>
      <c r="B2248">
        <v>12.6</v>
      </c>
      <c r="C2248">
        <v>12.011680260652559</v>
      </c>
      <c r="D2248">
        <v>122.94</v>
      </c>
      <c r="E2248">
        <v>296.91865898581739</v>
      </c>
      <c r="F2248">
        <v>158.46</v>
      </c>
      <c r="G2248">
        <v>25.835999999999999</v>
      </c>
      <c r="H2248">
        <v>163</v>
      </c>
      <c r="I2248">
        <v>51</v>
      </c>
      <c r="J2248">
        <v>4</v>
      </c>
      <c r="K2248">
        <v>277</v>
      </c>
      <c r="L2248">
        <v>43</v>
      </c>
      <c r="M2248">
        <v>6</v>
      </c>
      <c r="N2248">
        <v>1171</v>
      </c>
      <c r="O2248">
        <v>0.28000000000000003</v>
      </c>
      <c r="P2248">
        <v>2.33</v>
      </c>
      <c r="Q2248">
        <v>1.4999999999999999E-2</v>
      </c>
      <c r="R2248">
        <v>20</v>
      </c>
      <c r="S2248">
        <v>315</v>
      </c>
      <c r="T2248">
        <v>398</v>
      </c>
      <c r="U2248">
        <v>240</v>
      </c>
      <c r="V2248">
        <v>90</v>
      </c>
      <c r="W2248">
        <v>50</v>
      </c>
    </row>
    <row r="2249" spans="1:23">
      <c r="A2249">
        <v>188.39857769218361</v>
      </c>
      <c r="B2249">
        <v>11.2</v>
      </c>
      <c r="C2249">
        <v>11.774911105761481</v>
      </c>
      <c r="D2249">
        <v>921.42</v>
      </c>
      <c r="E2249">
        <v>299.69115391695732</v>
      </c>
      <c r="F2249">
        <v>182.67599999999999</v>
      </c>
      <c r="G2249">
        <v>22.538399999999999</v>
      </c>
      <c r="H2249">
        <v>163</v>
      </c>
      <c r="I2249">
        <v>42</v>
      </c>
      <c r="J2249">
        <v>4</v>
      </c>
      <c r="K2249">
        <v>210</v>
      </c>
      <c r="L2249">
        <v>54</v>
      </c>
      <c r="M2249">
        <v>3</v>
      </c>
      <c r="N2249">
        <v>1171</v>
      </c>
      <c r="O2249">
        <v>0.28000000000000003</v>
      </c>
      <c r="P2249">
        <v>2.33</v>
      </c>
      <c r="Q2249">
        <v>1.4999999999999999E-2</v>
      </c>
      <c r="R2249">
        <v>20</v>
      </c>
      <c r="S2249">
        <v>315</v>
      </c>
      <c r="T2249">
        <v>398</v>
      </c>
      <c r="U2249">
        <v>240</v>
      </c>
      <c r="V2249">
        <v>90</v>
      </c>
      <c r="W2249">
        <v>50</v>
      </c>
    </row>
    <row r="2250" spans="1:23">
      <c r="A2250">
        <v>267.47033409727192</v>
      </c>
      <c r="B2250">
        <v>16.8</v>
      </c>
      <c r="C2250">
        <v>11.144597254053</v>
      </c>
      <c r="D2250">
        <v>108.5775</v>
      </c>
      <c r="E2250">
        <v>311.85062240663899</v>
      </c>
      <c r="F2250">
        <v>157.60249999999999</v>
      </c>
      <c r="G2250">
        <v>32.158200000000001</v>
      </c>
      <c r="H2250">
        <v>163</v>
      </c>
      <c r="I2250">
        <v>54</v>
      </c>
      <c r="J2250">
        <v>5</v>
      </c>
      <c r="K2250">
        <v>57</v>
      </c>
      <c r="L2250">
        <v>41</v>
      </c>
      <c r="M2250">
        <v>3</v>
      </c>
      <c r="N2250">
        <v>1171</v>
      </c>
      <c r="O2250">
        <v>0.28000000000000003</v>
      </c>
      <c r="P2250">
        <v>2.33</v>
      </c>
      <c r="Q2250">
        <v>1.4999999999999999E-2</v>
      </c>
      <c r="R2250">
        <v>20</v>
      </c>
      <c r="S2250">
        <v>315</v>
      </c>
      <c r="T2250">
        <v>398</v>
      </c>
      <c r="U2250">
        <v>240</v>
      </c>
      <c r="V2250">
        <v>90</v>
      </c>
      <c r="W2250">
        <v>50</v>
      </c>
    </row>
    <row r="2251" spans="1:23">
      <c r="A2251">
        <v>266.60200821793171</v>
      </c>
      <c r="B2251">
        <v>16.8</v>
      </c>
      <c r="C2251">
        <v>11.10841700908049</v>
      </c>
      <c r="D2251">
        <v>130.7654</v>
      </c>
      <c r="E2251">
        <v>304.3369294605809</v>
      </c>
      <c r="F2251">
        <v>159.77525</v>
      </c>
      <c r="G2251">
        <v>31.95505</v>
      </c>
      <c r="H2251">
        <v>163</v>
      </c>
      <c r="I2251">
        <v>45</v>
      </c>
      <c r="J2251">
        <v>6</v>
      </c>
      <c r="K2251">
        <v>96</v>
      </c>
      <c r="L2251">
        <v>49</v>
      </c>
      <c r="M2251">
        <v>7</v>
      </c>
      <c r="N2251">
        <v>1171</v>
      </c>
      <c r="O2251">
        <v>0.28000000000000003</v>
      </c>
      <c r="P2251">
        <v>2.33</v>
      </c>
      <c r="Q2251">
        <v>1.4999999999999999E-2</v>
      </c>
      <c r="R2251">
        <v>20</v>
      </c>
      <c r="S2251">
        <v>315</v>
      </c>
      <c r="T2251">
        <v>398</v>
      </c>
      <c r="U2251">
        <v>240</v>
      </c>
      <c r="V2251">
        <v>90</v>
      </c>
      <c r="W2251">
        <v>50</v>
      </c>
    </row>
    <row r="2252" spans="1:23">
      <c r="A2252">
        <v>267.04923099875492</v>
      </c>
      <c r="B2252">
        <v>22.4</v>
      </c>
      <c r="C2252">
        <v>8.3452884687110931</v>
      </c>
      <c r="D2252">
        <v>353.40179999999998</v>
      </c>
      <c r="E2252">
        <v>298.88796680497933</v>
      </c>
      <c r="F2252">
        <v>145.76076</v>
      </c>
      <c r="G2252">
        <v>31.936920000000001</v>
      </c>
      <c r="H2252">
        <v>163</v>
      </c>
      <c r="I2252">
        <v>45</v>
      </c>
      <c r="J2252">
        <v>6</v>
      </c>
      <c r="K2252">
        <v>161</v>
      </c>
      <c r="L2252">
        <v>49</v>
      </c>
      <c r="M2252">
        <v>8</v>
      </c>
      <c r="N2252">
        <v>1171</v>
      </c>
      <c r="O2252">
        <v>0.28000000000000003</v>
      </c>
      <c r="P2252">
        <v>2.33</v>
      </c>
      <c r="Q2252">
        <v>1.4999999999999999E-2</v>
      </c>
      <c r="R2252">
        <v>20</v>
      </c>
      <c r="S2252">
        <v>315</v>
      </c>
      <c r="T2252">
        <v>398</v>
      </c>
      <c r="U2252">
        <v>240</v>
      </c>
      <c r="V2252">
        <v>90</v>
      </c>
      <c r="W2252">
        <v>50</v>
      </c>
    </row>
    <row r="2253" spans="1:23">
      <c r="A2253">
        <v>264.95676853581352</v>
      </c>
      <c r="B2253">
        <v>22.4</v>
      </c>
      <c r="C2253">
        <v>8.2798990167441726</v>
      </c>
      <c r="D2253">
        <v>108.4285</v>
      </c>
      <c r="E2253">
        <v>283.88381742738591</v>
      </c>
      <c r="F2253">
        <v>143.49709999999999</v>
      </c>
      <c r="G2253">
        <v>31.4907</v>
      </c>
      <c r="H2253">
        <v>163</v>
      </c>
      <c r="I2253">
        <v>53</v>
      </c>
      <c r="J2253">
        <v>5</v>
      </c>
      <c r="K2253">
        <v>52</v>
      </c>
      <c r="L2253">
        <v>41</v>
      </c>
      <c r="M2253">
        <v>2</v>
      </c>
      <c r="N2253">
        <v>1171</v>
      </c>
      <c r="O2253">
        <v>0.28000000000000003</v>
      </c>
      <c r="P2253">
        <v>2.33</v>
      </c>
      <c r="Q2253">
        <v>1.4999999999999999E-2</v>
      </c>
      <c r="R2253">
        <v>20</v>
      </c>
      <c r="S2253">
        <v>315</v>
      </c>
      <c r="T2253">
        <v>398</v>
      </c>
      <c r="U2253">
        <v>240</v>
      </c>
      <c r="V2253">
        <v>90</v>
      </c>
      <c r="W2253">
        <v>50</v>
      </c>
    </row>
    <row r="2254" spans="1:23">
      <c r="A2254">
        <v>249.05703416491451</v>
      </c>
      <c r="B2254">
        <v>22.4</v>
      </c>
      <c r="C2254">
        <v>7.7830323176535776</v>
      </c>
      <c r="D2254">
        <v>210.45599999999999</v>
      </c>
      <c r="E2254">
        <v>304.59751037344398</v>
      </c>
      <c r="F2254">
        <v>132.57839999999999</v>
      </c>
      <c r="G2254">
        <v>29.8553</v>
      </c>
      <c r="H2254">
        <v>163</v>
      </c>
      <c r="I2254">
        <v>49</v>
      </c>
      <c r="J2254">
        <v>5</v>
      </c>
      <c r="K2254">
        <v>162</v>
      </c>
      <c r="L2254">
        <v>45</v>
      </c>
      <c r="M2254">
        <v>6</v>
      </c>
      <c r="N2254">
        <v>1171</v>
      </c>
      <c r="O2254">
        <v>0.28000000000000003</v>
      </c>
      <c r="P2254">
        <v>2.33</v>
      </c>
      <c r="Q2254">
        <v>1.4999999999999999E-2</v>
      </c>
      <c r="R2254">
        <v>20</v>
      </c>
      <c r="S2254">
        <v>315</v>
      </c>
      <c r="T2254">
        <v>398</v>
      </c>
      <c r="U2254">
        <v>240</v>
      </c>
      <c r="V2254">
        <v>90</v>
      </c>
      <c r="W2254">
        <v>50</v>
      </c>
    </row>
    <row r="2255" spans="1:23">
      <c r="A2255">
        <v>287.42513656515263</v>
      </c>
      <c r="B2255">
        <v>29.400000000000009</v>
      </c>
      <c r="C2255">
        <v>6.8434556325036331</v>
      </c>
      <c r="D2255">
        <v>181.80135000000001</v>
      </c>
      <c r="E2255">
        <v>306.04481327800829</v>
      </c>
      <c r="F2255">
        <v>139.12518</v>
      </c>
      <c r="G2255">
        <v>34.475119999999997</v>
      </c>
      <c r="H2255">
        <v>163</v>
      </c>
      <c r="I2255">
        <v>45</v>
      </c>
      <c r="J2255">
        <v>6</v>
      </c>
      <c r="K2255">
        <v>142</v>
      </c>
      <c r="L2255">
        <v>49</v>
      </c>
      <c r="M2255">
        <v>8</v>
      </c>
      <c r="N2255">
        <v>1171</v>
      </c>
      <c r="O2255">
        <v>0.28000000000000003</v>
      </c>
      <c r="P2255">
        <v>2.33</v>
      </c>
      <c r="Q2255">
        <v>1.4999999999999999E-2</v>
      </c>
      <c r="R2255">
        <v>20</v>
      </c>
      <c r="S2255">
        <v>315</v>
      </c>
      <c r="T2255">
        <v>398</v>
      </c>
      <c r="U2255">
        <v>240</v>
      </c>
      <c r="V2255">
        <v>90</v>
      </c>
      <c r="W2255">
        <v>50</v>
      </c>
    </row>
    <row r="2256" spans="1:23">
      <c r="A2256">
        <v>268.53854763585639</v>
      </c>
      <c r="B2256">
        <v>28.592307692307688</v>
      </c>
      <c r="C2256">
        <v>6.5743900551151304</v>
      </c>
      <c r="D2256">
        <v>288.04500000000002</v>
      </c>
      <c r="E2256">
        <v>307.3460580912863</v>
      </c>
      <c r="F2256">
        <v>139.65132</v>
      </c>
      <c r="G2256">
        <v>32.226999999999997</v>
      </c>
      <c r="H2256">
        <v>163</v>
      </c>
      <c r="I2256">
        <v>45</v>
      </c>
      <c r="J2256">
        <v>6</v>
      </c>
      <c r="K2256">
        <v>293</v>
      </c>
      <c r="L2256">
        <v>49</v>
      </c>
      <c r="M2256">
        <v>8</v>
      </c>
      <c r="N2256">
        <v>1171</v>
      </c>
      <c r="O2256">
        <v>0.28000000000000003</v>
      </c>
      <c r="P2256">
        <v>2.33</v>
      </c>
      <c r="Q2256">
        <v>1.4999999999999999E-2</v>
      </c>
      <c r="R2256">
        <v>20</v>
      </c>
      <c r="S2256">
        <v>315</v>
      </c>
      <c r="T2256">
        <v>398</v>
      </c>
      <c r="U2256">
        <v>240</v>
      </c>
      <c r="V2256">
        <v>90</v>
      </c>
      <c r="W2256">
        <v>50</v>
      </c>
    </row>
    <row r="2257" spans="1:23">
      <c r="A2257">
        <v>258.81747523330228</v>
      </c>
      <c r="B2257">
        <v>29.4</v>
      </c>
      <c r="C2257">
        <v>6.1623208388881503</v>
      </c>
      <c r="D2257">
        <v>101.88</v>
      </c>
      <c r="E2257">
        <v>310.92116182572607</v>
      </c>
      <c r="F2257">
        <v>125.11199999999999</v>
      </c>
      <c r="G2257">
        <v>31.106000000000002</v>
      </c>
      <c r="H2257">
        <v>163</v>
      </c>
      <c r="I2257">
        <v>52</v>
      </c>
      <c r="J2257">
        <v>5</v>
      </c>
      <c r="K2257">
        <v>100</v>
      </c>
      <c r="L2257">
        <v>49</v>
      </c>
      <c r="M2257">
        <v>6</v>
      </c>
      <c r="N2257">
        <v>1171</v>
      </c>
      <c r="O2257">
        <v>0.28000000000000003</v>
      </c>
      <c r="P2257">
        <v>2.33</v>
      </c>
      <c r="Q2257">
        <v>1.4999999999999999E-2</v>
      </c>
      <c r="R2257">
        <v>20</v>
      </c>
      <c r="S2257">
        <v>315</v>
      </c>
      <c r="T2257">
        <v>398</v>
      </c>
      <c r="U2257">
        <v>240</v>
      </c>
      <c r="V2257">
        <v>90</v>
      </c>
      <c r="W2257">
        <v>50</v>
      </c>
    </row>
    <row r="2258" spans="1:23">
      <c r="A2258">
        <v>256.20622984250258</v>
      </c>
      <c r="B2258">
        <v>29.4</v>
      </c>
      <c r="C2258">
        <v>6.100148329583396</v>
      </c>
      <c r="D2258">
        <v>102.6</v>
      </c>
      <c r="E2258">
        <v>310.55163181698362</v>
      </c>
      <c r="F2258">
        <v>125.4</v>
      </c>
      <c r="G2258">
        <v>30.787500000000001</v>
      </c>
      <c r="H2258">
        <v>163</v>
      </c>
      <c r="I2258">
        <v>51</v>
      </c>
      <c r="J2258">
        <v>5</v>
      </c>
      <c r="K2258">
        <v>315</v>
      </c>
      <c r="L2258">
        <v>40</v>
      </c>
      <c r="M2258">
        <v>5</v>
      </c>
      <c r="N2258">
        <v>1171</v>
      </c>
      <c r="O2258">
        <v>0.28000000000000003</v>
      </c>
      <c r="P2258">
        <v>2.33</v>
      </c>
      <c r="Q2258">
        <v>1.4999999999999999E-2</v>
      </c>
      <c r="R2258">
        <v>20</v>
      </c>
      <c r="S2258">
        <v>315</v>
      </c>
      <c r="T2258">
        <v>398</v>
      </c>
      <c r="U2258">
        <v>240</v>
      </c>
      <c r="V2258">
        <v>90</v>
      </c>
      <c r="W2258">
        <v>50</v>
      </c>
    </row>
    <row r="2259" spans="1:23">
      <c r="A2259">
        <v>256.09577324070642</v>
      </c>
      <c r="B2259">
        <v>29.4</v>
      </c>
      <c r="C2259">
        <v>6.0975184104930102</v>
      </c>
      <c r="D2259">
        <v>138.19499999999999</v>
      </c>
      <c r="E2259">
        <v>308.39502074688801</v>
      </c>
      <c r="F2259">
        <v>125.319</v>
      </c>
      <c r="G2259">
        <v>30.747</v>
      </c>
      <c r="H2259">
        <v>163</v>
      </c>
      <c r="I2259">
        <v>51</v>
      </c>
      <c r="J2259">
        <v>5</v>
      </c>
      <c r="K2259">
        <v>160</v>
      </c>
      <c r="L2259">
        <v>43</v>
      </c>
      <c r="M2259">
        <v>6</v>
      </c>
      <c r="N2259">
        <v>1171</v>
      </c>
      <c r="O2259">
        <v>0.28000000000000003</v>
      </c>
      <c r="P2259">
        <v>2.33</v>
      </c>
      <c r="Q2259">
        <v>1.4999999999999999E-2</v>
      </c>
      <c r="R2259">
        <v>20</v>
      </c>
      <c r="S2259">
        <v>315</v>
      </c>
      <c r="T2259">
        <v>398</v>
      </c>
      <c r="U2259">
        <v>240</v>
      </c>
      <c r="V2259">
        <v>90</v>
      </c>
      <c r="W2259">
        <v>50</v>
      </c>
    </row>
    <row r="2260" spans="1:23">
      <c r="A2260">
        <v>249.4999526437044</v>
      </c>
      <c r="B2260">
        <v>29.4</v>
      </c>
      <c r="C2260">
        <v>5.9404750629453433</v>
      </c>
      <c r="D2260">
        <v>138.19499999999999</v>
      </c>
      <c r="E2260">
        <v>311.11037344398341</v>
      </c>
      <c r="F2260">
        <v>125.319</v>
      </c>
      <c r="G2260">
        <v>29.988499999999998</v>
      </c>
      <c r="H2260">
        <v>163</v>
      </c>
      <c r="I2260">
        <v>49</v>
      </c>
      <c r="J2260">
        <v>5</v>
      </c>
      <c r="K2260">
        <v>159</v>
      </c>
      <c r="L2260">
        <v>44</v>
      </c>
      <c r="M2260">
        <v>9</v>
      </c>
      <c r="N2260">
        <v>1171</v>
      </c>
      <c r="O2260">
        <v>0.28000000000000003</v>
      </c>
      <c r="P2260">
        <v>2.33</v>
      </c>
      <c r="Q2260">
        <v>1.4999999999999999E-2</v>
      </c>
      <c r="R2260">
        <v>20</v>
      </c>
      <c r="S2260">
        <v>315</v>
      </c>
      <c r="T2260">
        <v>398</v>
      </c>
      <c r="U2260">
        <v>240</v>
      </c>
      <c r="V2260">
        <v>90</v>
      </c>
      <c r="W2260">
        <v>50</v>
      </c>
    </row>
    <row r="2261" spans="1:23">
      <c r="A2261">
        <v>297.49300591978732</v>
      </c>
      <c r="B2261">
        <v>36.4</v>
      </c>
      <c r="C2261">
        <v>5.7210193446112934</v>
      </c>
      <c r="D2261">
        <v>99.578249999999997</v>
      </c>
      <c r="E2261">
        <v>307.28530386541883</v>
      </c>
      <c r="F2261">
        <v>146.77095</v>
      </c>
      <c r="G2261">
        <v>35.700899999999997</v>
      </c>
      <c r="H2261">
        <v>163</v>
      </c>
      <c r="I2261">
        <v>49</v>
      </c>
      <c r="J2261">
        <v>6</v>
      </c>
      <c r="K2261">
        <v>84</v>
      </c>
      <c r="L2261">
        <v>45</v>
      </c>
      <c r="M2261">
        <v>13</v>
      </c>
      <c r="N2261">
        <v>1171</v>
      </c>
      <c r="O2261">
        <v>0.28000000000000003</v>
      </c>
      <c r="P2261">
        <v>2.33</v>
      </c>
      <c r="Q2261">
        <v>1.4999999999999999E-2</v>
      </c>
      <c r="R2261">
        <v>20</v>
      </c>
      <c r="S2261">
        <v>315</v>
      </c>
      <c r="T2261">
        <v>398</v>
      </c>
      <c r="U2261">
        <v>240</v>
      </c>
      <c r="V2261">
        <v>90</v>
      </c>
      <c r="W2261">
        <v>50</v>
      </c>
    </row>
    <row r="2262" spans="1:23">
      <c r="A2262">
        <v>266.86281530971848</v>
      </c>
      <c r="B2262">
        <v>36.4</v>
      </c>
      <c r="C2262">
        <v>5.1319772174945877</v>
      </c>
      <c r="D2262">
        <v>96.236999999999995</v>
      </c>
      <c r="E2262">
        <v>311.38257261410791</v>
      </c>
      <c r="F2262">
        <v>135.53100000000001</v>
      </c>
      <c r="G2262">
        <v>32.079000000000001</v>
      </c>
      <c r="H2262">
        <v>163</v>
      </c>
      <c r="I2262">
        <v>45</v>
      </c>
      <c r="J2262">
        <v>6</v>
      </c>
      <c r="K2262">
        <v>69</v>
      </c>
      <c r="L2262">
        <v>48</v>
      </c>
      <c r="M2262">
        <v>8</v>
      </c>
      <c r="N2262">
        <v>1171</v>
      </c>
      <c r="O2262">
        <v>0.28000000000000003</v>
      </c>
      <c r="P2262">
        <v>2.33</v>
      </c>
      <c r="Q2262">
        <v>1.4999999999999999E-2</v>
      </c>
      <c r="R2262">
        <v>20</v>
      </c>
      <c r="S2262">
        <v>315</v>
      </c>
      <c r="T2262">
        <v>398</v>
      </c>
      <c r="U2262">
        <v>240</v>
      </c>
      <c r="V2262">
        <v>90</v>
      </c>
      <c r="W2262">
        <v>50</v>
      </c>
    </row>
    <row r="2263" spans="1:23">
      <c r="A2263">
        <v>310.37829381850082</v>
      </c>
      <c r="B2263">
        <v>43.4</v>
      </c>
      <c r="C2263">
        <v>5.0061015132016253</v>
      </c>
      <c r="D2263">
        <v>110.09699999999999</v>
      </c>
      <c r="E2263">
        <v>307.72908008767001</v>
      </c>
      <c r="F2263">
        <v>144.52860000000001</v>
      </c>
      <c r="G2263">
        <v>37.253999999999998</v>
      </c>
      <c r="H2263">
        <v>163</v>
      </c>
      <c r="I2263">
        <v>50</v>
      </c>
      <c r="J2263">
        <v>6</v>
      </c>
      <c r="K2263">
        <v>127</v>
      </c>
      <c r="L2263">
        <v>44</v>
      </c>
      <c r="M2263">
        <v>12</v>
      </c>
      <c r="N2263">
        <v>1171</v>
      </c>
      <c r="O2263">
        <v>0.28000000000000003</v>
      </c>
      <c r="P2263">
        <v>2.33</v>
      </c>
      <c r="Q2263">
        <v>1.4999999999999999E-2</v>
      </c>
      <c r="R2263">
        <v>20</v>
      </c>
      <c r="S2263">
        <v>315</v>
      </c>
      <c r="T2263">
        <v>398</v>
      </c>
      <c r="U2263">
        <v>240</v>
      </c>
      <c r="V2263">
        <v>90</v>
      </c>
      <c r="W2263">
        <v>50</v>
      </c>
    </row>
    <row r="2264" spans="1:23">
      <c r="A2264">
        <v>281.43115331168349</v>
      </c>
      <c r="B2264">
        <v>39.900000000000013</v>
      </c>
      <c r="C2264">
        <v>4.9373886545909373</v>
      </c>
      <c r="D2264">
        <v>159.59700000000001</v>
      </c>
      <c r="E2264">
        <v>310.96247728554118</v>
      </c>
      <c r="F2264">
        <v>134.55179999999999</v>
      </c>
      <c r="G2264">
        <v>33.824399999999997</v>
      </c>
      <c r="H2264">
        <v>163</v>
      </c>
      <c r="I2264">
        <v>46</v>
      </c>
      <c r="J2264">
        <v>6</v>
      </c>
      <c r="K2264">
        <v>153</v>
      </c>
      <c r="L2264">
        <v>48</v>
      </c>
      <c r="M2264">
        <v>16</v>
      </c>
      <c r="N2264">
        <v>1171</v>
      </c>
      <c r="O2264">
        <v>0.28000000000000003</v>
      </c>
      <c r="P2264">
        <v>2.33</v>
      </c>
      <c r="Q2264">
        <v>1.4999999999999999E-2</v>
      </c>
      <c r="R2264">
        <v>20</v>
      </c>
      <c r="S2264">
        <v>315</v>
      </c>
      <c r="T2264">
        <v>398</v>
      </c>
      <c r="U2264">
        <v>240</v>
      </c>
      <c r="V2264">
        <v>90</v>
      </c>
      <c r="W2264">
        <v>50</v>
      </c>
    </row>
    <row r="2265" spans="1:23">
      <c r="A2265">
        <v>316.91264738284741</v>
      </c>
      <c r="B2265">
        <v>50.400000000000013</v>
      </c>
      <c r="C2265">
        <v>4.401564546983991</v>
      </c>
      <c r="D2265">
        <v>104.10948</v>
      </c>
      <c r="E2265">
        <v>310.85784805798988</v>
      </c>
      <c r="F2265">
        <v>143.13151199999999</v>
      </c>
      <c r="G2265">
        <v>38.087184000000001</v>
      </c>
      <c r="H2265">
        <v>163</v>
      </c>
      <c r="I2265">
        <v>50</v>
      </c>
      <c r="J2265">
        <v>6</v>
      </c>
      <c r="K2265">
        <v>125</v>
      </c>
      <c r="L2265">
        <v>44</v>
      </c>
      <c r="M2265">
        <v>13</v>
      </c>
      <c r="N2265">
        <v>1171</v>
      </c>
      <c r="O2265">
        <v>0.28000000000000003</v>
      </c>
      <c r="P2265">
        <v>2.33</v>
      </c>
      <c r="Q2265">
        <v>1.4999999999999999E-2</v>
      </c>
      <c r="R2265">
        <v>20</v>
      </c>
      <c r="S2265">
        <v>315</v>
      </c>
      <c r="T2265">
        <v>398</v>
      </c>
      <c r="U2265">
        <v>240</v>
      </c>
      <c r="V2265">
        <v>90</v>
      </c>
      <c r="W2265">
        <v>50</v>
      </c>
    </row>
    <row r="2266" spans="1:23">
      <c r="A2266">
        <v>316.56996700852989</v>
      </c>
      <c r="B2266">
        <v>50.4</v>
      </c>
      <c r="C2266">
        <v>4.3968050973406942</v>
      </c>
      <c r="D2266">
        <v>102.96899999999999</v>
      </c>
      <c r="E2266">
        <v>310.85784805798988</v>
      </c>
      <c r="F2266">
        <v>143.10300000000001</v>
      </c>
      <c r="G2266">
        <v>38.045999999999999</v>
      </c>
      <c r="H2266">
        <v>163</v>
      </c>
      <c r="I2266">
        <v>50</v>
      </c>
      <c r="J2266">
        <v>6</v>
      </c>
      <c r="K2266">
        <v>124</v>
      </c>
      <c r="L2266">
        <v>44</v>
      </c>
      <c r="M2266">
        <v>13</v>
      </c>
      <c r="N2266">
        <v>1171</v>
      </c>
      <c r="O2266">
        <v>0.28000000000000003</v>
      </c>
      <c r="P2266">
        <v>2.33</v>
      </c>
      <c r="Q2266">
        <v>1.4999999999999999E-2</v>
      </c>
      <c r="R2266">
        <v>20</v>
      </c>
      <c r="S2266">
        <v>315</v>
      </c>
      <c r="T2266">
        <v>398</v>
      </c>
      <c r="U2266">
        <v>240</v>
      </c>
      <c r="V2266">
        <v>90</v>
      </c>
      <c r="W2266">
        <v>50</v>
      </c>
    </row>
    <row r="2267" spans="1:23">
      <c r="A2267">
        <v>316.54815766482989</v>
      </c>
      <c r="B2267">
        <v>50.4</v>
      </c>
      <c r="C2267">
        <v>4.3965021897893051</v>
      </c>
      <c r="D2267">
        <v>100.161</v>
      </c>
      <c r="E2267">
        <v>308.78036906305141</v>
      </c>
      <c r="F2267">
        <v>143.03388000000001</v>
      </c>
      <c r="G2267">
        <v>38.010959999999997</v>
      </c>
      <c r="H2267">
        <v>163</v>
      </c>
      <c r="I2267">
        <v>51</v>
      </c>
      <c r="J2267">
        <v>6</v>
      </c>
      <c r="K2267">
        <v>165</v>
      </c>
      <c r="L2267">
        <v>43</v>
      </c>
      <c r="M2267">
        <v>11</v>
      </c>
      <c r="N2267">
        <v>1171</v>
      </c>
      <c r="O2267">
        <v>0.28000000000000003</v>
      </c>
      <c r="P2267">
        <v>2.33</v>
      </c>
      <c r="Q2267">
        <v>1.4999999999999999E-2</v>
      </c>
      <c r="R2267">
        <v>20</v>
      </c>
      <c r="S2267">
        <v>315</v>
      </c>
      <c r="T2267">
        <v>398</v>
      </c>
      <c r="U2267">
        <v>240</v>
      </c>
      <c r="V2267">
        <v>90</v>
      </c>
      <c r="W2267">
        <v>50</v>
      </c>
    </row>
    <row r="2268" spans="1:23">
      <c r="A2268">
        <v>314.97080347176347</v>
      </c>
      <c r="B2268">
        <v>50.4</v>
      </c>
      <c r="C2268">
        <v>4.3745944926633822</v>
      </c>
      <c r="D2268">
        <v>95.555880000000002</v>
      </c>
      <c r="E2268">
        <v>309.9736310228995</v>
      </c>
      <c r="F2268">
        <v>142.96044000000001</v>
      </c>
      <c r="G2268">
        <v>37.84008</v>
      </c>
      <c r="H2268">
        <v>163</v>
      </c>
      <c r="I2268">
        <v>50</v>
      </c>
      <c r="J2268">
        <v>6</v>
      </c>
      <c r="K2268">
        <v>333</v>
      </c>
      <c r="L2268">
        <v>44</v>
      </c>
      <c r="M2268">
        <v>13</v>
      </c>
      <c r="N2268">
        <v>1171</v>
      </c>
      <c r="O2268">
        <v>0.28000000000000003</v>
      </c>
      <c r="P2268">
        <v>2.33</v>
      </c>
      <c r="Q2268">
        <v>1.4999999999999999E-2</v>
      </c>
      <c r="R2268">
        <v>20</v>
      </c>
      <c r="S2268">
        <v>315</v>
      </c>
      <c r="T2268">
        <v>398</v>
      </c>
      <c r="U2268">
        <v>240</v>
      </c>
      <c r="V2268">
        <v>90</v>
      </c>
      <c r="W2268">
        <v>50</v>
      </c>
    </row>
    <row r="2269" spans="1:23">
      <c r="A2269">
        <v>301.43048359748701</v>
      </c>
      <c r="B2269">
        <v>50.4</v>
      </c>
      <c r="C2269">
        <v>4.1865344944095417</v>
      </c>
      <c r="D2269">
        <v>102.89700000000001</v>
      </c>
      <c r="E2269">
        <v>311.86680940508478</v>
      </c>
      <c r="F2269">
        <v>143.07900000000001</v>
      </c>
      <c r="G2269">
        <v>36.241500000000002</v>
      </c>
      <c r="H2269">
        <v>163</v>
      </c>
      <c r="I2269">
        <v>45</v>
      </c>
      <c r="J2269">
        <v>7</v>
      </c>
      <c r="K2269">
        <v>327</v>
      </c>
      <c r="L2269">
        <v>48</v>
      </c>
      <c r="M2269">
        <v>10</v>
      </c>
      <c r="N2269">
        <v>1171</v>
      </c>
      <c r="O2269">
        <v>0.28000000000000003</v>
      </c>
      <c r="P2269">
        <v>2.33</v>
      </c>
      <c r="Q2269">
        <v>1.4999999999999999E-2</v>
      </c>
      <c r="R2269">
        <v>20</v>
      </c>
      <c r="S2269">
        <v>315</v>
      </c>
      <c r="T2269">
        <v>398</v>
      </c>
      <c r="U2269">
        <v>240</v>
      </c>
      <c r="V2269">
        <v>90</v>
      </c>
      <c r="W2269">
        <v>50</v>
      </c>
    </row>
    <row r="2270" spans="1:23">
      <c r="A2270">
        <v>300.03286903142538</v>
      </c>
      <c r="B2270">
        <v>50.399999999999991</v>
      </c>
      <c r="C2270">
        <v>4.1671231809920197</v>
      </c>
      <c r="D2270">
        <v>95.889191999999994</v>
      </c>
      <c r="E2270">
        <v>307.71784232365138</v>
      </c>
      <c r="F2270">
        <v>143.12709599999999</v>
      </c>
      <c r="G2270">
        <v>36.012096</v>
      </c>
      <c r="H2270">
        <v>163</v>
      </c>
      <c r="I2270">
        <v>52</v>
      </c>
      <c r="J2270">
        <v>6</v>
      </c>
      <c r="K2270">
        <v>331</v>
      </c>
      <c r="L2270">
        <v>42</v>
      </c>
      <c r="M2270">
        <v>4</v>
      </c>
      <c r="N2270">
        <v>1171</v>
      </c>
      <c r="O2270">
        <v>0.28000000000000003</v>
      </c>
      <c r="P2270">
        <v>2.33</v>
      </c>
      <c r="Q2270">
        <v>1.4999999999999999E-2</v>
      </c>
      <c r="R2270">
        <v>20</v>
      </c>
      <c r="S2270">
        <v>315</v>
      </c>
      <c r="T2270">
        <v>398</v>
      </c>
      <c r="U2270">
        <v>240</v>
      </c>
      <c r="V2270">
        <v>90</v>
      </c>
      <c r="W2270">
        <v>50</v>
      </c>
    </row>
    <row r="2271" spans="1:23">
      <c r="A2271">
        <v>297.678119252741</v>
      </c>
      <c r="B2271">
        <v>50.4</v>
      </c>
      <c r="C2271">
        <v>4.1344183229547369</v>
      </c>
      <c r="D2271">
        <v>90.180840000000003</v>
      </c>
      <c r="E2271">
        <v>311.90041493775942</v>
      </c>
      <c r="F2271">
        <v>144.57084</v>
      </c>
      <c r="G2271">
        <v>35.790840000000003</v>
      </c>
      <c r="H2271">
        <v>163</v>
      </c>
      <c r="I2271">
        <v>49</v>
      </c>
      <c r="J2271">
        <v>6</v>
      </c>
      <c r="K2271">
        <v>61</v>
      </c>
      <c r="L2271">
        <v>44</v>
      </c>
      <c r="M2271">
        <v>6</v>
      </c>
      <c r="N2271">
        <v>1171</v>
      </c>
      <c r="O2271">
        <v>0.28000000000000003</v>
      </c>
      <c r="P2271">
        <v>2.33</v>
      </c>
      <c r="Q2271">
        <v>1.4999999999999999E-2</v>
      </c>
      <c r="R2271">
        <v>20</v>
      </c>
      <c r="S2271">
        <v>315</v>
      </c>
      <c r="T2271">
        <v>398</v>
      </c>
      <c r="U2271">
        <v>240</v>
      </c>
      <c r="V2271">
        <v>90</v>
      </c>
      <c r="W2271">
        <v>50</v>
      </c>
    </row>
    <row r="2272" spans="1:23">
      <c r="A2272">
        <v>297.49704057726137</v>
      </c>
      <c r="B2272">
        <v>50.400000000000013</v>
      </c>
      <c r="C2272">
        <v>4.1319033413508519</v>
      </c>
      <c r="D2272">
        <v>95.757480000000001</v>
      </c>
      <c r="E2272">
        <v>311.56846473029037</v>
      </c>
      <c r="F2272">
        <v>143.06124</v>
      </c>
      <c r="G2272">
        <v>35.764200000000002</v>
      </c>
      <c r="H2272">
        <v>163</v>
      </c>
      <c r="I2272">
        <v>51</v>
      </c>
      <c r="J2272">
        <v>6</v>
      </c>
      <c r="K2272">
        <v>278</v>
      </c>
      <c r="L2272">
        <v>40</v>
      </c>
      <c r="M2272">
        <v>4</v>
      </c>
      <c r="N2272">
        <v>1171</v>
      </c>
      <c r="O2272">
        <v>0.28000000000000003</v>
      </c>
      <c r="P2272">
        <v>2.33</v>
      </c>
      <c r="Q2272">
        <v>1.4999999999999999E-2</v>
      </c>
      <c r="R2272">
        <v>20</v>
      </c>
      <c r="S2272">
        <v>315</v>
      </c>
      <c r="T2272">
        <v>398</v>
      </c>
      <c r="U2272">
        <v>240</v>
      </c>
      <c r="V2272">
        <v>90</v>
      </c>
      <c r="W2272">
        <v>50</v>
      </c>
    </row>
    <row r="2273" spans="1:23">
      <c r="A2273">
        <v>292.65653876515921</v>
      </c>
      <c r="B2273">
        <v>50.400000000000013</v>
      </c>
      <c r="C2273">
        <v>4.0646741495161001</v>
      </c>
      <c r="D2273">
        <v>94.836179999999999</v>
      </c>
      <c r="E2273">
        <v>310.15103734439828</v>
      </c>
      <c r="F2273">
        <v>129.66206</v>
      </c>
      <c r="G2273">
        <v>35.161839999999998</v>
      </c>
      <c r="H2273">
        <v>163</v>
      </c>
      <c r="I2273">
        <v>53</v>
      </c>
      <c r="J2273">
        <v>5</v>
      </c>
      <c r="K2273">
        <v>99</v>
      </c>
      <c r="L2273">
        <v>41</v>
      </c>
      <c r="M2273">
        <v>6</v>
      </c>
      <c r="N2273">
        <v>1171</v>
      </c>
      <c r="O2273">
        <v>0.28000000000000003</v>
      </c>
      <c r="P2273">
        <v>2.33</v>
      </c>
      <c r="Q2273">
        <v>1.4999999999999999E-2</v>
      </c>
      <c r="R2273">
        <v>20</v>
      </c>
      <c r="S2273">
        <v>315</v>
      </c>
      <c r="T2273">
        <v>398</v>
      </c>
      <c r="U2273">
        <v>240</v>
      </c>
      <c r="V2273">
        <v>90</v>
      </c>
      <c r="W2273">
        <v>50</v>
      </c>
    </row>
    <row r="2274" spans="1:23">
      <c r="A2274">
        <v>291.29134592587269</v>
      </c>
      <c r="B2274">
        <v>50.400000000000013</v>
      </c>
      <c r="C2274">
        <v>4.0457131378593427</v>
      </c>
      <c r="D2274">
        <v>91.437359999999998</v>
      </c>
      <c r="E2274">
        <v>308.79336099585061</v>
      </c>
      <c r="F2274">
        <v>135.07368</v>
      </c>
      <c r="G2274">
        <v>34.978319999999997</v>
      </c>
      <c r="H2274">
        <v>163</v>
      </c>
      <c r="I2274">
        <v>46</v>
      </c>
      <c r="J2274">
        <v>6</v>
      </c>
      <c r="K2274">
        <v>252</v>
      </c>
      <c r="L2274">
        <v>48</v>
      </c>
      <c r="M2274">
        <v>14</v>
      </c>
      <c r="N2274">
        <v>1171</v>
      </c>
      <c r="O2274">
        <v>0.28000000000000003</v>
      </c>
      <c r="P2274">
        <v>2.33</v>
      </c>
      <c r="Q2274">
        <v>1.4999999999999999E-2</v>
      </c>
      <c r="R2274">
        <v>20</v>
      </c>
      <c r="S2274">
        <v>315</v>
      </c>
      <c r="T2274">
        <v>398</v>
      </c>
      <c r="U2274">
        <v>240</v>
      </c>
      <c r="V2274">
        <v>90</v>
      </c>
      <c r="W2274">
        <v>50</v>
      </c>
    </row>
    <row r="2275" spans="1:23">
      <c r="A2275">
        <v>289.1477079455355</v>
      </c>
      <c r="B2275">
        <v>50.4</v>
      </c>
      <c r="C2275">
        <v>4.0159403881324378</v>
      </c>
      <c r="D2275">
        <v>95.7042</v>
      </c>
      <c r="E2275">
        <v>311.90041493775931</v>
      </c>
      <c r="F2275">
        <v>131.8014</v>
      </c>
      <c r="G2275">
        <v>34.7652</v>
      </c>
      <c r="H2275">
        <v>163</v>
      </c>
      <c r="I2275">
        <v>46</v>
      </c>
      <c r="J2275">
        <v>6</v>
      </c>
      <c r="K2275">
        <v>101</v>
      </c>
      <c r="L2275">
        <v>48</v>
      </c>
      <c r="M2275">
        <v>4</v>
      </c>
      <c r="N2275">
        <v>1171</v>
      </c>
      <c r="O2275">
        <v>0.28000000000000003</v>
      </c>
      <c r="P2275">
        <v>2.33</v>
      </c>
      <c r="Q2275">
        <v>1.4999999999999999E-2</v>
      </c>
      <c r="R2275">
        <v>20</v>
      </c>
      <c r="S2275">
        <v>315</v>
      </c>
      <c r="T2275">
        <v>398</v>
      </c>
      <c r="U2275">
        <v>240</v>
      </c>
      <c r="V2275">
        <v>90</v>
      </c>
      <c r="W2275">
        <v>50</v>
      </c>
    </row>
    <row r="2276" spans="1:23">
      <c r="A2276">
        <v>289.1477079455355</v>
      </c>
      <c r="B2276">
        <v>50.4</v>
      </c>
      <c r="C2276">
        <v>4.0159403881324378</v>
      </c>
      <c r="D2276">
        <v>91.366320000000002</v>
      </c>
      <c r="E2276">
        <v>311.90041493775931</v>
      </c>
      <c r="F2276">
        <v>135.03816</v>
      </c>
      <c r="G2276">
        <v>34.7652</v>
      </c>
      <c r="H2276">
        <v>163</v>
      </c>
      <c r="I2276">
        <v>46</v>
      </c>
      <c r="J2276">
        <v>6</v>
      </c>
      <c r="K2276">
        <v>255</v>
      </c>
      <c r="L2276">
        <v>48</v>
      </c>
      <c r="M2276">
        <v>10</v>
      </c>
      <c r="N2276">
        <v>1171</v>
      </c>
      <c r="O2276">
        <v>0.28000000000000003</v>
      </c>
      <c r="P2276">
        <v>2.33</v>
      </c>
      <c r="Q2276">
        <v>1.4999999999999999E-2</v>
      </c>
      <c r="R2276">
        <v>20</v>
      </c>
      <c r="S2276">
        <v>315</v>
      </c>
      <c r="T2276">
        <v>398</v>
      </c>
      <c r="U2276">
        <v>240</v>
      </c>
      <c r="V2276">
        <v>90</v>
      </c>
      <c r="W2276">
        <v>50</v>
      </c>
    </row>
    <row r="2277" spans="1:23">
      <c r="A2277">
        <v>285.21076813893711</v>
      </c>
      <c r="B2277">
        <v>50.4</v>
      </c>
      <c r="C2277">
        <v>3.9612606685963478</v>
      </c>
      <c r="D2277">
        <v>91.510619999999989</v>
      </c>
      <c r="E2277">
        <v>307.04066390041498</v>
      </c>
      <c r="F2277">
        <v>135.11031</v>
      </c>
      <c r="G2277">
        <v>34.223520000000001</v>
      </c>
      <c r="H2277">
        <v>163</v>
      </c>
      <c r="I2277">
        <v>47</v>
      </c>
      <c r="J2277">
        <v>6</v>
      </c>
      <c r="K2277">
        <v>247</v>
      </c>
      <c r="L2277">
        <v>47</v>
      </c>
      <c r="M2277">
        <v>12</v>
      </c>
      <c r="N2277">
        <v>1171</v>
      </c>
      <c r="O2277">
        <v>0.28000000000000003</v>
      </c>
      <c r="P2277">
        <v>2.33</v>
      </c>
      <c r="Q2277">
        <v>1.4999999999999999E-2</v>
      </c>
      <c r="R2277">
        <v>20</v>
      </c>
      <c r="S2277">
        <v>315</v>
      </c>
      <c r="T2277">
        <v>398</v>
      </c>
      <c r="U2277">
        <v>240</v>
      </c>
      <c r="V2277">
        <v>90</v>
      </c>
      <c r="W2277">
        <v>50</v>
      </c>
    </row>
    <row r="2278" spans="1:23">
      <c r="A2278">
        <v>193.4891372761866</v>
      </c>
      <c r="B2278">
        <v>34.363636363636367</v>
      </c>
      <c r="C2278">
        <v>3.941445388959357</v>
      </c>
      <c r="D2278">
        <v>867.1875</v>
      </c>
      <c r="E2278">
        <v>292.30095581073272</v>
      </c>
      <c r="F2278">
        <v>87.606750000000005</v>
      </c>
      <c r="G2278">
        <v>23.076899999999998</v>
      </c>
      <c r="H2278">
        <v>163</v>
      </c>
      <c r="I2278">
        <v>58</v>
      </c>
      <c r="J2278">
        <v>3</v>
      </c>
      <c r="K2278">
        <v>88</v>
      </c>
      <c r="L2278">
        <v>37</v>
      </c>
      <c r="M2278">
        <v>3</v>
      </c>
      <c r="N2278">
        <v>1171</v>
      </c>
      <c r="O2278">
        <v>0.28000000000000003</v>
      </c>
      <c r="P2278">
        <v>2.33</v>
      </c>
      <c r="Q2278">
        <v>1.4999999999999999E-2</v>
      </c>
      <c r="R2278">
        <v>20</v>
      </c>
      <c r="S2278">
        <v>315</v>
      </c>
      <c r="T2278">
        <v>398</v>
      </c>
      <c r="U2278">
        <v>240</v>
      </c>
      <c r="V2278">
        <v>90</v>
      </c>
      <c r="W2278">
        <v>50</v>
      </c>
    </row>
    <row r="2279" spans="1:23">
      <c r="A2279">
        <v>283.56338778117947</v>
      </c>
      <c r="B2279">
        <v>50.4</v>
      </c>
      <c r="C2279">
        <v>3.9383803858497162</v>
      </c>
      <c r="D2279">
        <v>95.50439999999999</v>
      </c>
      <c r="E2279">
        <v>309.11203319502079</v>
      </c>
      <c r="F2279">
        <v>131.73480000000001</v>
      </c>
      <c r="G2279">
        <v>34.0548</v>
      </c>
      <c r="H2279">
        <v>163</v>
      </c>
      <c r="I2279">
        <v>49</v>
      </c>
      <c r="J2279">
        <v>6</v>
      </c>
      <c r="K2279">
        <v>97</v>
      </c>
      <c r="L2279">
        <v>45</v>
      </c>
      <c r="M2279">
        <v>4</v>
      </c>
      <c r="N2279">
        <v>1171</v>
      </c>
      <c r="O2279">
        <v>0.28000000000000003</v>
      </c>
      <c r="P2279">
        <v>2.33</v>
      </c>
      <c r="Q2279">
        <v>1.4999999999999999E-2</v>
      </c>
      <c r="R2279">
        <v>20</v>
      </c>
      <c r="S2279">
        <v>315</v>
      </c>
      <c r="T2279">
        <v>398</v>
      </c>
      <c r="U2279">
        <v>240</v>
      </c>
      <c r="V2279">
        <v>90</v>
      </c>
      <c r="W2279">
        <v>50</v>
      </c>
    </row>
    <row r="2280" spans="1:23">
      <c r="A2280">
        <v>281.92710082509677</v>
      </c>
      <c r="B2280">
        <v>50.400000000000013</v>
      </c>
      <c r="C2280">
        <v>3.915654178126343</v>
      </c>
      <c r="D2280">
        <v>91.366320000000002</v>
      </c>
      <c r="E2280">
        <v>307.91701244813282</v>
      </c>
      <c r="F2280">
        <v>135.03816</v>
      </c>
      <c r="G2280">
        <v>33.841679999999997</v>
      </c>
      <c r="H2280">
        <v>163</v>
      </c>
      <c r="I2280">
        <v>46</v>
      </c>
      <c r="J2280">
        <v>6</v>
      </c>
      <c r="K2280">
        <v>245</v>
      </c>
      <c r="L2280">
        <v>48</v>
      </c>
      <c r="M2280">
        <v>9</v>
      </c>
      <c r="N2280">
        <v>1171</v>
      </c>
      <c r="O2280">
        <v>0.28000000000000003</v>
      </c>
      <c r="P2280">
        <v>2.33</v>
      </c>
      <c r="Q2280">
        <v>1.4999999999999999E-2</v>
      </c>
      <c r="R2280">
        <v>20</v>
      </c>
      <c r="S2280">
        <v>315</v>
      </c>
      <c r="T2280">
        <v>398</v>
      </c>
      <c r="U2280">
        <v>240</v>
      </c>
      <c r="V2280">
        <v>90</v>
      </c>
      <c r="W2280">
        <v>50</v>
      </c>
    </row>
    <row r="2281" spans="1:23">
      <c r="A2281">
        <v>281.51262284339572</v>
      </c>
      <c r="B2281">
        <v>50.400000000000013</v>
      </c>
      <c r="C2281">
        <v>3.909897539491606</v>
      </c>
      <c r="D2281">
        <v>91.366320000000002</v>
      </c>
      <c r="E2281">
        <v>311.50207468879671</v>
      </c>
      <c r="F2281">
        <v>135.03816</v>
      </c>
      <c r="G2281">
        <v>33.841679999999997</v>
      </c>
      <c r="H2281">
        <v>163</v>
      </c>
      <c r="I2281">
        <v>46</v>
      </c>
      <c r="J2281">
        <v>6</v>
      </c>
      <c r="K2281">
        <v>258</v>
      </c>
      <c r="L2281">
        <v>48</v>
      </c>
      <c r="M2281">
        <v>9</v>
      </c>
      <c r="N2281">
        <v>1171</v>
      </c>
      <c r="O2281">
        <v>0.28000000000000003</v>
      </c>
      <c r="P2281">
        <v>2.33</v>
      </c>
      <c r="Q2281">
        <v>1.4999999999999999E-2</v>
      </c>
      <c r="R2281">
        <v>20</v>
      </c>
      <c r="S2281">
        <v>315</v>
      </c>
      <c r="T2281">
        <v>398</v>
      </c>
      <c r="U2281">
        <v>240</v>
      </c>
      <c r="V2281">
        <v>90</v>
      </c>
      <c r="W2281">
        <v>50</v>
      </c>
    </row>
    <row r="2282" spans="1:23">
      <c r="A2282">
        <v>271.98847936883362</v>
      </c>
      <c r="B2282">
        <v>50.400000000000013</v>
      </c>
      <c r="C2282">
        <v>3.7776177690115769</v>
      </c>
      <c r="D2282">
        <v>95.7042</v>
      </c>
      <c r="E2282">
        <v>293.57676348547722</v>
      </c>
      <c r="F2282">
        <v>131.8014</v>
      </c>
      <c r="G2282">
        <v>32.456400000000002</v>
      </c>
      <c r="H2282">
        <v>163</v>
      </c>
      <c r="I2282">
        <v>46</v>
      </c>
      <c r="J2282">
        <v>6</v>
      </c>
      <c r="K2282">
        <v>70</v>
      </c>
      <c r="L2282">
        <v>48</v>
      </c>
      <c r="M2282">
        <v>3</v>
      </c>
      <c r="N2282">
        <v>1171</v>
      </c>
      <c r="O2282">
        <v>0.28000000000000003</v>
      </c>
      <c r="P2282">
        <v>2.33</v>
      </c>
      <c r="Q2282">
        <v>1.4999999999999999E-2</v>
      </c>
      <c r="R2282">
        <v>20</v>
      </c>
      <c r="S2282">
        <v>315</v>
      </c>
      <c r="T2282">
        <v>398</v>
      </c>
      <c r="U2282">
        <v>240</v>
      </c>
      <c r="V2282">
        <v>90</v>
      </c>
      <c r="W2282">
        <v>50</v>
      </c>
    </row>
    <row r="2283" spans="1:23">
      <c r="A2283">
        <v>233.1289235220726</v>
      </c>
      <c r="B2283">
        <v>50.4</v>
      </c>
      <c r="C2283">
        <v>3.2379017155843419</v>
      </c>
      <c r="D2283">
        <v>149.25</v>
      </c>
      <c r="E2283">
        <v>310.38870989571069</v>
      </c>
      <c r="F2283">
        <v>108.806</v>
      </c>
      <c r="G2283">
        <v>28.012499999999999</v>
      </c>
      <c r="H2283">
        <v>163</v>
      </c>
      <c r="I2283">
        <v>45</v>
      </c>
      <c r="J2283">
        <v>5</v>
      </c>
      <c r="K2283">
        <v>308</v>
      </c>
      <c r="L2283">
        <v>50</v>
      </c>
      <c r="M2283">
        <v>2</v>
      </c>
      <c r="N2283">
        <v>1171</v>
      </c>
      <c r="O2283">
        <v>0.28000000000000003</v>
      </c>
      <c r="P2283">
        <v>2.33</v>
      </c>
      <c r="Q2283">
        <v>1.4999999999999999E-2</v>
      </c>
      <c r="R2283">
        <v>20</v>
      </c>
      <c r="S2283">
        <v>315</v>
      </c>
      <c r="T2283">
        <v>398</v>
      </c>
      <c r="U2283">
        <v>240</v>
      </c>
      <c r="V2283">
        <v>90</v>
      </c>
      <c r="W2283">
        <v>50</v>
      </c>
    </row>
    <row r="2284" spans="1:23">
      <c r="A2284">
        <v>310.37829381850082</v>
      </c>
      <c r="B2284">
        <v>68.400000000000006</v>
      </c>
      <c r="C2284">
        <v>3.176386047850154</v>
      </c>
      <c r="D2284">
        <v>102.96899999999999</v>
      </c>
      <c r="E2284">
        <v>307.72908008767001</v>
      </c>
      <c r="F2284">
        <v>140.96459999999999</v>
      </c>
      <c r="G2284">
        <v>37.253999999999998</v>
      </c>
      <c r="H2284">
        <v>163</v>
      </c>
      <c r="I2284">
        <v>50</v>
      </c>
      <c r="J2284">
        <v>6</v>
      </c>
      <c r="K2284">
        <v>116</v>
      </c>
      <c r="L2284">
        <v>44</v>
      </c>
      <c r="M2284">
        <v>12</v>
      </c>
      <c r="N2284">
        <v>1171</v>
      </c>
      <c r="O2284">
        <v>0.28000000000000003</v>
      </c>
      <c r="P2284">
        <v>2.33</v>
      </c>
      <c r="Q2284">
        <v>1.4999999999999999E-2</v>
      </c>
      <c r="R2284">
        <v>20</v>
      </c>
      <c r="S2284">
        <v>315</v>
      </c>
      <c r="T2284">
        <v>398</v>
      </c>
      <c r="U2284">
        <v>240</v>
      </c>
      <c r="V2284">
        <v>90</v>
      </c>
      <c r="W2284">
        <v>50</v>
      </c>
    </row>
    <row r="2285" spans="1:23">
      <c r="A2285">
        <v>216.51339852069421</v>
      </c>
      <c r="B2285">
        <v>50.400000000000013</v>
      </c>
      <c r="C2285">
        <v>3.007130535009642</v>
      </c>
      <c r="D2285">
        <v>90.724000000000004</v>
      </c>
      <c r="E2285">
        <v>307.8405421289126</v>
      </c>
      <c r="F2285">
        <v>96.288800000000009</v>
      </c>
      <c r="G2285">
        <v>25.988800000000001</v>
      </c>
      <c r="H2285">
        <v>163</v>
      </c>
      <c r="I2285">
        <v>50</v>
      </c>
      <c r="J2285">
        <v>4</v>
      </c>
      <c r="K2285">
        <v>234</v>
      </c>
      <c r="L2285">
        <v>44</v>
      </c>
      <c r="M2285">
        <v>4</v>
      </c>
      <c r="N2285">
        <v>1171</v>
      </c>
      <c r="O2285">
        <v>0.28000000000000003</v>
      </c>
      <c r="P2285">
        <v>2.33</v>
      </c>
      <c r="Q2285">
        <v>1.4999999999999999E-2</v>
      </c>
      <c r="R2285">
        <v>20</v>
      </c>
      <c r="S2285">
        <v>315</v>
      </c>
      <c r="T2285">
        <v>398</v>
      </c>
      <c r="U2285">
        <v>240</v>
      </c>
      <c r="V2285">
        <v>90</v>
      </c>
      <c r="W2285">
        <v>50</v>
      </c>
    </row>
    <row r="2286" spans="1:23">
      <c r="A2286">
        <v>317.75982941935422</v>
      </c>
      <c r="B2286">
        <v>78.400000000000006</v>
      </c>
      <c r="C2286">
        <v>2.8371413341013771</v>
      </c>
      <c r="D2286">
        <v>103.26600000000001</v>
      </c>
      <c r="E2286">
        <v>310.85784805798988</v>
      </c>
      <c r="F2286">
        <v>140.31120000000001</v>
      </c>
      <c r="G2286">
        <v>38.189</v>
      </c>
      <c r="H2286">
        <v>163</v>
      </c>
      <c r="I2286">
        <v>50</v>
      </c>
      <c r="J2286">
        <v>6</v>
      </c>
      <c r="K2286">
        <v>81</v>
      </c>
      <c r="L2286">
        <v>44</v>
      </c>
      <c r="M2286">
        <v>13</v>
      </c>
      <c r="N2286">
        <v>1171</v>
      </c>
      <c r="O2286">
        <v>0.28000000000000003</v>
      </c>
      <c r="P2286">
        <v>2.33</v>
      </c>
      <c r="Q2286">
        <v>1.4999999999999999E-2</v>
      </c>
      <c r="R2286">
        <v>20</v>
      </c>
      <c r="S2286">
        <v>315</v>
      </c>
      <c r="T2286">
        <v>398</v>
      </c>
      <c r="U2286">
        <v>240</v>
      </c>
      <c r="V2286">
        <v>90</v>
      </c>
      <c r="W2286">
        <v>50</v>
      </c>
    </row>
    <row r="2287" spans="1:23">
      <c r="A2287">
        <v>314.38835807747859</v>
      </c>
      <c r="B2287">
        <v>94.114285714285714</v>
      </c>
      <c r="C2287">
        <v>2.3383469255914471</v>
      </c>
      <c r="D2287">
        <v>91.843500000000006</v>
      </c>
      <c r="E2287">
        <v>307.38589211618262</v>
      </c>
      <c r="F2287">
        <v>143.28734</v>
      </c>
      <c r="G2287">
        <v>37.729999999999997</v>
      </c>
      <c r="H2287">
        <v>163</v>
      </c>
      <c r="I2287">
        <v>44</v>
      </c>
      <c r="J2287">
        <v>7</v>
      </c>
      <c r="K2287">
        <v>321</v>
      </c>
      <c r="L2287">
        <v>48</v>
      </c>
      <c r="M2287">
        <v>10</v>
      </c>
      <c r="N2287">
        <v>1171</v>
      </c>
      <c r="O2287">
        <v>0.28000000000000003</v>
      </c>
      <c r="P2287">
        <v>2.33</v>
      </c>
      <c r="Q2287">
        <v>1.4999999999999999E-2</v>
      </c>
      <c r="R2287">
        <v>20</v>
      </c>
      <c r="S2287">
        <v>315</v>
      </c>
      <c r="T2287">
        <v>398</v>
      </c>
      <c r="U2287">
        <v>240</v>
      </c>
      <c r="V2287">
        <v>90</v>
      </c>
      <c r="W2287">
        <v>50</v>
      </c>
    </row>
    <row r="2288" spans="1:23">
      <c r="A2288">
        <v>308.42648698413922</v>
      </c>
      <c r="B2288">
        <v>92.4</v>
      </c>
      <c r="C2288">
        <v>2.3365642953343881</v>
      </c>
      <c r="D2288">
        <v>103.26600000000001</v>
      </c>
      <c r="E2288">
        <v>309.71999237987228</v>
      </c>
      <c r="F2288">
        <v>139.58850000000001</v>
      </c>
      <c r="G2288">
        <v>37.049999999999997</v>
      </c>
      <c r="H2288">
        <v>163</v>
      </c>
      <c r="I2288">
        <v>49</v>
      </c>
      <c r="J2288">
        <v>6</v>
      </c>
      <c r="K2288">
        <v>83</v>
      </c>
      <c r="L2288">
        <v>45</v>
      </c>
      <c r="M2288">
        <v>15</v>
      </c>
      <c r="N2288">
        <v>1171</v>
      </c>
      <c r="O2288">
        <v>0.28000000000000003</v>
      </c>
      <c r="P2288">
        <v>2.33</v>
      </c>
      <c r="Q2288">
        <v>1.4999999999999999E-2</v>
      </c>
      <c r="R2288">
        <v>20</v>
      </c>
      <c r="S2288">
        <v>315</v>
      </c>
      <c r="T2288">
        <v>398</v>
      </c>
      <c r="U2288">
        <v>240</v>
      </c>
      <c r="V2288">
        <v>90</v>
      </c>
      <c r="W2288">
        <v>50</v>
      </c>
    </row>
    <row r="2289" spans="1:23">
      <c r="A2289">
        <v>306.27768740596838</v>
      </c>
      <c r="B2289">
        <v>92.4</v>
      </c>
      <c r="C2289">
        <v>2.3202855106512752</v>
      </c>
      <c r="D2289">
        <v>91.852500000000006</v>
      </c>
      <c r="E2289">
        <v>311.25168293854699</v>
      </c>
      <c r="F2289">
        <v>143.375</v>
      </c>
      <c r="G2289">
        <v>36.814999999999998</v>
      </c>
      <c r="H2289">
        <v>163</v>
      </c>
      <c r="I2289">
        <v>44</v>
      </c>
      <c r="J2289">
        <v>7</v>
      </c>
      <c r="K2289">
        <v>66</v>
      </c>
      <c r="L2289">
        <v>50</v>
      </c>
      <c r="M2289">
        <v>9</v>
      </c>
      <c r="N2289">
        <v>1171</v>
      </c>
      <c r="O2289">
        <v>0.28000000000000003</v>
      </c>
      <c r="P2289">
        <v>2.33</v>
      </c>
      <c r="Q2289">
        <v>1.4999999999999999E-2</v>
      </c>
      <c r="R2289">
        <v>20</v>
      </c>
      <c r="S2289">
        <v>315</v>
      </c>
      <c r="T2289">
        <v>398</v>
      </c>
      <c r="U2289">
        <v>240</v>
      </c>
      <c r="V2289">
        <v>90</v>
      </c>
      <c r="W2289">
        <v>50</v>
      </c>
    </row>
    <row r="2290" spans="1:23">
      <c r="A2290">
        <v>302.8966961847039</v>
      </c>
      <c r="B2290">
        <v>92.4</v>
      </c>
      <c r="C2290">
        <v>2.294671940793211</v>
      </c>
      <c r="D2290">
        <v>103.26600000000001</v>
      </c>
      <c r="E2290">
        <v>310.20693008276311</v>
      </c>
      <c r="F2290">
        <v>139.58850000000001</v>
      </c>
      <c r="G2290">
        <v>36.393000000000001</v>
      </c>
      <c r="H2290">
        <v>163</v>
      </c>
      <c r="I2290">
        <v>49</v>
      </c>
      <c r="J2290">
        <v>6</v>
      </c>
      <c r="K2290">
        <v>80</v>
      </c>
      <c r="L2290">
        <v>45</v>
      </c>
      <c r="M2290">
        <v>14</v>
      </c>
      <c r="N2290">
        <v>1171</v>
      </c>
      <c r="O2290">
        <v>0.28000000000000003</v>
      </c>
      <c r="P2290">
        <v>2.33</v>
      </c>
      <c r="Q2290">
        <v>1.4999999999999999E-2</v>
      </c>
      <c r="R2290">
        <v>20</v>
      </c>
      <c r="S2290">
        <v>315</v>
      </c>
      <c r="T2290">
        <v>398</v>
      </c>
      <c r="U2290">
        <v>240</v>
      </c>
      <c r="V2290">
        <v>90</v>
      </c>
      <c r="W2290">
        <v>50</v>
      </c>
    </row>
    <row r="2291" spans="1:23">
      <c r="A2291">
        <v>316.74228827377488</v>
      </c>
      <c r="B2291">
        <v>96.635294117647078</v>
      </c>
      <c r="C2291">
        <v>2.2943956844764548</v>
      </c>
      <c r="D2291">
        <v>101.54340000000001</v>
      </c>
      <c r="E2291">
        <v>309.5315225053543</v>
      </c>
      <c r="F2291">
        <v>139.36792800000001</v>
      </c>
      <c r="G2291">
        <v>38.045999999999999</v>
      </c>
      <c r="H2291">
        <v>163</v>
      </c>
      <c r="I2291">
        <v>50</v>
      </c>
      <c r="J2291">
        <v>6</v>
      </c>
      <c r="K2291">
        <v>110</v>
      </c>
      <c r="L2291">
        <v>44</v>
      </c>
      <c r="M2291">
        <v>13</v>
      </c>
      <c r="N2291">
        <v>1171</v>
      </c>
      <c r="O2291">
        <v>0.28000000000000003</v>
      </c>
      <c r="P2291">
        <v>2.33</v>
      </c>
      <c r="Q2291">
        <v>1.4999999999999999E-2</v>
      </c>
      <c r="R2291">
        <v>20</v>
      </c>
      <c r="S2291">
        <v>315</v>
      </c>
      <c r="T2291">
        <v>398</v>
      </c>
      <c r="U2291">
        <v>240</v>
      </c>
      <c r="V2291">
        <v>90</v>
      </c>
      <c r="W2291">
        <v>50</v>
      </c>
    </row>
    <row r="2292" spans="1:23">
      <c r="A2292">
        <v>300.90630575801288</v>
      </c>
      <c r="B2292">
        <v>92.40000000000002</v>
      </c>
      <c r="C2292">
        <v>2.2795932254394908</v>
      </c>
      <c r="D2292">
        <v>91.830300000000008</v>
      </c>
      <c r="E2292">
        <v>309.63021855270171</v>
      </c>
      <c r="F2292">
        <v>143.3639</v>
      </c>
      <c r="G2292">
        <v>36.145300000000013</v>
      </c>
      <c r="H2292">
        <v>163</v>
      </c>
      <c r="I2292">
        <v>43</v>
      </c>
      <c r="J2292">
        <v>7</v>
      </c>
      <c r="K2292">
        <v>72</v>
      </c>
      <c r="L2292">
        <v>51</v>
      </c>
      <c r="M2292">
        <v>11</v>
      </c>
      <c r="N2292">
        <v>1171</v>
      </c>
      <c r="O2292">
        <v>0.28000000000000003</v>
      </c>
      <c r="P2292">
        <v>2.33</v>
      </c>
      <c r="Q2292">
        <v>1.4999999999999999E-2</v>
      </c>
      <c r="R2292">
        <v>20</v>
      </c>
      <c r="S2292">
        <v>315</v>
      </c>
      <c r="T2292">
        <v>398</v>
      </c>
      <c r="U2292">
        <v>240</v>
      </c>
      <c r="V2292">
        <v>90</v>
      </c>
      <c r="W2292">
        <v>50</v>
      </c>
    </row>
    <row r="2293" spans="1:23">
      <c r="A2293">
        <v>298.86648106833729</v>
      </c>
      <c r="B2293">
        <v>92.4</v>
      </c>
      <c r="C2293">
        <v>2.2641400080934639</v>
      </c>
      <c r="D2293">
        <v>102.89700000000001</v>
      </c>
      <c r="E2293">
        <v>308.93293197240081</v>
      </c>
      <c r="F2293">
        <v>139.52699999999999</v>
      </c>
      <c r="G2293">
        <v>35.89</v>
      </c>
      <c r="H2293">
        <v>163</v>
      </c>
      <c r="I2293">
        <v>44</v>
      </c>
      <c r="J2293">
        <v>7</v>
      </c>
      <c r="K2293">
        <v>64</v>
      </c>
      <c r="L2293">
        <v>50</v>
      </c>
      <c r="M2293">
        <v>10</v>
      </c>
      <c r="N2293">
        <v>1171</v>
      </c>
      <c r="O2293">
        <v>0.28000000000000003</v>
      </c>
      <c r="P2293">
        <v>2.33</v>
      </c>
      <c r="Q2293">
        <v>1.4999999999999999E-2</v>
      </c>
      <c r="R2293">
        <v>20</v>
      </c>
      <c r="S2293">
        <v>315</v>
      </c>
      <c r="T2293">
        <v>398</v>
      </c>
      <c r="U2293">
        <v>240</v>
      </c>
      <c r="V2293">
        <v>90</v>
      </c>
      <c r="W2293">
        <v>50</v>
      </c>
    </row>
    <row r="2294" spans="1:23">
      <c r="A2294">
        <v>281.06781902801191</v>
      </c>
      <c r="B2294">
        <v>97.521951219512218</v>
      </c>
      <c r="C2294">
        <v>2.0174685889615702</v>
      </c>
      <c r="D2294">
        <v>90.054299999999998</v>
      </c>
      <c r="E2294">
        <v>301.50207468879671</v>
      </c>
      <c r="F2294">
        <v>128.43995000000001</v>
      </c>
      <c r="G2294">
        <v>33.649650000000001</v>
      </c>
      <c r="H2294">
        <v>163</v>
      </c>
      <c r="I2294">
        <v>47</v>
      </c>
      <c r="J2294">
        <v>6</v>
      </c>
      <c r="K2294">
        <v>257</v>
      </c>
      <c r="L2294">
        <v>47</v>
      </c>
      <c r="M2294">
        <v>5</v>
      </c>
      <c r="N2294">
        <v>1171</v>
      </c>
      <c r="O2294">
        <v>0.28000000000000003</v>
      </c>
      <c r="P2294">
        <v>2.33</v>
      </c>
      <c r="Q2294">
        <v>1.4999999999999999E-2</v>
      </c>
      <c r="R2294">
        <v>20</v>
      </c>
      <c r="S2294">
        <v>315</v>
      </c>
      <c r="T2294">
        <v>398</v>
      </c>
      <c r="U2294">
        <v>240</v>
      </c>
      <c r="V2294">
        <v>90</v>
      </c>
      <c r="W2294">
        <v>50</v>
      </c>
    </row>
    <row r="2295" spans="1:23">
      <c r="A2295">
        <v>280.20665543432568</v>
      </c>
      <c r="B2295">
        <v>99.6</v>
      </c>
      <c r="C2295">
        <v>1.9693238835745781</v>
      </c>
      <c r="D2295">
        <v>91.437359999999998</v>
      </c>
      <c r="E2295">
        <v>307.43900414937758</v>
      </c>
      <c r="F2295">
        <v>131.06880000000001</v>
      </c>
      <c r="G2295">
        <v>33.62856</v>
      </c>
      <c r="H2295">
        <v>163</v>
      </c>
      <c r="I2295">
        <v>46</v>
      </c>
      <c r="J2295">
        <v>6</v>
      </c>
      <c r="K2295">
        <v>241</v>
      </c>
      <c r="L2295">
        <v>48</v>
      </c>
      <c r="M2295">
        <v>12</v>
      </c>
      <c r="N2295">
        <v>1171</v>
      </c>
      <c r="O2295">
        <v>0.28000000000000003</v>
      </c>
      <c r="P2295">
        <v>2.33</v>
      </c>
      <c r="Q2295">
        <v>1.4999999999999999E-2</v>
      </c>
      <c r="R2295">
        <v>20</v>
      </c>
      <c r="S2295">
        <v>315</v>
      </c>
      <c r="T2295">
        <v>398</v>
      </c>
      <c r="U2295">
        <v>240</v>
      </c>
      <c r="V2295">
        <v>90</v>
      </c>
      <c r="W2295">
        <v>50</v>
      </c>
    </row>
    <row r="2296" spans="1:23">
      <c r="A2296">
        <v>316.56996700852989</v>
      </c>
      <c r="B2296">
        <v>148.4</v>
      </c>
      <c r="C2296">
        <v>1.49325456136099</v>
      </c>
      <c r="D2296">
        <v>95.840999999999994</v>
      </c>
      <c r="E2296">
        <v>310.85784805798988</v>
      </c>
      <c r="F2296">
        <v>138.11340000000001</v>
      </c>
      <c r="G2296">
        <v>38.045999999999999</v>
      </c>
      <c r="H2296">
        <v>163</v>
      </c>
      <c r="I2296">
        <v>50</v>
      </c>
      <c r="J2296">
        <v>6</v>
      </c>
      <c r="K2296">
        <v>318</v>
      </c>
      <c r="L2296">
        <v>44</v>
      </c>
      <c r="M2296">
        <v>13</v>
      </c>
      <c r="N2296">
        <v>1171</v>
      </c>
      <c r="O2296">
        <v>0.28000000000000003</v>
      </c>
      <c r="P2296">
        <v>2.33</v>
      </c>
      <c r="Q2296">
        <v>1.4999999999999999E-2</v>
      </c>
      <c r="R2296">
        <v>20</v>
      </c>
      <c r="S2296">
        <v>315</v>
      </c>
      <c r="T2296">
        <v>398</v>
      </c>
      <c r="U2296">
        <v>240</v>
      </c>
      <c r="V2296">
        <v>90</v>
      </c>
      <c r="W2296">
        <v>50</v>
      </c>
    </row>
    <row r="2297" spans="1:23">
      <c r="A2297">
        <v>273.54997349602507</v>
      </c>
      <c r="B2297">
        <v>14.410666666666669</v>
      </c>
      <c r="C2297">
        <v>13.287725396503809</v>
      </c>
      <c r="D2297">
        <v>220.96799999999999</v>
      </c>
      <c r="E2297">
        <v>303.32273966768122</v>
      </c>
      <c r="F2297">
        <v>198.792</v>
      </c>
      <c r="G2297">
        <v>32.774160000000002</v>
      </c>
      <c r="H2297">
        <v>164</v>
      </c>
      <c r="I2297">
        <v>46</v>
      </c>
      <c r="J2297">
        <v>3</v>
      </c>
      <c r="K2297">
        <v>40</v>
      </c>
      <c r="L2297">
        <v>56</v>
      </c>
      <c r="M2297">
        <v>2</v>
      </c>
      <c r="N2297">
        <v>1171</v>
      </c>
      <c r="O2297">
        <v>0.28000000000000003</v>
      </c>
      <c r="P2297">
        <v>2.33</v>
      </c>
      <c r="Q2297">
        <v>1.4999999999999999E-2</v>
      </c>
      <c r="R2297">
        <v>20</v>
      </c>
      <c r="S2297">
        <v>315</v>
      </c>
      <c r="T2297">
        <v>398</v>
      </c>
      <c r="U2297">
        <v>240</v>
      </c>
      <c r="V2297">
        <v>90</v>
      </c>
      <c r="W2297">
        <v>50</v>
      </c>
    </row>
    <row r="2298" spans="1:23">
      <c r="A2298">
        <v>287.44223060017998</v>
      </c>
      <c r="B2298">
        <v>20.06666666666667</v>
      </c>
      <c r="C2298">
        <v>10.02705455582023</v>
      </c>
      <c r="D2298">
        <v>146.52000000000001</v>
      </c>
      <c r="E2298">
        <v>309.1379246559307</v>
      </c>
      <c r="F2298">
        <v>124.542</v>
      </c>
      <c r="G2298">
        <v>34.521000000000001</v>
      </c>
      <c r="H2298">
        <v>164</v>
      </c>
      <c r="I2298">
        <v>49</v>
      </c>
      <c r="J2298">
        <v>3</v>
      </c>
      <c r="K2298">
        <v>96</v>
      </c>
      <c r="L2298">
        <v>45</v>
      </c>
      <c r="M2298">
        <v>8</v>
      </c>
      <c r="N2298">
        <v>1171</v>
      </c>
      <c r="O2298">
        <v>0.28000000000000003</v>
      </c>
      <c r="P2298">
        <v>2.33</v>
      </c>
      <c r="Q2298">
        <v>1.4999999999999999E-2</v>
      </c>
      <c r="R2298">
        <v>20</v>
      </c>
      <c r="S2298">
        <v>315</v>
      </c>
      <c r="T2298">
        <v>398</v>
      </c>
      <c r="U2298">
        <v>240</v>
      </c>
      <c r="V2298">
        <v>90</v>
      </c>
      <c r="W2298">
        <v>50</v>
      </c>
    </row>
    <row r="2299" spans="1:23">
      <c r="A2299">
        <v>187.23800841279069</v>
      </c>
      <c r="B2299">
        <v>14.46666666666667</v>
      </c>
      <c r="C2299">
        <v>9.0599036328769724</v>
      </c>
      <c r="D2299">
        <v>945.61199999999997</v>
      </c>
      <c r="E2299">
        <v>288.68833253388527</v>
      </c>
      <c r="F2299">
        <v>161.53200000000001</v>
      </c>
      <c r="G2299">
        <v>22.297999999999998</v>
      </c>
      <c r="H2299">
        <v>164</v>
      </c>
      <c r="I2299">
        <v>41</v>
      </c>
      <c r="J2299">
        <v>2</v>
      </c>
      <c r="K2299">
        <v>210</v>
      </c>
      <c r="L2299">
        <v>55</v>
      </c>
      <c r="M2299">
        <v>3</v>
      </c>
      <c r="N2299">
        <v>1171</v>
      </c>
      <c r="O2299">
        <v>0.28000000000000003</v>
      </c>
      <c r="P2299">
        <v>2.33</v>
      </c>
      <c r="Q2299">
        <v>1.4999999999999999E-2</v>
      </c>
      <c r="R2299">
        <v>20</v>
      </c>
      <c r="S2299">
        <v>315</v>
      </c>
      <c r="T2299">
        <v>398</v>
      </c>
      <c r="U2299">
        <v>240</v>
      </c>
      <c r="V2299">
        <v>90</v>
      </c>
      <c r="W2299">
        <v>50</v>
      </c>
    </row>
    <row r="2300" spans="1:23">
      <c r="A2300">
        <v>286.05605894682452</v>
      </c>
      <c r="B2300">
        <v>22.405303030303031</v>
      </c>
      <c r="C2300">
        <v>8.9371360428357001</v>
      </c>
      <c r="D2300">
        <v>125.0496</v>
      </c>
      <c r="E2300">
        <v>290.52146734660312</v>
      </c>
      <c r="F2300">
        <v>125.0496</v>
      </c>
      <c r="G2300">
        <v>34.091999999999999</v>
      </c>
      <c r="H2300">
        <v>164</v>
      </c>
      <c r="I2300">
        <v>48</v>
      </c>
      <c r="J2300">
        <v>3</v>
      </c>
      <c r="K2300">
        <v>95</v>
      </c>
      <c r="L2300">
        <v>46</v>
      </c>
      <c r="M2300">
        <v>1</v>
      </c>
      <c r="N2300">
        <v>1171</v>
      </c>
      <c r="O2300">
        <v>0.28000000000000003</v>
      </c>
      <c r="P2300">
        <v>2.33</v>
      </c>
      <c r="Q2300">
        <v>1.4999999999999999E-2</v>
      </c>
      <c r="R2300">
        <v>20</v>
      </c>
      <c r="S2300">
        <v>315</v>
      </c>
      <c r="T2300">
        <v>398</v>
      </c>
      <c r="U2300">
        <v>240</v>
      </c>
      <c r="V2300">
        <v>90</v>
      </c>
      <c r="W2300">
        <v>50</v>
      </c>
    </row>
    <row r="2301" spans="1:23">
      <c r="A2301">
        <v>268.46607614124162</v>
      </c>
      <c r="B2301">
        <v>22.166666666666661</v>
      </c>
      <c r="C2301">
        <v>8.4778760886707865</v>
      </c>
      <c r="D2301">
        <v>150.822</v>
      </c>
      <c r="E2301">
        <v>310.87447286463788</v>
      </c>
      <c r="F2301">
        <v>107.08199999999999</v>
      </c>
      <c r="G2301">
        <v>32.265000000000001</v>
      </c>
      <c r="H2301">
        <v>164</v>
      </c>
      <c r="I2301">
        <v>45</v>
      </c>
      <c r="J2301">
        <v>3</v>
      </c>
      <c r="K2301">
        <v>147</v>
      </c>
      <c r="L2301">
        <v>45</v>
      </c>
      <c r="M2301">
        <v>1</v>
      </c>
      <c r="N2301">
        <v>1171</v>
      </c>
      <c r="O2301">
        <v>0.28000000000000003</v>
      </c>
      <c r="P2301">
        <v>2.33</v>
      </c>
      <c r="Q2301">
        <v>1.4999999999999999E-2</v>
      </c>
      <c r="R2301">
        <v>20</v>
      </c>
      <c r="S2301">
        <v>315</v>
      </c>
      <c r="T2301">
        <v>398</v>
      </c>
      <c r="U2301">
        <v>240</v>
      </c>
      <c r="V2301">
        <v>90</v>
      </c>
      <c r="W2301">
        <v>50</v>
      </c>
    </row>
    <row r="2302" spans="1:23">
      <c r="A2302">
        <v>300.43805469229773</v>
      </c>
      <c r="B2302">
        <v>25.666666666666671</v>
      </c>
      <c r="C2302">
        <v>8.1937651279717549</v>
      </c>
      <c r="D2302">
        <v>131.64599999999999</v>
      </c>
      <c r="E2302">
        <v>304.18464491388971</v>
      </c>
      <c r="F2302">
        <v>117.3492</v>
      </c>
      <c r="G2302">
        <v>36.008400000000002</v>
      </c>
      <c r="H2302">
        <v>164</v>
      </c>
      <c r="I2302">
        <v>52</v>
      </c>
      <c r="J2302">
        <v>3</v>
      </c>
      <c r="K2302">
        <v>52</v>
      </c>
      <c r="L2302">
        <v>42</v>
      </c>
      <c r="M2302">
        <v>2</v>
      </c>
      <c r="N2302">
        <v>1171</v>
      </c>
      <c r="O2302">
        <v>0.28000000000000003</v>
      </c>
      <c r="P2302">
        <v>2.33</v>
      </c>
      <c r="Q2302">
        <v>1.4999999999999999E-2</v>
      </c>
      <c r="R2302">
        <v>20</v>
      </c>
      <c r="S2302">
        <v>315</v>
      </c>
      <c r="T2302">
        <v>398</v>
      </c>
      <c r="U2302">
        <v>240</v>
      </c>
      <c r="V2302">
        <v>90</v>
      </c>
      <c r="W2302">
        <v>50</v>
      </c>
    </row>
    <row r="2303" spans="1:23">
      <c r="A2303">
        <v>292.6613642303347</v>
      </c>
      <c r="B2303">
        <v>25.666666666666671</v>
      </c>
      <c r="C2303">
        <v>7.98167356991822</v>
      </c>
      <c r="D2303">
        <v>132.20400000000001</v>
      </c>
      <c r="E2303">
        <v>299.5864164708243</v>
      </c>
      <c r="F2303">
        <v>117.684</v>
      </c>
      <c r="G2303">
        <v>35.01</v>
      </c>
      <c r="H2303">
        <v>164</v>
      </c>
      <c r="I2303">
        <v>50</v>
      </c>
      <c r="J2303">
        <v>3</v>
      </c>
      <c r="K2303">
        <v>53</v>
      </c>
      <c r="L2303">
        <v>44</v>
      </c>
      <c r="M2303">
        <v>2</v>
      </c>
      <c r="N2303">
        <v>1171</v>
      </c>
      <c r="O2303">
        <v>0.28000000000000003</v>
      </c>
      <c r="P2303">
        <v>2.33</v>
      </c>
      <c r="Q2303">
        <v>1.4999999999999999E-2</v>
      </c>
      <c r="R2303">
        <v>20</v>
      </c>
      <c r="S2303">
        <v>315</v>
      </c>
      <c r="T2303">
        <v>398</v>
      </c>
      <c r="U2303">
        <v>240</v>
      </c>
      <c r="V2303">
        <v>90</v>
      </c>
      <c r="W2303">
        <v>50</v>
      </c>
    </row>
    <row r="2304" spans="1:23">
      <c r="A2304">
        <v>284.18806513755629</v>
      </c>
      <c r="B2304">
        <v>25.666666666666661</v>
      </c>
      <c r="C2304">
        <v>7.7505835946606263</v>
      </c>
      <c r="D2304">
        <v>382.01760000000002</v>
      </c>
      <c r="E2304">
        <v>299.32013823522789</v>
      </c>
      <c r="F2304">
        <v>109.96992</v>
      </c>
      <c r="G2304">
        <v>33.992640000000002</v>
      </c>
      <c r="H2304">
        <v>164</v>
      </c>
      <c r="I2304">
        <v>48</v>
      </c>
      <c r="J2304">
        <v>3</v>
      </c>
      <c r="K2304">
        <v>161</v>
      </c>
      <c r="L2304">
        <v>46</v>
      </c>
      <c r="M2304">
        <v>9</v>
      </c>
      <c r="N2304">
        <v>1171</v>
      </c>
      <c r="O2304">
        <v>0.28000000000000003</v>
      </c>
      <c r="P2304">
        <v>2.33</v>
      </c>
      <c r="Q2304">
        <v>1.4999999999999999E-2</v>
      </c>
      <c r="R2304">
        <v>20</v>
      </c>
      <c r="S2304">
        <v>315</v>
      </c>
      <c r="T2304">
        <v>398</v>
      </c>
      <c r="U2304">
        <v>240</v>
      </c>
      <c r="V2304">
        <v>90</v>
      </c>
      <c r="W2304">
        <v>50</v>
      </c>
    </row>
    <row r="2305" spans="1:23">
      <c r="A2305">
        <v>271.25367883824629</v>
      </c>
      <c r="B2305">
        <v>25.666666666666661</v>
      </c>
      <c r="C2305">
        <v>7.3978276046794456</v>
      </c>
      <c r="D2305">
        <v>145.928</v>
      </c>
      <c r="E2305">
        <v>282.97881216814022</v>
      </c>
      <c r="F2305">
        <v>109.66800000000001</v>
      </c>
      <c r="G2305">
        <v>32.226999999999997</v>
      </c>
      <c r="H2305">
        <v>164</v>
      </c>
      <c r="I2305">
        <v>45</v>
      </c>
      <c r="J2305">
        <v>3</v>
      </c>
      <c r="K2305">
        <v>6</v>
      </c>
      <c r="L2305">
        <v>49</v>
      </c>
      <c r="M2305">
        <v>1</v>
      </c>
      <c r="N2305">
        <v>1171</v>
      </c>
      <c r="O2305">
        <v>0.28000000000000003</v>
      </c>
      <c r="P2305">
        <v>2.33</v>
      </c>
      <c r="Q2305">
        <v>1.4999999999999999E-2</v>
      </c>
      <c r="R2305">
        <v>20</v>
      </c>
      <c r="S2305">
        <v>315</v>
      </c>
      <c r="T2305">
        <v>398</v>
      </c>
      <c r="U2305">
        <v>240</v>
      </c>
      <c r="V2305">
        <v>90</v>
      </c>
      <c r="W2305">
        <v>50</v>
      </c>
    </row>
    <row r="2306" spans="1:23">
      <c r="A2306">
        <v>269.89470650692931</v>
      </c>
      <c r="B2306">
        <v>25.666666666666661</v>
      </c>
      <c r="C2306">
        <v>7.3607647229162527</v>
      </c>
      <c r="D2306">
        <v>109.8</v>
      </c>
      <c r="E2306">
        <v>298.42079289356798</v>
      </c>
      <c r="F2306">
        <v>109.8</v>
      </c>
      <c r="G2306">
        <v>32.271000000000001</v>
      </c>
      <c r="H2306">
        <v>164</v>
      </c>
      <c r="I2306">
        <v>45</v>
      </c>
      <c r="J2306">
        <v>3</v>
      </c>
      <c r="K2306">
        <v>93</v>
      </c>
      <c r="L2306">
        <v>57</v>
      </c>
      <c r="M2306">
        <v>1</v>
      </c>
      <c r="N2306">
        <v>1171</v>
      </c>
      <c r="O2306">
        <v>0.28000000000000003</v>
      </c>
      <c r="P2306">
        <v>2.33</v>
      </c>
      <c r="Q2306">
        <v>1.4999999999999999E-2</v>
      </c>
      <c r="R2306">
        <v>20</v>
      </c>
      <c r="S2306">
        <v>315</v>
      </c>
      <c r="T2306">
        <v>398</v>
      </c>
      <c r="U2306">
        <v>240</v>
      </c>
      <c r="V2306">
        <v>90</v>
      </c>
      <c r="W2306">
        <v>50</v>
      </c>
    </row>
    <row r="2307" spans="1:23">
      <c r="A2307">
        <v>305.4940401035131</v>
      </c>
      <c r="B2307">
        <v>32.666666666666671</v>
      </c>
      <c r="C2307">
        <v>6.5463008593609944</v>
      </c>
      <c r="D2307">
        <v>205.32502500000001</v>
      </c>
      <c r="E2307">
        <v>306.00835226912062</v>
      </c>
      <c r="F2307">
        <v>110.49347</v>
      </c>
      <c r="G2307">
        <v>36.641839999999988</v>
      </c>
      <c r="H2307">
        <v>164</v>
      </c>
      <c r="I2307">
        <v>51</v>
      </c>
      <c r="J2307">
        <v>3</v>
      </c>
      <c r="K2307">
        <v>142</v>
      </c>
      <c r="L2307">
        <v>43</v>
      </c>
      <c r="M2307">
        <v>8</v>
      </c>
      <c r="N2307">
        <v>1171</v>
      </c>
      <c r="O2307">
        <v>0.28000000000000003</v>
      </c>
      <c r="P2307">
        <v>2.33</v>
      </c>
      <c r="Q2307">
        <v>1.4999999999999999E-2</v>
      </c>
      <c r="R2307">
        <v>20</v>
      </c>
      <c r="S2307">
        <v>315</v>
      </c>
      <c r="T2307">
        <v>398</v>
      </c>
      <c r="U2307">
        <v>240</v>
      </c>
      <c r="V2307">
        <v>90</v>
      </c>
      <c r="W2307">
        <v>50</v>
      </c>
    </row>
    <row r="2308" spans="1:23">
      <c r="A2308">
        <v>285.96353280432118</v>
      </c>
      <c r="B2308">
        <v>32.666666666666671</v>
      </c>
      <c r="C2308">
        <v>6.1277899886640252</v>
      </c>
      <c r="D2308">
        <v>123.72799999999999</v>
      </c>
      <c r="E2308">
        <v>310.18688731153242</v>
      </c>
      <c r="F2308">
        <v>102.2384</v>
      </c>
      <c r="G2308">
        <v>34.358199999999997</v>
      </c>
      <c r="H2308">
        <v>164</v>
      </c>
      <c r="I2308">
        <v>49</v>
      </c>
      <c r="J2308">
        <v>3</v>
      </c>
      <c r="K2308">
        <v>193</v>
      </c>
      <c r="L2308">
        <v>44</v>
      </c>
      <c r="M2308">
        <v>4</v>
      </c>
      <c r="N2308">
        <v>1171</v>
      </c>
      <c r="O2308">
        <v>0.28000000000000003</v>
      </c>
      <c r="P2308">
        <v>2.33</v>
      </c>
      <c r="Q2308">
        <v>1.4999999999999999E-2</v>
      </c>
      <c r="R2308">
        <v>20</v>
      </c>
      <c r="S2308">
        <v>315</v>
      </c>
      <c r="T2308">
        <v>398</v>
      </c>
      <c r="U2308">
        <v>240</v>
      </c>
      <c r="V2308">
        <v>90</v>
      </c>
      <c r="W2308">
        <v>50</v>
      </c>
    </row>
    <row r="2309" spans="1:23">
      <c r="A2309">
        <v>276.90268312990872</v>
      </c>
      <c r="B2309">
        <v>31.858974358974361</v>
      </c>
      <c r="C2309">
        <v>6.0840589532768687</v>
      </c>
      <c r="D2309">
        <v>305.47199999999998</v>
      </c>
      <c r="E2309">
        <v>300.22030594407391</v>
      </c>
      <c r="F2309">
        <v>102.99616</v>
      </c>
      <c r="G2309">
        <v>33.133499999999998</v>
      </c>
      <c r="H2309">
        <v>164</v>
      </c>
      <c r="I2309">
        <v>45</v>
      </c>
      <c r="J2309">
        <v>3</v>
      </c>
      <c r="K2309">
        <v>293</v>
      </c>
      <c r="L2309">
        <v>49</v>
      </c>
      <c r="M2309">
        <v>9</v>
      </c>
      <c r="N2309">
        <v>1171</v>
      </c>
      <c r="O2309">
        <v>0.28000000000000003</v>
      </c>
      <c r="P2309">
        <v>2.33</v>
      </c>
      <c r="Q2309">
        <v>1.4999999999999999E-2</v>
      </c>
      <c r="R2309">
        <v>20</v>
      </c>
      <c r="S2309">
        <v>315</v>
      </c>
      <c r="T2309">
        <v>398</v>
      </c>
      <c r="U2309">
        <v>240</v>
      </c>
      <c r="V2309">
        <v>90</v>
      </c>
      <c r="W2309">
        <v>50</v>
      </c>
    </row>
    <row r="2310" spans="1:23">
      <c r="A2310">
        <v>273.6138146202195</v>
      </c>
      <c r="B2310">
        <v>32.666666666666657</v>
      </c>
      <c r="C2310">
        <v>5.8631531704332769</v>
      </c>
      <c r="D2310">
        <v>123.91200000000001</v>
      </c>
      <c r="E2310">
        <v>310.15759443946553</v>
      </c>
      <c r="F2310">
        <v>102.312</v>
      </c>
      <c r="G2310">
        <v>32.874000000000002</v>
      </c>
      <c r="H2310">
        <v>164</v>
      </c>
      <c r="I2310">
        <v>46</v>
      </c>
      <c r="J2310">
        <v>3</v>
      </c>
      <c r="K2310">
        <v>100</v>
      </c>
      <c r="L2310">
        <v>51</v>
      </c>
      <c r="M2310">
        <v>6</v>
      </c>
      <c r="N2310">
        <v>1171</v>
      </c>
      <c r="O2310">
        <v>0.28000000000000003</v>
      </c>
      <c r="P2310">
        <v>2.33</v>
      </c>
      <c r="Q2310">
        <v>1.4999999999999999E-2</v>
      </c>
      <c r="R2310">
        <v>20</v>
      </c>
      <c r="S2310">
        <v>315</v>
      </c>
      <c r="T2310">
        <v>398</v>
      </c>
      <c r="U2310">
        <v>240</v>
      </c>
      <c r="V2310">
        <v>90</v>
      </c>
      <c r="W2310">
        <v>50</v>
      </c>
    </row>
    <row r="2311" spans="1:23">
      <c r="A2311">
        <v>271.6272227832693</v>
      </c>
      <c r="B2311">
        <v>32.666666666666657</v>
      </c>
      <c r="C2311">
        <v>5.8205833453557716</v>
      </c>
      <c r="D2311">
        <v>162.83699999999999</v>
      </c>
      <c r="E2311">
        <v>310.05931009345147</v>
      </c>
      <c r="F2311">
        <v>102.89700000000001</v>
      </c>
      <c r="G2311">
        <v>32.634</v>
      </c>
      <c r="H2311">
        <v>164</v>
      </c>
      <c r="I2311">
        <v>45</v>
      </c>
      <c r="J2311">
        <v>3</v>
      </c>
      <c r="K2311">
        <v>160</v>
      </c>
      <c r="L2311">
        <v>46</v>
      </c>
      <c r="M2311">
        <v>6</v>
      </c>
      <c r="N2311">
        <v>1171</v>
      </c>
      <c r="O2311">
        <v>0.28000000000000003</v>
      </c>
      <c r="P2311">
        <v>2.33</v>
      </c>
      <c r="Q2311">
        <v>1.4999999999999999E-2</v>
      </c>
      <c r="R2311">
        <v>20</v>
      </c>
      <c r="S2311">
        <v>315</v>
      </c>
      <c r="T2311">
        <v>398</v>
      </c>
      <c r="U2311">
        <v>240</v>
      </c>
      <c r="V2311">
        <v>90</v>
      </c>
      <c r="W2311">
        <v>50</v>
      </c>
    </row>
    <row r="2312" spans="1:23">
      <c r="A2312">
        <v>270.76415985033151</v>
      </c>
      <c r="B2312">
        <v>32.666666666666657</v>
      </c>
      <c r="C2312">
        <v>5.8020891396499614</v>
      </c>
      <c r="D2312">
        <v>124.812</v>
      </c>
      <c r="E2312">
        <v>310.41072267140862</v>
      </c>
      <c r="F2312">
        <v>102.672</v>
      </c>
      <c r="G2312">
        <v>32.534999999999997</v>
      </c>
      <c r="H2312">
        <v>164</v>
      </c>
      <c r="I2312">
        <v>45</v>
      </c>
      <c r="J2312">
        <v>3</v>
      </c>
      <c r="K2312">
        <v>315</v>
      </c>
      <c r="L2312">
        <v>42</v>
      </c>
      <c r="M2312">
        <v>5</v>
      </c>
      <c r="N2312">
        <v>1171</v>
      </c>
      <c r="O2312">
        <v>0.28000000000000003</v>
      </c>
      <c r="P2312">
        <v>2.33</v>
      </c>
      <c r="Q2312">
        <v>1.4999999999999999E-2</v>
      </c>
      <c r="R2312">
        <v>20</v>
      </c>
      <c r="S2312">
        <v>315</v>
      </c>
      <c r="T2312">
        <v>398</v>
      </c>
      <c r="U2312">
        <v>240</v>
      </c>
      <c r="V2312">
        <v>90</v>
      </c>
      <c r="W2312">
        <v>50</v>
      </c>
    </row>
    <row r="2313" spans="1:23">
      <c r="A2313">
        <v>264.76921432771331</v>
      </c>
      <c r="B2313">
        <v>32.666666666666657</v>
      </c>
      <c r="C2313">
        <v>5.6736260213081433</v>
      </c>
      <c r="D2313">
        <v>152.44</v>
      </c>
      <c r="E2313">
        <v>310.82077678478191</v>
      </c>
      <c r="F2313">
        <v>94.424000000000007</v>
      </c>
      <c r="G2313">
        <v>31.82</v>
      </c>
      <c r="H2313">
        <v>164</v>
      </c>
      <c r="I2313">
        <v>44</v>
      </c>
      <c r="J2313">
        <v>3</v>
      </c>
      <c r="K2313">
        <v>159</v>
      </c>
      <c r="L2313">
        <v>50</v>
      </c>
      <c r="M2313">
        <v>8</v>
      </c>
      <c r="N2313">
        <v>1171</v>
      </c>
      <c r="O2313">
        <v>0.28000000000000003</v>
      </c>
      <c r="P2313">
        <v>2.33</v>
      </c>
      <c r="Q2313">
        <v>1.4999999999999999E-2</v>
      </c>
      <c r="R2313">
        <v>20</v>
      </c>
      <c r="S2313">
        <v>315</v>
      </c>
      <c r="T2313">
        <v>398</v>
      </c>
      <c r="U2313">
        <v>240</v>
      </c>
      <c r="V2313">
        <v>90</v>
      </c>
      <c r="W2313">
        <v>50</v>
      </c>
    </row>
    <row r="2314" spans="1:23">
      <c r="A2314">
        <v>321.0000976274905</v>
      </c>
      <c r="B2314">
        <v>39.666666666666657</v>
      </c>
      <c r="C2314">
        <v>5.6647076051910101</v>
      </c>
      <c r="D2314">
        <v>159.66</v>
      </c>
      <c r="E2314">
        <v>309.89592867915172</v>
      </c>
      <c r="F2314">
        <v>106.8336</v>
      </c>
      <c r="G2314">
        <v>38.563199999999988</v>
      </c>
      <c r="H2314">
        <v>164</v>
      </c>
      <c r="I2314">
        <v>48</v>
      </c>
      <c r="J2314">
        <v>3</v>
      </c>
      <c r="K2314">
        <v>323</v>
      </c>
      <c r="L2314">
        <v>46</v>
      </c>
      <c r="M2314">
        <v>18</v>
      </c>
      <c r="N2314">
        <v>1171</v>
      </c>
      <c r="O2314">
        <v>0.28000000000000003</v>
      </c>
      <c r="P2314">
        <v>2.33</v>
      </c>
      <c r="Q2314">
        <v>1.4999999999999999E-2</v>
      </c>
      <c r="R2314">
        <v>20</v>
      </c>
      <c r="S2314">
        <v>315</v>
      </c>
      <c r="T2314">
        <v>398</v>
      </c>
      <c r="U2314">
        <v>240</v>
      </c>
      <c r="V2314">
        <v>90</v>
      </c>
      <c r="W2314">
        <v>50</v>
      </c>
    </row>
    <row r="2315" spans="1:23">
      <c r="A2315">
        <v>317.90390632254412</v>
      </c>
      <c r="B2315">
        <v>41.06666666666667</v>
      </c>
      <c r="C2315">
        <v>5.4188165850433636</v>
      </c>
      <c r="D2315">
        <v>153.02879999999999</v>
      </c>
      <c r="E2315">
        <v>307.6574776724384</v>
      </c>
      <c r="F2315">
        <v>119.33280000000001</v>
      </c>
      <c r="G2315">
        <v>38.156160000000007</v>
      </c>
      <c r="H2315">
        <v>164</v>
      </c>
      <c r="I2315">
        <v>42</v>
      </c>
      <c r="J2315">
        <v>4</v>
      </c>
      <c r="K2315">
        <v>126</v>
      </c>
      <c r="L2315">
        <v>52</v>
      </c>
      <c r="M2315">
        <v>9</v>
      </c>
      <c r="N2315">
        <v>1171</v>
      </c>
      <c r="O2315">
        <v>0.28000000000000003</v>
      </c>
      <c r="P2315">
        <v>2.33</v>
      </c>
      <c r="Q2315">
        <v>1.4999999999999999E-2</v>
      </c>
      <c r="R2315">
        <v>20</v>
      </c>
      <c r="S2315">
        <v>315</v>
      </c>
      <c r="T2315">
        <v>398</v>
      </c>
      <c r="U2315">
        <v>240</v>
      </c>
      <c r="V2315">
        <v>90</v>
      </c>
      <c r="W2315">
        <v>50</v>
      </c>
    </row>
    <row r="2316" spans="1:23">
      <c r="A2316">
        <v>276.15321016046119</v>
      </c>
      <c r="B2316">
        <v>39.666666666666657</v>
      </c>
      <c r="C2316">
        <v>4.8732919440081393</v>
      </c>
      <c r="D2316">
        <v>109.66800000000001</v>
      </c>
      <c r="E2316">
        <v>306.80785781129367</v>
      </c>
      <c r="F2316">
        <v>98.79</v>
      </c>
      <c r="G2316">
        <v>33.133499999999998</v>
      </c>
      <c r="H2316">
        <v>164</v>
      </c>
      <c r="I2316">
        <v>45</v>
      </c>
      <c r="J2316">
        <v>3</v>
      </c>
      <c r="K2316">
        <v>69</v>
      </c>
      <c r="L2316">
        <v>49</v>
      </c>
      <c r="M2316">
        <v>9</v>
      </c>
      <c r="N2316">
        <v>1171</v>
      </c>
      <c r="O2316">
        <v>0.28000000000000003</v>
      </c>
      <c r="P2316">
        <v>2.33</v>
      </c>
      <c r="Q2316">
        <v>1.4999999999999999E-2</v>
      </c>
      <c r="R2316">
        <v>20</v>
      </c>
      <c r="S2316">
        <v>315</v>
      </c>
      <c r="T2316">
        <v>398</v>
      </c>
      <c r="U2316">
        <v>240</v>
      </c>
      <c r="V2316">
        <v>90</v>
      </c>
      <c r="W2316">
        <v>50</v>
      </c>
    </row>
    <row r="2317" spans="1:23">
      <c r="A2317">
        <v>293.32684579422892</v>
      </c>
      <c r="B2317">
        <v>43.166666666666657</v>
      </c>
      <c r="C2317">
        <v>4.7566515534199274</v>
      </c>
      <c r="D2317">
        <v>176.11199999999999</v>
      </c>
      <c r="E2317">
        <v>308.60365317771618</v>
      </c>
      <c r="F2317">
        <v>97.992000000000004</v>
      </c>
      <c r="G2317">
        <v>35.22</v>
      </c>
      <c r="H2317">
        <v>164</v>
      </c>
      <c r="I2317">
        <v>44</v>
      </c>
      <c r="J2317">
        <v>3</v>
      </c>
      <c r="K2317">
        <v>153</v>
      </c>
      <c r="L2317">
        <v>50</v>
      </c>
      <c r="M2317">
        <v>20</v>
      </c>
      <c r="N2317">
        <v>1171</v>
      </c>
      <c r="O2317">
        <v>0.28000000000000003</v>
      </c>
      <c r="P2317">
        <v>2.33</v>
      </c>
      <c r="Q2317">
        <v>1.4999999999999999E-2</v>
      </c>
      <c r="R2317">
        <v>20</v>
      </c>
      <c r="S2317">
        <v>315</v>
      </c>
      <c r="T2317">
        <v>398</v>
      </c>
      <c r="U2317">
        <v>240</v>
      </c>
      <c r="V2317">
        <v>90</v>
      </c>
      <c r="W2317">
        <v>50</v>
      </c>
    </row>
    <row r="2318" spans="1:23">
      <c r="A2318">
        <v>330.82097848073897</v>
      </c>
      <c r="B2318">
        <v>53.666666666666657</v>
      </c>
      <c r="C2318">
        <v>4.3150562410531181</v>
      </c>
      <c r="D2318">
        <v>127.746</v>
      </c>
      <c r="E2318">
        <v>309.8329535542116</v>
      </c>
      <c r="F2318">
        <v>116.26236</v>
      </c>
      <c r="G2318">
        <v>39.741999999999997</v>
      </c>
      <c r="H2318">
        <v>164</v>
      </c>
      <c r="I2318">
        <v>44</v>
      </c>
      <c r="J2318">
        <v>4</v>
      </c>
      <c r="K2318">
        <v>165</v>
      </c>
      <c r="L2318">
        <v>50</v>
      </c>
      <c r="M2318">
        <v>7</v>
      </c>
      <c r="N2318">
        <v>1171</v>
      </c>
      <c r="O2318">
        <v>0.28000000000000003</v>
      </c>
      <c r="P2318">
        <v>2.33</v>
      </c>
      <c r="Q2318">
        <v>1.4999999999999999E-2</v>
      </c>
      <c r="R2318">
        <v>20</v>
      </c>
      <c r="S2318">
        <v>315</v>
      </c>
      <c r="T2318">
        <v>398</v>
      </c>
      <c r="U2318">
        <v>240</v>
      </c>
      <c r="V2318">
        <v>90</v>
      </c>
      <c r="W2318">
        <v>50</v>
      </c>
    </row>
    <row r="2319" spans="1:23">
      <c r="A2319">
        <v>323.90300580896928</v>
      </c>
      <c r="B2319">
        <v>53.666666666666657</v>
      </c>
      <c r="C2319">
        <v>4.2248218148996006</v>
      </c>
      <c r="D2319">
        <v>130.37472</v>
      </c>
      <c r="E2319">
        <v>307.2844025046528</v>
      </c>
      <c r="F2319">
        <v>116.27424000000001</v>
      </c>
      <c r="G2319">
        <v>38.870240000000003</v>
      </c>
      <c r="H2319">
        <v>164</v>
      </c>
      <c r="I2319">
        <v>43</v>
      </c>
      <c r="J2319">
        <v>4</v>
      </c>
      <c r="K2319">
        <v>41</v>
      </c>
      <c r="L2319">
        <v>51</v>
      </c>
      <c r="M2319">
        <v>8</v>
      </c>
      <c r="N2319">
        <v>1171</v>
      </c>
      <c r="O2319">
        <v>0.28000000000000003</v>
      </c>
      <c r="P2319">
        <v>2.33</v>
      </c>
      <c r="Q2319">
        <v>1.4999999999999999E-2</v>
      </c>
      <c r="R2319">
        <v>20</v>
      </c>
      <c r="S2319">
        <v>315</v>
      </c>
      <c r="T2319">
        <v>398</v>
      </c>
      <c r="U2319">
        <v>240</v>
      </c>
      <c r="V2319">
        <v>90</v>
      </c>
      <c r="W2319">
        <v>50</v>
      </c>
    </row>
    <row r="2320" spans="1:23">
      <c r="A2320">
        <v>323.7352557264939</v>
      </c>
      <c r="B2320">
        <v>53.666666666666657</v>
      </c>
      <c r="C2320">
        <v>4.2226337703455732</v>
      </c>
      <c r="D2320">
        <v>116.27424000000001</v>
      </c>
      <c r="E2320">
        <v>308.54580303023641</v>
      </c>
      <c r="F2320">
        <v>116.27424000000001</v>
      </c>
      <c r="G2320">
        <v>38.870240000000003</v>
      </c>
      <c r="H2320">
        <v>164</v>
      </c>
      <c r="I2320">
        <v>43</v>
      </c>
      <c r="J2320">
        <v>4</v>
      </c>
      <c r="K2320">
        <v>133</v>
      </c>
      <c r="L2320">
        <v>51</v>
      </c>
      <c r="M2320">
        <v>8</v>
      </c>
      <c r="N2320">
        <v>1171</v>
      </c>
      <c r="O2320">
        <v>0.28000000000000003</v>
      </c>
      <c r="P2320">
        <v>2.33</v>
      </c>
      <c r="Q2320">
        <v>1.4999999999999999E-2</v>
      </c>
      <c r="R2320">
        <v>20</v>
      </c>
      <c r="S2320">
        <v>315</v>
      </c>
      <c r="T2320">
        <v>398</v>
      </c>
      <c r="U2320">
        <v>240</v>
      </c>
      <c r="V2320">
        <v>90</v>
      </c>
      <c r="W2320">
        <v>50</v>
      </c>
    </row>
    <row r="2321" spans="1:23">
      <c r="A2321">
        <v>330.65343443069628</v>
      </c>
      <c r="B2321">
        <v>55.024875621890551</v>
      </c>
      <c r="C2321">
        <v>4.2064139443398707</v>
      </c>
      <c r="D2321">
        <v>129.61008000000001</v>
      </c>
      <c r="E2321">
        <v>308.30054460704957</v>
      </c>
      <c r="F2321">
        <v>116.0533368</v>
      </c>
      <c r="G2321">
        <v>39.696894</v>
      </c>
      <c r="H2321">
        <v>164</v>
      </c>
      <c r="I2321">
        <v>42</v>
      </c>
      <c r="J2321">
        <v>4</v>
      </c>
      <c r="K2321">
        <v>316</v>
      </c>
      <c r="L2321">
        <v>52</v>
      </c>
      <c r="M2321">
        <v>11</v>
      </c>
      <c r="N2321">
        <v>1171</v>
      </c>
      <c r="O2321">
        <v>0.28000000000000003</v>
      </c>
      <c r="P2321">
        <v>2.33</v>
      </c>
      <c r="Q2321">
        <v>1.4999999999999999E-2</v>
      </c>
      <c r="R2321">
        <v>20</v>
      </c>
      <c r="S2321">
        <v>315</v>
      </c>
      <c r="T2321">
        <v>398</v>
      </c>
      <c r="U2321">
        <v>240</v>
      </c>
      <c r="V2321">
        <v>90</v>
      </c>
      <c r="W2321">
        <v>50</v>
      </c>
    </row>
    <row r="2322" spans="1:23">
      <c r="A2322">
        <v>329.7364547794208</v>
      </c>
      <c r="B2322">
        <v>54.901960784313729</v>
      </c>
      <c r="C2322">
        <v>4.2041397984376143</v>
      </c>
      <c r="D2322">
        <v>129.61635000000001</v>
      </c>
      <c r="E2322">
        <v>309.49185342442411</v>
      </c>
      <c r="F2322">
        <v>116.157399</v>
      </c>
      <c r="G2322">
        <v>39.606169999999999</v>
      </c>
      <c r="H2322">
        <v>164</v>
      </c>
      <c r="I2322">
        <v>43</v>
      </c>
      <c r="J2322">
        <v>4</v>
      </c>
      <c r="K2322">
        <v>77</v>
      </c>
      <c r="L2322">
        <v>51</v>
      </c>
      <c r="M2322">
        <v>12</v>
      </c>
      <c r="N2322">
        <v>1171</v>
      </c>
      <c r="O2322">
        <v>0.28000000000000003</v>
      </c>
      <c r="P2322">
        <v>2.33</v>
      </c>
      <c r="Q2322">
        <v>1.4999999999999999E-2</v>
      </c>
      <c r="R2322">
        <v>20</v>
      </c>
      <c r="S2322">
        <v>315</v>
      </c>
      <c r="T2322">
        <v>398</v>
      </c>
      <c r="U2322">
        <v>240</v>
      </c>
      <c r="V2322">
        <v>90</v>
      </c>
      <c r="W2322">
        <v>50</v>
      </c>
    </row>
    <row r="2323" spans="1:23">
      <c r="A2323">
        <v>329.6472899490247</v>
      </c>
      <c r="B2323">
        <v>54.901960784313729</v>
      </c>
      <c r="C2323">
        <v>4.2030029468500647</v>
      </c>
      <c r="D2323">
        <v>129.5883</v>
      </c>
      <c r="E2323">
        <v>309.49185342442411</v>
      </c>
      <c r="F2323">
        <v>116.147862</v>
      </c>
      <c r="G2323">
        <v>39.595460000000003</v>
      </c>
      <c r="H2323">
        <v>164</v>
      </c>
      <c r="I2323">
        <v>43</v>
      </c>
      <c r="J2323">
        <v>4</v>
      </c>
      <c r="K2323">
        <v>312</v>
      </c>
      <c r="L2323">
        <v>51</v>
      </c>
      <c r="M2323">
        <v>12</v>
      </c>
      <c r="N2323">
        <v>1171</v>
      </c>
      <c r="O2323">
        <v>0.28000000000000003</v>
      </c>
      <c r="P2323">
        <v>2.33</v>
      </c>
      <c r="Q2323">
        <v>1.4999999999999999E-2</v>
      </c>
      <c r="R2323">
        <v>20</v>
      </c>
      <c r="S2323">
        <v>315</v>
      </c>
      <c r="T2323">
        <v>398</v>
      </c>
      <c r="U2323">
        <v>240</v>
      </c>
      <c r="V2323">
        <v>90</v>
      </c>
      <c r="W2323">
        <v>50</v>
      </c>
    </row>
    <row r="2324" spans="1:23">
      <c r="A2324">
        <v>322.20647120793518</v>
      </c>
      <c r="B2324">
        <v>53.666666666666657</v>
      </c>
      <c r="C2324">
        <v>4.2026931027121988</v>
      </c>
      <c r="D2324">
        <v>120.01616</v>
      </c>
      <c r="E2324">
        <v>309.13747743234143</v>
      </c>
      <c r="F2324">
        <v>112.95508</v>
      </c>
      <c r="G2324">
        <v>38.696080000000002</v>
      </c>
      <c r="H2324">
        <v>164</v>
      </c>
      <c r="I2324">
        <v>57</v>
      </c>
      <c r="J2324">
        <v>3</v>
      </c>
      <c r="K2324">
        <v>1</v>
      </c>
      <c r="L2324">
        <v>37</v>
      </c>
      <c r="M2324">
        <v>2</v>
      </c>
      <c r="N2324">
        <v>1171</v>
      </c>
      <c r="O2324">
        <v>0.28000000000000003</v>
      </c>
      <c r="P2324">
        <v>2.33</v>
      </c>
      <c r="Q2324">
        <v>1.4999999999999999E-2</v>
      </c>
      <c r="R2324">
        <v>20</v>
      </c>
      <c r="S2324">
        <v>315</v>
      </c>
      <c r="T2324">
        <v>398</v>
      </c>
      <c r="U2324">
        <v>240</v>
      </c>
      <c r="V2324">
        <v>90</v>
      </c>
      <c r="W2324">
        <v>50</v>
      </c>
    </row>
    <row r="2325" spans="1:23">
      <c r="A2325">
        <v>321.39903275028951</v>
      </c>
      <c r="B2325">
        <v>53.666666666666671</v>
      </c>
      <c r="C2325">
        <v>4.1921612967429063</v>
      </c>
      <c r="D2325">
        <v>113.9637</v>
      </c>
      <c r="E2325">
        <v>312.01180719421131</v>
      </c>
      <c r="F2325">
        <v>113.9637</v>
      </c>
      <c r="G2325">
        <v>38.644649999999999</v>
      </c>
      <c r="H2325">
        <v>164</v>
      </c>
      <c r="I2325">
        <v>42</v>
      </c>
      <c r="J2325">
        <v>4</v>
      </c>
      <c r="K2325">
        <v>98</v>
      </c>
      <c r="L2325">
        <v>47</v>
      </c>
      <c r="M2325">
        <v>3</v>
      </c>
      <c r="N2325">
        <v>1171</v>
      </c>
      <c r="O2325">
        <v>0.28000000000000003</v>
      </c>
      <c r="P2325">
        <v>2.33</v>
      </c>
      <c r="Q2325">
        <v>1.4999999999999999E-2</v>
      </c>
      <c r="R2325">
        <v>20</v>
      </c>
      <c r="S2325">
        <v>315</v>
      </c>
      <c r="T2325">
        <v>398</v>
      </c>
      <c r="U2325">
        <v>240</v>
      </c>
      <c r="V2325">
        <v>90</v>
      </c>
      <c r="W2325">
        <v>50</v>
      </c>
    </row>
    <row r="2326" spans="1:23">
      <c r="A2326">
        <v>319.65886133053789</v>
      </c>
      <c r="B2326">
        <v>53.857575757575752</v>
      </c>
      <c r="C2326">
        <v>4.1546839007119942</v>
      </c>
      <c r="D2326">
        <v>110.8112</v>
      </c>
      <c r="E2326">
        <v>311.42838108746588</v>
      </c>
      <c r="F2326">
        <v>103.35760000000001</v>
      </c>
      <c r="G2326">
        <v>38.426220000000001</v>
      </c>
      <c r="H2326">
        <v>164</v>
      </c>
      <c r="I2326">
        <v>49</v>
      </c>
      <c r="J2326">
        <v>3</v>
      </c>
      <c r="K2326">
        <v>113</v>
      </c>
      <c r="L2326">
        <v>44</v>
      </c>
      <c r="M2326">
        <v>15</v>
      </c>
      <c r="N2326">
        <v>1171</v>
      </c>
      <c r="O2326">
        <v>0.28000000000000003</v>
      </c>
      <c r="P2326">
        <v>2.33</v>
      </c>
      <c r="Q2326">
        <v>1.4999999999999999E-2</v>
      </c>
      <c r="R2326">
        <v>20</v>
      </c>
      <c r="S2326">
        <v>315</v>
      </c>
      <c r="T2326">
        <v>398</v>
      </c>
      <c r="U2326">
        <v>240</v>
      </c>
      <c r="V2326">
        <v>90</v>
      </c>
      <c r="W2326">
        <v>50</v>
      </c>
    </row>
    <row r="2327" spans="1:23">
      <c r="A2327">
        <v>318.27300033135748</v>
      </c>
      <c r="B2327">
        <v>53.666666666666657</v>
      </c>
      <c r="C2327">
        <v>4.1513869608437943</v>
      </c>
      <c r="D2327">
        <v>130.40280000000001</v>
      </c>
      <c r="E2327">
        <v>306.6083855809876</v>
      </c>
      <c r="F2327">
        <v>116.28360000000001</v>
      </c>
      <c r="G2327">
        <v>38.183999999999997</v>
      </c>
      <c r="H2327">
        <v>164</v>
      </c>
      <c r="I2327">
        <v>41</v>
      </c>
      <c r="J2327">
        <v>4</v>
      </c>
      <c r="K2327">
        <v>327</v>
      </c>
      <c r="L2327">
        <v>53</v>
      </c>
      <c r="M2327">
        <v>10</v>
      </c>
      <c r="N2327">
        <v>1171</v>
      </c>
      <c r="O2327">
        <v>0.28000000000000003</v>
      </c>
      <c r="P2327">
        <v>2.33</v>
      </c>
      <c r="Q2327">
        <v>1.4999999999999999E-2</v>
      </c>
      <c r="R2327">
        <v>20</v>
      </c>
      <c r="S2327">
        <v>315</v>
      </c>
      <c r="T2327">
        <v>398</v>
      </c>
      <c r="U2327">
        <v>240</v>
      </c>
      <c r="V2327">
        <v>90</v>
      </c>
      <c r="W2327">
        <v>50</v>
      </c>
    </row>
    <row r="2328" spans="1:23">
      <c r="A2328">
        <v>318.16588967183992</v>
      </c>
      <c r="B2328">
        <v>53.666666666666657</v>
      </c>
      <c r="C2328">
        <v>4.1499898652848684</v>
      </c>
      <c r="D2328">
        <v>170.99549999999999</v>
      </c>
      <c r="E2328">
        <v>307.4276775890259</v>
      </c>
      <c r="F2328">
        <v>116.28360000000001</v>
      </c>
      <c r="G2328">
        <v>38.183999999999997</v>
      </c>
      <c r="H2328">
        <v>164</v>
      </c>
      <c r="I2328">
        <v>41</v>
      </c>
      <c r="J2328">
        <v>4</v>
      </c>
      <c r="K2328">
        <v>148</v>
      </c>
      <c r="L2328">
        <v>53</v>
      </c>
      <c r="M2328">
        <v>10</v>
      </c>
      <c r="N2328">
        <v>1171</v>
      </c>
      <c r="O2328">
        <v>0.28000000000000003</v>
      </c>
      <c r="P2328">
        <v>2.33</v>
      </c>
      <c r="Q2328">
        <v>1.4999999999999999E-2</v>
      </c>
      <c r="R2328">
        <v>20</v>
      </c>
      <c r="S2328">
        <v>315</v>
      </c>
      <c r="T2328">
        <v>398</v>
      </c>
      <c r="U2328">
        <v>240</v>
      </c>
      <c r="V2328">
        <v>90</v>
      </c>
      <c r="W2328">
        <v>50</v>
      </c>
    </row>
    <row r="2329" spans="1:23">
      <c r="A2329">
        <v>317.61203089921372</v>
      </c>
      <c r="B2329">
        <v>53.666666666666657</v>
      </c>
      <c r="C2329">
        <v>4.1427656204245276</v>
      </c>
      <c r="D2329">
        <v>116.32356</v>
      </c>
      <c r="E2329">
        <v>311.38940055520709</v>
      </c>
      <c r="F2329">
        <v>116.32356</v>
      </c>
      <c r="G2329">
        <v>38.179560000000002</v>
      </c>
      <c r="H2329">
        <v>164</v>
      </c>
      <c r="I2329">
        <v>42</v>
      </c>
      <c r="J2329">
        <v>4</v>
      </c>
      <c r="K2329">
        <v>62</v>
      </c>
      <c r="L2329">
        <v>52</v>
      </c>
      <c r="M2329">
        <v>9</v>
      </c>
      <c r="N2329">
        <v>1171</v>
      </c>
      <c r="O2329">
        <v>0.28000000000000003</v>
      </c>
      <c r="P2329">
        <v>2.33</v>
      </c>
      <c r="Q2329">
        <v>1.4999999999999999E-2</v>
      </c>
      <c r="R2329">
        <v>20</v>
      </c>
      <c r="S2329">
        <v>315</v>
      </c>
      <c r="T2329">
        <v>398</v>
      </c>
      <c r="U2329">
        <v>240</v>
      </c>
      <c r="V2329">
        <v>90</v>
      </c>
      <c r="W2329">
        <v>50</v>
      </c>
    </row>
    <row r="2330" spans="1:23">
      <c r="A2330">
        <v>316.25340953973893</v>
      </c>
      <c r="B2330">
        <v>53.666666666666657</v>
      </c>
      <c r="C2330">
        <v>4.1250444722574642</v>
      </c>
      <c r="D2330">
        <v>103.3077</v>
      </c>
      <c r="E2330">
        <v>309.85623782029018</v>
      </c>
      <c r="F2330">
        <v>103.3077</v>
      </c>
      <c r="G2330">
        <v>37.992339999999999</v>
      </c>
      <c r="H2330">
        <v>164</v>
      </c>
      <c r="I2330">
        <v>48</v>
      </c>
      <c r="J2330">
        <v>3</v>
      </c>
      <c r="K2330">
        <v>155</v>
      </c>
      <c r="L2330">
        <v>46</v>
      </c>
      <c r="M2330">
        <v>23</v>
      </c>
      <c r="N2330">
        <v>1171</v>
      </c>
      <c r="O2330">
        <v>0.28000000000000003</v>
      </c>
      <c r="P2330">
        <v>2.33</v>
      </c>
      <c r="Q2330">
        <v>1.4999999999999999E-2</v>
      </c>
      <c r="R2330">
        <v>20</v>
      </c>
      <c r="S2330">
        <v>315</v>
      </c>
      <c r="T2330">
        <v>398</v>
      </c>
      <c r="U2330">
        <v>240</v>
      </c>
      <c r="V2330">
        <v>90</v>
      </c>
      <c r="W2330">
        <v>50</v>
      </c>
    </row>
    <row r="2331" spans="1:23">
      <c r="A2331">
        <v>314.99521341734271</v>
      </c>
      <c r="B2331">
        <v>53.666666666666657</v>
      </c>
      <c r="C2331">
        <v>4.1086332184870784</v>
      </c>
      <c r="D2331">
        <v>110.50716</v>
      </c>
      <c r="E2331">
        <v>311.91764860867193</v>
      </c>
      <c r="F2331">
        <v>103.20558</v>
      </c>
      <c r="G2331">
        <v>37.873199999999997</v>
      </c>
      <c r="H2331">
        <v>164</v>
      </c>
      <c r="I2331">
        <v>48</v>
      </c>
      <c r="J2331">
        <v>3</v>
      </c>
      <c r="K2331">
        <v>60</v>
      </c>
      <c r="L2331">
        <v>46</v>
      </c>
      <c r="M2331">
        <v>20</v>
      </c>
      <c r="N2331">
        <v>1171</v>
      </c>
      <c r="O2331">
        <v>0.28000000000000003</v>
      </c>
      <c r="P2331">
        <v>2.33</v>
      </c>
      <c r="Q2331">
        <v>1.4999999999999999E-2</v>
      </c>
      <c r="R2331">
        <v>20</v>
      </c>
      <c r="S2331">
        <v>315</v>
      </c>
      <c r="T2331">
        <v>398</v>
      </c>
      <c r="U2331">
        <v>240</v>
      </c>
      <c r="V2331">
        <v>90</v>
      </c>
      <c r="W2331">
        <v>50</v>
      </c>
    </row>
    <row r="2332" spans="1:23">
      <c r="A2332">
        <v>314.93804762155611</v>
      </c>
      <c r="B2332">
        <v>53.666666666666671</v>
      </c>
      <c r="C2332">
        <v>4.1078875776724706</v>
      </c>
      <c r="D2332">
        <v>110.556</v>
      </c>
      <c r="E2332">
        <v>310.93045577626259</v>
      </c>
      <c r="F2332">
        <v>103.23</v>
      </c>
      <c r="G2332">
        <v>37.850999999999999</v>
      </c>
      <c r="H2332">
        <v>164</v>
      </c>
      <c r="I2332">
        <v>49</v>
      </c>
      <c r="J2332">
        <v>3</v>
      </c>
      <c r="K2332">
        <v>249</v>
      </c>
      <c r="L2332">
        <v>45</v>
      </c>
      <c r="M2332">
        <v>16</v>
      </c>
      <c r="N2332">
        <v>1171</v>
      </c>
      <c r="O2332">
        <v>0.28000000000000003</v>
      </c>
      <c r="P2332">
        <v>2.33</v>
      </c>
      <c r="Q2332">
        <v>1.4999999999999999E-2</v>
      </c>
      <c r="R2332">
        <v>20</v>
      </c>
      <c r="S2332">
        <v>315</v>
      </c>
      <c r="T2332">
        <v>398</v>
      </c>
      <c r="U2332">
        <v>240</v>
      </c>
      <c r="V2332">
        <v>90</v>
      </c>
      <c r="W2332">
        <v>50</v>
      </c>
    </row>
    <row r="2333" spans="1:23">
      <c r="A2333">
        <v>314.79405808172379</v>
      </c>
      <c r="B2333">
        <v>53.666666666666671</v>
      </c>
      <c r="C2333">
        <v>4.1060094532398752</v>
      </c>
      <c r="D2333">
        <v>110.44944</v>
      </c>
      <c r="E2333">
        <v>308.6122780349192</v>
      </c>
      <c r="F2333">
        <v>103.17672</v>
      </c>
      <c r="G2333">
        <v>37.797719999999998</v>
      </c>
      <c r="H2333">
        <v>164</v>
      </c>
      <c r="I2333">
        <v>55</v>
      </c>
      <c r="J2333">
        <v>3</v>
      </c>
      <c r="K2333">
        <v>278</v>
      </c>
      <c r="L2333">
        <v>39</v>
      </c>
      <c r="M2333">
        <v>4</v>
      </c>
      <c r="N2333">
        <v>1171</v>
      </c>
      <c r="O2333">
        <v>0.28000000000000003</v>
      </c>
      <c r="P2333">
        <v>2.33</v>
      </c>
      <c r="Q2333">
        <v>1.4999999999999999E-2</v>
      </c>
      <c r="R2333">
        <v>20</v>
      </c>
      <c r="S2333">
        <v>315</v>
      </c>
      <c r="T2333">
        <v>398</v>
      </c>
      <c r="U2333">
        <v>240</v>
      </c>
      <c r="V2333">
        <v>90</v>
      </c>
      <c r="W2333">
        <v>50</v>
      </c>
    </row>
    <row r="2334" spans="1:23">
      <c r="A2334">
        <v>314.62054496219798</v>
      </c>
      <c r="B2334">
        <v>53.666666666666657</v>
      </c>
      <c r="C2334">
        <v>4.1037462386373651</v>
      </c>
      <c r="D2334">
        <v>103.0672</v>
      </c>
      <c r="E2334">
        <v>308.71504717621849</v>
      </c>
      <c r="F2334">
        <v>103.0672</v>
      </c>
      <c r="G2334">
        <v>37.778480000000002</v>
      </c>
      <c r="H2334">
        <v>164</v>
      </c>
      <c r="I2334">
        <v>50</v>
      </c>
      <c r="J2334">
        <v>3</v>
      </c>
      <c r="K2334">
        <v>61</v>
      </c>
      <c r="L2334">
        <v>44</v>
      </c>
      <c r="M2334">
        <v>7</v>
      </c>
      <c r="N2334">
        <v>1171</v>
      </c>
      <c r="O2334">
        <v>0.28000000000000003</v>
      </c>
      <c r="P2334">
        <v>2.33</v>
      </c>
      <c r="Q2334">
        <v>1.4999999999999999E-2</v>
      </c>
      <c r="R2334">
        <v>20</v>
      </c>
      <c r="S2334">
        <v>315</v>
      </c>
      <c r="T2334">
        <v>398</v>
      </c>
      <c r="U2334">
        <v>240</v>
      </c>
      <c r="V2334">
        <v>90</v>
      </c>
      <c r="W2334">
        <v>50</v>
      </c>
    </row>
    <row r="2335" spans="1:23">
      <c r="A2335">
        <v>303.31187066721583</v>
      </c>
      <c r="B2335">
        <v>51.986666666666657</v>
      </c>
      <c r="C2335">
        <v>4.0840916158063179</v>
      </c>
      <c r="D2335">
        <v>110.754</v>
      </c>
      <c r="E2335">
        <v>311.48544168448763</v>
      </c>
      <c r="F2335">
        <v>103.32899999999999</v>
      </c>
      <c r="G2335">
        <v>36.462000000000003</v>
      </c>
      <c r="H2335">
        <v>164</v>
      </c>
      <c r="I2335">
        <v>50</v>
      </c>
      <c r="J2335">
        <v>3</v>
      </c>
      <c r="K2335">
        <v>236</v>
      </c>
      <c r="L2335">
        <v>44</v>
      </c>
      <c r="M2335">
        <v>11</v>
      </c>
      <c r="N2335">
        <v>1171</v>
      </c>
      <c r="O2335">
        <v>0.28000000000000003</v>
      </c>
      <c r="P2335">
        <v>2.33</v>
      </c>
      <c r="Q2335">
        <v>1.4999999999999999E-2</v>
      </c>
      <c r="R2335">
        <v>20</v>
      </c>
      <c r="S2335">
        <v>315</v>
      </c>
      <c r="T2335">
        <v>398</v>
      </c>
      <c r="U2335">
        <v>240</v>
      </c>
      <c r="V2335">
        <v>90</v>
      </c>
      <c r="W2335">
        <v>50</v>
      </c>
    </row>
    <row r="2336" spans="1:23">
      <c r="A2336">
        <v>311.01770229177492</v>
      </c>
      <c r="B2336">
        <v>53.666666666666657</v>
      </c>
      <c r="C2336">
        <v>4.0567526385883683</v>
      </c>
      <c r="D2336">
        <v>110.504</v>
      </c>
      <c r="E2336">
        <v>303.76706695180133</v>
      </c>
      <c r="F2336">
        <v>103.20399999999999</v>
      </c>
      <c r="G2336">
        <v>37.270000000000003</v>
      </c>
      <c r="H2336">
        <v>164</v>
      </c>
      <c r="I2336">
        <v>54</v>
      </c>
      <c r="J2336">
        <v>3</v>
      </c>
      <c r="K2336">
        <v>47</v>
      </c>
      <c r="L2336">
        <v>40</v>
      </c>
      <c r="M2336">
        <v>1</v>
      </c>
      <c r="N2336">
        <v>1171</v>
      </c>
      <c r="O2336">
        <v>0.28000000000000003</v>
      </c>
      <c r="P2336">
        <v>2.33</v>
      </c>
      <c r="Q2336">
        <v>1.4999999999999999E-2</v>
      </c>
      <c r="R2336">
        <v>20</v>
      </c>
      <c r="S2336">
        <v>315</v>
      </c>
      <c r="T2336">
        <v>398</v>
      </c>
      <c r="U2336">
        <v>240</v>
      </c>
      <c r="V2336">
        <v>90</v>
      </c>
      <c r="W2336">
        <v>50</v>
      </c>
    </row>
    <row r="2337" spans="1:23">
      <c r="A2337">
        <v>310.87089560331481</v>
      </c>
      <c r="B2337">
        <v>53.666666666666657</v>
      </c>
      <c r="C2337">
        <v>4.0548377687388886</v>
      </c>
      <c r="D2337">
        <v>103.08347999999999</v>
      </c>
      <c r="E2337">
        <v>308.34990194800281</v>
      </c>
      <c r="F2337">
        <v>103.08347999999999</v>
      </c>
      <c r="G2337">
        <v>37.32264</v>
      </c>
      <c r="H2337">
        <v>164</v>
      </c>
      <c r="I2337">
        <v>50</v>
      </c>
      <c r="J2337">
        <v>3</v>
      </c>
      <c r="K2337">
        <v>263</v>
      </c>
      <c r="L2337">
        <v>44</v>
      </c>
      <c r="M2337">
        <v>12</v>
      </c>
      <c r="N2337">
        <v>1171</v>
      </c>
      <c r="O2337">
        <v>0.28000000000000003</v>
      </c>
      <c r="P2337">
        <v>2.33</v>
      </c>
      <c r="Q2337">
        <v>1.4999999999999999E-2</v>
      </c>
      <c r="R2337">
        <v>20</v>
      </c>
      <c r="S2337">
        <v>315</v>
      </c>
      <c r="T2337">
        <v>398</v>
      </c>
      <c r="U2337">
        <v>240</v>
      </c>
      <c r="V2337">
        <v>90</v>
      </c>
      <c r="W2337">
        <v>50</v>
      </c>
    </row>
    <row r="2338" spans="1:23">
      <c r="A2338">
        <v>310.76533714801081</v>
      </c>
      <c r="B2338">
        <v>53.666666666666657</v>
      </c>
      <c r="C2338">
        <v>4.0534609193218794</v>
      </c>
      <c r="D2338">
        <v>110.504</v>
      </c>
      <c r="E2338">
        <v>305.74107583484118</v>
      </c>
      <c r="F2338">
        <v>103.20399999999999</v>
      </c>
      <c r="G2338">
        <v>37.270000000000003</v>
      </c>
      <c r="H2338">
        <v>164</v>
      </c>
      <c r="I2338">
        <v>54</v>
      </c>
      <c r="J2338">
        <v>3</v>
      </c>
      <c r="K2338">
        <v>180</v>
      </c>
      <c r="L2338">
        <v>40</v>
      </c>
      <c r="M2338">
        <v>1</v>
      </c>
      <c r="N2338">
        <v>1171</v>
      </c>
      <c r="O2338">
        <v>0.28000000000000003</v>
      </c>
      <c r="P2338">
        <v>2.33</v>
      </c>
      <c r="Q2338">
        <v>1.4999999999999999E-2</v>
      </c>
      <c r="R2338">
        <v>20</v>
      </c>
      <c r="S2338">
        <v>315</v>
      </c>
      <c r="T2338">
        <v>398</v>
      </c>
      <c r="U2338">
        <v>240</v>
      </c>
      <c r="V2338">
        <v>90</v>
      </c>
      <c r="W2338">
        <v>50</v>
      </c>
    </row>
    <row r="2339" spans="1:23">
      <c r="A2339">
        <v>310.46902212885487</v>
      </c>
      <c r="B2339">
        <v>53.666666666666657</v>
      </c>
      <c r="C2339">
        <v>4.0495959408111517</v>
      </c>
      <c r="D2339">
        <v>110.16</v>
      </c>
      <c r="E2339">
        <v>307.01756496132708</v>
      </c>
      <c r="F2339">
        <v>103.032</v>
      </c>
      <c r="G2339">
        <v>37.253999999999998</v>
      </c>
      <c r="H2339">
        <v>164</v>
      </c>
      <c r="I2339">
        <v>50</v>
      </c>
      <c r="J2339">
        <v>3</v>
      </c>
      <c r="K2339">
        <v>42</v>
      </c>
      <c r="L2339">
        <v>44</v>
      </c>
      <c r="M2339">
        <v>12</v>
      </c>
      <c r="N2339">
        <v>1171</v>
      </c>
      <c r="O2339">
        <v>0.28000000000000003</v>
      </c>
      <c r="P2339">
        <v>2.33</v>
      </c>
      <c r="Q2339">
        <v>1.4999999999999999E-2</v>
      </c>
      <c r="R2339">
        <v>20</v>
      </c>
      <c r="S2339">
        <v>315</v>
      </c>
      <c r="T2339">
        <v>398</v>
      </c>
      <c r="U2339">
        <v>240</v>
      </c>
      <c r="V2339">
        <v>90</v>
      </c>
      <c r="W2339">
        <v>50</v>
      </c>
    </row>
    <row r="2340" spans="1:23">
      <c r="A2340">
        <v>310.06543656912538</v>
      </c>
      <c r="B2340">
        <v>53.666666666666657</v>
      </c>
      <c r="C2340">
        <v>4.0443317813364192</v>
      </c>
      <c r="D2340">
        <v>103.20668999999999</v>
      </c>
      <c r="E2340">
        <v>308.64901616953551</v>
      </c>
      <c r="F2340">
        <v>103.20668999999999</v>
      </c>
      <c r="G2340">
        <v>37.230510000000002</v>
      </c>
      <c r="H2340">
        <v>164</v>
      </c>
      <c r="I2340">
        <v>51</v>
      </c>
      <c r="J2340">
        <v>3</v>
      </c>
      <c r="K2340">
        <v>267</v>
      </c>
      <c r="L2340">
        <v>43</v>
      </c>
      <c r="M2340">
        <v>11</v>
      </c>
      <c r="N2340">
        <v>1171</v>
      </c>
      <c r="O2340">
        <v>0.28000000000000003</v>
      </c>
      <c r="P2340">
        <v>2.33</v>
      </c>
      <c r="Q2340">
        <v>1.4999999999999999E-2</v>
      </c>
      <c r="R2340">
        <v>20</v>
      </c>
      <c r="S2340">
        <v>315</v>
      </c>
      <c r="T2340">
        <v>398</v>
      </c>
      <c r="U2340">
        <v>240</v>
      </c>
      <c r="V2340">
        <v>90</v>
      </c>
      <c r="W2340">
        <v>50</v>
      </c>
    </row>
    <row r="2341" spans="1:23">
      <c r="A2341">
        <v>309.88753329423332</v>
      </c>
      <c r="B2341">
        <v>53.666666666666657</v>
      </c>
      <c r="C2341">
        <v>4.0420113038378256</v>
      </c>
      <c r="D2341">
        <v>110.15936000000001</v>
      </c>
      <c r="E2341">
        <v>309.00586264256452</v>
      </c>
      <c r="F2341">
        <v>103.03167999999999</v>
      </c>
      <c r="G2341">
        <v>37.214599999999997</v>
      </c>
      <c r="H2341">
        <v>164</v>
      </c>
      <c r="I2341">
        <v>51</v>
      </c>
      <c r="J2341">
        <v>3</v>
      </c>
      <c r="K2341">
        <v>242</v>
      </c>
      <c r="L2341">
        <v>43</v>
      </c>
      <c r="M2341">
        <v>10</v>
      </c>
      <c r="N2341">
        <v>1171</v>
      </c>
      <c r="O2341">
        <v>0.28000000000000003</v>
      </c>
      <c r="P2341">
        <v>2.33</v>
      </c>
      <c r="Q2341">
        <v>1.4999999999999999E-2</v>
      </c>
      <c r="R2341">
        <v>20</v>
      </c>
      <c r="S2341">
        <v>315</v>
      </c>
      <c r="T2341">
        <v>398</v>
      </c>
      <c r="U2341">
        <v>240</v>
      </c>
      <c r="V2341">
        <v>90</v>
      </c>
      <c r="W2341">
        <v>50</v>
      </c>
    </row>
    <row r="2342" spans="1:23">
      <c r="A2342">
        <v>309.88753329423332</v>
      </c>
      <c r="B2342">
        <v>53.666666666666657</v>
      </c>
      <c r="C2342">
        <v>4.0420113038378256</v>
      </c>
      <c r="D2342">
        <v>110.15936000000001</v>
      </c>
      <c r="E2342">
        <v>309.00586264256452</v>
      </c>
      <c r="F2342">
        <v>103.03167999999999</v>
      </c>
      <c r="G2342">
        <v>37.214599999999997</v>
      </c>
      <c r="H2342">
        <v>164</v>
      </c>
      <c r="I2342">
        <v>51</v>
      </c>
      <c r="J2342">
        <v>3</v>
      </c>
      <c r="K2342">
        <v>243</v>
      </c>
      <c r="L2342">
        <v>43</v>
      </c>
      <c r="M2342">
        <v>10</v>
      </c>
      <c r="N2342">
        <v>1171</v>
      </c>
      <c r="O2342">
        <v>0.28000000000000003</v>
      </c>
      <c r="P2342">
        <v>2.33</v>
      </c>
      <c r="Q2342">
        <v>1.4999999999999999E-2</v>
      </c>
      <c r="R2342">
        <v>20</v>
      </c>
      <c r="S2342">
        <v>315</v>
      </c>
      <c r="T2342">
        <v>398</v>
      </c>
      <c r="U2342">
        <v>240</v>
      </c>
      <c r="V2342">
        <v>90</v>
      </c>
      <c r="W2342">
        <v>50</v>
      </c>
    </row>
    <row r="2343" spans="1:23">
      <c r="A2343">
        <v>309.1890528305172</v>
      </c>
      <c r="B2343">
        <v>53.666666666666657</v>
      </c>
      <c r="C2343">
        <v>4.0329006890937027</v>
      </c>
      <c r="D2343">
        <v>103.119</v>
      </c>
      <c r="E2343">
        <v>312.56710572210022</v>
      </c>
      <c r="F2343">
        <v>103.119</v>
      </c>
      <c r="G2343">
        <v>37.185000000000002</v>
      </c>
      <c r="H2343">
        <v>164</v>
      </c>
      <c r="I2343">
        <v>54</v>
      </c>
      <c r="J2343">
        <v>3</v>
      </c>
      <c r="K2343">
        <v>63</v>
      </c>
      <c r="L2343">
        <v>39</v>
      </c>
      <c r="M2343">
        <v>5</v>
      </c>
      <c r="N2343">
        <v>1171</v>
      </c>
      <c r="O2343">
        <v>0.28000000000000003</v>
      </c>
      <c r="P2343">
        <v>2.33</v>
      </c>
      <c r="Q2343">
        <v>1.4999999999999999E-2</v>
      </c>
      <c r="R2343">
        <v>20</v>
      </c>
      <c r="S2343">
        <v>315</v>
      </c>
      <c r="T2343">
        <v>398</v>
      </c>
      <c r="U2343">
        <v>240</v>
      </c>
      <c r="V2343">
        <v>90</v>
      </c>
      <c r="W2343">
        <v>50</v>
      </c>
    </row>
    <row r="2344" spans="1:23">
      <c r="A2344">
        <v>307.22587628976498</v>
      </c>
      <c r="B2344">
        <v>53.666666666666657</v>
      </c>
      <c r="C2344">
        <v>4.0072940385621534</v>
      </c>
      <c r="D2344">
        <v>117.83759999999999</v>
      </c>
      <c r="E2344">
        <v>310.56674668728959</v>
      </c>
      <c r="F2344">
        <v>103.2152</v>
      </c>
      <c r="G2344">
        <v>36.918599999999998</v>
      </c>
      <c r="H2344">
        <v>164</v>
      </c>
      <c r="I2344">
        <v>53</v>
      </c>
      <c r="J2344">
        <v>3</v>
      </c>
      <c r="K2344">
        <v>101</v>
      </c>
      <c r="L2344">
        <v>39</v>
      </c>
      <c r="M2344">
        <v>4</v>
      </c>
      <c r="N2344">
        <v>1171</v>
      </c>
      <c r="O2344">
        <v>0.28000000000000003</v>
      </c>
      <c r="P2344">
        <v>2.33</v>
      </c>
      <c r="Q2344">
        <v>1.4999999999999999E-2</v>
      </c>
      <c r="R2344">
        <v>20</v>
      </c>
      <c r="S2344">
        <v>315</v>
      </c>
      <c r="T2344">
        <v>398</v>
      </c>
      <c r="U2344">
        <v>240</v>
      </c>
      <c r="V2344">
        <v>90</v>
      </c>
      <c r="W2344">
        <v>50</v>
      </c>
    </row>
    <row r="2345" spans="1:23">
      <c r="A2345">
        <v>307.04142659734578</v>
      </c>
      <c r="B2345">
        <v>53.666666666666657</v>
      </c>
      <c r="C2345">
        <v>4.004888173008859</v>
      </c>
      <c r="D2345">
        <v>103.224</v>
      </c>
      <c r="E2345">
        <v>299.90129955584803</v>
      </c>
      <c r="F2345">
        <v>103.224</v>
      </c>
      <c r="G2345">
        <v>36.734999999999999</v>
      </c>
      <c r="H2345">
        <v>164</v>
      </c>
      <c r="I2345">
        <v>53</v>
      </c>
      <c r="J2345">
        <v>3</v>
      </c>
      <c r="K2345">
        <v>118</v>
      </c>
      <c r="L2345">
        <v>40</v>
      </c>
      <c r="M2345">
        <v>1</v>
      </c>
      <c r="N2345">
        <v>1171</v>
      </c>
      <c r="O2345">
        <v>0.28000000000000003</v>
      </c>
      <c r="P2345">
        <v>2.33</v>
      </c>
      <c r="Q2345">
        <v>1.4999999999999999E-2</v>
      </c>
      <c r="R2345">
        <v>20</v>
      </c>
      <c r="S2345">
        <v>315</v>
      </c>
      <c r="T2345">
        <v>398</v>
      </c>
      <c r="U2345">
        <v>240</v>
      </c>
      <c r="V2345">
        <v>90</v>
      </c>
      <c r="W2345">
        <v>50</v>
      </c>
    </row>
    <row r="2346" spans="1:23">
      <c r="A2346">
        <v>318.60576481848841</v>
      </c>
      <c r="B2346">
        <v>55.740740740740748</v>
      </c>
      <c r="C2346">
        <v>4.0010956512089244</v>
      </c>
      <c r="D2346">
        <v>114.95232</v>
      </c>
      <c r="E2346">
        <v>307.6574776724384</v>
      </c>
      <c r="F2346">
        <v>116.04743999999999</v>
      </c>
      <c r="G2346">
        <v>38.240400000000001</v>
      </c>
      <c r="H2346">
        <v>164</v>
      </c>
      <c r="I2346">
        <v>42</v>
      </c>
      <c r="J2346">
        <v>4</v>
      </c>
      <c r="K2346">
        <v>154</v>
      </c>
      <c r="L2346">
        <v>52</v>
      </c>
      <c r="M2346">
        <v>9</v>
      </c>
      <c r="N2346">
        <v>1171</v>
      </c>
      <c r="O2346">
        <v>0.28000000000000003</v>
      </c>
      <c r="P2346">
        <v>2.33</v>
      </c>
      <c r="Q2346">
        <v>1.4999999999999999E-2</v>
      </c>
      <c r="R2346">
        <v>20</v>
      </c>
      <c r="S2346">
        <v>315</v>
      </c>
      <c r="T2346">
        <v>398</v>
      </c>
      <c r="U2346">
        <v>240</v>
      </c>
      <c r="V2346">
        <v>90</v>
      </c>
      <c r="W2346">
        <v>50</v>
      </c>
    </row>
    <row r="2347" spans="1:23">
      <c r="A2347">
        <v>306.43072754335873</v>
      </c>
      <c r="B2347">
        <v>53.666666666666657</v>
      </c>
      <c r="C2347">
        <v>3.996922533174244</v>
      </c>
      <c r="D2347">
        <v>110.03504</v>
      </c>
      <c r="E2347">
        <v>311.30757829655039</v>
      </c>
      <c r="F2347">
        <v>102.96952</v>
      </c>
      <c r="G2347">
        <v>36.834240000000001</v>
      </c>
      <c r="H2347">
        <v>164</v>
      </c>
      <c r="I2347">
        <v>50</v>
      </c>
      <c r="J2347">
        <v>3</v>
      </c>
      <c r="K2347">
        <v>246</v>
      </c>
      <c r="L2347">
        <v>44</v>
      </c>
      <c r="M2347">
        <v>9</v>
      </c>
      <c r="N2347">
        <v>1171</v>
      </c>
      <c r="O2347">
        <v>0.28000000000000003</v>
      </c>
      <c r="P2347">
        <v>2.33</v>
      </c>
      <c r="Q2347">
        <v>1.4999999999999999E-2</v>
      </c>
      <c r="R2347">
        <v>20</v>
      </c>
      <c r="S2347">
        <v>315</v>
      </c>
      <c r="T2347">
        <v>398</v>
      </c>
      <c r="U2347">
        <v>240</v>
      </c>
      <c r="V2347">
        <v>90</v>
      </c>
      <c r="W2347">
        <v>50</v>
      </c>
    </row>
    <row r="2348" spans="1:23">
      <c r="A2348">
        <v>306.07175654482018</v>
      </c>
      <c r="B2348">
        <v>53.666666666666657</v>
      </c>
      <c r="C2348">
        <v>3.9922403027585252</v>
      </c>
      <c r="D2348">
        <v>110.28959999999999</v>
      </c>
      <c r="E2348">
        <v>310.93045577626259</v>
      </c>
      <c r="F2348">
        <v>103.0968</v>
      </c>
      <c r="G2348">
        <v>36.785400000000003</v>
      </c>
      <c r="H2348">
        <v>164</v>
      </c>
      <c r="I2348">
        <v>49</v>
      </c>
      <c r="J2348">
        <v>3</v>
      </c>
      <c r="K2348">
        <v>253</v>
      </c>
      <c r="L2348">
        <v>45</v>
      </c>
      <c r="M2348">
        <v>12</v>
      </c>
      <c r="N2348">
        <v>1171</v>
      </c>
      <c r="O2348">
        <v>0.28000000000000003</v>
      </c>
      <c r="P2348">
        <v>2.33</v>
      </c>
      <c r="Q2348">
        <v>1.4999999999999999E-2</v>
      </c>
      <c r="R2348">
        <v>20</v>
      </c>
      <c r="S2348">
        <v>315</v>
      </c>
      <c r="T2348">
        <v>398</v>
      </c>
      <c r="U2348">
        <v>240</v>
      </c>
      <c r="V2348">
        <v>90</v>
      </c>
      <c r="W2348">
        <v>50</v>
      </c>
    </row>
    <row r="2349" spans="1:23">
      <c r="A2349">
        <v>305.53482868799682</v>
      </c>
      <c r="B2349">
        <v>53.666666666666657</v>
      </c>
      <c r="C2349">
        <v>3.9852368959303939</v>
      </c>
      <c r="D2349">
        <v>110.2304</v>
      </c>
      <c r="E2349">
        <v>309.81048286086582</v>
      </c>
      <c r="F2349">
        <v>103.0672</v>
      </c>
      <c r="G2349">
        <v>36.704000000000001</v>
      </c>
      <c r="H2349">
        <v>164</v>
      </c>
      <c r="I2349">
        <v>50</v>
      </c>
      <c r="J2349">
        <v>3</v>
      </c>
      <c r="K2349">
        <v>248</v>
      </c>
      <c r="L2349">
        <v>44</v>
      </c>
      <c r="M2349">
        <v>10</v>
      </c>
      <c r="N2349">
        <v>1171</v>
      </c>
      <c r="O2349">
        <v>0.28000000000000003</v>
      </c>
      <c r="P2349">
        <v>2.33</v>
      </c>
      <c r="Q2349">
        <v>1.4999999999999999E-2</v>
      </c>
      <c r="R2349">
        <v>20</v>
      </c>
      <c r="S2349">
        <v>315</v>
      </c>
      <c r="T2349">
        <v>398</v>
      </c>
      <c r="U2349">
        <v>240</v>
      </c>
      <c r="V2349">
        <v>90</v>
      </c>
      <c r="W2349">
        <v>50</v>
      </c>
    </row>
    <row r="2350" spans="1:23">
      <c r="A2350">
        <v>305.53482868799682</v>
      </c>
      <c r="B2350">
        <v>53.666666666666657</v>
      </c>
      <c r="C2350">
        <v>3.9852368959303939</v>
      </c>
      <c r="D2350">
        <v>103.23</v>
      </c>
      <c r="E2350">
        <v>309.81048286086582</v>
      </c>
      <c r="F2350">
        <v>103.23</v>
      </c>
      <c r="G2350">
        <v>36.704000000000001</v>
      </c>
      <c r="H2350">
        <v>164</v>
      </c>
      <c r="I2350">
        <v>50</v>
      </c>
      <c r="J2350">
        <v>3</v>
      </c>
      <c r="K2350">
        <v>265</v>
      </c>
      <c r="L2350">
        <v>44</v>
      </c>
      <c r="M2350">
        <v>11</v>
      </c>
      <c r="N2350">
        <v>1171</v>
      </c>
      <c r="O2350">
        <v>0.28000000000000003</v>
      </c>
      <c r="P2350">
        <v>2.33</v>
      </c>
      <c r="Q2350">
        <v>1.4999999999999999E-2</v>
      </c>
      <c r="R2350">
        <v>20</v>
      </c>
      <c r="S2350">
        <v>315</v>
      </c>
      <c r="T2350">
        <v>398</v>
      </c>
      <c r="U2350">
        <v>240</v>
      </c>
      <c r="V2350">
        <v>90</v>
      </c>
      <c r="W2350">
        <v>50</v>
      </c>
    </row>
    <row r="2351" spans="1:23">
      <c r="A2351">
        <v>305.37221895446601</v>
      </c>
      <c r="B2351">
        <v>53.666666666666671</v>
      </c>
      <c r="C2351">
        <v>3.9831158994060778</v>
      </c>
      <c r="D2351">
        <v>103.008</v>
      </c>
      <c r="E2351">
        <v>310.61653921840991</v>
      </c>
      <c r="F2351">
        <v>103.008</v>
      </c>
      <c r="G2351">
        <v>36.696599999999997</v>
      </c>
      <c r="H2351">
        <v>164</v>
      </c>
      <c r="I2351">
        <v>53</v>
      </c>
      <c r="J2351">
        <v>3</v>
      </c>
      <c r="K2351">
        <v>190</v>
      </c>
      <c r="L2351">
        <v>41</v>
      </c>
      <c r="M2351">
        <v>3</v>
      </c>
      <c r="N2351">
        <v>1171</v>
      </c>
      <c r="O2351">
        <v>0.28000000000000003</v>
      </c>
      <c r="P2351">
        <v>2.33</v>
      </c>
      <c r="Q2351">
        <v>1.4999999999999999E-2</v>
      </c>
      <c r="R2351">
        <v>20</v>
      </c>
      <c r="S2351">
        <v>315</v>
      </c>
      <c r="T2351">
        <v>398</v>
      </c>
      <c r="U2351">
        <v>240</v>
      </c>
      <c r="V2351">
        <v>90</v>
      </c>
      <c r="W2351">
        <v>50</v>
      </c>
    </row>
    <row r="2352" spans="1:23">
      <c r="A2352">
        <v>305.2603828602995</v>
      </c>
      <c r="B2352">
        <v>53.666666666666657</v>
      </c>
      <c r="C2352">
        <v>3.981657167743037</v>
      </c>
      <c r="D2352">
        <v>103.0672</v>
      </c>
      <c r="E2352">
        <v>312.00135423016042</v>
      </c>
      <c r="F2352">
        <v>103.0672</v>
      </c>
      <c r="G2352">
        <v>36.704000000000001</v>
      </c>
      <c r="H2352">
        <v>164</v>
      </c>
      <c r="I2352">
        <v>50</v>
      </c>
      <c r="J2352">
        <v>3</v>
      </c>
      <c r="K2352">
        <v>209</v>
      </c>
      <c r="L2352">
        <v>44</v>
      </c>
      <c r="M2352">
        <v>10</v>
      </c>
      <c r="N2352">
        <v>1171</v>
      </c>
      <c r="O2352">
        <v>0.28000000000000003</v>
      </c>
      <c r="P2352">
        <v>2.33</v>
      </c>
      <c r="Q2352">
        <v>1.4999999999999999E-2</v>
      </c>
      <c r="R2352">
        <v>20</v>
      </c>
      <c r="S2352">
        <v>315</v>
      </c>
      <c r="T2352">
        <v>398</v>
      </c>
      <c r="U2352">
        <v>240</v>
      </c>
      <c r="V2352">
        <v>90</v>
      </c>
      <c r="W2352">
        <v>50</v>
      </c>
    </row>
    <row r="2353" spans="1:23">
      <c r="A2353">
        <v>304.36205934038549</v>
      </c>
      <c r="B2353">
        <v>53.666666666666671</v>
      </c>
      <c r="C2353">
        <v>3.9699399044398112</v>
      </c>
      <c r="D2353">
        <v>103.23</v>
      </c>
      <c r="E2353">
        <v>308.34990194800281</v>
      </c>
      <c r="F2353">
        <v>103.23</v>
      </c>
      <c r="G2353">
        <v>36.541200000000003</v>
      </c>
      <c r="H2353">
        <v>164</v>
      </c>
      <c r="I2353">
        <v>50</v>
      </c>
      <c r="J2353">
        <v>3</v>
      </c>
      <c r="K2353">
        <v>264</v>
      </c>
      <c r="L2353">
        <v>44</v>
      </c>
      <c r="M2353">
        <v>12</v>
      </c>
      <c r="N2353">
        <v>1171</v>
      </c>
      <c r="O2353">
        <v>0.28000000000000003</v>
      </c>
      <c r="P2353">
        <v>2.33</v>
      </c>
      <c r="Q2353">
        <v>1.4999999999999999E-2</v>
      </c>
      <c r="R2353">
        <v>20</v>
      </c>
      <c r="S2353">
        <v>315</v>
      </c>
      <c r="T2353">
        <v>398</v>
      </c>
      <c r="U2353">
        <v>240</v>
      </c>
      <c r="V2353">
        <v>90</v>
      </c>
      <c r="W2353">
        <v>50</v>
      </c>
    </row>
    <row r="2354" spans="1:23">
      <c r="A2354">
        <v>304.15335642763512</v>
      </c>
      <c r="B2354">
        <v>53.666666666666657</v>
      </c>
      <c r="C2354">
        <v>3.967217692534371</v>
      </c>
      <c r="D2354">
        <v>110.556</v>
      </c>
      <c r="E2354">
        <v>308.54041428248672</v>
      </c>
      <c r="F2354">
        <v>103.23</v>
      </c>
      <c r="G2354">
        <v>36.518999999999998</v>
      </c>
      <c r="H2354">
        <v>164</v>
      </c>
      <c r="I2354">
        <v>49</v>
      </c>
      <c r="J2354">
        <v>3</v>
      </c>
      <c r="K2354">
        <v>250</v>
      </c>
      <c r="L2354">
        <v>45</v>
      </c>
      <c r="M2354">
        <v>14</v>
      </c>
      <c r="N2354">
        <v>1171</v>
      </c>
      <c r="O2354">
        <v>0.28000000000000003</v>
      </c>
      <c r="P2354">
        <v>2.33</v>
      </c>
      <c r="Q2354">
        <v>1.4999999999999999E-2</v>
      </c>
      <c r="R2354">
        <v>20</v>
      </c>
      <c r="S2354">
        <v>315</v>
      </c>
      <c r="T2354">
        <v>398</v>
      </c>
      <c r="U2354">
        <v>240</v>
      </c>
      <c r="V2354">
        <v>90</v>
      </c>
      <c r="W2354">
        <v>50</v>
      </c>
    </row>
    <row r="2355" spans="1:23">
      <c r="A2355">
        <v>304.15335642763512</v>
      </c>
      <c r="B2355">
        <v>53.666666666666657</v>
      </c>
      <c r="C2355">
        <v>3.967217692534371</v>
      </c>
      <c r="D2355">
        <v>110.556</v>
      </c>
      <c r="E2355">
        <v>308.54041428248672</v>
      </c>
      <c r="F2355">
        <v>103.23</v>
      </c>
      <c r="G2355">
        <v>36.518999999999998</v>
      </c>
      <c r="H2355">
        <v>164</v>
      </c>
      <c r="I2355">
        <v>49</v>
      </c>
      <c r="J2355">
        <v>3</v>
      </c>
      <c r="K2355">
        <v>251</v>
      </c>
      <c r="L2355">
        <v>45</v>
      </c>
      <c r="M2355">
        <v>14</v>
      </c>
      <c r="N2355">
        <v>1171</v>
      </c>
      <c r="O2355">
        <v>0.28000000000000003</v>
      </c>
      <c r="P2355">
        <v>2.33</v>
      </c>
      <c r="Q2355">
        <v>1.4999999999999999E-2</v>
      </c>
      <c r="R2355">
        <v>20</v>
      </c>
      <c r="S2355">
        <v>315</v>
      </c>
      <c r="T2355">
        <v>398</v>
      </c>
      <c r="U2355">
        <v>240</v>
      </c>
      <c r="V2355">
        <v>90</v>
      </c>
      <c r="W2355">
        <v>50</v>
      </c>
    </row>
    <row r="2356" spans="1:23">
      <c r="A2356">
        <v>316.03711283964992</v>
      </c>
      <c r="B2356">
        <v>55.76666666666668</v>
      </c>
      <c r="C2356">
        <v>3.9669930481964419</v>
      </c>
      <c r="D2356">
        <v>119.74679999999999</v>
      </c>
      <c r="E2356">
        <v>299.03219504736728</v>
      </c>
      <c r="F2356">
        <v>112.82040000000001</v>
      </c>
      <c r="G2356">
        <v>37.797719999999998</v>
      </c>
      <c r="H2356">
        <v>164</v>
      </c>
      <c r="I2356">
        <v>55</v>
      </c>
      <c r="J2356">
        <v>3</v>
      </c>
      <c r="K2356">
        <v>91</v>
      </c>
      <c r="L2356">
        <v>39</v>
      </c>
      <c r="M2356">
        <v>3</v>
      </c>
      <c r="N2356">
        <v>1171</v>
      </c>
      <c r="O2356">
        <v>0.28000000000000003</v>
      </c>
      <c r="P2356">
        <v>2.33</v>
      </c>
      <c r="Q2356">
        <v>1.4999999999999999E-2</v>
      </c>
      <c r="R2356">
        <v>20</v>
      </c>
      <c r="S2356">
        <v>315</v>
      </c>
      <c r="T2356">
        <v>398</v>
      </c>
      <c r="U2356">
        <v>240</v>
      </c>
      <c r="V2356">
        <v>90</v>
      </c>
      <c r="W2356">
        <v>50</v>
      </c>
    </row>
    <row r="2357" spans="1:23">
      <c r="A2357">
        <v>303.89242338186091</v>
      </c>
      <c r="B2357">
        <v>53.666666666666657</v>
      </c>
      <c r="C2357">
        <v>3.963814218024273</v>
      </c>
      <c r="D2357">
        <v>103.23</v>
      </c>
      <c r="E2357">
        <v>310.63170058954063</v>
      </c>
      <c r="F2357">
        <v>103.23</v>
      </c>
      <c r="G2357">
        <v>36.518999999999998</v>
      </c>
      <c r="H2357">
        <v>164</v>
      </c>
      <c r="I2357">
        <v>49</v>
      </c>
      <c r="J2357">
        <v>3</v>
      </c>
      <c r="K2357">
        <v>202</v>
      </c>
      <c r="L2357">
        <v>45</v>
      </c>
      <c r="M2357">
        <v>14</v>
      </c>
      <c r="N2357">
        <v>1171</v>
      </c>
      <c r="O2357">
        <v>0.28000000000000003</v>
      </c>
      <c r="P2357">
        <v>2.33</v>
      </c>
      <c r="Q2357">
        <v>1.4999999999999999E-2</v>
      </c>
      <c r="R2357">
        <v>20</v>
      </c>
      <c r="S2357">
        <v>315</v>
      </c>
      <c r="T2357">
        <v>398</v>
      </c>
      <c r="U2357">
        <v>240</v>
      </c>
      <c r="V2357">
        <v>90</v>
      </c>
      <c r="W2357">
        <v>50</v>
      </c>
    </row>
    <row r="2358" spans="1:23">
      <c r="A2358">
        <v>303.65499249218118</v>
      </c>
      <c r="B2358">
        <v>53.666666666666657</v>
      </c>
      <c r="C2358">
        <v>3.960717293376276</v>
      </c>
      <c r="D2358">
        <v>103.23</v>
      </c>
      <c r="E2358">
        <v>312.53774852065669</v>
      </c>
      <c r="F2358">
        <v>103.23</v>
      </c>
      <c r="G2358">
        <v>36.518999999999998</v>
      </c>
      <c r="H2358">
        <v>164</v>
      </c>
      <c r="I2358">
        <v>49</v>
      </c>
      <c r="J2358">
        <v>3</v>
      </c>
      <c r="K2358">
        <v>292</v>
      </c>
      <c r="L2358">
        <v>45</v>
      </c>
      <c r="M2358">
        <v>14</v>
      </c>
      <c r="N2358">
        <v>1171</v>
      </c>
      <c r="O2358">
        <v>0.28000000000000003</v>
      </c>
      <c r="P2358">
        <v>2.33</v>
      </c>
      <c r="Q2358">
        <v>1.4999999999999999E-2</v>
      </c>
      <c r="R2358">
        <v>20</v>
      </c>
      <c r="S2358">
        <v>315</v>
      </c>
      <c r="T2358">
        <v>398</v>
      </c>
      <c r="U2358">
        <v>240</v>
      </c>
      <c r="V2358">
        <v>90</v>
      </c>
      <c r="W2358">
        <v>50</v>
      </c>
    </row>
    <row r="2359" spans="1:23">
      <c r="A2359">
        <v>303.06947466182442</v>
      </c>
      <c r="B2359">
        <v>53.666666666666671</v>
      </c>
      <c r="C2359">
        <v>3.9530801042846648</v>
      </c>
      <c r="D2359">
        <v>110.06464</v>
      </c>
      <c r="E2359">
        <v>307.64212993647271</v>
      </c>
      <c r="F2359">
        <v>102.98432</v>
      </c>
      <c r="G2359">
        <v>36.375439999999998</v>
      </c>
      <c r="H2359">
        <v>164</v>
      </c>
      <c r="I2359">
        <v>48</v>
      </c>
      <c r="J2359">
        <v>3</v>
      </c>
      <c r="K2359">
        <v>255</v>
      </c>
      <c r="L2359">
        <v>46</v>
      </c>
      <c r="M2359">
        <v>11</v>
      </c>
      <c r="N2359">
        <v>1171</v>
      </c>
      <c r="O2359">
        <v>0.28000000000000003</v>
      </c>
      <c r="P2359">
        <v>2.33</v>
      </c>
      <c r="Q2359">
        <v>1.4999999999999999E-2</v>
      </c>
      <c r="R2359">
        <v>20</v>
      </c>
      <c r="S2359">
        <v>315</v>
      </c>
      <c r="T2359">
        <v>398</v>
      </c>
      <c r="U2359">
        <v>240</v>
      </c>
      <c r="V2359">
        <v>90</v>
      </c>
      <c r="W2359">
        <v>50</v>
      </c>
    </row>
    <row r="2360" spans="1:23">
      <c r="A2360">
        <v>303.05706478941431</v>
      </c>
      <c r="B2360">
        <v>53.666666666666657</v>
      </c>
      <c r="C2360">
        <v>3.952918236383665</v>
      </c>
      <c r="D2360">
        <v>118.584</v>
      </c>
      <c r="E2360">
        <v>310.72445398735778</v>
      </c>
      <c r="F2360">
        <v>103.464</v>
      </c>
      <c r="G2360">
        <v>36.42</v>
      </c>
      <c r="H2360">
        <v>164</v>
      </c>
      <c r="I2360">
        <v>52</v>
      </c>
      <c r="J2360">
        <v>3</v>
      </c>
      <c r="K2360">
        <v>301</v>
      </c>
      <c r="L2360">
        <v>42</v>
      </c>
      <c r="M2360">
        <v>1</v>
      </c>
      <c r="N2360">
        <v>1171</v>
      </c>
      <c r="O2360">
        <v>0.28000000000000003</v>
      </c>
      <c r="P2360">
        <v>2.33</v>
      </c>
      <c r="Q2360">
        <v>1.4999999999999999E-2</v>
      </c>
      <c r="R2360">
        <v>20</v>
      </c>
      <c r="S2360">
        <v>315</v>
      </c>
      <c r="T2360">
        <v>398</v>
      </c>
      <c r="U2360">
        <v>240</v>
      </c>
      <c r="V2360">
        <v>90</v>
      </c>
      <c r="W2360">
        <v>50</v>
      </c>
    </row>
    <row r="2361" spans="1:23">
      <c r="A2361">
        <v>302.8411110049488</v>
      </c>
      <c r="B2361">
        <v>53.666666666666671</v>
      </c>
      <c r="C2361">
        <v>3.9501014478906362</v>
      </c>
      <c r="D2361">
        <v>110.15936000000001</v>
      </c>
      <c r="E2361">
        <v>306.00835226912062</v>
      </c>
      <c r="F2361">
        <v>103.03167999999999</v>
      </c>
      <c r="G2361">
        <v>36.323639999999997</v>
      </c>
      <c r="H2361">
        <v>164</v>
      </c>
      <c r="I2361">
        <v>51</v>
      </c>
      <c r="J2361">
        <v>3</v>
      </c>
      <c r="K2361">
        <v>244</v>
      </c>
      <c r="L2361">
        <v>43</v>
      </c>
      <c r="M2361">
        <v>9</v>
      </c>
      <c r="N2361">
        <v>1171</v>
      </c>
      <c r="O2361">
        <v>0.28000000000000003</v>
      </c>
      <c r="P2361">
        <v>2.33</v>
      </c>
      <c r="Q2361">
        <v>1.4999999999999999E-2</v>
      </c>
      <c r="R2361">
        <v>20</v>
      </c>
      <c r="S2361">
        <v>315</v>
      </c>
      <c r="T2361">
        <v>398</v>
      </c>
      <c r="U2361">
        <v>240</v>
      </c>
      <c r="V2361">
        <v>90</v>
      </c>
      <c r="W2361">
        <v>50</v>
      </c>
    </row>
    <row r="2362" spans="1:23">
      <c r="A2362">
        <v>302.64088510976239</v>
      </c>
      <c r="B2362">
        <v>53.666666666666657</v>
      </c>
      <c r="C2362">
        <v>3.9474898057795089</v>
      </c>
      <c r="D2362">
        <v>103.2102</v>
      </c>
      <c r="E2362">
        <v>297.06530679388061</v>
      </c>
      <c r="F2362">
        <v>103.2102</v>
      </c>
      <c r="G2362">
        <v>36.166200000000003</v>
      </c>
      <c r="H2362">
        <v>164</v>
      </c>
      <c r="I2362">
        <v>52</v>
      </c>
      <c r="J2362">
        <v>3</v>
      </c>
      <c r="K2362">
        <v>123</v>
      </c>
      <c r="L2362">
        <v>41</v>
      </c>
      <c r="M2362">
        <v>1</v>
      </c>
      <c r="N2362">
        <v>1171</v>
      </c>
      <c r="O2362">
        <v>0.28000000000000003</v>
      </c>
      <c r="P2362">
        <v>2.33</v>
      </c>
      <c r="Q2362">
        <v>1.4999999999999999E-2</v>
      </c>
      <c r="R2362">
        <v>20</v>
      </c>
      <c r="S2362">
        <v>315</v>
      </c>
      <c r="T2362">
        <v>398</v>
      </c>
      <c r="U2362">
        <v>240</v>
      </c>
      <c r="V2362">
        <v>90</v>
      </c>
      <c r="W2362">
        <v>50</v>
      </c>
    </row>
    <row r="2363" spans="1:23">
      <c r="A2363">
        <v>302.4662375512745</v>
      </c>
      <c r="B2363">
        <v>53.666666666666657</v>
      </c>
      <c r="C2363">
        <v>3.9452117941470601</v>
      </c>
      <c r="D2363">
        <v>105.92064000000001</v>
      </c>
      <c r="E2363">
        <v>311.85269470642078</v>
      </c>
      <c r="F2363">
        <v>105.92064000000001</v>
      </c>
      <c r="G2363">
        <v>36.365819999999999</v>
      </c>
      <c r="H2363">
        <v>164</v>
      </c>
      <c r="I2363">
        <v>39</v>
      </c>
      <c r="J2363">
        <v>4</v>
      </c>
      <c r="K2363">
        <v>266</v>
      </c>
      <c r="L2363">
        <v>49</v>
      </c>
      <c r="M2363">
        <v>9</v>
      </c>
      <c r="N2363">
        <v>1171</v>
      </c>
      <c r="O2363">
        <v>0.28000000000000003</v>
      </c>
      <c r="P2363">
        <v>2.33</v>
      </c>
      <c r="Q2363">
        <v>1.4999999999999999E-2</v>
      </c>
      <c r="R2363">
        <v>20</v>
      </c>
      <c r="S2363">
        <v>315</v>
      </c>
      <c r="T2363">
        <v>398</v>
      </c>
      <c r="U2363">
        <v>240</v>
      </c>
      <c r="V2363">
        <v>90</v>
      </c>
      <c r="W2363">
        <v>50</v>
      </c>
    </row>
    <row r="2364" spans="1:23">
      <c r="A2364">
        <v>302.28272605178671</v>
      </c>
      <c r="B2364">
        <v>53.666666666666657</v>
      </c>
      <c r="C2364">
        <v>3.94281816589287</v>
      </c>
      <c r="D2364">
        <v>110.556</v>
      </c>
      <c r="E2364">
        <v>308.71504717621849</v>
      </c>
      <c r="F2364">
        <v>103.23</v>
      </c>
      <c r="G2364">
        <v>36.296999999999997</v>
      </c>
      <c r="H2364">
        <v>164</v>
      </c>
      <c r="I2364">
        <v>50</v>
      </c>
      <c r="J2364">
        <v>3</v>
      </c>
      <c r="K2364">
        <v>189</v>
      </c>
      <c r="L2364">
        <v>44</v>
      </c>
      <c r="M2364">
        <v>7</v>
      </c>
      <c r="N2364">
        <v>1171</v>
      </c>
      <c r="O2364">
        <v>0.28000000000000003</v>
      </c>
      <c r="P2364">
        <v>2.33</v>
      </c>
      <c r="Q2364">
        <v>1.4999999999999999E-2</v>
      </c>
      <c r="R2364">
        <v>20</v>
      </c>
      <c r="S2364">
        <v>315</v>
      </c>
      <c r="T2364">
        <v>398</v>
      </c>
      <c r="U2364">
        <v>240</v>
      </c>
      <c r="V2364">
        <v>90</v>
      </c>
      <c r="W2364">
        <v>50</v>
      </c>
    </row>
    <row r="2365" spans="1:23">
      <c r="A2365">
        <v>301.97290735542128</v>
      </c>
      <c r="B2365">
        <v>53.666666666666657</v>
      </c>
      <c r="C2365">
        <v>3.9387770524620169</v>
      </c>
      <c r="D2365">
        <v>103.10346</v>
      </c>
      <c r="E2365">
        <v>307.33673574560129</v>
      </c>
      <c r="F2365">
        <v>103.10346</v>
      </c>
      <c r="G2365">
        <v>36.239280000000001</v>
      </c>
      <c r="H2365">
        <v>164</v>
      </c>
      <c r="I2365">
        <v>48</v>
      </c>
      <c r="J2365">
        <v>3</v>
      </c>
      <c r="K2365">
        <v>268</v>
      </c>
      <c r="L2365">
        <v>46</v>
      </c>
      <c r="M2365">
        <v>12</v>
      </c>
      <c r="N2365">
        <v>1171</v>
      </c>
      <c r="O2365">
        <v>0.28000000000000003</v>
      </c>
      <c r="P2365">
        <v>2.33</v>
      </c>
      <c r="Q2365">
        <v>1.4999999999999999E-2</v>
      </c>
      <c r="R2365">
        <v>20</v>
      </c>
      <c r="S2365">
        <v>315</v>
      </c>
      <c r="T2365">
        <v>398</v>
      </c>
      <c r="U2365">
        <v>240</v>
      </c>
      <c r="V2365">
        <v>90</v>
      </c>
      <c r="W2365">
        <v>50</v>
      </c>
    </row>
    <row r="2366" spans="1:23">
      <c r="A2366">
        <v>301.96017052801523</v>
      </c>
      <c r="B2366">
        <v>53.666666666666657</v>
      </c>
      <c r="C2366">
        <v>3.9386109199306332</v>
      </c>
      <c r="D2366">
        <v>117.72216</v>
      </c>
      <c r="E2366">
        <v>300.28091047405559</v>
      </c>
      <c r="F2366">
        <v>103.17672</v>
      </c>
      <c r="G2366">
        <v>36.132719999999999</v>
      </c>
      <c r="H2366">
        <v>164</v>
      </c>
      <c r="I2366">
        <v>52</v>
      </c>
      <c r="J2366">
        <v>3</v>
      </c>
      <c r="K2366">
        <v>99</v>
      </c>
      <c r="L2366">
        <v>42</v>
      </c>
      <c r="M2366">
        <v>4</v>
      </c>
      <c r="N2366">
        <v>1171</v>
      </c>
      <c r="O2366">
        <v>0.28000000000000003</v>
      </c>
      <c r="P2366">
        <v>2.33</v>
      </c>
      <c r="Q2366">
        <v>1.4999999999999999E-2</v>
      </c>
      <c r="R2366">
        <v>20</v>
      </c>
      <c r="S2366">
        <v>315</v>
      </c>
      <c r="T2366">
        <v>398</v>
      </c>
      <c r="U2366">
        <v>240</v>
      </c>
      <c r="V2366">
        <v>90</v>
      </c>
      <c r="W2366">
        <v>50</v>
      </c>
    </row>
    <row r="2367" spans="1:23">
      <c r="A2367">
        <v>301.80606145741098</v>
      </c>
      <c r="B2367">
        <v>53.666666666666671</v>
      </c>
      <c r="C2367">
        <v>3.9366008016184049</v>
      </c>
      <c r="D2367">
        <v>105.84405</v>
      </c>
      <c r="E2367">
        <v>312.37551628318431</v>
      </c>
      <c r="F2367">
        <v>105.84405</v>
      </c>
      <c r="G2367">
        <v>36.294224999999997</v>
      </c>
      <c r="H2367">
        <v>164</v>
      </c>
      <c r="I2367">
        <v>39</v>
      </c>
      <c r="J2367">
        <v>4</v>
      </c>
      <c r="K2367">
        <v>206</v>
      </c>
      <c r="L2367">
        <v>47</v>
      </c>
      <c r="M2367">
        <v>9</v>
      </c>
      <c r="N2367">
        <v>1171</v>
      </c>
      <c r="O2367">
        <v>0.28000000000000003</v>
      </c>
      <c r="P2367">
        <v>2.33</v>
      </c>
      <c r="Q2367">
        <v>1.4999999999999999E-2</v>
      </c>
      <c r="R2367">
        <v>20</v>
      </c>
      <c r="S2367">
        <v>315</v>
      </c>
      <c r="T2367">
        <v>398</v>
      </c>
      <c r="U2367">
        <v>240</v>
      </c>
      <c r="V2367">
        <v>90</v>
      </c>
      <c r="W2367">
        <v>50</v>
      </c>
    </row>
    <row r="2368" spans="1:23">
      <c r="A2368">
        <v>300.97192126441922</v>
      </c>
      <c r="B2368">
        <v>53.666666666666671</v>
      </c>
      <c r="C2368">
        <v>3.9257207121445981</v>
      </c>
      <c r="D2368">
        <v>112.554</v>
      </c>
      <c r="E2368">
        <v>311.84212323081289</v>
      </c>
      <c r="F2368">
        <v>105.09480000000001</v>
      </c>
      <c r="G2368">
        <v>36.186</v>
      </c>
      <c r="H2368">
        <v>164</v>
      </c>
      <c r="I2368">
        <v>49</v>
      </c>
      <c r="J2368">
        <v>3</v>
      </c>
      <c r="K2368">
        <v>187</v>
      </c>
      <c r="L2368">
        <v>45</v>
      </c>
      <c r="M2368">
        <v>10</v>
      </c>
      <c r="N2368">
        <v>1171</v>
      </c>
      <c r="O2368">
        <v>0.28000000000000003</v>
      </c>
      <c r="P2368">
        <v>2.33</v>
      </c>
      <c r="Q2368">
        <v>1.4999999999999999E-2</v>
      </c>
      <c r="R2368">
        <v>20</v>
      </c>
      <c r="S2368">
        <v>315</v>
      </c>
      <c r="T2368">
        <v>398</v>
      </c>
      <c r="U2368">
        <v>240</v>
      </c>
      <c r="V2368">
        <v>90</v>
      </c>
      <c r="W2368">
        <v>50</v>
      </c>
    </row>
    <row r="2369" spans="1:23">
      <c r="A2369">
        <v>300.52839615036049</v>
      </c>
      <c r="B2369">
        <v>53.666666666666657</v>
      </c>
      <c r="C2369">
        <v>3.9199356019612241</v>
      </c>
      <c r="D2369">
        <v>105.83702</v>
      </c>
      <c r="E2369">
        <v>311.59543329563252</v>
      </c>
      <c r="F2369">
        <v>105.83702</v>
      </c>
      <c r="G2369">
        <v>36.129019999999997</v>
      </c>
      <c r="H2369">
        <v>164</v>
      </c>
      <c r="I2369">
        <v>39</v>
      </c>
      <c r="J2369">
        <v>4</v>
      </c>
      <c r="K2369">
        <v>204</v>
      </c>
      <c r="L2369">
        <v>47</v>
      </c>
      <c r="M2369">
        <v>11</v>
      </c>
      <c r="N2369">
        <v>1171</v>
      </c>
      <c r="O2369">
        <v>0.28000000000000003</v>
      </c>
      <c r="P2369">
        <v>2.33</v>
      </c>
      <c r="Q2369">
        <v>1.4999999999999999E-2</v>
      </c>
      <c r="R2369">
        <v>20</v>
      </c>
      <c r="S2369">
        <v>315</v>
      </c>
      <c r="T2369">
        <v>398</v>
      </c>
      <c r="U2369">
        <v>240</v>
      </c>
      <c r="V2369">
        <v>90</v>
      </c>
      <c r="W2369">
        <v>50</v>
      </c>
    </row>
    <row r="2370" spans="1:23">
      <c r="A2370">
        <v>300.52839615036049</v>
      </c>
      <c r="B2370">
        <v>53.666666666666657</v>
      </c>
      <c r="C2370">
        <v>3.9199356019612241</v>
      </c>
      <c r="D2370">
        <v>105.83702</v>
      </c>
      <c r="E2370">
        <v>311.59543329563252</v>
      </c>
      <c r="F2370">
        <v>105.83702</v>
      </c>
      <c r="G2370">
        <v>36.129019999999997</v>
      </c>
      <c r="H2370">
        <v>164</v>
      </c>
      <c r="I2370">
        <v>39</v>
      </c>
      <c r="J2370">
        <v>4</v>
      </c>
      <c r="K2370">
        <v>207</v>
      </c>
      <c r="L2370">
        <v>47</v>
      </c>
      <c r="M2370">
        <v>11</v>
      </c>
      <c r="N2370">
        <v>1171</v>
      </c>
      <c r="O2370">
        <v>0.28000000000000003</v>
      </c>
      <c r="P2370">
        <v>2.33</v>
      </c>
      <c r="Q2370">
        <v>1.4999999999999999E-2</v>
      </c>
      <c r="R2370">
        <v>20</v>
      </c>
      <c r="S2370">
        <v>315</v>
      </c>
      <c r="T2370">
        <v>398</v>
      </c>
      <c r="U2370">
        <v>240</v>
      </c>
      <c r="V2370">
        <v>90</v>
      </c>
      <c r="W2370">
        <v>50</v>
      </c>
    </row>
    <row r="2371" spans="1:23">
      <c r="A2371">
        <v>299.53215410669088</v>
      </c>
      <c r="B2371">
        <v>53.666666666666657</v>
      </c>
      <c r="C2371">
        <v>3.906941140522056</v>
      </c>
      <c r="D2371">
        <v>105.22799999999999</v>
      </c>
      <c r="E2371">
        <v>310.03419021609659</v>
      </c>
      <c r="F2371">
        <v>105.22799999999999</v>
      </c>
      <c r="G2371">
        <v>35.986199999999997</v>
      </c>
      <c r="H2371">
        <v>164</v>
      </c>
      <c r="I2371">
        <v>49</v>
      </c>
      <c r="J2371">
        <v>3</v>
      </c>
      <c r="K2371">
        <v>205</v>
      </c>
      <c r="L2371">
        <v>45</v>
      </c>
      <c r="M2371">
        <v>12</v>
      </c>
      <c r="N2371">
        <v>1171</v>
      </c>
      <c r="O2371">
        <v>0.28000000000000003</v>
      </c>
      <c r="P2371">
        <v>2.33</v>
      </c>
      <c r="Q2371">
        <v>1.4999999999999999E-2</v>
      </c>
      <c r="R2371">
        <v>20</v>
      </c>
      <c r="S2371">
        <v>315</v>
      </c>
      <c r="T2371">
        <v>398</v>
      </c>
      <c r="U2371">
        <v>240</v>
      </c>
      <c r="V2371">
        <v>90</v>
      </c>
      <c r="W2371">
        <v>50</v>
      </c>
    </row>
    <row r="2372" spans="1:23">
      <c r="A2372">
        <v>299.42967853875632</v>
      </c>
      <c r="B2372">
        <v>53.666666666666657</v>
      </c>
      <c r="C2372">
        <v>3.9056045026794299</v>
      </c>
      <c r="D2372">
        <v>112.554</v>
      </c>
      <c r="E2372">
        <v>310.86824782503152</v>
      </c>
      <c r="F2372">
        <v>105.22799999999999</v>
      </c>
      <c r="G2372">
        <v>35.986199999999997</v>
      </c>
      <c r="H2372">
        <v>164</v>
      </c>
      <c r="I2372">
        <v>49</v>
      </c>
      <c r="J2372">
        <v>3</v>
      </c>
      <c r="K2372">
        <v>211</v>
      </c>
      <c r="L2372">
        <v>45</v>
      </c>
      <c r="M2372">
        <v>12</v>
      </c>
      <c r="N2372">
        <v>1171</v>
      </c>
      <c r="O2372">
        <v>0.28000000000000003</v>
      </c>
      <c r="P2372">
        <v>2.33</v>
      </c>
      <c r="Q2372">
        <v>1.4999999999999999E-2</v>
      </c>
      <c r="R2372">
        <v>20</v>
      </c>
      <c r="S2372">
        <v>315</v>
      </c>
      <c r="T2372">
        <v>398</v>
      </c>
      <c r="U2372">
        <v>240</v>
      </c>
      <c r="V2372">
        <v>90</v>
      </c>
      <c r="W2372">
        <v>50</v>
      </c>
    </row>
    <row r="2373" spans="1:23">
      <c r="A2373">
        <v>284.40512965248968</v>
      </c>
      <c r="B2373">
        <v>51.396396396396391</v>
      </c>
      <c r="C2373">
        <v>3.873493176862131</v>
      </c>
      <c r="D2373">
        <v>119.637</v>
      </c>
      <c r="E2373">
        <v>305.43775391416528</v>
      </c>
      <c r="F2373">
        <v>95.737499999999997</v>
      </c>
      <c r="G2373">
        <v>34.104374999999997</v>
      </c>
      <c r="H2373">
        <v>164</v>
      </c>
      <c r="I2373">
        <v>47</v>
      </c>
      <c r="J2373">
        <v>3</v>
      </c>
      <c r="K2373">
        <v>217</v>
      </c>
      <c r="L2373">
        <v>47</v>
      </c>
      <c r="M2373">
        <v>13</v>
      </c>
      <c r="N2373">
        <v>1171</v>
      </c>
      <c r="O2373">
        <v>0.28000000000000003</v>
      </c>
      <c r="P2373">
        <v>2.33</v>
      </c>
      <c r="Q2373">
        <v>1.4999999999999999E-2</v>
      </c>
      <c r="R2373">
        <v>20</v>
      </c>
      <c r="S2373">
        <v>315</v>
      </c>
      <c r="T2373">
        <v>398</v>
      </c>
      <c r="U2373">
        <v>240</v>
      </c>
      <c r="V2373">
        <v>90</v>
      </c>
      <c r="W2373">
        <v>50</v>
      </c>
    </row>
    <row r="2374" spans="1:23">
      <c r="A2374">
        <v>296.43469932455201</v>
      </c>
      <c r="B2374">
        <v>53.666666666666657</v>
      </c>
      <c r="C2374">
        <v>3.8665395564071998</v>
      </c>
      <c r="D2374">
        <v>117.38249999999999</v>
      </c>
      <c r="E2374">
        <v>299.79922363841513</v>
      </c>
      <c r="F2374">
        <v>103.0635</v>
      </c>
      <c r="G2374">
        <v>35.464500000000001</v>
      </c>
      <c r="H2374">
        <v>164</v>
      </c>
      <c r="I2374">
        <v>51</v>
      </c>
      <c r="J2374">
        <v>3</v>
      </c>
      <c r="K2374">
        <v>71</v>
      </c>
      <c r="L2374">
        <v>43</v>
      </c>
      <c r="M2374">
        <v>3</v>
      </c>
      <c r="N2374">
        <v>1171</v>
      </c>
      <c r="O2374">
        <v>0.28000000000000003</v>
      </c>
      <c r="P2374">
        <v>2.33</v>
      </c>
      <c r="Q2374">
        <v>1.4999999999999999E-2</v>
      </c>
      <c r="R2374">
        <v>20</v>
      </c>
      <c r="S2374">
        <v>315</v>
      </c>
      <c r="T2374">
        <v>398</v>
      </c>
      <c r="U2374">
        <v>240</v>
      </c>
      <c r="V2374">
        <v>90</v>
      </c>
      <c r="W2374">
        <v>50</v>
      </c>
    </row>
    <row r="2375" spans="1:23">
      <c r="A2375">
        <v>292.39113359626589</v>
      </c>
      <c r="B2375">
        <v>53.666666666666657</v>
      </c>
      <c r="C2375">
        <v>3.8137973947339039</v>
      </c>
      <c r="D2375">
        <v>104.11199999999999</v>
      </c>
      <c r="E2375">
        <v>303.91043866669111</v>
      </c>
      <c r="F2375">
        <v>95.201999999999998</v>
      </c>
      <c r="G2375">
        <v>35.04</v>
      </c>
      <c r="H2375">
        <v>164</v>
      </c>
      <c r="I2375">
        <v>50</v>
      </c>
      <c r="J2375">
        <v>3</v>
      </c>
      <c r="K2375">
        <v>304</v>
      </c>
      <c r="L2375">
        <v>45</v>
      </c>
      <c r="M2375">
        <v>1</v>
      </c>
      <c r="N2375">
        <v>1171</v>
      </c>
      <c r="O2375">
        <v>0.28000000000000003</v>
      </c>
      <c r="P2375">
        <v>2.33</v>
      </c>
      <c r="Q2375">
        <v>1.4999999999999999E-2</v>
      </c>
      <c r="R2375">
        <v>20</v>
      </c>
      <c r="S2375">
        <v>315</v>
      </c>
      <c r="T2375">
        <v>398</v>
      </c>
      <c r="U2375">
        <v>240</v>
      </c>
      <c r="V2375">
        <v>90</v>
      </c>
      <c r="W2375">
        <v>50</v>
      </c>
    </row>
    <row r="2376" spans="1:23">
      <c r="A2376">
        <v>290.95265954782752</v>
      </c>
      <c r="B2376">
        <v>53.666666666666657</v>
      </c>
      <c r="C2376">
        <v>3.795034689754273</v>
      </c>
      <c r="D2376">
        <v>102.416</v>
      </c>
      <c r="E2376">
        <v>309.41034743784979</v>
      </c>
      <c r="F2376">
        <v>95.164000000000001</v>
      </c>
      <c r="G2376">
        <v>34.9465</v>
      </c>
      <c r="H2376">
        <v>164</v>
      </c>
      <c r="I2376">
        <v>45</v>
      </c>
      <c r="J2376">
        <v>3</v>
      </c>
      <c r="K2376">
        <v>188</v>
      </c>
      <c r="L2376">
        <v>49</v>
      </c>
      <c r="M2376">
        <v>11</v>
      </c>
      <c r="N2376">
        <v>1171</v>
      </c>
      <c r="O2376">
        <v>0.28000000000000003</v>
      </c>
      <c r="P2376">
        <v>2.33</v>
      </c>
      <c r="Q2376">
        <v>1.4999999999999999E-2</v>
      </c>
      <c r="R2376">
        <v>20</v>
      </c>
      <c r="S2376">
        <v>315</v>
      </c>
      <c r="T2376">
        <v>398</v>
      </c>
      <c r="U2376">
        <v>240</v>
      </c>
      <c r="V2376">
        <v>90</v>
      </c>
      <c r="W2376">
        <v>50</v>
      </c>
    </row>
    <row r="2377" spans="1:23">
      <c r="A2377">
        <v>290.01006916716108</v>
      </c>
      <c r="B2377">
        <v>53.666666666666671</v>
      </c>
      <c r="C2377">
        <v>3.7827400326151439</v>
      </c>
      <c r="D2377">
        <v>95.526600000000002</v>
      </c>
      <c r="E2377">
        <v>312.25682046689542</v>
      </c>
      <c r="F2377">
        <v>95.526600000000002</v>
      </c>
      <c r="G2377">
        <v>34.873980000000003</v>
      </c>
      <c r="H2377">
        <v>164</v>
      </c>
      <c r="I2377">
        <v>45</v>
      </c>
      <c r="J2377">
        <v>3</v>
      </c>
      <c r="K2377">
        <v>208</v>
      </c>
      <c r="L2377">
        <v>49</v>
      </c>
      <c r="M2377">
        <v>13</v>
      </c>
      <c r="N2377">
        <v>1171</v>
      </c>
      <c r="O2377">
        <v>0.28000000000000003</v>
      </c>
      <c r="P2377">
        <v>2.33</v>
      </c>
      <c r="Q2377">
        <v>1.4999999999999999E-2</v>
      </c>
      <c r="R2377">
        <v>20</v>
      </c>
      <c r="S2377">
        <v>315</v>
      </c>
      <c r="T2377">
        <v>398</v>
      </c>
      <c r="U2377">
        <v>240</v>
      </c>
      <c r="V2377">
        <v>90</v>
      </c>
      <c r="W2377">
        <v>50</v>
      </c>
    </row>
    <row r="2378" spans="1:23">
      <c r="A2378">
        <v>279.32309717070319</v>
      </c>
      <c r="B2378">
        <v>51.986666666666672</v>
      </c>
      <c r="C2378">
        <v>3.7610829960148551</v>
      </c>
      <c r="D2378">
        <v>103.096</v>
      </c>
      <c r="E2378">
        <v>308.01118605033719</v>
      </c>
      <c r="F2378">
        <v>95.504000000000005</v>
      </c>
      <c r="G2378">
        <v>33.5304</v>
      </c>
      <c r="H2378">
        <v>164</v>
      </c>
      <c r="I2378">
        <v>44</v>
      </c>
      <c r="J2378">
        <v>3</v>
      </c>
      <c r="K2378">
        <v>237</v>
      </c>
      <c r="L2378">
        <v>52</v>
      </c>
      <c r="M2378">
        <v>10</v>
      </c>
      <c r="N2378">
        <v>1171</v>
      </c>
      <c r="O2378">
        <v>0.28000000000000003</v>
      </c>
      <c r="P2378">
        <v>2.33</v>
      </c>
      <c r="Q2378">
        <v>1.4999999999999999E-2</v>
      </c>
      <c r="R2378">
        <v>20</v>
      </c>
      <c r="S2378">
        <v>315</v>
      </c>
      <c r="T2378">
        <v>398</v>
      </c>
      <c r="U2378">
        <v>240</v>
      </c>
      <c r="V2378">
        <v>90</v>
      </c>
      <c r="W2378">
        <v>50</v>
      </c>
    </row>
    <row r="2379" spans="1:23">
      <c r="A2379">
        <v>287.12598289402689</v>
      </c>
      <c r="B2379">
        <v>53.666666666666657</v>
      </c>
      <c r="C2379">
        <v>3.7451215160090472</v>
      </c>
      <c r="D2379">
        <v>95.201999999999998</v>
      </c>
      <c r="E2379">
        <v>309.27784175028791</v>
      </c>
      <c r="F2379">
        <v>95.201999999999998</v>
      </c>
      <c r="G2379">
        <v>34.484999999999999</v>
      </c>
      <c r="H2379">
        <v>164</v>
      </c>
      <c r="I2379">
        <v>49</v>
      </c>
      <c r="J2379">
        <v>3</v>
      </c>
      <c r="K2379">
        <v>310</v>
      </c>
      <c r="L2379">
        <v>45</v>
      </c>
      <c r="M2379">
        <v>3</v>
      </c>
      <c r="N2379">
        <v>1171</v>
      </c>
      <c r="O2379">
        <v>0.28000000000000003</v>
      </c>
      <c r="P2379">
        <v>2.33</v>
      </c>
      <c r="Q2379">
        <v>1.4999999999999999E-2</v>
      </c>
      <c r="R2379">
        <v>20</v>
      </c>
      <c r="S2379">
        <v>315</v>
      </c>
      <c r="T2379">
        <v>398</v>
      </c>
      <c r="U2379">
        <v>240</v>
      </c>
      <c r="V2379">
        <v>90</v>
      </c>
      <c r="W2379">
        <v>50</v>
      </c>
    </row>
    <row r="2380" spans="1:23">
      <c r="A2380">
        <v>285.3679104146666</v>
      </c>
      <c r="B2380">
        <v>53.666666666666657</v>
      </c>
      <c r="C2380">
        <v>3.7221901358434781</v>
      </c>
      <c r="D2380">
        <v>118.880448</v>
      </c>
      <c r="E2380">
        <v>277.02636230161801</v>
      </c>
      <c r="F2380">
        <v>103.08414</v>
      </c>
      <c r="G2380">
        <v>33.820140000000002</v>
      </c>
      <c r="H2380">
        <v>164</v>
      </c>
      <c r="I2380">
        <v>48</v>
      </c>
      <c r="J2380">
        <v>3</v>
      </c>
      <c r="K2380">
        <v>175</v>
      </c>
      <c r="L2380">
        <v>46</v>
      </c>
      <c r="M2380">
        <v>1</v>
      </c>
      <c r="N2380">
        <v>1171</v>
      </c>
      <c r="O2380">
        <v>0.28000000000000003</v>
      </c>
      <c r="P2380">
        <v>2.33</v>
      </c>
      <c r="Q2380">
        <v>1.4999999999999999E-2</v>
      </c>
      <c r="R2380">
        <v>20</v>
      </c>
      <c r="S2380">
        <v>315</v>
      </c>
      <c r="T2380">
        <v>398</v>
      </c>
      <c r="U2380">
        <v>240</v>
      </c>
      <c r="V2380">
        <v>90</v>
      </c>
      <c r="W2380">
        <v>50</v>
      </c>
    </row>
    <row r="2381" spans="1:23">
      <c r="A2381">
        <v>283.7771589326245</v>
      </c>
      <c r="B2381">
        <v>53.666666666666657</v>
      </c>
      <c r="C2381">
        <v>3.701441203469015</v>
      </c>
      <c r="D2381">
        <v>95.238</v>
      </c>
      <c r="E2381">
        <v>312.8310577397599</v>
      </c>
      <c r="F2381">
        <v>95.238</v>
      </c>
      <c r="G2381">
        <v>34.1325</v>
      </c>
      <c r="H2381">
        <v>164</v>
      </c>
      <c r="I2381">
        <v>48</v>
      </c>
      <c r="J2381">
        <v>3</v>
      </c>
      <c r="K2381">
        <v>230</v>
      </c>
      <c r="L2381">
        <v>45</v>
      </c>
      <c r="M2381">
        <v>5</v>
      </c>
      <c r="N2381">
        <v>1171</v>
      </c>
      <c r="O2381">
        <v>0.28000000000000003</v>
      </c>
      <c r="P2381">
        <v>2.33</v>
      </c>
      <c r="Q2381">
        <v>1.4999999999999999E-2</v>
      </c>
      <c r="R2381">
        <v>20</v>
      </c>
      <c r="S2381">
        <v>315</v>
      </c>
      <c r="T2381">
        <v>398</v>
      </c>
      <c r="U2381">
        <v>240</v>
      </c>
      <c r="V2381">
        <v>90</v>
      </c>
      <c r="W2381">
        <v>50</v>
      </c>
    </row>
    <row r="2382" spans="1:23">
      <c r="A2382">
        <v>283.54741922527842</v>
      </c>
      <c r="B2382">
        <v>53.666666666666657</v>
      </c>
      <c r="C2382">
        <v>3.6984445985905881</v>
      </c>
      <c r="D2382">
        <v>95.164000000000001</v>
      </c>
      <c r="E2382">
        <v>308.19043042540159</v>
      </c>
      <c r="F2382">
        <v>95.164000000000001</v>
      </c>
      <c r="G2382">
        <v>34.04</v>
      </c>
      <c r="H2382">
        <v>164</v>
      </c>
      <c r="I2382">
        <v>45</v>
      </c>
      <c r="J2382">
        <v>3</v>
      </c>
      <c r="K2382">
        <v>269</v>
      </c>
      <c r="L2382">
        <v>49</v>
      </c>
      <c r="M2382">
        <v>10</v>
      </c>
      <c r="N2382">
        <v>1171</v>
      </c>
      <c r="O2382">
        <v>0.28000000000000003</v>
      </c>
      <c r="P2382">
        <v>2.33</v>
      </c>
      <c r="Q2382">
        <v>1.4999999999999999E-2</v>
      </c>
      <c r="R2382">
        <v>20</v>
      </c>
      <c r="S2382">
        <v>315</v>
      </c>
      <c r="T2382">
        <v>398</v>
      </c>
      <c r="U2382">
        <v>240</v>
      </c>
      <c r="V2382">
        <v>90</v>
      </c>
      <c r="W2382">
        <v>50</v>
      </c>
    </row>
    <row r="2383" spans="1:23">
      <c r="A2383">
        <v>283.27699887466201</v>
      </c>
      <c r="B2383">
        <v>53.666666666666671</v>
      </c>
      <c r="C2383">
        <v>3.6949173766260262</v>
      </c>
      <c r="D2383">
        <v>102.5266</v>
      </c>
      <c r="E2383">
        <v>306.64253989142958</v>
      </c>
      <c r="F2383">
        <v>95.352159999999998</v>
      </c>
      <c r="G2383">
        <v>33.98592</v>
      </c>
      <c r="H2383">
        <v>164</v>
      </c>
      <c r="I2383">
        <v>44</v>
      </c>
      <c r="J2383">
        <v>3</v>
      </c>
      <c r="K2383">
        <v>314</v>
      </c>
      <c r="L2383">
        <v>52</v>
      </c>
      <c r="M2383">
        <v>9</v>
      </c>
      <c r="N2383">
        <v>1171</v>
      </c>
      <c r="O2383">
        <v>0.28000000000000003</v>
      </c>
      <c r="P2383">
        <v>2.33</v>
      </c>
      <c r="Q2383">
        <v>1.4999999999999999E-2</v>
      </c>
      <c r="R2383">
        <v>20</v>
      </c>
      <c r="S2383">
        <v>315</v>
      </c>
      <c r="T2383">
        <v>398</v>
      </c>
      <c r="U2383">
        <v>240</v>
      </c>
      <c r="V2383">
        <v>90</v>
      </c>
      <c r="W2383">
        <v>50</v>
      </c>
    </row>
    <row r="2384" spans="1:23">
      <c r="A2384">
        <v>282.7584887664313</v>
      </c>
      <c r="B2384">
        <v>53.666666666666657</v>
      </c>
      <c r="C2384">
        <v>3.6881542013012778</v>
      </c>
      <c r="D2384">
        <v>102.512</v>
      </c>
      <c r="E2384">
        <v>305.65882546471471</v>
      </c>
      <c r="F2384">
        <v>95.212000000000003</v>
      </c>
      <c r="G2384">
        <v>33.909999999999997</v>
      </c>
      <c r="H2384">
        <v>164</v>
      </c>
      <c r="I2384">
        <v>44</v>
      </c>
      <c r="J2384">
        <v>3</v>
      </c>
      <c r="K2384">
        <v>313</v>
      </c>
      <c r="L2384">
        <v>50</v>
      </c>
      <c r="M2384">
        <v>13</v>
      </c>
      <c r="N2384">
        <v>1171</v>
      </c>
      <c r="O2384">
        <v>0.28000000000000003</v>
      </c>
      <c r="P2384">
        <v>2.33</v>
      </c>
      <c r="Q2384">
        <v>1.4999999999999999E-2</v>
      </c>
      <c r="R2384">
        <v>20</v>
      </c>
      <c r="S2384">
        <v>315</v>
      </c>
      <c r="T2384">
        <v>398</v>
      </c>
      <c r="U2384">
        <v>240</v>
      </c>
      <c r="V2384">
        <v>90</v>
      </c>
      <c r="W2384">
        <v>50</v>
      </c>
    </row>
    <row r="2385" spans="1:23">
      <c r="A2385">
        <v>282.19556459296558</v>
      </c>
      <c r="B2385">
        <v>53.666666666666657</v>
      </c>
      <c r="C2385">
        <v>3.6808117120821602</v>
      </c>
      <c r="D2385">
        <v>102.512</v>
      </c>
      <c r="E2385">
        <v>310.51159730218791</v>
      </c>
      <c r="F2385">
        <v>95.504000000000005</v>
      </c>
      <c r="G2385">
        <v>33.909999999999997</v>
      </c>
      <c r="H2385">
        <v>164</v>
      </c>
      <c r="I2385">
        <v>44</v>
      </c>
      <c r="J2385">
        <v>3</v>
      </c>
      <c r="K2385">
        <v>145</v>
      </c>
      <c r="L2385">
        <v>50</v>
      </c>
      <c r="M2385">
        <v>20</v>
      </c>
      <c r="N2385">
        <v>1171</v>
      </c>
      <c r="O2385">
        <v>0.28000000000000003</v>
      </c>
      <c r="P2385">
        <v>2.33</v>
      </c>
      <c r="Q2385">
        <v>1.4999999999999999E-2</v>
      </c>
      <c r="R2385">
        <v>20</v>
      </c>
      <c r="S2385">
        <v>315</v>
      </c>
      <c r="T2385">
        <v>398</v>
      </c>
      <c r="U2385">
        <v>240</v>
      </c>
      <c r="V2385">
        <v>90</v>
      </c>
      <c r="W2385">
        <v>50</v>
      </c>
    </row>
    <row r="2386" spans="1:23">
      <c r="A2386">
        <v>280.42235184422611</v>
      </c>
      <c r="B2386">
        <v>53.666666666666671</v>
      </c>
      <c r="C2386">
        <v>3.6576828501420788</v>
      </c>
      <c r="D2386">
        <v>95.26464</v>
      </c>
      <c r="E2386">
        <v>310.70531228178908</v>
      </c>
      <c r="F2386">
        <v>95.26464</v>
      </c>
      <c r="G2386">
        <v>33.699599999999997</v>
      </c>
      <c r="H2386">
        <v>164</v>
      </c>
      <c r="I2386">
        <v>46</v>
      </c>
      <c r="J2386">
        <v>3</v>
      </c>
      <c r="K2386">
        <v>270</v>
      </c>
      <c r="L2386">
        <v>48</v>
      </c>
      <c r="M2386">
        <v>10</v>
      </c>
      <c r="N2386">
        <v>1171</v>
      </c>
      <c r="O2386">
        <v>0.28000000000000003</v>
      </c>
      <c r="P2386">
        <v>2.33</v>
      </c>
      <c r="Q2386">
        <v>1.4999999999999999E-2</v>
      </c>
      <c r="R2386">
        <v>20</v>
      </c>
      <c r="S2386">
        <v>315</v>
      </c>
      <c r="T2386">
        <v>398</v>
      </c>
      <c r="U2386">
        <v>240</v>
      </c>
      <c r="V2386">
        <v>90</v>
      </c>
      <c r="W2386">
        <v>50</v>
      </c>
    </row>
    <row r="2387" spans="1:23">
      <c r="A2387">
        <v>277.7815548580474</v>
      </c>
      <c r="B2387">
        <v>53.666666666666671</v>
      </c>
      <c r="C2387">
        <v>3.6232376720614878</v>
      </c>
      <c r="D2387">
        <v>108.9132</v>
      </c>
      <c r="E2387">
        <v>312.8052563788404</v>
      </c>
      <c r="F2387">
        <v>94.912399999999991</v>
      </c>
      <c r="G2387">
        <v>33.411000000000001</v>
      </c>
      <c r="H2387">
        <v>164</v>
      </c>
      <c r="I2387">
        <v>47</v>
      </c>
      <c r="J2387">
        <v>3</v>
      </c>
      <c r="K2387">
        <v>271</v>
      </c>
      <c r="L2387">
        <v>45</v>
      </c>
      <c r="M2387">
        <v>2</v>
      </c>
      <c r="N2387">
        <v>1171</v>
      </c>
      <c r="O2387">
        <v>0.28000000000000003</v>
      </c>
      <c r="P2387">
        <v>2.33</v>
      </c>
      <c r="Q2387">
        <v>1.4999999999999999E-2</v>
      </c>
      <c r="R2387">
        <v>20</v>
      </c>
      <c r="S2387">
        <v>315</v>
      </c>
      <c r="T2387">
        <v>398</v>
      </c>
      <c r="U2387">
        <v>240</v>
      </c>
      <c r="V2387">
        <v>90</v>
      </c>
      <c r="W2387">
        <v>50</v>
      </c>
    </row>
    <row r="2388" spans="1:23">
      <c r="A2388">
        <v>274.78392207263698</v>
      </c>
      <c r="B2388">
        <v>53.666666666666657</v>
      </c>
      <c r="C2388">
        <v>3.5841381139909179</v>
      </c>
      <c r="D2388">
        <v>95.171999999999997</v>
      </c>
      <c r="E2388">
        <v>303.32273966768122</v>
      </c>
      <c r="F2388">
        <v>95.171999999999997</v>
      </c>
      <c r="G2388">
        <v>32.921999999999997</v>
      </c>
      <c r="H2388">
        <v>164</v>
      </c>
      <c r="I2388">
        <v>46</v>
      </c>
      <c r="J2388">
        <v>3</v>
      </c>
      <c r="K2388">
        <v>136</v>
      </c>
      <c r="L2388">
        <v>56</v>
      </c>
      <c r="M2388">
        <v>2</v>
      </c>
      <c r="N2388">
        <v>1171</v>
      </c>
      <c r="O2388">
        <v>0.28000000000000003</v>
      </c>
      <c r="P2388">
        <v>2.33</v>
      </c>
      <c r="Q2388">
        <v>1.4999999999999999E-2</v>
      </c>
      <c r="R2388">
        <v>20</v>
      </c>
      <c r="S2388">
        <v>315</v>
      </c>
      <c r="T2388">
        <v>398</v>
      </c>
      <c r="U2388">
        <v>240</v>
      </c>
      <c r="V2388">
        <v>90</v>
      </c>
      <c r="W2388">
        <v>50</v>
      </c>
    </row>
    <row r="2389" spans="1:23">
      <c r="A2389">
        <v>274.71263676280671</v>
      </c>
      <c r="B2389">
        <v>53.666666666666671</v>
      </c>
      <c r="C2389">
        <v>3.583208305601826</v>
      </c>
      <c r="D2389">
        <v>114.372</v>
      </c>
      <c r="E2389">
        <v>292.16832547782332</v>
      </c>
      <c r="F2389">
        <v>95.14439999999999</v>
      </c>
      <c r="G2389">
        <v>32.7624</v>
      </c>
      <c r="H2389">
        <v>164</v>
      </c>
      <c r="I2389">
        <v>46</v>
      </c>
      <c r="J2389">
        <v>3</v>
      </c>
      <c r="K2389">
        <v>305</v>
      </c>
      <c r="L2389">
        <v>49</v>
      </c>
      <c r="M2389">
        <v>1</v>
      </c>
      <c r="N2389">
        <v>1171</v>
      </c>
      <c r="O2389">
        <v>0.28000000000000003</v>
      </c>
      <c r="P2389">
        <v>2.33</v>
      </c>
      <c r="Q2389">
        <v>1.4999999999999999E-2</v>
      </c>
      <c r="R2389">
        <v>20</v>
      </c>
      <c r="S2389">
        <v>315</v>
      </c>
      <c r="T2389">
        <v>398</v>
      </c>
      <c r="U2389">
        <v>240</v>
      </c>
      <c r="V2389">
        <v>90</v>
      </c>
      <c r="W2389">
        <v>50</v>
      </c>
    </row>
    <row r="2390" spans="1:23">
      <c r="A2390">
        <v>274.52164503852907</v>
      </c>
      <c r="B2390">
        <v>53.666666666666671</v>
      </c>
      <c r="C2390">
        <v>3.5807171091982051</v>
      </c>
      <c r="D2390">
        <v>95.215800000000002</v>
      </c>
      <c r="E2390">
        <v>310.61029774633982</v>
      </c>
      <c r="F2390">
        <v>95.215800000000002</v>
      </c>
      <c r="G2390">
        <v>32.989199999999997</v>
      </c>
      <c r="H2390">
        <v>164</v>
      </c>
      <c r="I2390">
        <v>46</v>
      </c>
      <c r="J2390">
        <v>3</v>
      </c>
      <c r="K2390">
        <v>228</v>
      </c>
      <c r="L2390">
        <v>48</v>
      </c>
      <c r="M2390">
        <v>6</v>
      </c>
      <c r="N2390">
        <v>1171</v>
      </c>
      <c r="O2390">
        <v>0.28000000000000003</v>
      </c>
      <c r="P2390">
        <v>2.33</v>
      </c>
      <c r="Q2390">
        <v>1.4999999999999999E-2</v>
      </c>
      <c r="R2390">
        <v>20</v>
      </c>
      <c r="S2390">
        <v>315</v>
      </c>
      <c r="T2390">
        <v>398</v>
      </c>
      <c r="U2390">
        <v>240</v>
      </c>
      <c r="V2390">
        <v>90</v>
      </c>
      <c r="W2390">
        <v>50</v>
      </c>
    </row>
    <row r="2391" spans="1:23">
      <c r="A2391">
        <v>274.49854843700251</v>
      </c>
      <c r="B2391">
        <v>53.666666666666657</v>
      </c>
      <c r="C2391">
        <v>3.5804158491782938</v>
      </c>
      <c r="D2391">
        <v>95.207999999999998</v>
      </c>
      <c r="E2391">
        <v>298.75510481290951</v>
      </c>
      <c r="F2391">
        <v>95.207999999999998</v>
      </c>
      <c r="G2391">
        <v>32.826000000000001</v>
      </c>
      <c r="H2391">
        <v>164</v>
      </c>
      <c r="I2391">
        <v>46</v>
      </c>
      <c r="J2391">
        <v>3</v>
      </c>
      <c r="K2391">
        <v>260</v>
      </c>
      <c r="L2391">
        <v>48</v>
      </c>
      <c r="M2391">
        <v>2</v>
      </c>
      <c r="N2391">
        <v>1171</v>
      </c>
      <c r="O2391">
        <v>0.28000000000000003</v>
      </c>
      <c r="P2391">
        <v>2.33</v>
      </c>
      <c r="Q2391">
        <v>1.4999999999999999E-2</v>
      </c>
      <c r="R2391">
        <v>20</v>
      </c>
      <c r="S2391">
        <v>315</v>
      </c>
      <c r="T2391">
        <v>398</v>
      </c>
      <c r="U2391">
        <v>240</v>
      </c>
      <c r="V2391">
        <v>90</v>
      </c>
      <c r="W2391">
        <v>50</v>
      </c>
    </row>
    <row r="2392" spans="1:23">
      <c r="A2392">
        <v>274.49854843700251</v>
      </c>
      <c r="B2392">
        <v>53.666666666666657</v>
      </c>
      <c r="C2392">
        <v>3.5804158491782938</v>
      </c>
      <c r="D2392">
        <v>95.207999999999998</v>
      </c>
      <c r="E2392">
        <v>298.75510481290939</v>
      </c>
      <c r="F2392">
        <v>95.207999999999998</v>
      </c>
      <c r="G2392">
        <v>32.826000000000001</v>
      </c>
      <c r="H2392">
        <v>164</v>
      </c>
      <c r="I2392">
        <v>46</v>
      </c>
      <c r="J2392">
        <v>3</v>
      </c>
      <c r="K2392">
        <v>261</v>
      </c>
      <c r="L2392">
        <v>48</v>
      </c>
      <c r="M2392">
        <v>5</v>
      </c>
      <c r="N2392">
        <v>1171</v>
      </c>
      <c r="O2392">
        <v>0.28000000000000003</v>
      </c>
      <c r="P2392">
        <v>2.33</v>
      </c>
      <c r="Q2392">
        <v>1.4999999999999999E-2</v>
      </c>
      <c r="R2392">
        <v>20</v>
      </c>
      <c r="S2392">
        <v>315</v>
      </c>
      <c r="T2392">
        <v>398</v>
      </c>
      <c r="U2392">
        <v>240</v>
      </c>
      <c r="V2392">
        <v>90</v>
      </c>
      <c r="W2392">
        <v>50</v>
      </c>
    </row>
    <row r="2393" spans="1:23">
      <c r="A2393">
        <v>271.99493493553132</v>
      </c>
      <c r="B2393">
        <v>53.666666666666657</v>
      </c>
      <c r="C2393">
        <v>3.5477600208982349</v>
      </c>
      <c r="D2393">
        <v>102.248</v>
      </c>
      <c r="E2393">
        <v>311.53762521503148</v>
      </c>
      <c r="F2393">
        <v>95.08</v>
      </c>
      <c r="G2393">
        <v>32.698</v>
      </c>
      <c r="H2393">
        <v>164</v>
      </c>
      <c r="I2393">
        <v>46</v>
      </c>
      <c r="J2393">
        <v>3</v>
      </c>
      <c r="K2393">
        <v>291</v>
      </c>
      <c r="L2393">
        <v>56</v>
      </c>
      <c r="M2393">
        <v>8</v>
      </c>
      <c r="N2393">
        <v>1171</v>
      </c>
      <c r="O2393">
        <v>0.28000000000000003</v>
      </c>
      <c r="P2393">
        <v>2.33</v>
      </c>
      <c r="Q2393">
        <v>1.4999999999999999E-2</v>
      </c>
      <c r="R2393">
        <v>20</v>
      </c>
      <c r="S2393">
        <v>315</v>
      </c>
      <c r="T2393">
        <v>398</v>
      </c>
      <c r="U2393">
        <v>240</v>
      </c>
      <c r="V2393">
        <v>90</v>
      </c>
      <c r="W2393">
        <v>50</v>
      </c>
    </row>
    <row r="2394" spans="1:23">
      <c r="A2394">
        <v>271.29945461183439</v>
      </c>
      <c r="B2394">
        <v>53.666666666666657</v>
      </c>
      <c r="C2394">
        <v>3.538688538415232</v>
      </c>
      <c r="D2394">
        <v>124.172</v>
      </c>
      <c r="E2394">
        <v>282.5721731639909</v>
      </c>
      <c r="F2394">
        <v>95.164000000000001</v>
      </c>
      <c r="G2394">
        <v>32.226999999999997</v>
      </c>
      <c r="H2394">
        <v>164</v>
      </c>
      <c r="I2394">
        <v>45</v>
      </c>
      <c r="J2394">
        <v>3</v>
      </c>
      <c r="K2394">
        <v>157</v>
      </c>
      <c r="L2394">
        <v>49</v>
      </c>
      <c r="M2394">
        <v>1</v>
      </c>
      <c r="N2394">
        <v>1171</v>
      </c>
      <c r="O2394">
        <v>0.28000000000000003</v>
      </c>
      <c r="P2394">
        <v>2.33</v>
      </c>
      <c r="Q2394">
        <v>1.4999999999999999E-2</v>
      </c>
      <c r="R2394">
        <v>20</v>
      </c>
      <c r="S2394">
        <v>315</v>
      </c>
      <c r="T2394">
        <v>398</v>
      </c>
      <c r="U2394">
        <v>240</v>
      </c>
      <c r="V2394">
        <v>90</v>
      </c>
      <c r="W2394">
        <v>50</v>
      </c>
    </row>
    <row r="2395" spans="1:23">
      <c r="A2395">
        <v>270.79676927252871</v>
      </c>
      <c r="B2395">
        <v>53.666666666666657</v>
      </c>
      <c r="C2395">
        <v>3.5321317731199402</v>
      </c>
      <c r="D2395">
        <v>116.92</v>
      </c>
      <c r="E2395">
        <v>287.045202209634</v>
      </c>
      <c r="F2395">
        <v>95.164000000000001</v>
      </c>
      <c r="G2395">
        <v>32.226999999999997</v>
      </c>
      <c r="H2395">
        <v>164</v>
      </c>
      <c r="I2395">
        <v>45</v>
      </c>
      <c r="J2395">
        <v>3</v>
      </c>
      <c r="K2395">
        <v>59</v>
      </c>
      <c r="L2395">
        <v>49</v>
      </c>
      <c r="M2395">
        <v>1</v>
      </c>
      <c r="N2395">
        <v>1171</v>
      </c>
      <c r="O2395">
        <v>0.28000000000000003</v>
      </c>
      <c r="P2395">
        <v>2.33</v>
      </c>
      <c r="Q2395">
        <v>1.4999999999999999E-2</v>
      </c>
      <c r="R2395">
        <v>20</v>
      </c>
      <c r="S2395">
        <v>315</v>
      </c>
      <c r="T2395">
        <v>398</v>
      </c>
      <c r="U2395">
        <v>240</v>
      </c>
      <c r="V2395">
        <v>90</v>
      </c>
      <c r="W2395">
        <v>50</v>
      </c>
    </row>
    <row r="2396" spans="1:23">
      <c r="A2396">
        <v>270.17339570129849</v>
      </c>
      <c r="B2396">
        <v>53.666666666666657</v>
      </c>
      <c r="C2396">
        <v>3.5240008134951979</v>
      </c>
      <c r="D2396">
        <v>95.238</v>
      </c>
      <c r="E2396">
        <v>306.50542408768638</v>
      </c>
      <c r="F2396">
        <v>95.238</v>
      </c>
      <c r="G2396">
        <v>32.411999999999999</v>
      </c>
      <c r="H2396">
        <v>164</v>
      </c>
      <c r="I2396">
        <v>44</v>
      </c>
      <c r="J2396">
        <v>3</v>
      </c>
      <c r="K2396">
        <v>262</v>
      </c>
      <c r="L2396">
        <v>50</v>
      </c>
      <c r="M2396">
        <v>12</v>
      </c>
      <c r="N2396">
        <v>1171</v>
      </c>
      <c r="O2396">
        <v>0.28000000000000003</v>
      </c>
      <c r="P2396">
        <v>2.33</v>
      </c>
      <c r="Q2396">
        <v>1.4999999999999999E-2</v>
      </c>
      <c r="R2396">
        <v>20</v>
      </c>
      <c r="S2396">
        <v>315</v>
      </c>
      <c r="T2396">
        <v>398</v>
      </c>
      <c r="U2396">
        <v>240</v>
      </c>
      <c r="V2396">
        <v>90</v>
      </c>
      <c r="W2396">
        <v>50</v>
      </c>
    </row>
    <row r="2397" spans="1:23">
      <c r="A2397">
        <v>266.17494174652222</v>
      </c>
      <c r="B2397">
        <v>53.666666666666657</v>
      </c>
      <c r="C2397">
        <v>3.4718470662589849</v>
      </c>
      <c r="D2397">
        <v>101.04</v>
      </c>
      <c r="E2397">
        <v>312.80676533642639</v>
      </c>
      <c r="F2397">
        <v>86.96</v>
      </c>
      <c r="G2397">
        <v>32.015000000000001</v>
      </c>
      <c r="H2397">
        <v>164</v>
      </c>
      <c r="I2397">
        <v>45</v>
      </c>
      <c r="J2397">
        <v>3</v>
      </c>
      <c r="K2397">
        <v>233</v>
      </c>
      <c r="L2397">
        <v>55</v>
      </c>
      <c r="M2397">
        <v>10</v>
      </c>
      <c r="N2397">
        <v>1171</v>
      </c>
      <c r="O2397">
        <v>0.28000000000000003</v>
      </c>
      <c r="P2397">
        <v>2.33</v>
      </c>
      <c r="Q2397">
        <v>1.4999999999999999E-2</v>
      </c>
      <c r="R2397">
        <v>20</v>
      </c>
      <c r="S2397">
        <v>315</v>
      </c>
      <c r="T2397">
        <v>398</v>
      </c>
      <c r="U2397">
        <v>240</v>
      </c>
      <c r="V2397">
        <v>90</v>
      </c>
      <c r="W2397">
        <v>50</v>
      </c>
    </row>
    <row r="2398" spans="1:23">
      <c r="A2398">
        <v>265.91221543436899</v>
      </c>
      <c r="B2398">
        <v>53.666666666666671</v>
      </c>
      <c r="C2398">
        <v>3.4684202013178562</v>
      </c>
      <c r="D2398">
        <v>109.81440000000001</v>
      </c>
      <c r="E2398">
        <v>292.77431324882463</v>
      </c>
      <c r="F2398">
        <v>95.212800000000001</v>
      </c>
      <c r="G2398">
        <v>31.720800000000001</v>
      </c>
      <c r="H2398">
        <v>164</v>
      </c>
      <c r="I2398">
        <v>44</v>
      </c>
      <c r="J2398">
        <v>3</v>
      </c>
      <c r="K2398">
        <v>300</v>
      </c>
      <c r="L2398">
        <v>52</v>
      </c>
      <c r="M2398">
        <v>1</v>
      </c>
      <c r="N2398">
        <v>1171</v>
      </c>
      <c r="O2398">
        <v>0.28000000000000003</v>
      </c>
      <c r="P2398">
        <v>2.33</v>
      </c>
      <c r="Q2398">
        <v>1.4999999999999999E-2</v>
      </c>
      <c r="R2398">
        <v>20</v>
      </c>
      <c r="S2398">
        <v>315</v>
      </c>
      <c r="T2398">
        <v>398</v>
      </c>
      <c r="U2398">
        <v>240</v>
      </c>
      <c r="V2398">
        <v>90</v>
      </c>
      <c r="W2398">
        <v>50</v>
      </c>
    </row>
    <row r="2399" spans="1:23">
      <c r="A2399">
        <v>279.49754907552568</v>
      </c>
      <c r="B2399">
        <v>57.130584192439869</v>
      </c>
      <c r="C2399">
        <v>3.4245804960411781</v>
      </c>
      <c r="D2399">
        <v>101.40664</v>
      </c>
      <c r="E2399">
        <v>296.21438500954582</v>
      </c>
      <c r="F2399">
        <v>94.659320000000008</v>
      </c>
      <c r="G2399">
        <v>33.388800000000003</v>
      </c>
      <c r="H2399">
        <v>164</v>
      </c>
      <c r="I2399">
        <v>47</v>
      </c>
      <c r="J2399">
        <v>3</v>
      </c>
      <c r="K2399">
        <v>200</v>
      </c>
      <c r="L2399">
        <v>47</v>
      </c>
      <c r="M2399">
        <v>4</v>
      </c>
      <c r="N2399">
        <v>1171</v>
      </c>
      <c r="O2399">
        <v>0.28000000000000003</v>
      </c>
      <c r="P2399">
        <v>2.33</v>
      </c>
      <c r="Q2399">
        <v>1.4999999999999999E-2</v>
      </c>
      <c r="R2399">
        <v>20</v>
      </c>
      <c r="S2399">
        <v>315</v>
      </c>
      <c r="T2399">
        <v>398</v>
      </c>
      <c r="U2399">
        <v>240</v>
      </c>
      <c r="V2399">
        <v>90</v>
      </c>
      <c r="W2399">
        <v>50</v>
      </c>
    </row>
    <row r="2400" spans="1:23">
      <c r="A2400">
        <v>260.81922039923472</v>
      </c>
      <c r="B2400">
        <v>53.666666666666657</v>
      </c>
      <c r="C2400">
        <v>3.4019898312943662</v>
      </c>
      <c r="D2400">
        <v>152.15039999999999</v>
      </c>
      <c r="E2400">
        <v>311.61958569360792</v>
      </c>
      <c r="F2400">
        <v>87.143039999999999</v>
      </c>
      <c r="G2400">
        <v>31.355560000000001</v>
      </c>
      <c r="H2400">
        <v>164</v>
      </c>
      <c r="I2400">
        <v>43</v>
      </c>
      <c r="J2400">
        <v>3</v>
      </c>
      <c r="K2400">
        <v>232</v>
      </c>
      <c r="L2400">
        <v>56</v>
      </c>
      <c r="M2400">
        <v>11</v>
      </c>
      <c r="N2400">
        <v>1171</v>
      </c>
      <c r="O2400">
        <v>0.28000000000000003</v>
      </c>
      <c r="P2400">
        <v>2.33</v>
      </c>
      <c r="Q2400">
        <v>1.4999999999999999E-2</v>
      </c>
      <c r="R2400">
        <v>20</v>
      </c>
      <c r="S2400">
        <v>315</v>
      </c>
      <c r="T2400">
        <v>398</v>
      </c>
      <c r="U2400">
        <v>240</v>
      </c>
      <c r="V2400">
        <v>90</v>
      </c>
      <c r="W2400">
        <v>50</v>
      </c>
    </row>
    <row r="2401" spans="1:23">
      <c r="A2401">
        <v>249.78571145491699</v>
      </c>
      <c r="B2401">
        <v>53.666666666666657</v>
      </c>
      <c r="C2401">
        <v>3.2580744972380482</v>
      </c>
      <c r="D2401">
        <v>150.696</v>
      </c>
      <c r="E2401">
        <v>302.27092140325522</v>
      </c>
      <c r="F2401">
        <v>84.6</v>
      </c>
      <c r="G2401">
        <v>29.914000000000001</v>
      </c>
      <c r="H2401">
        <v>164</v>
      </c>
      <c r="I2401">
        <v>61</v>
      </c>
      <c r="J2401">
        <v>2</v>
      </c>
      <c r="K2401">
        <v>309</v>
      </c>
      <c r="L2401">
        <v>34</v>
      </c>
      <c r="M2401">
        <v>2</v>
      </c>
      <c r="N2401">
        <v>1171</v>
      </c>
      <c r="O2401">
        <v>0.28000000000000003</v>
      </c>
      <c r="P2401">
        <v>2.33</v>
      </c>
      <c r="Q2401">
        <v>1.4999999999999999E-2</v>
      </c>
      <c r="R2401">
        <v>20</v>
      </c>
      <c r="S2401">
        <v>315</v>
      </c>
      <c r="T2401">
        <v>398</v>
      </c>
      <c r="U2401">
        <v>240</v>
      </c>
      <c r="V2401">
        <v>90</v>
      </c>
      <c r="W2401">
        <v>50</v>
      </c>
    </row>
    <row r="2402" spans="1:23">
      <c r="A2402">
        <v>326.18186960699012</v>
      </c>
      <c r="B2402">
        <v>71.666666666666671</v>
      </c>
      <c r="C2402">
        <v>3.1859624473240888</v>
      </c>
      <c r="D2402">
        <v>130.392</v>
      </c>
      <c r="E2402">
        <v>308.54580303023641</v>
      </c>
      <c r="F2402">
        <v>114.1632</v>
      </c>
      <c r="G2402">
        <v>39.164000000000001</v>
      </c>
      <c r="H2402">
        <v>164</v>
      </c>
      <c r="I2402">
        <v>43</v>
      </c>
      <c r="J2402">
        <v>4</v>
      </c>
      <c r="K2402">
        <v>116</v>
      </c>
      <c r="L2402">
        <v>51</v>
      </c>
      <c r="M2402">
        <v>8</v>
      </c>
      <c r="N2402">
        <v>1171</v>
      </c>
      <c r="O2402">
        <v>0.28000000000000003</v>
      </c>
      <c r="P2402">
        <v>2.33</v>
      </c>
      <c r="Q2402">
        <v>1.4999999999999999E-2</v>
      </c>
      <c r="R2402">
        <v>20</v>
      </c>
      <c r="S2402">
        <v>315</v>
      </c>
      <c r="T2402">
        <v>398</v>
      </c>
      <c r="U2402">
        <v>240</v>
      </c>
      <c r="V2402">
        <v>90</v>
      </c>
      <c r="W2402">
        <v>50</v>
      </c>
    </row>
    <row r="2403" spans="1:23">
      <c r="A2403">
        <v>316.80667600626452</v>
      </c>
      <c r="B2403">
        <v>74.666666666666671</v>
      </c>
      <c r="C2403">
        <v>2.9700625875587292</v>
      </c>
      <c r="D2403">
        <v>141.89400000000001</v>
      </c>
      <c r="E2403">
        <v>308.36399678159353</v>
      </c>
      <c r="F2403">
        <v>100.9629</v>
      </c>
      <c r="G2403">
        <v>38.035499999999999</v>
      </c>
      <c r="H2403">
        <v>164</v>
      </c>
      <c r="I2403">
        <v>49</v>
      </c>
      <c r="J2403">
        <v>3</v>
      </c>
      <c r="K2403">
        <v>82</v>
      </c>
      <c r="L2403">
        <v>45</v>
      </c>
      <c r="M2403">
        <v>20</v>
      </c>
      <c r="N2403">
        <v>1171</v>
      </c>
      <c r="O2403">
        <v>0.28000000000000003</v>
      </c>
      <c r="P2403">
        <v>2.33</v>
      </c>
      <c r="Q2403">
        <v>1.4999999999999999E-2</v>
      </c>
      <c r="R2403">
        <v>20</v>
      </c>
      <c r="S2403">
        <v>315</v>
      </c>
      <c r="T2403">
        <v>398</v>
      </c>
      <c r="U2403">
        <v>240</v>
      </c>
      <c r="V2403">
        <v>90</v>
      </c>
      <c r="W2403">
        <v>50</v>
      </c>
    </row>
    <row r="2404" spans="1:23">
      <c r="A2404">
        <v>317.48663669605179</v>
      </c>
      <c r="B2404">
        <v>75.306260575296136</v>
      </c>
      <c r="C2404">
        <v>2.951157632704728</v>
      </c>
      <c r="D2404">
        <v>115.862112</v>
      </c>
      <c r="E2404">
        <v>308.59680868563908</v>
      </c>
      <c r="F2404">
        <v>113.8706784</v>
      </c>
      <c r="G2404">
        <v>38.120779199999987</v>
      </c>
      <c r="H2404">
        <v>164</v>
      </c>
      <c r="I2404">
        <v>42</v>
      </c>
      <c r="J2404">
        <v>4</v>
      </c>
      <c r="K2404">
        <v>151</v>
      </c>
      <c r="L2404">
        <v>52</v>
      </c>
      <c r="M2404">
        <v>9</v>
      </c>
      <c r="N2404">
        <v>1171</v>
      </c>
      <c r="O2404">
        <v>0.28000000000000003</v>
      </c>
      <c r="P2404">
        <v>2.33</v>
      </c>
      <c r="Q2404">
        <v>1.4999999999999999E-2</v>
      </c>
      <c r="R2404">
        <v>20</v>
      </c>
      <c r="S2404">
        <v>315</v>
      </c>
      <c r="T2404">
        <v>398</v>
      </c>
      <c r="U2404">
        <v>240</v>
      </c>
      <c r="V2404">
        <v>90</v>
      </c>
      <c r="W2404">
        <v>50</v>
      </c>
    </row>
    <row r="2405" spans="1:23">
      <c r="A2405">
        <v>208.9901174248958</v>
      </c>
      <c r="B2405">
        <v>53.666666666666671</v>
      </c>
      <c r="C2405">
        <v>2.7259580533682062</v>
      </c>
      <c r="D2405">
        <v>161.964</v>
      </c>
      <c r="E2405">
        <v>307.78654044212169</v>
      </c>
      <c r="F2405">
        <v>69.559200000000004</v>
      </c>
      <c r="G2405">
        <v>25.0852</v>
      </c>
      <c r="H2405">
        <v>164</v>
      </c>
      <c r="I2405">
        <v>49</v>
      </c>
      <c r="J2405">
        <v>2</v>
      </c>
      <c r="K2405">
        <v>307</v>
      </c>
      <c r="L2405">
        <v>46</v>
      </c>
      <c r="M2405">
        <v>6</v>
      </c>
      <c r="N2405">
        <v>1171</v>
      </c>
      <c r="O2405">
        <v>0.28000000000000003</v>
      </c>
      <c r="P2405">
        <v>2.33</v>
      </c>
      <c r="Q2405">
        <v>1.4999999999999999E-2</v>
      </c>
      <c r="R2405">
        <v>20</v>
      </c>
      <c r="S2405">
        <v>315</v>
      </c>
      <c r="T2405">
        <v>398</v>
      </c>
      <c r="U2405">
        <v>240</v>
      </c>
      <c r="V2405">
        <v>90</v>
      </c>
      <c r="W2405">
        <v>50</v>
      </c>
    </row>
    <row r="2406" spans="1:23">
      <c r="A2406">
        <v>325.71795729412139</v>
      </c>
      <c r="B2406">
        <v>88.300512820512836</v>
      </c>
      <c r="C2406">
        <v>2.5821205655888142</v>
      </c>
      <c r="D2406">
        <v>116.9811</v>
      </c>
      <c r="E2406">
        <v>312.66158599514591</v>
      </c>
      <c r="F2406">
        <v>113.10254999999999</v>
      </c>
      <c r="G2406">
        <v>39.174385999999998</v>
      </c>
      <c r="H2406">
        <v>164</v>
      </c>
      <c r="I2406">
        <v>43</v>
      </c>
      <c r="J2406">
        <v>4</v>
      </c>
      <c r="K2406">
        <v>150</v>
      </c>
      <c r="L2406">
        <v>53</v>
      </c>
      <c r="M2406">
        <v>13</v>
      </c>
      <c r="N2406">
        <v>1171</v>
      </c>
      <c r="O2406">
        <v>0.28000000000000003</v>
      </c>
      <c r="P2406">
        <v>2.33</v>
      </c>
      <c r="Q2406">
        <v>1.4999999999999999E-2</v>
      </c>
      <c r="R2406">
        <v>20</v>
      </c>
      <c r="S2406">
        <v>315</v>
      </c>
      <c r="T2406">
        <v>398</v>
      </c>
      <c r="U2406">
        <v>240</v>
      </c>
      <c r="V2406">
        <v>90</v>
      </c>
      <c r="W2406">
        <v>50</v>
      </c>
    </row>
    <row r="2407" spans="1:23">
      <c r="A2407">
        <v>344.55439430089598</v>
      </c>
      <c r="B2407">
        <v>95.666666666666686</v>
      </c>
      <c r="C2407">
        <v>2.5211297143967988</v>
      </c>
      <c r="D2407">
        <v>120.87072000000001</v>
      </c>
      <c r="E2407">
        <v>309.55183254507222</v>
      </c>
      <c r="F2407">
        <v>120.87072000000001</v>
      </c>
      <c r="G2407">
        <v>41.387039999999999</v>
      </c>
      <c r="H2407">
        <v>164</v>
      </c>
      <c r="I2407">
        <v>45</v>
      </c>
      <c r="J2407">
        <v>4</v>
      </c>
      <c r="K2407">
        <v>320</v>
      </c>
      <c r="L2407">
        <v>48</v>
      </c>
      <c r="M2407">
        <v>13</v>
      </c>
      <c r="N2407">
        <v>1171</v>
      </c>
      <c r="O2407">
        <v>0.28000000000000003</v>
      </c>
      <c r="P2407">
        <v>2.33</v>
      </c>
      <c r="Q2407">
        <v>1.4999999999999999E-2</v>
      </c>
      <c r="R2407">
        <v>20</v>
      </c>
      <c r="S2407">
        <v>315</v>
      </c>
      <c r="T2407">
        <v>398</v>
      </c>
      <c r="U2407">
        <v>240</v>
      </c>
      <c r="V2407">
        <v>90</v>
      </c>
      <c r="W2407">
        <v>50</v>
      </c>
    </row>
    <row r="2408" spans="1:23">
      <c r="A2408">
        <v>299.83160250435998</v>
      </c>
      <c r="B2408">
        <v>85.586666666666687</v>
      </c>
      <c r="C2408">
        <v>2.452275920155615</v>
      </c>
      <c r="D2408">
        <v>103.989</v>
      </c>
      <c r="E2408">
        <v>306.82895236423218</v>
      </c>
      <c r="F2408">
        <v>99.9465</v>
      </c>
      <c r="G2408">
        <v>35.974800000000002</v>
      </c>
      <c r="H2408">
        <v>164</v>
      </c>
      <c r="I2408">
        <v>52</v>
      </c>
      <c r="J2408">
        <v>3</v>
      </c>
      <c r="K2408">
        <v>275</v>
      </c>
      <c r="L2408">
        <v>49</v>
      </c>
      <c r="M2408">
        <v>1</v>
      </c>
      <c r="N2408">
        <v>1171</v>
      </c>
      <c r="O2408">
        <v>0.28000000000000003</v>
      </c>
      <c r="P2408">
        <v>2.33</v>
      </c>
      <c r="Q2408">
        <v>1.4999999999999999E-2</v>
      </c>
      <c r="R2408">
        <v>20</v>
      </c>
      <c r="S2408">
        <v>315</v>
      </c>
      <c r="T2408">
        <v>398</v>
      </c>
      <c r="U2408">
        <v>240</v>
      </c>
      <c r="V2408">
        <v>90</v>
      </c>
      <c r="W2408">
        <v>50</v>
      </c>
    </row>
    <row r="2409" spans="1:23">
      <c r="A2409">
        <v>332.45320515963812</v>
      </c>
      <c r="B2409">
        <v>97.38095238095238</v>
      </c>
      <c r="C2409">
        <v>2.3897614258418969</v>
      </c>
      <c r="D2409">
        <v>116.30800000000001</v>
      </c>
      <c r="E2409">
        <v>310.68219753876872</v>
      </c>
      <c r="F2409">
        <v>112.69516</v>
      </c>
      <c r="G2409">
        <v>39.951999999999998</v>
      </c>
      <c r="H2409">
        <v>164</v>
      </c>
      <c r="I2409">
        <v>44</v>
      </c>
      <c r="J2409">
        <v>4</v>
      </c>
      <c r="K2409">
        <v>321</v>
      </c>
      <c r="L2409">
        <v>48</v>
      </c>
      <c r="M2409">
        <v>8</v>
      </c>
      <c r="N2409">
        <v>1171</v>
      </c>
      <c r="O2409">
        <v>0.28000000000000003</v>
      </c>
      <c r="P2409">
        <v>2.33</v>
      </c>
      <c r="Q2409">
        <v>1.4999999999999999E-2</v>
      </c>
      <c r="R2409">
        <v>20</v>
      </c>
      <c r="S2409">
        <v>315</v>
      </c>
      <c r="T2409">
        <v>398</v>
      </c>
      <c r="U2409">
        <v>240</v>
      </c>
      <c r="V2409">
        <v>90</v>
      </c>
      <c r="W2409">
        <v>50</v>
      </c>
    </row>
    <row r="2410" spans="1:23">
      <c r="A2410">
        <v>326.10517288409329</v>
      </c>
      <c r="B2410">
        <v>95.666666666666671</v>
      </c>
      <c r="C2410">
        <v>2.3861354113470239</v>
      </c>
      <c r="D2410">
        <v>116.328</v>
      </c>
      <c r="E2410">
        <v>312.60207138701492</v>
      </c>
      <c r="F2410">
        <v>112.776</v>
      </c>
      <c r="G2410">
        <v>39.22</v>
      </c>
      <c r="H2410">
        <v>164</v>
      </c>
      <c r="I2410">
        <v>43</v>
      </c>
      <c r="J2410">
        <v>4</v>
      </c>
      <c r="K2410">
        <v>66</v>
      </c>
      <c r="L2410">
        <v>50</v>
      </c>
      <c r="M2410">
        <v>8</v>
      </c>
      <c r="N2410">
        <v>1171</v>
      </c>
      <c r="O2410">
        <v>0.28000000000000003</v>
      </c>
      <c r="P2410">
        <v>2.33</v>
      </c>
      <c r="Q2410">
        <v>1.4999999999999999E-2</v>
      </c>
      <c r="R2410">
        <v>20</v>
      </c>
      <c r="S2410">
        <v>315</v>
      </c>
      <c r="T2410">
        <v>398</v>
      </c>
      <c r="U2410">
        <v>240</v>
      </c>
      <c r="V2410">
        <v>90</v>
      </c>
      <c r="W2410">
        <v>50</v>
      </c>
    </row>
    <row r="2411" spans="1:23">
      <c r="A2411">
        <v>318.16588967183992</v>
      </c>
      <c r="B2411">
        <v>95.666666666666671</v>
      </c>
      <c r="C2411">
        <v>2.3280430951598041</v>
      </c>
      <c r="D2411">
        <v>130.40280000000001</v>
      </c>
      <c r="E2411">
        <v>307.4276775890259</v>
      </c>
      <c r="F2411">
        <v>112.7538</v>
      </c>
      <c r="G2411">
        <v>38.183999999999997</v>
      </c>
      <c r="H2411">
        <v>164</v>
      </c>
      <c r="I2411">
        <v>41</v>
      </c>
      <c r="J2411">
        <v>4</v>
      </c>
      <c r="K2411">
        <v>64</v>
      </c>
      <c r="L2411">
        <v>53</v>
      </c>
      <c r="M2411">
        <v>10</v>
      </c>
      <c r="N2411">
        <v>1171</v>
      </c>
      <c r="O2411">
        <v>0.28000000000000003</v>
      </c>
      <c r="P2411">
        <v>2.33</v>
      </c>
      <c r="Q2411">
        <v>1.4999999999999999E-2</v>
      </c>
      <c r="R2411">
        <v>20</v>
      </c>
      <c r="S2411">
        <v>315</v>
      </c>
      <c r="T2411">
        <v>398</v>
      </c>
      <c r="U2411">
        <v>240</v>
      </c>
      <c r="V2411">
        <v>90</v>
      </c>
      <c r="W2411">
        <v>50</v>
      </c>
    </row>
    <row r="2412" spans="1:23">
      <c r="A2412">
        <v>318.16588967183992</v>
      </c>
      <c r="B2412">
        <v>95.666666666666671</v>
      </c>
      <c r="C2412">
        <v>2.3280430951598041</v>
      </c>
      <c r="D2412">
        <v>116.28360000000001</v>
      </c>
      <c r="E2412">
        <v>307.4276775890259</v>
      </c>
      <c r="F2412">
        <v>112.7538</v>
      </c>
      <c r="G2412">
        <v>38.183999999999997</v>
      </c>
      <c r="H2412">
        <v>164</v>
      </c>
      <c r="I2412">
        <v>41</v>
      </c>
      <c r="J2412">
        <v>4</v>
      </c>
      <c r="K2412">
        <v>72</v>
      </c>
      <c r="L2412">
        <v>53</v>
      </c>
      <c r="M2412">
        <v>10</v>
      </c>
      <c r="N2412">
        <v>1171</v>
      </c>
      <c r="O2412">
        <v>0.28000000000000003</v>
      </c>
      <c r="P2412">
        <v>2.33</v>
      </c>
      <c r="Q2412">
        <v>1.4999999999999999E-2</v>
      </c>
      <c r="R2412">
        <v>20</v>
      </c>
      <c r="S2412">
        <v>315</v>
      </c>
      <c r="T2412">
        <v>398</v>
      </c>
      <c r="U2412">
        <v>240</v>
      </c>
      <c r="V2412">
        <v>90</v>
      </c>
      <c r="W2412">
        <v>50</v>
      </c>
    </row>
    <row r="2413" spans="1:23">
      <c r="A2413">
        <v>305.45119559800457</v>
      </c>
      <c r="B2413">
        <v>95.666666666666671</v>
      </c>
      <c r="C2413">
        <v>2.2350087482780818</v>
      </c>
      <c r="D2413">
        <v>110.60484</v>
      </c>
      <c r="E2413">
        <v>310.57598712389228</v>
      </c>
      <c r="F2413">
        <v>99.579210000000003</v>
      </c>
      <c r="G2413">
        <v>36.705479999999987</v>
      </c>
      <c r="H2413">
        <v>164</v>
      </c>
      <c r="I2413">
        <v>51</v>
      </c>
      <c r="J2413">
        <v>3</v>
      </c>
      <c r="K2413">
        <v>256</v>
      </c>
      <c r="L2413">
        <v>43</v>
      </c>
      <c r="M2413">
        <v>8</v>
      </c>
      <c r="N2413">
        <v>1171</v>
      </c>
      <c r="O2413">
        <v>0.28000000000000003</v>
      </c>
      <c r="P2413">
        <v>2.33</v>
      </c>
      <c r="Q2413">
        <v>1.4999999999999999E-2</v>
      </c>
      <c r="R2413">
        <v>20</v>
      </c>
      <c r="S2413">
        <v>315</v>
      </c>
      <c r="T2413">
        <v>398</v>
      </c>
      <c r="U2413">
        <v>240</v>
      </c>
      <c r="V2413">
        <v>90</v>
      </c>
      <c r="W2413">
        <v>50</v>
      </c>
    </row>
    <row r="2414" spans="1:23">
      <c r="A2414">
        <v>303.25630944758473</v>
      </c>
      <c r="B2414">
        <v>95.666666666666686</v>
      </c>
      <c r="C2414">
        <v>2.2189486057140342</v>
      </c>
      <c r="D2414">
        <v>103.25664</v>
      </c>
      <c r="E2414">
        <v>310.69607184518651</v>
      </c>
      <c r="F2414">
        <v>99.58032</v>
      </c>
      <c r="G2414">
        <v>36.443520000000007</v>
      </c>
      <c r="H2414">
        <v>164</v>
      </c>
      <c r="I2414">
        <v>48</v>
      </c>
      <c r="J2414">
        <v>3</v>
      </c>
      <c r="K2414">
        <v>201</v>
      </c>
      <c r="L2414">
        <v>46</v>
      </c>
      <c r="M2414">
        <v>16</v>
      </c>
      <c r="N2414">
        <v>1171</v>
      </c>
      <c r="O2414">
        <v>0.28000000000000003</v>
      </c>
      <c r="P2414">
        <v>2.33</v>
      </c>
      <c r="Q2414">
        <v>1.4999999999999999E-2</v>
      </c>
      <c r="R2414">
        <v>20</v>
      </c>
      <c r="S2414">
        <v>315</v>
      </c>
      <c r="T2414">
        <v>398</v>
      </c>
      <c r="U2414">
        <v>240</v>
      </c>
      <c r="V2414">
        <v>90</v>
      </c>
      <c r="W2414">
        <v>50</v>
      </c>
    </row>
    <row r="2415" spans="1:23">
      <c r="A2415">
        <v>302.13782261690028</v>
      </c>
      <c r="B2415">
        <v>95.666666666666686</v>
      </c>
      <c r="C2415">
        <v>2.2107645557334168</v>
      </c>
      <c r="D2415">
        <v>103.36320000000001</v>
      </c>
      <c r="E2415">
        <v>311.37370425787879</v>
      </c>
      <c r="F2415">
        <v>99.633600000000001</v>
      </c>
      <c r="G2415">
        <v>36.319200000000002</v>
      </c>
      <c r="H2415">
        <v>164</v>
      </c>
      <c r="I2415">
        <v>52</v>
      </c>
      <c r="J2415">
        <v>3</v>
      </c>
      <c r="K2415">
        <v>67</v>
      </c>
      <c r="L2415">
        <v>42</v>
      </c>
      <c r="M2415">
        <v>8</v>
      </c>
      <c r="N2415">
        <v>1171</v>
      </c>
      <c r="O2415">
        <v>0.28000000000000003</v>
      </c>
      <c r="P2415">
        <v>2.33</v>
      </c>
      <c r="Q2415">
        <v>1.4999999999999999E-2</v>
      </c>
      <c r="R2415">
        <v>20</v>
      </c>
      <c r="S2415">
        <v>315</v>
      </c>
      <c r="T2415">
        <v>398</v>
      </c>
      <c r="U2415">
        <v>240</v>
      </c>
      <c r="V2415">
        <v>90</v>
      </c>
      <c r="W2415">
        <v>50</v>
      </c>
    </row>
    <row r="2416" spans="1:23">
      <c r="A2416">
        <v>302.13782261690028</v>
      </c>
      <c r="B2416">
        <v>95.666666666666686</v>
      </c>
      <c r="C2416">
        <v>2.2107645557334168</v>
      </c>
      <c r="D2416">
        <v>103.36320000000001</v>
      </c>
      <c r="E2416">
        <v>311.37370425787879</v>
      </c>
      <c r="F2416">
        <v>99.633600000000001</v>
      </c>
      <c r="G2416">
        <v>36.319200000000002</v>
      </c>
      <c r="H2416">
        <v>164</v>
      </c>
      <c r="I2416">
        <v>52</v>
      </c>
      <c r="J2416">
        <v>3</v>
      </c>
      <c r="K2416">
        <v>213</v>
      </c>
      <c r="L2416">
        <v>42</v>
      </c>
      <c r="M2416">
        <v>8</v>
      </c>
      <c r="N2416">
        <v>1171</v>
      </c>
      <c r="O2416">
        <v>0.28000000000000003</v>
      </c>
      <c r="P2416">
        <v>2.33</v>
      </c>
      <c r="Q2416">
        <v>1.4999999999999999E-2</v>
      </c>
      <c r="R2416">
        <v>20</v>
      </c>
      <c r="S2416">
        <v>315</v>
      </c>
      <c r="T2416">
        <v>398</v>
      </c>
      <c r="U2416">
        <v>240</v>
      </c>
      <c r="V2416">
        <v>90</v>
      </c>
      <c r="W2416">
        <v>50</v>
      </c>
    </row>
    <row r="2417" spans="1:23">
      <c r="A2417">
        <v>299.63729139495217</v>
      </c>
      <c r="B2417">
        <v>100.7886178861789</v>
      </c>
      <c r="C2417">
        <v>2.0810495110998941</v>
      </c>
      <c r="D2417">
        <v>110.3895</v>
      </c>
      <c r="E2417">
        <v>302.41593295468579</v>
      </c>
      <c r="F2417">
        <v>99.317250000000001</v>
      </c>
      <c r="G2417">
        <v>35.886300000000013</v>
      </c>
      <c r="H2417">
        <v>164</v>
      </c>
      <c r="I2417">
        <v>49</v>
      </c>
      <c r="J2417">
        <v>3</v>
      </c>
      <c r="K2417">
        <v>257</v>
      </c>
      <c r="L2417">
        <v>45</v>
      </c>
      <c r="M2417">
        <v>6</v>
      </c>
      <c r="N2417">
        <v>1171</v>
      </c>
      <c r="O2417">
        <v>0.28000000000000003</v>
      </c>
      <c r="P2417">
        <v>2.33</v>
      </c>
      <c r="Q2417">
        <v>1.4999999999999999E-2</v>
      </c>
      <c r="R2417">
        <v>20</v>
      </c>
      <c r="S2417">
        <v>315</v>
      </c>
      <c r="T2417">
        <v>398</v>
      </c>
      <c r="U2417">
        <v>240</v>
      </c>
      <c r="V2417">
        <v>90</v>
      </c>
      <c r="W2417">
        <v>50</v>
      </c>
    </row>
    <row r="2418" spans="1:23">
      <c r="A2418">
        <v>275.64325446538578</v>
      </c>
      <c r="B2418">
        <v>93.916666666666686</v>
      </c>
      <c r="C2418">
        <v>2.054483884214056</v>
      </c>
      <c r="D2418">
        <v>99.180720000000008</v>
      </c>
      <c r="E2418">
        <v>304.61228899614139</v>
      </c>
      <c r="F2418">
        <v>91.748159999999999</v>
      </c>
      <c r="G2418">
        <v>33.042479999999998</v>
      </c>
      <c r="H2418">
        <v>164</v>
      </c>
      <c r="I2418">
        <v>46</v>
      </c>
      <c r="J2418">
        <v>3</v>
      </c>
      <c r="K2418">
        <v>68</v>
      </c>
      <c r="L2418">
        <v>48</v>
      </c>
      <c r="M2418">
        <v>9</v>
      </c>
      <c r="N2418">
        <v>1171</v>
      </c>
      <c r="O2418">
        <v>0.28000000000000003</v>
      </c>
      <c r="P2418">
        <v>2.33</v>
      </c>
      <c r="Q2418">
        <v>1.4999999999999999E-2</v>
      </c>
      <c r="R2418">
        <v>20</v>
      </c>
      <c r="S2418">
        <v>315</v>
      </c>
      <c r="T2418">
        <v>398</v>
      </c>
      <c r="U2418">
        <v>240</v>
      </c>
      <c r="V2418">
        <v>90</v>
      </c>
      <c r="W2418">
        <v>50</v>
      </c>
    </row>
    <row r="2419" spans="1:23">
      <c r="A2419">
        <v>246.29929976985801</v>
      </c>
      <c r="B2419">
        <v>95.666666666666671</v>
      </c>
      <c r="C2419">
        <v>1.802189998316035</v>
      </c>
      <c r="D2419">
        <v>101.4984</v>
      </c>
      <c r="E2419">
        <v>293.73252179634812</v>
      </c>
      <c r="F2419">
        <v>83.51639999999999</v>
      </c>
      <c r="G2419">
        <v>29.392800000000001</v>
      </c>
      <c r="H2419">
        <v>164</v>
      </c>
      <c r="I2419">
        <v>40</v>
      </c>
      <c r="J2419">
        <v>3</v>
      </c>
      <c r="K2419">
        <v>198</v>
      </c>
      <c r="L2419">
        <v>54</v>
      </c>
      <c r="M2419">
        <v>4</v>
      </c>
      <c r="N2419">
        <v>1171</v>
      </c>
      <c r="O2419">
        <v>0.28000000000000003</v>
      </c>
      <c r="P2419">
        <v>2.33</v>
      </c>
      <c r="Q2419">
        <v>1.4999999999999999E-2</v>
      </c>
      <c r="R2419">
        <v>20</v>
      </c>
      <c r="S2419">
        <v>315</v>
      </c>
      <c r="T2419">
        <v>398</v>
      </c>
      <c r="U2419">
        <v>240</v>
      </c>
      <c r="V2419">
        <v>90</v>
      </c>
      <c r="W2419">
        <v>50</v>
      </c>
    </row>
    <row r="2420" spans="1:23">
      <c r="A2420">
        <v>269.31135974901309</v>
      </c>
      <c r="B2420">
        <v>106.1666666666667</v>
      </c>
      <c r="C2420">
        <v>1.775679295048439</v>
      </c>
      <c r="D2420">
        <v>91.638000000000005</v>
      </c>
      <c r="E2420">
        <v>303.2225946763553</v>
      </c>
      <c r="F2420">
        <v>91.152000000000001</v>
      </c>
      <c r="G2420">
        <v>32.265000000000001</v>
      </c>
      <c r="H2420">
        <v>164</v>
      </c>
      <c r="I2420">
        <v>45</v>
      </c>
      <c r="J2420">
        <v>3</v>
      </c>
      <c r="K2420">
        <v>218</v>
      </c>
      <c r="L2420">
        <v>50</v>
      </c>
      <c r="M2420">
        <v>9</v>
      </c>
      <c r="N2420">
        <v>1171</v>
      </c>
      <c r="O2420">
        <v>0.28000000000000003</v>
      </c>
      <c r="P2420">
        <v>2.33</v>
      </c>
      <c r="Q2420">
        <v>1.4999999999999999E-2</v>
      </c>
      <c r="R2420">
        <v>20</v>
      </c>
      <c r="S2420">
        <v>315</v>
      </c>
      <c r="T2420">
        <v>398</v>
      </c>
      <c r="U2420">
        <v>240</v>
      </c>
      <c r="V2420">
        <v>90</v>
      </c>
      <c r="W2420">
        <v>50</v>
      </c>
    </row>
    <row r="2421" spans="1:23">
      <c r="A2421">
        <v>233.93079970113229</v>
      </c>
      <c r="B2421">
        <v>95.666666666666671</v>
      </c>
      <c r="C2421">
        <v>1.711688778300968</v>
      </c>
      <c r="D2421">
        <v>214.464</v>
      </c>
      <c r="E2421">
        <v>299.21535766094752</v>
      </c>
      <c r="F2421">
        <v>72.894000000000005</v>
      </c>
      <c r="G2421">
        <v>27.98</v>
      </c>
      <c r="H2421">
        <v>164</v>
      </c>
      <c r="I2421">
        <v>56</v>
      </c>
      <c r="J2421">
        <v>2</v>
      </c>
      <c r="K2421">
        <v>240</v>
      </c>
      <c r="L2421">
        <v>44</v>
      </c>
      <c r="M2421">
        <v>2</v>
      </c>
      <c r="N2421">
        <v>1171</v>
      </c>
      <c r="O2421">
        <v>0.28000000000000003</v>
      </c>
      <c r="P2421">
        <v>2.33</v>
      </c>
      <c r="Q2421">
        <v>1.4999999999999999E-2</v>
      </c>
      <c r="R2421">
        <v>20</v>
      </c>
      <c r="S2421">
        <v>315</v>
      </c>
      <c r="T2421">
        <v>398</v>
      </c>
      <c r="U2421">
        <v>240</v>
      </c>
      <c r="V2421">
        <v>90</v>
      </c>
      <c r="W2421">
        <v>50</v>
      </c>
    </row>
    <row r="2422" spans="1:23">
      <c r="A2422">
        <v>329.52337830750832</v>
      </c>
      <c r="B2422">
        <v>151.66666666666671</v>
      </c>
      <c r="C2422">
        <v>1.520877130650039</v>
      </c>
      <c r="D2422">
        <v>123.336</v>
      </c>
      <c r="E2422">
        <v>311.6724959873543</v>
      </c>
      <c r="F2422">
        <v>111.3408</v>
      </c>
      <c r="G2422">
        <v>39.616</v>
      </c>
      <c r="H2422">
        <v>164</v>
      </c>
      <c r="I2422">
        <v>44</v>
      </c>
      <c r="J2422">
        <v>4</v>
      </c>
      <c r="K2422">
        <v>318</v>
      </c>
      <c r="L2422">
        <v>49</v>
      </c>
      <c r="M2422">
        <v>8</v>
      </c>
      <c r="N2422">
        <v>1171</v>
      </c>
      <c r="O2422">
        <v>0.28000000000000003</v>
      </c>
      <c r="P2422">
        <v>2.33</v>
      </c>
      <c r="Q2422">
        <v>1.4999999999999999E-2</v>
      </c>
      <c r="R2422">
        <v>20</v>
      </c>
      <c r="S2422">
        <v>315</v>
      </c>
      <c r="T2422">
        <v>398</v>
      </c>
      <c r="U2422">
        <v>240</v>
      </c>
      <c r="V2422">
        <v>90</v>
      </c>
      <c r="W2422">
        <v>50</v>
      </c>
    </row>
    <row r="2423" spans="1:23">
      <c r="A2423">
        <v>271.46480249303522</v>
      </c>
      <c r="B2423">
        <v>179.66666666666671</v>
      </c>
      <c r="C2423">
        <v>1.057655074648189</v>
      </c>
      <c r="D2423">
        <v>91.611999999999995</v>
      </c>
      <c r="E2423">
        <v>305.98782694522129</v>
      </c>
      <c r="F2423">
        <v>89.762</v>
      </c>
      <c r="G2423">
        <v>32.56</v>
      </c>
      <c r="H2423">
        <v>164</v>
      </c>
      <c r="I2423">
        <v>44</v>
      </c>
      <c r="J2423">
        <v>3</v>
      </c>
      <c r="K2423">
        <v>223</v>
      </c>
      <c r="L2423">
        <v>50</v>
      </c>
      <c r="M2423">
        <v>11</v>
      </c>
      <c r="N2423">
        <v>1171</v>
      </c>
      <c r="O2423">
        <v>0.28000000000000003</v>
      </c>
      <c r="P2423">
        <v>2.33</v>
      </c>
      <c r="Q2423">
        <v>1.4999999999999999E-2</v>
      </c>
      <c r="R2423">
        <v>20</v>
      </c>
      <c r="S2423">
        <v>315</v>
      </c>
      <c r="T2423">
        <v>398</v>
      </c>
      <c r="U2423">
        <v>240</v>
      </c>
      <c r="V2423">
        <v>90</v>
      </c>
      <c r="W2423">
        <v>50</v>
      </c>
    </row>
    <row r="2424" spans="1:23">
      <c r="A2424">
        <v>306.76520343811779</v>
      </c>
      <c r="B2424">
        <v>226.04166666666671</v>
      </c>
      <c r="C2424">
        <v>0.94998256548578397</v>
      </c>
      <c r="D2424">
        <v>117.45359999999999</v>
      </c>
      <c r="E2424">
        <v>302.93633821352199</v>
      </c>
      <c r="F2424">
        <v>97.340639999999993</v>
      </c>
      <c r="G2424">
        <v>36.74785</v>
      </c>
      <c r="H2424">
        <v>164</v>
      </c>
      <c r="I2424">
        <v>53</v>
      </c>
      <c r="J2424">
        <v>3</v>
      </c>
      <c r="K2424">
        <v>94</v>
      </c>
      <c r="L2424">
        <v>41</v>
      </c>
      <c r="M2424">
        <v>1</v>
      </c>
      <c r="N2424">
        <v>1171</v>
      </c>
      <c r="O2424">
        <v>0.28000000000000003</v>
      </c>
      <c r="P2424">
        <v>2.33</v>
      </c>
      <c r="Q2424">
        <v>1.4999999999999999E-2</v>
      </c>
      <c r="R2424">
        <v>20</v>
      </c>
      <c r="S2424">
        <v>315</v>
      </c>
      <c r="T2424">
        <v>398</v>
      </c>
      <c r="U2424">
        <v>240</v>
      </c>
      <c r="V2424">
        <v>90</v>
      </c>
      <c r="W2424">
        <v>50</v>
      </c>
    </row>
    <row r="2425" spans="1:23">
      <c r="A2425">
        <v>422.0531882892127</v>
      </c>
      <c r="B2425">
        <v>42</v>
      </c>
      <c r="C2425">
        <v>7.0342198048202116</v>
      </c>
      <c r="D2425">
        <v>90.396000000000001</v>
      </c>
      <c r="E2425">
        <v>283.35136806307003</v>
      </c>
      <c r="F2425">
        <v>50.150880000000001</v>
      </c>
      <c r="G2425">
        <v>50.150880000000001</v>
      </c>
      <c r="H2425">
        <v>165</v>
      </c>
      <c r="I2425">
        <v>94</v>
      </c>
      <c r="J2425">
        <v>26</v>
      </c>
      <c r="K2425">
        <v>0</v>
      </c>
      <c r="L2425">
        <v>0</v>
      </c>
      <c r="M2425">
        <v>0</v>
      </c>
      <c r="N2425">
        <v>1171</v>
      </c>
      <c r="O2425">
        <v>0.28000000000000003</v>
      </c>
      <c r="P2425">
        <v>2.33</v>
      </c>
      <c r="Q2425">
        <v>1.4999999999999999E-2</v>
      </c>
      <c r="R2425">
        <v>20</v>
      </c>
      <c r="S2425">
        <v>315</v>
      </c>
      <c r="T2425">
        <v>398</v>
      </c>
      <c r="U2425">
        <v>240</v>
      </c>
      <c r="V2425">
        <v>90</v>
      </c>
      <c r="W2425">
        <v>50</v>
      </c>
    </row>
    <row r="2426" spans="1:23">
      <c r="A2426">
        <v>400.70286988431178</v>
      </c>
      <c r="B2426">
        <v>50.400000000000013</v>
      </c>
      <c r="C2426">
        <v>5.5653176372821083</v>
      </c>
      <c r="D2426">
        <v>162.6952</v>
      </c>
      <c r="E2426">
        <v>311.30397600044643</v>
      </c>
      <c r="F2426">
        <v>74.946669999999997</v>
      </c>
      <c r="G2426">
        <v>48.166069999999998</v>
      </c>
      <c r="H2426">
        <v>165</v>
      </c>
      <c r="I2426">
        <v>47</v>
      </c>
      <c r="J2426">
        <v>43</v>
      </c>
      <c r="K2426">
        <v>96</v>
      </c>
      <c r="L2426">
        <v>47</v>
      </c>
      <c r="M2426">
        <v>7</v>
      </c>
      <c r="N2426">
        <v>1171</v>
      </c>
      <c r="O2426">
        <v>0.28000000000000003</v>
      </c>
      <c r="P2426">
        <v>2.33</v>
      </c>
      <c r="Q2426">
        <v>1.4999999999999999E-2</v>
      </c>
      <c r="R2426">
        <v>20</v>
      </c>
      <c r="S2426">
        <v>315</v>
      </c>
      <c r="T2426">
        <v>398</v>
      </c>
      <c r="U2426">
        <v>240</v>
      </c>
      <c r="V2426">
        <v>90</v>
      </c>
      <c r="W2426">
        <v>50</v>
      </c>
    </row>
    <row r="2427" spans="1:23">
      <c r="A2427">
        <v>400.87773697189101</v>
      </c>
      <c r="B2427">
        <v>56</v>
      </c>
      <c r="C2427">
        <v>5.0109717121486383</v>
      </c>
      <c r="D2427">
        <v>383.41080000000011</v>
      </c>
      <c r="E2427">
        <v>306.78575446640178</v>
      </c>
      <c r="F2427">
        <v>61.84404</v>
      </c>
      <c r="G2427">
        <v>48.097799999999999</v>
      </c>
      <c r="H2427">
        <v>165</v>
      </c>
      <c r="I2427">
        <v>49</v>
      </c>
      <c r="J2427">
        <v>41</v>
      </c>
      <c r="K2427">
        <v>161</v>
      </c>
      <c r="L2427">
        <v>43</v>
      </c>
      <c r="M2427">
        <v>9</v>
      </c>
      <c r="N2427">
        <v>1171</v>
      </c>
      <c r="O2427">
        <v>0.28000000000000003</v>
      </c>
      <c r="P2427">
        <v>2.33</v>
      </c>
      <c r="Q2427">
        <v>1.4999999999999999E-2</v>
      </c>
      <c r="R2427">
        <v>20</v>
      </c>
      <c r="S2427">
        <v>315</v>
      </c>
      <c r="T2427">
        <v>398</v>
      </c>
      <c r="U2427">
        <v>240</v>
      </c>
      <c r="V2427">
        <v>90</v>
      </c>
      <c r="W2427">
        <v>50</v>
      </c>
    </row>
    <row r="2428" spans="1:23">
      <c r="A2428">
        <v>391.10264518864858</v>
      </c>
      <c r="B2428">
        <v>62.192307692307693</v>
      </c>
      <c r="C2428">
        <v>4.4020211146774297</v>
      </c>
      <c r="D2428">
        <v>310.68900000000002</v>
      </c>
      <c r="E2428">
        <v>306.90439600546239</v>
      </c>
      <c r="F2428">
        <v>51.335279999999997</v>
      </c>
      <c r="G2428">
        <v>46.927259999999997</v>
      </c>
      <c r="H2428">
        <v>165</v>
      </c>
      <c r="I2428">
        <v>51</v>
      </c>
      <c r="J2428">
        <v>38</v>
      </c>
      <c r="K2428">
        <v>293</v>
      </c>
      <c r="L2428">
        <v>43</v>
      </c>
      <c r="M2428">
        <v>9</v>
      </c>
      <c r="N2428">
        <v>1171</v>
      </c>
      <c r="O2428">
        <v>0.28000000000000003</v>
      </c>
      <c r="P2428">
        <v>2.33</v>
      </c>
      <c r="Q2428">
        <v>1.4999999999999999E-2</v>
      </c>
      <c r="R2428">
        <v>20</v>
      </c>
      <c r="S2428">
        <v>315</v>
      </c>
      <c r="T2428">
        <v>398</v>
      </c>
      <c r="U2428">
        <v>240</v>
      </c>
      <c r="V2428">
        <v>90</v>
      </c>
      <c r="W2428">
        <v>50</v>
      </c>
    </row>
    <row r="2429" spans="1:23">
      <c r="A2429">
        <v>436.66677763413952</v>
      </c>
      <c r="B2429">
        <v>70</v>
      </c>
      <c r="C2429">
        <v>4.3666677763413952</v>
      </c>
      <c r="D2429">
        <v>134.41725</v>
      </c>
      <c r="E2429">
        <v>309.2054413356006</v>
      </c>
      <c r="F2429">
        <v>55.03707</v>
      </c>
      <c r="G2429">
        <v>52.443899999999992</v>
      </c>
      <c r="H2429">
        <v>165</v>
      </c>
      <c r="I2429">
        <v>49</v>
      </c>
      <c r="J2429">
        <v>45</v>
      </c>
      <c r="K2429">
        <v>84</v>
      </c>
      <c r="L2429">
        <v>45</v>
      </c>
      <c r="M2429">
        <v>11</v>
      </c>
      <c r="N2429">
        <v>1171</v>
      </c>
      <c r="O2429">
        <v>0.28000000000000003</v>
      </c>
      <c r="P2429">
        <v>2.33</v>
      </c>
      <c r="Q2429">
        <v>1.4999999999999999E-2</v>
      </c>
      <c r="R2429">
        <v>20</v>
      </c>
      <c r="S2429">
        <v>315</v>
      </c>
      <c r="T2429">
        <v>398</v>
      </c>
      <c r="U2429">
        <v>240</v>
      </c>
      <c r="V2429">
        <v>90</v>
      </c>
      <c r="W2429">
        <v>50</v>
      </c>
    </row>
    <row r="2430" spans="1:23">
      <c r="A2430">
        <v>436.08976090407089</v>
      </c>
      <c r="B2430">
        <v>70</v>
      </c>
      <c r="C2430">
        <v>4.3608976090407099</v>
      </c>
      <c r="D2430">
        <v>178.79400000000001</v>
      </c>
      <c r="E2430">
        <v>309.2054413356006</v>
      </c>
      <c r="F2430">
        <v>54.933120000000002</v>
      </c>
      <c r="G2430">
        <v>52.374600000000001</v>
      </c>
      <c r="H2430">
        <v>165</v>
      </c>
      <c r="I2430">
        <v>49</v>
      </c>
      <c r="J2430">
        <v>45</v>
      </c>
      <c r="K2430">
        <v>323</v>
      </c>
      <c r="L2430">
        <v>45</v>
      </c>
      <c r="M2430">
        <v>11</v>
      </c>
      <c r="N2430">
        <v>1171</v>
      </c>
      <c r="O2430">
        <v>0.28000000000000003</v>
      </c>
      <c r="P2430">
        <v>2.33</v>
      </c>
      <c r="Q2430">
        <v>1.4999999999999999E-2</v>
      </c>
      <c r="R2430">
        <v>20</v>
      </c>
      <c r="S2430">
        <v>315</v>
      </c>
      <c r="T2430">
        <v>398</v>
      </c>
      <c r="U2430">
        <v>240</v>
      </c>
      <c r="V2430">
        <v>90</v>
      </c>
      <c r="W2430">
        <v>50</v>
      </c>
    </row>
    <row r="2431" spans="1:23">
      <c r="A2431">
        <v>442.97818970103629</v>
      </c>
      <c r="B2431">
        <v>71.400000000000006</v>
      </c>
      <c r="C2431">
        <v>4.3429234284415319</v>
      </c>
      <c r="D2431">
        <v>159.696</v>
      </c>
      <c r="E2431">
        <v>311.33096305456792</v>
      </c>
      <c r="F2431">
        <v>54.2592</v>
      </c>
      <c r="G2431">
        <v>53.248320000000007</v>
      </c>
      <c r="H2431">
        <v>165</v>
      </c>
      <c r="I2431">
        <v>48</v>
      </c>
      <c r="J2431">
        <v>47</v>
      </c>
      <c r="K2431">
        <v>126</v>
      </c>
      <c r="L2431">
        <v>46</v>
      </c>
      <c r="M2431">
        <v>10</v>
      </c>
      <c r="N2431">
        <v>1171</v>
      </c>
      <c r="O2431">
        <v>0.28000000000000003</v>
      </c>
      <c r="P2431">
        <v>2.33</v>
      </c>
      <c r="Q2431">
        <v>1.4999999999999999E-2</v>
      </c>
      <c r="R2431">
        <v>20</v>
      </c>
      <c r="S2431">
        <v>315</v>
      </c>
      <c r="T2431">
        <v>398</v>
      </c>
      <c r="U2431">
        <v>240</v>
      </c>
      <c r="V2431">
        <v>90</v>
      </c>
      <c r="W2431">
        <v>50</v>
      </c>
    </row>
    <row r="2432" spans="1:23">
      <c r="A2432">
        <v>452.03807160483979</v>
      </c>
      <c r="B2432">
        <v>77</v>
      </c>
      <c r="C2432">
        <v>4.109437014589453</v>
      </c>
      <c r="D2432">
        <v>144.93600000000001</v>
      </c>
      <c r="E2432">
        <v>310.73117947132482</v>
      </c>
      <c r="F2432">
        <v>52.794719999999998</v>
      </c>
      <c r="G2432">
        <v>54.323999999999998</v>
      </c>
      <c r="H2432">
        <v>165</v>
      </c>
      <c r="I2432">
        <v>50</v>
      </c>
      <c r="J2432">
        <v>46</v>
      </c>
      <c r="K2432">
        <v>127</v>
      </c>
      <c r="L2432">
        <v>44</v>
      </c>
      <c r="M2432">
        <v>9</v>
      </c>
      <c r="N2432">
        <v>1171</v>
      </c>
      <c r="O2432">
        <v>0.28000000000000003</v>
      </c>
      <c r="P2432">
        <v>2.33</v>
      </c>
      <c r="Q2432">
        <v>1.4999999999999999E-2</v>
      </c>
      <c r="R2432">
        <v>20</v>
      </c>
      <c r="S2432">
        <v>315</v>
      </c>
      <c r="T2432">
        <v>398</v>
      </c>
      <c r="U2432">
        <v>240</v>
      </c>
      <c r="V2432">
        <v>90</v>
      </c>
      <c r="W2432">
        <v>50</v>
      </c>
    </row>
    <row r="2433" spans="1:23">
      <c r="A2433">
        <v>443.91211363096761</v>
      </c>
      <c r="B2433">
        <v>77</v>
      </c>
      <c r="C2433">
        <v>4.0355646693724321</v>
      </c>
      <c r="D2433">
        <v>138.024</v>
      </c>
      <c r="E2433">
        <v>308.47117019632088</v>
      </c>
      <c r="F2433">
        <v>52.876800000000003</v>
      </c>
      <c r="G2433">
        <v>53.298000000000002</v>
      </c>
      <c r="H2433">
        <v>165</v>
      </c>
      <c r="I2433">
        <v>50</v>
      </c>
      <c r="J2433">
        <v>45</v>
      </c>
      <c r="K2433">
        <v>319</v>
      </c>
      <c r="L2433">
        <v>44</v>
      </c>
      <c r="M2433">
        <v>10</v>
      </c>
      <c r="N2433">
        <v>1171</v>
      </c>
      <c r="O2433">
        <v>0.28000000000000003</v>
      </c>
      <c r="P2433">
        <v>2.33</v>
      </c>
      <c r="Q2433">
        <v>1.4999999999999999E-2</v>
      </c>
      <c r="R2433">
        <v>20</v>
      </c>
      <c r="S2433">
        <v>315</v>
      </c>
      <c r="T2433">
        <v>398</v>
      </c>
      <c r="U2433">
        <v>240</v>
      </c>
      <c r="V2433">
        <v>90</v>
      </c>
      <c r="W2433">
        <v>50</v>
      </c>
    </row>
    <row r="2434" spans="1:23">
      <c r="A2434">
        <v>412.08733959158542</v>
      </c>
      <c r="B2434">
        <v>73.5</v>
      </c>
      <c r="C2434">
        <v>3.9246413294436699</v>
      </c>
      <c r="D2434">
        <v>193.91399999999999</v>
      </c>
      <c r="E2434">
        <v>310.59669191528832</v>
      </c>
      <c r="F2434">
        <v>51.088320000000003</v>
      </c>
      <c r="G2434">
        <v>49.520159999999997</v>
      </c>
      <c r="H2434">
        <v>165</v>
      </c>
      <c r="I2434">
        <v>49</v>
      </c>
      <c r="J2434">
        <v>42</v>
      </c>
      <c r="K2434">
        <v>153</v>
      </c>
      <c r="L2434">
        <v>45</v>
      </c>
      <c r="M2434">
        <v>15</v>
      </c>
      <c r="N2434">
        <v>1171</v>
      </c>
      <c r="O2434">
        <v>0.28000000000000003</v>
      </c>
      <c r="P2434">
        <v>2.33</v>
      </c>
      <c r="Q2434">
        <v>1.4999999999999999E-2</v>
      </c>
      <c r="R2434">
        <v>20</v>
      </c>
      <c r="S2434">
        <v>315</v>
      </c>
      <c r="T2434">
        <v>398</v>
      </c>
      <c r="U2434">
        <v>240</v>
      </c>
      <c r="V2434">
        <v>90</v>
      </c>
      <c r="W2434">
        <v>50</v>
      </c>
    </row>
    <row r="2435" spans="1:23">
      <c r="A2435">
        <v>347.79932812648082</v>
      </c>
      <c r="B2435">
        <v>63.000000000000007</v>
      </c>
      <c r="C2435">
        <v>3.8644369791831199</v>
      </c>
      <c r="D2435">
        <v>157.131</v>
      </c>
      <c r="E2435">
        <v>311.69970539354938</v>
      </c>
      <c r="F2435">
        <v>50.138640000000002</v>
      </c>
      <c r="G2435">
        <v>41.813639999999999</v>
      </c>
      <c r="H2435">
        <v>165</v>
      </c>
      <c r="I2435">
        <v>48</v>
      </c>
      <c r="J2435">
        <v>34</v>
      </c>
      <c r="K2435">
        <v>159</v>
      </c>
      <c r="L2435">
        <v>45</v>
      </c>
      <c r="M2435">
        <v>10</v>
      </c>
      <c r="N2435">
        <v>1171</v>
      </c>
      <c r="O2435">
        <v>0.28000000000000003</v>
      </c>
      <c r="P2435">
        <v>2.33</v>
      </c>
      <c r="Q2435">
        <v>1.4999999999999999E-2</v>
      </c>
      <c r="R2435">
        <v>20</v>
      </c>
      <c r="S2435">
        <v>315</v>
      </c>
      <c r="T2435">
        <v>398</v>
      </c>
      <c r="U2435">
        <v>240</v>
      </c>
      <c r="V2435">
        <v>90</v>
      </c>
      <c r="W2435">
        <v>50</v>
      </c>
    </row>
    <row r="2436" spans="1:23">
      <c r="A2436">
        <v>452.26520786120398</v>
      </c>
      <c r="B2436">
        <v>84</v>
      </c>
      <c r="C2436">
        <v>3.7688767321766998</v>
      </c>
      <c r="D2436">
        <v>137.80799999999999</v>
      </c>
      <c r="E2436">
        <v>309.50687896119962</v>
      </c>
      <c r="F2436">
        <v>51.369120000000002</v>
      </c>
      <c r="G2436">
        <v>54.323999999999998</v>
      </c>
      <c r="H2436">
        <v>165</v>
      </c>
      <c r="I2436">
        <v>50</v>
      </c>
      <c r="J2436">
        <v>46</v>
      </c>
      <c r="K2436">
        <v>124</v>
      </c>
      <c r="L2436">
        <v>44</v>
      </c>
      <c r="M2436">
        <v>9</v>
      </c>
      <c r="N2436">
        <v>1171</v>
      </c>
      <c r="O2436">
        <v>0.28000000000000003</v>
      </c>
      <c r="P2436">
        <v>2.33</v>
      </c>
      <c r="Q2436">
        <v>1.4999999999999999E-2</v>
      </c>
      <c r="R2436">
        <v>20</v>
      </c>
      <c r="S2436">
        <v>315</v>
      </c>
      <c r="T2436">
        <v>398</v>
      </c>
      <c r="U2436">
        <v>240</v>
      </c>
      <c r="V2436">
        <v>90</v>
      </c>
      <c r="W2436">
        <v>50</v>
      </c>
    </row>
    <row r="2437" spans="1:23">
      <c r="A2437">
        <v>452.02001374340529</v>
      </c>
      <c r="B2437">
        <v>84</v>
      </c>
      <c r="C2437">
        <v>3.7668334478617109</v>
      </c>
      <c r="D2437">
        <v>130.55688000000001</v>
      </c>
      <c r="E2437">
        <v>310.82856701190292</v>
      </c>
      <c r="F2437">
        <v>51.307560000000002</v>
      </c>
      <c r="G2437">
        <v>54.323999999999998</v>
      </c>
      <c r="H2437">
        <v>165</v>
      </c>
      <c r="I2437">
        <v>49</v>
      </c>
      <c r="J2437">
        <v>47</v>
      </c>
      <c r="K2437">
        <v>85</v>
      </c>
      <c r="L2437">
        <v>45</v>
      </c>
      <c r="M2437">
        <v>9</v>
      </c>
      <c r="N2437">
        <v>1171</v>
      </c>
      <c r="O2437">
        <v>0.28000000000000003</v>
      </c>
      <c r="P2437">
        <v>2.33</v>
      </c>
      <c r="Q2437">
        <v>1.4999999999999999E-2</v>
      </c>
      <c r="R2437">
        <v>20</v>
      </c>
      <c r="S2437">
        <v>315</v>
      </c>
      <c r="T2437">
        <v>398</v>
      </c>
      <c r="U2437">
        <v>240</v>
      </c>
      <c r="V2437">
        <v>90</v>
      </c>
      <c r="W2437">
        <v>50</v>
      </c>
    </row>
    <row r="2438" spans="1:23">
      <c r="A2438">
        <v>451.45386541605268</v>
      </c>
      <c r="B2438">
        <v>84</v>
      </c>
      <c r="C2438">
        <v>3.7621155451337729</v>
      </c>
      <c r="D2438">
        <v>137.41919999999999</v>
      </c>
      <c r="E2438">
        <v>310.82856701190292</v>
      </c>
      <c r="F2438">
        <v>51.239520000000013</v>
      </c>
      <c r="G2438">
        <v>54.255960000000002</v>
      </c>
      <c r="H2438">
        <v>165</v>
      </c>
      <c r="I2438">
        <v>49</v>
      </c>
      <c r="J2438">
        <v>47</v>
      </c>
      <c r="K2438">
        <v>41</v>
      </c>
      <c r="L2438">
        <v>45</v>
      </c>
      <c r="M2438">
        <v>9</v>
      </c>
      <c r="N2438">
        <v>1171</v>
      </c>
      <c r="O2438">
        <v>0.28000000000000003</v>
      </c>
      <c r="P2438">
        <v>2.33</v>
      </c>
      <c r="Q2438">
        <v>1.4999999999999999E-2</v>
      </c>
      <c r="R2438">
        <v>20</v>
      </c>
      <c r="S2438">
        <v>315</v>
      </c>
      <c r="T2438">
        <v>398</v>
      </c>
      <c r="U2438">
        <v>240</v>
      </c>
      <c r="V2438">
        <v>90</v>
      </c>
      <c r="W2438">
        <v>50</v>
      </c>
    </row>
    <row r="2439" spans="1:23">
      <c r="A2439">
        <v>451.19170435688312</v>
      </c>
      <c r="B2439">
        <v>84</v>
      </c>
      <c r="C2439">
        <v>3.759930869640693</v>
      </c>
      <c r="D2439">
        <v>130.39488</v>
      </c>
      <c r="E2439">
        <v>308.89472870613702</v>
      </c>
      <c r="F2439">
        <v>51.226560000000013</v>
      </c>
      <c r="G2439">
        <v>54.181440000000002</v>
      </c>
      <c r="H2439">
        <v>165</v>
      </c>
      <c r="I2439">
        <v>50</v>
      </c>
      <c r="J2439">
        <v>46</v>
      </c>
      <c r="K2439">
        <v>333</v>
      </c>
      <c r="L2439">
        <v>44</v>
      </c>
      <c r="M2439">
        <v>9</v>
      </c>
      <c r="N2439">
        <v>1171</v>
      </c>
      <c r="O2439">
        <v>0.28000000000000003</v>
      </c>
      <c r="P2439">
        <v>2.33</v>
      </c>
      <c r="Q2439">
        <v>1.4999999999999999E-2</v>
      </c>
      <c r="R2439">
        <v>20</v>
      </c>
      <c r="S2439">
        <v>315</v>
      </c>
      <c r="T2439">
        <v>398</v>
      </c>
      <c r="U2439">
        <v>240</v>
      </c>
      <c r="V2439">
        <v>90</v>
      </c>
      <c r="W2439">
        <v>50</v>
      </c>
    </row>
    <row r="2440" spans="1:23">
      <c r="A2440">
        <v>449.45084577309302</v>
      </c>
      <c r="B2440">
        <v>84</v>
      </c>
      <c r="C2440">
        <v>3.7454237147757752</v>
      </c>
      <c r="D2440">
        <v>123.4224</v>
      </c>
      <c r="E2440">
        <v>311.40825475343951</v>
      </c>
      <c r="F2440">
        <v>51.239520000000013</v>
      </c>
      <c r="G2440">
        <v>54.028080000000003</v>
      </c>
      <c r="H2440">
        <v>165</v>
      </c>
      <c r="I2440">
        <v>49</v>
      </c>
      <c r="J2440">
        <v>46</v>
      </c>
      <c r="K2440">
        <v>133</v>
      </c>
      <c r="L2440">
        <v>45</v>
      </c>
      <c r="M2440">
        <v>10</v>
      </c>
      <c r="N2440">
        <v>1171</v>
      </c>
      <c r="O2440">
        <v>0.28000000000000003</v>
      </c>
      <c r="P2440">
        <v>2.33</v>
      </c>
      <c r="Q2440">
        <v>1.4999999999999999E-2</v>
      </c>
      <c r="R2440">
        <v>20</v>
      </c>
      <c r="S2440">
        <v>315</v>
      </c>
      <c r="T2440">
        <v>398</v>
      </c>
      <c r="U2440">
        <v>240</v>
      </c>
      <c r="V2440">
        <v>90</v>
      </c>
      <c r="W2440">
        <v>50</v>
      </c>
    </row>
    <row r="2441" spans="1:23">
      <c r="A2441">
        <v>453.13255001615789</v>
      </c>
      <c r="B2441">
        <v>85.235294117647072</v>
      </c>
      <c r="C2441">
        <v>3.7213784300843891</v>
      </c>
      <c r="D2441">
        <v>137.24940000000001</v>
      </c>
      <c r="E2441">
        <v>309.72484155201732</v>
      </c>
      <c r="F2441">
        <v>51.334716</v>
      </c>
      <c r="G2441">
        <v>54.433049999999987</v>
      </c>
      <c r="H2441">
        <v>165</v>
      </c>
      <c r="I2441">
        <v>47</v>
      </c>
      <c r="J2441">
        <v>49</v>
      </c>
      <c r="K2441">
        <v>77</v>
      </c>
      <c r="L2441">
        <v>47</v>
      </c>
      <c r="M2441">
        <v>12</v>
      </c>
      <c r="N2441">
        <v>1171</v>
      </c>
      <c r="O2441">
        <v>0.28000000000000003</v>
      </c>
      <c r="P2441">
        <v>2.33</v>
      </c>
      <c r="Q2441">
        <v>1.4999999999999999E-2</v>
      </c>
      <c r="R2441">
        <v>20</v>
      </c>
      <c r="S2441">
        <v>315</v>
      </c>
      <c r="T2441">
        <v>398</v>
      </c>
      <c r="U2441">
        <v>240</v>
      </c>
      <c r="V2441">
        <v>90</v>
      </c>
      <c r="W2441">
        <v>50</v>
      </c>
    </row>
    <row r="2442" spans="1:23">
      <c r="A2442">
        <v>452.09916969294011</v>
      </c>
      <c r="B2442">
        <v>85.235294117647072</v>
      </c>
      <c r="C2442">
        <v>3.712891731777769</v>
      </c>
      <c r="D2442">
        <v>136.67760000000001</v>
      </c>
      <c r="E2442">
        <v>308.93182872159531</v>
      </c>
      <c r="F2442">
        <v>51.135983999999993</v>
      </c>
      <c r="G2442">
        <v>54.291240000000002</v>
      </c>
      <c r="H2442">
        <v>165</v>
      </c>
      <c r="I2442">
        <v>48</v>
      </c>
      <c r="J2442">
        <v>48</v>
      </c>
      <c r="K2442">
        <v>312</v>
      </c>
      <c r="L2442">
        <v>46</v>
      </c>
      <c r="M2442">
        <v>12</v>
      </c>
      <c r="N2442">
        <v>1171</v>
      </c>
      <c r="O2442">
        <v>0.28000000000000003</v>
      </c>
      <c r="P2442">
        <v>2.33</v>
      </c>
      <c r="Q2442">
        <v>1.4999999999999999E-2</v>
      </c>
      <c r="R2442">
        <v>20</v>
      </c>
      <c r="S2442">
        <v>315</v>
      </c>
      <c r="T2442">
        <v>398</v>
      </c>
      <c r="U2442">
        <v>240</v>
      </c>
      <c r="V2442">
        <v>90</v>
      </c>
      <c r="W2442">
        <v>50</v>
      </c>
    </row>
    <row r="2443" spans="1:23">
      <c r="A2443">
        <v>452.44817818124932</v>
      </c>
      <c r="B2443">
        <v>85.358208955223887</v>
      </c>
      <c r="C2443">
        <v>3.710407336370098</v>
      </c>
      <c r="D2443">
        <v>137.22120000000001</v>
      </c>
      <c r="E2443">
        <v>309.14360797650329</v>
      </c>
      <c r="F2443">
        <v>51.222762000000003</v>
      </c>
      <c r="G2443">
        <v>54.337874999999997</v>
      </c>
      <c r="H2443">
        <v>165</v>
      </c>
      <c r="I2443">
        <v>47</v>
      </c>
      <c r="J2443">
        <v>49</v>
      </c>
      <c r="K2443">
        <v>316</v>
      </c>
      <c r="L2443">
        <v>47</v>
      </c>
      <c r="M2443">
        <v>10</v>
      </c>
      <c r="N2443">
        <v>1171</v>
      </c>
      <c r="O2443">
        <v>0.28000000000000003</v>
      </c>
      <c r="P2443">
        <v>2.33</v>
      </c>
      <c r="Q2443">
        <v>1.4999999999999999E-2</v>
      </c>
      <c r="R2443">
        <v>20</v>
      </c>
      <c r="S2443">
        <v>315</v>
      </c>
      <c r="T2443">
        <v>398</v>
      </c>
      <c r="U2443">
        <v>240</v>
      </c>
      <c r="V2443">
        <v>90</v>
      </c>
      <c r="W2443">
        <v>50</v>
      </c>
    </row>
    <row r="2444" spans="1:23">
      <c r="A2444">
        <v>443.05225546818559</v>
      </c>
      <c r="B2444">
        <v>84</v>
      </c>
      <c r="C2444">
        <v>3.692102128901547</v>
      </c>
      <c r="D2444">
        <v>137.61600000000001</v>
      </c>
      <c r="E2444">
        <v>310.95996289998448</v>
      </c>
      <c r="F2444">
        <v>51.320239999999998</v>
      </c>
      <c r="G2444">
        <v>53.249119999999998</v>
      </c>
      <c r="H2444">
        <v>165</v>
      </c>
      <c r="I2444">
        <v>47</v>
      </c>
      <c r="J2444">
        <v>48</v>
      </c>
      <c r="K2444">
        <v>327</v>
      </c>
      <c r="L2444">
        <v>47</v>
      </c>
      <c r="M2444">
        <v>10</v>
      </c>
      <c r="N2444">
        <v>1171</v>
      </c>
      <c r="O2444">
        <v>0.28000000000000003</v>
      </c>
      <c r="P2444">
        <v>2.33</v>
      </c>
      <c r="Q2444">
        <v>1.4999999999999999E-2</v>
      </c>
      <c r="R2444">
        <v>20</v>
      </c>
      <c r="S2444">
        <v>315</v>
      </c>
      <c r="T2444">
        <v>398</v>
      </c>
      <c r="U2444">
        <v>240</v>
      </c>
      <c r="V2444">
        <v>90</v>
      </c>
      <c r="W2444">
        <v>50</v>
      </c>
    </row>
    <row r="2445" spans="1:23">
      <c r="A2445">
        <v>442.92026251282829</v>
      </c>
      <c r="B2445">
        <v>84</v>
      </c>
      <c r="C2445">
        <v>3.691002187606903</v>
      </c>
      <c r="D2445">
        <v>177.613</v>
      </c>
      <c r="E2445">
        <v>311.68650486937702</v>
      </c>
      <c r="F2445">
        <v>51.320239999999998</v>
      </c>
      <c r="G2445">
        <v>53.249119999999998</v>
      </c>
      <c r="H2445">
        <v>165</v>
      </c>
      <c r="I2445">
        <v>47</v>
      </c>
      <c r="J2445">
        <v>48</v>
      </c>
      <c r="K2445">
        <v>148</v>
      </c>
      <c r="L2445">
        <v>47</v>
      </c>
      <c r="M2445">
        <v>10</v>
      </c>
      <c r="N2445">
        <v>1171</v>
      </c>
      <c r="O2445">
        <v>0.28000000000000003</v>
      </c>
      <c r="P2445">
        <v>2.33</v>
      </c>
      <c r="Q2445">
        <v>1.4999999999999999E-2</v>
      </c>
      <c r="R2445">
        <v>20</v>
      </c>
      <c r="S2445">
        <v>315</v>
      </c>
      <c r="T2445">
        <v>398</v>
      </c>
      <c r="U2445">
        <v>240</v>
      </c>
      <c r="V2445">
        <v>90</v>
      </c>
      <c r="W2445">
        <v>50</v>
      </c>
    </row>
    <row r="2446" spans="1:23">
      <c r="A2446">
        <v>435.31418758647879</v>
      </c>
      <c r="B2446">
        <v>84</v>
      </c>
      <c r="C2446">
        <v>3.627618229887323</v>
      </c>
      <c r="D2446">
        <v>123.6182</v>
      </c>
      <c r="E2446">
        <v>309.43409006503413</v>
      </c>
      <c r="F2446">
        <v>51.301399999999987</v>
      </c>
      <c r="G2446">
        <v>52.286360000000002</v>
      </c>
      <c r="H2446">
        <v>165</v>
      </c>
      <c r="I2446">
        <v>48</v>
      </c>
      <c r="J2446">
        <v>46</v>
      </c>
      <c r="K2446">
        <v>62</v>
      </c>
      <c r="L2446">
        <v>46</v>
      </c>
      <c r="M2446">
        <v>10</v>
      </c>
      <c r="N2446">
        <v>1171</v>
      </c>
      <c r="O2446">
        <v>0.28000000000000003</v>
      </c>
      <c r="P2446">
        <v>2.33</v>
      </c>
      <c r="Q2446">
        <v>1.4999999999999999E-2</v>
      </c>
      <c r="R2446">
        <v>20</v>
      </c>
      <c r="S2446">
        <v>315</v>
      </c>
      <c r="T2446">
        <v>398</v>
      </c>
      <c r="U2446">
        <v>240</v>
      </c>
      <c r="V2446">
        <v>90</v>
      </c>
      <c r="W2446">
        <v>50</v>
      </c>
    </row>
    <row r="2447" spans="1:23">
      <c r="A2447">
        <v>435.87051240637368</v>
      </c>
      <c r="B2447">
        <v>84.190909090909088</v>
      </c>
      <c r="C2447">
        <v>3.6240178658126312</v>
      </c>
      <c r="D2447">
        <v>130.77431999999999</v>
      </c>
      <c r="E2447">
        <v>310.38986163823762</v>
      </c>
      <c r="F2447">
        <v>51.377400000000002</v>
      </c>
      <c r="G2447">
        <v>52.373717999999997</v>
      </c>
      <c r="H2447">
        <v>165</v>
      </c>
      <c r="I2447">
        <v>47</v>
      </c>
      <c r="J2447">
        <v>47</v>
      </c>
      <c r="K2447">
        <v>113</v>
      </c>
      <c r="L2447">
        <v>46</v>
      </c>
      <c r="M2447">
        <v>9</v>
      </c>
      <c r="N2447">
        <v>1171</v>
      </c>
      <c r="O2447">
        <v>0.28000000000000003</v>
      </c>
      <c r="P2447">
        <v>2.33</v>
      </c>
      <c r="Q2447">
        <v>1.4999999999999999E-2</v>
      </c>
      <c r="R2447">
        <v>20</v>
      </c>
      <c r="S2447">
        <v>315</v>
      </c>
      <c r="T2447">
        <v>398</v>
      </c>
      <c r="U2447">
        <v>240</v>
      </c>
      <c r="V2447">
        <v>90</v>
      </c>
      <c r="W2447">
        <v>50</v>
      </c>
    </row>
    <row r="2448" spans="1:23">
      <c r="A2448">
        <v>443.66701132221141</v>
      </c>
      <c r="B2448">
        <v>86.074074074074076</v>
      </c>
      <c r="C2448">
        <v>3.60813533304208</v>
      </c>
      <c r="D2448">
        <v>122.2704</v>
      </c>
      <c r="E2448">
        <v>311.33096305456792</v>
      </c>
      <c r="F2448">
        <v>51.03</v>
      </c>
      <c r="G2448">
        <v>53.331120000000013</v>
      </c>
      <c r="H2448">
        <v>165</v>
      </c>
      <c r="I2448">
        <v>48</v>
      </c>
      <c r="J2448">
        <v>47</v>
      </c>
      <c r="K2448">
        <v>154</v>
      </c>
      <c r="L2448">
        <v>46</v>
      </c>
      <c r="M2448">
        <v>10</v>
      </c>
      <c r="N2448">
        <v>1171</v>
      </c>
      <c r="O2448">
        <v>0.28000000000000003</v>
      </c>
      <c r="P2448">
        <v>2.33</v>
      </c>
      <c r="Q2448">
        <v>1.4999999999999999E-2</v>
      </c>
      <c r="R2448">
        <v>20</v>
      </c>
      <c r="S2448">
        <v>315</v>
      </c>
      <c r="T2448">
        <v>398</v>
      </c>
      <c r="U2448">
        <v>240</v>
      </c>
      <c r="V2448">
        <v>90</v>
      </c>
      <c r="W2448">
        <v>50</v>
      </c>
    </row>
    <row r="2449" spans="1:23">
      <c r="A2449">
        <v>430.76285254493752</v>
      </c>
      <c r="B2449">
        <v>84</v>
      </c>
      <c r="C2449">
        <v>3.5896904378744789</v>
      </c>
      <c r="D2449">
        <v>123.88275</v>
      </c>
      <c r="E2449">
        <v>308.83174334794279</v>
      </c>
      <c r="F2449">
        <v>51.565949999999987</v>
      </c>
      <c r="G2449">
        <v>51.726900000000008</v>
      </c>
      <c r="H2449">
        <v>165</v>
      </c>
      <c r="I2449">
        <v>48</v>
      </c>
      <c r="J2449">
        <v>45</v>
      </c>
      <c r="K2449">
        <v>155</v>
      </c>
      <c r="L2449">
        <v>46</v>
      </c>
      <c r="M2449">
        <v>15</v>
      </c>
      <c r="N2449">
        <v>1171</v>
      </c>
      <c r="O2449">
        <v>0.28000000000000003</v>
      </c>
      <c r="P2449">
        <v>2.33</v>
      </c>
      <c r="Q2449">
        <v>1.4999999999999999E-2</v>
      </c>
      <c r="R2449">
        <v>20</v>
      </c>
      <c r="S2449">
        <v>315</v>
      </c>
      <c r="T2449">
        <v>398</v>
      </c>
      <c r="U2449">
        <v>240</v>
      </c>
      <c r="V2449">
        <v>90</v>
      </c>
      <c r="W2449">
        <v>50</v>
      </c>
    </row>
    <row r="2450" spans="1:23">
      <c r="A2450">
        <v>422.0186662479789</v>
      </c>
      <c r="B2450">
        <v>82.32</v>
      </c>
      <c r="C2450">
        <v>3.588594100748121</v>
      </c>
      <c r="D2450">
        <v>129.92400000000001</v>
      </c>
      <c r="E2450">
        <v>310.95822863649943</v>
      </c>
      <c r="F2450">
        <v>50.991120000000002</v>
      </c>
      <c r="G2450">
        <v>50.721119999999999</v>
      </c>
      <c r="H2450">
        <v>165</v>
      </c>
      <c r="I2450">
        <v>49</v>
      </c>
      <c r="J2450">
        <v>44</v>
      </c>
      <c r="K2450">
        <v>236</v>
      </c>
      <c r="L2450">
        <v>45</v>
      </c>
      <c r="M2450">
        <v>8</v>
      </c>
      <c r="N2450">
        <v>1171</v>
      </c>
      <c r="O2450">
        <v>0.28000000000000003</v>
      </c>
      <c r="P2450">
        <v>2.33</v>
      </c>
      <c r="Q2450">
        <v>1.4999999999999999E-2</v>
      </c>
      <c r="R2450">
        <v>20</v>
      </c>
      <c r="S2450">
        <v>315</v>
      </c>
      <c r="T2450">
        <v>398</v>
      </c>
      <c r="U2450">
        <v>240</v>
      </c>
      <c r="V2450">
        <v>90</v>
      </c>
      <c r="W2450">
        <v>50</v>
      </c>
    </row>
    <row r="2451" spans="1:23">
      <c r="A2451">
        <v>429.8853792817028</v>
      </c>
      <c r="B2451">
        <v>84</v>
      </c>
      <c r="C2451">
        <v>3.5823781606808569</v>
      </c>
      <c r="D2451">
        <v>123.65631</v>
      </c>
      <c r="E2451">
        <v>310.92302965499681</v>
      </c>
      <c r="F2451">
        <v>51.339509999999997</v>
      </c>
      <c r="G2451">
        <v>51.665850000000013</v>
      </c>
      <c r="H2451">
        <v>165</v>
      </c>
      <c r="I2451">
        <v>48</v>
      </c>
      <c r="J2451">
        <v>45</v>
      </c>
      <c r="K2451">
        <v>263</v>
      </c>
      <c r="L2451">
        <v>45</v>
      </c>
      <c r="M2451">
        <v>9</v>
      </c>
      <c r="N2451">
        <v>1171</v>
      </c>
      <c r="O2451">
        <v>0.28000000000000003</v>
      </c>
      <c r="P2451">
        <v>2.33</v>
      </c>
      <c r="Q2451">
        <v>1.4999999999999999E-2</v>
      </c>
      <c r="R2451">
        <v>20</v>
      </c>
      <c r="S2451">
        <v>315</v>
      </c>
      <c r="T2451">
        <v>398</v>
      </c>
      <c r="U2451">
        <v>240</v>
      </c>
      <c r="V2451">
        <v>90</v>
      </c>
      <c r="W2451">
        <v>50</v>
      </c>
    </row>
    <row r="2452" spans="1:23">
      <c r="A2452">
        <v>429.71040618685601</v>
      </c>
      <c r="B2452">
        <v>84</v>
      </c>
      <c r="C2452">
        <v>3.580920051557134</v>
      </c>
      <c r="D2452">
        <v>130.92570000000001</v>
      </c>
      <c r="E2452">
        <v>309.97697156371049</v>
      </c>
      <c r="F2452">
        <v>51.466050000000003</v>
      </c>
      <c r="G2452">
        <v>51.624780000000008</v>
      </c>
      <c r="H2452">
        <v>165</v>
      </c>
      <c r="I2452">
        <v>48</v>
      </c>
      <c r="J2452">
        <v>45</v>
      </c>
      <c r="K2452">
        <v>60</v>
      </c>
      <c r="L2452">
        <v>46</v>
      </c>
      <c r="M2452">
        <v>13</v>
      </c>
      <c r="N2452">
        <v>1171</v>
      </c>
      <c r="O2452">
        <v>0.28000000000000003</v>
      </c>
      <c r="P2452">
        <v>2.33</v>
      </c>
      <c r="Q2452">
        <v>1.4999999999999999E-2</v>
      </c>
      <c r="R2452">
        <v>20</v>
      </c>
      <c r="S2452">
        <v>315</v>
      </c>
      <c r="T2452">
        <v>398</v>
      </c>
      <c r="U2452">
        <v>240</v>
      </c>
      <c r="V2452">
        <v>90</v>
      </c>
      <c r="W2452">
        <v>50</v>
      </c>
    </row>
    <row r="2453" spans="1:23">
      <c r="A2453">
        <v>429.02580967076892</v>
      </c>
      <c r="B2453">
        <v>84</v>
      </c>
      <c r="C2453">
        <v>3.5752150805897398</v>
      </c>
      <c r="D2453">
        <v>130.68</v>
      </c>
      <c r="E2453">
        <v>309.43731643221508</v>
      </c>
      <c r="F2453">
        <v>51.369120000000002</v>
      </c>
      <c r="G2453">
        <v>51.531120000000001</v>
      </c>
      <c r="H2453">
        <v>165</v>
      </c>
      <c r="I2453">
        <v>49</v>
      </c>
      <c r="J2453">
        <v>44</v>
      </c>
      <c r="K2453">
        <v>42</v>
      </c>
      <c r="L2453">
        <v>45</v>
      </c>
      <c r="M2453">
        <v>9</v>
      </c>
      <c r="N2453">
        <v>1171</v>
      </c>
      <c r="O2453">
        <v>0.28000000000000003</v>
      </c>
      <c r="P2453">
        <v>2.33</v>
      </c>
      <c r="Q2453">
        <v>1.4999999999999999E-2</v>
      </c>
      <c r="R2453">
        <v>20</v>
      </c>
      <c r="S2453">
        <v>315</v>
      </c>
      <c r="T2453">
        <v>398</v>
      </c>
      <c r="U2453">
        <v>240</v>
      </c>
      <c r="V2453">
        <v>90</v>
      </c>
      <c r="W2453">
        <v>50</v>
      </c>
    </row>
    <row r="2454" spans="1:23">
      <c r="A2454">
        <v>428.06486937006468</v>
      </c>
      <c r="B2454">
        <v>84</v>
      </c>
      <c r="C2454">
        <v>3.5672072447505392</v>
      </c>
      <c r="D2454">
        <v>130.86872</v>
      </c>
      <c r="E2454">
        <v>310.47323712387652</v>
      </c>
      <c r="F2454">
        <v>51.437559999999998</v>
      </c>
      <c r="G2454">
        <v>51.437559999999998</v>
      </c>
      <c r="H2454">
        <v>165</v>
      </c>
      <c r="I2454">
        <v>48</v>
      </c>
      <c r="J2454">
        <v>45</v>
      </c>
      <c r="K2454">
        <v>252</v>
      </c>
      <c r="L2454">
        <v>46</v>
      </c>
      <c r="M2454">
        <v>11</v>
      </c>
      <c r="N2454">
        <v>1171</v>
      </c>
      <c r="O2454">
        <v>0.28000000000000003</v>
      </c>
      <c r="P2454">
        <v>2.33</v>
      </c>
      <c r="Q2454">
        <v>1.4999999999999999E-2</v>
      </c>
      <c r="R2454">
        <v>20</v>
      </c>
      <c r="S2454">
        <v>315</v>
      </c>
      <c r="T2454">
        <v>398</v>
      </c>
      <c r="U2454">
        <v>240</v>
      </c>
      <c r="V2454">
        <v>90</v>
      </c>
      <c r="W2454">
        <v>50</v>
      </c>
    </row>
    <row r="2455" spans="1:23">
      <c r="A2455">
        <v>427.72906922400648</v>
      </c>
      <c r="B2455">
        <v>84</v>
      </c>
      <c r="C2455">
        <v>3.5644089102000551</v>
      </c>
      <c r="D2455">
        <v>130.66</v>
      </c>
      <c r="E2455">
        <v>306.82295454414248</v>
      </c>
      <c r="F2455">
        <v>51.320239999999998</v>
      </c>
      <c r="G2455">
        <v>51.320239999999998</v>
      </c>
      <c r="H2455">
        <v>165</v>
      </c>
      <c r="I2455">
        <v>47</v>
      </c>
      <c r="J2455">
        <v>46</v>
      </c>
      <c r="K2455">
        <v>249</v>
      </c>
      <c r="L2455">
        <v>47</v>
      </c>
      <c r="M2455">
        <v>10</v>
      </c>
      <c r="N2455">
        <v>1171</v>
      </c>
      <c r="O2455">
        <v>0.28000000000000003</v>
      </c>
      <c r="P2455">
        <v>2.33</v>
      </c>
      <c r="Q2455">
        <v>1.4999999999999999E-2</v>
      </c>
      <c r="R2455">
        <v>20</v>
      </c>
      <c r="S2455">
        <v>315</v>
      </c>
      <c r="T2455">
        <v>398</v>
      </c>
      <c r="U2455">
        <v>240</v>
      </c>
      <c r="V2455">
        <v>90</v>
      </c>
      <c r="W2455">
        <v>50</v>
      </c>
    </row>
    <row r="2456" spans="1:23">
      <c r="A2456">
        <v>427.00288855539378</v>
      </c>
      <c r="B2456">
        <v>84</v>
      </c>
      <c r="C2456">
        <v>3.558357404628282</v>
      </c>
      <c r="D2456">
        <v>123.58416</v>
      </c>
      <c r="E2456">
        <v>308.45000060935371</v>
      </c>
      <c r="F2456">
        <v>51.267359999999996</v>
      </c>
      <c r="G2456">
        <v>51.267360000000011</v>
      </c>
      <c r="H2456">
        <v>165</v>
      </c>
      <c r="I2456">
        <v>48</v>
      </c>
      <c r="J2456">
        <v>45</v>
      </c>
      <c r="K2456">
        <v>267</v>
      </c>
      <c r="L2456">
        <v>46</v>
      </c>
      <c r="M2456">
        <v>8</v>
      </c>
      <c r="N2456">
        <v>1171</v>
      </c>
      <c r="O2456">
        <v>0.28000000000000003</v>
      </c>
      <c r="P2456">
        <v>2.33</v>
      </c>
      <c r="Q2456">
        <v>1.4999999999999999E-2</v>
      </c>
      <c r="R2456">
        <v>20</v>
      </c>
      <c r="S2456">
        <v>315</v>
      </c>
      <c r="T2456">
        <v>398</v>
      </c>
      <c r="U2456">
        <v>240</v>
      </c>
      <c r="V2456">
        <v>90</v>
      </c>
      <c r="W2456">
        <v>50</v>
      </c>
    </row>
    <row r="2457" spans="1:23">
      <c r="A2457">
        <v>426.7665795312692</v>
      </c>
      <c r="B2457">
        <v>84</v>
      </c>
      <c r="C2457">
        <v>3.5563881627605771</v>
      </c>
      <c r="D2457">
        <v>123.417</v>
      </c>
      <c r="E2457">
        <v>308.21861556135258</v>
      </c>
      <c r="F2457">
        <v>51.234119999999997</v>
      </c>
      <c r="G2457">
        <v>51.234119999999997</v>
      </c>
      <c r="H2457">
        <v>165</v>
      </c>
      <c r="I2457">
        <v>49</v>
      </c>
      <c r="J2457">
        <v>44</v>
      </c>
      <c r="K2457">
        <v>203</v>
      </c>
      <c r="L2457">
        <v>45</v>
      </c>
      <c r="M2457">
        <v>10</v>
      </c>
      <c r="N2457">
        <v>1171</v>
      </c>
      <c r="O2457">
        <v>0.28000000000000003</v>
      </c>
      <c r="P2457">
        <v>2.33</v>
      </c>
      <c r="Q2457">
        <v>1.4999999999999999E-2</v>
      </c>
      <c r="R2457">
        <v>20</v>
      </c>
      <c r="S2457">
        <v>315</v>
      </c>
      <c r="T2457">
        <v>398</v>
      </c>
      <c r="U2457">
        <v>240</v>
      </c>
      <c r="V2457">
        <v>90</v>
      </c>
      <c r="W2457">
        <v>50</v>
      </c>
    </row>
    <row r="2458" spans="1:23">
      <c r="A2458">
        <v>425.9100370881406</v>
      </c>
      <c r="B2458">
        <v>84</v>
      </c>
      <c r="C2458">
        <v>3.5492503090678391</v>
      </c>
      <c r="D2458">
        <v>123.5331</v>
      </c>
      <c r="E2458">
        <v>312.26742799524578</v>
      </c>
      <c r="F2458">
        <v>51.216299999999997</v>
      </c>
      <c r="G2458">
        <v>51.216299999999997</v>
      </c>
      <c r="H2458">
        <v>165</v>
      </c>
      <c r="I2458">
        <v>48</v>
      </c>
      <c r="J2458">
        <v>45</v>
      </c>
      <c r="K2458">
        <v>264</v>
      </c>
      <c r="L2458">
        <v>46</v>
      </c>
      <c r="M2458">
        <v>9</v>
      </c>
      <c r="N2458">
        <v>1171</v>
      </c>
      <c r="O2458">
        <v>0.28000000000000003</v>
      </c>
      <c r="P2458">
        <v>2.33</v>
      </c>
      <c r="Q2458">
        <v>1.4999999999999999E-2</v>
      </c>
      <c r="R2458">
        <v>20</v>
      </c>
      <c r="S2458">
        <v>315</v>
      </c>
      <c r="T2458">
        <v>398</v>
      </c>
      <c r="U2458">
        <v>240</v>
      </c>
      <c r="V2458">
        <v>90</v>
      </c>
      <c r="W2458">
        <v>50</v>
      </c>
    </row>
    <row r="2459" spans="1:23">
      <c r="A2459">
        <v>425.63639885126241</v>
      </c>
      <c r="B2459">
        <v>84</v>
      </c>
      <c r="C2459">
        <v>3.5469699904271859</v>
      </c>
      <c r="D2459">
        <v>123.556</v>
      </c>
      <c r="E2459">
        <v>311.73581761468188</v>
      </c>
      <c r="F2459">
        <v>51.172240000000002</v>
      </c>
      <c r="G2459">
        <v>51.172240000000002</v>
      </c>
      <c r="H2459">
        <v>165</v>
      </c>
      <c r="I2459">
        <v>47</v>
      </c>
      <c r="J2459">
        <v>46</v>
      </c>
      <c r="K2459">
        <v>265</v>
      </c>
      <c r="L2459">
        <v>46</v>
      </c>
      <c r="M2459">
        <v>8</v>
      </c>
      <c r="N2459">
        <v>1171</v>
      </c>
      <c r="O2459">
        <v>0.28000000000000003</v>
      </c>
      <c r="P2459">
        <v>2.33</v>
      </c>
      <c r="Q2459">
        <v>1.4999999999999999E-2</v>
      </c>
      <c r="R2459">
        <v>20</v>
      </c>
      <c r="S2459">
        <v>315</v>
      </c>
      <c r="T2459">
        <v>398</v>
      </c>
      <c r="U2459">
        <v>240</v>
      </c>
      <c r="V2459">
        <v>90</v>
      </c>
      <c r="W2459">
        <v>50</v>
      </c>
    </row>
    <row r="2460" spans="1:23">
      <c r="A2460">
        <v>425.53536653491642</v>
      </c>
      <c r="B2460">
        <v>84</v>
      </c>
      <c r="C2460">
        <v>3.546128054457637</v>
      </c>
      <c r="D2460">
        <v>130.3152</v>
      </c>
      <c r="E2460">
        <v>311.76950268404238</v>
      </c>
      <c r="F2460">
        <v>51.160799999999988</v>
      </c>
      <c r="G2460">
        <v>51.160800000000002</v>
      </c>
      <c r="H2460">
        <v>165</v>
      </c>
      <c r="I2460">
        <v>48</v>
      </c>
      <c r="J2460">
        <v>45</v>
      </c>
      <c r="K2460">
        <v>248</v>
      </c>
      <c r="L2460">
        <v>42</v>
      </c>
      <c r="M2460">
        <v>8</v>
      </c>
      <c r="N2460">
        <v>1171</v>
      </c>
      <c r="O2460">
        <v>0.28000000000000003</v>
      </c>
      <c r="P2460">
        <v>2.33</v>
      </c>
      <c r="Q2460">
        <v>1.4999999999999999E-2</v>
      </c>
      <c r="R2460">
        <v>20</v>
      </c>
      <c r="S2460">
        <v>315</v>
      </c>
      <c r="T2460">
        <v>398</v>
      </c>
      <c r="U2460">
        <v>240</v>
      </c>
      <c r="V2460">
        <v>90</v>
      </c>
      <c r="W2460">
        <v>50</v>
      </c>
    </row>
    <row r="2461" spans="1:23">
      <c r="A2461">
        <v>425.46150744260802</v>
      </c>
      <c r="B2461">
        <v>84</v>
      </c>
      <c r="C2461">
        <v>3.545512562021734</v>
      </c>
      <c r="D2461">
        <v>130.31219999999999</v>
      </c>
      <c r="E2461">
        <v>311.50345246945369</v>
      </c>
      <c r="F2461">
        <v>51.146340000000002</v>
      </c>
      <c r="G2461">
        <v>51.146340000000002</v>
      </c>
      <c r="H2461">
        <v>165</v>
      </c>
      <c r="I2461">
        <v>47</v>
      </c>
      <c r="J2461">
        <v>46</v>
      </c>
      <c r="K2461">
        <v>247</v>
      </c>
      <c r="L2461">
        <v>47</v>
      </c>
      <c r="M2461">
        <v>10</v>
      </c>
      <c r="N2461">
        <v>1171</v>
      </c>
      <c r="O2461">
        <v>0.28000000000000003</v>
      </c>
      <c r="P2461">
        <v>2.33</v>
      </c>
      <c r="Q2461">
        <v>1.4999999999999999E-2</v>
      </c>
      <c r="R2461">
        <v>20</v>
      </c>
      <c r="S2461">
        <v>315</v>
      </c>
      <c r="T2461">
        <v>398</v>
      </c>
      <c r="U2461">
        <v>240</v>
      </c>
      <c r="V2461">
        <v>90</v>
      </c>
      <c r="W2461">
        <v>50</v>
      </c>
    </row>
    <row r="2462" spans="1:23">
      <c r="A2462">
        <v>425.33547967699178</v>
      </c>
      <c r="B2462">
        <v>84</v>
      </c>
      <c r="C2462">
        <v>3.5444623306415992</v>
      </c>
      <c r="D2462">
        <v>130.256</v>
      </c>
      <c r="E2462">
        <v>311.50394251806728</v>
      </c>
      <c r="F2462">
        <v>51.1312</v>
      </c>
      <c r="G2462">
        <v>51.131200000000007</v>
      </c>
      <c r="H2462">
        <v>165</v>
      </c>
      <c r="I2462">
        <v>48</v>
      </c>
      <c r="J2462">
        <v>45</v>
      </c>
      <c r="K2462">
        <v>250</v>
      </c>
      <c r="L2462">
        <v>46</v>
      </c>
      <c r="M2462">
        <v>10</v>
      </c>
      <c r="N2462">
        <v>1171</v>
      </c>
      <c r="O2462">
        <v>0.28000000000000003</v>
      </c>
      <c r="P2462">
        <v>2.33</v>
      </c>
      <c r="Q2462">
        <v>1.4999999999999999E-2</v>
      </c>
      <c r="R2462">
        <v>20</v>
      </c>
      <c r="S2462">
        <v>315</v>
      </c>
      <c r="T2462">
        <v>398</v>
      </c>
      <c r="U2462">
        <v>240</v>
      </c>
      <c r="V2462">
        <v>90</v>
      </c>
      <c r="W2462">
        <v>50</v>
      </c>
    </row>
    <row r="2463" spans="1:23">
      <c r="A2463">
        <v>425.33547967699178</v>
      </c>
      <c r="B2463">
        <v>84</v>
      </c>
      <c r="C2463">
        <v>3.5444623306415992</v>
      </c>
      <c r="D2463">
        <v>130.256</v>
      </c>
      <c r="E2463">
        <v>311.50394251806728</v>
      </c>
      <c r="F2463">
        <v>51.1312</v>
      </c>
      <c r="G2463">
        <v>51.131200000000007</v>
      </c>
      <c r="H2463">
        <v>165</v>
      </c>
      <c r="I2463">
        <v>48</v>
      </c>
      <c r="J2463">
        <v>45</v>
      </c>
      <c r="K2463">
        <v>251</v>
      </c>
      <c r="L2463">
        <v>46</v>
      </c>
      <c r="M2463">
        <v>10</v>
      </c>
      <c r="N2463">
        <v>1171</v>
      </c>
      <c r="O2463">
        <v>0.28000000000000003</v>
      </c>
      <c r="P2463">
        <v>2.33</v>
      </c>
      <c r="Q2463">
        <v>1.4999999999999999E-2</v>
      </c>
      <c r="R2463">
        <v>20</v>
      </c>
      <c r="S2463">
        <v>315</v>
      </c>
      <c r="T2463">
        <v>398</v>
      </c>
      <c r="U2463">
        <v>240</v>
      </c>
      <c r="V2463">
        <v>90</v>
      </c>
      <c r="W2463">
        <v>50</v>
      </c>
    </row>
    <row r="2464" spans="1:23">
      <c r="A2464">
        <v>424.69554907025122</v>
      </c>
      <c r="B2464">
        <v>84</v>
      </c>
      <c r="C2464">
        <v>3.5391295755854268</v>
      </c>
      <c r="D2464">
        <v>130.06656000000001</v>
      </c>
      <c r="E2464">
        <v>310.654149986947</v>
      </c>
      <c r="F2464">
        <v>51.036479999999997</v>
      </c>
      <c r="G2464">
        <v>51.036479999999997</v>
      </c>
      <c r="H2464">
        <v>165</v>
      </c>
      <c r="I2464">
        <v>48</v>
      </c>
      <c r="J2464">
        <v>45</v>
      </c>
      <c r="K2464">
        <v>253</v>
      </c>
      <c r="L2464">
        <v>42</v>
      </c>
      <c r="M2464">
        <v>9</v>
      </c>
      <c r="N2464">
        <v>1171</v>
      </c>
      <c r="O2464">
        <v>0.28000000000000003</v>
      </c>
      <c r="P2464">
        <v>2.33</v>
      </c>
      <c r="Q2464">
        <v>1.4999999999999999E-2</v>
      </c>
      <c r="R2464">
        <v>20</v>
      </c>
      <c r="S2464">
        <v>315</v>
      </c>
      <c r="T2464">
        <v>398</v>
      </c>
      <c r="U2464">
        <v>240</v>
      </c>
      <c r="V2464">
        <v>90</v>
      </c>
      <c r="W2464">
        <v>50</v>
      </c>
    </row>
    <row r="2465" spans="1:23">
      <c r="A2465">
        <v>424.5888061342722</v>
      </c>
      <c r="B2465">
        <v>84</v>
      </c>
      <c r="C2465">
        <v>3.5382400511189349</v>
      </c>
      <c r="D2465">
        <v>123.44315</v>
      </c>
      <c r="E2465">
        <v>312.36154375576081</v>
      </c>
      <c r="F2465">
        <v>51.05939</v>
      </c>
      <c r="G2465">
        <v>51.05939</v>
      </c>
      <c r="H2465">
        <v>165</v>
      </c>
      <c r="I2465">
        <v>47</v>
      </c>
      <c r="J2465">
        <v>46</v>
      </c>
      <c r="K2465">
        <v>209</v>
      </c>
      <c r="L2465">
        <v>47</v>
      </c>
      <c r="M2465">
        <v>7</v>
      </c>
      <c r="N2465">
        <v>1171</v>
      </c>
      <c r="O2465">
        <v>0.28000000000000003</v>
      </c>
      <c r="P2465">
        <v>2.33</v>
      </c>
      <c r="Q2465">
        <v>1.4999999999999999E-2</v>
      </c>
      <c r="R2465">
        <v>20</v>
      </c>
      <c r="S2465">
        <v>315</v>
      </c>
      <c r="T2465">
        <v>398</v>
      </c>
      <c r="U2465">
        <v>240</v>
      </c>
      <c r="V2465">
        <v>90</v>
      </c>
      <c r="W2465">
        <v>50</v>
      </c>
    </row>
    <row r="2466" spans="1:23">
      <c r="A2466">
        <v>424.49342357253551</v>
      </c>
      <c r="B2466">
        <v>84</v>
      </c>
      <c r="C2466">
        <v>3.5374451964377962</v>
      </c>
      <c r="D2466">
        <v>129.96896000000001</v>
      </c>
      <c r="E2466">
        <v>310.72152012566801</v>
      </c>
      <c r="F2466">
        <v>51.013599999999997</v>
      </c>
      <c r="G2466">
        <v>51.013599999999997</v>
      </c>
      <c r="H2466">
        <v>165</v>
      </c>
      <c r="I2466">
        <v>49</v>
      </c>
      <c r="J2466">
        <v>44</v>
      </c>
      <c r="K2466">
        <v>255</v>
      </c>
      <c r="L2466">
        <v>44</v>
      </c>
      <c r="M2466">
        <v>8</v>
      </c>
      <c r="N2466">
        <v>1171</v>
      </c>
      <c r="O2466">
        <v>0.28000000000000003</v>
      </c>
      <c r="P2466">
        <v>2.33</v>
      </c>
      <c r="Q2466">
        <v>1.4999999999999999E-2</v>
      </c>
      <c r="R2466">
        <v>20</v>
      </c>
      <c r="S2466">
        <v>315</v>
      </c>
      <c r="T2466">
        <v>398</v>
      </c>
      <c r="U2466">
        <v>240</v>
      </c>
      <c r="V2466">
        <v>90</v>
      </c>
      <c r="W2466">
        <v>50</v>
      </c>
    </row>
    <row r="2467" spans="1:23">
      <c r="A2467">
        <v>424.24594836872052</v>
      </c>
      <c r="B2467">
        <v>84</v>
      </c>
      <c r="C2467">
        <v>3.5353829030726711</v>
      </c>
      <c r="D2467">
        <v>122.98644</v>
      </c>
      <c r="E2467">
        <v>311.70556288561659</v>
      </c>
      <c r="F2467">
        <v>51.004440000000002</v>
      </c>
      <c r="G2467">
        <v>51.004440000000002</v>
      </c>
      <c r="H2467">
        <v>165</v>
      </c>
      <c r="I2467">
        <v>50</v>
      </c>
      <c r="J2467">
        <v>43</v>
      </c>
      <c r="K2467">
        <v>268</v>
      </c>
      <c r="L2467">
        <v>44</v>
      </c>
      <c r="M2467">
        <v>9</v>
      </c>
      <c r="N2467">
        <v>1171</v>
      </c>
      <c r="O2467">
        <v>0.28000000000000003</v>
      </c>
      <c r="P2467">
        <v>2.33</v>
      </c>
      <c r="Q2467">
        <v>1.4999999999999999E-2</v>
      </c>
      <c r="R2467">
        <v>20</v>
      </c>
      <c r="S2467">
        <v>315</v>
      </c>
      <c r="T2467">
        <v>398</v>
      </c>
      <c r="U2467">
        <v>240</v>
      </c>
      <c r="V2467">
        <v>90</v>
      </c>
      <c r="W2467">
        <v>50</v>
      </c>
    </row>
    <row r="2468" spans="1:23">
      <c r="A2468">
        <v>424.07547614829241</v>
      </c>
      <c r="B2468">
        <v>84</v>
      </c>
      <c r="C2468">
        <v>3.5339623012357699</v>
      </c>
      <c r="D2468">
        <v>123.3</v>
      </c>
      <c r="E2468">
        <v>311.6699176218018</v>
      </c>
      <c r="F2468">
        <v>50.983199999999997</v>
      </c>
      <c r="G2468">
        <v>50.983199999999997</v>
      </c>
      <c r="H2468">
        <v>165</v>
      </c>
      <c r="I2468">
        <v>48</v>
      </c>
      <c r="J2468">
        <v>45</v>
      </c>
      <c r="K2468">
        <v>202</v>
      </c>
      <c r="L2468">
        <v>45</v>
      </c>
      <c r="M2468">
        <v>10</v>
      </c>
      <c r="N2468">
        <v>1171</v>
      </c>
      <c r="O2468">
        <v>0.28000000000000003</v>
      </c>
      <c r="P2468">
        <v>2.33</v>
      </c>
      <c r="Q2468">
        <v>1.4999999999999999E-2</v>
      </c>
      <c r="R2468">
        <v>20</v>
      </c>
      <c r="S2468">
        <v>315</v>
      </c>
      <c r="T2468">
        <v>398</v>
      </c>
      <c r="U2468">
        <v>240</v>
      </c>
      <c r="V2468">
        <v>90</v>
      </c>
      <c r="W2468">
        <v>50</v>
      </c>
    </row>
    <row r="2469" spans="1:23">
      <c r="A2469">
        <v>423.23694223879619</v>
      </c>
      <c r="B2469">
        <v>84</v>
      </c>
      <c r="C2469">
        <v>3.5269745186566359</v>
      </c>
      <c r="D2469">
        <v>123.084</v>
      </c>
      <c r="E2469">
        <v>312.56763023651263</v>
      </c>
      <c r="F2469">
        <v>50.901120000000013</v>
      </c>
      <c r="G2469">
        <v>50.901120000000013</v>
      </c>
      <c r="H2469">
        <v>165</v>
      </c>
      <c r="I2469">
        <v>49</v>
      </c>
      <c r="J2469">
        <v>44</v>
      </c>
      <c r="K2469">
        <v>292</v>
      </c>
      <c r="L2469">
        <v>45</v>
      </c>
      <c r="M2469">
        <v>10</v>
      </c>
      <c r="N2469">
        <v>1171</v>
      </c>
      <c r="O2469">
        <v>0.28000000000000003</v>
      </c>
      <c r="P2469">
        <v>2.33</v>
      </c>
      <c r="Q2469">
        <v>1.4999999999999999E-2</v>
      </c>
      <c r="R2469">
        <v>20</v>
      </c>
      <c r="S2469">
        <v>315</v>
      </c>
      <c r="T2469">
        <v>398</v>
      </c>
      <c r="U2469">
        <v>240</v>
      </c>
      <c r="V2469">
        <v>90</v>
      </c>
      <c r="W2469">
        <v>50</v>
      </c>
    </row>
    <row r="2470" spans="1:23">
      <c r="A2470">
        <v>422.43323227777302</v>
      </c>
      <c r="B2470">
        <v>84</v>
      </c>
      <c r="C2470">
        <v>3.5202769356481092</v>
      </c>
      <c r="D2470">
        <v>129.56927999999999</v>
      </c>
      <c r="E2470">
        <v>311.76950268404238</v>
      </c>
      <c r="F2470">
        <v>50.787840000000003</v>
      </c>
      <c r="G2470">
        <v>50.787840000000003</v>
      </c>
      <c r="H2470">
        <v>165</v>
      </c>
      <c r="I2470">
        <v>48</v>
      </c>
      <c r="J2470">
        <v>45</v>
      </c>
      <c r="K2470">
        <v>245</v>
      </c>
      <c r="L2470">
        <v>42</v>
      </c>
      <c r="M2470">
        <v>8</v>
      </c>
      <c r="N2470">
        <v>1171</v>
      </c>
      <c r="O2470">
        <v>0.28000000000000003</v>
      </c>
      <c r="P2470">
        <v>2.33</v>
      </c>
      <c r="Q2470">
        <v>1.4999999999999999E-2</v>
      </c>
      <c r="R2470">
        <v>20</v>
      </c>
      <c r="S2470">
        <v>315</v>
      </c>
      <c r="T2470">
        <v>398</v>
      </c>
      <c r="U2470">
        <v>240</v>
      </c>
      <c r="V2470">
        <v>90</v>
      </c>
      <c r="W2470">
        <v>50</v>
      </c>
    </row>
    <row r="2471" spans="1:23">
      <c r="A2471">
        <v>421.10623546051869</v>
      </c>
      <c r="B2471">
        <v>84</v>
      </c>
      <c r="C2471">
        <v>3.509218628837655</v>
      </c>
      <c r="D2471">
        <v>123.01136</v>
      </c>
      <c r="E2471">
        <v>311.73581761468188</v>
      </c>
      <c r="F2471">
        <v>50.627600000000001</v>
      </c>
      <c r="G2471">
        <v>50.627600000000001</v>
      </c>
      <c r="H2471">
        <v>165</v>
      </c>
      <c r="I2471">
        <v>47</v>
      </c>
      <c r="J2471">
        <v>46</v>
      </c>
      <c r="K2471">
        <v>266</v>
      </c>
      <c r="L2471">
        <v>46</v>
      </c>
      <c r="M2471">
        <v>8</v>
      </c>
      <c r="N2471">
        <v>1171</v>
      </c>
      <c r="O2471">
        <v>0.28000000000000003</v>
      </c>
      <c r="P2471">
        <v>2.33</v>
      </c>
      <c r="Q2471">
        <v>1.4999999999999999E-2</v>
      </c>
      <c r="R2471">
        <v>20</v>
      </c>
      <c r="S2471">
        <v>315</v>
      </c>
      <c r="T2471">
        <v>398</v>
      </c>
      <c r="U2471">
        <v>240</v>
      </c>
      <c r="V2471">
        <v>90</v>
      </c>
      <c r="W2471">
        <v>50</v>
      </c>
    </row>
    <row r="2472" spans="1:23">
      <c r="A2472">
        <v>420.58976570962352</v>
      </c>
      <c r="B2472">
        <v>84</v>
      </c>
      <c r="C2472">
        <v>3.5049147142468629</v>
      </c>
      <c r="D2472">
        <v>122.54688</v>
      </c>
      <c r="E2472">
        <v>311.70556288561659</v>
      </c>
      <c r="F2472">
        <v>50.564880000000002</v>
      </c>
      <c r="G2472">
        <v>50.564880000000002</v>
      </c>
      <c r="H2472">
        <v>165</v>
      </c>
      <c r="I2472">
        <v>50</v>
      </c>
      <c r="J2472">
        <v>43</v>
      </c>
      <c r="K2472">
        <v>205</v>
      </c>
      <c r="L2472">
        <v>44</v>
      </c>
      <c r="M2472">
        <v>9</v>
      </c>
      <c r="N2472">
        <v>1171</v>
      </c>
      <c r="O2472">
        <v>0.28000000000000003</v>
      </c>
      <c r="P2472">
        <v>2.33</v>
      </c>
      <c r="Q2472">
        <v>1.4999999999999999E-2</v>
      </c>
      <c r="R2472">
        <v>20</v>
      </c>
      <c r="S2472">
        <v>315</v>
      </c>
      <c r="T2472">
        <v>398</v>
      </c>
      <c r="U2472">
        <v>240</v>
      </c>
      <c r="V2472">
        <v>90</v>
      </c>
      <c r="W2472">
        <v>50</v>
      </c>
    </row>
    <row r="2473" spans="1:23">
      <c r="A2473">
        <v>420.49094379869882</v>
      </c>
      <c r="B2473">
        <v>84</v>
      </c>
      <c r="C2473">
        <v>3.5040911983224912</v>
      </c>
      <c r="D2473">
        <v>129.24449999999999</v>
      </c>
      <c r="E2473">
        <v>310.82856701190292</v>
      </c>
      <c r="F2473">
        <v>50.534820000000011</v>
      </c>
      <c r="G2473">
        <v>50.534820000000011</v>
      </c>
      <c r="H2473">
        <v>165</v>
      </c>
      <c r="I2473">
        <v>49</v>
      </c>
      <c r="J2473">
        <v>44</v>
      </c>
      <c r="K2473">
        <v>187</v>
      </c>
      <c r="L2473">
        <v>45</v>
      </c>
      <c r="M2473">
        <v>7</v>
      </c>
      <c r="N2473">
        <v>1171</v>
      </c>
      <c r="O2473">
        <v>0.28000000000000003</v>
      </c>
      <c r="P2473">
        <v>2.33</v>
      </c>
      <c r="Q2473">
        <v>1.4999999999999999E-2</v>
      </c>
      <c r="R2473">
        <v>20</v>
      </c>
      <c r="S2473">
        <v>315</v>
      </c>
      <c r="T2473">
        <v>398</v>
      </c>
      <c r="U2473">
        <v>240</v>
      </c>
      <c r="V2473">
        <v>90</v>
      </c>
      <c r="W2473">
        <v>50</v>
      </c>
    </row>
    <row r="2474" spans="1:23">
      <c r="A2474">
        <v>420.44528271617179</v>
      </c>
      <c r="B2474">
        <v>84</v>
      </c>
      <c r="C2474">
        <v>3.5037106893014318</v>
      </c>
      <c r="D2474">
        <v>122.751</v>
      </c>
      <c r="E2474">
        <v>312.69994336218252</v>
      </c>
      <c r="F2474">
        <v>50.56812</v>
      </c>
      <c r="G2474">
        <v>50.56812</v>
      </c>
      <c r="H2474">
        <v>165</v>
      </c>
      <c r="I2474">
        <v>49</v>
      </c>
      <c r="J2474">
        <v>44</v>
      </c>
      <c r="K2474">
        <v>206</v>
      </c>
      <c r="L2474">
        <v>45</v>
      </c>
      <c r="M2474">
        <v>8</v>
      </c>
      <c r="N2474">
        <v>1171</v>
      </c>
      <c r="O2474">
        <v>0.28000000000000003</v>
      </c>
      <c r="P2474">
        <v>2.33</v>
      </c>
      <c r="Q2474">
        <v>1.4999999999999999E-2</v>
      </c>
      <c r="R2474">
        <v>20</v>
      </c>
      <c r="S2474">
        <v>315</v>
      </c>
      <c r="T2474">
        <v>398</v>
      </c>
      <c r="U2474">
        <v>240</v>
      </c>
      <c r="V2474">
        <v>90</v>
      </c>
      <c r="W2474">
        <v>50</v>
      </c>
    </row>
    <row r="2475" spans="1:23">
      <c r="A2475">
        <v>420.17278543108557</v>
      </c>
      <c r="B2475">
        <v>84</v>
      </c>
      <c r="C2475">
        <v>3.501439878592381</v>
      </c>
      <c r="D2475">
        <v>129.03056000000001</v>
      </c>
      <c r="E2475">
        <v>311.88568525665659</v>
      </c>
      <c r="F2475">
        <v>50.518479999999997</v>
      </c>
      <c r="G2475">
        <v>50.518479999999997</v>
      </c>
      <c r="H2475">
        <v>165</v>
      </c>
      <c r="I2475">
        <v>48</v>
      </c>
      <c r="J2475">
        <v>45</v>
      </c>
      <c r="K2475">
        <v>258</v>
      </c>
      <c r="L2475">
        <v>46</v>
      </c>
      <c r="M2475">
        <v>7</v>
      </c>
      <c r="N2475">
        <v>1171</v>
      </c>
      <c r="O2475">
        <v>0.28000000000000003</v>
      </c>
      <c r="P2475">
        <v>2.33</v>
      </c>
      <c r="Q2475">
        <v>1.4999999999999999E-2</v>
      </c>
      <c r="R2475">
        <v>20</v>
      </c>
      <c r="S2475">
        <v>315</v>
      </c>
      <c r="T2475">
        <v>398</v>
      </c>
      <c r="U2475">
        <v>240</v>
      </c>
      <c r="V2475">
        <v>90</v>
      </c>
      <c r="W2475">
        <v>50</v>
      </c>
    </row>
    <row r="2476" spans="1:23">
      <c r="A2476">
        <v>472.21488275938378</v>
      </c>
      <c r="B2476">
        <v>126</v>
      </c>
      <c r="C2476">
        <v>2.62341601532991</v>
      </c>
      <c r="D2476">
        <v>135.45792</v>
      </c>
      <c r="E2476">
        <v>311.42009750941128</v>
      </c>
      <c r="F2476">
        <v>53.49888</v>
      </c>
      <c r="G2476">
        <v>56.764800000000001</v>
      </c>
      <c r="H2476">
        <v>165</v>
      </c>
      <c r="I2476">
        <v>48</v>
      </c>
      <c r="J2476">
        <v>51</v>
      </c>
      <c r="K2476">
        <v>320</v>
      </c>
      <c r="L2476">
        <v>42</v>
      </c>
      <c r="M2476">
        <v>12</v>
      </c>
      <c r="N2476">
        <v>1171</v>
      </c>
      <c r="O2476">
        <v>0.28000000000000003</v>
      </c>
      <c r="P2476">
        <v>2.33</v>
      </c>
      <c r="Q2476">
        <v>1.4999999999999999E-2</v>
      </c>
      <c r="R2476">
        <v>20</v>
      </c>
      <c r="S2476">
        <v>315</v>
      </c>
      <c r="T2476">
        <v>398</v>
      </c>
      <c r="U2476">
        <v>240</v>
      </c>
      <c r="V2476">
        <v>90</v>
      </c>
      <c r="W2476">
        <v>50</v>
      </c>
    </row>
    <row r="2477" spans="1:23">
      <c r="A2477">
        <v>335.09301108101948</v>
      </c>
      <c r="B2477">
        <v>56.000000000000007</v>
      </c>
      <c r="C2477">
        <v>4.1886626385127439</v>
      </c>
      <c r="D2477">
        <v>123.3516</v>
      </c>
      <c r="E2477">
        <v>289.89211618257258</v>
      </c>
      <c r="F2477">
        <v>50.648400000000002</v>
      </c>
      <c r="G2477">
        <v>39.925800000000002</v>
      </c>
      <c r="H2477">
        <v>174</v>
      </c>
      <c r="I2477">
        <v>52</v>
      </c>
      <c r="J2477">
        <v>2</v>
      </c>
      <c r="K2477">
        <v>52</v>
      </c>
      <c r="L2477">
        <v>42</v>
      </c>
      <c r="M2477">
        <v>3</v>
      </c>
      <c r="N2477">
        <v>1171</v>
      </c>
      <c r="O2477">
        <v>0.28000000000000003</v>
      </c>
      <c r="P2477">
        <v>2.33</v>
      </c>
      <c r="Q2477">
        <v>1.4999999999999999E-2</v>
      </c>
      <c r="R2477">
        <v>20</v>
      </c>
      <c r="S2477">
        <v>315</v>
      </c>
      <c r="T2477">
        <v>398</v>
      </c>
      <c r="U2477">
        <v>240</v>
      </c>
      <c r="V2477">
        <v>90</v>
      </c>
      <c r="W2477">
        <v>50</v>
      </c>
    </row>
    <row r="2478" spans="1:23">
      <c r="A2478">
        <v>260.04751953441962</v>
      </c>
      <c r="B2478">
        <v>46.20000000000001</v>
      </c>
      <c r="C2478">
        <v>3.9401139323396892</v>
      </c>
      <c r="D2478">
        <v>138.60720000000001</v>
      </c>
      <c r="E2478">
        <v>307.6579588962104</v>
      </c>
      <c r="F2478">
        <v>94.802399999999992</v>
      </c>
      <c r="G2478">
        <v>31.212</v>
      </c>
      <c r="H2478">
        <v>174</v>
      </c>
      <c r="I2478">
        <v>40</v>
      </c>
      <c r="J2478">
        <v>2</v>
      </c>
      <c r="K2478">
        <v>277</v>
      </c>
      <c r="L2478">
        <v>54</v>
      </c>
      <c r="M2478">
        <v>6</v>
      </c>
      <c r="N2478">
        <v>1171</v>
      </c>
      <c r="O2478">
        <v>0.28000000000000003</v>
      </c>
      <c r="P2478">
        <v>2.33</v>
      </c>
      <c r="Q2478">
        <v>1.4999999999999999E-2</v>
      </c>
      <c r="R2478">
        <v>20</v>
      </c>
      <c r="S2478">
        <v>315</v>
      </c>
      <c r="T2478">
        <v>398</v>
      </c>
      <c r="U2478">
        <v>240</v>
      </c>
      <c r="V2478">
        <v>90</v>
      </c>
      <c r="W2478">
        <v>50</v>
      </c>
    </row>
    <row r="2479" spans="1:23">
      <c r="A2479">
        <v>286.3517240354787</v>
      </c>
      <c r="B2479">
        <v>52.500000000000007</v>
      </c>
      <c r="C2479">
        <v>3.8180229871397149</v>
      </c>
      <c r="D2479">
        <v>146.9016</v>
      </c>
      <c r="E2479">
        <v>282.15971864538761</v>
      </c>
      <c r="F2479">
        <v>54.043199999999999</v>
      </c>
      <c r="G2479">
        <v>34.0092</v>
      </c>
      <c r="H2479">
        <v>174</v>
      </c>
      <c r="I2479">
        <v>47</v>
      </c>
      <c r="J2479">
        <v>2</v>
      </c>
      <c r="K2479">
        <v>147</v>
      </c>
      <c r="L2479">
        <v>47</v>
      </c>
      <c r="M2479">
        <v>1</v>
      </c>
      <c r="N2479">
        <v>1171</v>
      </c>
      <c r="O2479">
        <v>0.28000000000000003</v>
      </c>
      <c r="P2479">
        <v>2.33</v>
      </c>
      <c r="Q2479">
        <v>1.4999999999999999E-2</v>
      </c>
      <c r="R2479">
        <v>20</v>
      </c>
      <c r="S2479">
        <v>315</v>
      </c>
      <c r="T2479">
        <v>398</v>
      </c>
      <c r="U2479">
        <v>240</v>
      </c>
      <c r="V2479">
        <v>90</v>
      </c>
      <c r="W2479">
        <v>50</v>
      </c>
    </row>
    <row r="2480" spans="1:23">
      <c r="A2480">
        <v>292.86786768021591</v>
      </c>
      <c r="B2480">
        <v>50.399999999999991</v>
      </c>
      <c r="C2480">
        <v>4.0676092733363332</v>
      </c>
      <c r="D2480">
        <v>136.039728</v>
      </c>
      <c r="E2480">
        <v>307.59170124481318</v>
      </c>
      <c r="F2480">
        <v>60.674790000000002</v>
      </c>
      <c r="G2480">
        <v>35.150280000000002</v>
      </c>
      <c r="H2480">
        <v>175</v>
      </c>
      <c r="I2480">
        <v>43</v>
      </c>
      <c r="J2480">
        <v>4</v>
      </c>
      <c r="K2480">
        <v>96</v>
      </c>
      <c r="L2480">
        <v>51</v>
      </c>
      <c r="M2480">
        <v>8</v>
      </c>
      <c r="N2480">
        <v>1171</v>
      </c>
      <c r="O2480">
        <v>0.28000000000000003</v>
      </c>
      <c r="P2480">
        <v>2.33</v>
      </c>
      <c r="Q2480">
        <v>1.4999999999999999E-2</v>
      </c>
      <c r="R2480">
        <v>20</v>
      </c>
      <c r="S2480">
        <v>315</v>
      </c>
      <c r="T2480">
        <v>398</v>
      </c>
      <c r="U2480">
        <v>240</v>
      </c>
      <c r="V2480">
        <v>90</v>
      </c>
      <c r="W2480">
        <v>50</v>
      </c>
    </row>
    <row r="2481" spans="1:23">
      <c r="A2481">
        <v>272.7784236639547</v>
      </c>
      <c r="B2481">
        <v>50.400000000000013</v>
      </c>
      <c r="C2481">
        <v>3.7885892175549261</v>
      </c>
      <c r="D2481">
        <v>113.836128</v>
      </c>
      <c r="E2481">
        <v>287.56182572614108</v>
      </c>
      <c r="F2481">
        <v>60.266039999999997</v>
      </c>
      <c r="G2481">
        <v>32.46978</v>
      </c>
      <c r="H2481">
        <v>175</v>
      </c>
      <c r="I2481">
        <v>54</v>
      </c>
      <c r="J2481">
        <v>3</v>
      </c>
      <c r="K2481">
        <v>57</v>
      </c>
      <c r="L2481">
        <v>41</v>
      </c>
      <c r="M2481">
        <v>3</v>
      </c>
      <c r="N2481">
        <v>1171</v>
      </c>
      <c r="O2481">
        <v>0.28000000000000003</v>
      </c>
      <c r="P2481">
        <v>2.33</v>
      </c>
      <c r="Q2481">
        <v>1.4999999999999999E-2</v>
      </c>
      <c r="R2481">
        <v>20</v>
      </c>
      <c r="S2481">
        <v>315</v>
      </c>
      <c r="T2481">
        <v>398</v>
      </c>
      <c r="U2481">
        <v>240</v>
      </c>
      <c r="V2481">
        <v>90</v>
      </c>
      <c r="W2481">
        <v>50</v>
      </c>
    </row>
    <row r="2482" spans="1:23">
      <c r="A2482">
        <v>271.58437743287328</v>
      </c>
      <c r="B2482">
        <v>50.400000000000013</v>
      </c>
      <c r="C2482">
        <v>3.7720052421232411</v>
      </c>
      <c r="D2482">
        <v>113.344128</v>
      </c>
      <c r="E2482">
        <v>290.8282157676349</v>
      </c>
      <c r="F2482">
        <v>59.774039999999999</v>
      </c>
      <c r="G2482">
        <v>32.371380000000002</v>
      </c>
      <c r="H2482">
        <v>175</v>
      </c>
      <c r="I2482">
        <v>54</v>
      </c>
      <c r="J2482">
        <v>3</v>
      </c>
      <c r="K2482">
        <v>295</v>
      </c>
      <c r="L2482">
        <v>41</v>
      </c>
      <c r="M2482">
        <v>3</v>
      </c>
      <c r="N2482">
        <v>1171</v>
      </c>
      <c r="O2482">
        <v>0.28000000000000003</v>
      </c>
      <c r="P2482">
        <v>2.33</v>
      </c>
      <c r="Q2482">
        <v>1.4999999999999999E-2</v>
      </c>
      <c r="R2482">
        <v>20</v>
      </c>
      <c r="S2482">
        <v>315</v>
      </c>
      <c r="T2482">
        <v>398</v>
      </c>
      <c r="U2482">
        <v>240</v>
      </c>
      <c r="V2482">
        <v>90</v>
      </c>
      <c r="W2482">
        <v>50</v>
      </c>
    </row>
    <row r="2483" spans="1:23">
      <c r="A2483">
        <v>247.65374873737969</v>
      </c>
      <c r="B2483">
        <v>46.2</v>
      </c>
      <c r="C2483">
        <v>3.7523295263239338</v>
      </c>
      <c r="D2483">
        <v>135.835488</v>
      </c>
      <c r="E2483">
        <v>311.14013863757509</v>
      </c>
      <c r="F2483">
        <v>92.567340000000002</v>
      </c>
      <c r="G2483">
        <v>29.766960000000001</v>
      </c>
      <c r="H2483">
        <v>175</v>
      </c>
      <c r="I2483">
        <v>48</v>
      </c>
      <c r="J2483">
        <v>3</v>
      </c>
      <c r="K2483">
        <v>277</v>
      </c>
      <c r="L2483">
        <v>45</v>
      </c>
      <c r="M2483">
        <v>6</v>
      </c>
      <c r="N2483">
        <v>1171</v>
      </c>
      <c r="O2483">
        <v>0.28000000000000003</v>
      </c>
      <c r="P2483">
        <v>2.33</v>
      </c>
      <c r="Q2483">
        <v>1.4999999999999999E-2</v>
      </c>
      <c r="R2483">
        <v>20</v>
      </c>
      <c r="S2483">
        <v>315</v>
      </c>
      <c r="T2483">
        <v>398</v>
      </c>
      <c r="U2483">
        <v>240</v>
      </c>
      <c r="V2483">
        <v>90</v>
      </c>
      <c r="W2483">
        <v>50</v>
      </c>
    </row>
    <row r="2484" spans="1:23">
      <c r="A2484">
        <v>292.21447530680541</v>
      </c>
      <c r="B2484">
        <v>56</v>
      </c>
      <c r="C2484">
        <v>3.6526809413350678</v>
      </c>
      <c r="D2484">
        <v>367.763328</v>
      </c>
      <c r="E2484">
        <v>303.40580912863072</v>
      </c>
      <c r="F2484">
        <v>50.388959999999997</v>
      </c>
      <c r="G2484">
        <v>35.011560000000003</v>
      </c>
      <c r="H2484">
        <v>175</v>
      </c>
      <c r="I2484">
        <v>41</v>
      </c>
      <c r="J2484">
        <v>4</v>
      </c>
      <c r="K2484">
        <v>161</v>
      </c>
      <c r="L2484">
        <v>53</v>
      </c>
      <c r="M2484">
        <v>10</v>
      </c>
      <c r="N2484">
        <v>1171</v>
      </c>
      <c r="O2484">
        <v>0.28000000000000003</v>
      </c>
      <c r="P2484">
        <v>2.33</v>
      </c>
      <c r="Q2484">
        <v>1.4999999999999999E-2</v>
      </c>
      <c r="R2484">
        <v>20</v>
      </c>
      <c r="S2484">
        <v>315</v>
      </c>
      <c r="T2484">
        <v>398</v>
      </c>
      <c r="U2484">
        <v>240</v>
      </c>
      <c r="V2484">
        <v>90</v>
      </c>
      <c r="W2484">
        <v>50</v>
      </c>
    </row>
    <row r="2485" spans="1:23">
      <c r="A2485">
        <v>200.487182280089</v>
      </c>
      <c r="B2485">
        <v>44.8</v>
      </c>
      <c r="C2485">
        <v>3.132612223126392</v>
      </c>
      <c r="D2485">
        <v>934.54982400000006</v>
      </c>
      <c r="E2485">
        <v>295.43579651180318</v>
      </c>
      <c r="F2485">
        <v>121.56882</v>
      </c>
      <c r="G2485">
        <v>23.942519999999998</v>
      </c>
      <c r="H2485">
        <v>175</v>
      </c>
      <c r="I2485">
        <v>54</v>
      </c>
      <c r="J2485">
        <v>2</v>
      </c>
      <c r="K2485">
        <v>210</v>
      </c>
      <c r="L2485">
        <v>41</v>
      </c>
      <c r="M2485">
        <v>4</v>
      </c>
      <c r="N2485">
        <v>1171</v>
      </c>
      <c r="O2485">
        <v>0.28000000000000003</v>
      </c>
      <c r="P2485">
        <v>2.33</v>
      </c>
      <c r="Q2485">
        <v>1.4999999999999999E-2</v>
      </c>
      <c r="R2485">
        <v>20</v>
      </c>
      <c r="S2485">
        <v>315</v>
      </c>
      <c r="T2485">
        <v>398</v>
      </c>
      <c r="U2485">
        <v>240</v>
      </c>
      <c r="V2485">
        <v>90</v>
      </c>
      <c r="W2485">
        <v>50</v>
      </c>
    </row>
    <row r="2486" spans="1:23">
      <c r="A2486">
        <v>187.60392393553809</v>
      </c>
      <c r="B2486">
        <v>44.79999999999999</v>
      </c>
      <c r="C2486">
        <v>2.931311311492784</v>
      </c>
      <c r="D2486">
        <v>876.94982400000004</v>
      </c>
      <c r="E2486">
        <v>287.95776499346709</v>
      </c>
      <c r="F2486">
        <v>120.86682</v>
      </c>
      <c r="G2486">
        <v>22.334820000000001</v>
      </c>
      <c r="H2486">
        <v>175</v>
      </c>
      <c r="I2486">
        <v>49</v>
      </c>
      <c r="J2486">
        <v>2</v>
      </c>
      <c r="K2486">
        <v>216</v>
      </c>
      <c r="L2486">
        <v>46</v>
      </c>
      <c r="M2486">
        <v>5</v>
      </c>
      <c r="N2486">
        <v>1171</v>
      </c>
      <c r="O2486">
        <v>0.28000000000000003</v>
      </c>
      <c r="P2486">
        <v>2.33</v>
      </c>
      <c r="Q2486">
        <v>1.4999999999999999E-2</v>
      </c>
      <c r="R2486">
        <v>20</v>
      </c>
      <c r="S2486">
        <v>315</v>
      </c>
      <c r="T2486">
        <v>398</v>
      </c>
      <c r="U2486">
        <v>240</v>
      </c>
      <c r="V2486">
        <v>90</v>
      </c>
      <c r="W2486">
        <v>50</v>
      </c>
    </row>
    <row r="2487" spans="1:23">
      <c r="A2487">
        <v>274.74544159890411</v>
      </c>
      <c r="B2487">
        <v>44.744</v>
      </c>
      <c r="C2487">
        <v>4.298270362936548</v>
      </c>
      <c r="D2487">
        <v>202.82400000000001</v>
      </c>
      <c r="E2487">
        <v>304.21244813278008</v>
      </c>
      <c r="F2487">
        <v>131.76</v>
      </c>
      <c r="G2487">
        <v>32.92944</v>
      </c>
      <c r="H2487">
        <v>176</v>
      </c>
      <c r="I2487">
        <v>47</v>
      </c>
      <c r="J2487">
        <v>5</v>
      </c>
      <c r="K2487">
        <v>40</v>
      </c>
      <c r="L2487">
        <v>54</v>
      </c>
      <c r="M2487">
        <v>2</v>
      </c>
      <c r="N2487">
        <v>1171</v>
      </c>
      <c r="O2487">
        <v>0.28000000000000003</v>
      </c>
      <c r="P2487">
        <v>2.33</v>
      </c>
      <c r="Q2487">
        <v>1.4999999999999999E-2</v>
      </c>
      <c r="R2487">
        <v>20</v>
      </c>
      <c r="S2487">
        <v>315</v>
      </c>
      <c r="T2487">
        <v>398</v>
      </c>
      <c r="U2487">
        <v>240</v>
      </c>
      <c r="V2487">
        <v>90</v>
      </c>
      <c r="W2487">
        <v>50</v>
      </c>
    </row>
    <row r="2488" spans="1:23">
      <c r="A2488">
        <v>281.53419281557223</v>
      </c>
      <c r="B2488">
        <v>50.4</v>
      </c>
      <c r="C2488">
        <v>3.910197122438503</v>
      </c>
      <c r="D2488">
        <v>130.3604</v>
      </c>
      <c r="E2488">
        <v>309.34605809128641</v>
      </c>
      <c r="F2488">
        <v>59.740250000000003</v>
      </c>
      <c r="G2488">
        <v>33.814349999999997</v>
      </c>
      <c r="H2488">
        <v>176</v>
      </c>
      <c r="I2488">
        <v>45</v>
      </c>
      <c r="J2488">
        <v>5</v>
      </c>
      <c r="K2488">
        <v>96</v>
      </c>
      <c r="L2488">
        <v>49</v>
      </c>
      <c r="M2488">
        <v>9</v>
      </c>
      <c r="N2488">
        <v>1171</v>
      </c>
      <c r="O2488">
        <v>0.28000000000000003</v>
      </c>
      <c r="P2488">
        <v>2.33</v>
      </c>
      <c r="Q2488">
        <v>1.4999999999999999E-2</v>
      </c>
      <c r="R2488">
        <v>20</v>
      </c>
      <c r="S2488">
        <v>315</v>
      </c>
      <c r="T2488">
        <v>398</v>
      </c>
      <c r="U2488">
        <v>240</v>
      </c>
      <c r="V2488">
        <v>90</v>
      </c>
      <c r="W2488">
        <v>50</v>
      </c>
    </row>
    <row r="2489" spans="1:23">
      <c r="A2489">
        <v>239.4252075037538</v>
      </c>
      <c r="B2489">
        <v>46.2</v>
      </c>
      <c r="C2489">
        <v>3.627654659147785</v>
      </c>
      <c r="D2489">
        <v>130.89599999999999</v>
      </c>
      <c r="E2489">
        <v>310.16383864572123</v>
      </c>
      <c r="F2489">
        <v>91.152000000000001</v>
      </c>
      <c r="G2489">
        <v>28.766400000000001</v>
      </c>
      <c r="H2489">
        <v>176</v>
      </c>
      <c r="I2489">
        <v>49</v>
      </c>
      <c r="J2489">
        <v>4</v>
      </c>
      <c r="K2489">
        <v>277</v>
      </c>
      <c r="L2489">
        <v>44</v>
      </c>
      <c r="M2489">
        <v>6</v>
      </c>
      <c r="N2489">
        <v>1171</v>
      </c>
      <c r="O2489">
        <v>0.28000000000000003</v>
      </c>
      <c r="P2489">
        <v>2.33</v>
      </c>
      <c r="Q2489">
        <v>1.4999999999999999E-2</v>
      </c>
      <c r="R2489">
        <v>20</v>
      </c>
      <c r="S2489">
        <v>315</v>
      </c>
      <c r="T2489">
        <v>398</v>
      </c>
      <c r="U2489">
        <v>240</v>
      </c>
      <c r="V2489">
        <v>90</v>
      </c>
      <c r="W2489">
        <v>50</v>
      </c>
    </row>
    <row r="2490" spans="1:23">
      <c r="A2490">
        <v>286.01311890335478</v>
      </c>
      <c r="B2490">
        <v>56</v>
      </c>
      <c r="C2490">
        <v>3.575163986291936</v>
      </c>
      <c r="D2490">
        <v>362.23200000000008</v>
      </c>
      <c r="E2490">
        <v>305.01244813277998</v>
      </c>
      <c r="F2490">
        <v>50.433600000000013</v>
      </c>
      <c r="G2490">
        <v>34.291200000000003</v>
      </c>
      <c r="H2490">
        <v>176</v>
      </c>
      <c r="I2490">
        <v>47</v>
      </c>
      <c r="J2490">
        <v>5</v>
      </c>
      <c r="K2490">
        <v>161</v>
      </c>
      <c r="L2490">
        <v>47</v>
      </c>
      <c r="M2490">
        <v>10</v>
      </c>
      <c r="N2490">
        <v>1171</v>
      </c>
      <c r="O2490">
        <v>0.28000000000000003</v>
      </c>
      <c r="P2490">
        <v>2.33</v>
      </c>
      <c r="Q2490">
        <v>1.4999999999999999E-2</v>
      </c>
      <c r="R2490">
        <v>20</v>
      </c>
      <c r="S2490">
        <v>315</v>
      </c>
      <c r="T2490">
        <v>398</v>
      </c>
      <c r="U2490">
        <v>240</v>
      </c>
      <c r="V2490">
        <v>90</v>
      </c>
      <c r="W2490">
        <v>50</v>
      </c>
    </row>
    <row r="2491" spans="1:23">
      <c r="A2491">
        <v>311.93479797594989</v>
      </c>
      <c r="B2491">
        <v>50.400000000000013</v>
      </c>
      <c r="C2491">
        <v>4.3324277496659711</v>
      </c>
      <c r="D2491">
        <v>113.1238</v>
      </c>
      <c r="E2491">
        <v>309.61991701244813</v>
      </c>
      <c r="F2491">
        <v>64.050699999999992</v>
      </c>
      <c r="G2491">
        <v>37.469900000000003</v>
      </c>
      <c r="H2491">
        <v>177</v>
      </c>
      <c r="I2491">
        <v>48</v>
      </c>
      <c r="J2491">
        <v>3</v>
      </c>
      <c r="K2491">
        <v>96</v>
      </c>
      <c r="L2491">
        <v>46</v>
      </c>
      <c r="M2491">
        <v>11</v>
      </c>
      <c r="N2491">
        <v>1171</v>
      </c>
      <c r="O2491">
        <v>0.28000000000000003</v>
      </c>
      <c r="P2491">
        <v>2.33</v>
      </c>
      <c r="Q2491">
        <v>1.4999999999999999E-2</v>
      </c>
      <c r="R2491">
        <v>20</v>
      </c>
      <c r="S2491">
        <v>315</v>
      </c>
      <c r="T2491">
        <v>398</v>
      </c>
      <c r="U2491">
        <v>240</v>
      </c>
      <c r="V2491">
        <v>90</v>
      </c>
      <c r="W2491">
        <v>50</v>
      </c>
    </row>
    <row r="2492" spans="1:23">
      <c r="A2492">
        <v>337.79740674413739</v>
      </c>
      <c r="B2492">
        <v>56</v>
      </c>
      <c r="C2492">
        <v>4.2224675843017172</v>
      </c>
      <c r="D2492">
        <v>118.0744</v>
      </c>
      <c r="E2492">
        <v>311.70124481327798</v>
      </c>
      <c r="F2492">
        <v>51.637200000000007</v>
      </c>
      <c r="G2492">
        <v>40.611199999999997</v>
      </c>
      <c r="H2492">
        <v>177</v>
      </c>
      <c r="I2492">
        <v>44</v>
      </c>
      <c r="J2492">
        <v>4</v>
      </c>
      <c r="K2492">
        <v>6</v>
      </c>
      <c r="L2492">
        <v>50</v>
      </c>
      <c r="M2492">
        <v>1</v>
      </c>
      <c r="N2492">
        <v>1171</v>
      </c>
      <c r="O2492">
        <v>0.28000000000000003</v>
      </c>
      <c r="P2492">
        <v>2.33</v>
      </c>
      <c r="Q2492">
        <v>1.4999999999999999E-2</v>
      </c>
      <c r="R2492">
        <v>20</v>
      </c>
      <c r="S2492">
        <v>315</v>
      </c>
      <c r="T2492">
        <v>398</v>
      </c>
      <c r="U2492">
        <v>240</v>
      </c>
      <c r="V2492">
        <v>90</v>
      </c>
      <c r="W2492">
        <v>50</v>
      </c>
    </row>
    <row r="2493" spans="1:23">
      <c r="A2493">
        <v>334.90429918956733</v>
      </c>
      <c r="B2493">
        <v>56.000000000000007</v>
      </c>
      <c r="C2493">
        <v>4.186303739869591</v>
      </c>
      <c r="D2493">
        <v>94.616400000000013</v>
      </c>
      <c r="E2493">
        <v>305.42738589211621</v>
      </c>
      <c r="F2493">
        <v>50.882400000000011</v>
      </c>
      <c r="G2493">
        <v>40.159799999999997</v>
      </c>
      <c r="H2493">
        <v>177</v>
      </c>
      <c r="I2493">
        <v>52</v>
      </c>
      <c r="J2493">
        <v>3</v>
      </c>
      <c r="K2493">
        <v>52</v>
      </c>
      <c r="L2493">
        <v>42</v>
      </c>
      <c r="M2493">
        <v>3</v>
      </c>
      <c r="N2493">
        <v>1171</v>
      </c>
      <c r="O2493">
        <v>0.28000000000000003</v>
      </c>
      <c r="P2493">
        <v>2.33</v>
      </c>
      <c r="Q2493">
        <v>1.4999999999999999E-2</v>
      </c>
      <c r="R2493">
        <v>20</v>
      </c>
      <c r="S2493">
        <v>315</v>
      </c>
      <c r="T2493">
        <v>398</v>
      </c>
      <c r="U2493">
        <v>240</v>
      </c>
      <c r="V2493">
        <v>90</v>
      </c>
      <c r="W2493">
        <v>50</v>
      </c>
    </row>
    <row r="2494" spans="1:23">
      <c r="A2494">
        <v>330.97765626873331</v>
      </c>
      <c r="B2494">
        <v>56</v>
      </c>
      <c r="C2494">
        <v>4.1372207033591657</v>
      </c>
      <c r="D2494">
        <v>348.71760000000012</v>
      </c>
      <c r="E2494">
        <v>306.25726141078837</v>
      </c>
      <c r="F2494">
        <v>51.175440000000002</v>
      </c>
      <c r="G2494">
        <v>39.702480000000001</v>
      </c>
      <c r="H2494">
        <v>177</v>
      </c>
      <c r="I2494">
        <v>43</v>
      </c>
      <c r="J2494">
        <v>4</v>
      </c>
      <c r="K2494">
        <v>161</v>
      </c>
      <c r="L2494">
        <v>51</v>
      </c>
      <c r="M2494">
        <v>8</v>
      </c>
      <c r="N2494">
        <v>1171</v>
      </c>
      <c r="O2494">
        <v>0.28000000000000003</v>
      </c>
      <c r="P2494">
        <v>2.33</v>
      </c>
      <c r="Q2494">
        <v>1.4999999999999999E-2</v>
      </c>
      <c r="R2494">
        <v>20</v>
      </c>
      <c r="S2494">
        <v>315</v>
      </c>
      <c r="T2494">
        <v>398</v>
      </c>
      <c r="U2494">
        <v>240</v>
      </c>
      <c r="V2494">
        <v>90</v>
      </c>
      <c r="W2494">
        <v>50</v>
      </c>
    </row>
    <row r="2495" spans="1:23">
      <c r="A2495">
        <v>254.37597217059891</v>
      </c>
      <c r="B2495">
        <v>46.20000000000001</v>
      </c>
      <c r="C2495">
        <v>3.854181396524226</v>
      </c>
      <c r="D2495">
        <v>115.7058</v>
      </c>
      <c r="E2495">
        <v>294.40622336082271</v>
      </c>
      <c r="F2495">
        <v>93.627899999999997</v>
      </c>
      <c r="G2495">
        <v>30.365100000000002</v>
      </c>
      <c r="H2495">
        <v>177</v>
      </c>
      <c r="I2495">
        <v>41</v>
      </c>
      <c r="J2495">
        <v>3</v>
      </c>
      <c r="K2495">
        <v>277</v>
      </c>
      <c r="L2495">
        <v>53</v>
      </c>
      <c r="M2495">
        <v>5</v>
      </c>
      <c r="N2495">
        <v>1171</v>
      </c>
      <c r="O2495">
        <v>0.28000000000000003</v>
      </c>
      <c r="P2495">
        <v>2.33</v>
      </c>
      <c r="Q2495">
        <v>1.4999999999999999E-2</v>
      </c>
      <c r="R2495">
        <v>20</v>
      </c>
      <c r="S2495">
        <v>315</v>
      </c>
      <c r="T2495">
        <v>398</v>
      </c>
      <c r="U2495">
        <v>240</v>
      </c>
      <c r="V2495">
        <v>90</v>
      </c>
      <c r="W2495">
        <v>50</v>
      </c>
    </row>
    <row r="2496" spans="1:23">
      <c r="A2496">
        <v>286.46293877019639</v>
      </c>
      <c r="B2496">
        <v>52.500000000000007</v>
      </c>
      <c r="C2496">
        <v>3.8195058502692851</v>
      </c>
      <c r="D2496">
        <v>123.69240000000001</v>
      </c>
      <c r="E2496">
        <v>296.20121242132132</v>
      </c>
      <c r="F2496">
        <v>54.232199999999999</v>
      </c>
      <c r="G2496">
        <v>34.220700000000008</v>
      </c>
      <c r="H2496">
        <v>177</v>
      </c>
      <c r="I2496">
        <v>47</v>
      </c>
      <c r="J2496">
        <v>3</v>
      </c>
      <c r="K2496">
        <v>147</v>
      </c>
      <c r="L2496">
        <v>47</v>
      </c>
      <c r="M2496">
        <v>1</v>
      </c>
      <c r="N2496">
        <v>1171</v>
      </c>
      <c r="O2496">
        <v>0.28000000000000003</v>
      </c>
      <c r="P2496">
        <v>2.33</v>
      </c>
      <c r="Q2496">
        <v>1.4999999999999999E-2</v>
      </c>
      <c r="R2496">
        <v>20</v>
      </c>
      <c r="S2496">
        <v>315</v>
      </c>
      <c r="T2496">
        <v>398</v>
      </c>
      <c r="U2496">
        <v>240</v>
      </c>
      <c r="V2496">
        <v>90</v>
      </c>
      <c r="W2496">
        <v>50</v>
      </c>
    </row>
    <row r="2497" spans="1:23">
      <c r="A2497">
        <v>211.66414548367169</v>
      </c>
      <c r="B2497">
        <v>44.8</v>
      </c>
      <c r="C2497">
        <v>3.307252273182371</v>
      </c>
      <c r="D2497">
        <v>880.72080000000005</v>
      </c>
      <c r="E2497">
        <v>298.20624247528428</v>
      </c>
      <c r="F2497">
        <v>125.22539999999999</v>
      </c>
      <c r="G2497">
        <v>25.3062</v>
      </c>
      <c r="H2497">
        <v>177</v>
      </c>
      <c r="I2497">
        <v>48</v>
      </c>
      <c r="J2497">
        <v>2</v>
      </c>
      <c r="K2497">
        <v>216</v>
      </c>
      <c r="L2497">
        <v>47</v>
      </c>
      <c r="M2497">
        <v>5</v>
      </c>
      <c r="N2497">
        <v>1171</v>
      </c>
      <c r="O2497">
        <v>0.28000000000000003</v>
      </c>
      <c r="P2497">
        <v>2.33</v>
      </c>
      <c r="Q2497">
        <v>1.4999999999999999E-2</v>
      </c>
      <c r="R2497">
        <v>20</v>
      </c>
      <c r="S2497">
        <v>315</v>
      </c>
      <c r="T2497">
        <v>398</v>
      </c>
      <c r="U2497">
        <v>240</v>
      </c>
      <c r="V2497">
        <v>90</v>
      </c>
      <c r="W2497">
        <v>50</v>
      </c>
    </row>
    <row r="2498" spans="1:23">
      <c r="A2498">
        <v>311.7312179202857</v>
      </c>
      <c r="B2498">
        <v>44.744000000000007</v>
      </c>
      <c r="C2498">
        <v>4.8768964005050943</v>
      </c>
      <c r="D2498">
        <v>186.1584</v>
      </c>
      <c r="E2498">
        <v>307.79751037344403</v>
      </c>
      <c r="F2498">
        <v>137.43119999999999</v>
      </c>
      <c r="G2498">
        <v>37.417439999999999</v>
      </c>
      <c r="H2498">
        <v>178</v>
      </c>
      <c r="I2498">
        <v>46</v>
      </c>
      <c r="J2498">
        <v>3</v>
      </c>
      <c r="K2498">
        <v>40</v>
      </c>
      <c r="L2498">
        <v>56</v>
      </c>
      <c r="M2498">
        <v>3</v>
      </c>
      <c r="N2498">
        <v>1171</v>
      </c>
      <c r="O2498">
        <v>0.28000000000000003</v>
      </c>
      <c r="P2498">
        <v>2.33</v>
      </c>
      <c r="Q2498">
        <v>1.4999999999999999E-2</v>
      </c>
      <c r="R2498">
        <v>20</v>
      </c>
      <c r="S2498">
        <v>315</v>
      </c>
      <c r="T2498">
        <v>398</v>
      </c>
      <c r="U2498">
        <v>240</v>
      </c>
      <c r="V2498">
        <v>90</v>
      </c>
      <c r="W2498">
        <v>50</v>
      </c>
    </row>
    <row r="2499" spans="1:23">
      <c r="A2499">
        <v>321.04121739098298</v>
      </c>
      <c r="B2499">
        <v>50.400000000000013</v>
      </c>
      <c r="C2499">
        <v>4.4589057970969863</v>
      </c>
      <c r="D2499">
        <v>94.298400000000001</v>
      </c>
      <c r="E2499">
        <v>290.02157676348548</v>
      </c>
      <c r="F2499">
        <v>64.861199999999997</v>
      </c>
      <c r="G2499">
        <v>38.253600000000013</v>
      </c>
      <c r="H2499">
        <v>178</v>
      </c>
      <c r="I2499">
        <v>54</v>
      </c>
      <c r="J2499">
        <v>3</v>
      </c>
      <c r="K2499">
        <v>295</v>
      </c>
      <c r="L2499">
        <v>41</v>
      </c>
      <c r="M2499">
        <v>3</v>
      </c>
      <c r="N2499">
        <v>1171</v>
      </c>
      <c r="O2499">
        <v>0.28000000000000003</v>
      </c>
      <c r="P2499">
        <v>2.33</v>
      </c>
      <c r="Q2499">
        <v>1.4999999999999999E-2</v>
      </c>
      <c r="R2499">
        <v>20</v>
      </c>
      <c r="S2499">
        <v>315</v>
      </c>
      <c r="T2499">
        <v>398</v>
      </c>
      <c r="U2499">
        <v>240</v>
      </c>
      <c r="V2499">
        <v>90</v>
      </c>
      <c r="W2499">
        <v>50</v>
      </c>
    </row>
    <row r="2500" spans="1:23">
      <c r="A2500">
        <v>336.27383378976481</v>
      </c>
      <c r="B2500">
        <v>56.000000000000007</v>
      </c>
      <c r="C2500">
        <v>4.2034229223720594</v>
      </c>
      <c r="D2500">
        <v>94.349399999999989</v>
      </c>
      <c r="E2500">
        <v>290.68879668049789</v>
      </c>
      <c r="F2500">
        <v>50.722199999999987</v>
      </c>
      <c r="G2500">
        <v>40.079700000000003</v>
      </c>
      <c r="H2500">
        <v>178</v>
      </c>
      <c r="I2500">
        <v>51</v>
      </c>
      <c r="J2500">
        <v>3</v>
      </c>
      <c r="K2500">
        <v>53</v>
      </c>
      <c r="L2500">
        <v>43</v>
      </c>
      <c r="M2500">
        <v>3</v>
      </c>
      <c r="N2500">
        <v>1171</v>
      </c>
      <c r="O2500">
        <v>0.28000000000000003</v>
      </c>
      <c r="P2500">
        <v>2.33</v>
      </c>
      <c r="Q2500">
        <v>1.4999999999999999E-2</v>
      </c>
      <c r="R2500">
        <v>20</v>
      </c>
      <c r="S2500">
        <v>315</v>
      </c>
      <c r="T2500">
        <v>398</v>
      </c>
      <c r="U2500">
        <v>240</v>
      </c>
      <c r="V2500">
        <v>90</v>
      </c>
      <c r="W2500">
        <v>50</v>
      </c>
    </row>
    <row r="2501" spans="1:23">
      <c r="A2501">
        <v>268.62670306580588</v>
      </c>
      <c r="B2501">
        <v>46.20000000000001</v>
      </c>
      <c r="C2501">
        <v>4.0701015616031198</v>
      </c>
      <c r="D2501">
        <v>115.41719999999999</v>
      </c>
      <c r="E2501">
        <v>308.37460496244768</v>
      </c>
      <c r="F2501">
        <v>93.48360000000001</v>
      </c>
      <c r="G2501">
        <v>32.251199999999997</v>
      </c>
      <c r="H2501">
        <v>178</v>
      </c>
      <c r="I2501">
        <v>41</v>
      </c>
      <c r="J2501">
        <v>3</v>
      </c>
      <c r="K2501">
        <v>277</v>
      </c>
      <c r="L2501">
        <v>53</v>
      </c>
      <c r="M2501">
        <v>6</v>
      </c>
      <c r="N2501">
        <v>1171</v>
      </c>
      <c r="O2501">
        <v>0.28000000000000003</v>
      </c>
      <c r="P2501">
        <v>2.33</v>
      </c>
      <c r="Q2501">
        <v>1.4999999999999999E-2</v>
      </c>
      <c r="R2501">
        <v>20</v>
      </c>
      <c r="S2501">
        <v>315</v>
      </c>
      <c r="T2501">
        <v>398</v>
      </c>
      <c r="U2501">
        <v>240</v>
      </c>
      <c r="V2501">
        <v>90</v>
      </c>
      <c r="W2501">
        <v>50</v>
      </c>
    </row>
    <row r="2502" spans="1:23">
      <c r="A2502">
        <v>299.17773579228918</v>
      </c>
      <c r="B2502">
        <v>52.500000000000007</v>
      </c>
      <c r="C2502">
        <v>3.9890364772305231</v>
      </c>
      <c r="D2502">
        <v>126.00239999999999</v>
      </c>
      <c r="E2502">
        <v>284.89151131890429</v>
      </c>
      <c r="F2502">
        <v>55.711199999999998</v>
      </c>
      <c r="G2502">
        <v>35.572800000000001</v>
      </c>
      <c r="H2502">
        <v>178</v>
      </c>
      <c r="I2502">
        <v>49</v>
      </c>
      <c r="J2502">
        <v>3</v>
      </c>
      <c r="K2502">
        <v>147</v>
      </c>
      <c r="L2502">
        <v>45</v>
      </c>
      <c r="M2502">
        <v>1</v>
      </c>
      <c r="N2502">
        <v>1171</v>
      </c>
      <c r="O2502">
        <v>0.28000000000000003</v>
      </c>
      <c r="P2502">
        <v>2.33</v>
      </c>
      <c r="Q2502">
        <v>1.4999999999999999E-2</v>
      </c>
      <c r="R2502">
        <v>20</v>
      </c>
      <c r="S2502">
        <v>315</v>
      </c>
      <c r="T2502">
        <v>398</v>
      </c>
      <c r="U2502">
        <v>240</v>
      </c>
      <c r="V2502">
        <v>90</v>
      </c>
      <c r="W2502">
        <v>50</v>
      </c>
    </row>
    <row r="2503" spans="1:23">
      <c r="A2503">
        <v>311.09493521130207</v>
      </c>
      <c r="B2503">
        <v>56.000000000000007</v>
      </c>
      <c r="C2503">
        <v>3.888686690141276</v>
      </c>
      <c r="D2503">
        <v>117.42319999999999</v>
      </c>
      <c r="E2503">
        <v>269.63485477178421</v>
      </c>
      <c r="F2503">
        <v>51.393000000000001</v>
      </c>
      <c r="G2503">
        <v>36.755799999999986</v>
      </c>
      <c r="H2503">
        <v>178</v>
      </c>
      <c r="I2503">
        <v>51</v>
      </c>
      <c r="J2503">
        <v>3</v>
      </c>
      <c r="K2503">
        <v>7</v>
      </c>
      <c r="L2503">
        <v>43</v>
      </c>
      <c r="M2503">
        <v>1</v>
      </c>
      <c r="N2503">
        <v>1171</v>
      </c>
      <c r="O2503">
        <v>0.28000000000000003</v>
      </c>
      <c r="P2503">
        <v>2.33</v>
      </c>
      <c r="Q2503">
        <v>1.4999999999999999E-2</v>
      </c>
      <c r="R2503">
        <v>20</v>
      </c>
      <c r="S2503">
        <v>315</v>
      </c>
      <c r="T2503">
        <v>398</v>
      </c>
      <c r="U2503">
        <v>240</v>
      </c>
      <c r="V2503">
        <v>90</v>
      </c>
      <c r="W2503">
        <v>50</v>
      </c>
    </row>
    <row r="2504" spans="1:23">
      <c r="A2504">
        <v>252.57591356719601</v>
      </c>
      <c r="B2504">
        <v>46.2</v>
      </c>
      <c r="C2504">
        <v>3.8269077813211512</v>
      </c>
      <c r="D2504">
        <v>115.9032</v>
      </c>
      <c r="E2504">
        <v>309.47091811634039</v>
      </c>
      <c r="F2504">
        <v>93.969599999999986</v>
      </c>
      <c r="G2504">
        <v>30.337800000000001</v>
      </c>
      <c r="H2504">
        <v>178</v>
      </c>
      <c r="I2504">
        <v>57</v>
      </c>
      <c r="J2504">
        <v>2</v>
      </c>
      <c r="K2504">
        <v>166</v>
      </c>
      <c r="L2504">
        <v>58</v>
      </c>
      <c r="M2504">
        <v>7</v>
      </c>
      <c r="N2504">
        <v>1171</v>
      </c>
      <c r="O2504">
        <v>0.28000000000000003</v>
      </c>
      <c r="P2504">
        <v>2.33</v>
      </c>
      <c r="Q2504">
        <v>1.4999999999999999E-2</v>
      </c>
      <c r="R2504">
        <v>20</v>
      </c>
      <c r="S2504">
        <v>315</v>
      </c>
      <c r="T2504">
        <v>398</v>
      </c>
      <c r="U2504">
        <v>240</v>
      </c>
      <c r="V2504">
        <v>90</v>
      </c>
      <c r="W2504">
        <v>50</v>
      </c>
    </row>
    <row r="2505" spans="1:23">
      <c r="A2505">
        <v>419.80846037476039</v>
      </c>
      <c r="B2505">
        <v>84</v>
      </c>
      <c r="C2505">
        <v>3.4984038364563368</v>
      </c>
      <c r="D2505">
        <v>91.350400000000008</v>
      </c>
      <c r="E2505">
        <v>312.33620926871788</v>
      </c>
      <c r="F2505">
        <v>50.484000000000002</v>
      </c>
      <c r="G2505">
        <v>50.484000000000002</v>
      </c>
      <c r="H2505">
        <v>178</v>
      </c>
      <c r="I2505">
        <v>48</v>
      </c>
      <c r="J2505">
        <v>4</v>
      </c>
      <c r="K2505">
        <v>165</v>
      </c>
      <c r="L2505">
        <v>44</v>
      </c>
      <c r="M2505">
        <v>15</v>
      </c>
      <c r="N2505">
        <v>1171</v>
      </c>
      <c r="O2505">
        <v>0.28000000000000003</v>
      </c>
      <c r="P2505">
        <v>2.33</v>
      </c>
      <c r="Q2505">
        <v>1.4999999999999999E-2</v>
      </c>
      <c r="R2505">
        <v>20</v>
      </c>
      <c r="S2505">
        <v>315</v>
      </c>
      <c r="T2505">
        <v>398</v>
      </c>
      <c r="U2505">
        <v>240</v>
      </c>
      <c r="V2505">
        <v>90</v>
      </c>
      <c r="W2505">
        <v>50</v>
      </c>
    </row>
    <row r="2506" spans="1:23">
      <c r="A2506">
        <v>289.19420000700592</v>
      </c>
      <c r="B2506">
        <v>50.400000000000013</v>
      </c>
      <c r="C2506">
        <v>4.0165861112084151</v>
      </c>
      <c r="D2506">
        <v>107.1756</v>
      </c>
      <c r="E2506">
        <v>304.85869987078843</v>
      </c>
      <c r="F2506">
        <v>60.85275</v>
      </c>
      <c r="G2506">
        <v>34.670400000000001</v>
      </c>
      <c r="H2506">
        <v>179</v>
      </c>
      <c r="I2506">
        <v>43</v>
      </c>
      <c r="J2506">
        <v>4</v>
      </c>
      <c r="K2506">
        <v>96</v>
      </c>
      <c r="L2506">
        <v>51</v>
      </c>
      <c r="M2506">
        <v>8</v>
      </c>
      <c r="N2506">
        <v>1171</v>
      </c>
      <c r="O2506">
        <v>0.28000000000000003</v>
      </c>
      <c r="P2506">
        <v>2.33</v>
      </c>
      <c r="Q2506">
        <v>1.4999999999999999E-2</v>
      </c>
      <c r="R2506">
        <v>20</v>
      </c>
      <c r="S2506">
        <v>315</v>
      </c>
      <c r="T2506">
        <v>398</v>
      </c>
      <c r="U2506">
        <v>240</v>
      </c>
      <c r="V2506">
        <v>90</v>
      </c>
      <c r="W2506">
        <v>50</v>
      </c>
    </row>
    <row r="2507" spans="1:23">
      <c r="A2507">
        <v>288.70511876160077</v>
      </c>
      <c r="B2507">
        <v>56.000000000000007</v>
      </c>
      <c r="C2507">
        <v>3.60881398452001</v>
      </c>
      <c r="D2507">
        <v>338.89920000000001</v>
      </c>
      <c r="E2507">
        <v>300.7999240975837</v>
      </c>
      <c r="F2507">
        <v>50.555759999999992</v>
      </c>
      <c r="G2507">
        <v>34.554000000000002</v>
      </c>
      <c r="H2507">
        <v>179</v>
      </c>
      <c r="I2507">
        <v>41</v>
      </c>
      <c r="J2507">
        <v>4</v>
      </c>
      <c r="K2507">
        <v>161</v>
      </c>
      <c r="L2507">
        <v>53</v>
      </c>
      <c r="M2507">
        <v>10</v>
      </c>
      <c r="N2507">
        <v>1171</v>
      </c>
      <c r="O2507">
        <v>0.28000000000000003</v>
      </c>
      <c r="P2507">
        <v>2.33</v>
      </c>
      <c r="Q2507">
        <v>1.4999999999999999E-2</v>
      </c>
      <c r="R2507">
        <v>20</v>
      </c>
      <c r="S2507">
        <v>315</v>
      </c>
      <c r="T2507">
        <v>398</v>
      </c>
      <c r="U2507">
        <v>240</v>
      </c>
      <c r="V2507">
        <v>90</v>
      </c>
      <c r="W2507">
        <v>50</v>
      </c>
    </row>
    <row r="2508" spans="1:23">
      <c r="A2508">
        <v>231.11279561478071</v>
      </c>
      <c r="B2508">
        <v>46.20000000000001</v>
      </c>
      <c r="C2508">
        <v>3.5017090244663742</v>
      </c>
      <c r="D2508">
        <v>108.83159999999999</v>
      </c>
      <c r="E2508">
        <v>307.71655451889939</v>
      </c>
      <c r="F2508">
        <v>89.515799999999999</v>
      </c>
      <c r="G2508">
        <v>27.739799999999999</v>
      </c>
      <c r="H2508">
        <v>179</v>
      </c>
      <c r="I2508">
        <v>42</v>
      </c>
      <c r="J2508">
        <v>3</v>
      </c>
      <c r="K2508">
        <v>277</v>
      </c>
      <c r="L2508">
        <v>52</v>
      </c>
      <c r="M2508">
        <v>6</v>
      </c>
      <c r="N2508">
        <v>1171</v>
      </c>
      <c r="O2508">
        <v>0.28000000000000003</v>
      </c>
      <c r="P2508">
        <v>2.33</v>
      </c>
      <c r="Q2508">
        <v>1.4999999999999999E-2</v>
      </c>
      <c r="R2508">
        <v>20</v>
      </c>
      <c r="S2508">
        <v>315</v>
      </c>
      <c r="T2508">
        <v>398</v>
      </c>
      <c r="U2508">
        <v>240</v>
      </c>
      <c r="V2508">
        <v>90</v>
      </c>
      <c r="W2508">
        <v>50</v>
      </c>
    </row>
    <row r="2509" spans="1:23">
      <c r="A2509">
        <v>196.85933533538989</v>
      </c>
      <c r="B2509">
        <v>44.800000000000011</v>
      </c>
      <c r="C2509">
        <v>3.075927114615467</v>
      </c>
      <c r="D2509">
        <v>937.24680000000001</v>
      </c>
      <c r="E2509">
        <v>295.24244990807512</v>
      </c>
      <c r="F2509">
        <v>123.8874</v>
      </c>
      <c r="G2509">
        <v>23.507400000000001</v>
      </c>
      <c r="H2509">
        <v>179</v>
      </c>
      <c r="I2509">
        <v>53</v>
      </c>
      <c r="J2509">
        <v>2</v>
      </c>
      <c r="K2509">
        <v>210</v>
      </c>
      <c r="L2509">
        <v>42</v>
      </c>
      <c r="M2509">
        <v>4</v>
      </c>
      <c r="N2509">
        <v>1171</v>
      </c>
      <c r="O2509">
        <v>0.28000000000000003</v>
      </c>
      <c r="P2509">
        <v>2.33</v>
      </c>
      <c r="Q2509">
        <v>1.4999999999999999E-2</v>
      </c>
      <c r="R2509">
        <v>20</v>
      </c>
      <c r="S2509">
        <v>315</v>
      </c>
      <c r="T2509">
        <v>398</v>
      </c>
      <c r="U2509">
        <v>240</v>
      </c>
      <c r="V2509">
        <v>90</v>
      </c>
      <c r="W2509">
        <v>50</v>
      </c>
    </row>
    <row r="2510" spans="1:23">
      <c r="A2510">
        <v>271.94046768302081</v>
      </c>
      <c r="B2510">
        <v>44.744</v>
      </c>
      <c r="C2510">
        <v>4.2543877922875604</v>
      </c>
      <c r="D2510">
        <v>181.23599999999999</v>
      </c>
      <c r="E2510">
        <v>291.97218859020143</v>
      </c>
      <c r="F2510">
        <v>134.97</v>
      </c>
      <c r="G2510">
        <v>32.429160000000003</v>
      </c>
      <c r="H2510">
        <v>180</v>
      </c>
      <c r="I2510">
        <v>46</v>
      </c>
      <c r="J2510">
        <v>3</v>
      </c>
      <c r="K2510">
        <v>40</v>
      </c>
      <c r="L2510">
        <v>56</v>
      </c>
      <c r="M2510">
        <v>2</v>
      </c>
      <c r="N2510">
        <v>1171</v>
      </c>
      <c r="O2510">
        <v>0.28000000000000003</v>
      </c>
      <c r="P2510">
        <v>2.33</v>
      </c>
      <c r="Q2510">
        <v>1.4999999999999999E-2</v>
      </c>
      <c r="R2510">
        <v>20</v>
      </c>
      <c r="S2510">
        <v>315</v>
      </c>
      <c r="T2510">
        <v>398</v>
      </c>
      <c r="U2510">
        <v>240</v>
      </c>
      <c r="V2510">
        <v>90</v>
      </c>
      <c r="W2510">
        <v>50</v>
      </c>
    </row>
    <row r="2511" spans="1:23">
      <c r="A2511">
        <v>288.06132118063368</v>
      </c>
      <c r="B2511">
        <v>50.4</v>
      </c>
      <c r="C2511">
        <v>4.0008516830643579</v>
      </c>
      <c r="D2511">
        <v>105.11539999999999</v>
      </c>
      <c r="E2511">
        <v>310.09907859108182</v>
      </c>
      <c r="F2511">
        <v>59.537750000000003</v>
      </c>
      <c r="G2511">
        <v>34.609000000000002</v>
      </c>
      <c r="H2511">
        <v>180</v>
      </c>
      <c r="I2511">
        <v>45</v>
      </c>
      <c r="J2511">
        <v>3</v>
      </c>
      <c r="K2511">
        <v>96</v>
      </c>
      <c r="L2511">
        <v>49</v>
      </c>
      <c r="M2511">
        <v>10</v>
      </c>
      <c r="N2511">
        <v>1171</v>
      </c>
      <c r="O2511">
        <v>0.28000000000000003</v>
      </c>
      <c r="P2511">
        <v>2.33</v>
      </c>
      <c r="Q2511">
        <v>1.4999999999999999E-2</v>
      </c>
      <c r="R2511">
        <v>20</v>
      </c>
      <c r="S2511">
        <v>315</v>
      </c>
      <c r="T2511">
        <v>398</v>
      </c>
      <c r="U2511">
        <v>240</v>
      </c>
      <c r="V2511">
        <v>90</v>
      </c>
      <c r="W2511">
        <v>50</v>
      </c>
    </row>
    <row r="2512" spans="1:23">
      <c r="A2512">
        <v>249.730524457314</v>
      </c>
      <c r="B2512">
        <v>46.2</v>
      </c>
      <c r="C2512">
        <v>3.783795825110817</v>
      </c>
      <c r="D2512">
        <v>109.62</v>
      </c>
      <c r="E2512">
        <v>311.01180771513822</v>
      </c>
      <c r="F2512">
        <v>89.91</v>
      </c>
      <c r="G2512">
        <v>30.015000000000001</v>
      </c>
      <c r="H2512">
        <v>180</v>
      </c>
      <c r="I2512">
        <v>42</v>
      </c>
      <c r="J2512">
        <v>3</v>
      </c>
      <c r="K2512">
        <v>277</v>
      </c>
      <c r="L2512">
        <v>52</v>
      </c>
      <c r="M2512">
        <v>5</v>
      </c>
      <c r="N2512">
        <v>1171</v>
      </c>
      <c r="O2512">
        <v>0.28000000000000003</v>
      </c>
      <c r="P2512">
        <v>2.33</v>
      </c>
      <c r="Q2512">
        <v>1.4999999999999999E-2</v>
      </c>
      <c r="R2512">
        <v>20</v>
      </c>
      <c r="S2512">
        <v>315</v>
      </c>
      <c r="T2512">
        <v>398</v>
      </c>
      <c r="U2512">
        <v>240</v>
      </c>
      <c r="V2512">
        <v>90</v>
      </c>
      <c r="W2512">
        <v>50</v>
      </c>
    </row>
    <row r="2513" spans="1:23">
      <c r="A2513">
        <v>276.1281820041242</v>
      </c>
      <c r="B2513">
        <v>52.5</v>
      </c>
      <c r="C2513">
        <v>3.681709093388323</v>
      </c>
      <c r="D2513">
        <v>116.7</v>
      </c>
      <c r="E2513">
        <v>310.77506294906021</v>
      </c>
      <c r="F2513">
        <v>51.06</v>
      </c>
      <c r="G2513">
        <v>33.1845</v>
      </c>
      <c r="H2513">
        <v>180</v>
      </c>
      <c r="I2513">
        <v>47</v>
      </c>
      <c r="J2513">
        <v>3</v>
      </c>
      <c r="K2513">
        <v>147</v>
      </c>
      <c r="L2513">
        <v>46</v>
      </c>
      <c r="M2513">
        <v>1</v>
      </c>
      <c r="N2513">
        <v>1171</v>
      </c>
      <c r="O2513">
        <v>0.28000000000000003</v>
      </c>
      <c r="P2513">
        <v>2.33</v>
      </c>
      <c r="Q2513">
        <v>1.4999999999999999E-2</v>
      </c>
      <c r="R2513">
        <v>20</v>
      </c>
      <c r="S2513">
        <v>315</v>
      </c>
      <c r="T2513">
        <v>398</v>
      </c>
      <c r="U2513">
        <v>240</v>
      </c>
      <c r="V2513">
        <v>90</v>
      </c>
      <c r="W2513">
        <v>50</v>
      </c>
    </row>
    <row r="2514" spans="1:23">
      <c r="A2514">
        <v>288.80405527832011</v>
      </c>
      <c r="B2514">
        <v>56</v>
      </c>
      <c r="C2514">
        <v>3.6100506909790009</v>
      </c>
      <c r="D2514">
        <v>342.28559999999999</v>
      </c>
      <c r="E2514">
        <v>300.54978195119719</v>
      </c>
      <c r="F2514">
        <v>50.2119</v>
      </c>
      <c r="G2514">
        <v>34.562280000000001</v>
      </c>
      <c r="H2514">
        <v>180</v>
      </c>
      <c r="I2514">
        <v>46</v>
      </c>
      <c r="J2514">
        <v>3</v>
      </c>
      <c r="K2514">
        <v>161</v>
      </c>
      <c r="L2514">
        <v>48</v>
      </c>
      <c r="M2514">
        <v>11</v>
      </c>
      <c r="N2514">
        <v>1171</v>
      </c>
      <c r="O2514">
        <v>0.28000000000000003</v>
      </c>
      <c r="P2514">
        <v>2.33</v>
      </c>
      <c r="Q2514">
        <v>1.4999999999999999E-2</v>
      </c>
      <c r="R2514">
        <v>20</v>
      </c>
      <c r="S2514">
        <v>315</v>
      </c>
      <c r="T2514">
        <v>398</v>
      </c>
      <c r="U2514">
        <v>240</v>
      </c>
      <c r="V2514">
        <v>90</v>
      </c>
      <c r="W2514">
        <v>50</v>
      </c>
    </row>
    <row r="2515" spans="1:23">
      <c r="A2515">
        <v>310.38542031546888</v>
      </c>
      <c r="B2515">
        <v>44.744</v>
      </c>
      <c r="C2515">
        <v>4.855841994922856</v>
      </c>
      <c r="D2515">
        <v>189.30600000000001</v>
      </c>
      <c r="E2515">
        <v>287.0550820831391</v>
      </c>
      <c r="F2515">
        <v>139.797</v>
      </c>
      <c r="G2515">
        <v>36.938519999999997</v>
      </c>
      <c r="H2515">
        <v>181</v>
      </c>
      <c r="I2515">
        <v>45</v>
      </c>
      <c r="J2515">
        <v>3</v>
      </c>
      <c r="K2515">
        <v>40</v>
      </c>
      <c r="L2515">
        <v>57</v>
      </c>
      <c r="M2515">
        <v>2</v>
      </c>
      <c r="N2515">
        <v>1171</v>
      </c>
      <c r="O2515">
        <v>0.28000000000000003</v>
      </c>
      <c r="P2515">
        <v>2.33</v>
      </c>
      <c r="Q2515">
        <v>1.4999999999999999E-2</v>
      </c>
      <c r="R2515">
        <v>20</v>
      </c>
      <c r="S2515">
        <v>315</v>
      </c>
      <c r="T2515">
        <v>398</v>
      </c>
      <c r="U2515">
        <v>240</v>
      </c>
      <c r="V2515">
        <v>90</v>
      </c>
      <c r="W2515">
        <v>50</v>
      </c>
    </row>
    <row r="2516" spans="1:23">
      <c r="A2516">
        <v>340.87970685894209</v>
      </c>
      <c r="B2516">
        <v>50.4</v>
      </c>
      <c r="C2516">
        <v>4.7344403730408633</v>
      </c>
      <c r="D2516">
        <v>116.43559999999999</v>
      </c>
      <c r="E2516">
        <v>307.34732495175899</v>
      </c>
      <c r="F2516">
        <v>65.381</v>
      </c>
      <c r="G2516">
        <v>40.9086</v>
      </c>
      <c r="H2516">
        <v>181</v>
      </c>
      <c r="I2516">
        <v>50</v>
      </c>
      <c r="J2516">
        <v>3</v>
      </c>
      <c r="K2516">
        <v>96</v>
      </c>
      <c r="L2516">
        <v>44</v>
      </c>
      <c r="M2516">
        <v>9</v>
      </c>
      <c r="N2516">
        <v>1171</v>
      </c>
      <c r="O2516">
        <v>0.28000000000000003</v>
      </c>
      <c r="P2516">
        <v>2.33</v>
      </c>
      <c r="Q2516">
        <v>1.4999999999999999E-2</v>
      </c>
      <c r="R2516">
        <v>20</v>
      </c>
      <c r="S2516">
        <v>315</v>
      </c>
      <c r="T2516">
        <v>398</v>
      </c>
      <c r="U2516">
        <v>240</v>
      </c>
      <c r="V2516">
        <v>90</v>
      </c>
      <c r="W2516">
        <v>50</v>
      </c>
    </row>
    <row r="2517" spans="1:23">
      <c r="A2517">
        <v>359.40217827610911</v>
      </c>
      <c r="B2517">
        <v>53.666666666666657</v>
      </c>
      <c r="C2517">
        <v>4.6878544992535964</v>
      </c>
      <c r="D2517">
        <v>91.025999999999996</v>
      </c>
      <c r="E2517">
        <v>293.04161868728409</v>
      </c>
      <c r="F2517">
        <v>58.832999999999998</v>
      </c>
      <c r="G2517">
        <v>42.878</v>
      </c>
      <c r="H2517">
        <v>181</v>
      </c>
      <c r="I2517">
        <v>54</v>
      </c>
      <c r="J2517">
        <v>3</v>
      </c>
      <c r="K2517">
        <v>164</v>
      </c>
      <c r="L2517">
        <v>40</v>
      </c>
      <c r="M2517">
        <v>1</v>
      </c>
      <c r="N2517">
        <v>1171</v>
      </c>
      <c r="O2517">
        <v>0.28000000000000003</v>
      </c>
      <c r="P2517">
        <v>2.33</v>
      </c>
      <c r="Q2517">
        <v>1.4999999999999999E-2</v>
      </c>
      <c r="R2517">
        <v>20</v>
      </c>
      <c r="S2517">
        <v>315</v>
      </c>
      <c r="T2517">
        <v>398</v>
      </c>
      <c r="U2517">
        <v>240</v>
      </c>
      <c r="V2517">
        <v>90</v>
      </c>
      <c r="W2517">
        <v>50</v>
      </c>
    </row>
    <row r="2518" spans="1:23">
      <c r="A2518">
        <v>323.11678944688691</v>
      </c>
      <c r="B2518">
        <v>52.5</v>
      </c>
      <c r="C2518">
        <v>4.3082238592918252</v>
      </c>
      <c r="D2518">
        <v>126.774</v>
      </c>
      <c r="E2518">
        <v>310.43032086595389</v>
      </c>
      <c r="F2518">
        <v>56.097000000000001</v>
      </c>
      <c r="G2518">
        <v>38.826000000000001</v>
      </c>
      <c r="H2518">
        <v>181</v>
      </c>
      <c r="I2518">
        <v>48</v>
      </c>
      <c r="J2518">
        <v>3</v>
      </c>
      <c r="K2518">
        <v>147</v>
      </c>
      <c r="L2518">
        <v>45</v>
      </c>
      <c r="M2518">
        <v>1</v>
      </c>
      <c r="N2518">
        <v>1171</v>
      </c>
      <c r="O2518">
        <v>0.28000000000000003</v>
      </c>
      <c r="P2518">
        <v>2.33</v>
      </c>
      <c r="Q2518">
        <v>1.4999999999999999E-2</v>
      </c>
      <c r="R2518">
        <v>20</v>
      </c>
      <c r="S2518">
        <v>315</v>
      </c>
      <c r="T2518">
        <v>398</v>
      </c>
      <c r="U2518">
        <v>240</v>
      </c>
      <c r="V2518">
        <v>90</v>
      </c>
      <c r="W2518">
        <v>50</v>
      </c>
    </row>
    <row r="2519" spans="1:23">
      <c r="A2519">
        <v>341.85876540894122</v>
      </c>
      <c r="B2519">
        <v>56</v>
      </c>
      <c r="C2519">
        <v>4.2732345676117651</v>
      </c>
      <c r="D2519">
        <v>346.84199999999998</v>
      </c>
      <c r="E2519">
        <v>304.86132451081511</v>
      </c>
      <c r="F2519">
        <v>51.1434</v>
      </c>
      <c r="G2519">
        <v>40.984199999999987</v>
      </c>
      <c r="H2519">
        <v>181</v>
      </c>
      <c r="I2519">
        <v>49</v>
      </c>
      <c r="J2519">
        <v>3</v>
      </c>
      <c r="K2519">
        <v>161</v>
      </c>
      <c r="L2519">
        <v>45</v>
      </c>
      <c r="M2519">
        <v>11</v>
      </c>
      <c r="N2519">
        <v>1171</v>
      </c>
      <c r="O2519">
        <v>0.28000000000000003</v>
      </c>
      <c r="P2519">
        <v>2.33</v>
      </c>
      <c r="Q2519">
        <v>1.4999999999999999E-2</v>
      </c>
      <c r="R2519">
        <v>20</v>
      </c>
      <c r="S2519">
        <v>315</v>
      </c>
      <c r="T2519">
        <v>398</v>
      </c>
      <c r="U2519">
        <v>240</v>
      </c>
      <c r="V2519">
        <v>90</v>
      </c>
      <c r="W2519">
        <v>50</v>
      </c>
    </row>
    <row r="2520" spans="1:23">
      <c r="A2520">
        <v>333.58773962062321</v>
      </c>
      <c r="B2520">
        <v>56</v>
      </c>
      <c r="C2520">
        <v>4.1698467452577903</v>
      </c>
      <c r="D2520">
        <v>94.941000000000003</v>
      </c>
      <c r="E2520">
        <v>282.0812415232632</v>
      </c>
      <c r="F2520">
        <v>51.183</v>
      </c>
      <c r="G2520">
        <v>39.618000000000002</v>
      </c>
      <c r="H2520">
        <v>181</v>
      </c>
      <c r="I2520">
        <v>49</v>
      </c>
      <c r="J2520">
        <v>3</v>
      </c>
      <c r="K2520">
        <v>53</v>
      </c>
      <c r="L2520">
        <v>45</v>
      </c>
      <c r="M2520">
        <v>2</v>
      </c>
      <c r="N2520">
        <v>1171</v>
      </c>
      <c r="O2520">
        <v>0.28000000000000003</v>
      </c>
      <c r="P2520">
        <v>2.33</v>
      </c>
      <c r="Q2520">
        <v>1.4999999999999999E-2</v>
      </c>
      <c r="R2520">
        <v>20</v>
      </c>
      <c r="S2520">
        <v>315</v>
      </c>
      <c r="T2520">
        <v>398</v>
      </c>
      <c r="U2520">
        <v>240</v>
      </c>
      <c r="V2520">
        <v>90</v>
      </c>
      <c r="W2520">
        <v>50</v>
      </c>
    </row>
    <row r="2521" spans="1:23">
      <c r="A2521">
        <v>311.61039975999699</v>
      </c>
      <c r="B2521">
        <v>56</v>
      </c>
      <c r="C2521">
        <v>3.895129996999962</v>
      </c>
      <c r="D2521">
        <v>117.146</v>
      </c>
      <c r="E2521">
        <v>269.6542522076204</v>
      </c>
      <c r="F2521">
        <v>51.320999999999998</v>
      </c>
      <c r="G2521">
        <v>36.817</v>
      </c>
      <c r="H2521">
        <v>181</v>
      </c>
      <c r="I2521">
        <v>45</v>
      </c>
      <c r="J2521">
        <v>3</v>
      </c>
      <c r="K2521">
        <v>6</v>
      </c>
      <c r="L2521">
        <v>49</v>
      </c>
      <c r="M2521">
        <v>1</v>
      </c>
      <c r="N2521">
        <v>1171</v>
      </c>
      <c r="O2521">
        <v>0.28000000000000003</v>
      </c>
      <c r="P2521">
        <v>2.33</v>
      </c>
      <c r="Q2521">
        <v>1.4999999999999999E-2</v>
      </c>
      <c r="R2521">
        <v>20</v>
      </c>
      <c r="S2521">
        <v>315</v>
      </c>
      <c r="T2521">
        <v>398</v>
      </c>
      <c r="U2521">
        <v>240</v>
      </c>
      <c r="V2521">
        <v>90</v>
      </c>
      <c r="W2521">
        <v>50</v>
      </c>
    </row>
    <row r="2522" spans="1:23">
      <c r="A2522">
        <v>271.54984102145431</v>
      </c>
      <c r="B2522">
        <v>49</v>
      </c>
      <c r="C2522">
        <v>3.8792834431636338</v>
      </c>
      <c r="D2522">
        <v>120.108</v>
      </c>
      <c r="E2522">
        <v>275.25571422653718</v>
      </c>
      <c r="F2522">
        <v>67.246800000000007</v>
      </c>
      <c r="G2522">
        <v>32.158799999999999</v>
      </c>
      <c r="H2522">
        <v>181</v>
      </c>
      <c r="I2522">
        <v>57</v>
      </c>
      <c r="J2522">
        <v>2</v>
      </c>
      <c r="K2522">
        <v>235</v>
      </c>
      <c r="L2522">
        <v>37</v>
      </c>
      <c r="M2522">
        <v>2</v>
      </c>
      <c r="N2522">
        <v>1171</v>
      </c>
      <c r="O2522">
        <v>0.28000000000000003</v>
      </c>
      <c r="P2522">
        <v>2.33</v>
      </c>
      <c r="Q2522">
        <v>1.4999999999999999E-2</v>
      </c>
      <c r="R2522">
        <v>20</v>
      </c>
      <c r="S2522">
        <v>315</v>
      </c>
      <c r="T2522">
        <v>398</v>
      </c>
      <c r="U2522">
        <v>240</v>
      </c>
      <c r="V2522">
        <v>90</v>
      </c>
      <c r="W2522">
        <v>50</v>
      </c>
    </row>
    <row r="2523" spans="1:23">
      <c r="A2523">
        <v>211.35716611676111</v>
      </c>
      <c r="B2523">
        <v>44.8</v>
      </c>
      <c r="C2523">
        <v>3.302455720574391</v>
      </c>
      <c r="D2523">
        <v>925.16399999999999</v>
      </c>
      <c r="E2523">
        <v>280.59489611342138</v>
      </c>
      <c r="F2523">
        <v>124.002</v>
      </c>
      <c r="G2523">
        <v>25.085999999999999</v>
      </c>
      <c r="H2523">
        <v>181</v>
      </c>
      <c r="I2523">
        <v>41</v>
      </c>
      <c r="J2523">
        <v>2</v>
      </c>
      <c r="K2523">
        <v>210</v>
      </c>
      <c r="L2523">
        <v>55</v>
      </c>
      <c r="M2523">
        <v>3</v>
      </c>
      <c r="N2523">
        <v>1171</v>
      </c>
      <c r="O2523">
        <v>0.28000000000000003</v>
      </c>
      <c r="P2523">
        <v>2.33</v>
      </c>
      <c r="Q2523">
        <v>1.4999999999999999E-2</v>
      </c>
      <c r="R2523">
        <v>20</v>
      </c>
      <c r="S2523">
        <v>315</v>
      </c>
      <c r="T2523">
        <v>398</v>
      </c>
      <c r="U2523">
        <v>240</v>
      </c>
      <c r="V2523">
        <v>90</v>
      </c>
      <c r="W2523">
        <v>50</v>
      </c>
    </row>
    <row r="2524" spans="1:23">
      <c r="A2524">
        <v>263.82284610634639</v>
      </c>
      <c r="B2524">
        <v>44.744</v>
      </c>
      <c r="C2524">
        <v>4.1273912094234424</v>
      </c>
      <c r="D2524">
        <v>181.41120000000001</v>
      </c>
      <c r="E2524">
        <v>288.94537496954013</v>
      </c>
      <c r="F2524">
        <v>135.05760000000001</v>
      </c>
      <c r="G2524">
        <v>31.421759999999999</v>
      </c>
      <c r="H2524">
        <v>182</v>
      </c>
      <c r="I2524">
        <v>46</v>
      </c>
      <c r="J2524">
        <v>2</v>
      </c>
      <c r="K2524">
        <v>40</v>
      </c>
      <c r="L2524">
        <v>56</v>
      </c>
      <c r="M2524">
        <v>2</v>
      </c>
      <c r="N2524">
        <v>1171</v>
      </c>
      <c r="O2524">
        <v>0.28000000000000003</v>
      </c>
      <c r="P2524">
        <v>2.33</v>
      </c>
      <c r="Q2524">
        <v>1.4999999999999999E-2</v>
      </c>
      <c r="R2524">
        <v>20</v>
      </c>
      <c r="S2524">
        <v>315</v>
      </c>
      <c r="T2524">
        <v>398</v>
      </c>
      <c r="U2524">
        <v>240</v>
      </c>
      <c r="V2524">
        <v>90</v>
      </c>
      <c r="W2524">
        <v>50</v>
      </c>
    </row>
    <row r="2525" spans="1:23">
      <c r="A2525">
        <v>281.02282694533989</v>
      </c>
      <c r="B2525">
        <v>50.4</v>
      </c>
      <c r="C2525">
        <v>3.9030948186852781</v>
      </c>
      <c r="D2525">
        <v>108.26560000000001</v>
      </c>
      <c r="E2525">
        <v>302.1832308900992</v>
      </c>
      <c r="F2525">
        <v>61.621600000000008</v>
      </c>
      <c r="G2525">
        <v>33.653700000000008</v>
      </c>
      <c r="H2525">
        <v>182</v>
      </c>
      <c r="I2525">
        <v>48</v>
      </c>
      <c r="J2525">
        <v>2</v>
      </c>
      <c r="K2525">
        <v>96</v>
      </c>
      <c r="L2525">
        <v>46</v>
      </c>
      <c r="M2525">
        <v>9</v>
      </c>
      <c r="N2525">
        <v>1171</v>
      </c>
      <c r="O2525">
        <v>0.28000000000000003</v>
      </c>
      <c r="P2525">
        <v>2.33</v>
      </c>
      <c r="Q2525">
        <v>1.4999999999999999E-2</v>
      </c>
      <c r="R2525">
        <v>20</v>
      </c>
      <c r="S2525">
        <v>315</v>
      </c>
      <c r="T2525">
        <v>398</v>
      </c>
      <c r="U2525">
        <v>240</v>
      </c>
      <c r="V2525">
        <v>90</v>
      </c>
      <c r="W2525">
        <v>50</v>
      </c>
    </row>
    <row r="2526" spans="1:23">
      <c r="A2526">
        <v>268.99677011809251</v>
      </c>
      <c r="B2526">
        <v>52.5</v>
      </c>
      <c r="C2526">
        <v>3.5866236015745669</v>
      </c>
      <c r="D2526">
        <v>119.2392</v>
      </c>
      <c r="E2526">
        <v>310.00119999844372</v>
      </c>
      <c r="F2526">
        <v>52.005600000000008</v>
      </c>
      <c r="G2526">
        <v>32.3172</v>
      </c>
      <c r="H2526">
        <v>182</v>
      </c>
      <c r="I2526">
        <v>47</v>
      </c>
      <c r="J2526">
        <v>2</v>
      </c>
      <c r="K2526">
        <v>147</v>
      </c>
      <c r="L2526">
        <v>47</v>
      </c>
      <c r="M2526">
        <v>1</v>
      </c>
      <c r="N2526">
        <v>1171</v>
      </c>
      <c r="O2526">
        <v>0.28000000000000003</v>
      </c>
      <c r="P2526">
        <v>2.33</v>
      </c>
      <c r="Q2526">
        <v>1.4999999999999999E-2</v>
      </c>
      <c r="R2526">
        <v>20</v>
      </c>
      <c r="S2526">
        <v>315</v>
      </c>
      <c r="T2526">
        <v>398</v>
      </c>
      <c r="U2526">
        <v>240</v>
      </c>
      <c r="V2526">
        <v>90</v>
      </c>
      <c r="W2526">
        <v>50</v>
      </c>
    </row>
    <row r="2527" spans="1:23">
      <c r="A2527">
        <v>230.0195571320132</v>
      </c>
      <c r="B2527">
        <v>46.2</v>
      </c>
      <c r="C2527">
        <v>3.4851448050305041</v>
      </c>
      <c r="D2527">
        <v>113.4432</v>
      </c>
      <c r="E2527">
        <v>301.03345574809299</v>
      </c>
      <c r="F2527">
        <v>94.521600000000007</v>
      </c>
      <c r="G2527">
        <v>27.532800000000002</v>
      </c>
      <c r="H2527">
        <v>182</v>
      </c>
      <c r="I2527">
        <v>38</v>
      </c>
      <c r="J2527">
        <v>2</v>
      </c>
      <c r="K2527">
        <v>277</v>
      </c>
      <c r="L2527">
        <v>56</v>
      </c>
      <c r="M2527">
        <v>5</v>
      </c>
      <c r="N2527">
        <v>1171</v>
      </c>
      <c r="O2527">
        <v>0.28000000000000003</v>
      </c>
      <c r="P2527">
        <v>2.33</v>
      </c>
      <c r="Q2527">
        <v>1.4999999999999999E-2</v>
      </c>
      <c r="R2527">
        <v>20</v>
      </c>
      <c r="S2527">
        <v>315</v>
      </c>
      <c r="T2527">
        <v>398</v>
      </c>
      <c r="U2527">
        <v>240</v>
      </c>
      <c r="V2527">
        <v>90</v>
      </c>
      <c r="W2527">
        <v>50</v>
      </c>
    </row>
    <row r="2528" spans="1:23">
      <c r="A2528">
        <v>279.01710009956508</v>
      </c>
      <c r="B2528">
        <v>44.744</v>
      </c>
      <c r="C2528">
        <v>4.3650985622585283</v>
      </c>
      <c r="D2528">
        <v>185.696</v>
      </c>
      <c r="E2528">
        <v>286.5794955629168</v>
      </c>
      <c r="F2528">
        <v>138.78399999999999</v>
      </c>
      <c r="G2528">
        <v>33.198880000000003</v>
      </c>
      <c r="H2528">
        <v>183</v>
      </c>
      <c r="I2528">
        <v>44</v>
      </c>
      <c r="J2528">
        <v>2</v>
      </c>
      <c r="K2528">
        <v>40</v>
      </c>
      <c r="L2528">
        <v>58</v>
      </c>
      <c r="M2528">
        <v>2</v>
      </c>
      <c r="N2528">
        <v>1171</v>
      </c>
      <c r="O2528">
        <v>0.28000000000000003</v>
      </c>
      <c r="P2528">
        <v>2.33</v>
      </c>
      <c r="Q2528">
        <v>1.4999999999999999E-2</v>
      </c>
      <c r="R2528">
        <v>20</v>
      </c>
      <c r="S2528">
        <v>315</v>
      </c>
      <c r="T2528">
        <v>398</v>
      </c>
      <c r="U2528">
        <v>240</v>
      </c>
      <c r="V2528">
        <v>90</v>
      </c>
      <c r="W2528">
        <v>50</v>
      </c>
    </row>
    <row r="2529" spans="1:23">
      <c r="A2529">
        <v>304.03545155674271</v>
      </c>
      <c r="B2529">
        <v>50.4</v>
      </c>
      <c r="C2529">
        <v>4.2227146049547608</v>
      </c>
      <c r="D2529">
        <v>113.6384</v>
      </c>
      <c r="E2529">
        <v>305.34164510296313</v>
      </c>
      <c r="F2529">
        <v>64.308000000000007</v>
      </c>
      <c r="G2529">
        <v>36.456899999999997</v>
      </c>
      <c r="H2529">
        <v>183</v>
      </c>
      <c r="I2529">
        <v>48</v>
      </c>
      <c r="J2529">
        <v>2</v>
      </c>
      <c r="K2529">
        <v>96</v>
      </c>
      <c r="L2529">
        <v>46</v>
      </c>
      <c r="M2529">
        <v>9</v>
      </c>
      <c r="N2529">
        <v>1171</v>
      </c>
      <c r="O2529">
        <v>0.28000000000000003</v>
      </c>
      <c r="P2529">
        <v>2.33</v>
      </c>
      <c r="Q2529">
        <v>1.4999999999999999E-2</v>
      </c>
      <c r="R2529">
        <v>20</v>
      </c>
      <c r="S2529">
        <v>315</v>
      </c>
      <c r="T2529">
        <v>398</v>
      </c>
      <c r="U2529">
        <v>240</v>
      </c>
      <c r="V2529">
        <v>90</v>
      </c>
      <c r="W2529">
        <v>50</v>
      </c>
    </row>
    <row r="2530" spans="1:23">
      <c r="A2530">
        <v>290.40285530726487</v>
      </c>
      <c r="B2530">
        <v>52.5</v>
      </c>
      <c r="C2530">
        <v>3.8720380707635318</v>
      </c>
      <c r="D2530">
        <v>122.408</v>
      </c>
      <c r="E2530">
        <v>310.77506294906021</v>
      </c>
      <c r="F2530">
        <v>53.752000000000002</v>
      </c>
      <c r="G2530">
        <v>34.9</v>
      </c>
      <c r="H2530">
        <v>183</v>
      </c>
      <c r="I2530">
        <v>47</v>
      </c>
      <c r="J2530">
        <v>2</v>
      </c>
      <c r="K2530">
        <v>147</v>
      </c>
      <c r="L2530">
        <v>46</v>
      </c>
      <c r="M2530">
        <v>1</v>
      </c>
      <c r="N2530">
        <v>1171</v>
      </c>
      <c r="O2530">
        <v>0.28000000000000003</v>
      </c>
      <c r="P2530">
        <v>2.33</v>
      </c>
      <c r="Q2530">
        <v>1.4999999999999999E-2</v>
      </c>
      <c r="R2530">
        <v>20</v>
      </c>
      <c r="S2530">
        <v>315</v>
      </c>
      <c r="T2530">
        <v>398</v>
      </c>
      <c r="U2530">
        <v>240</v>
      </c>
      <c r="V2530">
        <v>90</v>
      </c>
      <c r="W2530">
        <v>50</v>
      </c>
    </row>
    <row r="2531" spans="1:23">
      <c r="A2531">
        <v>255.4055311438955</v>
      </c>
      <c r="B2531">
        <v>46.2</v>
      </c>
      <c r="C2531">
        <v>3.8697807749075079</v>
      </c>
      <c r="D2531">
        <v>116.116</v>
      </c>
      <c r="E2531">
        <v>307.27283735754088</v>
      </c>
      <c r="F2531">
        <v>94.507999999999996</v>
      </c>
      <c r="G2531">
        <v>30.65</v>
      </c>
      <c r="H2531">
        <v>183</v>
      </c>
      <c r="I2531">
        <v>40</v>
      </c>
      <c r="J2531">
        <v>2</v>
      </c>
      <c r="K2531">
        <v>277</v>
      </c>
      <c r="L2531">
        <v>54</v>
      </c>
      <c r="M2531">
        <v>5</v>
      </c>
      <c r="N2531">
        <v>1171</v>
      </c>
      <c r="O2531">
        <v>0.28000000000000003</v>
      </c>
      <c r="P2531">
        <v>2.33</v>
      </c>
      <c r="Q2531">
        <v>1.4999999999999999E-2</v>
      </c>
      <c r="R2531">
        <v>20</v>
      </c>
      <c r="S2531">
        <v>315</v>
      </c>
      <c r="T2531">
        <v>398</v>
      </c>
      <c r="U2531">
        <v>240</v>
      </c>
      <c r="V2531">
        <v>90</v>
      </c>
      <c r="W2531">
        <v>50</v>
      </c>
    </row>
    <row r="2532" spans="1:23">
      <c r="A2532">
        <v>308.44894237474409</v>
      </c>
      <c r="B2532">
        <v>56</v>
      </c>
      <c r="C2532">
        <v>3.8556117796843021</v>
      </c>
      <c r="D2532">
        <v>95.843999999999994</v>
      </c>
      <c r="E2532">
        <v>285.78828003896137</v>
      </c>
      <c r="F2532">
        <v>51.666400000000003</v>
      </c>
      <c r="G2532">
        <v>36.688800000000001</v>
      </c>
      <c r="H2532">
        <v>183</v>
      </c>
      <c r="I2532">
        <v>50</v>
      </c>
      <c r="J2532">
        <v>2</v>
      </c>
      <c r="K2532">
        <v>52</v>
      </c>
      <c r="L2532">
        <v>44</v>
      </c>
      <c r="M2532">
        <v>2</v>
      </c>
      <c r="N2532">
        <v>1171</v>
      </c>
      <c r="O2532">
        <v>0.28000000000000003</v>
      </c>
      <c r="P2532">
        <v>2.33</v>
      </c>
      <c r="Q2532">
        <v>1.4999999999999999E-2</v>
      </c>
      <c r="R2532">
        <v>20</v>
      </c>
      <c r="S2532">
        <v>315</v>
      </c>
      <c r="T2532">
        <v>398</v>
      </c>
      <c r="U2532">
        <v>240</v>
      </c>
      <c r="V2532">
        <v>90</v>
      </c>
      <c r="W2532">
        <v>50</v>
      </c>
    </row>
    <row r="2533" spans="1:23">
      <c r="A2533">
        <v>300.23612251809811</v>
      </c>
      <c r="B2533">
        <v>56</v>
      </c>
      <c r="C2533">
        <v>3.752951531476227</v>
      </c>
      <c r="D2533">
        <v>112.27679999999999</v>
      </c>
      <c r="E2533">
        <v>295.87442518595071</v>
      </c>
      <c r="F2533">
        <v>50.351599999999998</v>
      </c>
      <c r="G2533">
        <v>35.861199999999997</v>
      </c>
      <c r="H2533">
        <v>183</v>
      </c>
      <c r="I2533">
        <v>48</v>
      </c>
      <c r="J2533">
        <v>2</v>
      </c>
      <c r="K2533">
        <v>7</v>
      </c>
      <c r="L2533">
        <v>46</v>
      </c>
      <c r="M2533">
        <v>1</v>
      </c>
      <c r="N2533">
        <v>1171</v>
      </c>
      <c r="O2533">
        <v>0.28000000000000003</v>
      </c>
      <c r="P2533">
        <v>2.33</v>
      </c>
      <c r="Q2533">
        <v>1.4999999999999999E-2</v>
      </c>
      <c r="R2533">
        <v>20</v>
      </c>
      <c r="S2533">
        <v>315</v>
      </c>
      <c r="T2533">
        <v>398</v>
      </c>
      <c r="U2533">
        <v>240</v>
      </c>
      <c r="V2533">
        <v>90</v>
      </c>
      <c r="W2533">
        <v>50</v>
      </c>
    </row>
    <row r="2534" spans="1:23">
      <c r="A2534">
        <v>191.48197808417601</v>
      </c>
      <c r="B2534">
        <v>44.8</v>
      </c>
      <c r="C2534">
        <v>2.9919059075652501</v>
      </c>
      <c r="D2534">
        <v>936.98400000000004</v>
      </c>
      <c r="E2534">
        <v>281.29278713459257</v>
      </c>
      <c r="F2534">
        <v>123.756</v>
      </c>
      <c r="G2534">
        <v>22.733599999999999</v>
      </c>
      <c r="H2534">
        <v>183</v>
      </c>
      <c r="I2534">
        <v>53</v>
      </c>
      <c r="J2534">
        <v>1</v>
      </c>
      <c r="K2534">
        <v>210</v>
      </c>
      <c r="L2534">
        <v>42</v>
      </c>
      <c r="M2534">
        <v>4</v>
      </c>
      <c r="N2534">
        <v>1171</v>
      </c>
      <c r="O2534">
        <v>0.28000000000000003</v>
      </c>
      <c r="P2534">
        <v>2.33</v>
      </c>
      <c r="Q2534">
        <v>1.4999999999999999E-2</v>
      </c>
      <c r="R2534">
        <v>20</v>
      </c>
      <c r="S2534">
        <v>315</v>
      </c>
      <c r="T2534">
        <v>398</v>
      </c>
      <c r="U2534">
        <v>240</v>
      </c>
      <c r="V2534">
        <v>90</v>
      </c>
      <c r="W2534">
        <v>50</v>
      </c>
    </row>
    <row r="2535" spans="1:23">
      <c r="A2535">
        <v>269.78700295978069</v>
      </c>
      <c r="B2535">
        <v>50.4</v>
      </c>
      <c r="C2535">
        <v>3.747041707774732</v>
      </c>
      <c r="D2535">
        <v>96.392399999999995</v>
      </c>
      <c r="E2535">
        <v>312.49460580912859</v>
      </c>
      <c r="F2535">
        <v>53.4465</v>
      </c>
      <c r="G2535">
        <v>32.445300000000003</v>
      </c>
      <c r="H2535">
        <v>189</v>
      </c>
      <c r="I2535">
        <v>49</v>
      </c>
      <c r="J2535">
        <v>20</v>
      </c>
      <c r="K2535">
        <v>96</v>
      </c>
      <c r="L2535">
        <v>43</v>
      </c>
      <c r="M2535">
        <v>6</v>
      </c>
      <c r="N2535">
        <v>1171</v>
      </c>
      <c r="O2535">
        <v>0.28000000000000003</v>
      </c>
      <c r="P2535">
        <v>2.33</v>
      </c>
      <c r="Q2535">
        <v>1.4999999999999999E-2</v>
      </c>
      <c r="R2535">
        <v>20</v>
      </c>
      <c r="S2535">
        <v>315</v>
      </c>
      <c r="T2535">
        <v>398</v>
      </c>
      <c r="U2535">
        <v>240</v>
      </c>
      <c r="V2535">
        <v>90</v>
      </c>
      <c r="W2535">
        <v>50</v>
      </c>
    </row>
    <row r="2536" spans="1:23">
      <c r="A2536">
        <v>222.78341813618269</v>
      </c>
      <c r="B2536">
        <v>46.2</v>
      </c>
      <c r="C2536">
        <v>3.3755063353967079</v>
      </c>
      <c r="D2536">
        <v>106.45650000000001</v>
      </c>
      <c r="E2536">
        <v>311.30870047959343</v>
      </c>
      <c r="F2536">
        <v>88.058250000000001</v>
      </c>
      <c r="G2536">
        <v>26.779499999999999</v>
      </c>
      <c r="H2536">
        <v>189</v>
      </c>
      <c r="I2536">
        <v>51</v>
      </c>
      <c r="J2536">
        <v>14</v>
      </c>
      <c r="K2536">
        <v>277</v>
      </c>
      <c r="L2536">
        <v>43</v>
      </c>
      <c r="M2536">
        <v>6</v>
      </c>
      <c r="N2536">
        <v>1171</v>
      </c>
      <c r="O2536">
        <v>0.28000000000000003</v>
      </c>
      <c r="P2536">
        <v>2.33</v>
      </c>
      <c r="Q2536">
        <v>1.4999999999999999E-2</v>
      </c>
      <c r="R2536">
        <v>20</v>
      </c>
      <c r="S2536">
        <v>315</v>
      </c>
      <c r="T2536">
        <v>398</v>
      </c>
      <c r="U2536">
        <v>240</v>
      </c>
      <c r="V2536">
        <v>90</v>
      </c>
      <c r="W2536">
        <v>50</v>
      </c>
    </row>
    <row r="2537" spans="1:23">
      <c r="A2537">
        <v>181.21196714877249</v>
      </c>
      <c r="B2537">
        <v>44.8</v>
      </c>
      <c r="C2537">
        <v>2.831436986699571</v>
      </c>
      <c r="D2537">
        <v>824.50400000000002</v>
      </c>
      <c r="E2537">
        <v>300.40140369422249</v>
      </c>
      <c r="F2537">
        <v>117.779</v>
      </c>
      <c r="G2537">
        <v>21.684999999999999</v>
      </c>
      <c r="H2537">
        <v>190</v>
      </c>
      <c r="I2537">
        <v>50</v>
      </c>
      <c r="J2537">
        <v>5</v>
      </c>
      <c r="K2537">
        <v>216</v>
      </c>
      <c r="L2537">
        <v>45</v>
      </c>
      <c r="M2537">
        <v>5</v>
      </c>
      <c r="N2537">
        <v>1171</v>
      </c>
      <c r="O2537">
        <v>0.28000000000000003</v>
      </c>
      <c r="P2537">
        <v>2.33</v>
      </c>
      <c r="Q2537">
        <v>1.4999999999999999E-2</v>
      </c>
      <c r="R2537">
        <v>20</v>
      </c>
      <c r="S2537">
        <v>315</v>
      </c>
      <c r="T2537">
        <v>398</v>
      </c>
      <c r="U2537">
        <v>240</v>
      </c>
      <c r="V2537">
        <v>90</v>
      </c>
      <c r="W2537">
        <v>50</v>
      </c>
    </row>
    <row r="2538" spans="1:23">
      <c r="A2538">
        <v>167.94830403603589</v>
      </c>
      <c r="B2538">
        <v>44.8</v>
      </c>
      <c r="C2538">
        <v>2.6241922505630622</v>
      </c>
      <c r="D2538">
        <v>903.95</v>
      </c>
      <c r="E2538">
        <v>298.0118522490601</v>
      </c>
      <c r="F2538">
        <v>119.87</v>
      </c>
      <c r="G2538">
        <v>20.077999999999999</v>
      </c>
      <c r="H2538">
        <v>192</v>
      </c>
      <c r="I2538">
        <v>35</v>
      </c>
      <c r="J2538">
        <v>1</v>
      </c>
      <c r="K2538">
        <v>210</v>
      </c>
      <c r="L2538">
        <v>55</v>
      </c>
      <c r="M2538">
        <v>3</v>
      </c>
      <c r="N2538">
        <v>1171</v>
      </c>
      <c r="O2538">
        <v>0.28000000000000003</v>
      </c>
      <c r="P2538">
        <v>2.33</v>
      </c>
      <c r="Q2538">
        <v>1.4999999999999999E-2</v>
      </c>
      <c r="R2538">
        <v>20</v>
      </c>
      <c r="S2538">
        <v>315</v>
      </c>
      <c r="T2538">
        <v>398</v>
      </c>
      <c r="U2538">
        <v>240</v>
      </c>
      <c r="V2538">
        <v>90</v>
      </c>
      <c r="W2538">
        <v>50</v>
      </c>
    </row>
    <row r="2539" spans="1:23">
      <c r="A2539">
        <v>187.95563199609171</v>
      </c>
      <c r="B2539">
        <v>25.2</v>
      </c>
      <c r="C2539">
        <v>5.220989777669212</v>
      </c>
      <c r="D2539">
        <v>146.19200000000001</v>
      </c>
      <c r="E2539">
        <v>311.66979344194368</v>
      </c>
      <c r="F2539">
        <v>98.328800000000001</v>
      </c>
      <c r="G2539">
        <v>22.596399999999999</v>
      </c>
      <c r="H2539">
        <v>193</v>
      </c>
      <c r="I2539">
        <v>49</v>
      </c>
      <c r="J2539">
        <v>8</v>
      </c>
      <c r="K2539">
        <v>277</v>
      </c>
      <c r="L2539">
        <v>41</v>
      </c>
      <c r="M2539">
        <v>6</v>
      </c>
      <c r="N2539">
        <v>1171</v>
      </c>
      <c r="O2539">
        <v>0.28000000000000003</v>
      </c>
      <c r="P2539">
        <v>2.33</v>
      </c>
      <c r="Q2539">
        <v>1.4999999999999999E-2</v>
      </c>
      <c r="R2539">
        <v>20</v>
      </c>
      <c r="S2539">
        <v>315</v>
      </c>
      <c r="T2539">
        <v>398</v>
      </c>
      <c r="U2539">
        <v>240</v>
      </c>
      <c r="V2539">
        <v>90</v>
      </c>
      <c r="W2539">
        <v>50</v>
      </c>
    </row>
    <row r="2540" spans="1:23">
      <c r="A2540">
        <v>218.86229377011509</v>
      </c>
      <c r="B2540">
        <v>29.4</v>
      </c>
      <c r="C2540">
        <v>5.2110069945265503</v>
      </c>
      <c r="D2540">
        <v>147.41540000000001</v>
      </c>
      <c r="E2540">
        <v>309.82904564315362</v>
      </c>
      <c r="F2540">
        <v>71.530249999999995</v>
      </c>
      <c r="G2540">
        <v>26.292200000000001</v>
      </c>
      <c r="H2540">
        <v>193</v>
      </c>
      <c r="I2540">
        <v>45</v>
      </c>
      <c r="J2540">
        <v>10</v>
      </c>
      <c r="K2540">
        <v>96</v>
      </c>
      <c r="L2540">
        <v>49</v>
      </c>
      <c r="M2540">
        <v>8</v>
      </c>
      <c r="N2540">
        <v>1171</v>
      </c>
      <c r="O2540">
        <v>0.28000000000000003</v>
      </c>
      <c r="P2540">
        <v>2.33</v>
      </c>
      <c r="Q2540">
        <v>1.4999999999999999E-2</v>
      </c>
      <c r="R2540">
        <v>20</v>
      </c>
      <c r="S2540">
        <v>315</v>
      </c>
      <c r="T2540">
        <v>398</v>
      </c>
      <c r="U2540">
        <v>240</v>
      </c>
      <c r="V2540">
        <v>90</v>
      </c>
      <c r="W2540">
        <v>50</v>
      </c>
    </row>
    <row r="2541" spans="1:23">
      <c r="A2541">
        <v>220.23238952509351</v>
      </c>
      <c r="B2541">
        <v>35.000000000000007</v>
      </c>
      <c r="C2541">
        <v>4.4046477905018691</v>
      </c>
      <c r="D2541">
        <v>336.69260000000003</v>
      </c>
      <c r="E2541">
        <v>308.02821576763478</v>
      </c>
      <c r="F2541">
        <v>58.717520000000007</v>
      </c>
      <c r="G2541">
        <v>26.437239999999999</v>
      </c>
      <c r="H2541">
        <v>193</v>
      </c>
      <c r="I2541">
        <v>46</v>
      </c>
      <c r="J2541">
        <v>11</v>
      </c>
      <c r="K2541">
        <v>161</v>
      </c>
      <c r="L2541">
        <v>47</v>
      </c>
      <c r="M2541">
        <v>7</v>
      </c>
      <c r="N2541">
        <v>1171</v>
      </c>
      <c r="O2541">
        <v>0.28000000000000003</v>
      </c>
      <c r="P2541">
        <v>2.33</v>
      </c>
      <c r="Q2541">
        <v>1.4999999999999999E-2</v>
      </c>
      <c r="R2541">
        <v>20</v>
      </c>
      <c r="S2541">
        <v>315</v>
      </c>
      <c r="T2541">
        <v>398</v>
      </c>
      <c r="U2541">
        <v>240</v>
      </c>
      <c r="V2541">
        <v>90</v>
      </c>
      <c r="W2541">
        <v>50</v>
      </c>
    </row>
    <row r="2542" spans="1:23">
      <c r="A2542">
        <v>206.77503030842459</v>
      </c>
      <c r="B2542">
        <v>35</v>
      </c>
      <c r="C2542">
        <v>4.1355006061684918</v>
      </c>
      <c r="D2542">
        <v>222.11099999999999</v>
      </c>
      <c r="E2542">
        <v>309.99170124481333</v>
      </c>
      <c r="F2542">
        <v>56.210400000000007</v>
      </c>
      <c r="G2542">
        <v>24.841799999999999</v>
      </c>
      <c r="H2542">
        <v>193</v>
      </c>
      <c r="I2542">
        <v>45</v>
      </c>
      <c r="J2542">
        <v>10</v>
      </c>
      <c r="K2542">
        <v>162</v>
      </c>
      <c r="L2542">
        <v>49</v>
      </c>
      <c r="M2542">
        <v>5</v>
      </c>
      <c r="N2542">
        <v>1171</v>
      </c>
      <c r="O2542">
        <v>0.28000000000000003</v>
      </c>
      <c r="P2542">
        <v>2.33</v>
      </c>
      <c r="Q2542">
        <v>1.4999999999999999E-2</v>
      </c>
      <c r="R2542">
        <v>20</v>
      </c>
      <c r="S2542">
        <v>315</v>
      </c>
      <c r="T2542">
        <v>398</v>
      </c>
      <c r="U2542">
        <v>240</v>
      </c>
      <c r="V2542">
        <v>90</v>
      </c>
      <c r="W2542">
        <v>50</v>
      </c>
    </row>
    <row r="2543" spans="1:23">
      <c r="A2543">
        <v>229.94349917375669</v>
      </c>
      <c r="B2543">
        <v>42</v>
      </c>
      <c r="C2543">
        <v>3.8323916528959452</v>
      </c>
      <c r="D2543">
        <v>207.6662</v>
      </c>
      <c r="E2543">
        <v>305.46058091286312</v>
      </c>
      <c r="F2543">
        <v>55.147760000000012</v>
      </c>
      <c r="G2543">
        <v>27.573879999999999</v>
      </c>
      <c r="H2543">
        <v>193</v>
      </c>
      <c r="I2543">
        <v>46</v>
      </c>
      <c r="J2543">
        <v>11</v>
      </c>
      <c r="K2543">
        <v>142</v>
      </c>
      <c r="L2543">
        <v>48</v>
      </c>
      <c r="M2543">
        <v>6</v>
      </c>
      <c r="N2543">
        <v>1171</v>
      </c>
      <c r="O2543">
        <v>0.28000000000000003</v>
      </c>
      <c r="P2543">
        <v>2.33</v>
      </c>
      <c r="Q2543">
        <v>1.4999999999999999E-2</v>
      </c>
      <c r="R2543">
        <v>20</v>
      </c>
      <c r="S2543">
        <v>315</v>
      </c>
      <c r="T2543">
        <v>398</v>
      </c>
      <c r="U2543">
        <v>240</v>
      </c>
      <c r="V2543">
        <v>90</v>
      </c>
      <c r="W2543">
        <v>50</v>
      </c>
    </row>
    <row r="2544" spans="1:23">
      <c r="A2544">
        <v>215.45111613747801</v>
      </c>
      <c r="B2544">
        <v>41.192307692307693</v>
      </c>
      <c r="C2544">
        <v>3.6612607971074702</v>
      </c>
      <c r="D2544">
        <v>304.69499999999999</v>
      </c>
      <c r="E2544">
        <v>304.51784232365151</v>
      </c>
      <c r="F2544">
        <v>51.406320000000001</v>
      </c>
      <c r="G2544">
        <v>25.826000000000001</v>
      </c>
      <c r="H2544">
        <v>193</v>
      </c>
      <c r="I2544">
        <v>46</v>
      </c>
      <c r="J2544">
        <v>10</v>
      </c>
      <c r="K2544">
        <v>293</v>
      </c>
      <c r="L2544">
        <v>48</v>
      </c>
      <c r="M2544">
        <v>8</v>
      </c>
      <c r="N2544">
        <v>1171</v>
      </c>
      <c r="O2544">
        <v>0.28000000000000003</v>
      </c>
      <c r="P2544">
        <v>2.33</v>
      </c>
      <c r="Q2544">
        <v>1.4999999999999999E-2</v>
      </c>
      <c r="R2544">
        <v>20</v>
      </c>
      <c r="S2544">
        <v>315</v>
      </c>
      <c r="T2544">
        <v>398</v>
      </c>
      <c r="U2544">
        <v>240</v>
      </c>
      <c r="V2544">
        <v>90</v>
      </c>
      <c r="W2544">
        <v>50</v>
      </c>
    </row>
    <row r="2545" spans="1:23">
      <c r="A2545">
        <v>209.8683936712888</v>
      </c>
      <c r="B2545">
        <v>42</v>
      </c>
      <c r="C2545">
        <v>3.4978065611881468</v>
      </c>
      <c r="D2545">
        <v>126.13500000000001</v>
      </c>
      <c r="E2545">
        <v>311.30290456431538</v>
      </c>
      <c r="F2545">
        <v>50.454000000000001</v>
      </c>
      <c r="G2545">
        <v>25.227</v>
      </c>
      <c r="H2545">
        <v>193</v>
      </c>
      <c r="I2545">
        <v>50</v>
      </c>
      <c r="J2545">
        <v>9</v>
      </c>
      <c r="K2545">
        <v>100</v>
      </c>
      <c r="L2545">
        <v>48</v>
      </c>
      <c r="M2545">
        <v>6</v>
      </c>
      <c r="N2545">
        <v>1171</v>
      </c>
      <c r="O2545">
        <v>0.28000000000000003</v>
      </c>
      <c r="P2545">
        <v>2.33</v>
      </c>
      <c r="Q2545">
        <v>1.4999999999999999E-2</v>
      </c>
      <c r="R2545">
        <v>20</v>
      </c>
      <c r="S2545">
        <v>315</v>
      </c>
      <c r="T2545">
        <v>398</v>
      </c>
      <c r="U2545">
        <v>240</v>
      </c>
      <c r="V2545">
        <v>90</v>
      </c>
      <c r="W2545">
        <v>50</v>
      </c>
    </row>
    <row r="2546" spans="1:23">
      <c r="A2546">
        <v>209.23742989993519</v>
      </c>
      <c r="B2546">
        <v>42</v>
      </c>
      <c r="C2546">
        <v>3.487290498332253</v>
      </c>
      <c r="D2546">
        <v>159.84</v>
      </c>
      <c r="E2546">
        <v>310.36680497925312</v>
      </c>
      <c r="F2546">
        <v>50.283000000000001</v>
      </c>
      <c r="G2546">
        <v>25.141500000000001</v>
      </c>
      <c r="H2546">
        <v>193</v>
      </c>
      <c r="I2546">
        <v>50</v>
      </c>
      <c r="J2546">
        <v>9</v>
      </c>
      <c r="K2546">
        <v>160</v>
      </c>
      <c r="L2546">
        <v>41</v>
      </c>
      <c r="M2546">
        <v>6</v>
      </c>
      <c r="N2546">
        <v>1171</v>
      </c>
      <c r="O2546">
        <v>0.28000000000000003</v>
      </c>
      <c r="P2546">
        <v>2.33</v>
      </c>
      <c r="Q2546">
        <v>1.4999999999999999E-2</v>
      </c>
      <c r="R2546">
        <v>20</v>
      </c>
      <c r="S2546">
        <v>315</v>
      </c>
      <c r="T2546">
        <v>398</v>
      </c>
      <c r="U2546">
        <v>240</v>
      </c>
      <c r="V2546">
        <v>90</v>
      </c>
      <c r="W2546">
        <v>50</v>
      </c>
    </row>
    <row r="2547" spans="1:23">
      <c r="A2547">
        <v>208.68876570347661</v>
      </c>
      <c r="B2547">
        <v>42</v>
      </c>
      <c r="C2547">
        <v>3.4781460950579448</v>
      </c>
      <c r="D2547">
        <v>125.41500000000001</v>
      </c>
      <c r="E2547">
        <v>311.08865838929228</v>
      </c>
      <c r="F2547">
        <v>50.165999999999997</v>
      </c>
      <c r="G2547">
        <v>25.082999999999998</v>
      </c>
      <c r="H2547">
        <v>193</v>
      </c>
      <c r="I2547">
        <v>45</v>
      </c>
      <c r="J2547">
        <v>10</v>
      </c>
      <c r="K2547">
        <v>315</v>
      </c>
      <c r="L2547">
        <v>47</v>
      </c>
      <c r="M2547">
        <v>4</v>
      </c>
      <c r="N2547">
        <v>1171</v>
      </c>
      <c r="O2547">
        <v>0.28000000000000003</v>
      </c>
      <c r="P2547">
        <v>2.33</v>
      </c>
      <c r="Q2547">
        <v>1.4999999999999999E-2</v>
      </c>
      <c r="R2547">
        <v>20</v>
      </c>
      <c r="S2547">
        <v>315</v>
      </c>
      <c r="T2547">
        <v>398</v>
      </c>
      <c r="U2547">
        <v>240</v>
      </c>
      <c r="V2547">
        <v>90</v>
      </c>
      <c r="W2547">
        <v>50</v>
      </c>
    </row>
    <row r="2548" spans="1:23">
      <c r="A2548">
        <v>245.9659936418945</v>
      </c>
      <c r="B2548">
        <v>50.400000000000013</v>
      </c>
      <c r="C2548">
        <v>3.4161943561374239</v>
      </c>
      <c r="D2548">
        <v>146.96299999999999</v>
      </c>
      <c r="E2548">
        <v>311.59218103062869</v>
      </c>
      <c r="F2548">
        <v>51.340400000000002</v>
      </c>
      <c r="G2548">
        <v>29.569579999999998</v>
      </c>
      <c r="H2548">
        <v>193</v>
      </c>
      <c r="I2548">
        <v>47</v>
      </c>
      <c r="J2548">
        <v>11</v>
      </c>
      <c r="K2548">
        <v>126</v>
      </c>
      <c r="L2548">
        <v>47</v>
      </c>
      <c r="M2548">
        <v>12</v>
      </c>
      <c r="N2548">
        <v>1171</v>
      </c>
      <c r="O2548">
        <v>0.28000000000000003</v>
      </c>
      <c r="P2548">
        <v>2.33</v>
      </c>
      <c r="Q2548">
        <v>1.4999999999999999E-2</v>
      </c>
      <c r="R2548">
        <v>20</v>
      </c>
      <c r="S2548">
        <v>315</v>
      </c>
      <c r="T2548">
        <v>398</v>
      </c>
      <c r="U2548">
        <v>240</v>
      </c>
      <c r="V2548">
        <v>90</v>
      </c>
      <c r="W2548">
        <v>50</v>
      </c>
    </row>
    <row r="2549" spans="1:23">
      <c r="A2549">
        <v>247.11067393330239</v>
      </c>
      <c r="B2549">
        <v>63</v>
      </c>
      <c r="C2549">
        <v>2.7456741548144712</v>
      </c>
      <c r="D2549">
        <v>132.54</v>
      </c>
      <c r="E2549">
        <v>311.48453223127979</v>
      </c>
      <c r="F2549">
        <v>52.660680000000013</v>
      </c>
      <c r="G2549">
        <v>29.705880000000001</v>
      </c>
      <c r="H2549">
        <v>193</v>
      </c>
      <c r="I2549">
        <v>47</v>
      </c>
      <c r="J2549">
        <v>12</v>
      </c>
      <c r="K2549">
        <v>165</v>
      </c>
      <c r="L2549">
        <v>47</v>
      </c>
      <c r="M2549">
        <v>7</v>
      </c>
      <c r="N2549">
        <v>1171</v>
      </c>
      <c r="O2549">
        <v>0.28000000000000003</v>
      </c>
      <c r="P2549">
        <v>2.33</v>
      </c>
      <c r="Q2549">
        <v>1.4999999999999999E-2</v>
      </c>
      <c r="R2549">
        <v>20</v>
      </c>
      <c r="S2549">
        <v>315</v>
      </c>
      <c r="T2549">
        <v>398</v>
      </c>
      <c r="U2549">
        <v>240</v>
      </c>
      <c r="V2549">
        <v>90</v>
      </c>
      <c r="W2549">
        <v>50</v>
      </c>
    </row>
    <row r="2550" spans="1:23">
      <c r="A2550">
        <v>243.9814334741898</v>
      </c>
      <c r="B2550">
        <v>64.358208955223887</v>
      </c>
      <c r="C2550">
        <v>2.653694162787454</v>
      </c>
      <c r="D2550">
        <v>133.19988000000001</v>
      </c>
      <c r="E2550">
        <v>311.26656964046208</v>
      </c>
      <c r="F2550">
        <v>52.082269799999999</v>
      </c>
      <c r="G2550">
        <v>29.327083500000001</v>
      </c>
      <c r="H2550">
        <v>193</v>
      </c>
      <c r="I2550">
        <v>47</v>
      </c>
      <c r="J2550">
        <v>12</v>
      </c>
      <c r="K2550">
        <v>316</v>
      </c>
      <c r="L2550">
        <v>47</v>
      </c>
      <c r="M2550">
        <v>9</v>
      </c>
      <c r="N2550">
        <v>1171</v>
      </c>
      <c r="O2550">
        <v>0.28000000000000003</v>
      </c>
      <c r="P2550">
        <v>2.33</v>
      </c>
      <c r="Q2550">
        <v>1.4999999999999999E-2</v>
      </c>
      <c r="R2550">
        <v>20</v>
      </c>
      <c r="S2550">
        <v>315</v>
      </c>
      <c r="T2550">
        <v>398</v>
      </c>
      <c r="U2550">
        <v>240</v>
      </c>
      <c r="V2550">
        <v>90</v>
      </c>
      <c r="W2550">
        <v>50</v>
      </c>
    </row>
    <row r="2551" spans="1:23">
      <c r="A2551">
        <v>242.44563019857341</v>
      </c>
      <c r="B2551">
        <v>81</v>
      </c>
      <c r="C2551">
        <v>2.0952091498642149</v>
      </c>
      <c r="D2551">
        <v>133.35</v>
      </c>
      <c r="E2551">
        <v>311.62829479118091</v>
      </c>
      <c r="F2551">
        <v>50.244000000000007</v>
      </c>
      <c r="G2551">
        <v>29.146799999999999</v>
      </c>
      <c r="H2551">
        <v>193</v>
      </c>
      <c r="I2551">
        <v>47</v>
      </c>
      <c r="J2551">
        <v>12</v>
      </c>
      <c r="K2551">
        <v>116</v>
      </c>
      <c r="L2551">
        <v>43</v>
      </c>
      <c r="M2551">
        <v>8</v>
      </c>
      <c r="N2551">
        <v>1171</v>
      </c>
      <c r="O2551">
        <v>0.28000000000000003</v>
      </c>
      <c r="P2551">
        <v>2.33</v>
      </c>
      <c r="Q2551">
        <v>1.4999999999999999E-2</v>
      </c>
      <c r="R2551">
        <v>20</v>
      </c>
      <c r="S2551">
        <v>315</v>
      </c>
      <c r="T2551">
        <v>398</v>
      </c>
      <c r="U2551">
        <v>240</v>
      </c>
      <c r="V2551">
        <v>90</v>
      </c>
      <c r="W2551">
        <v>50</v>
      </c>
    </row>
    <row r="2552" spans="1:23">
      <c r="A2552">
        <v>219.55074524151169</v>
      </c>
      <c r="B2552">
        <v>29.400000000000009</v>
      </c>
      <c r="C2552">
        <v>5.2273986962264676</v>
      </c>
      <c r="D2552">
        <v>117.438</v>
      </c>
      <c r="E2552">
        <v>302.87136929460581</v>
      </c>
      <c r="F2552">
        <v>73.689200000000014</v>
      </c>
      <c r="G2552">
        <v>26.299600000000002</v>
      </c>
      <c r="H2552">
        <v>194</v>
      </c>
      <c r="I2552">
        <v>56</v>
      </c>
      <c r="J2552">
        <v>3</v>
      </c>
      <c r="K2552">
        <v>163</v>
      </c>
      <c r="L2552">
        <v>38</v>
      </c>
      <c r="M2552">
        <v>2</v>
      </c>
      <c r="N2552">
        <v>1171</v>
      </c>
      <c r="O2552">
        <v>0.28000000000000003</v>
      </c>
      <c r="P2552">
        <v>2.33</v>
      </c>
      <c r="Q2552">
        <v>1.4999999999999999E-2</v>
      </c>
      <c r="R2552">
        <v>20</v>
      </c>
      <c r="S2552">
        <v>315</v>
      </c>
      <c r="T2552">
        <v>398</v>
      </c>
      <c r="U2552">
        <v>240</v>
      </c>
      <c r="V2552">
        <v>90</v>
      </c>
      <c r="W2552">
        <v>50</v>
      </c>
    </row>
    <row r="2553" spans="1:23">
      <c r="A2553">
        <v>213.05779017182999</v>
      </c>
      <c r="B2553">
        <v>29.4</v>
      </c>
      <c r="C2553">
        <v>5.0728045279007166</v>
      </c>
      <c r="D2553">
        <v>145.3064</v>
      </c>
      <c r="E2553">
        <v>311.9286307053942</v>
      </c>
      <c r="F2553">
        <v>70.68665</v>
      </c>
      <c r="G2553">
        <v>25.616949999999999</v>
      </c>
      <c r="H2553">
        <v>194</v>
      </c>
      <c r="I2553">
        <v>40</v>
      </c>
      <c r="J2553">
        <v>4</v>
      </c>
      <c r="K2553">
        <v>96</v>
      </c>
      <c r="L2553">
        <v>51</v>
      </c>
      <c r="M2553">
        <v>7</v>
      </c>
      <c r="N2553">
        <v>1171</v>
      </c>
      <c r="O2553">
        <v>0.28000000000000003</v>
      </c>
      <c r="P2553">
        <v>2.33</v>
      </c>
      <c r="Q2553">
        <v>1.4999999999999999E-2</v>
      </c>
      <c r="R2553">
        <v>20</v>
      </c>
      <c r="S2553">
        <v>315</v>
      </c>
      <c r="T2553">
        <v>398</v>
      </c>
      <c r="U2553">
        <v>240</v>
      </c>
      <c r="V2553">
        <v>90</v>
      </c>
      <c r="W2553">
        <v>50</v>
      </c>
    </row>
    <row r="2554" spans="1:23">
      <c r="A2554">
        <v>180.44724450342551</v>
      </c>
      <c r="B2554">
        <v>25.2</v>
      </c>
      <c r="C2554">
        <v>5.0124234584284864</v>
      </c>
      <c r="D2554">
        <v>141.11099999999999</v>
      </c>
      <c r="E2554">
        <v>310.2728326413428</v>
      </c>
      <c r="F2554">
        <v>97.75439999999999</v>
      </c>
      <c r="G2554">
        <v>21.6813</v>
      </c>
      <c r="H2554">
        <v>194</v>
      </c>
      <c r="I2554">
        <v>43</v>
      </c>
      <c r="J2554">
        <v>3</v>
      </c>
      <c r="K2554">
        <v>277</v>
      </c>
      <c r="L2554">
        <v>51</v>
      </c>
      <c r="M2554">
        <v>5</v>
      </c>
      <c r="N2554">
        <v>1171</v>
      </c>
      <c r="O2554">
        <v>0.28000000000000003</v>
      </c>
      <c r="P2554">
        <v>2.33</v>
      </c>
      <c r="Q2554">
        <v>1.4999999999999999E-2</v>
      </c>
      <c r="R2554">
        <v>20</v>
      </c>
      <c r="S2554">
        <v>315</v>
      </c>
      <c r="T2554">
        <v>398</v>
      </c>
      <c r="U2554">
        <v>240</v>
      </c>
      <c r="V2554">
        <v>90</v>
      </c>
      <c r="W2554">
        <v>50</v>
      </c>
    </row>
    <row r="2555" spans="1:23">
      <c r="A2555">
        <v>205.27018399128241</v>
      </c>
      <c r="B2555">
        <v>35.000000000000007</v>
      </c>
      <c r="C2555">
        <v>4.1054036798256472</v>
      </c>
      <c r="D2555">
        <v>195.249</v>
      </c>
      <c r="E2555">
        <v>310.30705394190869</v>
      </c>
      <c r="F2555">
        <v>56.254800000000003</v>
      </c>
      <c r="G2555">
        <v>24.664200000000001</v>
      </c>
      <c r="H2555">
        <v>194</v>
      </c>
      <c r="I2555">
        <v>50</v>
      </c>
      <c r="J2555">
        <v>3</v>
      </c>
      <c r="K2555">
        <v>143</v>
      </c>
      <c r="L2555">
        <v>42</v>
      </c>
      <c r="M2555">
        <v>4</v>
      </c>
      <c r="N2555">
        <v>1171</v>
      </c>
      <c r="O2555">
        <v>0.28000000000000003</v>
      </c>
      <c r="P2555">
        <v>2.33</v>
      </c>
      <c r="Q2555">
        <v>1.4999999999999999E-2</v>
      </c>
      <c r="R2555">
        <v>20</v>
      </c>
      <c r="S2555">
        <v>315</v>
      </c>
      <c r="T2555">
        <v>398</v>
      </c>
      <c r="U2555">
        <v>240</v>
      </c>
      <c r="V2555">
        <v>90</v>
      </c>
      <c r="W2555">
        <v>50</v>
      </c>
    </row>
    <row r="2556" spans="1:23">
      <c r="A2556">
        <v>198.9776499530029</v>
      </c>
      <c r="B2556">
        <v>35</v>
      </c>
      <c r="C2556">
        <v>3.9795529990600591</v>
      </c>
      <c r="D2556">
        <v>223.2432</v>
      </c>
      <c r="E2556">
        <v>308.85311203319498</v>
      </c>
      <c r="F2556">
        <v>54.132480000000001</v>
      </c>
      <c r="G2556">
        <v>23.89386</v>
      </c>
      <c r="H2556">
        <v>194</v>
      </c>
      <c r="I2556">
        <v>49</v>
      </c>
      <c r="J2556">
        <v>3</v>
      </c>
      <c r="K2556">
        <v>162</v>
      </c>
      <c r="L2556">
        <v>44</v>
      </c>
      <c r="M2556">
        <v>6</v>
      </c>
      <c r="N2556">
        <v>1171</v>
      </c>
      <c r="O2556">
        <v>0.28000000000000003</v>
      </c>
      <c r="P2556">
        <v>2.33</v>
      </c>
      <c r="Q2556">
        <v>1.4999999999999999E-2</v>
      </c>
      <c r="R2556">
        <v>20</v>
      </c>
      <c r="S2556">
        <v>315</v>
      </c>
      <c r="T2556">
        <v>398</v>
      </c>
      <c r="U2556">
        <v>240</v>
      </c>
      <c r="V2556">
        <v>90</v>
      </c>
      <c r="W2556">
        <v>50</v>
      </c>
    </row>
    <row r="2557" spans="1:23">
      <c r="A2557">
        <v>219.7789266927609</v>
      </c>
      <c r="B2557">
        <v>42</v>
      </c>
      <c r="C2557">
        <v>3.6629821115460151</v>
      </c>
      <c r="D2557">
        <v>117.438</v>
      </c>
      <c r="E2557">
        <v>300.34854771784228</v>
      </c>
      <c r="F2557">
        <v>52.599200000000003</v>
      </c>
      <c r="G2557">
        <v>26.299600000000002</v>
      </c>
      <c r="H2557">
        <v>194</v>
      </c>
      <c r="I2557">
        <v>56</v>
      </c>
      <c r="J2557">
        <v>3</v>
      </c>
      <c r="K2557">
        <v>55</v>
      </c>
      <c r="L2557">
        <v>38</v>
      </c>
      <c r="M2557">
        <v>2</v>
      </c>
      <c r="N2557">
        <v>1171</v>
      </c>
      <c r="O2557">
        <v>0.28000000000000003</v>
      </c>
      <c r="P2557">
        <v>2.33</v>
      </c>
      <c r="Q2557">
        <v>1.4999999999999999E-2</v>
      </c>
      <c r="R2557">
        <v>20</v>
      </c>
      <c r="S2557">
        <v>315</v>
      </c>
      <c r="T2557">
        <v>398</v>
      </c>
      <c r="U2557">
        <v>240</v>
      </c>
      <c r="V2557">
        <v>90</v>
      </c>
      <c r="W2557">
        <v>50</v>
      </c>
    </row>
    <row r="2558" spans="1:23">
      <c r="A2558">
        <v>234.5245919409264</v>
      </c>
      <c r="B2558">
        <v>49</v>
      </c>
      <c r="C2558">
        <v>3.3503513134418061</v>
      </c>
      <c r="D2558">
        <v>116.81699999999999</v>
      </c>
      <c r="E2558">
        <v>310.73452514353482</v>
      </c>
      <c r="F2558">
        <v>50.361800000000002</v>
      </c>
      <c r="G2558">
        <v>28.184200000000001</v>
      </c>
      <c r="H2558">
        <v>194</v>
      </c>
      <c r="I2558">
        <v>44</v>
      </c>
      <c r="J2558">
        <v>4</v>
      </c>
      <c r="K2558">
        <v>84</v>
      </c>
      <c r="L2558">
        <v>50</v>
      </c>
      <c r="M2558">
        <v>11</v>
      </c>
      <c r="N2558">
        <v>1171</v>
      </c>
      <c r="O2558">
        <v>0.28000000000000003</v>
      </c>
      <c r="P2558">
        <v>2.33</v>
      </c>
      <c r="Q2558">
        <v>1.4999999999999999E-2</v>
      </c>
      <c r="R2558">
        <v>20</v>
      </c>
      <c r="S2558">
        <v>315</v>
      </c>
      <c r="T2558">
        <v>398</v>
      </c>
      <c r="U2558">
        <v>240</v>
      </c>
      <c r="V2558">
        <v>90</v>
      </c>
      <c r="W2558">
        <v>50</v>
      </c>
    </row>
    <row r="2559" spans="1:23">
      <c r="A2559">
        <v>233.88386438508121</v>
      </c>
      <c r="B2559">
        <v>49</v>
      </c>
      <c r="C2559">
        <v>3.3411980626440179</v>
      </c>
      <c r="D2559">
        <v>161.642</v>
      </c>
      <c r="E2559">
        <v>310.73452514353482</v>
      </c>
      <c r="F2559">
        <v>50.256800000000013</v>
      </c>
      <c r="G2559">
        <v>28.107199999999999</v>
      </c>
      <c r="H2559">
        <v>194</v>
      </c>
      <c r="I2559">
        <v>44</v>
      </c>
      <c r="J2559">
        <v>4</v>
      </c>
      <c r="K2559">
        <v>323</v>
      </c>
      <c r="L2559">
        <v>50</v>
      </c>
      <c r="M2559">
        <v>11</v>
      </c>
      <c r="N2559">
        <v>1171</v>
      </c>
      <c r="O2559">
        <v>0.28000000000000003</v>
      </c>
      <c r="P2559">
        <v>2.33</v>
      </c>
      <c r="Q2559">
        <v>1.4999999999999999E-2</v>
      </c>
      <c r="R2559">
        <v>20</v>
      </c>
      <c r="S2559">
        <v>315</v>
      </c>
      <c r="T2559">
        <v>398</v>
      </c>
      <c r="U2559">
        <v>240</v>
      </c>
      <c r="V2559">
        <v>90</v>
      </c>
      <c r="W2559">
        <v>50</v>
      </c>
    </row>
    <row r="2560" spans="1:23">
      <c r="A2560">
        <v>243.51504766369649</v>
      </c>
      <c r="B2560">
        <v>63</v>
      </c>
      <c r="C2560">
        <v>2.70572275181885</v>
      </c>
      <c r="D2560">
        <v>126.39400000000001</v>
      </c>
      <c r="E2560">
        <v>311.94106588139158</v>
      </c>
      <c r="F2560">
        <v>50.186079999999997</v>
      </c>
      <c r="G2560">
        <v>29.279119999999999</v>
      </c>
      <c r="H2560">
        <v>194</v>
      </c>
      <c r="I2560">
        <v>47</v>
      </c>
      <c r="J2560">
        <v>4</v>
      </c>
      <c r="K2560">
        <v>165</v>
      </c>
      <c r="L2560">
        <v>47</v>
      </c>
      <c r="M2560">
        <v>8</v>
      </c>
      <c r="N2560">
        <v>1171</v>
      </c>
      <c r="O2560">
        <v>0.28000000000000003</v>
      </c>
      <c r="P2560">
        <v>2.33</v>
      </c>
      <c r="Q2560">
        <v>1.4999999999999999E-2</v>
      </c>
      <c r="R2560">
        <v>20</v>
      </c>
      <c r="S2560">
        <v>315</v>
      </c>
      <c r="T2560">
        <v>398</v>
      </c>
      <c r="U2560">
        <v>240</v>
      </c>
      <c r="V2560">
        <v>90</v>
      </c>
      <c r="W2560">
        <v>50</v>
      </c>
    </row>
    <row r="2561" spans="1:23">
      <c r="A2561">
        <v>210.92224901161899</v>
      </c>
      <c r="B2561">
        <v>29.4</v>
      </c>
      <c r="C2561">
        <v>5.0219583098004534</v>
      </c>
      <c r="D2561">
        <v>143.10120000000001</v>
      </c>
      <c r="E2561">
        <v>309.40082987551858</v>
      </c>
      <c r="F2561">
        <v>70.207499999999996</v>
      </c>
      <c r="G2561">
        <v>25.3339</v>
      </c>
      <c r="H2561">
        <v>195</v>
      </c>
      <c r="I2561">
        <v>35</v>
      </c>
      <c r="J2561">
        <v>2</v>
      </c>
      <c r="K2561">
        <v>96</v>
      </c>
      <c r="L2561">
        <v>59</v>
      </c>
      <c r="M2561">
        <v>6</v>
      </c>
      <c r="N2561">
        <v>1171</v>
      </c>
      <c r="O2561">
        <v>0.28000000000000003</v>
      </c>
      <c r="P2561">
        <v>2.33</v>
      </c>
      <c r="Q2561">
        <v>1.4999999999999999E-2</v>
      </c>
      <c r="R2561">
        <v>20</v>
      </c>
      <c r="S2561">
        <v>315</v>
      </c>
      <c r="T2561">
        <v>398</v>
      </c>
      <c r="U2561">
        <v>240</v>
      </c>
      <c r="V2561">
        <v>90</v>
      </c>
      <c r="W2561">
        <v>50</v>
      </c>
    </row>
    <row r="2562" spans="1:23">
      <c r="A2562">
        <v>206.99307666046181</v>
      </c>
      <c r="B2562">
        <v>29.4</v>
      </c>
      <c r="C2562">
        <v>4.9284065871538516</v>
      </c>
      <c r="D2562">
        <v>121.09399999999999</v>
      </c>
      <c r="E2562">
        <v>308.58091286307052</v>
      </c>
      <c r="F2562">
        <v>69.811999999999998</v>
      </c>
      <c r="G2562">
        <v>24.8536</v>
      </c>
      <c r="H2562">
        <v>195</v>
      </c>
      <c r="I2562">
        <v>34</v>
      </c>
      <c r="J2562">
        <v>2</v>
      </c>
      <c r="K2562">
        <v>57</v>
      </c>
      <c r="L2562">
        <v>62</v>
      </c>
      <c r="M2562">
        <v>2</v>
      </c>
      <c r="N2562">
        <v>1171</v>
      </c>
      <c r="O2562">
        <v>0.28000000000000003</v>
      </c>
      <c r="P2562">
        <v>2.33</v>
      </c>
      <c r="Q2562">
        <v>1.4999999999999999E-2</v>
      </c>
      <c r="R2562">
        <v>20</v>
      </c>
      <c r="S2562">
        <v>315</v>
      </c>
      <c r="T2562">
        <v>398</v>
      </c>
      <c r="U2562">
        <v>240</v>
      </c>
      <c r="V2562">
        <v>90</v>
      </c>
      <c r="W2562">
        <v>50</v>
      </c>
    </row>
    <row r="2563" spans="1:23">
      <c r="A2563">
        <v>205.88853098314581</v>
      </c>
      <c r="B2563">
        <v>29.4</v>
      </c>
      <c r="C2563">
        <v>4.9021078805510907</v>
      </c>
      <c r="D2563">
        <v>121.182</v>
      </c>
      <c r="E2563">
        <v>311.8738589211618</v>
      </c>
      <c r="F2563">
        <v>69.900000000000006</v>
      </c>
      <c r="G2563">
        <v>24.7544</v>
      </c>
      <c r="H2563">
        <v>195</v>
      </c>
      <c r="I2563">
        <v>34</v>
      </c>
      <c r="J2563">
        <v>2</v>
      </c>
      <c r="K2563">
        <v>295</v>
      </c>
      <c r="L2563">
        <v>62</v>
      </c>
      <c r="M2563">
        <v>2</v>
      </c>
      <c r="N2563">
        <v>1171</v>
      </c>
      <c r="O2563">
        <v>0.28000000000000003</v>
      </c>
      <c r="P2563">
        <v>2.33</v>
      </c>
      <c r="Q2563">
        <v>1.4999999999999999E-2</v>
      </c>
      <c r="R2563">
        <v>20</v>
      </c>
      <c r="S2563">
        <v>315</v>
      </c>
      <c r="T2563">
        <v>398</v>
      </c>
      <c r="U2563">
        <v>240</v>
      </c>
      <c r="V2563">
        <v>90</v>
      </c>
      <c r="W2563">
        <v>50</v>
      </c>
    </row>
    <row r="2564" spans="1:23">
      <c r="A2564">
        <v>212.3626928058593</v>
      </c>
      <c r="B2564">
        <v>35</v>
      </c>
      <c r="C2564">
        <v>4.2472538561171858</v>
      </c>
      <c r="D2564">
        <v>373.89240000000001</v>
      </c>
      <c r="E2564">
        <v>305.38589211618262</v>
      </c>
      <c r="F2564">
        <v>55.819679999999998</v>
      </c>
      <c r="G2564">
        <v>25.464880000000001</v>
      </c>
      <c r="H2564">
        <v>195</v>
      </c>
      <c r="I2564">
        <v>35</v>
      </c>
      <c r="J2564">
        <v>2</v>
      </c>
      <c r="K2564">
        <v>161</v>
      </c>
      <c r="L2564">
        <v>59</v>
      </c>
      <c r="M2564">
        <v>7</v>
      </c>
      <c r="N2564">
        <v>1171</v>
      </c>
      <c r="O2564">
        <v>0.28000000000000003</v>
      </c>
      <c r="P2564">
        <v>2.33</v>
      </c>
      <c r="Q2564">
        <v>1.4999999999999999E-2</v>
      </c>
      <c r="R2564">
        <v>20</v>
      </c>
      <c r="S2564">
        <v>315</v>
      </c>
      <c r="T2564">
        <v>398</v>
      </c>
      <c r="U2564">
        <v>240</v>
      </c>
      <c r="V2564">
        <v>90</v>
      </c>
      <c r="W2564">
        <v>50</v>
      </c>
    </row>
    <row r="2565" spans="1:23">
      <c r="A2565">
        <v>210.3806867719388</v>
      </c>
      <c r="B2565">
        <v>41.192307692307693</v>
      </c>
      <c r="C2565">
        <v>3.5750966379545162</v>
      </c>
      <c r="D2565">
        <v>303.02999999999997</v>
      </c>
      <c r="E2565">
        <v>307.82406639004148</v>
      </c>
      <c r="F2565">
        <v>50.846880000000013</v>
      </c>
      <c r="G2565">
        <v>25.252500000000001</v>
      </c>
      <c r="H2565">
        <v>195</v>
      </c>
      <c r="I2565">
        <v>34</v>
      </c>
      <c r="J2565">
        <v>2</v>
      </c>
      <c r="K2565">
        <v>293</v>
      </c>
      <c r="L2565">
        <v>59</v>
      </c>
      <c r="M2565">
        <v>7</v>
      </c>
      <c r="N2565">
        <v>1171</v>
      </c>
      <c r="O2565">
        <v>0.28000000000000003</v>
      </c>
      <c r="P2565">
        <v>2.33</v>
      </c>
      <c r="Q2565">
        <v>1.4999999999999999E-2</v>
      </c>
      <c r="R2565">
        <v>20</v>
      </c>
      <c r="S2565">
        <v>315</v>
      </c>
      <c r="T2565">
        <v>398</v>
      </c>
      <c r="U2565">
        <v>240</v>
      </c>
      <c r="V2565">
        <v>90</v>
      </c>
      <c r="W2565">
        <v>50</v>
      </c>
    </row>
    <row r="2566" spans="1:23">
      <c r="A2566">
        <v>239.51346287935451</v>
      </c>
      <c r="B2566">
        <v>63</v>
      </c>
      <c r="C2566">
        <v>2.6612606986594951</v>
      </c>
      <c r="D2566">
        <v>127.30200000000001</v>
      </c>
      <c r="E2566">
        <v>311.63379898642029</v>
      </c>
      <c r="F2566">
        <v>50.550359999999998</v>
      </c>
      <c r="G2566">
        <v>28.794360000000001</v>
      </c>
      <c r="H2566">
        <v>195</v>
      </c>
      <c r="I2566">
        <v>42</v>
      </c>
      <c r="J2566">
        <v>2</v>
      </c>
      <c r="K2566">
        <v>165</v>
      </c>
      <c r="L2566">
        <v>49</v>
      </c>
      <c r="M2566">
        <v>7</v>
      </c>
      <c r="N2566">
        <v>1171</v>
      </c>
      <c r="O2566">
        <v>0.28000000000000003</v>
      </c>
      <c r="P2566">
        <v>2.33</v>
      </c>
      <c r="Q2566">
        <v>1.4999999999999999E-2</v>
      </c>
      <c r="R2566">
        <v>20</v>
      </c>
      <c r="S2566">
        <v>315</v>
      </c>
      <c r="T2566">
        <v>398</v>
      </c>
      <c r="U2566">
        <v>240</v>
      </c>
      <c r="V2566">
        <v>90</v>
      </c>
      <c r="W2566">
        <v>50</v>
      </c>
    </row>
    <row r="2567" spans="1:23">
      <c r="A2567">
        <v>202.9369047854718</v>
      </c>
      <c r="B2567">
        <v>23.744</v>
      </c>
      <c r="C2567">
        <v>5.9828096929679173</v>
      </c>
      <c r="D2567">
        <v>218.15600000000001</v>
      </c>
      <c r="E2567">
        <v>298.34356846473031</v>
      </c>
      <c r="F2567">
        <v>144.91999999999999</v>
      </c>
      <c r="G2567">
        <v>24.26416</v>
      </c>
      <c r="H2567">
        <v>196</v>
      </c>
      <c r="I2567">
        <v>46</v>
      </c>
      <c r="J2567">
        <v>1</v>
      </c>
      <c r="K2567">
        <v>40</v>
      </c>
      <c r="L2567">
        <v>56</v>
      </c>
      <c r="M2567">
        <v>2</v>
      </c>
      <c r="N2567">
        <v>1171</v>
      </c>
      <c r="O2567">
        <v>0.28000000000000003</v>
      </c>
      <c r="P2567">
        <v>2.33</v>
      </c>
      <c r="Q2567">
        <v>1.4999999999999999E-2</v>
      </c>
      <c r="R2567">
        <v>20</v>
      </c>
      <c r="S2567">
        <v>315</v>
      </c>
      <c r="T2567">
        <v>398</v>
      </c>
      <c r="U2567">
        <v>240</v>
      </c>
      <c r="V2567">
        <v>90</v>
      </c>
      <c r="W2567">
        <v>50</v>
      </c>
    </row>
    <row r="2568" spans="1:23">
      <c r="A2568">
        <v>228.0528344332306</v>
      </c>
      <c r="B2568">
        <v>29.4</v>
      </c>
      <c r="C2568">
        <v>5.4298293912673969</v>
      </c>
      <c r="D2568">
        <v>116.55</v>
      </c>
      <c r="E2568">
        <v>308.3817427385892</v>
      </c>
      <c r="F2568">
        <v>74.739999999999995</v>
      </c>
      <c r="G2568">
        <v>27.38</v>
      </c>
      <c r="H2568">
        <v>196</v>
      </c>
      <c r="I2568">
        <v>54</v>
      </c>
      <c r="J2568">
        <v>1</v>
      </c>
      <c r="K2568">
        <v>163</v>
      </c>
      <c r="L2568">
        <v>40</v>
      </c>
      <c r="M2568">
        <v>2</v>
      </c>
      <c r="N2568">
        <v>1171</v>
      </c>
      <c r="O2568">
        <v>0.28000000000000003</v>
      </c>
      <c r="P2568">
        <v>2.33</v>
      </c>
      <c r="Q2568">
        <v>1.4999999999999999E-2</v>
      </c>
      <c r="R2568">
        <v>20</v>
      </c>
      <c r="S2568">
        <v>315</v>
      </c>
      <c r="T2568">
        <v>398</v>
      </c>
      <c r="U2568">
        <v>240</v>
      </c>
      <c r="V2568">
        <v>90</v>
      </c>
      <c r="W2568">
        <v>50</v>
      </c>
    </row>
    <row r="2569" spans="1:23">
      <c r="A2569">
        <v>215.41979976680619</v>
      </c>
      <c r="B2569">
        <v>29.4</v>
      </c>
      <c r="C2569">
        <v>5.1290428515906239</v>
      </c>
      <c r="D2569">
        <v>142.95320000000001</v>
      </c>
      <c r="E2569">
        <v>309.05228215767642</v>
      </c>
      <c r="F2569">
        <v>69.781999999999996</v>
      </c>
      <c r="G2569">
        <v>25.8704</v>
      </c>
      <c r="H2569">
        <v>196</v>
      </c>
      <c r="I2569">
        <v>51</v>
      </c>
      <c r="J2569">
        <v>1</v>
      </c>
      <c r="K2569">
        <v>96</v>
      </c>
      <c r="L2569">
        <v>43</v>
      </c>
      <c r="M2569">
        <v>8</v>
      </c>
      <c r="N2569">
        <v>1171</v>
      </c>
      <c r="O2569">
        <v>0.28000000000000003</v>
      </c>
      <c r="P2569">
        <v>2.33</v>
      </c>
      <c r="Q2569">
        <v>1.4999999999999999E-2</v>
      </c>
      <c r="R2569">
        <v>20</v>
      </c>
      <c r="S2569">
        <v>315</v>
      </c>
      <c r="T2569">
        <v>398</v>
      </c>
      <c r="U2569">
        <v>240</v>
      </c>
      <c r="V2569">
        <v>90</v>
      </c>
      <c r="W2569">
        <v>50</v>
      </c>
    </row>
    <row r="2570" spans="1:23">
      <c r="A2570">
        <v>182.72014826450399</v>
      </c>
      <c r="B2570">
        <v>25.2</v>
      </c>
      <c r="C2570">
        <v>5.0755596740140003</v>
      </c>
      <c r="D2570">
        <v>140.5</v>
      </c>
      <c r="E2570">
        <v>310.33983331932887</v>
      </c>
      <c r="F2570">
        <v>98.32</v>
      </c>
      <c r="G2570">
        <v>21.954999999999998</v>
      </c>
      <c r="H2570">
        <v>196</v>
      </c>
      <c r="I2570">
        <v>40</v>
      </c>
      <c r="J2570">
        <v>1</v>
      </c>
      <c r="K2570">
        <v>277</v>
      </c>
      <c r="L2570">
        <v>53</v>
      </c>
      <c r="M2570">
        <v>5</v>
      </c>
      <c r="N2570">
        <v>1171</v>
      </c>
      <c r="O2570">
        <v>0.28000000000000003</v>
      </c>
      <c r="P2570">
        <v>2.33</v>
      </c>
      <c r="Q2570">
        <v>1.4999999999999999E-2</v>
      </c>
      <c r="R2570">
        <v>20</v>
      </c>
      <c r="S2570">
        <v>315</v>
      </c>
      <c r="T2570">
        <v>398</v>
      </c>
      <c r="U2570">
        <v>240</v>
      </c>
      <c r="V2570">
        <v>90</v>
      </c>
      <c r="W2570">
        <v>50</v>
      </c>
    </row>
    <row r="2571" spans="1:23">
      <c r="A2571">
        <v>226.00096705853721</v>
      </c>
      <c r="B2571">
        <v>32.666666666666657</v>
      </c>
      <c r="C2571">
        <v>4.8428778655400846</v>
      </c>
      <c r="D2571">
        <v>120.47199999999999</v>
      </c>
      <c r="E2571">
        <v>297.28303478610468</v>
      </c>
      <c r="F2571">
        <v>64.971999999999994</v>
      </c>
      <c r="G2571">
        <v>27.01</v>
      </c>
      <c r="H2571">
        <v>196</v>
      </c>
      <c r="I2571">
        <v>52</v>
      </c>
      <c r="J2571">
        <v>1</v>
      </c>
      <c r="K2571">
        <v>164</v>
      </c>
      <c r="L2571">
        <v>42</v>
      </c>
      <c r="M2571">
        <v>1</v>
      </c>
      <c r="N2571">
        <v>1171</v>
      </c>
      <c r="O2571">
        <v>0.28000000000000003</v>
      </c>
      <c r="P2571">
        <v>2.33</v>
      </c>
      <c r="Q2571">
        <v>1.4999999999999999E-2</v>
      </c>
      <c r="R2571">
        <v>20</v>
      </c>
      <c r="S2571">
        <v>315</v>
      </c>
      <c r="T2571">
        <v>398</v>
      </c>
      <c r="U2571">
        <v>240</v>
      </c>
      <c r="V2571">
        <v>90</v>
      </c>
      <c r="W2571">
        <v>50</v>
      </c>
    </row>
    <row r="2572" spans="1:23">
      <c r="A2572">
        <v>201.91181278621991</v>
      </c>
      <c r="B2572">
        <v>31.5</v>
      </c>
      <c r="C2572">
        <v>4.486929173027109</v>
      </c>
      <c r="D2572">
        <v>153.84</v>
      </c>
      <c r="E2572">
        <v>310.64104644621762</v>
      </c>
      <c r="F2572">
        <v>61.536000000000001</v>
      </c>
      <c r="G2572">
        <v>24.263999999999999</v>
      </c>
      <c r="H2572">
        <v>196</v>
      </c>
      <c r="I2572">
        <v>45</v>
      </c>
      <c r="J2572">
        <v>1</v>
      </c>
      <c r="K2572">
        <v>147</v>
      </c>
      <c r="L2572">
        <v>47</v>
      </c>
      <c r="M2572">
        <v>1</v>
      </c>
      <c r="N2572">
        <v>1171</v>
      </c>
      <c r="O2572">
        <v>0.28000000000000003</v>
      </c>
      <c r="P2572">
        <v>2.33</v>
      </c>
      <c r="Q2572">
        <v>1.4999999999999999E-2</v>
      </c>
      <c r="R2572">
        <v>20</v>
      </c>
      <c r="S2572">
        <v>315</v>
      </c>
      <c r="T2572">
        <v>398</v>
      </c>
      <c r="U2572">
        <v>240</v>
      </c>
      <c r="V2572">
        <v>90</v>
      </c>
      <c r="W2572">
        <v>50</v>
      </c>
    </row>
    <row r="2573" spans="1:23">
      <c r="A2573">
        <v>215.0906203178557</v>
      </c>
      <c r="B2573">
        <v>35</v>
      </c>
      <c r="C2573">
        <v>4.301812406357115</v>
      </c>
      <c r="D2573">
        <v>144.52199999999999</v>
      </c>
      <c r="E2573">
        <v>305.10373443983411</v>
      </c>
      <c r="F2573">
        <v>56.277000000000001</v>
      </c>
      <c r="G2573">
        <v>25.789000000000001</v>
      </c>
      <c r="H2573">
        <v>196</v>
      </c>
      <c r="I2573">
        <v>49</v>
      </c>
      <c r="J2573">
        <v>1</v>
      </c>
      <c r="K2573">
        <v>7</v>
      </c>
      <c r="L2573">
        <v>45</v>
      </c>
      <c r="M2573">
        <v>1</v>
      </c>
      <c r="N2573">
        <v>1171</v>
      </c>
      <c r="O2573">
        <v>0.28000000000000003</v>
      </c>
      <c r="P2573">
        <v>2.33</v>
      </c>
      <c r="Q2573">
        <v>1.4999999999999999E-2</v>
      </c>
      <c r="R2573">
        <v>20</v>
      </c>
      <c r="S2573">
        <v>315</v>
      </c>
      <c r="T2573">
        <v>398</v>
      </c>
      <c r="U2573">
        <v>240</v>
      </c>
      <c r="V2573">
        <v>90</v>
      </c>
      <c r="W2573">
        <v>50</v>
      </c>
    </row>
    <row r="2574" spans="1:23">
      <c r="A2574">
        <v>213.43360875476901</v>
      </c>
      <c r="B2574">
        <v>35</v>
      </c>
      <c r="C2574">
        <v>4.2686721750953813</v>
      </c>
      <c r="D2574">
        <v>368.26839999999999</v>
      </c>
      <c r="E2574">
        <v>299.65145228215772</v>
      </c>
      <c r="F2574">
        <v>55.878880000000002</v>
      </c>
      <c r="G2574">
        <v>25.532959999999999</v>
      </c>
      <c r="H2574">
        <v>196</v>
      </c>
      <c r="I2574">
        <v>50</v>
      </c>
      <c r="J2574">
        <v>1</v>
      </c>
      <c r="K2574">
        <v>161</v>
      </c>
      <c r="L2574">
        <v>44</v>
      </c>
      <c r="M2574">
        <v>9</v>
      </c>
      <c r="N2574">
        <v>1171</v>
      </c>
      <c r="O2574">
        <v>0.28000000000000003</v>
      </c>
      <c r="P2574">
        <v>2.33</v>
      </c>
      <c r="Q2574">
        <v>1.4999999999999999E-2</v>
      </c>
      <c r="R2574">
        <v>20</v>
      </c>
      <c r="S2574">
        <v>315</v>
      </c>
      <c r="T2574">
        <v>398</v>
      </c>
      <c r="U2574">
        <v>240</v>
      </c>
      <c r="V2574">
        <v>90</v>
      </c>
      <c r="W2574">
        <v>50</v>
      </c>
    </row>
    <row r="2575" spans="1:23">
      <c r="A2575">
        <v>202.89670321043749</v>
      </c>
      <c r="B2575">
        <v>35</v>
      </c>
      <c r="C2575">
        <v>4.0579340642087507</v>
      </c>
      <c r="D2575">
        <v>232.15280000000001</v>
      </c>
      <c r="E2575">
        <v>309.6697095435685</v>
      </c>
      <c r="F2575">
        <v>56.097920000000002</v>
      </c>
      <c r="G2575">
        <v>24.372640000000001</v>
      </c>
      <c r="H2575">
        <v>196</v>
      </c>
      <c r="I2575">
        <v>46</v>
      </c>
      <c r="J2575">
        <v>1</v>
      </c>
      <c r="K2575">
        <v>162</v>
      </c>
      <c r="L2575">
        <v>46</v>
      </c>
      <c r="M2575">
        <v>6</v>
      </c>
      <c r="N2575">
        <v>1171</v>
      </c>
      <c r="O2575">
        <v>0.28000000000000003</v>
      </c>
      <c r="P2575">
        <v>2.33</v>
      </c>
      <c r="Q2575">
        <v>1.4999999999999999E-2</v>
      </c>
      <c r="R2575">
        <v>20</v>
      </c>
      <c r="S2575">
        <v>315</v>
      </c>
      <c r="T2575">
        <v>398</v>
      </c>
      <c r="U2575">
        <v>240</v>
      </c>
      <c r="V2575">
        <v>90</v>
      </c>
      <c r="W2575">
        <v>50</v>
      </c>
    </row>
    <row r="2576" spans="1:23">
      <c r="A2576">
        <v>228.30177531949181</v>
      </c>
      <c r="B2576">
        <v>42</v>
      </c>
      <c r="C2576">
        <v>3.805029588658198</v>
      </c>
      <c r="D2576">
        <v>116.55</v>
      </c>
      <c r="E2576">
        <v>305.72614107883822</v>
      </c>
      <c r="F2576">
        <v>52.54</v>
      </c>
      <c r="G2576">
        <v>27.38</v>
      </c>
      <c r="H2576">
        <v>196</v>
      </c>
      <c r="I2576">
        <v>54</v>
      </c>
      <c r="J2576">
        <v>1</v>
      </c>
      <c r="K2576">
        <v>55</v>
      </c>
      <c r="L2576">
        <v>40</v>
      </c>
      <c r="M2576">
        <v>2</v>
      </c>
      <c r="N2576">
        <v>1171</v>
      </c>
      <c r="O2576">
        <v>0.28000000000000003</v>
      </c>
      <c r="P2576">
        <v>2.33</v>
      </c>
      <c r="Q2576">
        <v>1.4999999999999999E-2</v>
      </c>
      <c r="R2576">
        <v>20</v>
      </c>
      <c r="S2576">
        <v>315</v>
      </c>
      <c r="T2576">
        <v>398</v>
      </c>
      <c r="U2576">
        <v>240</v>
      </c>
      <c r="V2576">
        <v>90</v>
      </c>
      <c r="W2576">
        <v>50</v>
      </c>
    </row>
    <row r="2577" spans="1:23">
      <c r="A2577">
        <v>228.23386348888539</v>
      </c>
      <c r="B2577">
        <v>42</v>
      </c>
      <c r="C2577">
        <v>3.8038977248147581</v>
      </c>
      <c r="D2577">
        <v>131.60900000000001</v>
      </c>
      <c r="E2577">
        <v>311.05394190871368</v>
      </c>
      <c r="F2577">
        <v>52.643600000000013</v>
      </c>
      <c r="G2577">
        <v>27.431799999999999</v>
      </c>
      <c r="H2577">
        <v>196</v>
      </c>
      <c r="I2577">
        <v>54</v>
      </c>
      <c r="J2577">
        <v>1</v>
      </c>
      <c r="K2577">
        <v>33</v>
      </c>
      <c r="L2577">
        <v>38</v>
      </c>
      <c r="M2577">
        <v>1</v>
      </c>
      <c r="N2577">
        <v>1171</v>
      </c>
      <c r="O2577">
        <v>0.28000000000000003</v>
      </c>
      <c r="P2577">
        <v>2.33</v>
      </c>
      <c r="Q2577">
        <v>1.4999999999999999E-2</v>
      </c>
      <c r="R2577">
        <v>20</v>
      </c>
      <c r="S2577">
        <v>315</v>
      </c>
      <c r="T2577">
        <v>398</v>
      </c>
      <c r="U2577">
        <v>240</v>
      </c>
      <c r="V2577">
        <v>90</v>
      </c>
      <c r="W2577">
        <v>50</v>
      </c>
    </row>
    <row r="2578" spans="1:23">
      <c r="A2578">
        <v>228.23386348888539</v>
      </c>
      <c r="B2578">
        <v>42</v>
      </c>
      <c r="C2578">
        <v>3.8038977248147581</v>
      </c>
      <c r="D2578">
        <v>131.60900000000001</v>
      </c>
      <c r="E2578">
        <v>311.05394190871368</v>
      </c>
      <c r="F2578">
        <v>52.643600000000013</v>
      </c>
      <c r="G2578">
        <v>27.431799999999999</v>
      </c>
      <c r="H2578">
        <v>196</v>
      </c>
      <c r="I2578">
        <v>54</v>
      </c>
      <c r="J2578">
        <v>1</v>
      </c>
      <c r="K2578">
        <v>332</v>
      </c>
      <c r="L2578">
        <v>38</v>
      </c>
      <c r="M2578">
        <v>1</v>
      </c>
      <c r="N2578">
        <v>1171</v>
      </c>
      <c r="O2578">
        <v>0.28000000000000003</v>
      </c>
      <c r="P2578">
        <v>2.33</v>
      </c>
      <c r="Q2578">
        <v>1.4999999999999999E-2</v>
      </c>
      <c r="R2578">
        <v>20</v>
      </c>
      <c r="S2578">
        <v>315</v>
      </c>
      <c r="T2578">
        <v>398</v>
      </c>
      <c r="U2578">
        <v>240</v>
      </c>
      <c r="V2578">
        <v>90</v>
      </c>
      <c r="W2578">
        <v>50</v>
      </c>
    </row>
    <row r="2579" spans="1:23">
      <c r="A2579">
        <v>225.19070504298179</v>
      </c>
      <c r="B2579">
        <v>42</v>
      </c>
      <c r="C2579">
        <v>3.75317841738303</v>
      </c>
      <c r="D2579">
        <v>131.60900000000001</v>
      </c>
      <c r="E2579">
        <v>310.67219917012449</v>
      </c>
      <c r="F2579">
        <v>52.643600000000013</v>
      </c>
      <c r="G2579">
        <v>27.061800000000002</v>
      </c>
      <c r="H2579">
        <v>196</v>
      </c>
      <c r="I2579">
        <v>53</v>
      </c>
      <c r="J2579">
        <v>1</v>
      </c>
      <c r="K2579">
        <v>43</v>
      </c>
      <c r="L2579">
        <v>38</v>
      </c>
      <c r="M2579">
        <v>1</v>
      </c>
      <c r="N2579">
        <v>1171</v>
      </c>
      <c r="O2579">
        <v>0.28000000000000003</v>
      </c>
      <c r="P2579">
        <v>2.33</v>
      </c>
      <c r="Q2579">
        <v>1.4999999999999999E-2</v>
      </c>
      <c r="R2579">
        <v>20</v>
      </c>
      <c r="S2579">
        <v>315</v>
      </c>
      <c r="T2579">
        <v>398</v>
      </c>
      <c r="U2579">
        <v>240</v>
      </c>
      <c r="V2579">
        <v>90</v>
      </c>
      <c r="W2579">
        <v>50</v>
      </c>
    </row>
    <row r="2580" spans="1:23">
      <c r="A2580">
        <v>215.12571533879989</v>
      </c>
      <c r="B2580">
        <v>41.192307692307693</v>
      </c>
      <c r="C2580">
        <v>3.6557311103325469</v>
      </c>
      <c r="D2580">
        <v>301.73500000000001</v>
      </c>
      <c r="E2580">
        <v>308.19585062240662</v>
      </c>
      <c r="F2580">
        <v>50.411760000000001</v>
      </c>
      <c r="G2580">
        <v>25.826000000000001</v>
      </c>
      <c r="H2580">
        <v>196</v>
      </c>
      <c r="I2580">
        <v>50</v>
      </c>
      <c r="J2580">
        <v>1</v>
      </c>
      <c r="K2580">
        <v>293</v>
      </c>
      <c r="L2580">
        <v>44</v>
      </c>
      <c r="M2580">
        <v>9</v>
      </c>
      <c r="N2580">
        <v>1171</v>
      </c>
      <c r="O2580">
        <v>0.28000000000000003</v>
      </c>
      <c r="P2580">
        <v>2.33</v>
      </c>
      <c r="Q2580">
        <v>1.4999999999999999E-2</v>
      </c>
      <c r="R2580">
        <v>20</v>
      </c>
      <c r="S2580">
        <v>315</v>
      </c>
      <c r="T2580">
        <v>398</v>
      </c>
      <c r="U2580">
        <v>240</v>
      </c>
      <c r="V2580">
        <v>90</v>
      </c>
      <c r="W2580">
        <v>50</v>
      </c>
    </row>
    <row r="2581" spans="1:23">
      <c r="A2581">
        <v>217.23029311713461</v>
      </c>
      <c r="B2581">
        <v>42</v>
      </c>
      <c r="C2581">
        <v>3.6205048852855768</v>
      </c>
      <c r="D2581">
        <v>97.24</v>
      </c>
      <c r="E2581">
        <v>312.80362328090109</v>
      </c>
      <c r="F2581">
        <v>50.38</v>
      </c>
      <c r="G2581">
        <v>26.128</v>
      </c>
      <c r="H2581">
        <v>196</v>
      </c>
      <c r="I2581">
        <v>46</v>
      </c>
      <c r="J2581">
        <v>1</v>
      </c>
      <c r="K2581">
        <v>273</v>
      </c>
      <c r="L2581">
        <v>46</v>
      </c>
      <c r="M2581">
        <v>1</v>
      </c>
      <c r="N2581">
        <v>1171</v>
      </c>
      <c r="O2581">
        <v>0.28000000000000003</v>
      </c>
      <c r="P2581">
        <v>2.33</v>
      </c>
      <c r="Q2581">
        <v>1.4999999999999999E-2</v>
      </c>
      <c r="R2581">
        <v>20</v>
      </c>
      <c r="S2581">
        <v>315</v>
      </c>
      <c r="T2581">
        <v>398</v>
      </c>
      <c r="U2581">
        <v>240</v>
      </c>
      <c r="V2581">
        <v>90</v>
      </c>
      <c r="W2581">
        <v>50</v>
      </c>
    </row>
    <row r="2582" spans="1:23">
      <c r="A2582">
        <v>217.23029311713461</v>
      </c>
      <c r="B2582">
        <v>42</v>
      </c>
      <c r="C2582">
        <v>3.6205048852855768</v>
      </c>
      <c r="D2582">
        <v>97.24</v>
      </c>
      <c r="E2582">
        <v>312.80362328090109</v>
      </c>
      <c r="F2582">
        <v>50.38</v>
      </c>
      <c r="G2582">
        <v>26.128</v>
      </c>
      <c r="H2582">
        <v>196</v>
      </c>
      <c r="I2582">
        <v>46</v>
      </c>
      <c r="J2582">
        <v>1</v>
      </c>
      <c r="K2582">
        <v>274</v>
      </c>
      <c r="L2582">
        <v>46</v>
      </c>
      <c r="M2582">
        <v>1</v>
      </c>
      <c r="N2582">
        <v>1171</v>
      </c>
      <c r="O2582">
        <v>0.28000000000000003</v>
      </c>
      <c r="P2582">
        <v>2.33</v>
      </c>
      <c r="Q2582">
        <v>1.4999999999999999E-2</v>
      </c>
      <c r="R2582">
        <v>20</v>
      </c>
      <c r="S2582">
        <v>315</v>
      </c>
      <c r="T2582">
        <v>398</v>
      </c>
      <c r="U2582">
        <v>240</v>
      </c>
      <c r="V2582">
        <v>90</v>
      </c>
      <c r="W2582">
        <v>50</v>
      </c>
    </row>
    <row r="2583" spans="1:23">
      <c r="A2583">
        <v>178.6731731258881</v>
      </c>
      <c r="B2583">
        <v>35</v>
      </c>
      <c r="C2583">
        <v>3.573463462517763</v>
      </c>
      <c r="D2583">
        <v>90.626000000000005</v>
      </c>
      <c r="E2583">
        <v>311.39228375490347</v>
      </c>
      <c r="F2583">
        <v>50.347999999999999</v>
      </c>
      <c r="G2583">
        <v>21.478000000000002</v>
      </c>
      <c r="H2583">
        <v>196</v>
      </c>
      <c r="I2583">
        <v>37</v>
      </c>
      <c r="J2583">
        <v>1</v>
      </c>
      <c r="K2583">
        <v>279</v>
      </c>
      <c r="L2583">
        <v>59</v>
      </c>
      <c r="M2583">
        <v>1</v>
      </c>
      <c r="N2583">
        <v>1171</v>
      </c>
      <c r="O2583">
        <v>0.28000000000000003</v>
      </c>
      <c r="P2583">
        <v>2.33</v>
      </c>
      <c r="Q2583">
        <v>1.4999999999999999E-2</v>
      </c>
      <c r="R2583">
        <v>20</v>
      </c>
      <c r="S2583">
        <v>315</v>
      </c>
      <c r="T2583">
        <v>398</v>
      </c>
      <c r="U2583">
        <v>240</v>
      </c>
      <c r="V2583">
        <v>90</v>
      </c>
      <c r="W2583">
        <v>50</v>
      </c>
    </row>
    <row r="2584" spans="1:23">
      <c r="A2584">
        <v>210.65658218992871</v>
      </c>
      <c r="B2584">
        <v>42</v>
      </c>
      <c r="C2584">
        <v>3.5109430364988108</v>
      </c>
      <c r="D2584">
        <v>121.13800000000001</v>
      </c>
      <c r="E2584">
        <v>304.27883817427391</v>
      </c>
      <c r="F2584">
        <v>50.497599999999998</v>
      </c>
      <c r="G2584">
        <v>25.248799999999999</v>
      </c>
      <c r="H2584">
        <v>196</v>
      </c>
      <c r="I2584">
        <v>48</v>
      </c>
      <c r="J2584">
        <v>1</v>
      </c>
      <c r="K2584">
        <v>193</v>
      </c>
      <c r="L2584">
        <v>46</v>
      </c>
      <c r="M2584">
        <v>4</v>
      </c>
      <c r="N2584">
        <v>1171</v>
      </c>
      <c r="O2584">
        <v>0.28000000000000003</v>
      </c>
      <c r="P2584">
        <v>2.33</v>
      </c>
      <c r="Q2584">
        <v>1.4999999999999999E-2</v>
      </c>
      <c r="R2584">
        <v>20</v>
      </c>
      <c r="S2584">
        <v>315</v>
      </c>
      <c r="T2584">
        <v>398</v>
      </c>
      <c r="U2584">
        <v>240</v>
      </c>
      <c r="V2584">
        <v>90</v>
      </c>
      <c r="W2584">
        <v>50</v>
      </c>
    </row>
    <row r="2585" spans="1:23">
      <c r="A2585">
        <v>221.86807508992689</v>
      </c>
      <c r="B2585">
        <v>50.4</v>
      </c>
      <c r="C2585">
        <v>3.0815010429156522</v>
      </c>
      <c r="D2585">
        <v>100.492</v>
      </c>
      <c r="E2585">
        <v>312.33526970954358</v>
      </c>
      <c r="F2585">
        <v>58.182499999999997</v>
      </c>
      <c r="G2585">
        <v>26.680700000000002</v>
      </c>
      <c r="H2585">
        <v>197</v>
      </c>
      <c r="I2585">
        <v>25</v>
      </c>
      <c r="J2585">
        <v>1</v>
      </c>
      <c r="K2585">
        <v>96</v>
      </c>
      <c r="L2585">
        <v>67</v>
      </c>
      <c r="M2585">
        <v>6</v>
      </c>
      <c r="N2585">
        <v>1171</v>
      </c>
      <c r="O2585">
        <v>0.28000000000000003</v>
      </c>
      <c r="P2585">
        <v>2.33</v>
      </c>
      <c r="Q2585">
        <v>1.4999999999999999E-2</v>
      </c>
      <c r="R2585">
        <v>20</v>
      </c>
      <c r="S2585">
        <v>315</v>
      </c>
      <c r="T2585">
        <v>398</v>
      </c>
      <c r="U2585">
        <v>240</v>
      </c>
      <c r="V2585">
        <v>90</v>
      </c>
      <c r="W2585">
        <v>50</v>
      </c>
    </row>
    <row r="2586" spans="1:23">
      <c r="A2586">
        <v>185.13161553295399</v>
      </c>
      <c r="B2586">
        <v>46.2</v>
      </c>
      <c r="C2586">
        <v>2.8050244777720299</v>
      </c>
      <c r="D2586">
        <v>103.04</v>
      </c>
      <c r="E2586">
        <v>311.13386601532108</v>
      </c>
      <c r="F2586">
        <v>88.24</v>
      </c>
      <c r="G2586">
        <v>22.251999999999999</v>
      </c>
      <c r="H2586">
        <v>197</v>
      </c>
      <c r="I2586">
        <v>20</v>
      </c>
      <c r="J2586">
        <v>1</v>
      </c>
      <c r="K2586">
        <v>277</v>
      </c>
      <c r="L2586">
        <v>69</v>
      </c>
      <c r="M2586">
        <v>4</v>
      </c>
      <c r="N2586">
        <v>1171</v>
      </c>
      <c r="O2586">
        <v>0.28000000000000003</v>
      </c>
      <c r="P2586">
        <v>2.33</v>
      </c>
      <c r="Q2586">
        <v>1.4999999999999999E-2</v>
      </c>
      <c r="R2586">
        <v>20</v>
      </c>
      <c r="S2586">
        <v>315</v>
      </c>
      <c r="T2586">
        <v>398</v>
      </c>
      <c r="U2586">
        <v>240</v>
      </c>
      <c r="V2586">
        <v>90</v>
      </c>
      <c r="W2586">
        <v>50</v>
      </c>
    </row>
    <row r="2587" spans="1:23">
      <c r="A2587">
        <v>189.6446225044977</v>
      </c>
      <c r="B2587">
        <v>86.744</v>
      </c>
      <c r="C2587">
        <v>1.530379458557922</v>
      </c>
      <c r="D2587">
        <v>140.61600000000001</v>
      </c>
      <c r="E2587">
        <v>311.31747564399308</v>
      </c>
      <c r="F2587">
        <v>118.44</v>
      </c>
      <c r="G2587">
        <v>22.79616</v>
      </c>
      <c r="H2587">
        <v>199</v>
      </c>
      <c r="I2587">
        <v>36</v>
      </c>
      <c r="J2587">
        <v>2</v>
      </c>
      <c r="K2587">
        <v>40</v>
      </c>
      <c r="L2587">
        <v>56</v>
      </c>
      <c r="M2587">
        <v>2</v>
      </c>
      <c r="N2587">
        <v>1171</v>
      </c>
      <c r="O2587">
        <v>0.28000000000000003</v>
      </c>
      <c r="P2587">
        <v>2.33</v>
      </c>
      <c r="Q2587">
        <v>1.4999999999999999E-2</v>
      </c>
      <c r="R2587">
        <v>20</v>
      </c>
      <c r="S2587">
        <v>315</v>
      </c>
      <c r="T2587">
        <v>398</v>
      </c>
      <c r="U2587">
        <v>240</v>
      </c>
      <c r="V2587">
        <v>90</v>
      </c>
      <c r="W2587">
        <v>50</v>
      </c>
    </row>
    <row r="2588" spans="1:23">
      <c r="A2588">
        <v>232.44200254962379</v>
      </c>
      <c r="B2588">
        <v>53.863917525773211</v>
      </c>
      <c r="C2588">
        <v>3.0207494972284969</v>
      </c>
      <c r="D2588">
        <v>93.903040000000004</v>
      </c>
      <c r="E2588">
        <v>311.31286307053949</v>
      </c>
      <c r="F2588">
        <v>53.951920000000001</v>
      </c>
      <c r="G2588">
        <v>27.940550000000002</v>
      </c>
      <c r="H2588">
        <v>200</v>
      </c>
      <c r="I2588">
        <v>49</v>
      </c>
      <c r="J2588">
        <v>11</v>
      </c>
      <c r="K2588">
        <v>96</v>
      </c>
      <c r="L2588">
        <v>43</v>
      </c>
      <c r="M2588">
        <v>8</v>
      </c>
      <c r="N2588">
        <v>1171</v>
      </c>
      <c r="O2588">
        <v>0.28000000000000003</v>
      </c>
      <c r="P2588">
        <v>2.33</v>
      </c>
      <c r="Q2588">
        <v>1.4999999999999999E-2</v>
      </c>
      <c r="R2588">
        <v>20</v>
      </c>
      <c r="S2588">
        <v>315</v>
      </c>
      <c r="T2588">
        <v>398</v>
      </c>
      <c r="U2588">
        <v>240</v>
      </c>
      <c r="V2588">
        <v>90</v>
      </c>
      <c r="W2588">
        <v>50</v>
      </c>
    </row>
    <row r="2589" spans="1:23">
      <c r="A2589">
        <v>190.5180766497119</v>
      </c>
      <c r="B2589">
        <v>49.663917525773208</v>
      </c>
      <c r="C2589">
        <v>2.685302736852957</v>
      </c>
      <c r="D2589">
        <v>98.946240000000003</v>
      </c>
      <c r="E2589">
        <v>302.3360863717096</v>
      </c>
      <c r="F2589">
        <v>84.303119999999993</v>
      </c>
      <c r="G2589">
        <v>22.816800000000001</v>
      </c>
      <c r="H2589">
        <v>200</v>
      </c>
      <c r="I2589">
        <v>51</v>
      </c>
      <c r="J2589">
        <v>8</v>
      </c>
      <c r="K2589">
        <v>277</v>
      </c>
      <c r="L2589">
        <v>43</v>
      </c>
      <c r="M2589">
        <v>6</v>
      </c>
      <c r="N2589">
        <v>1171</v>
      </c>
      <c r="O2589">
        <v>0.28000000000000003</v>
      </c>
      <c r="P2589">
        <v>2.33</v>
      </c>
      <c r="Q2589">
        <v>1.4999999999999999E-2</v>
      </c>
      <c r="R2589">
        <v>20</v>
      </c>
      <c r="S2589">
        <v>315</v>
      </c>
      <c r="T2589">
        <v>398</v>
      </c>
      <c r="U2589">
        <v>240</v>
      </c>
      <c r="V2589">
        <v>90</v>
      </c>
      <c r="W2589">
        <v>50</v>
      </c>
    </row>
    <row r="2590" spans="1:23">
      <c r="A2590">
        <v>188.02587783477659</v>
      </c>
      <c r="B2590">
        <v>49.663917525773208</v>
      </c>
      <c r="C2590">
        <v>2.6501758427743858</v>
      </c>
      <c r="D2590">
        <v>97.452679999999987</v>
      </c>
      <c r="E2590">
        <v>311.58940904883752</v>
      </c>
      <c r="F2590">
        <v>82.88133999999998</v>
      </c>
      <c r="G2590">
        <v>22.604099999999999</v>
      </c>
      <c r="H2590">
        <v>200</v>
      </c>
      <c r="I2590">
        <v>58</v>
      </c>
      <c r="J2590">
        <v>7</v>
      </c>
      <c r="K2590">
        <v>166</v>
      </c>
      <c r="L2590">
        <v>55</v>
      </c>
      <c r="M2590">
        <v>6</v>
      </c>
      <c r="N2590">
        <v>1171</v>
      </c>
      <c r="O2590">
        <v>0.28000000000000003</v>
      </c>
      <c r="P2590">
        <v>2.33</v>
      </c>
      <c r="Q2590">
        <v>1.4999999999999999E-2</v>
      </c>
      <c r="R2590">
        <v>20</v>
      </c>
      <c r="S2590">
        <v>315</v>
      </c>
      <c r="T2590">
        <v>398</v>
      </c>
      <c r="U2590">
        <v>240</v>
      </c>
      <c r="V2590">
        <v>90</v>
      </c>
      <c r="W2590">
        <v>50</v>
      </c>
    </row>
    <row r="2591" spans="1:23">
      <c r="A2591">
        <v>277.08671578905933</v>
      </c>
      <c r="B2591">
        <v>50.4</v>
      </c>
      <c r="C2591">
        <v>3.8484266081813789</v>
      </c>
      <c r="D2591">
        <v>103.39279999999999</v>
      </c>
      <c r="E2591">
        <v>312.28721954498599</v>
      </c>
      <c r="F2591">
        <v>57.821750000000002</v>
      </c>
      <c r="G2591">
        <v>33.320349999999998</v>
      </c>
      <c r="H2591">
        <v>212</v>
      </c>
      <c r="I2591">
        <v>50</v>
      </c>
      <c r="J2591">
        <v>21</v>
      </c>
      <c r="K2591">
        <v>96</v>
      </c>
      <c r="L2591">
        <v>43</v>
      </c>
      <c r="M2591">
        <v>7</v>
      </c>
      <c r="N2591">
        <v>1171</v>
      </c>
      <c r="O2591">
        <v>0.28000000000000003</v>
      </c>
      <c r="P2591">
        <v>2.33</v>
      </c>
      <c r="Q2591">
        <v>1.4999999999999999E-2</v>
      </c>
      <c r="R2591">
        <v>20</v>
      </c>
      <c r="S2591">
        <v>315</v>
      </c>
      <c r="T2591">
        <v>398</v>
      </c>
      <c r="U2591">
        <v>240</v>
      </c>
      <c r="V2591">
        <v>90</v>
      </c>
      <c r="W2591">
        <v>50</v>
      </c>
    </row>
    <row r="2592" spans="1:23">
      <c r="A2592">
        <v>202.4627072984554</v>
      </c>
      <c r="B2592">
        <v>86.744</v>
      </c>
      <c r="C2592">
        <v>1.633817844564682</v>
      </c>
      <c r="D2592">
        <v>389.88</v>
      </c>
      <c r="E2592">
        <v>299.80010378254673</v>
      </c>
      <c r="F2592">
        <v>117.45359999999999</v>
      </c>
      <c r="G2592">
        <v>24.222000000000001</v>
      </c>
      <c r="H2592">
        <v>219</v>
      </c>
      <c r="I2592">
        <v>48</v>
      </c>
      <c r="J2592">
        <v>3</v>
      </c>
      <c r="K2592">
        <v>40</v>
      </c>
      <c r="L2592">
        <v>55</v>
      </c>
      <c r="M2592">
        <v>2</v>
      </c>
      <c r="N2592">
        <v>1171</v>
      </c>
      <c r="O2592">
        <v>0.28000000000000003</v>
      </c>
      <c r="P2592">
        <v>2.33</v>
      </c>
      <c r="Q2592">
        <v>1.4999999999999999E-2</v>
      </c>
      <c r="R2592">
        <v>20</v>
      </c>
      <c r="S2592">
        <v>315</v>
      </c>
      <c r="T2592">
        <v>398</v>
      </c>
      <c r="U2592">
        <v>240</v>
      </c>
      <c r="V2592">
        <v>90</v>
      </c>
      <c r="W2592">
        <v>50</v>
      </c>
    </row>
    <row r="2593" spans="1:23">
      <c r="A2593">
        <v>181.96086866736911</v>
      </c>
      <c r="B2593">
        <v>88.2</v>
      </c>
      <c r="C2593">
        <v>1.4441338783124531</v>
      </c>
      <c r="D2593">
        <v>284.85000000000002</v>
      </c>
      <c r="E2593">
        <v>309.22862884526211</v>
      </c>
      <c r="F2593">
        <v>75.977999999999994</v>
      </c>
      <c r="G2593">
        <v>21.8538</v>
      </c>
      <c r="H2593">
        <v>219</v>
      </c>
      <c r="I2593">
        <v>42</v>
      </c>
      <c r="J2593">
        <v>3</v>
      </c>
      <c r="K2593">
        <v>277</v>
      </c>
      <c r="L2593">
        <v>51</v>
      </c>
      <c r="M2593">
        <v>5</v>
      </c>
      <c r="N2593">
        <v>1171</v>
      </c>
      <c r="O2593">
        <v>0.28000000000000003</v>
      </c>
      <c r="P2593">
        <v>2.33</v>
      </c>
      <c r="Q2593">
        <v>1.4999999999999999E-2</v>
      </c>
      <c r="R2593">
        <v>20</v>
      </c>
      <c r="S2593">
        <v>315</v>
      </c>
      <c r="T2593">
        <v>398</v>
      </c>
      <c r="U2593">
        <v>240</v>
      </c>
      <c r="V2593">
        <v>90</v>
      </c>
      <c r="W2593">
        <v>50</v>
      </c>
    </row>
    <row r="2594" spans="1:23">
      <c r="A2594">
        <v>279.98312769760503</v>
      </c>
      <c r="B2594">
        <v>44.744000000000007</v>
      </c>
      <c r="C2594">
        <v>4.3802116348186004</v>
      </c>
      <c r="D2594">
        <v>154.8288</v>
      </c>
      <c r="E2594">
        <v>310.16508044430219</v>
      </c>
      <c r="F2594">
        <v>133.0488</v>
      </c>
      <c r="G2594">
        <v>33.639360000000011</v>
      </c>
      <c r="H2594">
        <v>231</v>
      </c>
      <c r="I2594">
        <v>47</v>
      </c>
      <c r="J2594">
        <v>3</v>
      </c>
      <c r="K2594">
        <v>40</v>
      </c>
      <c r="L2594">
        <v>56</v>
      </c>
      <c r="M2594">
        <v>2</v>
      </c>
      <c r="N2594">
        <v>1171</v>
      </c>
      <c r="O2594">
        <v>0.28000000000000003</v>
      </c>
      <c r="P2594">
        <v>2.33</v>
      </c>
      <c r="Q2594">
        <v>1.4999999999999999E-2</v>
      </c>
      <c r="R2594">
        <v>20</v>
      </c>
      <c r="S2594">
        <v>315</v>
      </c>
      <c r="T2594">
        <v>398</v>
      </c>
      <c r="U2594">
        <v>240</v>
      </c>
      <c r="V2594">
        <v>90</v>
      </c>
      <c r="W2594">
        <v>50</v>
      </c>
    </row>
    <row r="2595" spans="1:23">
      <c r="A2595">
        <v>278.99139955209301</v>
      </c>
      <c r="B2595">
        <v>50.400000000000013</v>
      </c>
      <c r="C2595">
        <v>3.8748805493346241</v>
      </c>
      <c r="D2595">
        <v>90.39200000000001</v>
      </c>
      <c r="E2595">
        <v>302.29754545938528</v>
      </c>
      <c r="F2595">
        <v>65.971999999999994</v>
      </c>
      <c r="G2595">
        <v>33.411999999999999</v>
      </c>
      <c r="H2595">
        <v>231</v>
      </c>
      <c r="I2595">
        <v>45</v>
      </c>
      <c r="J2595">
        <v>3</v>
      </c>
      <c r="K2595">
        <v>96</v>
      </c>
      <c r="L2595">
        <v>50</v>
      </c>
      <c r="M2595">
        <v>8</v>
      </c>
      <c r="N2595">
        <v>1171</v>
      </c>
      <c r="O2595">
        <v>0.28000000000000003</v>
      </c>
      <c r="P2595">
        <v>2.33</v>
      </c>
      <c r="Q2595">
        <v>1.4999999999999999E-2</v>
      </c>
      <c r="R2595">
        <v>20</v>
      </c>
      <c r="S2595">
        <v>315</v>
      </c>
      <c r="T2595">
        <v>398</v>
      </c>
      <c r="U2595">
        <v>240</v>
      </c>
      <c r="V2595">
        <v>90</v>
      </c>
      <c r="W2595">
        <v>50</v>
      </c>
    </row>
    <row r="2596" spans="1:23">
      <c r="A2596">
        <v>267.63014330681688</v>
      </c>
      <c r="B2596">
        <v>52.500000000000007</v>
      </c>
      <c r="C2596">
        <v>3.5684019107575589</v>
      </c>
      <c r="D2596">
        <v>94.802399999999992</v>
      </c>
      <c r="E2596">
        <v>310.71262946359559</v>
      </c>
      <c r="F2596">
        <v>51.062399999999997</v>
      </c>
      <c r="G2596">
        <v>32.162399999999998</v>
      </c>
      <c r="H2596">
        <v>231</v>
      </c>
      <c r="I2596">
        <v>44</v>
      </c>
      <c r="J2596">
        <v>3</v>
      </c>
      <c r="K2596">
        <v>147</v>
      </c>
      <c r="L2596">
        <v>46</v>
      </c>
      <c r="M2596">
        <v>1</v>
      </c>
      <c r="N2596">
        <v>1171</v>
      </c>
      <c r="O2596">
        <v>0.28000000000000003</v>
      </c>
      <c r="P2596">
        <v>2.33</v>
      </c>
      <c r="Q2596">
        <v>1.4999999999999999E-2</v>
      </c>
      <c r="R2596">
        <v>20</v>
      </c>
      <c r="S2596">
        <v>315</v>
      </c>
      <c r="T2596">
        <v>398</v>
      </c>
      <c r="U2596">
        <v>240</v>
      </c>
      <c r="V2596">
        <v>90</v>
      </c>
      <c r="W2596">
        <v>50</v>
      </c>
    </row>
    <row r="2597" spans="1:23">
      <c r="A2597">
        <v>245.29518123923839</v>
      </c>
      <c r="B2597">
        <v>49</v>
      </c>
      <c r="C2597">
        <v>3.504216874846263</v>
      </c>
      <c r="D2597">
        <v>93.643199999999993</v>
      </c>
      <c r="E2597">
        <v>294.51228938012059</v>
      </c>
      <c r="F2597">
        <v>64.872</v>
      </c>
      <c r="G2597">
        <v>29.282399999999999</v>
      </c>
      <c r="H2597">
        <v>231</v>
      </c>
      <c r="I2597">
        <v>59</v>
      </c>
      <c r="J2597">
        <v>2</v>
      </c>
      <c r="K2597">
        <v>235</v>
      </c>
      <c r="L2597">
        <v>37</v>
      </c>
      <c r="M2597">
        <v>2</v>
      </c>
      <c r="N2597">
        <v>1171</v>
      </c>
      <c r="O2597">
        <v>0.28000000000000003</v>
      </c>
      <c r="P2597">
        <v>2.33</v>
      </c>
      <c r="Q2597">
        <v>1.4999999999999999E-2</v>
      </c>
      <c r="R2597">
        <v>20</v>
      </c>
      <c r="S2597">
        <v>315</v>
      </c>
      <c r="T2597">
        <v>398</v>
      </c>
      <c r="U2597">
        <v>240</v>
      </c>
      <c r="V2597">
        <v>90</v>
      </c>
      <c r="W2597">
        <v>50</v>
      </c>
    </row>
    <row r="2598" spans="1:23">
      <c r="A2598">
        <v>193.58965488036159</v>
      </c>
      <c r="B2598">
        <v>44.8</v>
      </c>
      <c r="C2598">
        <v>3.0248383575056499</v>
      </c>
      <c r="D2598">
        <v>890.15039999999999</v>
      </c>
      <c r="E2598">
        <v>293.21378883907869</v>
      </c>
      <c r="F2598">
        <v>120.32640000000001</v>
      </c>
      <c r="G2598">
        <v>23.0976</v>
      </c>
      <c r="H2598">
        <v>231</v>
      </c>
      <c r="I2598">
        <v>43</v>
      </c>
      <c r="J2598">
        <v>2</v>
      </c>
      <c r="K2598">
        <v>210</v>
      </c>
      <c r="L2598">
        <v>54</v>
      </c>
      <c r="M2598">
        <v>3</v>
      </c>
      <c r="N2598">
        <v>1171</v>
      </c>
      <c r="O2598">
        <v>0.28000000000000003</v>
      </c>
      <c r="P2598">
        <v>2.33</v>
      </c>
      <c r="Q2598">
        <v>1.4999999999999999E-2</v>
      </c>
      <c r="R2598">
        <v>20</v>
      </c>
      <c r="S2598">
        <v>315</v>
      </c>
      <c r="T2598">
        <v>398</v>
      </c>
      <c r="U2598">
        <v>240</v>
      </c>
      <c r="V2598">
        <v>90</v>
      </c>
      <c r="W2598">
        <v>50</v>
      </c>
    </row>
    <row r="2599" spans="1:23">
      <c r="A2599">
        <v>192.51969885870179</v>
      </c>
      <c r="B2599">
        <v>15.4</v>
      </c>
      <c r="C2599">
        <v>8.7508954026682648</v>
      </c>
      <c r="D2599">
        <v>172.72200000000001</v>
      </c>
      <c r="E2599">
        <v>311.80664375069352</v>
      </c>
      <c r="F2599">
        <v>126.1292</v>
      </c>
      <c r="G2599">
        <v>23.1464</v>
      </c>
      <c r="H2599">
        <v>235</v>
      </c>
      <c r="I2599">
        <v>54</v>
      </c>
      <c r="J2599">
        <v>3</v>
      </c>
      <c r="K2599">
        <v>163</v>
      </c>
      <c r="L2599">
        <v>40</v>
      </c>
      <c r="M2599">
        <v>2</v>
      </c>
      <c r="N2599">
        <v>1171</v>
      </c>
      <c r="O2599">
        <v>0.28000000000000003</v>
      </c>
      <c r="P2599">
        <v>2.33</v>
      </c>
      <c r="Q2599">
        <v>1.4999999999999999E-2</v>
      </c>
      <c r="R2599">
        <v>20</v>
      </c>
      <c r="S2599">
        <v>315</v>
      </c>
      <c r="T2599">
        <v>398</v>
      </c>
      <c r="U2599">
        <v>240</v>
      </c>
      <c r="V2599">
        <v>90</v>
      </c>
      <c r="W2599">
        <v>50</v>
      </c>
    </row>
    <row r="2600" spans="1:23">
      <c r="A2600">
        <v>186.33667668137701</v>
      </c>
      <c r="B2600">
        <v>21</v>
      </c>
      <c r="C2600">
        <v>6.2112225560459011</v>
      </c>
      <c r="D2600">
        <v>187.374</v>
      </c>
      <c r="E2600">
        <v>301.85406942398117</v>
      </c>
      <c r="F2600">
        <v>112.42440000000001</v>
      </c>
      <c r="G2600">
        <v>22.311599999999999</v>
      </c>
      <c r="H2600">
        <v>235</v>
      </c>
      <c r="I2600">
        <v>52</v>
      </c>
      <c r="J2600">
        <v>3</v>
      </c>
      <c r="K2600">
        <v>52</v>
      </c>
      <c r="L2600">
        <v>42</v>
      </c>
      <c r="M2600">
        <v>2</v>
      </c>
      <c r="N2600">
        <v>1171</v>
      </c>
      <c r="O2600">
        <v>0.28000000000000003</v>
      </c>
      <c r="P2600">
        <v>2.33</v>
      </c>
      <c r="Q2600">
        <v>1.4999999999999999E-2</v>
      </c>
      <c r="R2600">
        <v>20</v>
      </c>
      <c r="S2600">
        <v>315</v>
      </c>
      <c r="T2600">
        <v>398</v>
      </c>
      <c r="U2600">
        <v>240</v>
      </c>
      <c r="V2600">
        <v>90</v>
      </c>
      <c r="W2600">
        <v>50</v>
      </c>
    </row>
    <row r="2601" spans="1:23">
      <c r="A2601">
        <v>184.40684635532469</v>
      </c>
      <c r="B2601">
        <v>21</v>
      </c>
      <c r="C2601">
        <v>6.1468948785108228</v>
      </c>
      <c r="D2601">
        <v>186.28200000000001</v>
      </c>
      <c r="E2601">
        <v>303.24826029535052</v>
      </c>
      <c r="F2601">
        <v>111.7692</v>
      </c>
      <c r="G2601">
        <v>22.0932</v>
      </c>
      <c r="H2601">
        <v>235</v>
      </c>
      <c r="I2601">
        <v>52</v>
      </c>
      <c r="J2601">
        <v>3</v>
      </c>
      <c r="K2601">
        <v>53</v>
      </c>
      <c r="L2601">
        <v>42</v>
      </c>
      <c r="M2601">
        <v>2</v>
      </c>
      <c r="N2601">
        <v>1171</v>
      </c>
      <c r="O2601">
        <v>0.28000000000000003</v>
      </c>
      <c r="P2601">
        <v>2.33</v>
      </c>
      <c r="Q2601">
        <v>1.4999999999999999E-2</v>
      </c>
      <c r="R2601">
        <v>20</v>
      </c>
      <c r="S2601">
        <v>315</v>
      </c>
      <c r="T2601">
        <v>398</v>
      </c>
      <c r="U2601">
        <v>240</v>
      </c>
      <c r="V2601">
        <v>90</v>
      </c>
      <c r="W2601">
        <v>50</v>
      </c>
    </row>
    <row r="2602" spans="1:23">
      <c r="A2602">
        <v>170.3236783829382</v>
      </c>
      <c r="B2602">
        <v>21</v>
      </c>
      <c r="C2602">
        <v>5.6774559460979406</v>
      </c>
      <c r="D2602">
        <v>274.79520000000002</v>
      </c>
      <c r="E2602">
        <v>308.08597299986081</v>
      </c>
      <c r="F2602">
        <v>101.58047999999999</v>
      </c>
      <c r="G2602">
        <v>20.446560000000002</v>
      </c>
      <c r="H2602">
        <v>235</v>
      </c>
      <c r="I2602">
        <v>46</v>
      </c>
      <c r="J2602">
        <v>3</v>
      </c>
      <c r="K2602">
        <v>162</v>
      </c>
      <c r="L2602">
        <v>44</v>
      </c>
      <c r="M2602">
        <v>6</v>
      </c>
      <c r="N2602">
        <v>1171</v>
      </c>
      <c r="O2602">
        <v>0.28000000000000003</v>
      </c>
      <c r="P2602">
        <v>2.33</v>
      </c>
      <c r="Q2602">
        <v>1.4999999999999999E-2</v>
      </c>
      <c r="R2602">
        <v>20</v>
      </c>
      <c r="S2602">
        <v>315</v>
      </c>
      <c r="T2602">
        <v>398</v>
      </c>
      <c r="U2602">
        <v>240</v>
      </c>
      <c r="V2602">
        <v>90</v>
      </c>
      <c r="W2602">
        <v>50</v>
      </c>
    </row>
    <row r="2603" spans="1:23">
      <c r="A2603">
        <v>179.58360295868249</v>
      </c>
      <c r="B2603">
        <v>28</v>
      </c>
      <c r="C2603">
        <v>4.4895900739670633</v>
      </c>
      <c r="D2603">
        <v>177.072</v>
      </c>
      <c r="E2603">
        <v>310.59693078191623</v>
      </c>
      <c r="F2603">
        <v>99.405600000000007</v>
      </c>
      <c r="G2603">
        <v>21.580400000000001</v>
      </c>
      <c r="H2603">
        <v>235</v>
      </c>
      <c r="I2603">
        <v>50</v>
      </c>
      <c r="J2603">
        <v>3</v>
      </c>
      <c r="K2603">
        <v>193</v>
      </c>
      <c r="L2603">
        <v>43</v>
      </c>
      <c r="M2603">
        <v>4</v>
      </c>
      <c r="N2603">
        <v>1171</v>
      </c>
      <c r="O2603">
        <v>0.28000000000000003</v>
      </c>
      <c r="P2603">
        <v>2.33</v>
      </c>
      <c r="Q2603">
        <v>1.4999999999999999E-2</v>
      </c>
      <c r="R2603">
        <v>20</v>
      </c>
      <c r="S2603">
        <v>315</v>
      </c>
      <c r="T2603">
        <v>398</v>
      </c>
      <c r="U2603">
        <v>240</v>
      </c>
      <c r="V2603">
        <v>90</v>
      </c>
      <c r="W2603">
        <v>50</v>
      </c>
    </row>
    <row r="2604" spans="1:23">
      <c r="A2604">
        <v>173.9403831449558</v>
      </c>
      <c r="B2604">
        <v>28</v>
      </c>
      <c r="C2604">
        <v>4.3485095786238954</v>
      </c>
      <c r="D2604">
        <v>168.696</v>
      </c>
      <c r="E2604">
        <v>311.35970915229927</v>
      </c>
      <c r="F2604">
        <v>94.305600000000013</v>
      </c>
      <c r="G2604">
        <v>20.908799999999999</v>
      </c>
      <c r="H2604">
        <v>235</v>
      </c>
      <c r="I2604">
        <v>48</v>
      </c>
      <c r="J2604">
        <v>3</v>
      </c>
      <c r="K2604">
        <v>100</v>
      </c>
      <c r="L2604">
        <v>48</v>
      </c>
      <c r="M2604">
        <v>6</v>
      </c>
      <c r="N2604">
        <v>1171</v>
      </c>
      <c r="O2604">
        <v>0.28000000000000003</v>
      </c>
      <c r="P2604">
        <v>2.33</v>
      </c>
      <c r="Q2604">
        <v>1.4999999999999999E-2</v>
      </c>
      <c r="R2604">
        <v>20</v>
      </c>
      <c r="S2604">
        <v>315</v>
      </c>
      <c r="T2604">
        <v>398</v>
      </c>
      <c r="U2604">
        <v>240</v>
      </c>
      <c r="V2604">
        <v>90</v>
      </c>
      <c r="W2604">
        <v>50</v>
      </c>
    </row>
    <row r="2605" spans="1:23">
      <c r="A2605">
        <v>169.59822018379251</v>
      </c>
      <c r="B2605">
        <v>28</v>
      </c>
      <c r="C2605">
        <v>4.2399555045948123</v>
      </c>
      <c r="D2605">
        <v>168.696</v>
      </c>
      <c r="E2605">
        <v>304.03462668109438</v>
      </c>
      <c r="F2605">
        <v>94.305600000000013</v>
      </c>
      <c r="G2605">
        <v>20.325600000000001</v>
      </c>
      <c r="H2605">
        <v>235</v>
      </c>
      <c r="I2605">
        <v>46</v>
      </c>
      <c r="J2605">
        <v>3</v>
      </c>
      <c r="K2605">
        <v>315</v>
      </c>
      <c r="L2605">
        <v>48</v>
      </c>
      <c r="M2605">
        <v>4</v>
      </c>
      <c r="N2605">
        <v>1171</v>
      </c>
      <c r="O2605">
        <v>0.28000000000000003</v>
      </c>
      <c r="P2605">
        <v>2.33</v>
      </c>
      <c r="Q2605">
        <v>1.4999999999999999E-2</v>
      </c>
      <c r="R2605">
        <v>20</v>
      </c>
      <c r="S2605">
        <v>315</v>
      </c>
      <c r="T2605">
        <v>398</v>
      </c>
      <c r="U2605">
        <v>240</v>
      </c>
      <c r="V2605">
        <v>90</v>
      </c>
      <c r="W2605">
        <v>50</v>
      </c>
    </row>
    <row r="2606" spans="1:23">
      <c r="A2606">
        <v>168.42050561145669</v>
      </c>
      <c r="B2606">
        <v>28</v>
      </c>
      <c r="C2606">
        <v>4.2105126402864164</v>
      </c>
      <c r="D2606">
        <v>200.78</v>
      </c>
      <c r="E2606">
        <v>309.03831654189889</v>
      </c>
      <c r="F2606">
        <v>92.644000000000005</v>
      </c>
      <c r="G2606">
        <v>20.225999999999999</v>
      </c>
      <c r="H2606">
        <v>235</v>
      </c>
      <c r="I2606">
        <v>45</v>
      </c>
      <c r="J2606">
        <v>3</v>
      </c>
      <c r="K2606">
        <v>159</v>
      </c>
      <c r="L2606">
        <v>48</v>
      </c>
      <c r="M2606">
        <v>8</v>
      </c>
      <c r="N2606">
        <v>1171</v>
      </c>
      <c r="O2606">
        <v>0.28000000000000003</v>
      </c>
      <c r="P2606">
        <v>2.33</v>
      </c>
      <c r="Q2606">
        <v>1.4999999999999999E-2</v>
      </c>
      <c r="R2606">
        <v>20</v>
      </c>
      <c r="S2606">
        <v>315</v>
      </c>
      <c r="T2606">
        <v>398</v>
      </c>
      <c r="U2606">
        <v>240</v>
      </c>
      <c r="V2606">
        <v>90</v>
      </c>
      <c r="W2606">
        <v>50</v>
      </c>
    </row>
    <row r="2607" spans="1:23">
      <c r="A2607">
        <v>201.30165057486681</v>
      </c>
      <c r="B2607">
        <v>36.400000000000013</v>
      </c>
      <c r="C2607">
        <v>3.8711855879782071</v>
      </c>
      <c r="D2607">
        <v>207.10079999999999</v>
      </c>
      <c r="E2607">
        <v>310.77446282269278</v>
      </c>
      <c r="F2607">
        <v>108.0864</v>
      </c>
      <c r="G2607">
        <v>24.192</v>
      </c>
      <c r="H2607">
        <v>235</v>
      </c>
      <c r="I2607">
        <v>42</v>
      </c>
      <c r="J2607">
        <v>4</v>
      </c>
      <c r="K2607">
        <v>126</v>
      </c>
      <c r="L2607">
        <v>52</v>
      </c>
      <c r="M2607">
        <v>10</v>
      </c>
      <c r="N2607">
        <v>1171</v>
      </c>
      <c r="O2607">
        <v>0.28000000000000003</v>
      </c>
      <c r="P2607">
        <v>2.33</v>
      </c>
      <c r="Q2607">
        <v>1.4999999999999999E-2</v>
      </c>
      <c r="R2607">
        <v>20</v>
      </c>
      <c r="S2607">
        <v>315</v>
      </c>
      <c r="T2607">
        <v>398</v>
      </c>
      <c r="U2607">
        <v>240</v>
      </c>
      <c r="V2607">
        <v>90</v>
      </c>
      <c r="W2607">
        <v>50</v>
      </c>
    </row>
    <row r="2608" spans="1:23">
      <c r="A2608">
        <v>189.50413527756541</v>
      </c>
      <c r="B2608">
        <v>42</v>
      </c>
      <c r="C2608">
        <v>3.1584022546260888</v>
      </c>
      <c r="D2608">
        <v>168.50399999999999</v>
      </c>
      <c r="E2608">
        <v>311.00996325276827</v>
      </c>
      <c r="F2608">
        <v>99.415200000000013</v>
      </c>
      <c r="G2608">
        <v>22.776399999999999</v>
      </c>
      <c r="H2608">
        <v>235</v>
      </c>
      <c r="I2608">
        <v>54</v>
      </c>
      <c r="J2608">
        <v>3</v>
      </c>
      <c r="K2608">
        <v>56</v>
      </c>
      <c r="L2608">
        <v>38</v>
      </c>
      <c r="M2608">
        <v>2</v>
      </c>
      <c r="N2608">
        <v>1171</v>
      </c>
      <c r="O2608">
        <v>0.28000000000000003</v>
      </c>
      <c r="P2608">
        <v>2.33</v>
      </c>
      <c r="Q2608">
        <v>1.4999999999999999E-2</v>
      </c>
      <c r="R2608">
        <v>20</v>
      </c>
      <c r="S2608">
        <v>315</v>
      </c>
      <c r="T2608">
        <v>398</v>
      </c>
      <c r="U2608">
        <v>240</v>
      </c>
      <c r="V2608">
        <v>90</v>
      </c>
      <c r="W2608">
        <v>50</v>
      </c>
    </row>
    <row r="2609" spans="1:23">
      <c r="A2609">
        <v>205.03815445177011</v>
      </c>
      <c r="B2609">
        <v>48.999999999999993</v>
      </c>
      <c r="C2609">
        <v>2.929116492168145</v>
      </c>
      <c r="D2609">
        <v>170.34623999999999</v>
      </c>
      <c r="E2609">
        <v>311.65249652187362</v>
      </c>
      <c r="F2609">
        <v>105.02784</v>
      </c>
      <c r="G2609">
        <v>24.649920000000002</v>
      </c>
      <c r="H2609">
        <v>235</v>
      </c>
      <c r="I2609">
        <v>43</v>
      </c>
      <c r="J2609">
        <v>4</v>
      </c>
      <c r="K2609">
        <v>133</v>
      </c>
      <c r="L2609">
        <v>51</v>
      </c>
      <c r="M2609">
        <v>9</v>
      </c>
      <c r="N2609">
        <v>1171</v>
      </c>
      <c r="O2609">
        <v>0.28000000000000003</v>
      </c>
      <c r="P2609">
        <v>2.33</v>
      </c>
      <c r="Q2609">
        <v>1.4999999999999999E-2</v>
      </c>
      <c r="R2609">
        <v>20</v>
      </c>
      <c r="S2609">
        <v>315</v>
      </c>
      <c r="T2609">
        <v>398</v>
      </c>
      <c r="U2609">
        <v>240</v>
      </c>
      <c r="V2609">
        <v>90</v>
      </c>
      <c r="W2609">
        <v>50</v>
      </c>
    </row>
    <row r="2610" spans="1:23">
      <c r="A2610">
        <v>200.04896193722001</v>
      </c>
      <c r="B2610">
        <v>49</v>
      </c>
      <c r="C2610">
        <v>2.8578423133888582</v>
      </c>
      <c r="D2610">
        <v>184.0752</v>
      </c>
      <c r="E2610">
        <v>309.16679548616469</v>
      </c>
      <c r="F2610">
        <v>104.904</v>
      </c>
      <c r="G2610">
        <v>24.025600000000001</v>
      </c>
      <c r="H2610">
        <v>235</v>
      </c>
      <c r="I2610">
        <v>42</v>
      </c>
      <c r="J2610">
        <v>4</v>
      </c>
      <c r="K2610">
        <v>327</v>
      </c>
      <c r="L2610">
        <v>52</v>
      </c>
      <c r="M2610">
        <v>10</v>
      </c>
      <c r="N2610">
        <v>1171</v>
      </c>
      <c r="O2610">
        <v>0.28000000000000003</v>
      </c>
      <c r="P2610">
        <v>2.33</v>
      </c>
      <c r="Q2610">
        <v>1.4999999999999999E-2</v>
      </c>
      <c r="R2610">
        <v>20</v>
      </c>
      <c r="S2610">
        <v>315</v>
      </c>
      <c r="T2610">
        <v>398</v>
      </c>
      <c r="U2610">
        <v>240</v>
      </c>
      <c r="V2610">
        <v>90</v>
      </c>
      <c r="W2610">
        <v>50</v>
      </c>
    </row>
    <row r="2611" spans="1:23">
      <c r="A2611">
        <v>199.98297723476151</v>
      </c>
      <c r="B2611">
        <v>49</v>
      </c>
      <c r="C2611">
        <v>2.8568996747823081</v>
      </c>
      <c r="D2611">
        <v>223.90199999999999</v>
      </c>
      <c r="E2611">
        <v>309.97062915442882</v>
      </c>
      <c r="F2611">
        <v>104.904</v>
      </c>
      <c r="G2611">
        <v>24.025600000000001</v>
      </c>
      <c r="H2611">
        <v>235</v>
      </c>
      <c r="I2611">
        <v>42</v>
      </c>
      <c r="J2611">
        <v>4</v>
      </c>
      <c r="K2611">
        <v>148</v>
      </c>
      <c r="L2611">
        <v>52</v>
      </c>
      <c r="M2611">
        <v>10</v>
      </c>
      <c r="N2611">
        <v>1171</v>
      </c>
      <c r="O2611">
        <v>0.28000000000000003</v>
      </c>
      <c r="P2611">
        <v>2.33</v>
      </c>
      <c r="Q2611">
        <v>1.4999999999999999E-2</v>
      </c>
      <c r="R2611">
        <v>20</v>
      </c>
      <c r="S2611">
        <v>315</v>
      </c>
      <c r="T2611">
        <v>398</v>
      </c>
      <c r="U2611">
        <v>240</v>
      </c>
      <c r="V2611">
        <v>90</v>
      </c>
      <c r="W2611">
        <v>50</v>
      </c>
    </row>
    <row r="2612" spans="1:23">
      <c r="A2612">
        <v>197.97434475150359</v>
      </c>
      <c r="B2612">
        <v>49</v>
      </c>
      <c r="C2612">
        <v>2.8282049250214798</v>
      </c>
      <c r="D2612">
        <v>177.03648000000001</v>
      </c>
      <c r="E2612">
        <v>309.84291273606851</v>
      </c>
      <c r="F2612">
        <v>104.84784000000001</v>
      </c>
      <c r="G2612">
        <v>23.78304</v>
      </c>
      <c r="H2612">
        <v>235</v>
      </c>
      <c r="I2612">
        <v>58</v>
      </c>
      <c r="J2612">
        <v>3</v>
      </c>
      <c r="K2612">
        <v>1</v>
      </c>
      <c r="L2612">
        <v>36</v>
      </c>
      <c r="M2612">
        <v>2</v>
      </c>
      <c r="N2612">
        <v>1171</v>
      </c>
      <c r="O2612">
        <v>0.28000000000000003</v>
      </c>
      <c r="P2612">
        <v>2.33</v>
      </c>
      <c r="Q2612">
        <v>1.4999999999999999E-2</v>
      </c>
      <c r="R2612">
        <v>20</v>
      </c>
      <c r="S2612">
        <v>315</v>
      </c>
      <c r="T2612">
        <v>398</v>
      </c>
      <c r="U2612">
        <v>240</v>
      </c>
      <c r="V2612">
        <v>90</v>
      </c>
      <c r="W2612">
        <v>50</v>
      </c>
    </row>
    <row r="2613" spans="1:23">
      <c r="A2613">
        <v>197.17910352235489</v>
      </c>
      <c r="B2613">
        <v>49</v>
      </c>
      <c r="C2613">
        <v>2.8168443360336419</v>
      </c>
      <c r="D2613">
        <v>173.64485999999999</v>
      </c>
      <c r="E2613">
        <v>311.78253643774423</v>
      </c>
      <c r="F2613">
        <v>102.76322999999999</v>
      </c>
      <c r="G2613">
        <v>23.70636</v>
      </c>
      <c r="H2613">
        <v>235</v>
      </c>
      <c r="I2613">
        <v>41</v>
      </c>
      <c r="J2613">
        <v>4</v>
      </c>
      <c r="K2613">
        <v>60</v>
      </c>
      <c r="L2613">
        <v>53</v>
      </c>
      <c r="M2613">
        <v>12</v>
      </c>
      <c r="N2613">
        <v>1171</v>
      </c>
      <c r="O2613">
        <v>0.28000000000000003</v>
      </c>
      <c r="P2613">
        <v>2.33</v>
      </c>
      <c r="Q2613">
        <v>1.4999999999999999E-2</v>
      </c>
      <c r="R2613">
        <v>20</v>
      </c>
      <c r="S2613">
        <v>315</v>
      </c>
      <c r="T2613">
        <v>398</v>
      </c>
      <c r="U2613">
        <v>240</v>
      </c>
      <c r="V2613">
        <v>90</v>
      </c>
      <c r="W2613">
        <v>50</v>
      </c>
    </row>
    <row r="2614" spans="1:23">
      <c r="A2614">
        <v>196.52667401059969</v>
      </c>
      <c r="B2614">
        <v>49</v>
      </c>
      <c r="C2614">
        <v>2.8075239144371391</v>
      </c>
      <c r="D2614">
        <v>166.51496</v>
      </c>
      <c r="E2614">
        <v>311.78253643774423</v>
      </c>
      <c r="F2614">
        <v>102.75176</v>
      </c>
      <c r="G2614">
        <v>23.62792</v>
      </c>
      <c r="H2614">
        <v>235</v>
      </c>
      <c r="I2614">
        <v>41</v>
      </c>
      <c r="J2614">
        <v>4</v>
      </c>
      <c r="K2614">
        <v>263</v>
      </c>
      <c r="L2614">
        <v>53</v>
      </c>
      <c r="M2614">
        <v>8</v>
      </c>
      <c r="N2614">
        <v>1171</v>
      </c>
      <c r="O2614">
        <v>0.28000000000000003</v>
      </c>
      <c r="P2614">
        <v>2.33</v>
      </c>
      <c r="Q2614">
        <v>1.4999999999999999E-2</v>
      </c>
      <c r="R2614">
        <v>20</v>
      </c>
      <c r="S2614">
        <v>315</v>
      </c>
      <c r="T2614">
        <v>398</v>
      </c>
      <c r="U2614">
        <v>240</v>
      </c>
      <c r="V2614">
        <v>90</v>
      </c>
      <c r="W2614">
        <v>50</v>
      </c>
    </row>
    <row r="2615" spans="1:23">
      <c r="A2615">
        <v>196.40156654763791</v>
      </c>
      <c r="B2615">
        <v>49</v>
      </c>
      <c r="C2615">
        <v>2.805736664966255</v>
      </c>
      <c r="D2615">
        <v>177.28200000000001</v>
      </c>
      <c r="E2615">
        <v>310.69199816039338</v>
      </c>
      <c r="F2615">
        <v>104.9706</v>
      </c>
      <c r="G2615">
        <v>23.602319999999999</v>
      </c>
      <c r="H2615">
        <v>235</v>
      </c>
      <c r="I2615">
        <v>42</v>
      </c>
      <c r="J2615">
        <v>4</v>
      </c>
      <c r="K2615">
        <v>278</v>
      </c>
      <c r="L2615">
        <v>52</v>
      </c>
      <c r="M2615">
        <v>3</v>
      </c>
      <c r="N2615">
        <v>1171</v>
      </c>
      <c r="O2615">
        <v>0.28000000000000003</v>
      </c>
      <c r="P2615">
        <v>2.33</v>
      </c>
      <c r="Q2615">
        <v>1.4999999999999999E-2</v>
      </c>
      <c r="R2615">
        <v>20</v>
      </c>
      <c r="S2615">
        <v>315</v>
      </c>
      <c r="T2615">
        <v>398</v>
      </c>
      <c r="U2615">
        <v>240</v>
      </c>
      <c r="V2615">
        <v>90</v>
      </c>
      <c r="W2615">
        <v>50</v>
      </c>
    </row>
    <row r="2616" spans="1:23">
      <c r="A2616">
        <v>196.1581265007222</v>
      </c>
      <c r="B2616">
        <v>49</v>
      </c>
      <c r="C2616">
        <v>2.8022589500103172</v>
      </c>
      <c r="D2616">
        <v>170.40998999999999</v>
      </c>
      <c r="E2616">
        <v>311.72768280769628</v>
      </c>
      <c r="F2616">
        <v>105.09159</v>
      </c>
      <c r="G2616">
        <v>23.583079999999999</v>
      </c>
      <c r="H2616">
        <v>235</v>
      </c>
      <c r="I2616">
        <v>42</v>
      </c>
      <c r="J2616">
        <v>4</v>
      </c>
      <c r="K2616">
        <v>155</v>
      </c>
      <c r="L2616">
        <v>52</v>
      </c>
      <c r="M2616">
        <v>13</v>
      </c>
      <c r="N2616">
        <v>1171</v>
      </c>
      <c r="O2616">
        <v>0.28000000000000003</v>
      </c>
      <c r="P2616">
        <v>2.33</v>
      </c>
      <c r="Q2616">
        <v>1.4999999999999999E-2</v>
      </c>
      <c r="R2616">
        <v>20</v>
      </c>
      <c r="S2616">
        <v>315</v>
      </c>
      <c r="T2616">
        <v>398</v>
      </c>
      <c r="U2616">
        <v>240</v>
      </c>
      <c r="V2616">
        <v>90</v>
      </c>
      <c r="W2616">
        <v>50</v>
      </c>
    </row>
    <row r="2617" spans="1:23">
      <c r="A2617">
        <v>195.10571335784141</v>
      </c>
      <c r="B2617">
        <v>49</v>
      </c>
      <c r="C2617">
        <v>2.787224476540592</v>
      </c>
      <c r="D2617">
        <v>170.39555999999999</v>
      </c>
      <c r="E2617">
        <v>308.87955002761328</v>
      </c>
      <c r="F2617">
        <v>105.07716000000001</v>
      </c>
      <c r="G2617">
        <v>23.42916</v>
      </c>
      <c r="H2617">
        <v>235</v>
      </c>
      <c r="I2617">
        <v>42</v>
      </c>
      <c r="J2617">
        <v>4</v>
      </c>
      <c r="K2617">
        <v>62</v>
      </c>
      <c r="L2617">
        <v>52</v>
      </c>
      <c r="M2617">
        <v>9</v>
      </c>
      <c r="N2617">
        <v>1171</v>
      </c>
      <c r="O2617">
        <v>0.28000000000000003</v>
      </c>
      <c r="P2617">
        <v>2.33</v>
      </c>
      <c r="Q2617">
        <v>1.4999999999999999E-2</v>
      </c>
      <c r="R2617">
        <v>20</v>
      </c>
      <c r="S2617">
        <v>315</v>
      </c>
      <c r="T2617">
        <v>398</v>
      </c>
      <c r="U2617">
        <v>240</v>
      </c>
      <c r="V2617">
        <v>90</v>
      </c>
      <c r="W2617">
        <v>50</v>
      </c>
    </row>
    <row r="2618" spans="1:23">
      <c r="A2618">
        <v>193.54029667293349</v>
      </c>
      <c r="B2618">
        <v>49</v>
      </c>
      <c r="C2618">
        <v>2.764861381041908</v>
      </c>
      <c r="D2618">
        <v>177.14879999999999</v>
      </c>
      <c r="E2618">
        <v>310.43307699856769</v>
      </c>
      <c r="F2618">
        <v>104.904</v>
      </c>
      <c r="G2618">
        <v>23.256</v>
      </c>
      <c r="H2618">
        <v>235</v>
      </c>
      <c r="I2618">
        <v>42</v>
      </c>
      <c r="J2618">
        <v>4</v>
      </c>
      <c r="K2618">
        <v>249</v>
      </c>
      <c r="L2618">
        <v>52</v>
      </c>
      <c r="M2618">
        <v>9</v>
      </c>
      <c r="N2618">
        <v>1171</v>
      </c>
      <c r="O2618">
        <v>0.28000000000000003</v>
      </c>
      <c r="P2618">
        <v>2.33</v>
      </c>
      <c r="Q2618">
        <v>1.4999999999999999E-2</v>
      </c>
      <c r="R2618">
        <v>20</v>
      </c>
      <c r="S2618">
        <v>315</v>
      </c>
      <c r="T2618">
        <v>398</v>
      </c>
      <c r="U2618">
        <v>240</v>
      </c>
      <c r="V2618">
        <v>90</v>
      </c>
      <c r="W2618">
        <v>50</v>
      </c>
    </row>
    <row r="2619" spans="1:23">
      <c r="A2619">
        <v>193.39443034898599</v>
      </c>
      <c r="B2619">
        <v>49</v>
      </c>
      <c r="C2619">
        <v>2.7627775764140869</v>
      </c>
      <c r="D2619">
        <v>162.624</v>
      </c>
      <c r="E2619">
        <v>311.43241081468022</v>
      </c>
      <c r="F2619">
        <v>100.416</v>
      </c>
      <c r="G2619">
        <v>23.248000000000001</v>
      </c>
      <c r="H2619">
        <v>235</v>
      </c>
      <c r="I2619">
        <v>40</v>
      </c>
      <c r="J2619">
        <v>4</v>
      </c>
      <c r="K2619">
        <v>265</v>
      </c>
      <c r="L2619">
        <v>52</v>
      </c>
      <c r="M2619">
        <v>8</v>
      </c>
      <c r="N2619">
        <v>1171</v>
      </c>
      <c r="O2619">
        <v>0.28000000000000003</v>
      </c>
      <c r="P2619">
        <v>2.33</v>
      </c>
      <c r="Q2619">
        <v>1.4999999999999999E-2</v>
      </c>
      <c r="R2619">
        <v>20</v>
      </c>
      <c r="S2619">
        <v>315</v>
      </c>
      <c r="T2619">
        <v>398</v>
      </c>
      <c r="U2619">
        <v>240</v>
      </c>
      <c r="V2619">
        <v>90</v>
      </c>
      <c r="W2619">
        <v>50</v>
      </c>
    </row>
    <row r="2620" spans="1:23">
      <c r="A2620">
        <v>193.02845821395101</v>
      </c>
      <c r="B2620">
        <v>49.000000000000007</v>
      </c>
      <c r="C2620">
        <v>2.757549403056442</v>
      </c>
      <c r="D2620">
        <v>169.95</v>
      </c>
      <c r="E2620">
        <v>311.00087554497071</v>
      </c>
      <c r="F2620">
        <v>100.527</v>
      </c>
      <c r="G2620">
        <v>23.1999</v>
      </c>
      <c r="H2620">
        <v>235</v>
      </c>
      <c r="I2620">
        <v>40</v>
      </c>
      <c r="J2620">
        <v>4</v>
      </c>
      <c r="K2620">
        <v>247</v>
      </c>
      <c r="L2620">
        <v>53</v>
      </c>
      <c r="M2620">
        <v>10</v>
      </c>
      <c r="N2620">
        <v>1171</v>
      </c>
      <c r="O2620">
        <v>0.28000000000000003</v>
      </c>
      <c r="P2620">
        <v>2.33</v>
      </c>
      <c r="Q2620">
        <v>1.4999999999999999E-2</v>
      </c>
      <c r="R2620">
        <v>20</v>
      </c>
      <c r="S2620">
        <v>315</v>
      </c>
      <c r="T2620">
        <v>398</v>
      </c>
      <c r="U2620">
        <v>240</v>
      </c>
      <c r="V2620">
        <v>90</v>
      </c>
      <c r="W2620">
        <v>50</v>
      </c>
    </row>
    <row r="2621" spans="1:23">
      <c r="A2621">
        <v>192.98622232304001</v>
      </c>
      <c r="B2621">
        <v>48.999999999999993</v>
      </c>
      <c r="C2621">
        <v>2.756946033186285</v>
      </c>
      <c r="D2621">
        <v>162.71279999999999</v>
      </c>
      <c r="E2621">
        <v>310.95108301385028</v>
      </c>
      <c r="F2621">
        <v>100.5048</v>
      </c>
      <c r="G2621">
        <v>23.19435</v>
      </c>
      <c r="H2621">
        <v>235</v>
      </c>
      <c r="I2621">
        <v>40</v>
      </c>
      <c r="J2621">
        <v>4</v>
      </c>
      <c r="K2621">
        <v>264</v>
      </c>
      <c r="L2621">
        <v>51</v>
      </c>
      <c r="M2621">
        <v>9</v>
      </c>
      <c r="N2621">
        <v>1171</v>
      </c>
      <c r="O2621">
        <v>0.28000000000000003</v>
      </c>
      <c r="P2621">
        <v>2.33</v>
      </c>
      <c r="Q2621">
        <v>1.4999999999999999E-2</v>
      </c>
      <c r="R2621">
        <v>20</v>
      </c>
      <c r="S2621">
        <v>315</v>
      </c>
      <c r="T2621">
        <v>398</v>
      </c>
      <c r="U2621">
        <v>240</v>
      </c>
      <c r="V2621">
        <v>90</v>
      </c>
      <c r="W2621">
        <v>50</v>
      </c>
    </row>
    <row r="2622" spans="1:23">
      <c r="A2622">
        <v>192.94380054967459</v>
      </c>
      <c r="B2622">
        <v>49</v>
      </c>
      <c r="C2622">
        <v>2.756340007852494</v>
      </c>
      <c r="D2622">
        <v>170.16468</v>
      </c>
      <c r="E2622">
        <v>311.9002969155801</v>
      </c>
      <c r="F2622">
        <v>104.84627999999999</v>
      </c>
      <c r="G2622">
        <v>23.19828</v>
      </c>
      <c r="H2622">
        <v>235</v>
      </c>
      <c r="I2622">
        <v>42</v>
      </c>
      <c r="J2622">
        <v>4</v>
      </c>
      <c r="K2622">
        <v>267</v>
      </c>
      <c r="L2622">
        <v>52</v>
      </c>
      <c r="M2622">
        <v>7</v>
      </c>
      <c r="N2622">
        <v>1171</v>
      </c>
      <c r="O2622">
        <v>0.28000000000000003</v>
      </c>
      <c r="P2622">
        <v>2.33</v>
      </c>
      <c r="Q2622">
        <v>1.4999999999999999E-2</v>
      </c>
      <c r="R2622">
        <v>20</v>
      </c>
      <c r="S2622">
        <v>315</v>
      </c>
      <c r="T2622">
        <v>398</v>
      </c>
      <c r="U2622">
        <v>240</v>
      </c>
      <c r="V2622">
        <v>90</v>
      </c>
      <c r="W2622">
        <v>50</v>
      </c>
    </row>
    <row r="2623" spans="1:23">
      <c r="A2623">
        <v>192.1364030922974</v>
      </c>
      <c r="B2623">
        <v>49</v>
      </c>
      <c r="C2623">
        <v>2.7448057584613919</v>
      </c>
      <c r="D2623">
        <v>162.50004999999999</v>
      </c>
      <c r="E2623">
        <v>311.9685103997424</v>
      </c>
      <c r="F2623">
        <v>100.29205</v>
      </c>
      <c r="G2623">
        <v>23.101849999999999</v>
      </c>
      <c r="H2623">
        <v>235</v>
      </c>
      <c r="I2623">
        <v>40</v>
      </c>
      <c r="J2623">
        <v>4</v>
      </c>
      <c r="K2623">
        <v>209</v>
      </c>
      <c r="L2623">
        <v>53</v>
      </c>
      <c r="M2623">
        <v>7</v>
      </c>
      <c r="N2623">
        <v>1171</v>
      </c>
      <c r="O2623">
        <v>0.28000000000000003</v>
      </c>
      <c r="P2623">
        <v>2.33</v>
      </c>
      <c r="Q2623">
        <v>1.4999999999999999E-2</v>
      </c>
      <c r="R2623">
        <v>20</v>
      </c>
      <c r="S2623">
        <v>315</v>
      </c>
      <c r="T2623">
        <v>398</v>
      </c>
      <c r="U2623">
        <v>240</v>
      </c>
      <c r="V2623">
        <v>90</v>
      </c>
      <c r="W2623">
        <v>50</v>
      </c>
    </row>
    <row r="2624" spans="1:23">
      <c r="A2624">
        <v>192.13448376185659</v>
      </c>
      <c r="B2624">
        <v>49</v>
      </c>
      <c r="C2624">
        <v>2.744778339455094</v>
      </c>
      <c r="D2624">
        <v>162.624</v>
      </c>
      <c r="E2624">
        <v>311.79755604289602</v>
      </c>
      <c r="F2624">
        <v>100.416</v>
      </c>
      <c r="G2624">
        <v>23.1</v>
      </c>
      <c r="H2624">
        <v>235</v>
      </c>
      <c r="I2624">
        <v>40</v>
      </c>
      <c r="J2624">
        <v>4</v>
      </c>
      <c r="K2624">
        <v>202</v>
      </c>
      <c r="L2624">
        <v>51</v>
      </c>
      <c r="M2624">
        <v>10</v>
      </c>
      <c r="N2624">
        <v>1171</v>
      </c>
      <c r="O2624">
        <v>0.28000000000000003</v>
      </c>
      <c r="P2624">
        <v>2.33</v>
      </c>
      <c r="Q2624">
        <v>1.4999999999999999E-2</v>
      </c>
      <c r="R2624">
        <v>20</v>
      </c>
      <c r="S2624">
        <v>315</v>
      </c>
      <c r="T2624">
        <v>398</v>
      </c>
      <c r="U2624">
        <v>240</v>
      </c>
      <c r="V2624">
        <v>90</v>
      </c>
      <c r="W2624">
        <v>50</v>
      </c>
    </row>
    <row r="2625" spans="1:23">
      <c r="A2625">
        <v>191.99725602915021</v>
      </c>
      <c r="B2625">
        <v>49.000000000000007</v>
      </c>
      <c r="C2625">
        <v>2.742817943273574</v>
      </c>
      <c r="D2625">
        <v>183.55572000000001</v>
      </c>
      <c r="E2625">
        <v>311.72768280769628</v>
      </c>
      <c r="F2625">
        <v>104.73084</v>
      </c>
      <c r="G2625">
        <v>23.082840000000001</v>
      </c>
      <c r="H2625">
        <v>235</v>
      </c>
      <c r="I2625">
        <v>42</v>
      </c>
      <c r="J2625">
        <v>4</v>
      </c>
      <c r="K2625">
        <v>99</v>
      </c>
      <c r="L2625">
        <v>52</v>
      </c>
      <c r="M2625">
        <v>3</v>
      </c>
      <c r="N2625">
        <v>1171</v>
      </c>
      <c r="O2625">
        <v>0.28000000000000003</v>
      </c>
      <c r="P2625">
        <v>2.33</v>
      </c>
      <c r="Q2625">
        <v>1.4999999999999999E-2</v>
      </c>
      <c r="R2625">
        <v>20</v>
      </c>
      <c r="S2625">
        <v>315</v>
      </c>
      <c r="T2625">
        <v>398</v>
      </c>
      <c r="U2625">
        <v>240</v>
      </c>
      <c r="V2625">
        <v>90</v>
      </c>
      <c r="W2625">
        <v>50</v>
      </c>
    </row>
    <row r="2626" spans="1:23">
      <c r="A2626">
        <v>191.94093320056771</v>
      </c>
      <c r="B2626">
        <v>49</v>
      </c>
      <c r="C2626">
        <v>2.7420133314366808</v>
      </c>
      <c r="D2626">
        <v>162.61511999999999</v>
      </c>
      <c r="E2626">
        <v>310.50295023376731</v>
      </c>
      <c r="F2626">
        <v>100.40712000000001</v>
      </c>
      <c r="G2626">
        <v>23.06448</v>
      </c>
      <c r="H2626">
        <v>235</v>
      </c>
      <c r="I2626">
        <v>40</v>
      </c>
      <c r="J2626">
        <v>4</v>
      </c>
      <c r="K2626">
        <v>268</v>
      </c>
      <c r="L2626">
        <v>54</v>
      </c>
      <c r="M2626">
        <v>8</v>
      </c>
      <c r="N2626">
        <v>1171</v>
      </c>
      <c r="O2626">
        <v>0.28000000000000003</v>
      </c>
      <c r="P2626">
        <v>2.33</v>
      </c>
      <c r="Q2626">
        <v>1.4999999999999999E-2</v>
      </c>
      <c r="R2626">
        <v>20</v>
      </c>
      <c r="S2626">
        <v>315</v>
      </c>
      <c r="T2626">
        <v>398</v>
      </c>
      <c r="U2626">
        <v>240</v>
      </c>
      <c r="V2626">
        <v>90</v>
      </c>
      <c r="W2626">
        <v>50</v>
      </c>
    </row>
    <row r="2627" spans="1:23">
      <c r="A2627">
        <v>191.6689487570857</v>
      </c>
      <c r="B2627">
        <v>49</v>
      </c>
      <c r="C2627">
        <v>2.738127839386939</v>
      </c>
      <c r="D2627">
        <v>165.78450000000001</v>
      </c>
      <c r="E2627">
        <v>311.84734857401628</v>
      </c>
      <c r="F2627">
        <v>98.055450000000008</v>
      </c>
      <c r="G2627">
        <v>23.044499999999999</v>
      </c>
      <c r="H2627">
        <v>235</v>
      </c>
      <c r="I2627">
        <v>40</v>
      </c>
      <c r="J2627">
        <v>4</v>
      </c>
      <c r="K2627">
        <v>189</v>
      </c>
      <c r="L2627">
        <v>54</v>
      </c>
      <c r="M2627">
        <v>5</v>
      </c>
      <c r="N2627">
        <v>1171</v>
      </c>
      <c r="O2627">
        <v>0.28000000000000003</v>
      </c>
      <c r="P2627">
        <v>2.33</v>
      </c>
      <c r="Q2627">
        <v>1.4999999999999999E-2</v>
      </c>
      <c r="R2627">
        <v>20</v>
      </c>
      <c r="S2627">
        <v>315</v>
      </c>
      <c r="T2627">
        <v>398</v>
      </c>
      <c r="U2627">
        <v>240</v>
      </c>
      <c r="V2627">
        <v>90</v>
      </c>
      <c r="W2627">
        <v>50</v>
      </c>
    </row>
    <row r="2628" spans="1:23">
      <c r="A2628">
        <v>190.98305651402831</v>
      </c>
      <c r="B2628">
        <v>49.000000000000007</v>
      </c>
      <c r="C2628">
        <v>2.728329378771833</v>
      </c>
      <c r="D2628">
        <v>169.28399999999999</v>
      </c>
      <c r="E2628">
        <v>311.67797212239162</v>
      </c>
      <c r="F2628">
        <v>100.194</v>
      </c>
      <c r="G2628">
        <v>22.960439999999998</v>
      </c>
      <c r="H2628">
        <v>235</v>
      </c>
      <c r="I2628">
        <v>41</v>
      </c>
      <c r="J2628">
        <v>4</v>
      </c>
      <c r="K2628">
        <v>246</v>
      </c>
      <c r="L2628">
        <v>51</v>
      </c>
      <c r="M2628">
        <v>6</v>
      </c>
      <c r="N2628">
        <v>1171</v>
      </c>
      <c r="O2628">
        <v>0.28000000000000003</v>
      </c>
      <c r="P2628">
        <v>2.33</v>
      </c>
      <c r="Q2628">
        <v>1.4999999999999999E-2</v>
      </c>
      <c r="R2628">
        <v>20</v>
      </c>
      <c r="S2628">
        <v>315</v>
      </c>
      <c r="T2628">
        <v>398</v>
      </c>
      <c r="U2628">
        <v>240</v>
      </c>
      <c r="V2628">
        <v>90</v>
      </c>
      <c r="W2628">
        <v>50</v>
      </c>
    </row>
    <row r="2629" spans="1:23">
      <c r="A2629">
        <v>190.8916153401961</v>
      </c>
      <c r="B2629">
        <v>49</v>
      </c>
      <c r="C2629">
        <v>2.7270230762885159</v>
      </c>
      <c r="D2629">
        <v>162.624</v>
      </c>
      <c r="E2629">
        <v>311.9492966455403</v>
      </c>
      <c r="F2629">
        <v>100.416</v>
      </c>
      <c r="G2629">
        <v>22.952000000000002</v>
      </c>
      <c r="H2629">
        <v>235</v>
      </c>
      <c r="I2629">
        <v>40</v>
      </c>
      <c r="J2629">
        <v>4</v>
      </c>
      <c r="K2629">
        <v>292</v>
      </c>
      <c r="L2629">
        <v>50</v>
      </c>
      <c r="M2629">
        <v>10</v>
      </c>
      <c r="N2629">
        <v>1171</v>
      </c>
      <c r="O2629">
        <v>0.28000000000000003</v>
      </c>
      <c r="P2629">
        <v>2.33</v>
      </c>
      <c r="Q2629">
        <v>1.4999999999999999E-2</v>
      </c>
      <c r="R2629">
        <v>20</v>
      </c>
      <c r="S2629">
        <v>315</v>
      </c>
      <c r="T2629">
        <v>398</v>
      </c>
      <c r="U2629">
        <v>240</v>
      </c>
      <c r="V2629">
        <v>90</v>
      </c>
      <c r="W2629">
        <v>50</v>
      </c>
    </row>
    <row r="2630" spans="1:23">
      <c r="A2630">
        <v>190.8789487600381</v>
      </c>
      <c r="B2630">
        <v>49</v>
      </c>
      <c r="C2630">
        <v>2.7268421251434019</v>
      </c>
      <c r="D2630">
        <v>169.52672000000001</v>
      </c>
      <c r="E2630">
        <v>311.27797212239159</v>
      </c>
      <c r="F2630">
        <v>100.31536</v>
      </c>
      <c r="G2630">
        <v>22.94416</v>
      </c>
      <c r="H2630">
        <v>235</v>
      </c>
      <c r="I2630">
        <v>41</v>
      </c>
      <c r="J2630">
        <v>4</v>
      </c>
      <c r="K2630">
        <v>255</v>
      </c>
      <c r="L2630">
        <v>52</v>
      </c>
      <c r="M2630">
        <v>7</v>
      </c>
      <c r="N2630">
        <v>1171</v>
      </c>
      <c r="O2630">
        <v>0.28000000000000003</v>
      </c>
      <c r="P2630">
        <v>2.33</v>
      </c>
      <c r="Q2630">
        <v>1.4999999999999999E-2</v>
      </c>
      <c r="R2630">
        <v>20</v>
      </c>
      <c r="S2630">
        <v>315</v>
      </c>
      <c r="T2630">
        <v>398</v>
      </c>
      <c r="U2630">
        <v>240</v>
      </c>
      <c r="V2630">
        <v>90</v>
      </c>
      <c r="W2630">
        <v>50</v>
      </c>
    </row>
    <row r="2631" spans="1:23">
      <c r="A2631">
        <v>190.79957187062439</v>
      </c>
      <c r="B2631">
        <v>49.000000000000007</v>
      </c>
      <c r="C2631">
        <v>2.7257081695803489</v>
      </c>
      <c r="D2631">
        <v>165.648</v>
      </c>
      <c r="E2631">
        <v>310.74440308679311</v>
      </c>
      <c r="F2631">
        <v>97.987200000000016</v>
      </c>
      <c r="G2631">
        <v>22.929600000000001</v>
      </c>
      <c r="H2631">
        <v>235</v>
      </c>
      <c r="I2631">
        <v>54</v>
      </c>
      <c r="J2631">
        <v>3</v>
      </c>
      <c r="K2631">
        <v>58</v>
      </c>
      <c r="L2631">
        <v>41</v>
      </c>
      <c r="M2631">
        <v>4</v>
      </c>
      <c r="N2631">
        <v>1171</v>
      </c>
      <c r="O2631">
        <v>0.28000000000000003</v>
      </c>
      <c r="P2631">
        <v>2.33</v>
      </c>
      <c r="Q2631">
        <v>1.4999999999999999E-2</v>
      </c>
      <c r="R2631">
        <v>20</v>
      </c>
      <c r="S2631">
        <v>315</v>
      </c>
      <c r="T2631">
        <v>398</v>
      </c>
      <c r="U2631">
        <v>240</v>
      </c>
      <c r="V2631">
        <v>90</v>
      </c>
      <c r="W2631">
        <v>50</v>
      </c>
    </row>
    <row r="2632" spans="1:23">
      <c r="A2632">
        <v>190.70138221286689</v>
      </c>
      <c r="B2632">
        <v>49</v>
      </c>
      <c r="C2632">
        <v>2.7243054601838121</v>
      </c>
      <c r="D2632">
        <v>169.48009999999999</v>
      </c>
      <c r="E2632">
        <v>311.06884349168621</v>
      </c>
      <c r="F2632">
        <v>100.29205</v>
      </c>
      <c r="G2632">
        <v>22.920850000000002</v>
      </c>
      <c r="H2632">
        <v>235</v>
      </c>
      <c r="I2632">
        <v>41</v>
      </c>
      <c r="J2632">
        <v>4</v>
      </c>
      <c r="K2632">
        <v>248</v>
      </c>
      <c r="L2632">
        <v>49</v>
      </c>
      <c r="M2632">
        <v>7</v>
      </c>
      <c r="N2632">
        <v>1171</v>
      </c>
      <c r="O2632">
        <v>0.28000000000000003</v>
      </c>
      <c r="P2632">
        <v>2.33</v>
      </c>
      <c r="Q2632">
        <v>1.4999999999999999E-2</v>
      </c>
      <c r="R2632">
        <v>20</v>
      </c>
      <c r="S2632">
        <v>315</v>
      </c>
      <c r="T2632">
        <v>398</v>
      </c>
      <c r="U2632">
        <v>240</v>
      </c>
      <c r="V2632">
        <v>90</v>
      </c>
      <c r="W2632">
        <v>50</v>
      </c>
    </row>
    <row r="2633" spans="1:23">
      <c r="A2633">
        <v>190.56325383726769</v>
      </c>
      <c r="B2633">
        <v>49</v>
      </c>
      <c r="C2633">
        <v>2.7223321976752528</v>
      </c>
      <c r="D2633">
        <v>169.44383999999999</v>
      </c>
      <c r="E2633">
        <v>310.90618789002639</v>
      </c>
      <c r="F2633">
        <v>100.27392</v>
      </c>
      <c r="G2633">
        <v>22.902719999999999</v>
      </c>
      <c r="H2633">
        <v>235</v>
      </c>
      <c r="I2633">
        <v>41</v>
      </c>
      <c r="J2633">
        <v>4</v>
      </c>
      <c r="K2633">
        <v>253</v>
      </c>
      <c r="L2633">
        <v>49</v>
      </c>
      <c r="M2633">
        <v>8</v>
      </c>
      <c r="N2633">
        <v>1171</v>
      </c>
      <c r="O2633">
        <v>0.28000000000000003</v>
      </c>
      <c r="P2633">
        <v>2.33</v>
      </c>
      <c r="Q2633">
        <v>1.4999999999999999E-2</v>
      </c>
      <c r="R2633">
        <v>20</v>
      </c>
      <c r="S2633">
        <v>315</v>
      </c>
      <c r="T2633">
        <v>398</v>
      </c>
      <c r="U2633">
        <v>240</v>
      </c>
      <c r="V2633">
        <v>90</v>
      </c>
      <c r="W2633">
        <v>50</v>
      </c>
    </row>
    <row r="2634" spans="1:23">
      <c r="A2634">
        <v>190.1094762349471</v>
      </c>
      <c r="B2634">
        <v>49.000000000000007</v>
      </c>
      <c r="C2634">
        <v>2.7158496604992441</v>
      </c>
      <c r="D2634">
        <v>158.73599999999999</v>
      </c>
      <c r="E2634">
        <v>311.14274333575582</v>
      </c>
      <c r="F2634">
        <v>98.083200000000005</v>
      </c>
      <c r="G2634">
        <v>22.8504</v>
      </c>
      <c r="H2634">
        <v>235</v>
      </c>
      <c r="I2634">
        <v>54</v>
      </c>
      <c r="J2634">
        <v>3</v>
      </c>
      <c r="K2634">
        <v>190</v>
      </c>
      <c r="L2634">
        <v>40</v>
      </c>
      <c r="M2634">
        <v>3</v>
      </c>
      <c r="N2634">
        <v>1171</v>
      </c>
      <c r="O2634">
        <v>0.28000000000000003</v>
      </c>
      <c r="P2634">
        <v>2.33</v>
      </c>
      <c r="Q2634">
        <v>1.4999999999999999E-2</v>
      </c>
      <c r="R2634">
        <v>20</v>
      </c>
      <c r="S2634">
        <v>315</v>
      </c>
      <c r="T2634">
        <v>398</v>
      </c>
      <c r="U2634">
        <v>240</v>
      </c>
      <c r="V2634">
        <v>90</v>
      </c>
      <c r="W2634">
        <v>50</v>
      </c>
    </row>
    <row r="2635" spans="1:23">
      <c r="A2635">
        <v>189.8758522523818</v>
      </c>
      <c r="B2635">
        <v>49</v>
      </c>
      <c r="C2635">
        <v>2.7125121750340249</v>
      </c>
      <c r="D2635">
        <v>169.52672000000001</v>
      </c>
      <c r="E2635">
        <v>311.39921579393331</v>
      </c>
      <c r="F2635">
        <v>100.31536</v>
      </c>
      <c r="G2635">
        <v>22.824719999999999</v>
      </c>
      <c r="H2635">
        <v>235</v>
      </c>
      <c r="I2635">
        <v>40</v>
      </c>
      <c r="J2635">
        <v>4</v>
      </c>
      <c r="K2635">
        <v>245</v>
      </c>
      <c r="L2635">
        <v>54</v>
      </c>
      <c r="M2635">
        <v>7</v>
      </c>
      <c r="N2635">
        <v>1171</v>
      </c>
      <c r="O2635">
        <v>0.28000000000000003</v>
      </c>
      <c r="P2635">
        <v>2.33</v>
      </c>
      <c r="Q2635">
        <v>1.4999999999999999E-2</v>
      </c>
      <c r="R2635">
        <v>20</v>
      </c>
      <c r="S2635">
        <v>315</v>
      </c>
      <c r="T2635">
        <v>398</v>
      </c>
      <c r="U2635">
        <v>240</v>
      </c>
      <c r="V2635">
        <v>90</v>
      </c>
      <c r="W2635">
        <v>50</v>
      </c>
    </row>
    <row r="2636" spans="1:23">
      <c r="A2636">
        <v>197.59356452282239</v>
      </c>
      <c r="B2636">
        <v>51.074074074074083</v>
      </c>
      <c r="C2636">
        <v>2.708135148282337</v>
      </c>
      <c r="D2636">
        <v>168.91416000000001</v>
      </c>
      <c r="E2636">
        <v>310.23342093059199</v>
      </c>
      <c r="F2636">
        <v>104.66982</v>
      </c>
      <c r="G2636">
        <v>23.741099999999999</v>
      </c>
      <c r="H2636">
        <v>235</v>
      </c>
      <c r="I2636">
        <v>43</v>
      </c>
      <c r="J2636">
        <v>4</v>
      </c>
      <c r="K2636">
        <v>154</v>
      </c>
      <c r="L2636">
        <v>51</v>
      </c>
      <c r="M2636">
        <v>9</v>
      </c>
      <c r="N2636">
        <v>1171</v>
      </c>
      <c r="O2636">
        <v>0.28000000000000003</v>
      </c>
      <c r="P2636">
        <v>2.33</v>
      </c>
      <c r="Q2636">
        <v>1.4999999999999999E-2</v>
      </c>
      <c r="R2636">
        <v>20</v>
      </c>
      <c r="S2636">
        <v>315</v>
      </c>
      <c r="T2636">
        <v>398</v>
      </c>
      <c r="U2636">
        <v>240</v>
      </c>
      <c r="V2636">
        <v>90</v>
      </c>
      <c r="W2636">
        <v>50</v>
      </c>
    </row>
    <row r="2637" spans="1:23">
      <c r="A2637">
        <v>189.28422559529309</v>
      </c>
      <c r="B2637">
        <v>49</v>
      </c>
      <c r="C2637">
        <v>2.7040603656470452</v>
      </c>
      <c r="D2637">
        <v>158.66200000000001</v>
      </c>
      <c r="E2637">
        <v>311.61340552356631</v>
      </c>
      <c r="F2637">
        <v>98.009200000000007</v>
      </c>
      <c r="G2637">
        <v>22.755600000000001</v>
      </c>
      <c r="H2637">
        <v>235</v>
      </c>
      <c r="I2637">
        <v>39</v>
      </c>
      <c r="J2637">
        <v>4</v>
      </c>
      <c r="K2637">
        <v>206</v>
      </c>
      <c r="L2637">
        <v>54</v>
      </c>
      <c r="M2637">
        <v>8</v>
      </c>
      <c r="N2637">
        <v>1171</v>
      </c>
      <c r="O2637">
        <v>0.28000000000000003</v>
      </c>
      <c r="P2637">
        <v>2.33</v>
      </c>
      <c r="Q2637">
        <v>1.4999999999999999E-2</v>
      </c>
      <c r="R2637">
        <v>20</v>
      </c>
      <c r="S2637">
        <v>315</v>
      </c>
      <c r="T2637">
        <v>398</v>
      </c>
      <c r="U2637">
        <v>240</v>
      </c>
      <c r="V2637">
        <v>90</v>
      </c>
      <c r="W2637">
        <v>50</v>
      </c>
    </row>
    <row r="2638" spans="1:23">
      <c r="A2638">
        <v>189.05966513031271</v>
      </c>
      <c r="B2638">
        <v>49</v>
      </c>
      <c r="C2638">
        <v>2.700852359004466</v>
      </c>
      <c r="D2638">
        <v>162.55296000000001</v>
      </c>
      <c r="E2638">
        <v>311.92203737069678</v>
      </c>
      <c r="F2638">
        <v>100.34496</v>
      </c>
      <c r="G2638">
        <v>22.731480000000001</v>
      </c>
      <c r="H2638">
        <v>235</v>
      </c>
      <c r="I2638">
        <v>40</v>
      </c>
      <c r="J2638">
        <v>4</v>
      </c>
      <c r="K2638">
        <v>205</v>
      </c>
      <c r="L2638">
        <v>49</v>
      </c>
      <c r="M2638">
        <v>9</v>
      </c>
      <c r="N2638">
        <v>1171</v>
      </c>
      <c r="O2638">
        <v>0.28000000000000003</v>
      </c>
      <c r="P2638">
        <v>2.33</v>
      </c>
      <c r="Q2638">
        <v>1.4999999999999999E-2</v>
      </c>
      <c r="R2638">
        <v>20</v>
      </c>
      <c r="S2638">
        <v>315</v>
      </c>
      <c r="T2638">
        <v>398</v>
      </c>
      <c r="U2638">
        <v>240</v>
      </c>
      <c r="V2638">
        <v>90</v>
      </c>
      <c r="W2638">
        <v>50</v>
      </c>
    </row>
    <row r="2639" spans="1:23">
      <c r="A2639">
        <v>188.6544179307443</v>
      </c>
      <c r="B2639">
        <v>49</v>
      </c>
      <c r="C2639">
        <v>2.6950631132963481</v>
      </c>
      <c r="D2639">
        <v>158.65459999999999</v>
      </c>
      <c r="E2639">
        <v>310.24944372426683</v>
      </c>
      <c r="F2639">
        <v>98.001800000000017</v>
      </c>
      <c r="G2639">
        <v>22.667200000000001</v>
      </c>
      <c r="H2639">
        <v>235</v>
      </c>
      <c r="I2639">
        <v>53</v>
      </c>
      <c r="J2639">
        <v>3</v>
      </c>
      <c r="K2639">
        <v>38</v>
      </c>
      <c r="L2639">
        <v>38</v>
      </c>
      <c r="M2639">
        <v>2</v>
      </c>
      <c r="N2639">
        <v>1171</v>
      </c>
      <c r="O2639">
        <v>0.28000000000000003</v>
      </c>
      <c r="P2639">
        <v>2.33</v>
      </c>
      <c r="Q2639">
        <v>1.4999999999999999E-2</v>
      </c>
      <c r="R2639">
        <v>20</v>
      </c>
      <c r="S2639">
        <v>315</v>
      </c>
      <c r="T2639">
        <v>398</v>
      </c>
      <c r="U2639">
        <v>240</v>
      </c>
      <c r="V2639">
        <v>90</v>
      </c>
      <c r="W2639">
        <v>50</v>
      </c>
    </row>
    <row r="2640" spans="1:23">
      <c r="A2640">
        <v>188.27273889693581</v>
      </c>
      <c r="B2640">
        <v>49</v>
      </c>
      <c r="C2640">
        <v>2.6896105556705119</v>
      </c>
      <c r="D2640">
        <v>162.60032000000001</v>
      </c>
      <c r="E2640">
        <v>311.43241081468022</v>
      </c>
      <c r="F2640">
        <v>100.39232</v>
      </c>
      <c r="G2640">
        <v>22.63232</v>
      </c>
      <c r="H2640">
        <v>235</v>
      </c>
      <c r="I2640">
        <v>40</v>
      </c>
      <c r="J2640">
        <v>4</v>
      </c>
      <c r="K2640">
        <v>266</v>
      </c>
      <c r="L2640">
        <v>52</v>
      </c>
      <c r="M2640">
        <v>8</v>
      </c>
      <c r="N2640">
        <v>1171</v>
      </c>
      <c r="O2640">
        <v>0.28000000000000003</v>
      </c>
      <c r="P2640">
        <v>2.33</v>
      </c>
      <c r="Q2640">
        <v>1.4999999999999999E-2</v>
      </c>
      <c r="R2640">
        <v>20</v>
      </c>
      <c r="S2640">
        <v>315</v>
      </c>
      <c r="T2640">
        <v>398</v>
      </c>
      <c r="U2640">
        <v>240</v>
      </c>
      <c r="V2640">
        <v>90</v>
      </c>
      <c r="W2640">
        <v>50</v>
      </c>
    </row>
    <row r="2641" spans="1:23">
      <c r="A2641">
        <v>188.15439322657389</v>
      </c>
      <c r="B2641">
        <v>49</v>
      </c>
      <c r="C2641">
        <v>2.6879199032367689</v>
      </c>
      <c r="D2641">
        <v>158.80260000000001</v>
      </c>
      <c r="E2641">
        <v>311.09888270198951</v>
      </c>
      <c r="F2641">
        <v>98.149800000000013</v>
      </c>
      <c r="G2641">
        <v>22.614999999999998</v>
      </c>
      <c r="H2641">
        <v>235</v>
      </c>
      <c r="I2641">
        <v>39</v>
      </c>
      <c r="J2641">
        <v>4</v>
      </c>
      <c r="K2641">
        <v>204</v>
      </c>
      <c r="L2641">
        <v>53</v>
      </c>
      <c r="M2641">
        <v>10</v>
      </c>
      <c r="N2641">
        <v>1171</v>
      </c>
      <c r="O2641">
        <v>0.28000000000000003</v>
      </c>
      <c r="P2641">
        <v>2.33</v>
      </c>
      <c r="Q2641">
        <v>1.4999999999999999E-2</v>
      </c>
      <c r="R2641">
        <v>20</v>
      </c>
      <c r="S2641">
        <v>315</v>
      </c>
      <c r="T2641">
        <v>398</v>
      </c>
      <c r="U2641">
        <v>240</v>
      </c>
      <c r="V2641">
        <v>90</v>
      </c>
      <c r="W2641">
        <v>50</v>
      </c>
    </row>
    <row r="2642" spans="1:23">
      <c r="A2642">
        <v>188.15439322657389</v>
      </c>
      <c r="B2642">
        <v>49</v>
      </c>
      <c r="C2642">
        <v>2.6879199032367689</v>
      </c>
      <c r="D2642">
        <v>158.80260000000001</v>
      </c>
      <c r="E2642">
        <v>311.09888270198951</v>
      </c>
      <c r="F2642">
        <v>98.149800000000013</v>
      </c>
      <c r="G2642">
        <v>22.614999999999998</v>
      </c>
      <c r="H2642">
        <v>235</v>
      </c>
      <c r="I2642">
        <v>39</v>
      </c>
      <c r="J2642">
        <v>4</v>
      </c>
      <c r="K2642">
        <v>207</v>
      </c>
      <c r="L2642">
        <v>53</v>
      </c>
      <c r="M2642">
        <v>10</v>
      </c>
      <c r="N2642">
        <v>1171</v>
      </c>
      <c r="O2642">
        <v>0.28000000000000003</v>
      </c>
      <c r="P2642">
        <v>2.33</v>
      </c>
      <c r="Q2642">
        <v>1.4999999999999999E-2</v>
      </c>
      <c r="R2642">
        <v>20</v>
      </c>
      <c r="S2642">
        <v>315</v>
      </c>
      <c r="T2642">
        <v>398</v>
      </c>
      <c r="U2642">
        <v>240</v>
      </c>
      <c r="V2642">
        <v>90</v>
      </c>
      <c r="W2642">
        <v>50</v>
      </c>
    </row>
    <row r="2643" spans="1:23">
      <c r="A2643">
        <v>187.59932824224981</v>
      </c>
      <c r="B2643">
        <v>49</v>
      </c>
      <c r="C2643">
        <v>2.679990403460712</v>
      </c>
      <c r="D2643">
        <v>169.52672000000001</v>
      </c>
      <c r="E2643">
        <v>311.86394608438968</v>
      </c>
      <c r="F2643">
        <v>100.31536</v>
      </c>
      <c r="G2643">
        <v>22.55536</v>
      </c>
      <c r="H2643">
        <v>235</v>
      </c>
      <c r="I2643">
        <v>40</v>
      </c>
      <c r="J2643">
        <v>4</v>
      </c>
      <c r="K2643">
        <v>258</v>
      </c>
      <c r="L2643">
        <v>52</v>
      </c>
      <c r="M2643">
        <v>7</v>
      </c>
      <c r="N2643">
        <v>1171</v>
      </c>
      <c r="O2643">
        <v>0.28000000000000003</v>
      </c>
      <c r="P2643">
        <v>2.33</v>
      </c>
      <c r="Q2643">
        <v>1.4999999999999999E-2</v>
      </c>
      <c r="R2643">
        <v>20</v>
      </c>
      <c r="S2643">
        <v>315</v>
      </c>
      <c r="T2643">
        <v>398</v>
      </c>
      <c r="U2643">
        <v>240</v>
      </c>
      <c r="V2643">
        <v>90</v>
      </c>
      <c r="W2643">
        <v>50</v>
      </c>
    </row>
    <row r="2644" spans="1:23">
      <c r="A2644">
        <v>185.13980090623781</v>
      </c>
      <c r="B2644">
        <v>49</v>
      </c>
      <c r="C2644">
        <v>2.6448542986605399</v>
      </c>
      <c r="D2644">
        <v>172.61099999999999</v>
      </c>
      <c r="E2644">
        <v>300.52958809618042</v>
      </c>
      <c r="F2644">
        <v>97.972200000000015</v>
      </c>
      <c r="G2644">
        <v>22.156199999999998</v>
      </c>
      <c r="H2644">
        <v>235</v>
      </c>
      <c r="I2644">
        <v>52</v>
      </c>
      <c r="J2644">
        <v>3</v>
      </c>
      <c r="K2644">
        <v>71</v>
      </c>
      <c r="L2644">
        <v>42</v>
      </c>
      <c r="M2644">
        <v>3</v>
      </c>
      <c r="N2644">
        <v>1171</v>
      </c>
      <c r="O2644">
        <v>0.28000000000000003</v>
      </c>
      <c r="P2644">
        <v>2.33</v>
      </c>
      <c r="Q2644">
        <v>1.4999999999999999E-2</v>
      </c>
      <c r="R2644">
        <v>20</v>
      </c>
      <c r="S2644">
        <v>315</v>
      </c>
      <c r="T2644">
        <v>398</v>
      </c>
      <c r="U2644">
        <v>240</v>
      </c>
      <c r="V2644">
        <v>90</v>
      </c>
      <c r="W2644">
        <v>50</v>
      </c>
    </row>
    <row r="2645" spans="1:23">
      <c r="A2645">
        <v>183.22000476368279</v>
      </c>
      <c r="B2645">
        <v>49</v>
      </c>
      <c r="C2645">
        <v>2.617428639481183</v>
      </c>
      <c r="D2645">
        <v>154.84800000000001</v>
      </c>
      <c r="E2645">
        <v>311.59523010797108</v>
      </c>
      <c r="F2645">
        <v>95.750400000000013</v>
      </c>
      <c r="G2645">
        <v>22.026399999999999</v>
      </c>
      <c r="H2645">
        <v>235</v>
      </c>
      <c r="I2645">
        <v>38</v>
      </c>
      <c r="J2645">
        <v>4</v>
      </c>
      <c r="K2645">
        <v>269</v>
      </c>
      <c r="L2645">
        <v>49</v>
      </c>
      <c r="M2645">
        <v>8</v>
      </c>
      <c r="N2645">
        <v>1171</v>
      </c>
      <c r="O2645">
        <v>0.28000000000000003</v>
      </c>
      <c r="P2645">
        <v>2.33</v>
      </c>
      <c r="Q2645">
        <v>1.4999999999999999E-2</v>
      </c>
      <c r="R2645">
        <v>20</v>
      </c>
      <c r="S2645">
        <v>315</v>
      </c>
      <c r="T2645">
        <v>398</v>
      </c>
      <c r="U2645">
        <v>240</v>
      </c>
      <c r="V2645">
        <v>90</v>
      </c>
      <c r="W2645">
        <v>50</v>
      </c>
    </row>
    <row r="2646" spans="1:23">
      <c r="A2646">
        <v>180.708138387443</v>
      </c>
      <c r="B2646">
        <v>49</v>
      </c>
      <c r="C2646">
        <v>2.581544834106329</v>
      </c>
      <c r="D2646">
        <v>149.85</v>
      </c>
      <c r="E2646">
        <v>309.75116599340203</v>
      </c>
      <c r="F2646">
        <v>92.696400000000011</v>
      </c>
      <c r="G2646">
        <v>21.707999999999998</v>
      </c>
      <c r="H2646">
        <v>235</v>
      </c>
      <c r="I2646">
        <v>50</v>
      </c>
      <c r="J2646">
        <v>3</v>
      </c>
      <c r="K2646">
        <v>310</v>
      </c>
      <c r="L2646">
        <v>44</v>
      </c>
      <c r="M2646">
        <v>3</v>
      </c>
      <c r="N2646">
        <v>1171</v>
      </c>
      <c r="O2646">
        <v>0.28000000000000003</v>
      </c>
      <c r="P2646">
        <v>2.33</v>
      </c>
      <c r="Q2646">
        <v>1.4999999999999999E-2</v>
      </c>
      <c r="R2646">
        <v>20</v>
      </c>
      <c r="S2646">
        <v>315</v>
      </c>
      <c r="T2646">
        <v>398</v>
      </c>
      <c r="U2646">
        <v>240</v>
      </c>
      <c r="V2646">
        <v>90</v>
      </c>
      <c r="W2646">
        <v>50</v>
      </c>
    </row>
    <row r="2647" spans="1:23">
      <c r="A2647">
        <v>178.4432860872443</v>
      </c>
      <c r="B2647">
        <v>49</v>
      </c>
      <c r="C2647">
        <v>2.5491898012463481</v>
      </c>
      <c r="D2647">
        <v>149.87700000000001</v>
      </c>
      <c r="E2647">
        <v>311.11199067485001</v>
      </c>
      <c r="F2647">
        <v>92.723400000000012</v>
      </c>
      <c r="G2647">
        <v>21.447900000000001</v>
      </c>
      <c r="H2647">
        <v>235</v>
      </c>
      <c r="I2647">
        <v>49</v>
      </c>
      <c r="J2647">
        <v>3</v>
      </c>
      <c r="K2647">
        <v>230</v>
      </c>
      <c r="L2647">
        <v>43</v>
      </c>
      <c r="M2647">
        <v>5</v>
      </c>
      <c r="N2647">
        <v>1171</v>
      </c>
      <c r="O2647">
        <v>0.28000000000000003</v>
      </c>
      <c r="P2647">
        <v>2.33</v>
      </c>
      <c r="Q2647">
        <v>1.4999999999999999E-2</v>
      </c>
      <c r="R2647">
        <v>20</v>
      </c>
      <c r="S2647">
        <v>315</v>
      </c>
      <c r="T2647">
        <v>398</v>
      </c>
      <c r="U2647">
        <v>240</v>
      </c>
      <c r="V2647">
        <v>90</v>
      </c>
      <c r="W2647">
        <v>50</v>
      </c>
    </row>
    <row r="2648" spans="1:23">
      <c r="A2648">
        <v>176.18728958738009</v>
      </c>
      <c r="B2648">
        <v>49</v>
      </c>
      <c r="C2648">
        <v>2.5169612798197161</v>
      </c>
      <c r="D2648">
        <v>149.74799999999999</v>
      </c>
      <c r="E2648">
        <v>308.309440299058</v>
      </c>
      <c r="F2648">
        <v>92.594400000000007</v>
      </c>
      <c r="G2648">
        <v>21.1524</v>
      </c>
      <c r="H2648">
        <v>235</v>
      </c>
      <c r="I2648">
        <v>49</v>
      </c>
      <c r="J2648">
        <v>3</v>
      </c>
      <c r="K2648">
        <v>136</v>
      </c>
      <c r="L2648">
        <v>52</v>
      </c>
      <c r="M2648">
        <v>2</v>
      </c>
      <c r="N2648">
        <v>1171</v>
      </c>
      <c r="O2648">
        <v>0.28000000000000003</v>
      </c>
      <c r="P2648">
        <v>2.33</v>
      </c>
      <c r="Q2648">
        <v>1.4999999999999999E-2</v>
      </c>
      <c r="R2648">
        <v>20</v>
      </c>
      <c r="S2648">
        <v>315</v>
      </c>
      <c r="T2648">
        <v>398</v>
      </c>
      <c r="U2648">
        <v>240</v>
      </c>
      <c r="V2648">
        <v>90</v>
      </c>
      <c r="W2648">
        <v>50</v>
      </c>
    </row>
    <row r="2649" spans="1:23">
      <c r="A2649">
        <v>174.70670161870601</v>
      </c>
      <c r="B2649">
        <v>49.000000000000007</v>
      </c>
      <c r="C2649">
        <v>2.4958100231243709</v>
      </c>
      <c r="D2649">
        <v>154.64879999999999</v>
      </c>
      <c r="E2649">
        <v>310.92817388258982</v>
      </c>
      <c r="F2649">
        <v>87.319200000000009</v>
      </c>
      <c r="G2649">
        <v>20.997199999999999</v>
      </c>
      <c r="H2649">
        <v>235</v>
      </c>
      <c r="I2649">
        <v>48</v>
      </c>
      <c r="J2649">
        <v>3</v>
      </c>
      <c r="K2649">
        <v>271</v>
      </c>
      <c r="L2649">
        <v>43</v>
      </c>
      <c r="M2649">
        <v>2</v>
      </c>
      <c r="N2649">
        <v>1171</v>
      </c>
      <c r="O2649">
        <v>0.28000000000000003</v>
      </c>
      <c r="P2649">
        <v>2.33</v>
      </c>
      <c r="Q2649">
        <v>1.4999999999999999E-2</v>
      </c>
      <c r="R2649">
        <v>20</v>
      </c>
      <c r="S2649">
        <v>315</v>
      </c>
      <c r="T2649">
        <v>398</v>
      </c>
      <c r="U2649">
        <v>240</v>
      </c>
      <c r="V2649">
        <v>90</v>
      </c>
      <c r="W2649">
        <v>50</v>
      </c>
    </row>
    <row r="2650" spans="1:23">
      <c r="A2650">
        <v>174.60990436554579</v>
      </c>
      <c r="B2650">
        <v>49.000000000000007</v>
      </c>
      <c r="C2650">
        <v>2.4944272052220828</v>
      </c>
      <c r="D2650">
        <v>141.12899999999999</v>
      </c>
      <c r="E2650">
        <v>311.42001061867671</v>
      </c>
      <c r="F2650">
        <v>87.474600000000009</v>
      </c>
      <c r="G2650">
        <v>20.989799999999999</v>
      </c>
      <c r="H2650">
        <v>235</v>
      </c>
      <c r="I2650">
        <v>48</v>
      </c>
      <c r="J2650">
        <v>3</v>
      </c>
      <c r="K2650">
        <v>228</v>
      </c>
      <c r="L2650">
        <v>45</v>
      </c>
      <c r="M2650">
        <v>6</v>
      </c>
      <c r="N2650">
        <v>1171</v>
      </c>
      <c r="O2650">
        <v>0.28000000000000003</v>
      </c>
      <c r="P2650">
        <v>2.33</v>
      </c>
      <c r="Q2650">
        <v>1.4999999999999999E-2</v>
      </c>
      <c r="R2650">
        <v>20</v>
      </c>
      <c r="S2650">
        <v>315</v>
      </c>
      <c r="T2650">
        <v>398</v>
      </c>
      <c r="U2650">
        <v>240</v>
      </c>
      <c r="V2650">
        <v>90</v>
      </c>
      <c r="W2650">
        <v>50</v>
      </c>
    </row>
    <row r="2651" spans="1:23">
      <c r="A2651">
        <v>171.57967288304121</v>
      </c>
      <c r="B2651">
        <v>49</v>
      </c>
      <c r="C2651">
        <v>2.451138184043447</v>
      </c>
      <c r="D2651">
        <v>147.70400000000001</v>
      </c>
      <c r="E2651">
        <v>310.43437934765802</v>
      </c>
      <c r="F2651">
        <v>87.265600000000006</v>
      </c>
      <c r="G2651">
        <v>20.6172</v>
      </c>
      <c r="H2651">
        <v>235</v>
      </c>
      <c r="I2651">
        <v>47</v>
      </c>
      <c r="J2651">
        <v>3</v>
      </c>
      <c r="K2651">
        <v>291</v>
      </c>
      <c r="L2651">
        <v>54</v>
      </c>
      <c r="M2651">
        <v>8</v>
      </c>
      <c r="N2651">
        <v>1171</v>
      </c>
      <c r="O2651">
        <v>0.28000000000000003</v>
      </c>
      <c r="P2651">
        <v>2.33</v>
      </c>
      <c r="Q2651">
        <v>1.4999999999999999E-2</v>
      </c>
      <c r="R2651">
        <v>20</v>
      </c>
      <c r="S2651">
        <v>315</v>
      </c>
      <c r="T2651">
        <v>398</v>
      </c>
      <c r="U2651">
        <v>240</v>
      </c>
      <c r="V2651">
        <v>90</v>
      </c>
      <c r="W2651">
        <v>50</v>
      </c>
    </row>
    <row r="2652" spans="1:23">
      <c r="A2652">
        <v>167.7669536638752</v>
      </c>
      <c r="B2652">
        <v>49</v>
      </c>
      <c r="C2652">
        <v>2.3966707666267881</v>
      </c>
      <c r="D2652">
        <v>152.34</v>
      </c>
      <c r="E2652">
        <v>310.78992116246718</v>
      </c>
      <c r="F2652">
        <v>85.772000000000006</v>
      </c>
      <c r="G2652">
        <v>20.161999999999999</v>
      </c>
      <c r="H2652">
        <v>235</v>
      </c>
      <c r="I2652">
        <v>45</v>
      </c>
      <c r="J2652">
        <v>3</v>
      </c>
      <c r="K2652">
        <v>233</v>
      </c>
      <c r="L2652">
        <v>55</v>
      </c>
      <c r="M2652">
        <v>10</v>
      </c>
      <c r="N2652">
        <v>1171</v>
      </c>
      <c r="O2652">
        <v>0.28000000000000003</v>
      </c>
      <c r="P2652">
        <v>2.33</v>
      </c>
      <c r="Q2652">
        <v>1.4999999999999999E-2</v>
      </c>
      <c r="R2652">
        <v>20</v>
      </c>
      <c r="S2652">
        <v>315</v>
      </c>
      <c r="T2652">
        <v>398</v>
      </c>
      <c r="U2652">
        <v>240</v>
      </c>
      <c r="V2652">
        <v>90</v>
      </c>
      <c r="W2652">
        <v>50</v>
      </c>
    </row>
    <row r="2653" spans="1:23">
      <c r="A2653">
        <v>177.88540674874261</v>
      </c>
      <c r="B2653">
        <v>52.463917525773198</v>
      </c>
      <c r="C2653">
        <v>2.373436651255576</v>
      </c>
      <c r="D2653">
        <v>155.80439999999999</v>
      </c>
      <c r="E2653">
        <v>299.77168096295838</v>
      </c>
      <c r="F2653">
        <v>92.190600000000003</v>
      </c>
      <c r="G2653">
        <v>21.281400000000001</v>
      </c>
      <c r="H2653">
        <v>235</v>
      </c>
      <c r="I2653">
        <v>49</v>
      </c>
      <c r="J2653">
        <v>3</v>
      </c>
      <c r="K2653">
        <v>200</v>
      </c>
      <c r="L2653">
        <v>45</v>
      </c>
      <c r="M2653">
        <v>4</v>
      </c>
      <c r="N2653">
        <v>1171</v>
      </c>
      <c r="O2653">
        <v>0.28000000000000003</v>
      </c>
      <c r="P2653">
        <v>2.33</v>
      </c>
      <c r="Q2653">
        <v>1.4999999999999999E-2</v>
      </c>
      <c r="R2653">
        <v>20</v>
      </c>
      <c r="S2653">
        <v>315</v>
      </c>
      <c r="T2653">
        <v>398</v>
      </c>
      <c r="U2653">
        <v>240</v>
      </c>
      <c r="V2653">
        <v>90</v>
      </c>
      <c r="W2653">
        <v>50</v>
      </c>
    </row>
    <row r="2654" spans="1:23">
      <c r="A2654">
        <v>197.32294272652351</v>
      </c>
      <c r="B2654">
        <v>67.152284263959402</v>
      </c>
      <c r="C2654">
        <v>2.0569078389891589</v>
      </c>
      <c r="D2654">
        <v>170.38800000000001</v>
      </c>
      <c r="E2654">
        <v>311.81816394847141</v>
      </c>
      <c r="F2654">
        <v>102.94199999999999</v>
      </c>
      <c r="G2654">
        <v>23.724</v>
      </c>
      <c r="H2654">
        <v>235</v>
      </c>
      <c r="I2654">
        <v>42</v>
      </c>
      <c r="J2654">
        <v>4</v>
      </c>
      <c r="K2654">
        <v>152</v>
      </c>
      <c r="L2654">
        <v>52</v>
      </c>
      <c r="M2654">
        <v>10</v>
      </c>
      <c r="N2654">
        <v>1171</v>
      </c>
      <c r="O2654">
        <v>0.28000000000000003</v>
      </c>
      <c r="P2654">
        <v>2.33</v>
      </c>
      <c r="Q2654">
        <v>1.4999999999999999E-2</v>
      </c>
      <c r="R2654">
        <v>20</v>
      </c>
      <c r="S2654">
        <v>315</v>
      </c>
      <c r="T2654">
        <v>398</v>
      </c>
      <c r="U2654">
        <v>240</v>
      </c>
      <c r="V2654">
        <v>90</v>
      </c>
      <c r="W2654">
        <v>50</v>
      </c>
    </row>
    <row r="2655" spans="1:23">
      <c r="A2655">
        <v>200.88852937597341</v>
      </c>
      <c r="B2655">
        <v>70.639593908629465</v>
      </c>
      <c r="C2655">
        <v>1.9906961915023511</v>
      </c>
      <c r="D2655">
        <v>169.934112</v>
      </c>
      <c r="E2655">
        <v>311.81816394847141</v>
      </c>
      <c r="F2655">
        <v>102.62427839999999</v>
      </c>
      <c r="G2655">
        <v>24.152688000000001</v>
      </c>
      <c r="H2655">
        <v>235</v>
      </c>
      <c r="I2655">
        <v>42</v>
      </c>
      <c r="J2655">
        <v>4</v>
      </c>
      <c r="K2655">
        <v>151</v>
      </c>
      <c r="L2655">
        <v>52</v>
      </c>
      <c r="M2655">
        <v>10</v>
      </c>
      <c r="N2655">
        <v>1171</v>
      </c>
      <c r="O2655">
        <v>0.28000000000000003</v>
      </c>
      <c r="P2655">
        <v>2.33</v>
      </c>
      <c r="Q2655">
        <v>1.4999999999999999E-2</v>
      </c>
      <c r="R2655">
        <v>20</v>
      </c>
      <c r="S2655">
        <v>315</v>
      </c>
      <c r="T2655">
        <v>398</v>
      </c>
      <c r="U2655">
        <v>240</v>
      </c>
      <c r="V2655">
        <v>90</v>
      </c>
      <c r="W2655">
        <v>50</v>
      </c>
    </row>
    <row r="2656" spans="1:23">
      <c r="A2656">
        <v>200.365764557788</v>
      </c>
      <c r="B2656">
        <v>83.633846153846164</v>
      </c>
      <c r="C2656">
        <v>1.677024812806621</v>
      </c>
      <c r="D2656">
        <v>171.0531</v>
      </c>
      <c r="E2656">
        <v>310.09197712165712</v>
      </c>
      <c r="F2656">
        <v>101.85615</v>
      </c>
      <c r="G2656">
        <v>24.072786000000001</v>
      </c>
      <c r="H2656">
        <v>235</v>
      </c>
      <c r="I2656">
        <v>43</v>
      </c>
      <c r="J2656">
        <v>4</v>
      </c>
      <c r="K2656">
        <v>150</v>
      </c>
      <c r="L2656">
        <v>53</v>
      </c>
      <c r="M2656">
        <v>13</v>
      </c>
      <c r="N2656">
        <v>1171</v>
      </c>
      <c r="O2656">
        <v>0.28000000000000003</v>
      </c>
      <c r="P2656">
        <v>2.33</v>
      </c>
      <c r="Q2656">
        <v>1.4999999999999999E-2</v>
      </c>
      <c r="R2656">
        <v>20</v>
      </c>
      <c r="S2656">
        <v>315</v>
      </c>
      <c r="T2656">
        <v>398</v>
      </c>
      <c r="U2656">
        <v>240</v>
      </c>
      <c r="V2656">
        <v>90</v>
      </c>
      <c r="W2656">
        <v>50</v>
      </c>
    </row>
    <row r="2657" spans="1:23">
      <c r="A2657">
        <v>209.739232550118</v>
      </c>
      <c r="B2657">
        <v>91</v>
      </c>
      <c r="C2657">
        <v>1.6133787119239851</v>
      </c>
      <c r="D2657">
        <v>178.61472000000001</v>
      </c>
      <c r="E2657">
        <v>309.63606911738009</v>
      </c>
      <c r="F2657">
        <v>108.63072</v>
      </c>
      <c r="G2657">
        <v>25.194240000000001</v>
      </c>
      <c r="H2657">
        <v>235</v>
      </c>
      <c r="I2657">
        <v>46</v>
      </c>
      <c r="J2657">
        <v>4</v>
      </c>
      <c r="K2657">
        <v>320</v>
      </c>
      <c r="L2657">
        <v>47</v>
      </c>
      <c r="M2657">
        <v>12</v>
      </c>
      <c r="N2657">
        <v>1171</v>
      </c>
      <c r="O2657">
        <v>0.28000000000000003</v>
      </c>
      <c r="P2657">
        <v>2.33</v>
      </c>
      <c r="Q2657">
        <v>1.4999999999999999E-2</v>
      </c>
      <c r="R2657">
        <v>20</v>
      </c>
      <c r="S2657">
        <v>315</v>
      </c>
      <c r="T2657">
        <v>398</v>
      </c>
      <c r="U2657">
        <v>240</v>
      </c>
      <c r="V2657">
        <v>90</v>
      </c>
      <c r="W2657">
        <v>50</v>
      </c>
    </row>
    <row r="2658" spans="1:23">
      <c r="A2658">
        <v>201.90024891589189</v>
      </c>
      <c r="B2658">
        <v>91</v>
      </c>
      <c r="C2658">
        <v>1.553078837814553</v>
      </c>
      <c r="D2658">
        <v>170.4</v>
      </c>
      <c r="E2658">
        <v>311.02179625908178</v>
      </c>
      <c r="F2658">
        <v>101.5296</v>
      </c>
      <c r="G2658">
        <v>24.266400000000001</v>
      </c>
      <c r="H2658">
        <v>235</v>
      </c>
      <c r="I2658">
        <v>43</v>
      </c>
      <c r="J2658">
        <v>4</v>
      </c>
      <c r="K2658">
        <v>66</v>
      </c>
      <c r="L2658">
        <v>51</v>
      </c>
      <c r="M2658">
        <v>8</v>
      </c>
      <c r="N2658">
        <v>1171</v>
      </c>
      <c r="O2658">
        <v>0.28000000000000003</v>
      </c>
      <c r="P2658">
        <v>2.33</v>
      </c>
      <c r="Q2658">
        <v>1.4999999999999999E-2</v>
      </c>
      <c r="R2658">
        <v>20</v>
      </c>
      <c r="S2658">
        <v>315</v>
      </c>
      <c r="T2658">
        <v>398</v>
      </c>
      <c r="U2658">
        <v>240</v>
      </c>
      <c r="V2658">
        <v>90</v>
      </c>
      <c r="W2658">
        <v>50</v>
      </c>
    </row>
    <row r="2659" spans="1:23">
      <c r="A2659">
        <v>204.0857070703118</v>
      </c>
      <c r="B2659">
        <v>92.714285714285708</v>
      </c>
      <c r="C2659">
        <v>1.540862811470767</v>
      </c>
      <c r="D2659">
        <v>178.15600000000001</v>
      </c>
      <c r="E2659">
        <v>308.05283031938473</v>
      </c>
      <c r="F2659">
        <v>106.11436</v>
      </c>
      <c r="G2659">
        <v>24.499199999999998</v>
      </c>
      <c r="H2659">
        <v>235</v>
      </c>
      <c r="I2659">
        <v>44</v>
      </c>
      <c r="J2659">
        <v>4</v>
      </c>
      <c r="K2659">
        <v>321</v>
      </c>
      <c r="L2659">
        <v>48</v>
      </c>
      <c r="M2659">
        <v>8</v>
      </c>
      <c r="N2659">
        <v>1171</v>
      </c>
      <c r="O2659">
        <v>0.28000000000000003</v>
      </c>
      <c r="P2659">
        <v>2.33</v>
      </c>
      <c r="Q2659">
        <v>1.4999999999999999E-2</v>
      </c>
      <c r="R2659">
        <v>20</v>
      </c>
      <c r="S2659">
        <v>315</v>
      </c>
      <c r="T2659">
        <v>398</v>
      </c>
      <c r="U2659">
        <v>240</v>
      </c>
      <c r="V2659">
        <v>90</v>
      </c>
      <c r="W2659">
        <v>50</v>
      </c>
    </row>
    <row r="2660" spans="1:23">
      <c r="A2660">
        <v>199.98297723476151</v>
      </c>
      <c r="B2660">
        <v>91</v>
      </c>
      <c r="C2660">
        <v>1.538330594113551</v>
      </c>
      <c r="D2660">
        <v>184.0752</v>
      </c>
      <c r="E2660">
        <v>309.97062915442882</v>
      </c>
      <c r="F2660">
        <v>101.4408</v>
      </c>
      <c r="G2660">
        <v>24.025600000000001</v>
      </c>
      <c r="H2660">
        <v>235</v>
      </c>
      <c r="I2660">
        <v>42</v>
      </c>
      <c r="J2660">
        <v>4</v>
      </c>
      <c r="K2660">
        <v>64</v>
      </c>
      <c r="L2660">
        <v>52</v>
      </c>
      <c r="M2660">
        <v>10</v>
      </c>
      <c r="N2660">
        <v>1171</v>
      </c>
      <c r="O2660">
        <v>0.28000000000000003</v>
      </c>
      <c r="P2660">
        <v>2.33</v>
      </c>
      <c r="Q2660">
        <v>1.4999999999999999E-2</v>
      </c>
      <c r="R2660">
        <v>20</v>
      </c>
      <c r="S2660">
        <v>315</v>
      </c>
      <c r="T2660">
        <v>398</v>
      </c>
      <c r="U2660">
        <v>240</v>
      </c>
      <c r="V2660">
        <v>90</v>
      </c>
      <c r="W2660">
        <v>50</v>
      </c>
    </row>
    <row r="2661" spans="1:23">
      <c r="A2661">
        <v>199.98297723476151</v>
      </c>
      <c r="B2661">
        <v>91</v>
      </c>
      <c r="C2661">
        <v>1.538330594113551</v>
      </c>
      <c r="D2661">
        <v>170.22239999999999</v>
      </c>
      <c r="E2661">
        <v>309.97062915442882</v>
      </c>
      <c r="F2661">
        <v>101.4408</v>
      </c>
      <c r="G2661">
        <v>24.025600000000001</v>
      </c>
      <c r="H2661">
        <v>235</v>
      </c>
      <c r="I2661">
        <v>42</v>
      </c>
      <c r="J2661">
        <v>4</v>
      </c>
      <c r="K2661">
        <v>72</v>
      </c>
      <c r="L2661">
        <v>52</v>
      </c>
      <c r="M2661">
        <v>10</v>
      </c>
      <c r="N2661">
        <v>1171</v>
      </c>
      <c r="O2661">
        <v>0.28000000000000003</v>
      </c>
      <c r="P2661">
        <v>2.33</v>
      </c>
      <c r="Q2661">
        <v>1.4999999999999999E-2</v>
      </c>
      <c r="R2661">
        <v>20</v>
      </c>
      <c r="S2661">
        <v>315</v>
      </c>
      <c r="T2661">
        <v>398</v>
      </c>
      <c r="U2661">
        <v>240</v>
      </c>
      <c r="V2661">
        <v>90</v>
      </c>
      <c r="W2661">
        <v>50</v>
      </c>
    </row>
    <row r="2662" spans="1:23">
      <c r="A2662">
        <v>202.64459438480961</v>
      </c>
      <c r="B2662">
        <v>93.584615384615404</v>
      </c>
      <c r="C2662">
        <v>1.515753582855307</v>
      </c>
      <c r="D2662">
        <v>178.09200000000001</v>
      </c>
      <c r="E2662">
        <v>309.7542123975885</v>
      </c>
      <c r="F2662">
        <v>106.1532</v>
      </c>
      <c r="G2662">
        <v>24.3432</v>
      </c>
      <c r="H2662">
        <v>235</v>
      </c>
      <c r="I2662">
        <v>44</v>
      </c>
      <c r="J2662">
        <v>4</v>
      </c>
      <c r="K2662">
        <v>149</v>
      </c>
      <c r="L2662">
        <v>50</v>
      </c>
      <c r="M2662">
        <v>12</v>
      </c>
      <c r="N2662">
        <v>1171</v>
      </c>
      <c r="O2662">
        <v>0.28000000000000003</v>
      </c>
      <c r="P2662">
        <v>2.33</v>
      </c>
      <c r="Q2662">
        <v>1.4999999999999999E-2</v>
      </c>
      <c r="R2662">
        <v>20</v>
      </c>
      <c r="S2662">
        <v>315</v>
      </c>
      <c r="T2662">
        <v>398</v>
      </c>
      <c r="U2662">
        <v>240</v>
      </c>
      <c r="V2662">
        <v>90</v>
      </c>
      <c r="W2662">
        <v>50</v>
      </c>
    </row>
    <row r="2663" spans="1:23">
      <c r="A2663">
        <v>191.54656718236069</v>
      </c>
      <c r="B2663">
        <v>91</v>
      </c>
      <c r="C2663">
        <v>1.4734351321720049</v>
      </c>
      <c r="D2663">
        <v>162.69947999999999</v>
      </c>
      <c r="E2663">
        <v>311.28967222546862</v>
      </c>
      <c r="F2663">
        <v>96.901740000000004</v>
      </c>
      <c r="G2663">
        <v>23.024519999999999</v>
      </c>
      <c r="H2663">
        <v>235</v>
      </c>
      <c r="I2663">
        <v>40</v>
      </c>
      <c r="J2663">
        <v>4</v>
      </c>
      <c r="K2663">
        <v>201</v>
      </c>
      <c r="L2663">
        <v>51</v>
      </c>
      <c r="M2663">
        <v>11</v>
      </c>
      <c r="N2663">
        <v>1171</v>
      </c>
      <c r="O2663">
        <v>0.28000000000000003</v>
      </c>
      <c r="P2663">
        <v>2.33</v>
      </c>
      <c r="Q2663">
        <v>1.4999999999999999E-2</v>
      </c>
      <c r="R2663">
        <v>20</v>
      </c>
      <c r="S2663">
        <v>315</v>
      </c>
      <c r="T2663">
        <v>398</v>
      </c>
      <c r="U2663">
        <v>240</v>
      </c>
      <c r="V2663">
        <v>90</v>
      </c>
      <c r="W2663">
        <v>50</v>
      </c>
    </row>
    <row r="2664" spans="1:23">
      <c r="A2664">
        <v>188.11774082985659</v>
      </c>
      <c r="B2664">
        <v>91</v>
      </c>
      <c r="C2664">
        <v>1.4470595448450509</v>
      </c>
      <c r="D2664">
        <v>162.44640000000001</v>
      </c>
      <c r="E2664">
        <v>311.20729633637347</v>
      </c>
      <c r="F2664">
        <v>96.775199999999998</v>
      </c>
      <c r="G2664">
        <v>22.611599999999999</v>
      </c>
      <c r="H2664">
        <v>235</v>
      </c>
      <c r="I2664">
        <v>40</v>
      </c>
      <c r="J2664">
        <v>4</v>
      </c>
      <c r="K2664">
        <v>67</v>
      </c>
      <c r="L2664">
        <v>53</v>
      </c>
      <c r="M2664">
        <v>6</v>
      </c>
      <c r="N2664">
        <v>1171</v>
      </c>
      <c r="O2664">
        <v>0.28000000000000003</v>
      </c>
      <c r="P2664">
        <v>2.33</v>
      </c>
      <c r="Q2664">
        <v>1.4999999999999999E-2</v>
      </c>
      <c r="R2664">
        <v>20</v>
      </c>
      <c r="S2664">
        <v>315</v>
      </c>
      <c r="T2664">
        <v>398</v>
      </c>
      <c r="U2664">
        <v>240</v>
      </c>
      <c r="V2664">
        <v>90</v>
      </c>
      <c r="W2664">
        <v>50</v>
      </c>
    </row>
    <row r="2665" spans="1:23">
      <c r="A2665">
        <v>188.11774082985659</v>
      </c>
      <c r="B2665">
        <v>91</v>
      </c>
      <c r="C2665">
        <v>1.4470595448450509</v>
      </c>
      <c r="D2665">
        <v>162.44640000000001</v>
      </c>
      <c r="E2665">
        <v>311.20729633637347</v>
      </c>
      <c r="F2665">
        <v>96.775199999999998</v>
      </c>
      <c r="G2665">
        <v>22.611599999999999</v>
      </c>
      <c r="H2665">
        <v>235</v>
      </c>
      <c r="I2665">
        <v>40</v>
      </c>
      <c r="J2665">
        <v>4</v>
      </c>
      <c r="K2665">
        <v>213</v>
      </c>
      <c r="L2665">
        <v>53</v>
      </c>
      <c r="M2665">
        <v>6</v>
      </c>
      <c r="N2665">
        <v>1171</v>
      </c>
      <c r="O2665">
        <v>0.28000000000000003</v>
      </c>
      <c r="P2665">
        <v>2.33</v>
      </c>
      <c r="Q2665">
        <v>1.4999999999999999E-2</v>
      </c>
      <c r="R2665">
        <v>20</v>
      </c>
      <c r="S2665">
        <v>315</v>
      </c>
      <c r="T2665">
        <v>398</v>
      </c>
      <c r="U2665">
        <v>240</v>
      </c>
      <c r="V2665">
        <v>90</v>
      </c>
      <c r="W2665">
        <v>50</v>
      </c>
    </row>
    <row r="2666" spans="1:23">
      <c r="A2666">
        <v>190.78678315218329</v>
      </c>
      <c r="B2666">
        <v>93.52000000000001</v>
      </c>
      <c r="C2666">
        <v>1.428044784073228</v>
      </c>
      <c r="D2666">
        <v>158.91149999999999</v>
      </c>
      <c r="E2666">
        <v>310.66220448753683</v>
      </c>
      <c r="F2666">
        <v>96.703500000000005</v>
      </c>
      <c r="G2666">
        <v>22.927289999999999</v>
      </c>
      <c r="H2666">
        <v>235</v>
      </c>
      <c r="I2666">
        <v>41</v>
      </c>
      <c r="J2666">
        <v>4</v>
      </c>
      <c r="K2666">
        <v>322</v>
      </c>
      <c r="L2666">
        <v>51</v>
      </c>
      <c r="M2666">
        <v>7</v>
      </c>
      <c r="N2666">
        <v>1171</v>
      </c>
      <c r="O2666">
        <v>0.28000000000000003</v>
      </c>
      <c r="P2666">
        <v>2.33</v>
      </c>
      <c r="Q2666">
        <v>1.4999999999999999E-2</v>
      </c>
      <c r="R2666">
        <v>20</v>
      </c>
      <c r="S2666">
        <v>315</v>
      </c>
      <c r="T2666">
        <v>398</v>
      </c>
      <c r="U2666">
        <v>240</v>
      </c>
      <c r="V2666">
        <v>90</v>
      </c>
      <c r="W2666">
        <v>50</v>
      </c>
    </row>
    <row r="2667" spans="1:23">
      <c r="A2667">
        <v>177.52969996309241</v>
      </c>
      <c r="B2667">
        <v>89.250000000000014</v>
      </c>
      <c r="C2667">
        <v>1.392389803632097</v>
      </c>
      <c r="D2667">
        <v>153.21366</v>
      </c>
      <c r="E2667">
        <v>310.34162930901232</v>
      </c>
      <c r="F2667">
        <v>89.246880000000004</v>
      </c>
      <c r="G2667">
        <v>21.33135</v>
      </c>
      <c r="H2667">
        <v>235</v>
      </c>
      <c r="I2667">
        <v>49</v>
      </c>
      <c r="J2667">
        <v>3</v>
      </c>
      <c r="K2667">
        <v>68</v>
      </c>
      <c r="L2667">
        <v>45</v>
      </c>
      <c r="M2667">
        <v>9</v>
      </c>
      <c r="N2667">
        <v>1171</v>
      </c>
      <c r="O2667">
        <v>0.28000000000000003</v>
      </c>
      <c r="P2667">
        <v>2.33</v>
      </c>
      <c r="Q2667">
        <v>1.4999999999999999E-2</v>
      </c>
      <c r="R2667">
        <v>20</v>
      </c>
      <c r="S2667">
        <v>315</v>
      </c>
      <c r="T2667">
        <v>398</v>
      </c>
      <c r="U2667">
        <v>240</v>
      </c>
      <c r="V2667">
        <v>90</v>
      </c>
      <c r="W2667">
        <v>50</v>
      </c>
    </row>
    <row r="2668" spans="1:23">
      <c r="A2668">
        <v>188.99545544273431</v>
      </c>
      <c r="B2668">
        <v>98.2</v>
      </c>
      <c r="C2668">
        <v>1.347218114153911</v>
      </c>
      <c r="D2668">
        <v>169.8612</v>
      </c>
      <c r="E2668">
        <v>311.79755604289602</v>
      </c>
      <c r="F2668">
        <v>96.614249999999998</v>
      </c>
      <c r="G2668">
        <v>22.7226</v>
      </c>
      <c r="H2668">
        <v>235</v>
      </c>
      <c r="I2668">
        <v>40</v>
      </c>
      <c r="J2668">
        <v>4</v>
      </c>
      <c r="K2668">
        <v>241</v>
      </c>
      <c r="L2668">
        <v>51</v>
      </c>
      <c r="M2668">
        <v>10</v>
      </c>
      <c r="N2668">
        <v>1171</v>
      </c>
      <c r="O2668">
        <v>0.28000000000000003</v>
      </c>
      <c r="P2668">
        <v>2.33</v>
      </c>
      <c r="Q2668">
        <v>1.4999999999999999E-2</v>
      </c>
      <c r="R2668">
        <v>20</v>
      </c>
      <c r="S2668">
        <v>315</v>
      </c>
      <c r="T2668">
        <v>398</v>
      </c>
      <c r="U2668">
        <v>240</v>
      </c>
      <c r="V2668">
        <v>90</v>
      </c>
      <c r="W2668">
        <v>50</v>
      </c>
    </row>
    <row r="2669" spans="1:23">
      <c r="A2669">
        <v>170.66167898048951</v>
      </c>
      <c r="B2669">
        <v>175</v>
      </c>
      <c r="C2669">
        <v>0.68264671592195825</v>
      </c>
      <c r="D2669">
        <v>135.875</v>
      </c>
      <c r="E2669">
        <v>311.70704902582332</v>
      </c>
      <c r="F2669">
        <v>82.220600000000005</v>
      </c>
      <c r="G2669">
        <v>20.517600000000002</v>
      </c>
      <c r="H2669">
        <v>235</v>
      </c>
      <c r="I2669">
        <v>46</v>
      </c>
      <c r="J2669">
        <v>3</v>
      </c>
      <c r="K2669">
        <v>222</v>
      </c>
      <c r="L2669">
        <v>48</v>
      </c>
      <c r="M2669">
        <v>10</v>
      </c>
      <c r="N2669">
        <v>1171</v>
      </c>
      <c r="O2669">
        <v>0.28000000000000003</v>
      </c>
      <c r="P2669">
        <v>2.33</v>
      </c>
      <c r="Q2669">
        <v>1.4999999999999999E-2</v>
      </c>
      <c r="R2669">
        <v>20</v>
      </c>
      <c r="S2669">
        <v>315</v>
      </c>
      <c r="T2669">
        <v>398</v>
      </c>
      <c r="U2669">
        <v>240</v>
      </c>
      <c r="V2669">
        <v>90</v>
      </c>
      <c r="W2669">
        <v>50</v>
      </c>
    </row>
    <row r="2670" spans="1:23">
      <c r="A2670">
        <v>180.92577987966919</v>
      </c>
      <c r="B2670">
        <v>217</v>
      </c>
      <c r="C2670">
        <v>0.5836315479989328</v>
      </c>
      <c r="D2670">
        <v>144.2826</v>
      </c>
      <c r="E2670">
        <v>310.35159369532659</v>
      </c>
      <c r="F2670">
        <v>87.129000000000019</v>
      </c>
      <c r="G2670">
        <v>21.7395</v>
      </c>
      <c r="H2670">
        <v>235</v>
      </c>
      <c r="I2670">
        <v>50</v>
      </c>
      <c r="J2670">
        <v>3</v>
      </c>
      <c r="K2670">
        <v>229</v>
      </c>
      <c r="L2670">
        <v>43</v>
      </c>
      <c r="M2670">
        <v>5</v>
      </c>
      <c r="N2670">
        <v>1171</v>
      </c>
      <c r="O2670">
        <v>0.28000000000000003</v>
      </c>
      <c r="P2670">
        <v>2.33</v>
      </c>
      <c r="Q2670">
        <v>1.4999999999999999E-2</v>
      </c>
      <c r="R2670">
        <v>20</v>
      </c>
      <c r="S2670">
        <v>315</v>
      </c>
      <c r="T2670">
        <v>398</v>
      </c>
      <c r="U2670">
        <v>240</v>
      </c>
      <c r="V2670">
        <v>90</v>
      </c>
      <c r="W2670">
        <v>50</v>
      </c>
    </row>
    <row r="2671" spans="1:23">
      <c r="A2671">
        <v>177.1895343647179</v>
      </c>
      <c r="B2671">
        <v>217.00000000000011</v>
      </c>
      <c r="C2671">
        <v>0.5715791431119932</v>
      </c>
      <c r="D2671">
        <v>144.2826</v>
      </c>
      <c r="E2671">
        <v>309.30248253206332</v>
      </c>
      <c r="F2671">
        <v>87.129000000000019</v>
      </c>
      <c r="G2671">
        <v>21.281400000000001</v>
      </c>
      <c r="H2671">
        <v>235</v>
      </c>
      <c r="I2671">
        <v>49</v>
      </c>
      <c r="J2671">
        <v>3</v>
      </c>
      <c r="K2671">
        <v>227</v>
      </c>
      <c r="L2671">
        <v>45</v>
      </c>
      <c r="M2671">
        <v>6</v>
      </c>
      <c r="N2671">
        <v>1171</v>
      </c>
      <c r="O2671">
        <v>0.28000000000000003</v>
      </c>
      <c r="P2671">
        <v>2.33</v>
      </c>
      <c r="Q2671">
        <v>1.4999999999999999E-2</v>
      </c>
      <c r="R2671">
        <v>20</v>
      </c>
      <c r="S2671">
        <v>315</v>
      </c>
      <c r="T2671">
        <v>398</v>
      </c>
      <c r="U2671">
        <v>240</v>
      </c>
      <c r="V2671">
        <v>90</v>
      </c>
      <c r="W2671">
        <v>50</v>
      </c>
    </row>
    <row r="2672" spans="1:23">
      <c r="A2672">
        <v>172.0135959524508</v>
      </c>
      <c r="B2672">
        <v>217</v>
      </c>
      <c r="C2672">
        <v>0.55488256758855092</v>
      </c>
      <c r="D2672">
        <v>135.52719999999999</v>
      </c>
      <c r="E2672">
        <v>309.47437042103257</v>
      </c>
      <c r="F2672">
        <v>81.872799999999998</v>
      </c>
      <c r="G2672">
        <v>20.661200000000001</v>
      </c>
      <c r="H2672">
        <v>235</v>
      </c>
      <c r="I2672">
        <v>47</v>
      </c>
      <c r="J2672">
        <v>3</v>
      </c>
      <c r="K2672">
        <v>224</v>
      </c>
      <c r="L2672">
        <v>47</v>
      </c>
      <c r="M2672">
        <v>8</v>
      </c>
      <c r="N2672">
        <v>1171</v>
      </c>
      <c r="O2672">
        <v>0.28000000000000003</v>
      </c>
      <c r="P2672">
        <v>2.33</v>
      </c>
      <c r="Q2672">
        <v>1.4999999999999999E-2</v>
      </c>
      <c r="R2672">
        <v>20</v>
      </c>
      <c r="S2672">
        <v>315</v>
      </c>
      <c r="T2672">
        <v>398</v>
      </c>
      <c r="U2672">
        <v>240</v>
      </c>
      <c r="V2672">
        <v>90</v>
      </c>
      <c r="W2672">
        <v>50</v>
      </c>
    </row>
    <row r="2673" spans="1:23">
      <c r="A2673">
        <v>245.72538606636431</v>
      </c>
      <c r="B2673">
        <v>50.4</v>
      </c>
      <c r="C2673">
        <v>3.4128525842550599</v>
      </c>
      <c r="D2673">
        <v>103.4796</v>
      </c>
      <c r="E2673">
        <v>312.87135851866759</v>
      </c>
      <c r="F2673">
        <v>58.097550000000012</v>
      </c>
      <c r="G2673">
        <v>29.556149999999999</v>
      </c>
      <c r="H2673">
        <v>238</v>
      </c>
      <c r="I2673">
        <v>43</v>
      </c>
      <c r="J2673">
        <v>3</v>
      </c>
      <c r="K2673">
        <v>96</v>
      </c>
      <c r="L2673">
        <v>51</v>
      </c>
      <c r="M2673">
        <v>7</v>
      </c>
      <c r="N2673">
        <v>1171</v>
      </c>
      <c r="O2673">
        <v>0.28000000000000003</v>
      </c>
      <c r="P2673">
        <v>2.33</v>
      </c>
      <c r="Q2673">
        <v>1.4999999999999999E-2</v>
      </c>
      <c r="R2673">
        <v>20</v>
      </c>
      <c r="S2673">
        <v>315</v>
      </c>
      <c r="T2673">
        <v>398</v>
      </c>
      <c r="U2673">
        <v>240</v>
      </c>
      <c r="V2673">
        <v>90</v>
      </c>
      <c r="W2673">
        <v>50</v>
      </c>
    </row>
    <row r="2674" spans="1:23">
      <c r="A2674">
        <v>205.878119005873</v>
      </c>
      <c r="B2674">
        <v>46.20000000000001</v>
      </c>
      <c r="C2674">
        <v>3.1193654394829231</v>
      </c>
      <c r="D2674">
        <v>107.28</v>
      </c>
      <c r="E2674">
        <v>311.91837996599168</v>
      </c>
      <c r="F2674">
        <v>88.56</v>
      </c>
      <c r="G2674">
        <v>24.753599999999999</v>
      </c>
      <c r="H2674">
        <v>238</v>
      </c>
      <c r="I2674">
        <v>51</v>
      </c>
      <c r="J2674">
        <v>2</v>
      </c>
      <c r="K2674">
        <v>277</v>
      </c>
      <c r="L2674">
        <v>44</v>
      </c>
      <c r="M2674">
        <v>6</v>
      </c>
      <c r="N2674">
        <v>1171</v>
      </c>
      <c r="O2674">
        <v>0.28000000000000003</v>
      </c>
      <c r="P2674">
        <v>2.33</v>
      </c>
      <c r="Q2674">
        <v>1.4999999999999999E-2</v>
      </c>
      <c r="R2674">
        <v>20</v>
      </c>
      <c r="S2674">
        <v>315</v>
      </c>
      <c r="T2674">
        <v>398</v>
      </c>
      <c r="U2674">
        <v>240</v>
      </c>
      <c r="V2674">
        <v>90</v>
      </c>
      <c r="W2674">
        <v>50</v>
      </c>
    </row>
    <row r="2675" spans="1:23">
      <c r="A2675">
        <v>171.2191201123081</v>
      </c>
      <c r="B2675">
        <v>44.8</v>
      </c>
      <c r="C2675">
        <v>2.6752987517548141</v>
      </c>
      <c r="D2675">
        <v>902.16</v>
      </c>
      <c r="E2675">
        <v>298.93337455557281</v>
      </c>
      <c r="F2675">
        <v>118.1088</v>
      </c>
      <c r="G2675">
        <v>20.476800000000001</v>
      </c>
      <c r="H2675">
        <v>238</v>
      </c>
      <c r="I2675">
        <v>39</v>
      </c>
      <c r="J2675">
        <v>2</v>
      </c>
      <c r="K2675">
        <v>210</v>
      </c>
      <c r="L2675">
        <v>54</v>
      </c>
      <c r="M2675">
        <v>3</v>
      </c>
      <c r="N2675">
        <v>1171</v>
      </c>
      <c r="O2675">
        <v>0.28000000000000003</v>
      </c>
      <c r="P2675">
        <v>2.33</v>
      </c>
      <c r="Q2675">
        <v>1.4999999999999999E-2</v>
      </c>
      <c r="R2675">
        <v>20</v>
      </c>
      <c r="S2675">
        <v>315</v>
      </c>
      <c r="T2675">
        <v>398</v>
      </c>
      <c r="U2675">
        <v>240</v>
      </c>
      <c r="V2675">
        <v>90</v>
      </c>
      <c r="W2675">
        <v>50</v>
      </c>
    </row>
    <row r="2676" spans="1:23">
      <c r="A2676">
        <v>287.44945487628638</v>
      </c>
      <c r="B2676">
        <v>50.4</v>
      </c>
      <c r="C2676">
        <v>3.9923535399484229</v>
      </c>
      <c r="D2676">
        <v>110.82832000000001</v>
      </c>
      <c r="E2676">
        <v>312.94107883817429</v>
      </c>
      <c r="F2676">
        <v>62.414559999999987</v>
      </c>
      <c r="G2676">
        <v>34.575760000000002</v>
      </c>
      <c r="H2676">
        <v>242</v>
      </c>
      <c r="I2676">
        <v>49</v>
      </c>
      <c r="J2676">
        <v>27</v>
      </c>
      <c r="K2676">
        <v>96</v>
      </c>
      <c r="L2676">
        <v>44</v>
      </c>
      <c r="M2676">
        <v>8</v>
      </c>
      <c r="N2676">
        <v>1171</v>
      </c>
      <c r="O2676">
        <v>0.28000000000000003</v>
      </c>
      <c r="P2676">
        <v>2.33</v>
      </c>
      <c r="Q2676">
        <v>1.4999999999999999E-2</v>
      </c>
      <c r="R2676">
        <v>20</v>
      </c>
      <c r="S2676">
        <v>315</v>
      </c>
      <c r="T2676">
        <v>398</v>
      </c>
      <c r="U2676">
        <v>240</v>
      </c>
      <c r="V2676">
        <v>90</v>
      </c>
      <c r="W2676">
        <v>50</v>
      </c>
    </row>
    <row r="2677" spans="1:23">
      <c r="A2677">
        <v>229.60373633966239</v>
      </c>
      <c r="B2677">
        <v>46.20000000000001</v>
      </c>
      <c r="C2677">
        <v>3.4788444899948852</v>
      </c>
      <c r="D2677">
        <v>104.98439999999999</v>
      </c>
      <c r="E2677">
        <v>312.53048788701182</v>
      </c>
      <c r="F2677">
        <v>86.647199999999984</v>
      </c>
      <c r="G2677">
        <v>27.613160000000001</v>
      </c>
      <c r="H2677">
        <v>242</v>
      </c>
      <c r="I2677">
        <v>59</v>
      </c>
      <c r="J2677">
        <v>17</v>
      </c>
      <c r="K2677">
        <v>166</v>
      </c>
      <c r="L2677">
        <v>55</v>
      </c>
      <c r="M2677">
        <v>6</v>
      </c>
      <c r="N2677">
        <v>1171</v>
      </c>
      <c r="O2677">
        <v>0.28000000000000003</v>
      </c>
      <c r="P2677">
        <v>2.33</v>
      </c>
      <c r="Q2677">
        <v>1.4999999999999999E-2</v>
      </c>
      <c r="R2677">
        <v>20</v>
      </c>
      <c r="S2677">
        <v>315</v>
      </c>
      <c r="T2677">
        <v>398</v>
      </c>
      <c r="U2677">
        <v>240</v>
      </c>
      <c r="V2677">
        <v>90</v>
      </c>
      <c r="W2677">
        <v>50</v>
      </c>
    </row>
    <row r="2678" spans="1:23">
      <c r="A2678">
        <v>287.44945487628638</v>
      </c>
      <c r="B2678">
        <v>50.4</v>
      </c>
      <c r="C2678">
        <v>3.9923535399484229</v>
      </c>
      <c r="D2678">
        <v>110.82832000000001</v>
      </c>
      <c r="E2678">
        <v>312.94107883817429</v>
      </c>
      <c r="F2678">
        <v>62.414559999999987</v>
      </c>
      <c r="G2678">
        <v>34.575760000000002</v>
      </c>
      <c r="H2678">
        <v>243</v>
      </c>
      <c r="I2678">
        <v>49</v>
      </c>
      <c r="J2678">
        <v>27</v>
      </c>
      <c r="K2678">
        <v>96</v>
      </c>
      <c r="L2678">
        <v>44</v>
      </c>
      <c r="M2678">
        <v>8</v>
      </c>
      <c r="N2678">
        <v>1171</v>
      </c>
      <c r="O2678">
        <v>0.28000000000000003</v>
      </c>
      <c r="P2678">
        <v>2.33</v>
      </c>
      <c r="Q2678">
        <v>1.4999999999999999E-2</v>
      </c>
      <c r="R2678">
        <v>20</v>
      </c>
      <c r="S2678">
        <v>315</v>
      </c>
      <c r="T2678">
        <v>398</v>
      </c>
      <c r="U2678">
        <v>240</v>
      </c>
      <c r="V2678">
        <v>90</v>
      </c>
      <c r="W2678">
        <v>50</v>
      </c>
    </row>
    <row r="2679" spans="1:23">
      <c r="A2679">
        <v>229.60373633966239</v>
      </c>
      <c r="B2679">
        <v>46.20000000000001</v>
      </c>
      <c r="C2679">
        <v>3.4788444899948852</v>
      </c>
      <c r="D2679">
        <v>104.98439999999999</v>
      </c>
      <c r="E2679">
        <v>312.53048788701182</v>
      </c>
      <c r="F2679">
        <v>86.647199999999984</v>
      </c>
      <c r="G2679">
        <v>27.613160000000001</v>
      </c>
      <c r="H2679">
        <v>243</v>
      </c>
      <c r="I2679">
        <v>59</v>
      </c>
      <c r="J2679">
        <v>17</v>
      </c>
      <c r="K2679">
        <v>166</v>
      </c>
      <c r="L2679">
        <v>55</v>
      </c>
      <c r="M2679">
        <v>6</v>
      </c>
      <c r="N2679">
        <v>1171</v>
      </c>
      <c r="O2679">
        <v>0.28000000000000003</v>
      </c>
      <c r="P2679">
        <v>2.33</v>
      </c>
      <c r="Q2679">
        <v>1.4999999999999999E-2</v>
      </c>
      <c r="R2679">
        <v>20</v>
      </c>
      <c r="S2679">
        <v>315</v>
      </c>
      <c r="T2679">
        <v>398</v>
      </c>
      <c r="U2679">
        <v>240</v>
      </c>
      <c r="V2679">
        <v>90</v>
      </c>
      <c r="W2679">
        <v>50</v>
      </c>
    </row>
    <row r="2680" spans="1:23">
      <c r="A2680">
        <v>274.95387554533778</v>
      </c>
      <c r="B2680">
        <v>50.4</v>
      </c>
      <c r="C2680">
        <v>3.8188038270185798</v>
      </c>
      <c r="D2680">
        <v>102.87479999999999</v>
      </c>
      <c r="E2680">
        <v>312.10124481327802</v>
      </c>
      <c r="F2680">
        <v>57.562750000000001</v>
      </c>
      <c r="G2680">
        <v>33.061349999999997</v>
      </c>
      <c r="H2680">
        <v>244</v>
      </c>
      <c r="I2680">
        <v>50</v>
      </c>
      <c r="J2680">
        <v>26</v>
      </c>
      <c r="K2680">
        <v>96</v>
      </c>
      <c r="L2680">
        <v>43</v>
      </c>
      <c r="M2680">
        <v>7</v>
      </c>
      <c r="N2680">
        <v>1171</v>
      </c>
      <c r="O2680">
        <v>0.28000000000000003</v>
      </c>
      <c r="P2680">
        <v>2.33</v>
      </c>
      <c r="Q2680">
        <v>1.4999999999999999E-2</v>
      </c>
      <c r="R2680">
        <v>20</v>
      </c>
      <c r="S2680">
        <v>315</v>
      </c>
      <c r="T2680">
        <v>398</v>
      </c>
      <c r="U2680">
        <v>240</v>
      </c>
      <c r="V2680">
        <v>90</v>
      </c>
      <c r="W2680">
        <v>50</v>
      </c>
    </row>
    <row r="2681" spans="1:23">
      <c r="A2681">
        <v>210.15963113012191</v>
      </c>
      <c r="B2681">
        <v>46.20000000000001</v>
      </c>
      <c r="C2681">
        <v>3.184236835304878</v>
      </c>
      <c r="D2681">
        <v>104.98439999999999</v>
      </c>
      <c r="E2681">
        <v>302.2483302106632</v>
      </c>
      <c r="F2681">
        <v>86.647199999999984</v>
      </c>
      <c r="G2681">
        <v>25.168199999999999</v>
      </c>
      <c r="H2681">
        <v>244</v>
      </c>
      <c r="I2681">
        <v>59</v>
      </c>
      <c r="J2681">
        <v>15</v>
      </c>
      <c r="K2681">
        <v>166</v>
      </c>
      <c r="L2681">
        <v>55</v>
      </c>
      <c r="M2681">
        <v>6</v>
      </c>
      <c r="N2681">
        <v>1171</v>
      </c>
      <c r="O2681">
        <v>0.28000000000000003</v>
      </c>
      <c r="P2681">
        <v>2.33</v>
      </c>
      <c r="Q2681">
        <v>1.4999999999999999E-2</v>
      </c>
      <c r="R2681">
        <v>20</v>
      </c>
      <c r="S2681">
        <v>315</v>
      </c>
      <c r="T2681">
        <v>398</v>
      </c>
      <c r="U2681">
        <v>240</v>
      </c>
      <c r="V2681">
        <v>90</v>
      </c>
      <c r="W2681">
        <v>50</v>
      </c>
    </row>
    <row r="2682" spans="1:23">
      <c r="A2682">
        <v>274.14647407081122</v>
      </c>
      <c r="B2682">
        <v>50.400000000000013</v>
      </c>
      <c r="C2682">
        <v>3.807589917650156</v>
      </c>
      <c r="D2682">
        <v>101.81807999999999</v>
      </c>
      <c r="E2682">
        <v>311.81078838174273</v>
      </c>
      <c r="F2682">
        <v>56.891940000000012</v>
      </c>
      <c r="G2682">
        <v>32.960340000000002</v>
      </c>
      <c r="H2682">
        <v>246</v>
      </c>
      <c r="I2682">
        <v>49</v>
      </c>
      <c r="J2682">
        <v>24</v>
      </c>
      <c r="K2682">
        <v>96</v>
      </c>
      <c r="L2682">
        <v>42</v>
      </c>
      <c r="M2682">
        <v>7</v>
      </c>
      <c r="N2682">
        <v>1171</v>
      </c>
      <c r="O2682">
        <v>0.28000000000000003</v>
      </c>
      <c r="P2682">
        <v>2.33</v>
      </c>
      <c r="Q2682">
        <v>1.4999999999999999E-2</v>
      </c>
      <c r="R2682">
        <v>20</v>
      </c>
      <c r="S2682">
        <v>315</v>
      </c>
      <c r="T2682">
        <v>398</v>
      </c>
      <c r="U2682">
        <v>240</v>
      </c>
      <c r="V2682">
        <v>90</v>
      </c>
      <c r="W2682">
        <v>50</v>
      </c>
    </row>
    <row r="2683" spans="1:23">
      <c r="A2683">
        <v>293.07029688736321</v>
      </c>
      <c r="B2683">
        <v>53.024999999999991</v>
      </c>
      <c r="C2683">
        <v>3.8689148103942341</v>
      </c>
      <c r="D2683">
        <v>110.24816</v>
      </c>
      <c r="E2683">
        <v>311.42240663900418</v>
      </c>
      <c r="F2683">
        <v>60.529040000000009</v>
      </c>
      <c r="G2683">
        <v>35.22992</v>
      </c>
      <c r="H2683">
        <v>254</v>
      </c>
      <c r="I2683">
        <v>51</v>
      </c>
      <c r="J2683">
        <v>22</v>
      </c>
      <c r="K2683">
        <v>96</v>
      </c>
      <c r="L2683">
        <v>43</v>
      </c>
      <c r="M2683">
        <v>8</v>
      </c>
      <c r="N2683">
        <v>1171</v>
      </c>
      <c r="O2683">
        <v>0.28000000000000003</v>
      </c>
      <c r="P2683">
        <v>2.33</v>
      </c>
      <c r="Q2683">
        <v>1.4999999999999999E-2</v>
      </c>
      <c r="R2683">
        <v>20</v>
      </c>
      <c r="S2683">
        <v>315</v>
      </c>
      <c r="T2683">
        <v>398</v>
      </c>
      <c r="U2683">
        <v>240</v>
      </c>
      <c r="V2683">
        <v>90</v>
      </c>
      <c r="W2683">
        <v>50</v>
      </c>
    </row>
    <row r="2684" spans="1:23">
      <c r="A2684">
        <v>222.5678035391436</v>
      </c>
      <c r="B2684">
        <v>93.321951219512215</v>
      </c>
      <c r="C2684">
        <v>1.669462119484977</v>
      </c>
      <c r="D2684">
        <v>105.77718</v>
      </c>
      <c r="E2684">
        <v>303.35185400656428</v>
      </c>
      <c r="F2684">
        <v>78.170369999999991</v>
      </c>
      <c r="G2684">
        <v>26.66628</v>
      </c>
      <c r="H2684">
        <v>257</v>
      </c>
      <c r="I2684">
        <v>51</v>
      </c>
      <c r="J2684">
        <v>12</v>
      </c>
      <c r="K2684">
        <v>277</v>
      </c>
      <c r="L2684">
        <v>43</v>
      </c>
      <c r="M2684">
        <v>6</v>
      </c>
      <c r="N2684">
        <v>1171</v>
      </c>
      <c r="O2684">
        <v>0.28000000000000003</v>
      </c>
      <c r="P2684">
        <v>2.33</v>
      </c>
      <c r="Q2684">
        <v>1.4999999999999999E-2</v>
      </c>
      <c r="R2684">
        <v>20</v>
      </c>
      <c r="S2684">
        <v>315</v>
      </c>
      <c r="T2684">
        <v>398</v>
      </c>
      <c r="U2684">
        <v>240</v>
      </c>
      <c r="V2684">
        <v>90</v>
      </c>
      <c r="W2684">
        <v>50</v>
      </c>
    </row>
    <row r="2685" spans="1:23">
      <c r="A2685">
        <v>273.73756487403449</v>
      </c>
      <c r="B2685">
        <v>50.4</v>
      </c>
      <c r="C2685">
        <v>3.80191062325048</v>
      </c>
      <c r="D2685">
        <v>106.8708</v>
      </c>
      <c r="E2685">
        <v>312.65726141078841</v>
      </c>
      <c r="F2685">
        <v>60.273000000000003</v>
      </c>
      <c r="G2685">
        <v>32.922600000000003</v>
      </c>
      <c r="H2685">
        <v>259</v>
      </c>
      <c r="I2685">
        <v>47</v>
      </c>
      <c r="J2685">
        <v>15</v>
      </c>
      <c r="K2685">
        <v>96</v>
      </c>
      <c r="L2685">
        <v>42</v>
      </c>
      <c r="M2685">
        <v>8</v>
      </c>
      <c r="N2685">
        <v>1171</v>
      </c>
      <c r="O2685">
        <v>0.28000000000000003</v>
      </c>
      <c r="P2685">
        <v>2.33</v>
      </c>
      <c r="Q2685">
        <v>1.4999999999999999E-2</v>
      </c>
      <c r="R2685">
        <v>20</v>
      </c>
      <c r="S2685">
        <v>315</v>
      </c>
      <c r="T2685">
        <v>398</v>
      </c>
      <c r="U2685">
        <v>240</v>
      </c>
      <c r="V2685">
        <v>90</v>
      </c>
      <c r="W2685">
        <v>50</v>
      </c>
    </row>
    <row r="2686" spans="1:23">
      <c r="A2686">
        <v>216.210244691746</v>
      </c>
      <c r="B2686">
        <v>46.2</v>
      </c>
      <c r="C2686">
        <v>3.275912798359788</v>
      </c>
      <c r="D2686">
        <v>106.66</v>
      </c>
      <c r="E2686">
        <v>296.91865898581739</v>
      </c>
      <c r="F2686">
        <v>88.16</v>
      </c>
      <c r="G2686">
        <v>25.835999999999999</v>
      </c>
      <c r="H2686">
        <v>259</v>
      </c>
      <c r="I2686">
        <v>51</v>
      </c>
      <c r="J2686">
        <v>10</v>
      </c>
      <c r="K2686">
        <v>277</v>
      </c>
      <c r="L2686">
        <v>43</v>
      </c>
      <c r="M2686">
        <v>6</v>
      </c>
      <c r="N2686">
        <v>1171</v>
      </c>
      <c r="O2686">
        <v>0.28000000000000003</v>
      </c>
      <c r="P2686">
        <v>2.33</v>
      </c>
      <c r="Q2686">
        <v>1.4999999999999999E-2</v>
      </c>
      <c r="R2686">
        <v>20</v>
      </c>
      <c r="S2686">
        <v>315</v>
      </c>
      <c r="T2686">
        <v>398</v>
      </c>
      <c r="U2686">
        <v>240</v>
      </c>
      <c r="V2686">
        <v>90</v>
      </c>
      <c r="W2686">
        <v>50</v>
      </c>
    </row>
    <row r="2687" spans="1:23">
      <c r="A2687">
        <v>181.5222532055347</v>
      </c>
      <c r="B2687">
        <v>44.8</v>
      </c>
      <c r="C2687">
        <v>2.8362852063364792</v>
      </c>
      <c r="D2687">
        <v>839.00800000000004</v>
      </c>
      <c r="E2687">
        <v>296.25202610086149</v>
      </c>
      <c r="F2687">
        <v>117.779</v>
      </c>
      <c r="G2687">
        <v>21.684999999999999</v>
      </c>
      <c r="H2687">
        <v>259</v>
      </c>
      <c r="I2687">
        <v>50</v>
      </c>
      <c r="J2687">
        <v>8</v>
      </c>
      <c r="K2687">
        <v>216</v>
      </c>
      <c r="L2687">
        <v>45</v>
      </c>
      <c r="M2687">
        <v>5</v>
      </c>
      <c r="N2687">
        <v>1171</v>
      </c>
      <c r="O2687">
        <v>0.28000000000000003</v>
      </c>
      <c r="P2687">
        <v>2.33</v>
      </c>
      <c r="Q2687">
        <v>1.4999999999999999E-2</v>
      </c>
      <c r="R2687">
        <v>20</v>
      </c>
      <c r="S2687">
        <v>315</v>
      </c>
      <c r="T2687">
        <v>398</v>
      </c>
      <c r="U2687">
        <v>240</v>
      </c>
      <c r="V2687">
        <v>90</v>
      </c>
      <c r="W2687">
        <v>50</v>
      </c>
    </row>
    <row r="2688" spans="1:23">
      <c r="A2688">
        <v>207.36345043652071</v>
      </c>
      <c r="B2688">
        <v>44.744</v>
      </c>
      <c r="C2688">
        <v>3.244109049382363</v>
      </c>
      <c r="D2688">
        <v>145.78399999999999</v>
      </c>
      <c r="E2688">
        <v>303.43236514522818</v>
      </c>
      <c r="F2688">
        <v>124.4</v>
      </c>
      <c r="G2688">
        <v>24.84544</v>
      </c>
      <c r="H2688">
        <v>260</v>
      </c>
      <c r="I2688">
        <v>47</v>
      </c>
      <c r="J2688">
        <v>5</v>
      </c>
      <c r="K2688">
        <v>40</v>
      </c>
      <c r="L2688">
        <v>54</v>
      </c>
      <c r="M2688">
        <v>2</v>
      </c>
      <c r="N2688">
        <v>1171</v>
      </c>
      <c r="O2688">
        <v>0.28000000000000003</v>
      </c>
      <c r="P2688">
        <v>2.33</v>
      </c>
      <c r="Q2688">
        <v>1.4999999999999999E-2</v>
      </c>
      <c r="R2688">
        <v>20</v>
      </c>
      <c r="S2688">
        <v>315</v>
      </c>
      <c r="T2688">
        <v>398</v>
      </c>
      <c r="U2688">
        <v>240</v>
      </c>
      <c r="V2688">
        <v>90</v>
      </c>
      <c r="W2688">
        <v>50</v>
      </c>
    </row>
    <row r="2689" spans="1:23">
      <c r="A2689">
        <v>197.85984719958131</v>
      </c>
      <c r="B2689">
        <v>44.744000000000007</v>
      </c>
      <c r="C2689">
        <v>3.0954293992425108</v>
      </c>
      <c r="D2689">
        <v>178.1208</v>
      </c>
      <c r="E2689">
        <v>311.46224066390039</v>
      </c>
      <c r="F2689">
        <v>123.5256</v>
      </c>
      <c r="G2689">
        <v>23.785080000000001</v>
      </c>
      <c r="H2689">
        <v>271</v>
      </c>
      <c r="I2689">
        <v>51</v>
      </c>
      <c r="J2689">
        <v>4</v>
      </c>
      <c r="K2689">
        <v>40</v>
      </c>
      <c r="L2689">
        <v>37</v>
      </c>
      <c r="M2689">
        <v>3</v>
      </c>
      <c r="N2689">
        <v>1171</v>
      </c>
      <c r="O2689">
        <v>0.28000000000000003</v>
      </c>
      <c r="P2689">
        <v>2.33</v>
      </c>
      <c r="Q2689">
        <v>1.4999999999999999E-2</v>
      </c>
      <c r="R2689">
        <v>20</v>
      </c>
      <c r="S2689">
        <v>315</v>
      </c>
      <c r="T2689">
        <v>398</v>
      </c>
      <c r="U2689">
        <v>240</v>
      </c>
      <c r="V2689">
        <v>90</v>
      </c>
      <c r="W2689">
        <v>50</v>
      </c>
    </row>
    <row r="2690" spans="1:23">
      <c r="A2690">
        <v>203.79536180015609</v>
      </c>
      <c r="B2690">
        <v>50.4</v>
      </c>
      <c r="C2690">
        <v>2.8304911361132801</v>
      </c>
      <c r="D2690">
        <v>108.262</v>
      </c>
      <c r="E2690">
        <v>311.74107883817419</v>
      </c>
      <c r="F2690">
        <v>52.706499999999998</v>
      </c>
      <c r="G2690">
        <v>24.5014</v>
      </c>
      <c r="H2690">
        <v>271</v>
      </c>
      <c r="I2690">
        <v>42</v>
      </c>
      <c r="J2690">
        <v>5</v>
      </c>
      <c r="K2690">
        <v>96</v>
      </c>
      <c r="L2690">
        <v>52</v>
      </c>
      <c r="M2690">
        <v>7</v>
      </c>
      <c r="N2690">
        <v>1171</v>
      </c>
      <c r="O2690">
        <v>0.28000000000000003</v>
      </c>
      <c r="P2690">
        <v>2.33</v>
      </c>
      <c r="Q2690">
        <v>1.4999999999999999E-2</v>
      </c>
      <c r="R2690">
        <v>20</v>
      </c>
      <c r="S2690">
        <v>315</v>
      </c>
      <c r="T2690">
        <v>398</v>
      </c>
      <c r="U2690">
        <v>240</v>
      </c>
      <c r="V2690">
        <v>90</v>
      </c>
      <c r="W2690">
        <v>50</v>
      </c>
    </row>
    <row r="2691" spans="1:23">
      <c r="A2691">
        <v>173.72478643199659</v>
      </c>
      <c r="B2691">
        <v>46.20000000000001</v>
      </c>
      <c r="C2691">
        <v>2.6321937338181298</v>
      </c>
      <c r="D2691">
        <v>109.87560000000001</v>
      </c>
      <c r="E2691">
        <v>311.70021853345901</v>
      </c>
      <c r="F2691">
        <v>82.525199999999998</v>
      </c>
      <c r="G2691">
        <v>20.8858</v>
      </c>
      <c r="H2691">
        <v>271</v>
      </c>
      <c r="I2691">
        <v>43</v>
      </c>
      <c r="J2691">
        <v>4</v>
      </c>
      <c r="K2691">
        <v>277</v>
      </c>
      <c r="L2691">
        <v>51</v>
      </c>
      <c r="M2691">
        <v>5</v>
      </c>
      <c r="N2691">
        <v>1171</v>
      </c>
      <c r="O2691">
        <v>0.28000000000000003</v>
      </c>
      <c r="P2691">
        <v>2.33</v>
      </c>
      <c r="Q2691">
        <v>1.4999999999999999E-2</v>
      </c>
      <c r="R2691">
        <v>20</v>
      </c>
      <c r="S2691">
        <v>315</v>
      </c>
      <c r="T2691">
        <v>398</v>
      </c>
      <c r="U2691">
        <v>240</v>
      </c>
      <c r="V2691">
        <v>90</v>
      </c>
      <c r="W2691">
        <v>50</v>
      </c>
    </row>
    <row r="2692" spans="1:23">
      <c r="A2692">
        <v>167.28709569360481</v>
      </c>
      <c r="B2692">
        <v>44.744</v>
      </c>
      <c r="C2692">
        <v>2.6171322855695371</v>
      </c>
      <c r="D2692">
        <v>184.82149999999999</v>
      </c>
      <c r="E2692">
        <v>301.52675034589532</v>
      </c>
      <c r="F2692">
        <v>119.96250000000001</v>
      </c>
      <c r="G2692">
        <v>20.027940000000001</v>
      </c>
      <c r="H2692">
        <v>272</v>
      </c>
      <c r="I2692">
        <v>47</v>
      </c>
      <c r="J2692">
        <v>1</v>
      </c>
      <c r="K2692">
        <v>40</v>
      </c>
      <c r="L2692">
        <v>54</v>
      </c>
      <c r="M2692">
        <v>2</v>
      </c>
      <c r="N2692">
        <v>1171</v>
      </c>
      <c r="O2692">
        <v>0.28000000000000003</v>
      </c>
      <c r="P2692">
        <v>2.33</v>
      </c>
      <c r="Q2692">
        <v>1.4999999999999999E-2</v>
      </c>
      <c r="R2692">
        <v>20</v>
      </c>
      <c r="S2692">
        <v>315</v>
      </c>
      <c r="T2692">
        <v>398</v>
      </c>
      <c r="U2692">
        <v>240</v>
      </c>
      <c r="V2692">
        <v>90</v>
      </c>
      <c r="W2692">
        <v>50</v>
      </c>
    </row>
    <row r="2693" spans="1:23">
      <c r="A2693">
        <v>174.31574111101841</v>
      </c>
      <c r="B2693">
        <v>50.400000000000013</v>
      </c>
      <c r="C2693">
        <v>2.4210519598752551</v>
      </c>
      <c r="D2693">
        <v>91.557500000000005</v>
      </c>
      <c r="E2693">
        <v>311.59005869468319</v>
      </c>
      <c r="F2693">
        <v>50.112000000000002</v>
      </c>
      <c r="G2693">
        <v>20.9559</v>
      </c>
      <c r="H2693">
        <v>272</v>
      </c>
      <c r="I2693">
        <v>49</v>
      </c>
      <c r="J2693">
        <v>1</v>
      </c>
      <c r="K2693">
        <v>57</v>
      </c>
      <c r="L2693">
        <v>42</v>
      </c>
      <c r="M2693">
        <v>3</v>
      </c>
      <c r="N2693">
        <v>1171</v>
      </c>
      <c r="O2693">
        <v>0.28000000000000003</v>
      </c>
      <c r="P2693">
        <v>2.33</v>
      </c>
      <c r="Q2693">
        <v>1.4999999999999999E-2</v>
      </c>
      <c r="R2693">
        <v>20</v>
      </c>
      <c r="S2693">
        <v>315</v>
      </c>
      <c r="T2693">
        <v>398</v>
      </c>
      <c r="U2693">
        <v>240</v>
      </c>
      <c r="V2693">
        <v>90</v>
      </c>
      <c r="W2693">
        <v>50</v>
      </c>
    </row>
    <row r="2694" spans="1:23">
      <c r="A2694">
        <v>212.3109638246487</v>
      </c>
      <c r="B2694">
        <v>23.744</v>
      </c>
      <c r="C2694">
        <v>6.2591675655851624</v>
      </c>
      <c r="D2694">
        <v>167.11199999999999</v>
      </c>
      <c r="E2694">
        <v>305.52757851200971</v>
      </c>
      <c r="F2694">
        <v>144.93600000000001</v>
      </c>
      <c r="G2694">
        <v>25.460159999999998</v>
      </c>
      <c r="H2694">
        <v>273</v>
      </c>
      <c r="I2694">
        <v>46</v>
      </c>
      <c r="J2694">
        <v>2</v>
      </c>
      <c r="K2694">
        <v>40</v>
      </c>
      <c r="L2694">
        <v>56</v>
      </c>
      <c r="M2694">
        <v>2</v>
      </c>
      <c r="N2694">
        <v>1171</v>
      </c>
      <c r="O2694">
        <v>0.28000000000000003</v>
      </c>
      <c r="P2694">
        <v>2.33</v>
      </c>
      <c r="Q2694">
        <v>1.4999999999999999E-2</v>
      </c>
      <c r="R2694">
        <v>20</v>
      </c>
      <c r="S2694">
        <v>315</v>
      </c>
      <c r="T2694">
        <v>398</v>
      </c>
      <c r="U2694">
        <v>240</v>
      </c>
      <c r="V2694">
        <v>90</v>
      </c>
      <c r="W2694">
        <v>50</v>
      </c>
    </row>
    <row r="2695" spans="1:23">
      <c r="A2695">
        <v>222.8594060597288</v>
      </c>
      <c r="B2695">
        <v>29.4</v>
      </c>
      <c r="C2695">
        <v>5.3061763347554471</v>
      </c>
      <c r="D2695">
        <v>94.811200000000014</v>
      </c>
      <c r="E2695">
        <v>312.3796609299763</v>
      </c>
      <c r="F2695">
        <v>73.81</v>
      </c>
      <c r="G2695">
        <v>26.8004</v>
      </c>
      <c r="H2695">
        <v>273</v>
      </c>
      <c r="I2695">
        <v>50</v>
      </c>
      <c r="J2695">
        <v>2</v>
      </c>
      <c r="K2695">
        <v>96</v>
      </c>
      <c r="L2695">
        <v>43</v>
      </c>
      <c r="M2695">
        <v>8</v>
      </c>
      <c r="N2695">
        <v>1171</v>
      </c>
      <c r="O2695">
        <v>0.28000000000000003</v>
      </c>
      <c r="P2695">
        <v>2.33</v>
      </c>
      <c r="Q2695">
        <v>1.4999999999999999E-2</v>
      </c>
      <c r="R2695">
        <v>20</v>
      </c>
      <c r="S2695">
        <v>315</v>
      </c>
      <c r="T2695">
        <v>398</v>
      </c>
      <c r="U2695">
        <v>240</v>
      </c>
      <c r="V2695">
        <v>90</v>
      </c>
      <c r="W2695">
        <v>50</v>
      </c>
    </row>
    <row r="2696" spans="1:23">
      <c r="A2696">
        <v>187.95571693417099</v>
      </c>
      <c r="B2696">
        <v>25.2</v>
      </c>
      <c r="C2696">
        <v>5.2209921370603061</v>
      </c>
      <c r="D2696">
        <v>101.646</v>
      </c>
      <c r="E2696">
        <v>311.94929664554019</v>
      </c>
      <c r="F2696">
        <v>101.646</v>
      </c>
      <c r="G2696">
        <v>22.599</v>
      </c>
      <c r="H2696">
        <v>273</v>
      </c>
      <c r="I2696">
        <v>39</v>
      </c>
      <c r="J2696">
        <v>2</v>
      </c>
      <c r="K2696">
        <v>277</v>
      </c>
      <c r="L2696">
        <v>53</v>
      </c>
      <c r="M2696">
        <v>5</v>
      </c>
      <c r="N2696">
        <v>1171</v>
      </c>
      <c r="O2696">
        <v>0.28000000000000003</v>
      </c>
      <c r="P2696">
        <v>2.33</v>
      </c>
      <c r="Q2696">
        <v>1.4999999999999999E-2</v>
      </c>
      <c r="R2696">
        <v>20</v>
      </c>
      <c r="S2696">
        <v>315</v>
      </c>
      <c r="T2696">
        <v>398</v>
      </c>
      <c r="U2696">
        <v>240</v>
      </c>
      <c r="V2696">
        <v>90</v>
      </c>
      <c r="W2696">
        <v>50</v>
      </c>
    </row>
    <row r="2697" spans="1:23">
      <c r="A2697">
        <v>206.99846544102371</v>
      </c>
      <c r="B2697">
        <v>31.5</v>
      </c>
      <c r="C2697">
        <v>4.5999658986894154</v>
      </c>
      <c r="D2697">
        <v>108.57599999999999</v>
      </c>
      <c r="E2697">
        <v>310.71262946359559</v>
      </c>
      <c r="F2697">
        <v>63.863999999999997</v>
      </c>
      <c r="G2697">
        <v>24.876000000000001</v>
      </c>
      <c r="H2697">
        <v>273</v>
      </c>
      <c r="I2697">
        <v>44</v>
      </c>
      <c r="J2697">
        <v>2</v>
      </c>
      <c r="K2697">
        <v>147</v>
      </c>
      <c r="L2697">
        <v>46</v>
      </c>
      <c r="M2697">
        <v>1</v>
      </c>
      <c r="N2697">
        <v>1171</v>
      </c>
      <c r="O2697">
        <v>0.28000000000000003</v>
      </c>
      <c r="P2697">
        <v>2.33</v>
      </c>
      <c r="Q2697">
        <v>1.4999999999999999E-2</v>
      </c>
      <c r="R2697">
        <v>20</v>
      </c>
      <c r="S2697">
        <v>315</v>
      </c>
      <c r="T2697">
        <v>398</v>
      </c>
      <c r="U2697">
        <v>240</v>
      </c>
      <c r="V2697">
        <v>90</v>
      </c>
      <c r="W2697">
        <v>50</v>
      </c>
    </row>
    <row r="2698" spans="1:23">
      <c r="A2698">
        <v>225.0083256107861</v>
      </c>
      <c r="B2698">
        <v>35</v>
      </c>
      <c r="C2698">
        <v>4.5001665122157224</v>
      </c>
      <c r="D2698">
        <v>96.564800000000005</v>
      </c>
      <c r="E2698">
        <v>312.75626688150118</v>
      </c>
      <c r="F2698">
        <v>59.971800000000002</v>
      </c>
      <c r="G2698">
        <v>27.062999999999999</v>
      </c>
      <c r="H2698">
        <v>273</v>
      </c>
      <c r="I2698">
        <v>49</v>
      </c>
      <c r="J2698">
        <v>2</v>
      </c>
      <c r="K2698">
        <v>7</v>
      </c>
      <c r="L2698">
        <v>45</v>
      </c>
      <c r="M2698">
        <v>1</v>
      </c>
      <c r="N2698">
        <v>1171</v>
      </c>
      <c r="O2698">
        <v>0.28000000000000003</v>
      </c>
      <c r="P2698">
        <v>2.33</v>
      </c>
      <c r="Q2698">
        <v>1.4999999999999999E-2</v>
      </c>
      <c r="R2698">
        <v>20</v>
      </c>
      <c r="S2698">
        <v>315</v>
      </c>
      <c r="T2698">
        <v>398</v>
      </c>
      <c r="U2698">
        <v>240</v>
      </c>
      <c r="V2698">
        <v>90</v>
      </c>
      <c r="W2698">
        <v>50</v>
      </c>
    </row>
    <row r="2699" spans="1:23">
      <c r="A2699">
        <v>223.58104666177391</v>
      </c>
      <c r="B2699">
        <v>35</v>
      </c>
      <c r="C2699">
        <v>4.4716209332354779</v>
      </c>
      <c r="D2699">
        <v>320.12639999999999</v>
      </c>
      <c r="E2699">
        <v>307.46015885528749</v>
      </c>
      <c r="F2699">
        <v>59.906880000000008</v>
      </c>
      <c r="G2699">
        <v>26.83296</v>
      </c>
      <c r="H2699">
        <v>273</v>
      </c>
      <c r="I2699">
        <v>50</v>
      </c>
      <c r="J2699">
        <v>2</v>
      </c>
      <c r="K2699">
        <v>161</v>
      </c>
      <c r="L2699">
        <v>44</v>
      </c>
      <c r="M2699">
        <v>9</v>
      </c>
      <c r="N2699">
        <v>1171</v>
      </c>
      <c r="O2699">
        <v>0.28000000000000003</v>
      </c>
      <c r="P2699">
        <v>2.33</v>
      </c>
      <c r="Q2699">
        <v>1.4999999999999999E-2</v>
      </c>
      <c r="R2699">
        <v>20</v>
      </c>
      <c r="S2699">
        <v>315</v>
      </c>
      <c r="T2699">
        <v>398</v>
      </c>
      <c r="U2699">
        <v>240</v>
      </c>
      <c r="V2699">
        <v>90</v>
      </c>
      <c r="W2699">
        <v>50</v>
      </c>
    </row>
    <row r="2700" spans="1:23">
      <c r="A2700">
        <v>208.20060874200041</v>
      </c>
      <c r="B2700">
        <v>35</v>
      </c>
      <c r="C2700">
        <v>4.1640121748400079</v>
      </c>
      <c r="D2700">
        <v>178.70400000000001</v>
      </c>
      <c r="E2700">
        <v>309.96559525191651</v>
      </c>
      <c r="F2700">
        <v>56.426400000000008</v>
      </c>
      <c r="G2700">
        <v>25.012799999999999</v>
      </c>
      <c r="H2700">
        <v>273</v>
      </c>
      <c r="I2700">
        <v>45</v>
      </c>
      <c r="J2700">
        <v>2</v>
      </c>
      <c r="K2700">
        <v>162</v>
      </c>
      <c r="L2700">
        <v>45</v>
      </c>
      <c r="M2700">
        <v>6</v>
      </c>
      <c r="N2700">
        <v>1171</v>
      </c>
      <c r="O2700">
        <v>0.28000000000000003</v>
      </c>
      <c r="P2700">
        <v>2.33</v>
      </c>
      <c r="Q2700">
        <v>1.4999999999999999E-2</v>
      </c>
      <c r="R2700">
        <v>20</v>
      </c>
      <c r="S2700">
        <v>315</v>
      </c>
      <c r="T2700">
        <v>398</v>
      </c>
      <c r="U2700">
        <v>240</v>
      </c>
      <c r="V2700">
        <v>90</v>
      </c>
      <c r="W2700">
        <v>50</v>
      </c>
    </row>
    <row r="2701" spans="1:23">
      <c r="A2701">
        <v>239.04058890362529</v>
      </c>
      <c r="B2701">
        <v>42</v>
      </c>
      <c r="C2701">
        <v>3.9840098150604231</v>
      </c>
      <c r="D2701">
        <v>145.68434999999999</v>
      </c>
      <c r="E2701">
        <v>311.41732039622099</v>
      </c>
      <c r="F2701">
        <v>53.05818</v>
      </c>
      <c r="G2701">
        <v>28.734960000000001</v>
      </c>
      <c r="H2701">
        <v>273</v>
      </c>
      <c r="I2701">
        <v>52</v>
      </c>
      <c r="J2701">
        <v>2</v>
      </c>
      <c r="K2701">
        <v>142</v>
      </c>
      <c r="L2701">
        <v>42</v>
      </c>
      <c r="M2701">
        <v>8</v>
      </c>
      <c r="N2701">
        <v>1171</v>
      </c>
      <c r="O2701">
        <v>0.28000000000000003</v>
      </c>
      <c r="P2701">
        <v>2.33</v>
      </c>
      <c r="Q2701">
        <v>1.4999999999999999E-2</v>
      </c>
      <c r="R2701">
        <v>20</v>
      </c>
      <c r="S2701">
        <v>315</v>
      </c>
      <c r="T2701">
        <v>398</v>
      </c>
      <c r="U2701">
        <v>240</v>
      </c>
      <c r="V2701">
        <v>90</v>
      </c>
      <c r="W2701">
        <v>50</v>
      </c>
    </row>
    <row r="2702" spans="1:23">
      <c r="A2702">
        <v>211.88546729343949</v>
      </c>
      <c r="B2702">
        <v>42</v>
      </c>
      <c r="C2702">
        <v>3.5314244548906588</v>
      </c>
      <c r="D2702">
        <v>106.443</v>
      </c>
      <c r="E2702">
        <v>312.21621765855548</v>
      </c>
      <c r="F2702">
        <v>50.625</v>
      </c>
      <c r="G2702">
        <v>25.478999999999999</v>
      </c>
      <c r="H2702">
        <v>273</v>
      </c>
      <c r="I2702">
        <v>45</v>
      </c>
      <c r="J2702">
        <v>2</v>
      </c>
      <c r="K2702">
        <v>160</v>
      </c>
      <c r="L2702">
        <v>46</v>
      </c>
      <c r="M2702">
        <v>6</v>
      </c>
      <c r="N2702">
        <v>1171</v>
      </c>
      <c r="O2702">
        <v>0.28000000000000003</v>
      </c>
      <c r="P2702">
        <v>2.33</v>
      </c>
      <c r="Q2702">
        <v>1.4999999999999999E-2</v>
      </c>
      <c r="R2702">
        <v>20</v>
      </c>
      <c r="S2702">
        <v>315</v>
      </c>
      <c r="T2702">
        <v>398</v>
      </c>
      <c r="U2702">
        <v>240</v>
      </c>
      <c r="V2702">
        <v>90</v>
      </c>
      <c r="W2702">
        <v>50</v>
      </c>
    </row>
    <row r="2703" spans="1:23">
      <c r="A2703">
        <v>247.2065427596132</v>
      </c>
      <c r="B2703">
        <v>50.400000000000013</v>
      </c>
      <c r="C2703">
        <v>3.433424204994628</v>
      </c>
      <c r="D2703">
        <v>91.130399999999995</v>
      </c>
      <c r="E2703">
        <v>312.8922553717731</v>
      </c>
      <c r="F2703">
        <v>54.842399999999998</v>
      </c>
      <c r="G2703">
        <v>29.734559999999998</v>
      </c>
      <c r="H2703">
        <v>273</v>
      </c>
      <c r="I2703">
        <v>37</v>
      </c>
      <c r="J2703">
        <v>3</v>
      </c>
      <c r="K2703">
        <v>126</v>
      </c>
      <c r="L2703">
        <v>57</v>
      </c>
      <c r="M2703">
        <v>9</v>
      </c>
      <c r="N2703">
        <v>1171</v>
      </c>
      <c r="O2703">
        <v>0.28000000000000003</v>
      </c>
      <c r="P2703">
        <v>2.33</v>
      </c>
      <c r="Q2703">
        <v>1.4999999999999999E-2</v>
      </c>
      <c r="R2703">
        <v>20</v>
      </c>
      <c r="S2703">
        <v>315</v>
      </c>
      <c r="T2703">
        <v>398</v>
      </c>
      <c r="U2703">
        <v>240</v>
      </c>
      <c r="V2703">
        <v>90</v>
      </c>
      <c r="W2703">
        <v>50</v>
      </c>
    </row>
    <row r="2704" spans="1:23">
      <c r="A2704">
        <v>212.3109638246487</v>
      </c>
      <c r="B2704">
        <v>23.744</v>
      </c>
      <c r="C2704">
        <v>6.2591675655851624</v>
      </c>
      <c r="D2704">
        <v>167.11199999999999</v>
      </c>
      <c r="E2704">
        <v>305.52757851200971</v>
      </c>
      <c r="F2704">
        <v>144.93600000000001</v>
      </c>
      <c r="G2704">
        <v>25.460159999999998</v>
      </c>
      <c r="H2704">
        <v>274</v>
      </c>
      <c r="I2704">
        <v>46</v>
      </c>
      <c r="J2704">
        <v>2</v>
      </c>
      <c r="K2704">
        <v>40</v>
      </c>
      <c r="L2704">
        <v>56</v>
      </c>
      <c r="M2704">
        <v>2</v>
      </c>
      <c r="N2704">
        <v>1171</v>
      </c>
      <c r="O2704">
        <v>0.28000000000000003</v>
      </c>
      <c r="P2704">
        <v>2.33</v>
      </c>
      <c r="Q2704">
        <v>1.4999999999999999E-2</v>
      </c>
      <c r="R2704">
        <v>20</v>
      </c>
      <c r="S2704">
        <v>315</v>
      </c>
      <c r="T2704">
        <v>398</v>
      </c>
      <c r="U2704">
        <v>240</v>
      </c>
      <c r="V2704">
        <v>90</v>
      </c>
      <c r="W2704">
        <v>50</v>
      </c>
    </row>
    <row r="2705" spans="1:23">
      <c r="A2705">
        <v>222.8594060597288</v>
      </c>
      <c r="B2705">
        <v>29.4</v>
      </c>
      <c r="C2705">
        <v>5.3061763347554471</v>
      </c>
      <c r="D2705">
        <v>94.811200000000014</v>
      </c>
      <c r="E2705">
        <v>312.3796609299763</v>
      </c>
      <c r="F2705">
        <v>73.81</v>
      </c>
      <c r="G2705">
        <v>26.8004</v>
      </c>
      <c r="H2705">
        <v>274</v>
      </c>
      <c r="I2705">
        <v>50</v>
      </c>
      <c r="J2705">
        <v>2</v>
      </c>
      <c r="K2705">
        <v>96</v>
      </c>
      <c r="L2705">
        <v>43</v>
      </c>
      <c r="M2705">
        <v>8</v>
      </c>
      <c r="N2705">
        <v>1171</v>
      </c>
      <c r="O2705">
        <v>0.28000000000000003</v>
      </c>
      <c r="P2705">
        <v>2.33</v>
      </c>
      <c r="Q2705">
        <v>1.4999999999999999E-2</v>
      </c>
      <c r="R2705">
        <v>20</v>
      </c>
      <c r="S2705">
        <v>315</v>
      </c>
      <c r="T2705">
        <v>398</v>
      </c>
      <c r="U2705">
        <v>240</v>
      </c>
      <c r="V2705">
        <v>90</v>
      </c>
      <c r="W2705">
        <v>50</v>
      </c>
    </row>
    <row r="2706" spans="1:23">
      <c r="A2706">
        <v>187.95571693417099</v>
      </c>
      <c r="B2706">
        <v>25.2</v>
      </c>
      <c r="C2706">
        <v>5.2209921370603061</v>
      </c>
      <c r="D2706">
        <v>101.646</v>
      </c>
      <c r="E2706">
        <v>311.94929664554019</v>
      </c>
      <c r="F2706">
        <v>101.646</v>
      </c>
      <c r="G2706">
        <v>22.599</v>
      </c>
      <c r="H2706">
        <v>274</v>
      </c>
      <c r="I2706">
        <v>39</v>
      </c>
      <c r="J2706">
        <v>2</v>
      </c>
      <c r="K2706">
        <v>277</v>
      </c>
      <c r="L2706">
        <v>53</v>
      </c>
      <c r="M2706">
        <v>5</v>
      </c>
      <c r="N2706">
        <v>1171</v>
      </c>
      <c r="O2706">
        <v>0.28000000000000003</v>
      </c>
      <c r="P2706">
        <v>2.33</v>
      </c>
      <c r="Q2706">
        <v>1.4999999999999999E-2</v>
      </c>
      <c r="R2706">
        <v>20</v>
      </c>
      <c r="S2706">
        <v>315</v>
      </c>
      <c r="T2706">
        <v>398</v>
      </c>
      <c r="U2706">
        <v>240</v>
      </c>
      <c r="V2706">
        <v>90</v>
      </c>
      <c r="W2706">
        <v>50</v>
      </c>
    </row>
    <row r="2707" spans="1:23">
      <c r="A2707">
        <v>206.99846544102371</v>
      </c>
      <c r="B2707">
        <v>31.5</v>
      </c>
      <c r="C2707">
        <v>4.5999658986894154</v>
      </c>
      <c r="D2707">
        <v>108.57599999999999</v>
      </c>
      <c r="E2707">
        <v>310.71262946359559</v>
      </c>
      <c r="F2707">
        <v>63.863999999999997</v>
      </c>
      <c r="G2707">
        <v>24.876000000000001</v>
      </c>
      <c r="H2707">
        <v>274</v>
      </c>
      <c r="I2707">
        <v>44</v>
      </c>
      <c r="J2707">
        <v>2</v>
      </c>
      <c r="K2707">
        <v>147</v>
      </c>
      <c r="L2707">
        <v>46</v>
      </c>
      <c r="M2707">
        <v>1</v>
      </c>
      <c r="N2707">
        <v>1171</v>
      </c>
      <c r="O2707">
        <v>0.28000000000000003</v>
      </c>
      <c r="P2707">
        <v>2.33</v>
      </c>
      <c r="Q2707">
        <v>1.4999999999999999E-2</v>
      </c>
      <c r="R2707">
        <v>20</v>
      </c>
      <c r="S2707">
        <v>315</v>
      </c>
      <c r="T2707">
        <v>398</v>
      </c>
      <c r="U2707">
        <v>240</v>
      </c>
      <c r="V2707">
        <v>90</v>
      </c>
      <c r="W2707">
        <v>50</v>
      </c>
    </row>
    <row r="2708" spans="1:23">
      <c r="A2708">
        <v>225.0083256107861</v>
      </c>
      <c r="B2708">
        <v>35</v>
      </c>
      <c r="C2708">
        <v>4.5001665122157224</v>
      </c>
      <c r="D2708">
        <v>96.564800000000005</v>
      </c>
      <c r="E2708">
        <v>312.75626688150118</v>
      </c>
      <c r="F2708">
        <v>59.971800000000002</v>
      </c>
      <c r="G2708">
        <v>27.062999999999999</v>
      </c>
      <c r="H2708">
        <v>274</v>
      </c>
      <c r="I2708">
        <v>49</v>
      </c>
      <c r="J2708">
        <v>2</v>
      </c>
      <c r="K2708">
        <v>7</v>
      </c>
      <c r="L2708">
        <v>45</v>
      </c>
      <c r="M2708">
        <v>1</v>
      </c>
      <c r="N2708">
        <v>1171</v>
      </c>
      <c r="O2708">
        <v>0.28000000000000003</v>
      </c>
      <c r="P2708">
        <v>2.33</v>
      </c>
      <c r="Q2708">
        <v>1.4999999999999999E-2</v>
      </c>
      <c r="R2708">
        <v>20</v>
      </c>
      <c r="S2708">
        <v>315</v>
      </c>
      <c r="T2708">
        <v>398</v>
      </c>
      <c r="U2708">
        <v>240</v>
      </c>
      <c r="V2708">
        <v>90</v>
      </c>
      <c r="W2708">
        <v>50</v>
      </c>
    </row>
    <row r="2709" spans="1:23">
      <c r="A2709">
        <v>223.58104666177391</v>
      </c>
      <c r="B2709">
        <v>35</v>
      </c>
      <c r="C2709">
        <v>4.4716209332354779</v>
      </c>
      <c r="D2709">
        <v>320.12639999999999</v>
      </c>
      <c r="E2709">
        <v>307.46015885528749</v>
      </c>
      <c r="F2709">
        <v>59.906880000000008</v>
      </c>
      <c r="G2709">
        <v>26.83296</v>
      </c>
      <c r="H2709">
        <v>274</v>
      </c>
      <c r="I2709">
        <v>50</v>
      </c>
      <c r="J2709">
        <v>2</v>
      </c>
      <c r="K2709">
        <v>161</v>
      </c>
      <c r="L2709">
        <v>44</v>
      </c>
      <c r="M2709">
        <v>9</v>
      </c>
      <c r="N2709">
        <v>1171</v>
      </c>
      <c r="O2709">
        <v>0.28000000000000003</v>
      </c>
      <c r="P2709">
        <v>2.33</v>
      </c>
      <c r="Q2709">
        <v>1.4999999999999999E-2</v>
      </c>
      <c r="R2709">
        <v>20</v>
      </c>
      <c r="S2709">
        <v>315</v>
      </c>
      <c r="T2709">
        <v>398</v>
      </c>
      <c r="U2709">
        <v>240</v>
      </c>
      <c r="V2709">
        <v>90</v>
      </c>
      <c r="W2709">
        <v>50</v>
      </c>
    </row>
    <row r="2710" spans="1:23">
      <c r="A2710">
        <v>208.20060874200041</v>
      </c>
      <c r="B2710">
        <v>35</v>
      </c>
      <c r="C2710">
        <v>4.1640121748400079</v>
      </c>
      <c r="D2710">
        <v>178.70400000000001</v>
      </c>
      <c r="E2710">
        <v>309.96559525191651</v>
      </c>
      <c r="F2710">
        <v>56.426400000000008</v>
      </c>
      <c r="G2710">
        <v>25.012799999999999</v>
      </c>
      <c r="H2710">
        <v>274</v>
      </c>
      <c r="I2710">
        <v>45</v>
      </c>
      <c r="J2710">
        <v>2</v>
      </c>
      <c r="K2710">
        <v>162</v>
      </c>
      <c r="L2710">
        <v>45</v>
      </c>
      <c r="M2710">
        <v>6</v>
      </c>
      <c r="N2710">
        <v>1171</v>
      </c>
      <c r="O2710">
        <v>0.28000000000000003</v>
      </c>
      <c r="P2710">
        <v>2.33</v>
      </c>
      <c r="Q2710">
        <v>1.4999999999999999E-2</v>
      </c>
      <c r="R2710">
        <v>20</v>
      </c>
      <c r="S2710">
        <v>315</v>
      </c>
      <c r="T2710">
        <v>398</v>
      </c>
      <c r="U2710">
        <v>240</v>
      </c>
      <c r="V2710">
        <v>90</v>
      </c>
      <c r="W2710">
        <v>50</v>
      </c>
    </row>
    <row r="2711" spans="1:23">
      <c r="A2711">
        <v>239.04058890362529</v>
      </c>
      <c r="B2711">
        <v>42</v>
      </c>
      <c r="C2711">
        <v>3.9840098150604231</v>
      </c>
      <c r="D2711">
        <v>145.68434999999999</v>
      </c>
      <c r="E2711">
        <v>311.41732039622099</v>
      </c>
      <c r="F2711">
        <v>53.05818</v>
      </c>
      <c r="G2711">
        <v>28.734960000000001</v>
      </c>
      <c r="H2711">
        <v>274</v>
      </c>
      <c r="I2711">
        <v>52</v>
      </c>
      <c r="J2711">
        <v>2</v>
      </c>
      <c r="K2711">
        <v>142</v>
      </c>
      <c r="L2711">
        <v>42</v>
      </c>
      <c r="M2711">
        <v>8</v>
      </c>
      <c r="N2711">
        <v>1171</v>
      </c>
      <c r="O2711">
        <v>0.28000000000000003</v>
      </c>
      <c r="P2711">
        <v>2.33</v>
      </c>
      <c r="Q2711">
        <v>1.4999999999999999E-2</v>
      </c>
      <c r="R2711">
        <v>20</v>
      </c>
      <c r="S2711">
        <v>315</v>
      </c>
      <c r="T2711">
        <v>398</v>
      </c>
      <c r="U2711">
        <v>240</v>
      </c>
      <c r="V2711">
        <v>90</v>
      </c>
      <c r="W2711">
        <v>50</v>
      </c>
    </row>
    <row r="2712" spans="1:23">
      <c r="A2712">
        <v>211.88546729343949</v>
      </c>
      <c r="B2712">
        <v>42</v>
      </c>
      <c r="C2712">
        <v>3.5314244548906588</v>
      </c>
      <c r="D2712">
        <v>106.443</v>
      </c>
      <c r="E2712">
        <v>312.21621765855548</v>
      </c>
      <c r="F2712">
        <v>50.625</v>
      </c>
      <c r="G2712">
        <v>25.478999999999999</v>
      </c>
      <c r="H2712">
        <v>274</v>
      </c>
      <c r="I2712">
        <v>45</v>
      </c>
      <c r="J2712">
        <v>2</v>
      </c>
      <c r="K2712">
        <v>160</v>
      </c>
      <c r="L2712">
        <v>46</v>
      </c>
      <c r="M2712">
        <v>6</v>
      </c>
      <c r="N2712">
        <v>1171</v>
      </c>
      <c r="O2712">
        <v>0.28000000000000003</v>
      </c>
      <c r="P2712">
        <v>2.33</v>
      </c>
      <c r="Q2712">
        <v>1.4999999999999999E-2</v>
      </c>
      <c r="R2712">
        <v>20</v>
      </c>
      <c r="S2712">
        <v>315</v>
      </c>
      <c r="T2712">
        <v>398</v>
      </c>
      <c r="U2712">
        <v>240</v>
      </c>
      <c r="V2712">
        <v>90</v>
      </c>
      <c r="W2712">
        <v>50</v>
      </c>
    </row>
    <row r="2713" spans="1:23">
      <c r="A2713">
        <v>247.2065427596132</v>
      </c>
      <c r="B2713">
        <v>50.400000000000013</v>
      </c>
      <c r="C2713">
        <v>3.433424204994628</v>
      </c>
      <c r="D2713">
        <v>91.130399999999995</v>
      </c>
      <c r="E2713">
        <v>312.8922553717731</v>
      </c>
      <c r="F2713">
        <v>54.842399999999998</v>
      </c>
      <c r="G2713">
        <v>29.734559999999998</v>
      </c>
      <c r="H2713">
        <v>274</v>
      </c>
      <c r="I2713">
        <v>37</v>
      </c>
      <c r="J2713">
        <v>3</v>
      </c>
      <c r="K2713">
        <v>126</v>
      </c>
      <c r="L2713">
        <v>57</v>
      </c>
      <c r="M2713">
        <v>9</v>
      </c>
      <c r="N2713">
        <v>1171</v>
      </c>
      <c r="O2713">
        <v>0.28000000000000003</v>
      </c>
      <c r="P2713">
        <v>2.33</v>
      </c>
      <c r="Q2713">
        <v>1.4999999999999999E-2</v>
      </c>
      <c r="R2713">
        <v>20</v>
      </c>
      <c r="S2713">
        <v>315</v>
      </c>
      <c r="T2713">
        <v>398</v>
      </c>
      <c r="U2713">
        <v>240</v>
      </c>
      <c r="V2713">
        <v>90</v>
      </c>
      <c r="W2713">
        <v>50</v>
      </c>
    </row>
    <row r="2714" spans="1:23">
      <c r="A2714">
        <v>251.20548150213739</v>
      </c>
      <c r="B2714">
        <v>76.664000000000001</v>
      </c>
      <c r="C2714">
        <v>2.293695046586353</v>
      </c>
      <c r="D2714">
        <v>153.054</v>
      </c>
      <c r="E2714">
        <v>311.76485876786131</v>
      </c>
      <c r="F2714">
        <v>119.295</v>
      </c>
      <c r="G2714">
        <v>30.201599999999999</v>
      </c>
      <c r="H2714">
        <v>275</v>
      </c>
      <c r="I2714">
        <v>53</v>
      </c>
      <c r="J2714">
        <v>3</v>
      </c>
      <c r="K2714">
        <v>40</v>
      </c>
      <c r="L2714">
        <v>55</v>
      </c>
      <c r="M2714">
        <v>2</v>
      </c>
      <c r="N2714">
        <v>1171</v>
      </c>
      <c r="O2714">
        <v>0.28000000000000003</v>
      </c>
      <c r="P2714">
        <v>2.33</v>
      </c>
      <c r="Q2714">
        <v>1.4999999999999999E-2</v>
      </c>
      <c r="R2714">
        <v>20</v>
      </c>
      <c r="S2714">
        <v>315</v>
      </c>
      <c r="T2714">
        <v>398</v>
      </c>
      <c r="U2714">
        <v>240</v>
      </c>
      <c r="V2714">
        <v>90</v>
      </c>
      <c r="W2714">
        <v>50</v>
      </c>
    </row>
    <row r="2715" spans="1:23">
      <c r="A2715">
        <v>215.4148850325669</v>
      </c>
      <c r="B2715">
        <v>78.12</v>
      </c>
      <c r="C2715">
        <v>1.9302409053097389</v>
      </c>
      <c r="D2715">
        <v>91.35</v>
      </c>
      <c r="E2715">
        <v>310.55804606585252</v>
      </c>
      <c r="F2715">
        <v>81.45</v>
      </c>
      <c r="G2715">
        <v>25.8858</v>
      </c>
      <c r="H2715">
        <v>275</v>
      </c>
      <c r="I2715">
        <v>43</v>
      </c>
      <c r="J2715">
        <v>3</v>
      </c>
      <c r="K2715">
        <v>277</v>
      </c>
      <c r="L2715">
        <v>53</v>
      </c>
      <c r="M2715">
        <v>5</v>
      </c>
      <c r="N2715">
        <v>1171</v>
      </c>
      <c r="O2715">
        <v>0.28000000000000003</v>
      </c>
      <c r="P2715">
        <v>2.33</v>
      </c>
      <c r="Q2715">
        <v>1.4999999999999999E-2</v>
      </c>
      <c r="R2715">
        <v>20</v>
      </c>
      <c r="S2715">
        <v>315</v>
      </c>
      <c r="T2715">
        <v>398</v>
      </c>
      <c r="U2715">
        <v>240</v>
      </c>
      <c r="V2715">
        <v>90</v>
      </c>
      <c r="W2715">
        <v>50</v>
      </c>
    </row>
    <row r="2716" spans="1:23">
      <c r="A2716">
        <v>221.52156013820559</v>
      </c>
      <c r="B2716">
        <v>80.920000000000016</v>
      </c>
      <c r="C2716">
        <v>1.916276471783785</v>
      </c>
      <c r="D2716">
        <v>92.093999999999994</v>
      </c>
      <c r="E2716">
        <v>295.50162312567642</v>
      </c>
      <c r="F2716">
        <v>53.045400000000001</v>
      </c>
      <c r="G2716">
        <v>26.455200000000001</v>
      </c>
      <c r="H2716">
        <v>275</v>
      </c>
      <c r="I2716">
        <v>67</v>
      </c>
      <c r="J2716">
        <v>2</v>
      </c>
      <c r="K2716">
        <v>235</v>
      </c>
      <c r="L2716">
        <v>36</v>
      </c>
      <c r="M2716">
        <v>2</v>
      </c>
      <c r="N2716">
        <v>1171</v>
      </c>
      <c r="O2716">
        <v>0.28000000000000003</v>
      </c>
      <c r="P2716">
        <v>2.33</v>
      </c>
      <c r="Q2716">
        <v>1.4999999999999999E-2</v>
      </c>
      <c r="R2716">
        <v>20</v>
      </c>
      <c r="S2716">
        <v>315</v>
      </c>
      <c r="T2716">
        <v>398</v>
      </c>
      <c r="U2716">
        <v>240</v>
      </c>
      <c r="V2716">
        <v>90</v>
      </c>
      <c r="W2716">
        <v>50</v>
      </c>
    </row>
    <row r="2717" spans="1:23">
      <c r="A2717">
        <v>169.58436625479251</v>
      </c>
      <c r="B2717">
        <v>76.720000000000013</v>
      </c>
      <c r="C2717">
        <v>1.5473026118138</v>
      </c>
      <c r="D2717">
        <v>821.58</v>
      </c>
      <c r="E2717">
        <v>290.74045447518938</v>
      </c>
      <c r="F2717">
        <v>110.40600000000001</v>
      </c>
      <c r="G2717">
        <v>20.212800000000001</v>
      </c>
      <c r="H2717">
        <v>275</v>
      </c>
      <c r="I2717">
        <v>46</v>
      </c>
      <c r="J2717">
        <v>2</v>
      </c>
      <c r="K2717">
        <v>216</v>
      </c>
      <c r="L2717">
        <v>56</v>
      </c>
      <c r="M2717">
        <v>4</v>
      </c>
      <c r="N2717">
        <v>1171</v>
      </c>
      <c r="O2717">
        <v>0.28000000000000003</v>
      </c>
      <c r="P2717">
        <v>2.33</v>
      </c>
      <c r="Q2717">
        <v>1.4999999999999999E-2</v>
      </c>
      <c r="R2717">
        <v>20</v>
      </c>
      <c r="S2717">
        <v>315</v>
      </c>
      <c r="T2717">
        <v>398</v>
      </c>
      <c r="U2717">
        <v>240</v>
      </c>
      <c r="V2717">
        <v>90</v>
      </c>
      <c r="W2717">
        <v>50</v>
      </c>
    </row>
    <row r="2718" spans="1:23">
      <c r="A2718">
        <v>169.37855945579059</v>
      </c>
      <c r="B2718">
        <v>25.2</v>
      </c>
      <c r="C2718">
        <v>4.7049599848830734</v>
      </c>
      <c r="D2718">
        <v>235.56059999999999</v>
      </c>
      <c r="E2718">
        <v>310.95273173237962</v>
      </c>
      <c r="F2718">
        <v>152.38607999999999</v>
      </c>
      <c r="G2718">
        <v>20.357040000000001</v>
      </c>
      <c r="H2718">
        <v>277</v>
      </c>
      <c r="I2718">
        <v>47</v>
      </c>
      <c r="J2718">
        <v>11</v>
      </c>
      <c r="K2718">
        <v>142</v>
      </c>
      <c r="L2718">
        <v>44</v>
      </c>
      <c r="M2718">
        <v>6</v>
      </c>
      <c r="N2718">
        <v>1171</v>
      </c>
      <c r="O2718">
        <v>0.28000000000000003</v>
      </c>
      <c r="P2718">
        <v>2.33</v>
      </c>
      <c r="Q2718">
        <v>1.4999999999999999E-2</v>
      </c>
      <c r="R2718">
        <v>20</v>
      </c>
      <c r="S2718">
        <v>315</v>
      </c>
      <c r="T2718">
        <v>398</v>
      </c>
      <c r="U2718">
        <v>240</v>
      </c>
      <c r="V2718">
        <v>90</v>
      </c>
      <c r="W2718">
        <v>50</v>
      </c>
    </row>
    <row r="2719" spans="1:23">
      <c r="A2719">
        <v>177.93171034183251</v>
      </c>
      <c r="B2719">
        <v>46.20000000000001</v>
      </c>
      <c r="C2719">
        <v>2.695935005179281</v>
      </c>
      <c r="D2719">
        <v>143.83055999999999</v>
      </c>
      <c r="E2719">
        <v>311.2474957168854</v>
      </c>
      <c r="F2719">
        <v>143.83055999999999</v>
      </c>
      <c r="G2719">
        <v>21.387599999999999</v>
      </c>
      <c r="H2719">
        <v>277</v>
      </c>
      <c r="I2719">
        <v>46</v>
      </c>
      <c r="J2719">
        <v>11</v>
      </c>
      <c r="K2719">
        <v>155</v>
      </c>
      <c r="L2719">
        <v>48</v>
      </c>
      <c r="M2719">
        <v>15</v>
      </c>
      <c r="N2719">
        <v>1171</v>
      </c>
      <c r="O2719">
        <v>0.28000000000000003</v>
      </c>
      <c r="P2719">
        <v>2.33</v>
      </c>
      <c r="Q2719">
        <v>1.4999999999999999E-2</v>
      </c>
      <c r="R2719">
        <v>20</v>
      </c>
      <c r="S2719">
        <v>315</v>
      </c>
      <c r="T2719">
        <v>398</v>
      </c>
      <c r="U2719">
        <v>240</v>
      </c>
      <c r="V2719">
        <v>90</v>
      </c>
      <c r="W2719">
        <v>50</v>
      </c>
    </row>
    <row r="2720" spans="1:23">
      <c r="A2720">
        <v>174.79744013445821</v>
      </c>
      <c r="B2720">
        <v>46.2</v>
      </c>
      <c r="C2720">
        <v>2.648446062643306</v>
      </c>
      <c r="D2720">
        <v>167.50800000000001</v>
      </c>
      <c r="E2720">
        <v>311.68650486937702</v>
      </c>
      <c r="F2720">
        <v>158.06664000000001</v>
      </c>
      <c r="G2720">
        <v>21.01464</v>
      </c>
      <c r="H2720">
        <v>277</v>
      </c>
      <c r="I2720">
        <v>47</v>
      </c>
      <c r="J2720">
        <v>12</v>
      </c>
      <c r="K2720">
        <v>165</v>
      </c>
      <c r="L2720">
        <v>47</v>
      </c>
      <c r="M2720">
        <v>6</v>
      </c>
      <c r="N2720">
        <v>1171</v>
      </c>
      <c r="O2720">
        <v>0.28000000000000003</v>
      </c>
      <c r="P2720">
        <v>2.33</v>
      </c>
      <c r="Q2720">
        <v>1.4999999999999999E-2</v>
      </c>
      <c r="R2720">
        <v>20</v>
      </c>
      <c r="S2720">
        <v>315</v>
      </c>
      <c r="T2720">
        <v>398</v>
      </c>
      <c r="U2720">
        <v>240</v>
      </c>
      <c r="V2720">
        <v>90</v>
      </c>
      <c r="W2720">
        <v>50</v>
      </c>
    </row>
    <row r="2721" spans="1:23">
      <c r="A2721">
        <v>173.9527932704402</v>
      </c>
      <c r="B2721">
        <v>46.2</v>
      </c>
      <c r="C2721">
        <v>2.6356483828854569</v>
      </c>
      <c r="D2721">
        <v>153.50200000000001</v>
      </c>
      <c r="E2721">
        <v>311.90874832988987</v>
      </c>
      <c r="F2721">
        <v>146.54599999999999</v>
      </c>
      <c r="G2721">
        <v>20.914999999999999</v>
      </c>
      <c r="H2721">
        <v>277</v>
      </c>
      <c r="I2721">
        <v>47</v>
      </c>
      <c r="J2721">
        <v>11</v>
      </c>
      <c r="K2721">
        <v>249</v>
      </c>
      <c r="L2721">
        <v>47</v>
      </c>
      <c r="M2721">
        <v>10</v>
      </c>
      <c r="N2721">
        <v>1171</v>
      </c>
      <c r="O2721">
        <v>0.28000000000000003</v>
      </c>
      <c r="P2721">
        <v>2.33</v>
      </c>
      <c r="Q2721">
        <v>1.4999999999999999E-2</v>
      </c>
      <c r="R2721">
        <v>20</v>
      </c>
      <c r="S2721">
        <v>315</v>
      </c>
      <c r="T2721">
        <v>398</v>
      </c>
      <c r="U2721">
        <v>240</v>
      </c>
      <c r="V2721">
        <v>90</v>
      </c>
      <c r="W2721">
        <v>50</v>
      </c>
    </row>
    <row r="2722" spans="1:23">
      <c r="A2722">
        <v>172.79571401632671</v>
      </c>
      <c r="B2722">
        <v>46.2</v>
      </c>
      <c r="C2722">
        <v>2.618116879035254</v>
      </c>
      <c r="D2722">
        <v>146.40688</v>
      </c>
      <c r="E2722">
        <v>311.90874832988987</v>
      </c>
      <c r="F2722">
        <v>146.40688</v>
      </c>
      <c r="G2722">
        <v>20.775880000000001</v>
      </c>
      <c r="H2722">
        <v>277</v>
      </c>
      <c r="I2722">
        <v>47</v>
      </c>
      <c r="J2722">
        <v>11</v>
      </c>
      <c r="K2722">
        <v>263</v>
      </c>
      <c r="L2722">
        <v>47</v>
      </c>
      <c r="M2722">
        <v>8</v>
      </c>
      <c r="N2722">
        <v>1171</v>
      </c>
      <c r="O2722">
        <v>0.28000000000000003</v>
      </c>
      <c r="P2722">
        <v>2.33</v>
      </c>
      <c r="Q2722">
        <v>1.4999999999999999E-2</v>
      </c>
      <c r="R2722">
        <v>20</v>
      </c>
      <c r="S2722">
        <v>315</v>
      </c>
      <c r="T2722">
        <v>398</v>
      </c>
      <c r="U2722">
        <v>240</v>
      </c>
      <c r="V2722">
        <v>90</v>
      </c>
      <c r="W2722">
        <v>50</v>
      </c>
    </row>
    <row r="2723" spans="1:23">
      <c r="A2723">
        <v>172.45626029292279</v>
      </c>
      <c r="B2723">
        <v>46.2</v>
      </c>
      <c r="C2723">
        <v>2.6129736408018611</v>
      </c>
      <c r="D2723">
        <v>153.126</v>
      </c>
      <c r="E2723">
        <v>310.95996289998448</v>
      </c>
      <c r="F2723">
        <v>146.358</v>
      </c>
      <c r="G2723">
        <v>20.727</v>
      </c>
      <c r="H2723">
        <v>277</v>
      </c>
      <c r="I2723">
        <v>47</v>
      </c>
      <c r="J2723">
        <v>11</v>
      </c>
      <c r="K2723">
        <v>42</v>
      </c>
      <c r="L2723">
        <v>47</v>
      </c>
      <c r="M2723">
        <v>8</v>
      </c>
      <c r="N2723">
        <v>1171</v>
      </c>
      <c r="O2723">
        <v>0.28000000000000003</v>
      </c>
      <c r="P2723">
        <v>2.33</v>
      </c>
      <c r="Q2723">
        <v>1.4999999999999999E-2</v>
      </c>
      <c r="R2723">
        <v>20</v>
      </c>
      <c r="S2723">
        <v>315</v>
      </c>
      <c r="T2723">
        <v>398</v>
      </c>
      <c r="U2723">
        <v>240</v>
      </c>
      <c r="V2723">
        <v>90</v>
      </c>
      <c r="W2723">
        <v>50</v>
      </c>
    </row>
    <row r="2724" spans="1:23">
      <c r="A2724">
        <v>172.42288620662521</v>
      </c>
      <c r="B2724">
        <v>46.2</v>
      </c>
      <c r="C2724">
        <v>2.6124679728276541</v>
      </c>
      <c r="D2724">
        <v>150.68592000000001</v>
      </c>
      <c r="E2724">
        <v>307.66243347622151</v>
      </c>
      <c r="F2724">
        <v>143.65296000000001</v>
      </c>
      <c r="G2724">
        <v>20.694959999999998</v>
      </c>
      <c r="H2724">
        <v>277</v>
      </c>
      <c r="I2724">
        <v>46</v>
      </c>
      <c r="J2724">
        <v>11</v>
      </c>
      <c r="K2724">
        <v>60</v>
      </c>
      <c r="L2724">
        <v>48</v>
      </c>
      <c r="M2724">
        <v>12</v>
      </c>
      <c r="N2724">
        <v>1171</v>
      </c>
      <c r="O2724">
        <v>0.28000000000000003</v>
      </c>
      <c r="P2724">
        <v>2.33</v>
      </c>
      <c r="Q2724">
        <v>1.4999999999999999E-2</v>
      </c>
      <c r="R2724">
        <v>20</v>
      </c>
      <c r="S2724">
        <v>315</v>
      </c>
      <c r="T2724">
        <v>398</v>
      </c>
      <c r="U2724">
        <v>240</v>
      </c>
      <c r="V2724">
        <v>90</v>
      </c>
      <c r="W2724">
        <v>50</v>
      </c>
    </row>
    <row r="2725" spans="1:23">
      <c r="A2725">
        <v>171.71061838070401</v>
      </c>
      <c r="B2725">
        <v>46.20000000000001</v>
      </c>
      <c r="C2725">
        <v>2.6016760360712721</v>
      </c>
      <c r="D2725">
        <v>146.2722</v>
      </c>
      <c r="E2725">
        <v>311.41082301868659</v>
      </c>
      <c r="F2725">
        <v>146.2722</v>
      </c>
      <c r="G2725">
        <v>20.641200000000001</v>
      </c>
      <c r="H2725">
        <v>277</v>
      </c>
      <c r="I2725">
        <v>47</v>
      </c>
      <c r="J2725">
        <v>11</v>
      </c>
      <c r="K2725">
        <v>203</v>
      </c>
      <c r="L2725">
        <v>43</v>
      </c>
      <c r="M2725">
        <v>10</v>
      </c>
      <c r="N2725">
        <v>1171</v>
      </c>
      <c r="O2725">
        <v>0.28000000000000003</v>
      </c>
      <c r="P2725">
        <v>2.33</v>
      </c>
      <c r="Q2725">
        <v>1.4999999999999999E-2</v>
      </c>
      <c r="R2725">
        <v>20</v>
      </c>
      <c r="S2725">
        <v>315</v>
      </c>
      <c r="T2725">
        <v>398</v>
      </c>
      <c r="U2725">
        <v>240</v>
      </c>
      <c r="V2725">
        <v>90</v>
      </c>
      <c r="W2725">
        <v>50</v>
      </c>
    </row>
    <row r="2726" spans="1:23">
      <c r="A2726">
        <v>171.59290049959569</v>
      </c>
      <c r="B2726">
        <v>46.2</v>
      </c>
      <c r="C2726">
        <v>2.5998924318120569</v>
      </c>
      <c r="D2726">
        <v>152.93368000000001</v>
      </c>
      <c r="E2726">
        <v>311.85895579876961</v>
      </c>
      <c r="F2726">
        <v>146.26184000000001</v>
      </c>
      <c r="G2726">
        <v>20.630839999999999</v>
      </c>
      <c r="H2726">
        <v>277</v>
      </c>
      <c r="I2726">
        <v>47</v>
      </c>
      <c r="J2726">
        <v>11</v>
      </c>
      <c r="K2726">
        <v>242</v>
      </c>
      <c r="L2726">
        <v>46</v>
      </c>
      <c r="M2726">
        <v>7</v>
      </c>
      <c r="N2726">
        <v>1171</v>
      </c>
      <c r="O2726">
        <v>0.28000000000000003</v>
      </c>
      <c r="P2726">
        <v>2.33</v>
      </c>
      <c r="Q2726">
        <v>1.4999999999999999E-2</v>
      </c>
      <c r="R2726">
        <v>20</v>
      </c>
      <c r="S2726">
        <v>315</v>
      </c>
      <c r="T2726">
        <v>398</v>
      </c>
      <c r="U2726">
        <v>240</v>
      </c>
      <c r="V2726">
        <v>90</v>
      </c>
      <c r="W2726">
        <v>50</v>
      </c>
    </row>
    <row r="2727" spans="1:23">
      <c r="A2727">
        <v>171.59290049959569</v>
      </c>
      <c r="B2727">
        <v>46.2</v>
      </c>
      <c r="C2727">
        <v>2.5998924318120569</v>
      </c>
      <c r="D2727">
        <v>152.93368000000001</v>
      </c>
      <c r="E2727">
        <v>311.85895579876961</v>
      </c>
      <c r="F2727">
        <v>146.26184000000001</v>
      </c>
      <c r="G2727">
        <v>20.630839999999999</v>
      </c>
      <c r="H2727">
        <v>277</v>
      </c>
      <c r="I2727">
        <v>47</v>
      </c>
      <c r="J2727">
        <v>11</v>
      </c>
      <c r="K2727">
        <v>243</v>
      </c>
      <c r="L2727">
        <v>46</v>
      </c>
      <c r="M2727">
        <v>7</v>
      </c>
      <c r="N2727">
        <v>1171</v>
      </c>
      <c r="O2727">
        <v>0.28000000000000003</v>
      </c>
      <c r="P2727">
        <v>2.33</v>
      </c>
      <c r="Q2727">
        <v>1.4999999999999999E-2</v>
      </c>
      <c r="R2727">
        <v>20</v>
      </c>
      <c r="S2727">
        <v>315</v>
      </c>
      <c r="T2727">
        <v>398</v>
      </c>
      <c r="U2727">
        <v>240</v>
      </c>
      <c r="V2727">
        <v>90</v>
      </c>
      <c r="W2727">
        <v>50</v>
      </c>
    </row>
    <row r="2728" spans="1:23">
      <c r="A2728">
        <v>171.38986370321871</v>
      </c>
      <c r="B2728">
        <v>46.20000000000001</v>
      </c>
      <c r="C2728">
        <v>2.5968161167154351</v>
      </c>
      <c r="D2728">
        <v>146.23223999999999</v>
      </c>
      <c r="E2728">
        <v>311.24484791495217</v>
      </c>
      <c r="F2728">
        <v>146.23223999999999</v>
      </c>
      <c r="G2728">
        <v>20.601240000000001</v>
      </c>
      <c r="H2728">
        <v>277</v>
      </c>
      <c r="I2728">
        <v>47</v>
      </c>
      <c r="J2728">
        <v>11</v>
      </c>
      <c r="K2728">
        <v>267</v>
      </c>
      <c r="L2728">
        <v>44</v>
      </c>
      <c r="M2728">
        <v>8</v>
      </c>
      <c r="N2728">
        <v>1171</v>
      </c>
      <c r="O2728">
        <v>0.28000000000000003</v>
      </c>
      <c r="P2728">
        <v>2.33</v>
      </c>
      <c r="Q2728">
        <v>1.4999999999999999E-2</v>
      </c>
      <c r="R2728">
        <v>20</v>
      </c>
      <c r="S2728">
        <v>315</v>
      </c>
      <c r="T2728">
        <v>398</v>
      </c>
      <c r="U2728">
        <v>240</v>
      </c>
      <c r="V2728">
        <v>90</v>
      </c>
      <c r="W2728">
        <v>50</v>
      </c>
    </row>
    <row r="2729" spans="1:23">
      <c r="A2729">
        <v>171.08745566462559</v>
      </c>
      <c r="B2729">
        <v>46.2</v>
      </c>
      <c r="C2729">
        <v>2.5922341767367501</v>
      </c>
      <c r="D2729">
        <v>152.8064</v>
      </c>
      <c r="E2729">
        <v>311.51870683611401</v>
      </c>
      <c r="F2729">
        <v>146.19820000000001</v>
      </c>
      <c r="G2729">
        <v>20.5672</v>
      </c>
      <c r="H2729">
        <v>277</v>
      </c>
      <c r="I2729">
        <v>47</v>
      </c>
      <c r="J2729">
        <v>11</v>
      </c>
      <c r="K2729">
        <v>252</v>
      </c>
      <c r="L2729">
        <v>47</v>
      </c>
      <c r="M2729">
        <v>10</v>
      </c>
      <c r="N2729">
        <v>1171</v>
      </c>
      <c r="O2729">
        <v>0.28000000000000003</v>
      </c>
      <c r="P2729">
        <v>2.33</v>
      </c>
      <c r="Q2729">
        <v>1.4999999999999999E-2</v>
      </c>
      <c r="R2729">
        <v>20</v>
      </c>
      <c r="S2729">
        <v>315</v>
      </c>
      <c r="T2729">
        <v>398</v>
      </c>
      <c r="U2729">
        <v>240</v>
      </c>
      <c r="V2729">
        <v>90</v>
      </c>
      <c r="W2729">
        <v>50</v>
      </c>
    </row>
    <row r="2730" spans="1:23">
      <c r="A2730">
        <v>170.11783273481089</v>
      </c>
      <c r="B2730">
        <v>46.20000000000001</v>
      </c>
      <c r="C2730">
        <v>2.5775429202244058</v>
      </c>
      <c r="D2730">
        <v>151.06440000000001</v>
      </c>
      <c r="E2730">
        <v>311.70505487710619</v>
      </c>
      <c r="F2730">
        <v>144.38220000000001</v>
      </c>
      <c r="G2730">
        <v>20.452200000000001</v>
      </c>
      <c r="H2730">
        <v>277</v>
      </c>
      <c r="I2730">
        <v>51</v>
      </c>
      <c r="J2730">
        <v>10</v>
      </c>
      <c r="K2730">
        <v>212</v>
      </c>
      <c r="L2730">
        <v>43</v>
      </c>
      <c r="M2730">
        <v>6</v>
      </c>
      <c r="N2730">
        <v>1171</v>
      </c>
      <c r="O2730">
        <v>0.28000000000000003</v>
      </c>
      <c r="P2730">
        <v>2.33</v>
      </c>
      <c r="Q2730">
        <v>1.4999999999999999E-2</v>
      </c>
      <c r="R2730">
        <v>20</v>
      </c>
      <c r="S2730">
        <v>315</v>
      </c>
      <c r="T2730">
        <v>398</v>
      </c>
      <c r="U2730">
        <v>240</v>
      </c>
      <c r="V2730">
        <v>90</v>
      </c>
      <c r="W2730">
        <v>50</v>
      </c>
    </row>
    <row r="2731" spans="1:23">
      <c r="A2731">
        <v>168.22436459250369</v>
      </c>
      <c r="B2731">
        <v>46.2</v>
      </c>
      <c r="C2731">
        <v>2.5488540089773282</v>
      </c>
      <c r="D2731">
        <v>152.12559999999999</v>
      </c>
      <c r="E2731">
        <v>311.97513837138382</v>
      </c>
      <c r="F2731">
        <v>145.8578</v>
      </c>
      <c r="G2731">
        <v>20.226800000000001</v>
      </c>
      <c r="H2731">
        <v>277</v>
      </c>
      <c r="I2731">
        <v>47</v>
      </c>
      <c r="J2731">
        <v>11</v>
      </c>
      <c r="K2731">
        <v>248</v>
      </c>
      <c r="L2731">
        <v>44</v>
      </c>
      <c r="M2731">
        <v>7</v>
      </c>
      <c r="N2731">
        <v>1171</v>
      </c>
      <c r="O2731">
        <v>0.28000000000000003</v>
      </c>
      <c r="P2731">
        <v>2.33</v>
      </c>
      <c r="Q2731">
        <v>1.4999999999999999E-2</v>
      </c>
      <c r="R2731">
        <v>20</v>
      </c>
      <c r="S2731">
        <v>315</v>
      </c>
      <c r="T2731">
        <v>398</v>
      </c>
      <c r="U2731">
        <v>240</v>
      </c>
      <c r="V2731">
        <v>90</v>
      </c>
      <c r="W2731">
        <v>50</v>
      </c>
    </row>
    <row r="2732" spans="1:23">
      <c r="A2732">
        <v>168.16739699987269</v>
      </c>
      <c r="B2732">
        <v>46.2</v>
      </c>
      <c r="C2732">
        <v>2.5479908636344351</v>
      </c>
      <c r="D2732">
        <v>152.11080000000001</v>
      </c>
      <c r="E2732">
        <v>311.90874832988999</v>
      </c>
      <c r="F2732">
        <v>145.85040000000001</v>
      </c>
      <c r="G2732">
        <v>20.2194</v>
      </c>
      <c r="H2732">
        <v>277</v>
      </c>
      <c r="I2732">
        <v>47</v>
      </c>
      <c r="J2732">
        <v>11</v>
      </c>
      <c r="K2732">
        <v>250</v>
      </c>
      <c r="L2732">
        <v>47</v>
      </c>
      <c r="M2732">
        <v>9</v>
      </c>
      <c r="N2732">
        <v>1171</v>
      </c>
      <c r="O2732">
        <v>0.28000000000000003</v>
      </c>
      <c r="P2732">
        <v>2.33</v>
      </c>
      <c r="Q2732">
        <v>1.4999999999999999E-2</v>
      </c>
      <c r="R2732">
        <v>20</v>
      </c>
      <c r="S2732">
        <v>315</v>
      </c>
      <c r="T2732">
        <v>398</v>
      </c>
      <c r="U2732">
        <v>240</v>
      </c>
      <c r="V2732">
        <v>90</v>
      </c>
      <c r="W2732">
        <v>50</v>
      </c>
    </row>
    <row r="2733" spans="1:23">
      <c r="A2733">
        <v>168.16739699987269</v>
      </c>
      <c r="B2733">
        <v>46.2</v>
      </c>
      <c r="C2733">
        <v>2.5479908636344351</v>
      </c>
      <c r="D2733">
        <v>152.11080000000001</v>
      </c>
      <c r="E2733">
        <v>311.90874832988999</v>
      </c>
      <c r="F2733">
        <v>145.85040000000001</v>
      </c>
      <c r="G2733">
        <v>20.2194</v>
      </c>
      <c r="H2733">
        <v>277</v>
      </c>
      <c r="I2733">
        <v>47</v>
      </c>
      <c r="J2733">
        <v>11</v>
      </c>
      <c r="K2733">
        <v>251</v>
      </c>
      <c r="L2733">
        <v>47</v>
      </c>
      <c r="M2733">
        <v>9</v>
      </c>
      <c r="N2733">
        <v>1171</v>
      </c>
      <c r="O2733">
        <v>0.28000000000000003</v>
      </c>
      <c r="P2733">
        <v>2.33</v>
      </c>
      <c r="Q2733">
        <v>1.4999999999999999E-2</v>
      </c>
      <c r="R2733">
        <v>20</v>
      </c>
      <c r="S2733">
        <v>315</v>
      </c>
      <c r="T2733">
        <v>398</v>
      </c>
      <c r="U2733">
        <v>240</v>
      </c>
      <c r="V2733">
        <v>90</v>
      </c>
      <c r="W2733">
        <v>50</v>
      </c>
    </row>
    <row r="2734" spans="1:23">
      <c r="A2734">
        <v>168.16739699987269</v>
      </c>
      <c r="B2734">
        <v>46.2</v>
      </c>
      <c r="C2734">
        <v>2.5479908636344351</v>
      </c>
      <c r="D2734">
        <v>145.85040000000001</v>
      </c>
      <c r="E2734">
        <v>311.90874832988987</v>
      </c>
      <c r="F2734">
        <v>145.85040000000001</v>
      </c>
      <c r="G2734">
        <v>20.2194</v>
      </c>
      <c r="H2734">
        <v>277</v>
      </c>
      <c r="I2734">
        <v>47</v>
      </c>
      <c r="J2734">
        <v>11</v>
      </c>
      <c r="K2734">
        <v>264</v>
      </c>
      <c r="L2734">
        <v>47</v>
      </c>
      <c r="M2734">
        <v>8</v>
      </c>
      <c r="N2734">
        <v>1171</v>
      </c>
      <c r="O2734">
        <v>0.28000000000000003</v>
      </c>
      <c r="P2734">
        <v>2.33</v>
      </c>
      <c r="Q2734">
        <v>1.4999999999999999E-2</v>
      </c>
      <c r="R2734">
        <v>20</v>
      </c>
      <c r="S2734">
        <v>315</v>
      </c>
      <c r="T2734">
        <v>398</v>
      </c>
      <c r="U2734">
        <v>240</v>
      </c>
      <c r="V2734">
        <v>90</v>
      </c>
      <c r="W2734">
        <v>50</v>
      </c>
    </row>
    <row r="2735" spans="1:23">
      <c r="A2735">
        <v>168.09903179474759</v>
      </c>
      <c r="B2735">
        <v>46.2</v>
      </c>
      <c r="C2735">
        <v>2.546955027193146</v>
      </c>
      <c r="D2735">
        <v>152.09304</v>
      </c>
      <c r="E2735">
        <v>311.8290802800974</v>
      </c>
      <c r="F2735">
        <v>145.84152</v>
      </c>
      <c r="G2735">
        <v>20.210519999999999</v>
      </c>
      <c r="H2735">
        <v>277</v>
      </c>
      <c r="I2735">
        <v>47</v>
      </c>
      <c r="J2735">
        <v>11</v>
      </c>
      <c r="K2735">
        <v>253</v>
      </c>
      <c r="L2735">
        <v>44</v>
      </c>
      <c r="M2735">
        <v>8</v>
      </c>
      <c r="N2735">
        <v>1171</v>
      </c>
      <c r="O2735">
        <v>0.28000000000000003</v>
      </c>
      <c r="P2735">
        <v>2.33</v>
      </c>
      <c r="Q2735">
        <v>1.4999999999999999E-2</v>
      </c>
      <c r="R2735">
        <v>20</v>
      </c>
      <c r="S2735">
        <v>315</v>
      </c>
      <c r="T2735">
        <v>398</v>
      </c>
      <c r="U2735">
        <v>240</v>
      </c>
      <c r="V2735">
        <v>90</v>
      </c>
      <c r="W2735">
        <v>50</v>
      </c>
    </row>
    <row r="2736" spans="1:23">
      <c r="A2736">
        <v>167.9850798603002</v>
      </c>
      <c r="B2736">
        <v>46.2</v>
      </c>
      <c r="C2736">
        <v>2.5452284827318219</v>
      </c>
      <c r="D2736">
        <v>152.06344000000001</v>
      </c>
      <c r="E2736">
        <v>311.69630019710979</v>
      </c>
      <c r="F2736">
        <v>145.82671999999999</v>
      </c>
      <c r="G2736">
        <v>20.195720000000001</v>
      </c>
      <c r="H2736">
        <v>277</v>
      </c>
      <c r="I2736">
        <v>47</v>
      </c>
      <c r="J2736">
        <v>11</v>
      </c>
      <c r="K2736">
        <v>244</v>
      </c>
      <c r="L2736">
        <v>43</v>
      </c>
      <c r="M2736">
        <v>7</v>
      </c>
      <c r="N2736">
        <v>1171</v>
      </c>
      <c r="O2736">
        <v>0.28000000000000003</v>
      </c>
      <c r="P2736">
        <v>2.33</v>
      </c>
      <c r="Q2736">
        <v>1.4999999999999999E-2</v>
      </c>
      <c r="R2736">
        <v>20</v>
      </c>
      <c r="S2736">
        <v>315</v>
      </c>
      <c r="T2736">
        <v>398</v>
      </c>
      <c r="U2736">
        <v>240</v>
      </c>
      <c r="V2736">
        <v>90</v>
      </c>
      <c r="W2736">
        <v>50</v>
      </c>
    </row>
    <row r="2737" spans="1:23">
      <c r="A2737">
        <v>167.82552630426721</v>
      </c>
      <c r="B2737">
        <v>46.2</v>
      </c>
      <c r="C2737">
        <v>2.54281100461011</v>
      </c>
      <c r="D2737">
        <v>145.80600000000001</v>
      </c>
      <c r="E2737">
        <v>311.51040808092728</v>
      </c>
      <c r="F2737">
        <v>145.80600000000001</v>
      </c>
      <c r="G2737">
        <v>20.175000000000001</v>
      </c>
      <c r="H2737">
        <v>277</v>
      </c>
      <c r="I2737">
        <v>47</v>
      </c>
      <c r="J2737">
        <v>11</v>
      </c>
      <c r="K2737">
        <v>265</v>
      </c>
      <c r="L2737">
        <v>42</v>
      </c>
      <c r="M2737">
        <v>8</v>
      </c>
      <c r="N2737">
        <v>1171</v>
      </c>
      <c r="O2737">
        <v>0.28000000000000003</v>
      </c>
      <c r="P2737">
        <v>2.33</v>
      </c>
      <c r="Q2737">
        <v>1.4999999999999999E-2</v>
      </c>
      <c r="R2737">
        <v>20</v>
      </c>
      <c r="S2737">
        <v>315</v>
      </c>
      <c r="T2737">
        <v>398</v>
      </c>
      <c r="U2737">
        <v>240</v>
      </c>
      <c r="V2737">
        <v>90</v>
      </c>
      <c r="W2737">
        <v>50</v>
      </c>
    </row>
    <row r="2738" spans="1:23">
      <c r="A2738">
        <v>167.6659484207602</v>
      </c>
      <c r="B2738">
        <v>46.2</v>
      </c>
      <c r="C2738">
        <v>2.5403931578903061</v>
      </c>
      <c r="D2738">
        <v>151.98056</v>
      </c>
      <c r="E2738">
        <v>311.32451596474471</v>
      </c>
      <c r="F2738">
        <v>145.78528</v>
      </c>
      <c r="G2738">
        <v>20.15428</v>
      </c>
      <c r="H2738">
        <v>277</v>
      </c>
      <c r="I2738">
        <v>47</v>
      </c>
      <c r="J2738">
        <v>11</v>
      </c>
      <c r="K2738">
        <v>255</v>
      </c>
      <c r="L2738">
        <v>46</v>
      </c>
      <c r="M2738">
        <v>7</v>
      </c>
      <c r="N2738">
        <v>1171</v>
      </c>
      <c r="O2738">
        <v>0.28000000000000003</v>
      </c>
      <c r="P2738">
        <v>2.33</v>
      </c>
      <c r="Q2738">
        <v>1.4999999999999999E-2</v>
      </c>
      <c r="R2738">
        <v>20</v>
      </c>
      <c r="S2738">
        <v>315</v>
      </c>
      <c r="T2738">
        <v>398</v>
      </c>
      <c r="U2738">
        <v>240</v>
      </c>
      <c r="V2738">
        <v>90</v>
      </c>
      <c r="W2738">
        <v>50</v>
      </c>
    </row>
    <row r="2739" spans="1:23">
      <c r="A2739">
        <v>167.63914433983379</v>
      </c>
      <c r="B2739">
        <v>46.20000000000001</v>
      </c>
      <c r="C2739">
        <v>2.5399870354520271</v>
      </c>
      <c r="D2739">
        <v>151.9776</v>
      </c>
      <c r="E2739">
        <v>311.53530434648752</v>
      </c>
      <c r="F2739">
        <v>145.78380000000001</v>
      </c>
      <c r="G2739">
        <v>20.152799999999999</v>
      </c>
      <c r="H2739">
        <v>277</v>
      </c>
      <c r="I2739">
        <v>47</v>
      </c>
      <c r="J2739">
        <v>11</v>
      </c>
      <c r="K2739">
        <v>246</v>
      </c>
      <c r="L2739">
        <v>45</v>
      </c>
      <c r="M2739">
        <v>6</v>
      </c>
      <c r="N2739">
        <v>1171</v>
      </c>
      <c r="O2739">
        <v>0.28000000000000003</v>
      </c>
      <c r="P2739">
        <v>2.33</v>
      </c>
      <c r="Q2739">
        <v>1.4999999999999999E-2</v>
      </c>
      <c r="R2739">
        <v>20</v>
      </c>
      <c r="S2739">
        <v>315</v>
      </c>
      <c r="T2739">
        <v>398</v>
      </c>
      <c r="U2739">
        <v>240</v>
      </c>
      <c r="V2739">
        <v>90</v>
      </c>
      <c r="W2739">
        <v>50</v>
      </c>
    </row>
    <row r="2740" spans="1:23">
      <c r="A2740">
        <v>167.05579141461729</v>
      </c>
      <c r="B2740">
        <v>46.2</v>
      </c>
      <c r="C2740">
        <v>2.5311483547669278</v>
      </c>
      <c r="D2740">
        <v>145.71127999999999</v>
      </c>
      <c r="E2740">
        <v>311.24484791495217</v>
      </c>
      <c r="F2740">
        <v>145.71127999999999</v>
      </c>
      <c r="G2740">
        <v>20.080279999999998</v>
      </c>
      <c r="H2740">
        <v>277</v>
      </c>
      <c r="I2740">
        <v>47</v>
      </c>
      <c r="J2740">
        <v>11</v>
      </c>
      <c r="K2740">
        <v>268</v>
      </c>
      <c r="L2740">
        <v>44</v>
      </c>
      <c r="M2740">
        <v>8</v>
      </c>
      <c r="N2740">
        <v>1171</v>
      </c>
      <c r="O2740">
        <v>0.28000000000000003</v>
      </c>
      <c r="P2740">
        <v>2.33</v>
      </c>
      <c r="Q2740">
        <v>1.4999999999999999E-2</v>
      </c>
      <c r="R2740">
        <v>20</v>
      </c>
      <c r="S2740">
        <v>315</v>
      </c>
      <c r="T2740">
        <v>398</v>
      </c>
      <c r="U2740">
        <v>240</v>
      </c>
      <c r="V2740">
        <v>90</v>
      </c>
      <c r="W2740">
        <v>50</v>
      </c>
    </row>
    <row r="2741" spans="1:23">
      <c r="A2741">
        <v>172.64105896944051</v>
      </c>
      <c r="B2741">
        <v>48.825000000000003</v>
      </c>
      <c r="C2741">
        <v>2.4751406303862442</v>
      </c>
      <c r="D2741">
        <v>153.1764</v>
      </c>
      <c r="E2741">
        <v>311.31123795644601</v>
      </c>
      <c r="F2741">
        <v>145.9836</v>
      </c>
      <c r="G2741">
        <v>20.752199999999998</v>
      </c>
      <c r="H2741">
        <v>277</v>
      </c>
      <c r="I2741">
        <v>47</v>
      </c>
      <c r="J2741">
        <v>11</v>
      </c>
      <c r="K2741">
        <v>254</v>
      </c>
      <c r="L2741">
        <v>45</v>
      </c>
      <c r="M2741">
        <v>6</v>
      </c>
      <c r="N2741">
        <v>1171</v>
      </c>
      <c r="O2741">
        <v>0.28000000000000003</v>
      </c>
      <c r="P2741">
        <v>2.33</v>
      </c>
      <c r="Q2741">
        <v>1.4999999999999999E-2</v>
      </c>
      <c r="R2741">
        <v>20</v>
      </c>
      <c r="S2741">
        <v>315</v>
      </c>
      <c r="T2741">
        <v>398</v>
      </c>
      <c r="U2741">
        <v>240</v>
      </c>
      <c r="V2741">
        <v>90</v>
      </c>
      <c r="W2741">
        <v>50</v>
      </c>
    </row>
    <row r="2742" spans="1:23">
      <c r="A2742">
        <v>174.87661249266409</v>
      </c>
      <c r="B2742">
        <v>89.914285714285711</v>
      </c>
      <c r="C2742">
        <v>1.3614480476867721</v>
      </c>
      <c r="D2742">
        <v>158.07425000000001</v>
      </c>
      <c r="E2742">
        <v>311.46514529235827</v>
      </c>
      <c r="F2742">
        <v>155.11918249999999</v>
      </c>
      <c r="G2742">
        <v>21.02225</v>
      </c>
      <c r="H2742">
        <v>277</v>
      </c>
      <c r="I2742">
        <v>47</v>
      </c>
      <c r="J2742">
        <v>12</v>
      </c>
      <c r="K2742">
        <v>321</v>
      </c>
      <c r="L2742">
        <v>43</v>
      </c>
      <c r="M2742">
        <v>7</v>
      </c>
      <c r="N2742">
        <v>1171</v>
      </c>
      <c r="O2742">
        <v>0.28000000000000003</v>
      </c>
      <c r="P2742">
        <v>2.33</v>
      </c>
      <c r="Q2742">
        <v>1.4999999999999999E-2</v>
      </c>
      <c r="R2742">
        <v>20</v>
      </c>
      <c r="S2742">
        <v>315</v>
      </c>
      <c r="T2742">
        <v>398</v>
      </c>
      <c r="U2742">
        <v>240</v>
      </c>
      <c r="V2742">
        <v>90</v>
      </c>
      <c r="W2742">
        <v>50</v>
      </c>
    </row>
    <row r="2743" spans="1:23">
      <c r="A2743">
        <v>167.28932023128161</v>
      </c>
      <c r="B2743">
        <v>88.2</v>
      </c>
      <c r="C2743">
        <v>1.3276930177085839</v>
      </c>
      <c r="D2743">
        <v>151.89768000000001</v>
      </c>
      <c r="E2743">
        <v>311.78924625520119</v>
      </c>
      <c r="F2743">
        <v>142.66692</v>
      </c>
      <c r="G2743">
        <v>20.112839999999998</v>
      </c>
      <c r="H2743">
        <v>277</v>
      </c>
      <c r="I2743">
        <v>47</v>
      </c>
      <c r="J2743">
        <v>11</v>
      </c>
      <c r="K2743">
        <v>256</v>
      </c>
      <c r="L2743">
        <v>42</v>
      </c>
      <c r="M2743">
        <v>6</v>
      </c>
      <c r="N2743">
        <v>1171</v>
      </c>
      <c r="O2743">
        <v>0.28000000000000003</v>
      </c>
      <c r="P2743">
        <v>2.33</v>
      </c>
      <c r="Q2743">
        <v>1.4999999999999999E-2</v>
      </c>
      <c r="R2743">
        <v>20</v>
      </c>
      <c r="S2743">
        <v>315</v>
      </c>
      <c r="T2743">
        <v>398</v>
      </c>
      <c r="U2743">
        <v>240</v>
      </c>
      <c r="V2743">
        <v>90</v>
      </c>
      <c r="W2743">
        <v>50</v>
      </c>
    </row>
    <row r="2744" spans="1:23">
      <c r="A2744">
        <v>168.51300404094451</v>
      </c>
      <c r="B2744">
        <v>90.720000000000013</v>
      </c>
      <c r="C2744">
        <v>1.3002546608097569</v>
      </c>
      <c r="D2744">
        <v>142.649</v>
      </c>
      <c r="E2744">
        <v>311.85895579876961</v>
      </c>
      <c r="F2744">
        <v>142.649</v>
      </c>
      <c r="G2744">
        <v>20.260539999999999</v>
      </c>
      <c r="H2744">
        <v>277</v>
      </c>
      <c r="I2744">
        <v>47</v>
      </c>
      <c r="J2744">
        <v>11</v>
      </c>
      <c r="K2744">
        <v>322</v>
      </c>
      <c r="L2744">
        <v>46</v>
      </c>
      <c r="M2744">
        <v>7</v>
      </c>
      <c r="N2744">
        <v>1171</v>
      </c>
      <c r="O2744">
        <v>0.28000000000000003</v>
      </c>
      <c r="P2744">
        <v>2.33</v>
      </c>
      <c r="Q2744">
        <v>1.4999999999999999E-2</v>
      </c>
      <c r="R2744">
        <v>20</v>
      </c>
      <c r="S2744">
        <v>315</v>
      </c>
      <c r="T2744">
        <v>398</v>
      </c>
      <c r="U2744">
        <v>240</v>
      </c>
      <c r="V2744">
        <v>90</v>
      </c>
      <c r="W2744">
        <v>50</v>
      </c>
    </row>
    <row r="2745" spans="1:23">
      <c r="A2745">
        <v>306.5839672648666</v>
      </c>
      <c r="B2745">
        <v>50.4</v>
      </c>
      <c r="C2745">
        <v>4.2581106564564806</v>
      </c>
      <c r="D2745">
        <v>114.18496</v>
      </c>
      <c r="E2745">
        <v>311.802489626556</v>
      </c>
      <c r="F2745">
        <v>64.092879999999994</v>
      </c>
      <c r="G2745">
        <v>36.860140000000001</v>
      </c>
      <c r="H2745">
        <v>278</v>
      </c>
      <c r="I2745">
        <v>49</v>
      </c>
      <c r="J2745">
        <v>13</v>
      </c>
      <c r="K2745">
        <v>96</v>
      </c>
      <c r="L2745">
        <v>44</v>
      </c>
      <c r="M2745">
        <v>8</v>
      </c>
      <c r="N2745">
        <v>1171</v>
      </c>
      <c r="O2745">
        <v>0.28000000000000003</v>
      </c>
      <c r="P2745">
        <v>2.33</v>
      </c>
      <c r="Q2745">
        <v>1.4999999999999999E-2</v>
      </c>
      <c r="R2745">
        <v>20</v>
      </c>
      <c r="S2745">
        <v>315</v>
      </c>
      <c r="T2745">
        <v>398</v>
      </c>
      <c r="U2745">
        <v>240</v>
      </c>
      <c r="V2745">
        <v>90</v>
      </c>
      <c r="W2745">
        <v>50</v>
      </c>
    </row>
    <row r="2746" spans="1:23">
      <c r="A2746">
        <v>255.74982344801651</v>
      </c>
      <c r="B2746">
        <v>46.20000000000001</v>
      </c>
      <c r="C2746">
        <v>3.874997324969947</v>
      </c>
      <c r="D2746">
        <v>116.28</v>
      </c>
      <c r="E2746">
        <v>311.30870047959343</v>
      </c>
      <c r="F2746">
        <v>92.97</v>
      </c>
      <c r="G2746">
        <v>30.7422</v>
      </c>
      <c r="H2746">
        <v>278</v>
      </c>
      <c r="I2746">
        <v>51</v>
      </c>
      <c r="J2746">
        <v>10</v>
      </c>
      <c r="K2746">
        <v>277</v>
      </c>
      <c r="L2746">
        <v>43</v>
      </c>
      <c r="M2746">
        <v>6</v>
      </c>
      <c r="N2746">
        <v>1171</v>
      </c>
      <c r="O2746">
        <v>0.28000000000000003</v>
      </c>
      <c r="P2746">
        <v>2.33</v>
      </c>
      <c r="Q2746">
        <v>1.4999999999999999E-2</v>
      </c>
      <c r="R2746">
        <v>20</v>
      </c>
      <c r="S2746">
        <v>315</v>
      </c>
      <c r="T2746">
        <v>398</v>
      </c>
      <c r="U2746">
        <v>240</v>
      </c>
      <c r="V2746">
        <v>90</v>
      </c>
      <c r="W2746">
        <v>50</v>
      </c>
    </row>
    <row r="2747" spans="1:23">
      <c r="A2747">
        <v>307.46983412073382</v>
      </c>
      <c r="B2747">
        <v>56</v>
      </c>
      <c r="C2747">
        <v>3.8433729265091729</v>
      </c>
      <c r="D2747">
        <v>339.50016000000011</v>
      </c>
      <c r="E2747">
        <v>306.72863070539421</v>
      </c>
      <c r="F2747">
        <v>50.189759999999993</v>
      </c>
      <c r="G2747">
        <v>36.889740000000003</v>
      </c>
      <c r="H2747">
        <v>278</v>
      </c>
      <c r="I2747">
        <v>49</v>
      </c>
      <c r="J2747">
        <v>13</v>
      </c>
      <c r="K2747">
        <v>161</v>
      </c>
      <c r="L2747">
        <v>45</v>
      </c>
      <c r="M2747">
        <v>9</v>
      </c>
      <c r="N2747">
        <v>1171</v>
      </c>
      <c r="O2747">
        <v>0.28000000000000003</v>
      </c>
      <c r="P2747">
        <v>2.33</v>
      </c>
      <c r="Q2747">
        <v>1.4999999999999999E-2</v>
      </c>
      <c r="R2747">
        <v>20</v>
      </c>
      <c r="S2747">
        <v>315</v>
      </c>
      <c r="T2747">
        <v>398</v>
      </c>
      <c r="U2747">
        <v>240</v>
      </c>
      <c r="V2747">
        <v>90</v>
      </c>
      <c r="W2747">
        <v>50</v>
      </c>
    </row>
    <row r="2748" spans="1:23">
      <c r="A2748">
        <v>238.99463550103249</v>
      </c>
      <c r="B2748">
        <v>46.20000000000001</v>
      </c>
      <c r="C2748">
        <v>3.6211308409247338</v>
      </c>
      <c r="D2748">
        <v>109.83168000000001</v>
      </c>
      <c r="E2748">
        <v>309.85932192409513</v>
      </c>
      <c r="F2748">
        <v>89.691839999999985</v>
      </c>
      <c r="G2748">
        <v>28.711079999999999</v>
      </c>
      <c r="H2748">
        <v>278</v>
      </c>
      <c r="I2748">
        <v>58</v>
      </c>
      <c r="J2748">
        <v>8</v>
      </c>
      <c r="K2748">
        <v>166</v>
      </c>
      <c r="L2748">
        <v>57</v>
      </c>
      <c r="M2748">
        <v>6</v>
      </c>
      <c r="N2748">
        <v>1171</v>
      </c>
      <c r="O2748">
        <v>0.28000000000000003</v>
      </c>
      <c r="P2748">
        <v>2.33</v>
      </c>
      <c r="Q2748">
        <v>1.4999999999999999E-2</v>
      </c>
      <c r="R2748">
        <v>20</v>
      </c>
      <c r="S2748">
        <v>315</v>
      </c>
      <c r="T2748">
        <v>398</v>
      </c>
      <c r="U2748">
        <v>240</v>
      </c>
      <c r="V2748">
        <v>90</v>
      </c>
      <c r="W2748">
        <v>50</v>
      </c>
    </row>
    <row r="2749" spans="1:23">
      <c r="A2749">
        <v>208.04506680545751</v>
      </c>
      <c r="B2749">
        <v>44.8</v>
      </c>
      <c r="C2749">
        <v>3.250704168835274</v>
      </c>
      <c r="D2749">
        <v>895.32864000000006</v>
      </c>
      <c r="E2749">
        <v>296.95729970385412</v>
      </c>
      <c r="F2749">
        <v>119.34432</v>
      </c>
      <c r="G2749">
        <v>24.860700000000001</v>
      </c>
      <c r="H2749">
        <v>278</v>
      </c>
      <c r="I2749">
        <v>55</v>
      </c>
      <c r="J2749">
        <v>7</v>
      </c>
      <c r="K2749">
        <v>210</v>
      </c>
      <c r="L2749">
        <v>40</v>
      </c>
      <c r="M2749">
        <v>4</v>
      </c>
      <c r="N2749">
        <v>1171</v>
      </c>
      <c r="O2749">
        <v>0.28000000000000003</v>
      </c>
      <c r="P2749">
        <v>2.33</v>
      </c>
      <c r="Q2749">
        <v>1.4999999999999999E-2</v>
      </c>
      <c r="R2749">
        <v>20</v>
      </c>
      <c r="S2749">
        <v>315</v>
      </c>
      <c r="T2749">
        <v>398</v>
      </c>
      <c r="U2749">
        <v>240</v>
      </c>
      <c r="V2749">
        <v>90</v>
      </c>
      <c r="W2749">
        <v>50</v>
      </c>
    </row>
    <row r="2750" spans="1:23">
      <c r="A2750">
        <v>193.21719009537151</v>
      </c>
      <c r="B2750">
        <v>44.8</v>
      </c>
      <c r="C2750">
        <v>3.0190185952401789</v>
      </c>
      <c r="D2750">
        <v>859.32864000000006</v>
      </c>
      <c r="E2750">
        <v>290.64158242085301</v>
      </c>
      <c r="F2750">
        <v>121.23432</v>
      </c>
      <c r="G2750">
        <v>23.028659999999999</v>
      </c>
      <c r="H2750">
        <v>278</v>
      </c>
      <c r="I2750">
        <v>49</v>
      </c>
      <c r="J2750">
        <v>7</v>
      </c>
      <c r="K2750">
        <v>216</v>
      </c>
      <c r="L2750">
        <v>46</v>
      </c>
      <c r="M2750">
        <v>5</v>
      </c>
      <c r="N2750">
        <v>1171</v>
      </c>
      <c r="O2750">
        <v>0.28000000000000003</v>
      </c>
      <c r="P2750">
        <v>2.33</v>
      </c>
      <c r="Q2750">
        <v>1.4999999999999999E-2</v>
      </c>
      <c r="R2750">
        <v>20</v>
      </c>
      <c r="S2750">
        <v>315</v>
      </c>
      <c r="T2750">
        <v>398</v>
      </c>
      <c r="U2750">
        <v>240</v>
      </c>
      <c r="V2750">
        <v>90</v>
      </c>
      <c r="W2750">
        <v>50</v>
      </c>
    </row>
    <row r="2751" spans="1:23">
      <c r="A2751">
        <v>170.0323148621365</v>
      </c>
      <c r="B2751">
        <v>35</v>
      </c>
      <c r="C2751">
        <v>3.40064629724273</v>
      </c>
      <c r="D2751">
        <v>144.29519999999999</v>
      </c>
      <c r="E2751">
        <v>311.9151782307502</v>
      </c>
      <c r="F2751">
        <v>53.559359999999998</v>
      </c>
      <c r="G2751">
        <v>20.443680000000001</v>
      </c>
      <c r="H2751">
        <v>279</v>
      </c>
      <c r="I2751">
        <v>51</v>
      </c>
      <c r="J2751">
        <v>2</v>
      </c>
      <c r="K2751">
        <v>142</v>
      </c>
      <c r="L2751">
        <v>48</v>
      </c>
      <c r="M2751">
        <v>6</v>
      </c>
      <c r="N2751">
        <v>1171</v>
      </c>
      <c r="O2751">
        <v>0.28000000000000003</v>
      </c>
      <c r="P2751">
        <v>2.33</v>
      </c>
      <c r="Q2751">
        <v>1.4999999999999999E-2</v>
      </c>
      <c r="R2751">
        <v>20</v>
      </c>
      <c r="S2751">
        <v>315</v>
      </c>
      <c r="T2751">
        <v>398</v>
      </c>
      <c r="U2751">
        <v>240</v>
      </c>
      <c r="V2751">
        <v>90</v>
      </c>
      <c r="W2751">
        <v>50</v>
      </c>
    </row>
    <row r="2752" spans="1:23">
      <c r="A2752">
        <v>173.02396676815241</v>
      </c>
      <c r="B2752">
        <v>42</v>
      </c>
      <c r="C2752">
        <v>2.8837327794692071</v>
      </c>
      <c r="D2752">
        <v>102.13200000000001</v>
      </c>
      <c r="E2752">
        <v>309.64326022107377</v>
      </c>
      <c r="F2752">
        <v>50.975999999999999</v>
      </c>
      <c r="G2752">
        <v>20.783999999999999</v>
      </c>
      <c r="H2752">
        <v>279</v>
      </c>
      <c r="I2752">
        <v>52</v>
      </c>
      <c r="J2752">
        <v>2</v>
      </c>
      <c r="K2752">
        <v>323</v>
      </c>
      <c r="L2752">
        <v>49</v>
      </c>
      <c r="M2752">
        <v>10</v>
      </c>
      <c r="N2752">
        <v>1171</v>
      </c>
      <c r="O2752">
        <v>0.28000000000000003</v>
      </c>
      <c r="P2752">
        <v>2.33</v>
      </c>
      <c r="Q2752">
        <v>1.4999999999999999E-2</v>
      </c>
      <c r="R2752">
        <v>20</v>
      </c>
      <c r="S2752">
        <v>315</v>
      </c>
      <c r="T2752">
        <v>398</v>
      </c>
      <c r="U2752">
        <v>240</v>
      </c>
      <c r="V2752">
        <v>90</v>
      </c>
      <c r="W2752">
        <v>50</v>
      </c>
    </row>
    <row r="2753" spans="1:23">
      <c r="A2753">
        <v>169.59604809697029</v>
      </c>
      <c r="B2753">
        <v>22.4</v>
      </c>
      <c r="C2753">
        <v>5.2998765030303243</v>
      </c>
      <c r="D2753">
        <v>94.881600000000006</v>
      </c>
      <c r="E2753">
        <v>312.24698864671859</v>
      </c>
      <c r="F2753">
        <v>74.002499999999998</v>
      </c>
      <c r="G2753">
        <v>20.393999999999998</v>
      </c>
      <c r="H2753">
        <v>280</v>
      </c>
      <c r="I2753">
        <v>33</v>
      </c>
      <c r="J2753">
        <v>2</v>
      </c>
      <c r="K2753">
        <v>96</v>
      </c>
      <c r="L2753">
        <v>60</v>
      </c>
      <c r="M2753">
        <v>6</v>
      </c>
      <c r="N2753">
        <v>1171</v>
      </c>
      <c r="O2753">
        <v>0.28000000000000003</v>
      </c>
      <c r="P2753">
        <v>2.33</v>
      </c>
      <c r="Q2753">
        <v>1.4999999999999999E-2</v>
      </c>
      <c r="R2753">
        <v>20</v>
      </c>
      <c r="S2753">
        <v>315</v>
      </c>
      <c r="T2753">
        <v>398</v>
      </c>
      <c r="U2753">
        <v>240</v>
      </c>
      <c r="V2753">
        <v>90</v>
      </c>
      <c r="W2753">
        <v>50</v>
      </c>
    </row>
    <row r="2754" spans="1:23">
      <c r="A2754">
        <v>167.84583407505821</v>
      </c>
      <c r="B2754">
        <v>28</v>
      </c>
      <c r="C2754">
        <v>4.1961458518764561</v>
      </c>
      <c r="D2754">
        <v>179.06399999999999</v>
      </c>
      <c r="E2754">
        <v>310.8527977753493</v>
      </c>
      <c r="F2754">
        <v>60.183</v>
      </c>
      <c r="G2754">
        <v>20.172000000000001</v>
      </c>
      <c r="H2754">
        <v>280</v>
      </c>
      <c r="I2754">
        <v>33</v>
      </c>
      <c r="J2754">
        <v>2</v>
      </c>
      <c r="K2754">
        <v>2</v>
      </c>
      <c r="L2754">
        <v>64</v>
      </c>
      <c r="M2754">
        <v>1</v>
      </c>
      <c r="N2754">
        <v>1171</v>
      </c>
      <c r="O2754">
        <v>0.28000000000000003</v>
      </c>
      <c r="P2754">
        <v>2.33</v>
      </c>
      <c r="Q2754">
        <v>1.4999999999999999E-2</v>
      </c>
      <c r="R2754">
        <v>20</v>
      </c>
      <c r="S2754">
        <v>315</v>
      </c>
      <c r="T2754">
        <v>398</v>
      </c>
      <c r="U2754">
        <v>240</v>
      </c>
      <c r="V2754">
        <v>90</v>
      </c>
      <c r="W2754">
        <v>50</v>
      </c>
    </row>
    <row r="2755" spans="1:23">
      <c r="A2755">
        <v>181.46056158610611</v>
      </c>
      <c r="B2755">
        <v>42</v>
      </c>
      <c r="C2755">
        <v>3.0243426931017692</v>
      </c>
      <c r="D2755">
        <v>104.256</v>
      </c>
      <c r="E2755">
        <v>309.30550605007483</v>
      </c>
      <c r="F2755">
        <v>53.308800000000012</v>
      </c>
      <c r="G2755">
        <v>21.7944</v>
      </c>
      <c r="H2755">
        <v>280</v>
      </c>
      <c r="I2755">
        <v>37</v>
      </c>
      <c r="J2755">
        <v>2</v>
      </c>
      <c r="K2755">
        <v>323</v>
      </c>
      <c r="L2755">
        <v>62</v>
      </c>
      <c r="M2755">
        <v>8</v>
      </c>
      <c r="N2755">
        <v>1171</v>
      </c>
      <c r="O2755">
        <v>0.28000000000000003</v>
      </c>
      <c r="P2755">
        <v>2.33</v>
      </c>
      <c r="Q2755">
        <v>1.4999999999999999E-2</v>
      </c>
      <c r="R2755">
        <v>20</v>
      </c>
      <c r="S2755">
        <v>315</v>
      </c>
      <c r="T2755">
        <v>398</v>
      </c>
      <c r="U2755">
        <v>240</v>
      </c>
      <c r="V2755">
        <v>90</v>
      </c>
      <c r="W2755">
        <v>50</v>
      </c>
    </row>
    <row r="2756" spans="1:23">
      <c r="A2756">
        <v>173.89796979157251</v>
      </c>
      <c r="B2756">
        <v>16.744</v>
      </c>
      <c r="C2756">
        <v>7.2699820146978471</v>
      </c>
      <c r="D2756">
        <v>167.50800000000001</v>
      </c>
      <c r="E2756">
        <v>311.64647712449982</v>
      </c>
      <c r="F2756">
        <v>146.124</v>
      </c>
      <c r="G2756">
        <v>20.90616</v>
      </c>
      <c r="H2756">
        <v>281</v>
      </c>
      <c r="I2756">
        <v>46</v>
      </c>
      <c r="J2756">
        <v>1</v>
      </c>
      <c r="K2756">
        <v>40</v>
      </c>
      <c r="L2756">
        <v>56</v>
      </c>
      <c r="M2756">
        <v>2</v>
      </c>
      <c r="N2756">
        <v>1171</v>
      </c>
      <c r="O2756">
        <v>0.28000000000000003</v>
      </c>
      <c r="P2756">
        <v>2.33</v>
      </c>
      <c r="Q2756">
        <v>1.4999999999999999E-2</v>
      </c>
      <c r="R2756">
        <v>20</v>
      </c>
      <c r="S2756">
        <v>315</v>
      </c>
      <c r="T2756">
        <v>398</v>
      </c>
      <c r="U2756">
        <v>240</v>
      </c>
      <c r="V2756">
        <v>90</v>
      </c>
      <c r="W2756">
        <v>50</v>
      </c>
    </row>
    <row r="2757" spans="1:23">
      <c r="A2757">
        <v>178.9468366577664</v>
      </c>
      <c r="B2757">
        <v>22.4</v>
      </c>
      <c r="C2757">
        <v>5.5920886455551999</v>
      </c>
      <c r="D2757">
        <v>99.996600000000001</v>
      </c>
      <c r="E2757">
        <v>312.53191839944191</v>
      </c>
      <c r="F2757">
        <v>78.201750000000004</v>
      </c>
      <c r="G2757">
        <v>21.520949999999999</v>
      </c>
      <c r="H2757">
        <v>281</v>
      </c>
      <c r="I2757">
        <v>48</v>
      </c>
      <c r="J2757">
        <v>1</v>
      </c>
      <c r="K2757">
        <v>96</v>
      </c>
      <c r="L2757">
        <v>51</v>
      </c>
      <c r="M2757">
        <v>7</v>
      </c>
      <c r="N2757">
        <v>1171</v>
      </c>
      <c r="O2757">
        <v>0.28000000000000003</v>
      </c>
      <c r="P2757">
        <v>2.33</v>
      </c>
      <c r="Q2757">
        <v>1.4999999999999999E-2</v>
      </c>
      <c r="R2757">
        <v>20</v>
      </c>
      <c r="S2757">
        <v>315</v>
      </c>
      <c r="T2757">
        <v>398</v>
      </c>
      <c r="U2757">
        <v>240</v>
      </c>
      <c r="V2757">
        <v>90</v>
      </c>
      <c r="W2757">
        <v>50</v>
      </c>
    </row>
    <row r="2758" spans="1:23">
      <c r="A2758">
        <v>182.59682318118351</v>
      </c>
      <c r="B2758">
        <v>28</v>
      </c>
      <c r="C2758">
        <v>4.5649205795295886</v>
      </c>
      <c r="D2758">
        <v>98.709000000000003</v>
      </c>
      <c r="E2758">
        <v>311.7638506551703</v>
      </c>
      <c r="F2758">
        <v>63.189</v>
      </c>
      <c r="G2758">
        <v>21.952999999999999</v>
      </c>
      <c r="H2758">
        <v>281</v>
      </c>
      <c r="I2758">
        <v>49</v>
      </c>
      <c r="J2758">
        <v>1</v>
      </c>
      <c r="K2758">
        <v>6</v>
      </c>
      <c r="L2758">
        <v>50</v>
      </c>
      <c r="M2758">
        <v>1</v>
      </c>
      <c r="N2758">
        <v>1171</v>
      </c>
      <c r="O2758">
        <v>0.28000000000000003</v>
      </c>
      <c r="P2758">
        <v>2.33</v>
      </c>
      <c r="Q2758">
        <v>1.4999999999999999E-2</v>
      </c>
      <c r="R2758">
        <v>20</v>
      </c>
      <c r="S2758">
        <v>315</v>
      </c>
      <c r="T2758">
        <v>398</v>
      </c>
      <c r="U2758">
        <v>240</v>
      </c>
      <c r="V2758">
        <v>90</v>
      </c>
      <c r="W2758">
        <v>50</v>
      </c>
    </row>
    <row r="2759" spans="1:23">
      <c r="A2759">
        <v>180.27758684326241</v>
      </c>
      <c r="B2759">
        <v>28</v>
      </c>
      <c r="C2759">
        <v>4.5069396710815601</v>
      </c>
      <c r="D2759">
        <v>331.72019999999998</v>
      </c>
      <c r="E2759">
        <v>308.38752005919298</v>
      </c>
      <c r="F2759">
        <v>63.615240000000007</v>
      </c>
      <c r="G2759">
        <v>21.644159999999999</v>
      </c>
      <c r="H2759">
        <v>281</v>
      </c>
      <c r="I2759">
        <v>48</v>
      </c>
      <c r="J2759">
        <v>1</v>
      </c>
      <c r="K2759">
        <v>161</v>
      </c>
      <c r="L2759">
        <v>52</v>
      </c>
      <c r="M2759">
        <v>8</v>
      </c>
      <c r="N2759">
        <v>1171</v>
      </c>
      <c r="O2759">
        <v>0.28000000000000003</v>
      </c>
      <c r="P2759">
        <v>2.33</v>
      </c>
      <c r="Q2759">
        <v>1.4999999999999999E-2</v>
      </c>
      <c r="R2759">
        <v>20</v>
      </c>
      <c r="S2759">
        <v>315</v>
      </c>
      <c r="T2759">
        <v>398</v>
      </c>
      <c r="U2759">
        <v>240</v>
      </c>
      <c r="V2759">
        <v>90</v>
      </c>
      <c r="W2759">
        <v>50</v>
      </c>
    </row>
    <row r="2760" spans="1:23">
      <c r="A2760">
        <v>172.4445977067073</v>
      </c>
      <c r="B2760">
        <v>28</v>
      </c>
      <c r="C2760">
        <v>4.3111149426676816</v>
      </c>
      <c r="D2760">
        <v>145.09800000000001</v>
      </c>
      <c r="E2760">
        <v>310.48963065147069</v>
      </c>
      <c r="F2760">
        <v>60.382800000000003</v>
      </c>
      <c r="G2760">
        <v>20.721599999999999</v>
      </c>
      <c r="H2760">
        <v>281</v>
      </c>
      <c r="I2760">
        <v>46</v>
      </c>
      <c r="J2760">
        <v>1</v>
      </c>
      <c r="K2760">
        <v>143</v>
      </c>
      <c r="L2760">
        <v>53</v>
      </c>
      <c r="M2760">
        <v>3</v>
      </c>
      <c r="N2760">
        <v>1171</v>
      </c>
      <c r="O2760">
        <v>0.28000000000000003</v>
      </c>
      <c r="P2760">
        <v>2.33</v>
      </c>
      <c r="Q2760">
        <v>1.4999999999999999E-2</v>
      </c>
      <c r="R2760">
        <v>20</v>
      </c>
      <c r="S2760">
        <v>315</v>
      </c>
      <c r="T2760">
        <v>398</v>
      </c>
      <c r="U2760">
        <v>240</v>
      </c>
      <c r="V2760">
        <v>90</v>
      </c>
      <c r="W2760">
        <v>50</v>
      </c>
    </row>
    <row r="2761" spans="1:23">
      <c r="A2761">
        <v>168.56202582894099</v>
      </c>
      <c r="B2761">
        <v>28</v>
      </c>
      <c r="C2761">
        <v>4.2140506457235274</v>
      </c>
      <c r="D2761">
        <v>180.39599999999999</v>
      </c>
      <c r="E2761">
        <v>311.18095286200571</v>
      </c>
      <c r="F2761">
        <v>60.382800000000003</v>
      </c>
      <c r="G2761">
        <v>20.2608</v>
      </c>
      <c r="H2761">
        <v>281</v>
      </c>
      <c r="I2761">
        <v>44</v>
      </c>
      <c r="J2761">
        <v>1</v>
      </c>
      <c r="K2761">
        <v>162</v>
      </c>
      <c r="L2761">
        <v>54</v>
      </c>
      <c r="M2761">
        <v>5</v>
      </c>
      <c r="N2761">
        <v>1171</v>
      </c>
      <c r="O2761">
        <v>0.28000000000000003</v>
      </c>
      <c r="P2761">
        <v>2.33</v>
      </c>
      <c r="Q2761">
        <v>1.4999999999999999E-2</v>
      </c>
      <c r="R2761">
        <v>20</v>
      </c>
      <c r="S2761">
        <v>315</v>
      </c>
      <c r="T2761">
        <v>398</v>
      </c>
      <c r="U2761">
        <v>240</v>
      </c>
      <c r="V2761">
        <v>90</v>
      </c>
      <c r="W2761">
        <v>50</v>
      </c>
    </row>
    <row r="2762" spans="1:23">
      <c r="A2762">
        <v>186.8993784301266</v>
      </c>
      <c r="B2762">
        <v>35</v>
      </c>
      <c r="C2762">
        <v>3.7379875686025308</v>
      </c>
      <c r="D2762">
        <v>153.60749999999999</v>
      </c>
      <c r="E2762">
        <v>306.035184046295</v>
      </c>
      <c r="F2762">
        <v>59.091000000000001</v>
      </c>
      <c r="G2762">
        <v>22.4175</v>
      </c>
      <c r="H2762">
        <v>281</v>
      </c>
      <c r="I2762">
        <v>51</v>
      </c>
      <c r="J2762">
        <v>1</v>
      </c>
      <c r="K2762">
        <v>142</v>
      </c>
      <c r="L2762">
        <v>50</v>
      </c>
      <c r="M2762">
        <v>6</v>
      </c>
      <c r="N2762">
        <v>1171</v>
      </c>
      <c r="O2762">
        <v>0.28000000000000003</v>
      </c>
      <c r="P2762">
        <v>2.33</v>
      </c>
      <c r="Q2762">
        <v>1.4999999999999999E-2</v>
      </c>
      <c r="R2762">
        <v>20</v>
      </c>
      <c r="S2762">
        <v>315</v>
      </c>
      <c r="T2762">
        <v>398</v>
      </c>
      <c r="U2762">
        <v>240</v>
      </c>
      <c r="V2762">
        <v>90</v>
      </c>
      <c r="W2762">
        <v>50</v>
      </c>
    </row>
    <row r="2763" spans="1:23">
      <c r="A2763">
        <v>177.84357028440979</v>
      </c>
      <c r="B2763">
        <v>34.192307692307693</v>
      </c>
      <c r="C2763">
        <v>3.640891990074532</v>
      </c>
      <c r="D2763">
        <v>259.43700000000001</v>
      </c>
      <c r="E2763">
        <v>309.19376207732353</v>
      </c>
      <c r="F2763">
        <v>56.961160000000007</v>
      </c>
      <c r="G2763">
        <v>21.359000000000002</v>
      </c>
      <c r="H2763">
        <v>281</v>
      </c>
      <c r="I2763">
        <v>47</v>
      </c>
      <c r="J2763">
        <v>1</v>
      </c>
      <c r="K2763">
        <v>293</v>
      </c>
      <c r="L2763">
        <v>50</v>
      </c>
      <c r="M2763">
        <v>8</v>
      </c>
      <c r="N2763">
        <v>1171</v>
      </c>
      <c r="O2763">
        <v>0.28000000000000003</v>
      </c>
      <c r="P2763">
        <v>2.33</v>
      </c>
      <c r="Q2763">
        <v>1.4999999999999999E-2</v>
      </c>
      <c r="R2763">
        <v>20</v>
      </c>
      <c r="S2763">
        <v>315</v>
      </c>
      <c r="T2763">
        <v>398</v>
      </c>
      <c r="U2763">
        <v>240</v>
      </c>
      <c r="V2763">
        <v>90</v>
      </c>
      <c r="W2763">
        <v>50</v>
      </c>
    </row>
    <row r="2764" spans="1:23">
      <c r="A2764">
        <v>171.14608609897411</v>
      </c>
      <c r="B2764">
        <v>35</v>
      </c>
      <c r="C2764">
        <v>3.4229217219794821</v>
      </c>
      <c r="D2764">
        <v>109.9665</v>
      </c>
      <c r="E2764">
        <v>312.20043698495402</v>
      </c>
      <c r="F2764">
        <v>53.356499999999997</v>
      </c>
      <c r="G2764">
        <v>20.58</v>
      </c>
      <c r="H2764">
        <v>281</v>
      </c>
      <c r="I2764">
        <v>45</v>
      </c>
      <c r="J2764">
        <v>1</v>
      </c>
      <c r="K2764">
        <v>160</v>
      </c>
      <c r="L2764">
        <v>52</v>
      </c>
      <c r="M2764">
        <v>5</v>
      </c>
      <c r="N2764">
        <v>1171</v>
      </c>
      <c r="O2764">
        <v>0.28000000000000003</v>
      </c>
      <c r="P2764">
        <v>2.33</v>
      </c>
      <c r="Q2764">
        <v>1.4999999999999999E-2</v>
      </c>
      <c r="R2764">
        <v>20</v>
      </c>
      <c r="S2764">
        <v>315</v>
      </c>
      <c r="T2764">
        <v>398</v>
      </c>
      <c r="U2764">
        <v>240</v>
      </c>
      <c r="V2764">
        <v>90</v>
      </c>
      <c r="W2764">
        <v>50</v>
      </c>
    </row>
    <row r="2765" spans="1:23">
      <c r="A2765">
        <v>168.69794035290241</v>
      </c>
      <c r="B2765">
        <v>22.4</v>
      </c>
      <c r="C2765">
        <v>5.271810636028202</v>
      </c>
      <c r="D2765">
        <v>95.277600000000007</v>
      </c>
      <c r="E2765">
        <v>311.74170025507851</v>
      </c>
      <c r="F2765">
        <v>74.398499999999999</v>
      </c>
      <c r="G2765">
        <v>20.2818</v>
      </c>
      <c r="H2765">
        <v>282</v>
      </c>
      <c r="I2765">
        <v>40</v>
      </c>
      <c r="J2765">
        <v>1</v>
      </c>
      <c r="K2765">
        <v>96</v>
      </c>
      <c r="L2765">
        <v>58</v>
      </c>
      <c r="M2765">
        <v>6</v>
      </c>
      <c r="N2765">
        <v>1171</v>
      </c>
      <c r="O2765">
        <v>0.28000000000000003</v>
      </c>
      <c r="P2765">
        <v>2.33</v>
      </c>
      <c r="Q2765">
        <v>1.4999999999999999E-2</v>
      </c>
      <c r="R2765">
        <v>20</v>
      </c>
      <c r="S2765">
        <v>315</v>
      </c>
      <c r="T2765">
        <v>398</v>
      </c>
      <c r="U2765">
        <v>240</v>
      </c>
      <c r="V2765">
        <v>90</v>
      </c>
      <c r="W2765">
        <v>50</v>
      </c>
    </row>
    <row r="2766" spans="1:23">
      <c r="A2766">
        <v>170.0441232144492</v>
      </c>
      <c r="B2766">
        <v>28</v>
      </c>
      <c r="C2766">
        <v>4.2511030803612302</v>
      </c>
      <c r="D2766">
        <v>318.07679999999999</v>
      </c>
      <c r="E2766">
        <v>307.79481228827348</v>
      </c>
      <c r="F2766">
        <v>60.485759999999999</v>
      </c>
      <c r="G2766">
        <v>20.41056</v>
      </c>
      <c r="H2766">
        <v>282</v>
      </c>
      <c r="I2766">
        <v>40</v>
      </c>
      <c r="J2766">
        <v>1</v>
      </c>
      <c r="K2766">
        <v>161</v>
      </c>
      <c r="L2766">
        <v>58</v>
      </c>
      <c r="M2766">
        <v>7</v>
      </c>
      <c r="N2766">
        <v>1171</v>
      </c>
      <c r="O2766">
        <v>0.28000000000000003</v>
      </c>
      <c r="P2766">
        <v>2.33</v>
      </c>
      <c r="Q2766">
        <v>1.4999999999999999E-2</v>
      </c>
      <c r="R2766">
        <v>20</v>
      </c>
      <c r="S2766">
        <v>315</v>
      </c>
      <c r="T2766">
        <v>398</v>
      </c>
      <c r="U2766">
        <v>240</v>
      </c>
      <c r="V2766">
        <v>90</v>
      </c>
      <c r="W2766">
        <v>50</v>
      </c>
    </row>
    <row r="2767" spans="1:23">
      <c r="A2767">
        <v>169.00403573096921</v>
      </c>
      <c r="B2767">
        <v>22.4</v>
      </c>
      <c r="C2767">
        <v>5.2813761165927886</v>
      </c>
      <c r="D2767">
        <v>94.951999999999998</v>
      </c>
      <c r="E2767">
        <v>312.20975004760959</v>
      </c>
      <c r="F2767">
        <v>74.194999999999993</v>
      </c>
      <c r="G2767">
        <v>20.322500000000002</v>
      </c>
      <c r="H2767">
        <v>283</v>
      </c>
      <c r="I2767">
        <v>25</v>
      </c>
      <c r="J2767">
        <v>1</v>
      </c>
      <c r="K2767">
        <v>96</v>
      </c>
      <c r="L2767">
        <v>70</v>
      </c>
      <c r="M2767">
        <v>5</v>
      </c>
      <c r="N2767">
        <v>1171</v>
      </c>
      <c r="O2767">
        <v>0.28000000000000003</v>
      </c>
      <c r="P2767">
        <v>2.33</v>
      </c>
      <c r="Q2767">
        <v>1.4999999999999999E-2</v>
      </c>
      <c r="R2767">
        <v>20</v>
      </c>
      <c r="S2767">
        <v>315</v>
      </c>
      <c r="T2767">
        <v>398</v>
      </c>
      <c r="U2767">
        <v>240</v>
      </c>
      <c r="V2767">
        <v>90</v>
      </c>
      <c r="W2767">
        <v>50</v>
      </c>
    </row>
    <row r="2768" spans="1:23">
      <c r="A2768">
        <v>185.51753245759761</v>
      </c>
      <c r="B2768">
        <v>35</v>
      </c>
      <c r="C2768">
        <v>3.7103506491519531</v>
      </c>
      <c r="D2768">
        <v>90.422399999999996</v>
      </c>
      <c r="E2768">
        <v>312.972422167601</v>
      </c>
      <c r="F2768">
        <v>58.652800000000013</v>
      </c>
      <c r="G2768">
        <v>22.315200000000001</v>
      </c>
      <c r="H2768">
        <v>283</v>
      </c>
      <c r="I2768">
        <v>27</v>
      </c>
      <c r="J2768">
        <v>1</v>
      </c>
      <c r="K2768">
        <v>39</v>
      </c>
      <c r="L2768">
        <v>69</v>
      </c>
      <c r="M2768">
        <v>1</v>
      </c>
      <c r="N2768">
        <v>1171</v>
      </c>
      <c r="O2768">
        <v>0.28000000000000003</v>
      </c>
      <c r="P2768">
        <v>2.33</v>
      </c>
      <c r="Q2768">
        <v>1.4999999999999999E-2</v>
      </c>
      <c r="R2768">
        <v>20</v>
      </c>
      <c r="S2768">
        <v>315</v>
      </c>
      <c r="T2768">
        <v>398</v>
      </c>
      <c r="U2768">
        <v>240</v>
      </c>
      <c r="V2768">
        <v>90</v>
      </c>
      <c r="W2768">
        <v>50</v>
      </c>
    </row>
    <row r="2769" spans="1:23">
      <c r="A2769">
        <v>186.72827725941801</v>
      </c>
      <c r="B2769">
        <v>42</v>
      </c>
      <c r="C2769">
        <v>3.1121379543236332</v>
      </c>
      <c r="D2769">
        <v>112.32</v>
      </c>
      <c r="E2769">
        <v>310.18747820568632</v>
      </c>
      <c r="F2769">
        <v>54.691199999999988</v>
      </c>
      <c r="G2769">
        <v>22.435199999999998</v>
      </c>
      <c r="H2769">
        <v>283</v>
      </c>
      <c r="I2769">
        <v>27</v>
      </c>
      <c r="J2769">
        <v>1</v>
      </c>
      <c r="K2769">
        <v>323</v>
      </c>
      <c r="L2769">
        <v>71</v>
      </c>
      <c r="M2769">
        <v>8</v>
      </c>
      <c r="N2769">
        <v>1171</v>
      </c>
      <c r="O2769">
        <v>0.28000000000000003</v>
      </c>
      <c r="P2769">
        <v>2.33</v>
      </c>
      <c r="Q2769">
        <v>1.4999999999999999E-2</v>
      </c>
      <c r="R2769">
        <v>20</v>
      </c>
      <c r="S2769">
        <v>315</v>
      </c>
      <c r="T2769">
        <v>398</v>
      </c>
      <c r="U2769">
        <v>240</v>
      </c>
      <c r="V2769">
        <v>90</v>
      </c>
      <c r="W2769">
        <v>50</v>
      </c>
    </row>
    <row r="2770" spans="1:23">
      <c r="A2770">
        <v>167.1714407818323</v>
      </c>
      <c r="B2770">
        <v>28</v>
      </c>
      <c r="C2770">
        <v>4.1792860195458079</v>
      </c>
      <c r="D2770">
        <v>146.50200000000001</v>
      </c>
      <c r="E2770">
        <v>307.43695150777558</v>
      </c>
      <c r="F2770">
        <v>60.188400000000001</v>
      </c>
      <c r="G2770">
        <v>20.062799999999999</v>
      </c>
      <c r="H2770">
        <v>285</v>
      </c>
      <c r="I2770">
        <v>15</v>
      </c>
      <c r="J2770">
        <v>1</v>
      </c>
      <c r="K2770">
        <v>143</v>
      </c>
      <c r="L2770">
        <v>81</v>
      </c>
      <c r="M2770">
        <v>2</v>
      </c>
      <c r="N2770">
        <v>1171</v>
      </c>
      <c r="O2770">
        <v>0.28000000000000003</v>
      </c>
      <c r="P2770">
        <v>2.33</v>
      </c>
      <c r="Q2770">
        <v>1.4999999999999999E-2</v>
      </c>
      <c r="R2770">
        <v>20</v>
      </c>
      <c r="S2770">
        <v>315</v>
      </c>
      <c r="T2770">
        <v>398</v>
      </c>
      <c r="U2770">
        <v>240</v>
      </c>
      <c r="V2770">
        <v>90</v>
      </c>
      <c r="W2770">
        <v>50</v>
      </c>
    </row>
    <row r="2771" spans="1:23">
      <c r="A2771">
        <v>170.1384418354196</v>
      </c>
      <c r="B2771">
        <v>34.192307692307693</v>
      </c>
      <c r="C2771">
        <v>3.4831492029298499</v>
      </c>
      <c r="D2771">
        <v>255.06</v>
      </c>
      <c r="E2771">
        <v>300.71495980653083</v>
      </c>
      <c r="F2771">
        <v>53.617199999999997</v>
      </c>
      <c r="G2771">
        <v>20.362500000000001</v>
      </c>
      <c r="H2771">
        <v>285</v>
      </c>
      <c r="I2771">
        <v>15</v>
      </c>
      <c r="J2771">
        <v>1</v>
      </c>
      <c r="K2771">
        <v>293</v>
      </c>
      <c r="L2771">
        <v>81</v>
      </c>
      <c r="M2771">
        <v>5</v>
      </c>
      <c r="N2771">
        <v>1171</v>
      </c>
      <c r="O2771">
        <v>0.28000000000000003</v>
      </c>
      <c r="P2771">
        <v>2.33</v>
      </c>
      <c r="Q2771">
        <v>1.4999999999999999E-2</v>
      </c>
      <c r="R2771">
        <v>20</v>
      </c>
      <c r="S2771">
        <v>315</v>
      </c>
      <c r="T2771">
        <v>398</v>
      </c>
      <c r="U2771">
        <v>240</v>
      </c>
      <c r="V2771">
        <v>90</v>
      </c>
      <c r="W2771">
        <v>50</v>
      </c>
    </row>
    <row r="2772" spans="1:23">
      <c r="A2772">
        <v>176.91576017093141</v>
      </c>
      <c r="B2772">
        <v>28</v>
      </c>
      <c r="C2772">
        <v>4.4228940042732843</v>
      </c>
      <c r="D2772">
        <v>332.84400000000011</v>
      </c>
      <c r="E2772">
        <v>297.04324594771879</v>
      </c>
      <c r="F2772">
        <v>63.424799999999998</v>
      </c>
      <c r="G2772">
        <v>21.1416</v>
      </c>
      <c r="H2772">
        <v>286</v>
      </c>
      <c r="I2772">
        <v>14</v>
      </c>
      <c r="J2772">
        <v>1</v>
      </c>
      <c r="K2772">
        <v>161</v>
      </c>
      <c r="L2772">
        <v>82</v>
      </c>
      <c r="M2772">
        <v>5</v>
      </c>
      <c r="N2772">
        <v>1171</v>
      </c>
      <c r="O2772">
        <v>0.28000000000000003</v>
      </c>
      <c r="P2772">
        <v>2.33</v>
      </c>
      <c r="Q2772">
        <v>1.4999999999999999E-2</v>
      </c>
      <c r="R2772">
        <v>20</v>
      </c>
      <c r="S2772">
        <v>315</v>
      </c>
      <c r="T2772">
        <v>398</v>
      </c>
      <c r="U2772">
        <v>240</v>
      </c>
      <c r="V2772">
        <v>90</v>
      </c>
      <c r="W2772">
        <v>50</v>
      </c>
    </row>
    <row r="2773" spans="1:23">
      <c r="A2773">
        <v>168.57930434456009</v>
      </c>
      <c r="B2773">
        <v>35</v>
      </c>
      <c r="C2773">
        <v>3.371586086891202</v>
      </c>
      <c r="D2773">
        <v>110.76</v>
      </c>
      <c r="E2773">
        <v>312.03808226265647</v>
      </c>
      <c r="F2773">
        <v>53.04</v>
      </c>
      <c r="G2773">
        <v>20.27</v>
      </c>
      <c r="H2773">
        <v>286</v>
      </c>
      <c r="I2773">
        <v>13</v>
      </c>
      <c r="J2773">
        <v>1</v>
      </c>
      <c r="K2773">
        <v>159</v>
      </c>
      <c r="L2773">
        <v>80</v>
      </c>
      <c r="M2773">
        <v>5</v>
      </c>
      <c r="N2773">
        <v>1171</v>
      </c>
      <c r="O2773">
        <v>0.28000000000000003</v>
      </c>
      <c r="P2773">
        <v>2.33</v>
      </c>
      <c r="Q2773">
        <v>1.4999999999999999E-2</v>
      </c>
      <c r="R2773">
        <v>20</v>
      </c>
      <c r="S2773">
        <v>315</v>
      </c>
      <c r="T2773">
        <v>398</v>
      </c>
      <c r="U2773">
        <v>240</v>
      </c>
      <c r="V2773">
        <v>90</v>
      </c>
      <c r="W2773">
        <v>50</v>
      </c>
    </row>
    <row r="2774" spans="1:23">
      <c r="A2774">
        <v>202.2715676537164</v>
      </c>
      <c r="B2774">
        <v>43.400000000000013</v>
      </c>
      <c r="C2774">
        <v>3.2624446395760711</v>
      </c>
      <c r="D2774">
        <v>92.447999999999993</v>
      </c>
      <c r="E2774">
        <v>310.63781710035158</v>
      </c>
      <c r="F2774">
        <v>57.887999999999998</v>
      </c>
      <c r="G2774">
        <v>24.307200000000002</v>
      </c>
      <c r="H2774">
        <v>286</v>
      </c>
      <c r="I2774">
        <v>16</v>
      </c>
      <c r="J2774">
        <v>1</v>
      </c>
      <c r="K2774">
        <v>126</v>
      </c>
      <c r="L2774">
        <v>80</v>
      </c>
      <c r="M2774">
        <v>7</v>
      </c>
      <c r="N2774">
        <v>1171</v>
      </c>
      <c r="O2774">
        <v>0.28000000000000003</v>
      </c>
      <c r="P2774">
        <v>2.33</v>
      </c>
      <c r="Q2774">
        <v>1.4999999999999999E-2</v>
      </c>
      <c r="R2774">
        <v>20</v>
      </c>
      <c r="S2774">
        <v>315</v>
      </c>
      <c r="T2774">
        <v>398</v>
      </c>
      <c r="U2774">
        <v>240</v>
      </c>
      <c r="V2774">
        <v>90</v>
      </c>
      <c r="W2774">
        <v>50</v>
      </c>
    </row>
    <row r="2775" spans="1:23">
      <c r="A2775">
        <v>179.97416678226841</v>
      </c>
      <c r="B2775">
        <v>22.4</v>
      </c>
      <c r="C2775">
        <v>5.6241927119458897</v>
      </c>
      <c r="D2775">
        <v>102.27800000000001</v>
      </c>
      <c r="E2775">
        <v>312.61630168207131</v>
      </c>
      <c r="F2775">
        <v>78.773750000000007</v>
      </c>
      <c r="G2775">
        <v>21.645250000000001</v>
      </c>
      <c r="H2775">
        <v>287</v>
      </c>
      <c r="I2775">
        <v>10</v>
      </c>
      <c r="J2775">
        <v>1</v>
      </c>
      <c r="K2775">
        <v>96</v>
      </c>
      <c r="L2775">
        <v>83</v>
      </c>
      <c r="M2775">
        <v>5</v>
      </c>
      <c r="N2775">
        <v>1171</v>
      </c>
      <c r="O2775">
        <v>0.28000000000000003</v>
      </c>
      <c r="P2775">
        <v>2.33</v>
      </c>
      <c r="Q2775">
        <v>1.4999999999999999E-2</v>
      </c>
      <c r="R2775">
        <v>20</v>
      </c>
      <c r="S2775">
        <v>315</v>
      </c>
      <c r="T2775">
        <v>398</v>
      </c>
      <c r="U2775">
        <v>240</v>
      </c>
      <c r="V2775">
        <v>90</v>
      </c>
      <c r="W2775">
        <v>50</v>
      </c>
    </row>
    <row r="2776" spans="1:23">
      <c r="A2776">
        <v>176.31470288900459</v>
      </c>
      <c r="B2776">
        <v>34.192307692307693</v>
      </c>
      <c r="C2776">
        <v>3.609592342609544</v>
      </c>
      <c r="D2776">
        <v>275.47500000000002</v>
      </c>
      <c r="E2776">
        <v>306.84866682729938</v>
      </c>
      <c r="F2776">
        <v>55.954000000000001</v>
      </c>
      <c r="G2776">
        <v>21.155000000000001</v>
      </c>
      <c r="H2776">
        <v>287</v>
      </c>
      <c r="I2776">
        <v>10</v>
      </c>
      <c r="J2776">
        <v>1</v>
      </c>
      <c r="K2776">
        <v>293</v>
      </c>
      <c r="L2776">
        <v>86</v>
      </c>
      <c r="M2776">
        <v>5</v>
      </c>
      <c r="N2776">
        <v>1171</v>
      </c>
      <c r="O2776">
        <v>0.28000000000000003</v>
      </c>
      <c r="P2776">
        <v>2.33</v>
      </c>
      <c r="Q2776">
        <v>1.4999999999999999E-2</v>
      </c>
      <c r="R2776">
        <v>20</v>
      </c>
      <c r="S2776">
        <v>315</v>
      </c>
      <c r="T2776">
        <v>398</v>
      </c>
      <c r="U2776">
        <v>240</v>
      </c>
      <c r="V2776">
        <v>90</v>
      </c>
      <c r="W2776">
        <v>50</v>
      </c>
    </row>
    <row r="2777" spans="1:23">
      <c r="A2777">
        <v>169.3073599824632</v>
      </c>
      <c r="B2777">
        <v>35</v>
      </c>
      <c r="C2777">
        <v>3.3861471996492649</v>
      </c>
      <c r="D2777">
        <v>107.86499999999999</v>
      </c>
      <c r="E2777">
        <v>312.27273321734089</v>
      </c>
      <c r="F2777">
        <v>53.253</v>
      </c>
      <c r="G2777">
        <v>20.359500000000001</v>
      </c>
      <c r="H2777">
        <v>287</v>
      </c>
      <c r="I2777">
        <v>10</v>
      </c>
      <c r="J2777">
        <v>1</v>
      </c>
      <c r="K2777">
        <v>160</v>
      </c>
      <c r="L2777">
        <v>86</v>
      </c>
      <c r="M2777">
        <v>3</v>
      </c>
      <c r="N2777">
        <v>1171</v>
      </c>
      <c r="O2777">
        <v>0.28000000000000003</v>
      </c>
      <c r="P2777">
        <v>2.33</v>
      </c>
      <c r="Q2777">
        <v>1.4999999999999999E-2</v>
      </c>
      <c r="R2777">
        <v>20</v>
      </c>
      <c r="S2777">
        <v>315</v>
      </c>
      <c r="T2777">
        <v>398</v>
      </c>
      <c r="U2777">
        <v>240</v>
      </c>
      <c r="V2777">
        <v>90</v>
      </c>
      <c r="W2777">
        <v>50</v>
      </c>
    </row>
    <row r="2778" spans="1:23">
      <c r="A2778">
        <v>188.44955986107709</v>
      </c>
      <c r="B2778">
        <v>22.4</v>
      </c>
      <c r="C2778">
        <v>5.8890487456586609</v>
      </c>
      <c r="D2778">
        <v>119.63160000000001</v>
      </c>
      <c r="E2778">
        <v>299.09922124940022</v>
      </c>
      <c r="F2778">
        <v>87.763499999999993</v>
      </c>
      <c r="G2778">
        <v>22.539000000000001</v>
      </c>
      <c r="H2778">
        <v>288</v>
      </c>
      <c r="I2778">
        <v>5</v>
      </c>
      <c r="J2778">
        <v>1</v>
      </c>
      <c r="K2778">
        <v>96</v>
      </c>
      <c r="L2778">
        <v>90</v>
      </c>
      <c r="M2778">
        <v>6</v>
      </c>
      <c r="N2778">
        <v>1171</v>
      </c>
      <c r="O2778">
        <v>0.28000000000000003</v>
      </c>
      <c r="P2778">
        <v>2.33</v>
      </c>
      <c r="Q2778">
        <v>1.4999999999999999E-2</v>
      </c>
      <c r="R2778">
        <v>20</v>
      </c>
      <c r="S2778">
        <v>315</v>
      </c>
      <c r="T2778">
        <v>398</v>
      </c>
      <c r="U2778">
        <v>240</v>
      </c>
      <c r="V2778">
        <v>90</v>
      </c>
      <c r="W2778">
        <v>50</v>
      </c>
    </row>
    <row r="2779" spans="1:23">
      <c r="A2779">
        <v>169.01796199773219</v>
      </c>
      <c r="B2779">
        <v>21</v>
      </c>
      <c r="C2779">
        <v>5.6339320665910746</v>
      </c>
      <c r="D2779">
        <v>119.214</v>
      </c>
      <c r="E2779">
        <v>309.06833407539642</v>
      </c>
      <c r="F2779">
        <v>85.38839999999999</v>
      </c>
      <c r="G2779">
        <v>20.297999999999998</v>
      </c>
      <c r="H2779">
        <v>288</v>
      </c>
      <c r="I2779">
        <v>5</v>
      </c>
      <c r="J2779">
        <v>1</v>
      </c>
      <c r="K2779">
        <v>235</v>
      </c>
      <c r="L2779">
        <v>90</v>
      </c>
      <c r="M2779">
        <v>1</v>
      </c>
      <c r="N2779">
        <v>1171</v>
      </c>
      <c r="O2779">
        <v>0.28000000000000003</v>
      </c>
      <c r="P2779">
        <v>2.33</v>
      </c>
      <c r="Q2779">
        <v>1.4999999999999999E-2</v>
      </c>
      <c r="R2779">
        <v>20</v>
      </c>
      <c r="S2779">
        <v>315</v>
      </c>
      <c r="T2779">
        <v>398</v>
      </c>
      <c r="U2779">
        <v>240</v>
      </c>
      <c r="V2779">
        <v>90</v>
      </c>
      <c r="W2779">
        <v>50</v>
      </c>
    </row>
    <row r="2780" spans="1:23">
      <c r="A2780">
        <v>190.6012430523889</v>
      </c>
      <c r="B2780">
        <v>28</v>
      </c>
      <c r="C2780">
        <v>4.7650310763097217</v>
      </c>
      <c r="D2780">
        <v>462.31079999999997</v>
      </c>
      <c r="E2780">
        <v>292.97473992159928</v>
      </c>
      <c r="F2780">
        <v>66.724559999999997</v>
      </c>
      <c r="G2780">
        <v>22.738800000000001</v>
      </c>
      <c r="H2780">
        <v>288</v>
      </c>
      <c r="I2780">
        <v>5</v>
      </c>
      <c r="J2780">
        <v>1</v>
      </c>
      <c r="K2780">
        <v>161</v>
      </c>
      <c r="L2780">
        <v>90</v>
      </c>
      <c r="M2780">
        <v>7</v>
      </c>
      <c r="N2780">
        <v>1171</v>
      </c>
      <c r="O2780">
        <v>0.28000000000000003</v>
      </c>
      <c r="P2780">
        <v>2.33</v>
      </c>
      <c r="Q2780">
        <v>1.4999999999999999E-2</v>
      </c>
      <c r="R2780">
        <v>20</v>
      </c>
      <c r="S2780">
        <v>315</v>
      </c>
      <c r="T2780">
        <v>398</v>
      </c>
      <c r="U2780">
        <v>240</v>
      </c>
      <c r="V2780">
        <v>90</v>
      </c>
      <c r="W2780">
        <v>50</v>
      </c>
    </row>
    <row r="2781" spans="1:23">
      <c r="A2781">
        <v>176.12684664177249</v>
      </c>
      <c r="B2781">
        <v>28</v>
      </c>
      <c r="C2781">
        <v>4.403171166044312</v>
      </c>
      <c r="D2781">
        <v>226.458</v>
      </c>
      <c r="E2781">
        <v>307.76312166433797</v>
      </c>
      <c r="F2781">
        <v>63.421200000000013</v>
      </c>
      <c r="G2781">
        <v>21.1404</v>
      </c>
      <c r="H2781">
        <v>288</v>
      </c>
      <c r="I2781">
        <v>5</v>
      </c>
      <c r="J2781">
        <v>1</v>
      </c>
      <c r="K2781">
        <v>162</v>
      </c>
      <c r="L2781">
        <v>90</v>
      </c>
      <c r="M2781">
        <v>4</v>
      </c>
      <c r="N2781">
        <v>1171</v>
      </c>
      <c r="O2781">
        <v>0.28000000000000003</v>
      </c>
      <c r="P2781">
        <v>2.33</v>
      </c>
      <c r="Q2781">
        <v>1.4999999999999999E-2</v>
      </c>
      <c r="R2781">
        <v>20</v>
      </c>
      <c r="S2781">
        <v>315</v>
      </c>
      <c r="T2781">
        <v>398</v>
      </c>
      <c r="U2781">
        <v>240</v>
      </c>
      <c r="V2781">
        <v>90</v>
      </c>
      <c r="W2781">
        <v>50</v>
      </c>
    </row>
    <row r="2782" spans="1:23">
      <c r="A2782">
        <v>203.55039446144301</v>
      </c>
      <c r="B2782">
        <v>35</v>
      </c>
      <c r="C2782">
        <v>4.071007889228861</v>
      </c>
      <c r="D2782">
        <v>103.9512</v>
      </c>
      <c r="E2782">
        <v>290.14064226276571</v>
      </c>
      <c r="F2782">
        <v>62.370399999999997</v>
      </c>
      <c r="G2782">
        <v>24.255199999999999</v>
      </c>
      <c r="H2782">
        <v>288</v>
      </c>
      <c r="I2782">
        <v>6</v>
      </c>
      <c r="J2782">
        <v>1</v>
      </c>
      <c r="K2782">
        <v>39</v>
      </c>
      <c r="L2782">
        <v>89</v>
      </c>
      <c r="M2782">
        <v>1</v>
      </c>
      <c r="N2782">
        <v>1171</v>
      </c>
      <c r="O2782">
        <v>0.28000000000000003</v>
      </c>
      <c r="P2782">
        <v>2.33</v>
      </c>
      <c r="Q2782">
        <v>1.4999999999999999E-2</v>
      </c>
      <c r="R2782">
        <v>20</v>
      </c>
      <c r="S2782">
        <v>315</v>
      </c>
      <c r="T2782">
        <v>398</v>
      </c>
      <c r="U2782">
        <v>240</v>
      </c>
      <c r="V2782">
        <v>90</v>
      </c>
      <c r="W2782">
        <v>50</v>
      </c>
    </row>
    <row r="2783" spans="1:23">
      <c r="A2783">
        <v>179.45603094850509</v>
      </c>
      <c r="B2783">
        <v>35</v>
      </c>
      <c r="C2783">
        <v>3.589120618970103</v>
      </c>
      <c r="D2783">
        <v>130.11000000000001</v>
      </c>
      <c r="E2783">
        <v>307.76312166433797</v>
      </c>
      <c r="F2783">
        <v>53.741999999999997</v>
      </c>
      <c r="G2783">
        <v>21.54</v>
      </c>
      <c r="H2783">
        <v>288</v>
      </c>
      <c r="I2783">
        <v>5</v>
      </c>
      <c r="J2783">
        <v>1</v>
      </c>
      <c r="K2783">
        <v>160</v>
      </c>
      <c r="L2783">
        <v>90</v>
      </c>
      <c r="M2783">
        <v>4</v>
      </c>
      <c r="N2783">
        <v>1171</v>
      </c>
      <c r="O2783">
        <v>0.28000000000000003</v>
      </c>
      <c r="P2783">
        <v>2.33</v>
      </c>
      <c r="Q2783">
        <v>1.4999999999999999E-2</v>
      </c>
      <c r="R2783">
        <v>20</v>
      </c>
      <c r="S2783">
        <v>315</v>
      </c>
      <c r="T2783">
        <v>398</v>
      </c>
      <c r="U2783">
        <v>240</v>
      </c>
      <c r="V2783">
        <v>90</v>
      </c>
      <c r="W2783">
        <v>50</v>
      </c>
    </row>
    <row r="2784" spans="1:23">
      <c r="A2784">
        <v>197.5404246818112</v>
      </c>
      <c r="B2784">
        <v>56</v>
      </c>
      <c r="C2784">
        <v>2.4692553085226399</v>
      </c>
      <c r="D2784">
        <v>90.42</v>
      </c>
      <c r="E2784">
        <v>310.67342234575318</v>
      </c>
      <c r="F2784">
        <v>51.347999999999999</v>
      </c>
      <c r="G2784">
        <v>23.739000000000001</v>
      </c>
      <c r="H2784">
        <v>288</v>
      </c>
      <c r="I2784">
        <v>6</v>
      </c>
      <c r="J2784">
        <v>1</v>
      </c>
      <c r="K2784">
        <v>156</v>
      </c>
      <c r="L2784">
        <v>89</v>
      </c>
      <c r="M2784">
        <v>1</v>
      </c>
      <c r="N2784">
        <v>1171</v>
      </c>
      <c r="O2784">
        <v>0.28000000000000003</v>
      </c>
      <c r="P2784">
        <v>2.33</v>
      </c>
      <c r="Q2784">
        <v>1.4999999999999999E-2</v>
      </c>
      <c r="R2784">
        <v>20</v>
      </c>
      <c r="S2784">
        <v>315</v>
      </c>
      <c r="T2784">
        <v>398</v>
      </c>
      <c r="U2784">
        <v>240</v>
      </c>
      <c r="V2784">
        <v>90</v>
      </c>
      <c r="W2784">
        <v>50</v>
      </c>
    </row>
    <row r="2785" spans="1:23">
      <c r="A2785">
        <v>169.31001366325421</v>
      </c>
      <c r="B2785">
        <v>22.4</v>
      </c>
      <c r="C2785">
        <v>5.2909379269766932</v>
      </c>
      <c r="D2785">
        <v>94.30080000000001</v>
      </c>
      <c r="E2785">
        <v>312.67779984014078</v>
      </c>
      <c r="F2785">
        <v>73.787999999999997</v>
      </c>
      <c r="G2785">
        <v>20.363199999999999</v>
      </c>
      <c r="H2785">
        <v>289</v>
      </c>
      <c r="I2785">
        <v>4</v>
      </c>
      <c r="J2785">
        <v>1</v>
      </c>
      <c r="K2785">
        <v>96</v>
      </c>
      <c r="L2785">
        <v>88</v>
      </c>
      <c r="M2785">
        <v>4</v>
      </c>
      <c r="N2785">
        <v>1171</v>
      </c>
      <c r="O2785">
        <v>0.28000000000000003</v>
      </c>
      <c r="P2785">
        <v>2.33</v>
      </c>
      <c r="Q2785">
        <v>1.4999999999999999E-2</v>
      </c>
      <c r="R2785">
        <v>20</v>
      </c>
      <c r="S2785">
        <v>315</v>
      </c>
      <c r="T2785">
        <v>398</v>
      </c>
      <c r="U2785">
        <v>240</v>
      </c>
      <c r="V2785">
        <v>90</v>
      </c>
      <c r="W2785">
        <v>50</v>
      </c>
    </row>
    <row r="2786" spans="1:23">
      <c r="A2786">
        <v>203.27694543078951</v>
      </c>
      <c r="B2786">
        <v>20.19230769230769</v>
      </c>
      <c r="C2786">
        <v>7.0469341082673687</v>
      </c>
      <c r="D2786">
        <v>612.72</v>
      </c>
      <c r="E2786">
        <v>276.60746887966809</v>
      </c>
      <c r="F2786">
        <v>50.100960000000008</v>
      </c>
      <c r="G2786">
        <v>24.087</v>
      </c>
      <c r="H2786">
        <v>293</v>
      </c>
      <c r="I2786">
        <v>93</v>
      </c>
      <c r="J2786">
        <v>14</v>
      </c>
      <c r="K2786">
        <v>0</v>
      </c>
      <c r="L2786">
        <v>0</v>
      </c>
      <c r="M2786">
        <v>0</v>
      </c>
      <c r="N2786">
        <v>1171</v>
      </c>
      <c r="O2786">
        <v>0.28000000000000003</v>
      </c>
      <c r="P2786">
        <v>2.33</v>
      </c>
      <c r="Q2786">
        <v>1.4999999999999999E-2</v>
      </c>
      <c r="R2786">
        <v>20</v>
      </c>
      <c r="S2786">
        <v>315</v>
      </c>
      <c r="T2786">
        <v>398</v>
      </c>
      <c r="U2786">
        <v>240</v>
      </c>
      <c r="V2786">
        <v>90</v>
      </c>
      <c r="W2786">
        <v>50</v>
      </c>
    </row>
    <row r="2787" spans="1:23">
      <c r="A2787">
        <v>241.65121749712461</v>
      </c>
      <c r="B2787">
        <v>48.192307692307693</v>
      </c>
      <c r="C2787">
        <v>3.5100176843157769</v>
      </c>
      <c r="D2787">
        <v>670.67325000000005</v>
      </c>
      <c r="E2787">
        <v>303.40215146735562</v>
      </c>
      <c r="F2787">
        <v>56.048430000000003</v>
      </c>
      <c r="G2787">
        <v>28.953299999999999</v>
      </c>
      <c r="H2787">
        <v>293</v>
      </c>
      <c r="I2787">
        <v>49</v>
      </c>
      <c r="J2787">
        <v>24</v>
      </c>
      <c r="K2787">
        <v>84</v>
      </c>
      <c r="L2787">
        <v>45</v>
      </c>
      <c r="M2787">
        <v>11</v>
      </c>
      <c r="N2787">
        <v>1171</v>
      </c>
      <c r="O2787">
        <v>0.28000000000000003</v>
      </c>
      <c r="P2787">
        <v>2.33</v>
      </c>
      <c r="Q2787">
        <v>1.4999999999999999E-2</v>
      </c>
      <c r="R2787">
        <v>20</v>
      </c>
      <c r="S2787">
        <v>315</v>
      </c>
      <c r="T2787">
        <v>398</v>
      </c>
      <c r="U2787">
        <v>240</v>
      </c>
      <c r="V2787">
        <v>90</v>
      </c>
      <c r="W2787">
        <v>50</v>
      </c>
    </row>
    <row r="2788" spans="1:23">
      <c r="A2788">
        <v>239.86825175725909</v>
      </c>
      <c r="B2788">
        <v>48.192307692307693</v>
      </c>
      <c r="C2788">
        <v>3.484119857926669</v>
      </c>
      <c r="D2788">
        <v>713.66399999999999</v>
      </c>
      <c r="E2788">
        <v>302.21185930473388</v>
      </c>
      <c r="F2788">
        <v>55.706880000000012</v>
      </c>
      <c r="G2788">
        <v>28.7256</v>
      </c>
      <c r="H2788">
        <v>293</v>
      </c>
      <c r="I2788">
        <v>49</v>
      </c>
      <c r="J2788">
        <v>24</v>
      </c>
      <c r="K2788">
        <v>323</v>
      </c>
      <c r="L2788">
        <v>44</v>
      </c>
      <c r="M2788">
        <v>11</v>
      </c>
      <c r="N2788">
        <v>1171</v>
      </c>
      <c r="O2788">
        <v>0.28000000000000003</v>
      </c>
      <c r="P2788">
        <v>2.33</v>
      </c>
      <c r="Q2788">
        <v>1.4999999999999999E-2</v>
      </c>
      <c r="R2788">
        <v>20</v>
      </c>
      <c r="S2788">
        <v>315</v>
      </c>
      <c r="T2788">
        <v>398</v>
      </c>
      <c r="U2788">
        <v>240</v>
      </c>
      <c r="V2788">
        <v>90</v>
      </c>
      <c r="W2788">
        <v>50</v>
      </c>
    </row>
    <row r="2789" spans="1:23">
      <c r="A2789">
        <v>238.43119007528159</v>
      </c>
      <c r="B2789">
        <v>62.192307692307701</v>
      </c>
      <c r="C2789">
        <v>2.6836411004144241</v>
      </c>
      <c r="D2789">
        <v>672.37139999999999</v>
      </c>
      <c r="E2789">
        <v>303.7344398340249</v>
      </c>
      <c r="F2789">
        <v>52.54740000000001</v>
      </c>
      <c r="G2789">
        <v>28.571400000000001</v>
      </c>
      <c r="H2789">
        <v>293</v>
      </c>
      <c r="I2789">
        <v>48</v>
      </c>
      <c r="J2789">
        <v>25</v>
      </c>
      <c r="K2789">
        <v>62</v>
      </c>
      <c r="L2789">
        <v>42</v>
      </c>
      <c r="M2789">
        <v>10</v>
      </c>
      <c r="N2789">
        <v>1171</v>
      </c>
      <c r="O2789">
        <v>0.28000000000000003</v>
      </c>
      <c r="P2789">
        <v>2.33</v>
      </c>
      <c r="Q2789">
        <v>1.4999999999999999E-2</v>
      </c>
      <c r="R2789">
        <v>20</v>
      </c>
      <c r="S2789">
        <v>315</v>
      </c>
      <c r="T2789">
        <v>398</v>
      </c>
      <c r="U2789">
        <v>240</v>
      </c>
      <c r="V2789">
        <v>90</v>
      </c>
      <c r="W2789">
        <v>50</v>
      </c>
    </row>
    <row r="2790" spans="1:23">
      <c r="A2790">
        <v>238.0236201090236</v>
      </c>
      <c r="B2790">
        <v>62.192307692307693</v>
      </c>
      <c r="C2790">
        <v>2.6790537328288369</v>
      </c>
      <c r="D2790">
        <v>659.43990000000008</v>
      </c>
      <c r="E2790">
        <v>303.16680497925307</v>
      </c>
      <c r="F2790">
        <v>52.012380000000007</v>
      </c>
      <c r="G2790">
        <v>28.515899999999998</v>
      </c>
      <c r="H2790">
        <v>293</v>
      </c>
      <c r="I2790">
        <v>49</v>
      </c>
      <c r="J2790">
        <v>24</v>
      </c>
      <c r="K2790">
        <v>155</v>
      </c>
      <c r="L2790">
        <v>45</v>
      </c>
      <c r="M2790">
        <v>14</v>
      </c>
      <c r="N2790">
        <v>1171</v>
      </c>
      <c r="O2790">
        <v>0.28000000000000003</v>
      </c>
      <c r="P2790">
        <v>2.33</v>
      </c>
      <c r="Q2790">
        <v>1.4999999999999999E-2</v>
      </c>
      <c r="R2790">
        <v>20</v>
      </c>
      <c r="S2790">
        <v>315</v>
      </c>
      <c r="T2790">
        <v>398</v>
      </c>
      <c r="U2790">
        <v>240</v>
      </c>
      <c r="V2790">
        <v>90</v>
      </c>
      <c r="W2790">
        <v>50</v>
      </c>
    </row>
    <row r="2791" spans="1:23">
      <c r="A2791">
        <v>237.14602009293239</v>
      </c>
      <c r="B2791">
        <v>62.192307692307693</v>
      </c>
      <c r="C2791">
        <v>2.6691759837299749</v>
      </c>
      <c r="D2791">
        <v>666</v>
      </c>
      <c r="E2791">
        <v>303.61493775933599</v>
      </c>
      <c r="F2791">
        <v>51.912480000000002</v>
      </c>
      <c r="G2791">
        <v>28.416</v>
      </c>
      <c r="H2791">
        <v>293</v>
      </c>
      <c r="I2791">
        <v>49</v>
      </c>
      <c r="J2791">
        <v>24</v>
      </c>
      <c r="K2791">
        <v>249</v>
      </c>
      <c r="L2791">
        <v>45</v>
      </c>
      <c r="M2791">
        <v>10</v>
      </c>
      <c r="N2791">
        <v>1171</v>
      </c>
      <c r="O2791">
        <v>0.28000000000000003</v>
      </c>
      <c r="P2791">
        <v>2.33</v>
      </c>
      <c r="Q2791">
        <v>1.4999999999999999E-2</v>
      </c>
      <c r="R2791">
        <v>20</v>
      </c>
      <c r="S2791">
        <v>315</v>
      </c>
      <c r="T2791">
        <v>398</v>
      </c>
      <c r="U2791">
        <v>240</v>
      </c>
      <c r="V2791">
        <v>90</v>
      </c>
      <c r="W2791">
        <v>50</v>
      </c>
    </row>
    <row r="2792" spans="1:23">
      <c r="A2792">
        <v>236.59020910833959</v>
      </c>
      <c r="B2792">
        <v>62.192307692307693</v>
      </c>
      <c r="C2792">
        <v>2.662920102518108</v>
      </c>
      <c r="D2792">
        <v>665.86680000000001</v>
      </c>
      <c r="E2792">
        <v>303.61493775933599</v>
      </c>
      <c r="F2792">
        <v>51.845880000000008</v>
      </c>
      <c r="G2792">
        <v>28.349399999999999</v>
      </c>
      <c r="H2792">
        <v>293</v>
      </c>
      <c r="I2792">
        <v>49</v>
      </c>
      <c r="J2792">
        <v>24</v>
      </c>
      <c r="K2792">
        <v>60</v>
      </c>
      <c r="L2792">
        <v>45</v>
      </c>
      <c r="M2792">
        <v>12</v>
      </c>
      <c r="N2792">
        <v>1171</v>
      </c>
      <c r="O2792">
        <v>0.28000000000000003</v>
      </c>
      <c r="P2792">
        <v>2.33</v>
      </c>
      <c r="Q2792">
        <v>1.4999999999999999E-2</v>
      </c>
      <c r="R2792">
        <v>20</v>
      </c>
      <c r="S2792">
        <v>315</v>
      </c>
      <c r="T2792">
        <v>398</v>
      </c>
      <c r="U2792">
        <v>240</v>
      </c>
      <c r="V2792">
        <v>90</v>
      </c>
      <c r="W2792">
        <v>50</v>
      </c>
    </row>
    <row r="2793" spans="1:23">
      <c r="A2793">
        <v>236.0343981237468</v>
      </c>
      <c r="B2793">
        <v>62.192307692307693</v>
      </c>
      <c r="C2793">
        <v>2.656664221306241</v>
      </c>
      <c r="D2793">
        <v>659.20680000000004</v>
      </c>
      <c r="E2793">
        <v>303.61493775933599</v>
      </c>
      <c r="F2793">
        <v>51.779280000000007</v>
      </c>
      <c r="G2793">
        <v>28.282800000000002</v>
      </c>
      <c r="H2793">
        <v>293</v>
      </c>
      <c r="I2793">
        <v>49</v>
      </c>
      <c r="J2793">
        <v>24</v>
      </c>
      <c r="K2793">
        <v>263</v>
      </c>
      <c r="L2793">
        <v>45</v>
      </c>
      <c r="M2793">
        <v>8</v>
      </c>
      <c r="N2793">
        <v>1171</v>
      </c>
      <c r="O2793">
        <v>0.28000000000000003</v>
      </c>
      <c r="P2793">
        <v>2.33</v>
      </c>
      <c r="Q2793">
        <v>1.4999999999999999E-2</v>
      </c>
      <c r="R2793">
        <v>20</v>
      </c>
      <c r="S2793">
        <v>315</v>
      </c>
      <c r="T2793">
        <v>398</v>
      </c>
      <c r="U2793">
        <v>240</v>
      </c>
      <c r="V2793">
        <v>90</v>
      </c>
      <c r="W2793">
        <v>50</v>
      </c>
    </row>
    <row r="2794" spans="1:23">
      <c r="A2794">
        <v>228.92198273273439</v>
      </c>
      <c r="B2794">
        <v>60.512307692307701</v>
      </c>
      <c r="C2794">
        <v>2.648145377758985</v>
      </c>
      <c r="D2794">
        <v>664.49249999999995</v>
      </c>
      <c r="E2794">
        <v>303.21126932457082</v>
      </c>
      <c r="F2794">
        <v>51.158730000000013</v>
      </c>
      <c r="G2794">
        <v>27.425999999999998</v>
      </c>
      <c r="H2794">
        <v>293</v>
      </c>
      <c r="I2794">
        <v>49</v>
      </c>
      <c r="J2794">
        <v>24</v>
      </c>
      <c r="K2794">
        <v>236</v>
      </c>
      <c r="L2794">
        <v>45</v>
      </c>
      <c r="M2794">
        <v>7</v>
      </c>
      <c r="N2794">
        <v>1171</v>
      </c>
      <c r="O2794">
        <v>0.28000000000000003</v>
      </c>
      <c r="P2794">
        <v>2.33</v>
      </c>
      <c r="Q2794">
        <v>1.4999999999999999E-2</v>
      </c>
      <c r="R2794">
        <v>20</v>
      </c>
      <c r="S2794">
        <v>315</v>
      </c>
      <c r="T2794">
        <v>398</v>
      </c>
      <c r="U2794">
        <v>240</v>
      </c>
      <c r="V2794">
        <v>90</v>
      </c>
      <c r="W2794">
        <v>50</v>
      </c>
    </row>
    <row r="2795" spans="1:23">
      <c r="A2795">
        <v>234.40297851566081</v>
      </c>
      <c r="B2795">
        <v>62.192307692307693</v>
      </c>
      <c r="C2795">
        <v>2.638301922687091</v>
      </c>
      <c r="D2795">
        <v>665.33399999999995</v>
      </c>
      <c r="E2795">
        <v>303.24149377593358</v>
      </c>
      <c r="F2795">
        <v>51.579479999999997</v>
      </c>
      <c r="G2795">
        <v>28.082999999999998</v>
      </c>
      <c r="H2795">
        <v>293</v>
      </c>
      <c r="I2795">
        <v>49</v>
      </c>
      <c r="J2795">
        <v>24</v>
      </c>
      <c r="K2795">
        <v>252</v>
      </c>
      <c r="L2795">
        <v>45</v>
      </c>
      <c r="M2795">
        <v>10</v>
      </c>
      <c r="N2795">
        <v>1171</v>
      </c>
      <c r="O2795">
        <v>0.28000000000000003</v>
      </c>
      <c r="P2795">
        <v>2.33</v>
      </c>
      <c r="Q2795">
        <v>1.4999999999999999E-2</v>
      </c>
      <c r="R2795">
        <v>20</v>
      </c>
      <c r="S2795">
        <v>315</v>
      </c>
      <c r="T2795">
        <v>398</v>
      </c>
      <c r="U2795">
        <v>240</v>
      </c>
      <c r="V2795">
        <v>90</v>
      </c>
      <c r="W2795">
        <v>50</v>
      </c>
    </row>
    <row r="2796" spans="1:23">
      <c r="A2796">
        <v>234.26790217438099</v>
      </c>
      <c r="B2796">
        <v>62.192307692307701</v>
      </c>
      <c r="C2796">
        <v>2.63678158291511</v>
      </c>
      <c r="D2796">
        <v>671.87411999999995</v>
      </c>
      <c r="E2796">
        <v>303.8738589211618</v>
      </c>
      <c r="F2796">
        <v>52.050120000000007</v>
      </c>
      <c r="G2796">
        <v>28.074120000000001</v>
      </c>
      <c r="H2796">
        <v>293</v>
      </c>
      <c r="I2796">
        <v>48</v>
      </c>
      <c r="J2796">
        <v>25</v>
      </c>
      <c r="K2796">
        <v>203</v>
      </c>
      <c r="L2796">
        <v>42</v>
      </c>
      <c r="M2796">
        <v>9</v>
      </c>
      <c r="N2796">
        <v>1171</v>
      </c>
      <c r="O2796">
        <v>0.28000000000000003</v>
      </c>
      <c r="P2796">
        <v>2.33</v>
      </c>
      <c r="Q2796">
        <v>1.4999999999999999E-2</v>
      </c>
      <c r="R2796">
        <v>20</v>
      </c>
      <c r="S2796">
        <v>315</v>
      </c>
      <c r="T2796">
        <v>398</v>
      </c>
      <c r="U2796">
        <v>240</v>
      </c>
      <c r="V2796">
        <v>90</v>
      </c>
      <c r="W2796">
        <v>50</v>
      </c>
    </row>
    <row r="2797" spans="1:23">
      <c r="A2797">
        <v>231.58791024700429</v>
      </c>
      <c r="B2797">
        <v>62.192307692307693</v>
      </c>
      <c r="C2797">
        <v>2.6066171716113029</v>
      </c>
      <c r="D2797">
        <v>664.66800000000001</v>
      </c>
      <c r="E2797">
        <v>303.61493775933599</v>
      </c>
      <c r="F2797">
        <v>51.246480000000012</v>
      </c>
      <c r="G2797">
        <v>27.75</v>
      </c>
      <c r="H2797">
        <v>293</v>
      </c>
      <c r="I2797">
        <v>49</v>
      </c>
      <c r="J2797">
        <v>24</v>
      </c>
      <c r="K2797">
        <v>250</v>
      </c>
      <c r="L2797">
        <v>45</v>
      </c>
      <c r="M2797">
        <v>9</v>
      </c>
      <c r="N2797">
        <v>1171</v>
      </c>
      <c r="O2797">
        <v>0.28000000000000003</v>
      </c>
      <c r="P2797">
        <v>2.33</v>
      </c>
      <c r="Q2797">
        <v>1.4999999999999999E-2</v>
      </c>
      <c r="R2797">
        <v>20</v>
      </c>
      <c r="S2797">
        <v>315</v>
      </c>
      <c r="T2797">
        <v>398</v>
      </c>
      <c r="U2797">
        <v>240</v>
      </c>
      <c r="V2797">
        <v>90</v>
      </c>
      <c r="W2797">
        <v>50</v>
      </c>
    </row>
    <row r="2798" spans="1:23">
      <c r="A2798">
        <v>231.58791024700429</v>
      </c>
      <c r="B2798">
        <v>62.192307692307693</v>
      </c>
      <c r="C2798">
        <v>2.6066171716113029</v>
      </c>
      <c r="D2798">
        <v>664.66800000000001</v>
      </c>
      <c r="E2798">
        <v>303.61493775933599</v>
      </c>
      <c r="F2798">
        <v>51.246480000000012</v>
      </c>
      <c r="G2798">
        <v>27.75</v>
      </c>
      <c r="H2798">
        <v>293</v>
      </c>
      <c r="I2798">
        <v>49</v>
      </c>
      <c r="J2798">
        <v>24</v>
      </c>
      <c r="K2798">
        <v>251</v>
      </c>
      <c r="L2798">
        <v>45</v>
      </c>
      <c r="M2798">
        <v>9</v>
      </c>
      <c r="N2798">
        <v>1171</v>
      </c>
      <c r="O2798">
        <v>0.28000000000000003</v>
      </c>
      <c r="P2798">
        <v>2.33</v>
      </c>
      <c r="Q2798">
        <v>1.4999999999999999E-2</v>
      </c>
      <c r="R2798">
        <v>20</v>
      </c>
      <c r="S2798">
        <v>315</v>
      </c>
      <c r="T2798">
        <v>398</v>
      </c>
      <c r="U2798">
        <v>240</v>
      </c>
      <c r="V2798">
        <v>90</v>
      </c>
      <c r="W2798">
        <v>50</v>
      </c>
    </row>
    <row r="2799" spans="1:23">
      <c r="A2799">
        <v>231.58791024700429</v>
      </c>
      <c r="B2799">
        <v>62.192307692307693</v>
      </c>
      <c r="C2799">
        <v>2.6066171716113029</v>
      </c>
      <c r="D2799">
        <v>658.67399999999998</v>
      </c>
      <c r="E2799">
        <v>303.61493775933599</v>
      </c>
      <c r="F2799">
        <v>51.246480000000012</v>
      </c>
      <c r="G2799">
        <v>27.75</v>
      </c>
      <c r="H2799">
        <v>293</v>
      </c>
      <c r="I2799">
        <v>49</v>
      </c>
      <c r="J2799">
        <v>24</v>
      </c>
      <c r="K2799">
        <v>264</v>
      </c>
      <c r="L2799">
        <v>45</v>
      </c>
      <c r="M2799">
        <v>8</v>
      </c>
      <c r="N2799">
        <v>1171</v>
      </c>
      <c r="O2799">
        <v>0.28000000000000003</v>
      </c>
      <c r="P2799">
        <v>2.33</v>
      </c>
      <c r="Q2799">
        <v>1.4999999999999999E-2</v>
      </c>
      <c r="R2799">
        <v>20</v>
      </c>
      <c r="S2799">
        <v>315</v>
      </c>
      <c r="T2799">
        <v>398</v>
      </c>
      <c r="U2799">
        <v>240</v>
      </c>
      <c r="V2799">
        <v>90</v>
      </c>
      <c r="W2799">
        <v>50</v>
      </c>
    </row>
    <row r="2800" spans="1:23">
      <c r="A2800">
        <v>230.4649576174439</v>
      </c>
      <c r="B2800">
        <v>62.192307692307693</v>
      </c>
      <c r="C2800">
        <v>2.5939778779452558</v>
      </c>
      <c r="D2800">
        <v>658.54079999999999</v>
      </c>
      <c r="E2800">
        <v>303.7344398340249</v>
      </c>
      <c r="F2800">
        <v>51.113280000000003</v>
      </c>
      <c r="G2800">
        <v>27.616800000000001</v>
      </c>
      <c r="H2800">
        <v>293</v>
      </c>
      <c r="I2800">
        <v>49</v>
      </c>
      <c r="J2800">
        <v>24</v>
      </c>
      <c r="K2800">
        <v>202</v>
      </c>
      <c r="L2800">
        <v>44</v>
      </c>
      <c r="M2800">
        <v>9</v>
      </c>
      <c r="N2800">
        <v>1171</v>
      </c>
      <c r="O2800">
        <v>0.28000000000000003</v>
      </c>
      <c r="P2800">
        <v>2.33</v>
      </c>
      <c r="Q2800">
        <v>1.4999999999999999E-2</v>
      </c>
      <c r="R2800">
        <v>20</v>
      </c>
      <c r="S2800">
        <v>315</v>
      </c>
      <c r="T2800">
        <v>398</v>
      </c>
      <c r="U2800">
        <v>240</v>
      </c>
      <c r="V2800">
        <v>90</v>
      </c>
      <c r="W2800">
        <v>50</v>
      </c>
    </row>
    <row r="2801" spans="1:23">
      <c r="A2801">
        <v>230.40358963697841</v>
      </c>
      <c r="B2801">
        <v>62.192307692307693</v>
      </c>
      <c r="C2801">
        <v>2.5932871560872028</v>
      </c>
      <c r="D2801">
        <v>658.52304000000004</v>
      </c>
      <c r="E2801">
        <v>302.81825726141068</v>
      </c>
      <c r="F2801">
        <v>51.095520000000008</v>
      </c>
      <c r="G2801">
        <v>27.599039999999999</v>
      </c>
      <c r="H2801">
        <v>293</v>
      </c>
      <c r="I2801">
        <v>49</v>
      </c>
      <c r="J2801">
        <v>24</v>
      </c>
      <c r="K2801">
        <v>268</v>
      </c>
      <c r="L2801">
        <v>42</v>
      </c>
      <c r="M2801">
        <v>8</v>
      </c>
      <c r="N2801">
        <v>1171</v>
      </c>
      <c r="O2801">
        <v>0.28000000000000003</v>
      </c>
      <c r="P2801">
        <v>2.33</v>
      </c>
      <c r="Q2801">
        <v>1.4999999999999999E-2</v>
      </c>
      <c r="R2801">
        <v>20</v>
      </c>
      <c r="S2801">
        <v>315</v>
      </c>
      <c r="T2801">
        <v>398</v>
      </c>
      <c r="U2801">
        <v>240</v>
      </c>
      <c r="V2801">
        <v>90</v>
      </c>
      <c r="W2801">
        <v>50</v>
      </c>
    </row>
    <row r="2802" spans="1:23">
      <c r="A2802">
        <v>229.9512556548888</v>
      </c>
      <c r="B2802">
        <v>62.192307692307701</v>
      </c>
      <c r="C2802">
        <v>2.588195951093986</v>
      </c>
      <c r="D2802">
        <v>676.69151999999997</v>
      </c>
      <c r="E2802">
        <v>302.89792531120332</v>
      </c>
      <c r="F2802">
        <v>51.521760000000008</v>
      </c>
      <c r="G2802">
        <v>27.545760000000001</v>
      </c>
      <c r="H2802">
        <v>293</v>
      </c>
      <c r="I2802">
        <v>48</v>
      </c>
      <c r="J2802">
        <v>25</v>
      </c>
      <c r="K2802">
        <v>253</v>
      </c>
      <c r="L2802">
        <v>43</v>
      </c>
      <c r="M2802">
        <v>7</v>
      </c>
      <c r="N2802">
        <v>1171</v>
      </c>
      <c r="O2802">
        <v>0.28000000000000003</v>
      </c>
      <c r="P2802">
        <v>2.33</v>
      </c>
      <c r="Q2802">
        <v>1.4999999999999999E-2</v>
      </c>
      <c r="R2802">
        <v>20</v>
      </c>
      <c r="S2802">
        <v>315</v>
      </c>
      <c r="T2802">
        <v>398</v>
      </c>
      <c r="U2802">
        <v>240</v>
      </c>
      <c r="V2802">
        <v>90</v>
      </c>
      <c r="W2802">
        <v>50</v>
      </c>
    </row>
    <row r="2803" spans="1:23">
      <c r="A2803">
        <v>228.71935467318889</v>
      </c>
      <c r="B2803">
        <v>62.192307692307701</v>
      </c>
      <c r="C2803">
        <v>2.5743303989190092</v>
      </c>
      <c r="D2803">
        <v>671.20960000000002</v>
      </c>
      <c r="E2803">
        <v>303.90977974110808</v>
      </c>
      <c r="F2803">
        <v>51.385599999999997</v>
      </c>
      <c r="G2803">
        <v>27.409600000000001</v>
      </c>
      <c r="H2803">
        <v>293</v>
      </c>
      <c r="I2803">
        <v>48</v>
      </c>
      <c r="J2803">
        <v>25</v>
      </c>
      <c r="K2803">
        <v>292</v>
      </c>
      <c r="L2803">
        <v>44</v>
      </c>
      <c r="M2803">
        <v>8</v>
      </c>
      <c r="N2803">
        <v>1171</v>
      </c>
      <c r="O2803">
        <v>0.28000000000000003</v>
      </c>
      <c r="P2803">
        <v>2.33</v>
      </c>
      <c r="Q2803">
        <v>1.4999999999999999E-2</v>
      </c>
      <c r="R2803">
        <v>20</v>
      </c>
      <c r="S2803">
        <v>315</v>
      </c>
      <c r="T2803">
        <v>398</v>
      </c>
      <c r="U2803">
        <v>240</v>
      </c>
      <c r="V2803">
        <v>90</v>
      </c>
      <c r="W2803">
        <v>50</v>
      </c>
    </row>
    <row r="2804" spans="1:23">
      <c r="A2804">
        <v>227.85545513495919</v>
      </c>
      <c r="B2804">
        <v>62.192307692307693</v>
      </c>
      <c r="C2804">
        <v>2.5646068543328742</v>
      </c>
      <c r="D2804">
        <v>656.61532</v>
      </c>
      <c r="E2804">
        <v>303.44232365145228</v>
      </c>
      <c r="F2804">
        <v>50.73736000000001</v>
      </c>
      <c r="G2804">
        <v>27.300820000000002</v>
      </c>
      <c r="H2804">
        <v>293</v>
      </c>
      <c r="I2804">
        <v>51</v>
      </c>
      <c r="J2804">
        <v>23</v>
      </c>
      <c r="K2804">
        <v>205</v>
      </c>
      <c r="L2804">
        <v>43</v>
      </c>
      <c r="M2804">
        <v>8</v>
      </c>
      <c r="N2804">
        <v>1171</v>
      </c>
      <c r="O2804">
        <v>0.28000000000000003</v>
      </c>
      <c r="P2804">
        <v>2.33</v>
      </c>
      <c r="Q2804">
        <v>1.4999999999999999E-2</v>
      </c>
      <c r="R2804">
        <v>20</v>
      </c>
      <c r="S2804">
        <v>315</v>
      </c>
      <c r="T2804">
        <v>398</v>
      </c>
      <c r="U2804">
        <v>240</v>
      </c>
      <c r="V2804">
        <v>90</v>
      </c>
      <c r="W2804">
        <v>50</v>
      </c>
    </row>
    <row r="2805" spans="1:23">
      <c r="A2805">
        <v>227.8056549504584</v>
      </c>
      <c r="B2805">
        <v>62.192307692307693</v>
      </c>
      <c r="C2805">
        <v>2.5640463327757228</v>
      </c>
      <c r="D2805">
        <v>662.21564000000001</v>
      </c>
      <c r="E2805">
        <v>303.9736492393663</v>
      </c>
      <c r="F2805">
        <v>50.73736000000001</v>
      </c>
      <c r="G2805">
        <v>27.300820000000002</v>
      </c>
      <c r="H2805">
        <v>293</v>
      </c>
      <c r="I2805">
        <v>51</v>
      </c>
      <c r="J2805">
        <v>23</v>
      </c>
      <c r="K2805">
        <v>211</v>
      </c>
      <c r="L2805">
        <v>43</v>
      </c>
      <c r="M2805">
        <v>8</v>
      </c>
      <c r="N2805">
        <v>1171</v>
      </c>
      <c r="O2805">
        <v>0.28000000000000003</v>
      </c>
      <c r="P2805">
        <v>2.33</v>
      </c>
      <c r="Q2805">
        <v>1.4999999999999999E-2</v>
      </c>
      <c r="R2805">
        <v>20</v>
      </c>
      <c r="S2805">
        <v>315</v>
      </c>
      <c r="T2805">
        <v>398</v>
      </c>
      <c r="U2805">
        <v>240</v>
      </c>
      <c r="V2805">
        <v>90</v>
      </c>
      <c r="W2805">
        <v>50</v>
      </c>
    </row>
    <row r="2806" spans="1:23">
      <c r="A2806">
        <v>227.0190989263792</v>
      </c>
      <c r="B2806">
        <v>62.192307692307693</v>
      </c>
      <c r="C2806">
        <v>2.5551933212492899</v>
      </c>
      <c r="D2806">
        <v>671.00387999999998</v>
      </c>
      <c r="E2806">
        <v>303.7344398340249</v>
      </c>
      <c r="F2806">
        <v>51.179879999999997</v>
      </c>
      <c r="G2806">
        <v>27.203880000000002</v>
      </c>
      <c r="H2806">
        <v>293</v>
      </c>
      <c r="I2806">
        <v>48</v>
      </c>
      <c r="J2806">
        <v>25</v>
      </c>
      <c r="K2806">
        <v>266</v>
      </c>
      <c r="L2806">
        <v>42</v>
      </c>
      <c r="M2806">
        <v>7</v>
      </c>
      <c r="N2806">
        <v>1171</v>
      </c>
      <c r="O2806">
        <v>0.28000000000000003</v>
      </c>
      <c r="P2806">
        <v>2.33</v>
      </c>
      <c r="Q2806">
        <v>1.4999999999999999E-2</v>
      </c>
      <c r="R2806">
        <v>20</v>
      </c>
      <c r="S2806">
        <v>315</v>
      </c>
      <c r="T2806">
        <v>398</v>
      </c>
      <c r="U2806">
        <v>240</v>
      </c>
      <c r="V2806">
        <v>90</v>
      </c>
      <c r="W2806">
        <v>50</v>
      </c>
    </row>
    <row r="2807" spans="1:23">
      <c r="A2807">
        <v>226.74929331095501</v>
      </c>
      <c r="B2807">
        <v>62.192307692307693</v>
      </c>
      <c r="C2807">
        <v>2.552156548088671</v>
      </c>
      <c r="D2807">
        <v>658.09309999999994</v>
      </c>
      <c r="E2807">
        <v>303.51535269709541</v>
      </c>
      <c r="F2807">
        <v>50.665579999999999</v>
      </c>
      <c r="G2807">
        <v>27.1691</v>
      </c>
      <c r="H2807">
        <v>293</v>
      </c>
      <c r="I2807">
        <v>49</v>
      </c>
      <c r="J2807">
        <v>24</v>
      </c>
      <c r="K2807">
        <v>206</v>
      </c>
      <c r="L2807">
        <v>44</v>
      </c>
      <c r="M2807">
        <v>7</v>
      </c>
      <c r="N2807">
        <v>1171</v>
      </c>
      <c r="O2807">
        <v>0.28000000000000003</v>
      </c>
      <c r="P2807">
        <v>2.33</v>
      </c>
      <c r="Q2807">
        <v>1.4999999999999999E-2</v>
      </c>
      <c r="R2807">
        <v>20</v>
      </c>
      <c r="S2807">
        <v>315</v>
      </c>
      <c r="T2807">
        <v>398</v>
      </c>
      <c r="U2807">
        <v>240</v>
      </c>
      <c r="V2807">
        <v>90</v>
      </c>
      <c r="W2807">
        <v>50</v>
      </c>
    </row>
    <row r="2808" spans="1:23">
      <c r="A2808">
        <v>239.04517847462029</v>
      </c>
      <c r="B2808">
        <v>80.344591956267095</v>
      </c>
      <c r="C2808">
        <v>2.082674401076249</v>
      </c>
      <c r="D2808">
        <v>659.54505599999993</v>
      </c>
      <c r="E2808">
        <v>303.1833041987278</v>
      </c>
      <c r="F2808">
        <v>50.058019199999997</v>
      </c>
      <c r="G2808">
        <v>28.638480000000001</v>
      </c>
      <c r="H2808">
        <v>293</v>
      </c>
      <c r="I2808">
        <v>49</v>
      </c>
      <c r="J2808">
        <v>24</v>
      </c>
      <c r="K2808">
        <v>152</v>
      </c>
      <c r="L2808">
        <v>44</v>
      </c>
      <c r="M2808">
        <v>11</v>
      </c>
      <c r="N2808">
        <v>1171</v>
      </c>
      <c r="O2808">
        <v>0.28000000000000003</v>
      </c>
      <c r="P2808">
        <v>2.33</v>
      </c>
      <c r="Q2808">
        <v>1.4999999999999999E-2</v>
      </c>
      <c r="R2808">
        <v>20</v>
      </c>
      <c r="S2808">
        <v>315</v>
      </c>
      <c r="T2808">
        <v>398</v>
      </c>
      <c r="U2808">
        <v>240</v>
      </c>
      <c r="V2808">
        <v>90</v>
      </c>
      <c r="W2808">
        <v>50</v>
      </c>
    </row>
    <row r="2809" spans="1:23">
      <c r="A2809">
        <v>176.65265205229889</v>
      </c>
      <c r="B2809">
        <v>12.6</v>
      </c>
      <c r="C2809">
        <v>9.8140362251277171</v>
      </c>
      <c r="D2809">
        <v>140.22</v>
      </c>
      <c r="E2809">
        <v>311.95305026397841</v>
      </c>
      <c r="F2809">
        <v>140.22</v>
      </c>
      <c r="G2809">
        <v>21.24</v>
      </c>
      <c r="H2809">
        <v>295</v>
      </c>
      <c r="I2809">
        <v>49</v>
      </c>
      <c r="J2809">
        <v>5</v>
      </c>
      <c r="K2809">
        <v>277</v>
      </c>
      <c r="L2809">
        <v>44</v>
      </c>
      <c r="M2809">
        <v>6</v>
      </c>
      <c r="N2809">
        <v>1171</v>
      </c>
      <c r="O2809">
        <v>0.28000000000000003</v>
      </c>
      <c r="P2809">
        <v>2.33</v>
      </c>
      <c r="Q2809">
        <v>1.4999999999999999E-2</v>
      </c>
      <c r="R2809">
        <v>20</v>
      </c>
      <c r="S2809">
        <v>315</v>
      </c>
      <c r="T2809">
        <v>398</v>
      </c>
      <c r="U2809">
        <v>240</v>
      </c>
      <c r="V2809">
        <v>90</v>
      </c>
      <c r="W2809">
        <v>50</v>
      </c>
    </row>
    <row r="2810" spans="1:23">
      <c r="A2810">
        <v>208.00724105616911</v>
      </c>
      <c r="B2810">
        <v>16.8</v>
      </c>
      <c r="C2810">
        <v>8.6669683773403783</v>
      </c>
      <c r="D2810">
        <v>144.5444</v>
      </c>
      <c r="E2810">
        <v>311.54356846473019</v>
      </c>
      <c r="F2810">
        <v>123.60424999999999</v>
      </c>
      <c r="G2810">
        <v>25.005749999999999</v>
      </c>
      <c r="H2810">
        <v>295</v>
      </c>
      <c r="I2810">
        <v>44</v>
      </c>
      <c r="J2810">
        <v>7</v>
      </c>
      <c r="K2810">
        <v>96</v>
      </c>
      <c r="L2810">
        <v>51</v>
      </c>
      <c r="M2810">
        <v>7</v>
      </c>
      <c r="N2810">
        <v>1171</v>
      </c>
      <c r="O2810">
        <v>0.28000000000000003</v>
      </c>
      <c r="P2810">
        <v>2.33</v>
      </c>
      <c r="Q2810">
        <v>1.4999999999999999E-2</v>
      </c>
      <c r="R2810">
        <v>20</v>
      </c>
      <c r="S2810">
        <v>315</v>
      </c>
      <c r="T2810">
        <v>398</v>
      </c>
      <c r="U2810">
        <v>240</v>
      </c>
      <c r="V2810">
        <v>90</v>
      </c>
      <c r="W2810">
        <v>50</v>
      </c>
    </row>
    <row r="2811" spans="1:23">
      <c r="A2811">
        <v>209.1444046672149</v>
      </c>
      <c r="B2811">
        <v>22.4</v>
      </c>
      <c r="C2811">
        <v>6.5357626458504674</v>
      </c>
      <c r="D2811">
        <v>367.18079999999998</v>
      </c>
      <c r="E2811">
        <v>308</v>
      </c>
      <c r="F2811">
        <v>109.58976</v>
      </c>
      <c r="G2811">
        <v>25.105920000000001</v>
      </c>
      <c r="H2811">
        <v>295</v>
      </c>
      <c r="I2811">
        <v>45</v>
      </c>
      <c r="J2811">
        <v>7</v>
      </c>
      <c r="K2811">
        <v>161</v>
      </c>
      <c r="L2811">
        <v>49</v>
      </c>
      <c r="M2811">
        <v>8</v>
      </c>
      <c r="N2811">
        <v>1171</v>
      </c>
      <c r="O2811">
        <v>0.28000000000000003</v>
      </c>
      <c r="P2811">
        <v>2.33</v>
      </c>
      <c r="Q2811">
        <v>1.4999999999999999E-2</v>
      </c>
      <c r="R2811">
        <v>20</v>
      </c>
      <c r="S2811">
        <v>315</v>
      </c>
      <c r="T2811">
        <v>398</v>
      </c>
      <c r="U2811">
        <v>240</v>
      </c>
      <c r="V2811">
        <v>90</v>
      </c>
      <c r="W2811">
        <v>50</v>
      </c>
    </row>
    <row r="2812" spans="1:23">
      <c r="A2812">
        <v>206.17969556246081</v>
      </c>
      <c r="B2812">
        <v>29.400000000000009</v>
      </c>
      <c r="C2812">
        <v>4.9090403705347807</v>
      </c>
      <c r="D2812">
        <v>122.316</v>
      </c>
      <c r="E2812">
        <v>311.81410788381743</v>
      </c>
      <c r="F2812">
        <v>101.8032</v>
      </c>
      <c r="G2812">
        <v>24.788799999999998</v>
      </c>
      <c r="H2812">
        <v>295</v>
      </c>
      <c r="I2812">
        <v>51</v>
      </c>
      <c r="J2812">
        <v>6</v>
      </c>
      <c r="K2812">
        <v>193</v>
      </c>
      <c r="L2812">
        <v>44</v>
      </c>
      <c r="M2812">
        <v>4</v>
      </c>
      <c r="N2812">
        <v>1171</v>
      </c>
      <c r="O2812">
        <v>0.28000000000000003</v>
      </c>
      <c r="P2812">
        <v>2.33</v>
      </c>
      <c r="Q2812">
        <v>1.4999999999999999E-2</v>
      </c>
      <c r="R2812">
        <v>20</v>
      </c>
      <c r="S2812">
        <v>315</v>
      </c>
      <c r="T2812">
        <v>398</v>
      </c>
      <c r="U2812">
        <v>240</v>
      </c>
      <c r="V2812">
        <v>90</v>
      </c>
      <c r="W2812">
        <v>50</v>
      </c>
    </row>
    <row r="2813" spans="1:23">
      <c r="A2813">
        <v>192.6091676173119</v>
      </c>
      <c r="B2813">
        <v>29.4</v>
      </c>
      <c r="C2813">
        <v>4.5859325623169509</v>
      </c>
      <c r="D2813">
        <v>148.80000000000001</v>
      </c>
      <c r="E2813">
        <v>311.01078838174271</v>
      </c>
      <c r="F2813">
        <v>91.968000000000004</v>
      </c>
      <c r="G2813">
        <v>23.1496</v>
      </c>
      <c r="H2813">
        <v>295</v>
      </c>
      <c r="I2813">
        <v>46</v>
      </c>
      <c r="J2813">
        <v>6</v>
      </c>
      <c r="K2813">
        <v>159</v>
      </c>
      <c r="L2813">
        <v>49</v>
      </c>
      <c r="M2813">
        <v>8</v>
      </c>
      <c r="N2813">
        <v>1171</v>
      </c>
      <c r="O2813">
        <v>0.28000000000000003</v>
      </c>
      <c r="P2813">
        <v>2.33</v>
      </c>
      <c r="Q2813">
        <v>1.4999999999999999E-2</v>
      </c>
      <c r="R2813">
        <v>20</v>
      </c>
      <c r="S2813">
        <v>315</v>
      </c>
      <c r="T2813">
        <v>398</v>
      </c>
      <c r="U2813">
        <v>240</v>
      </c>
      <c r="V2813">
        <v>90</v>
      </c>
      <c r="W2813">
        <v>50</v>
      </c>
    </row>
    <row r="2814" spans="1:23">
      <c r="A2814">
        <v>234.61380173525811</v>
      </c>
      <c r="B2814">
        <v>50.4</v>
      </c>
      <c r="C2814">
        <v>3.2585250241008068</v>
      </c>
      <c r="D2814">
        <v>117.36</v>
      </c>
      <c r="E2814">
        <v>310.26063941081281</v>
      </c>
      <c r="F2814">
        <v>105.84287999999999</v>
      </c>
      <c r="G2814">
        <v>28.189440000000001</v>
      </c>
      <c r="H2814">
        <v>295</v>
      </c>
      <c r="I2814">
        <v>52</v>
      </c>
      <c r="J2814">
        <v>7</v>
      </c>
      <c r="K2814">
        <v>165</v>
      </c>
      <c r="L2814">
        <v>44</v>
      </c>
      <c r="M2814">
        <v>8</v>
      </c>
      <c r="N2814">
        <v>1171</v>
      </c>
      <c r="O2814">
        <v>0.28000000000000003</v>
      </c>
      <c r="P2814">
        <v>2.33</v>
      </c>
      <c r="Q2814">
        <v>1.4999999999999999E-2</v>
      </c>
      <c r="R2814">
        <v>20</v>
      </c>
      <c r="S2814">
        <v>315</v>
      </c>
      <c r="T2814">
        <v>398</v>
      </c>
      <c r="U2814">
        <v>240</v>
      </c>
      <c r="V2814">
        <v>90</v>
      </c>
      <c r="W2814">
        <v>50</v>
      </c>
    </row>
    <row r="2815" spans="1:23">
      <c r="A2815">
        <v>227.9277735121878</v>
      </c>
      <c r="B2815">
        <v>50.400000000000013</v>
      </c>
      <c r="C2815">
        <v>3.1656635210026081</v>
      </c>
      <c r="D2815">
        <v>105.70484999999999</v>
      </c>
      <c r="E2815">
        <v>311.74273858921163</v>
      </c>
      <c r="F2815">
        <v>105.70484999999999</v>
      </c>
      <c r="G2815">
        <v>27.402750000000001</v>
      </c>
      <c r="H2815">
        <v>295</v>
      </c>
      <c r="I2815">
        <v>50</v>
      </c>
      <c r="J2815">
        <v>7</v>
      </c>
      <c r="K2815">
        <v>98</v>
      </c>
      <c r="L2815">
        <v>45</v>
      </c>
      <c r="M2815">
        <v>3</v>
      </c>
      <c r="N2815">
        <v>1171</v>
      </c>
      <c r="O2815">
        <v>0.28000000000000003</v>
      </c>
      <c r="P2815">
        <v>2.33</v>
      </c>
      <c r="Q2815">
        <v>1.4999999999999999E-2</v>
      </c>
      <c r="R2815">
        <v>20</v>
      </c>
      <c r="S2815">
        <v>315</v>
      </c>
      <c r="T2815">
        <v>398</v>
      </c>
      <c r="U2815">
        <v>240</v>
      </c>
      <c r="V2815">
        <v>90</v>
      </c>
      <c r="W2815">
        <v>50</v>
      </c>
    </row>
    <row r="2816" spans="1:23">
      <c r="A2816">
        <v>225.26223379220681</v>
      </c>
      <c r="B2816">
        <v>50.400000000000013</v>
      </c>
      <c r="C2816">
        <v>3.1286421360028709</v>
      </c>
      <c r="D2816">
        <v>105.78440000000001</v>
      </c>
      <c r="E2816">
        <v>311.78921161825718</v>
      </c>
      <c r="F2816">
        <v>105.78440000000001</v>
      </c>
      <c r="G2816">
        <v>27.082799999999999</v>
      </c>
      <c r="H2816">
        <v>295</v>
      </c>
      <c r="I2816">
        <v>49</v>
      </c>
      <c r="J2816">
        <v>7</v>
      </c>
      <c r="K2816">
        <v>61</v>
      </c>
      <c r="L2816">
        <v>45</v>
      </c>
      <c r="M2816">
        <v>5</v>
      </c>
      <c r="N2816">
        <v>1171</v>
      </c>
      <c r="O2816">
        <v>0.28000000000000003</v>
      </c>
      <c r="P2816">
        <v>2.33</v>
      </c>
      <c r="Q2816">
        <v>1.4999999999999999E-2</v>
      </c>
      <c r="R2816">
        <v>20</v>
      </c>
      <c r="S2816">
        <v>315</v>
      </c>
      <c r="T2816">
        <v>398</v>
      </c>
      <c r="U2816">
        <v>240</v>
      </c>
      <c r="V2816">
        <v>90</v>
      </c>
      <c r="W2816">
        <v>50</v>
      </c>
    </row>
    <row r="2817" spans="1:23">
      <c r="A2817">
        <v>224.750269174686</v>
      </c>
      <c r="B2817">
        <v>50.4</v>
      </c>
      <c r="C2817">
        <v>3.1215315163150841</v>
      </c>
      <c r="D2817">
        <v>103.94748</v>
      </c>
      <c r="E2817">
        <v>311.91037344398342</v>
      </c>
      <c r="F2817">
        <v>103.94748</v>
      </c>
      <c r="G2817">
        <v>27.022590000000001</v>
      </c>
      <c r="H2817">
        <v>295</v>
      </c>
      <c r="I2817">
        <v>48</v>
      </c>
      <c r="J2817">
        <v>7</v>
      </c>
      <c r="K2817">
        <v>263</v>
      </c>
      <c r="L2817">
        <v>47</v>
      </c>
      <c r="M2817">
        <v>9</v>
      </c>
      <c r="N2817">
        <v>1171</v>
      </c>
      <c r="O2817">
        <v>0.28000000000000003</v>
      </c>
      <c r="P2817">
        <v>2.33</v>
      </c>
      <c r="Q2817">
        <v>1.4999999999999999E-2</v>
      </c>
      <c r="R2817">
        <v>20</v>
      </c>
      <c r="S2817">
        <v>315</v>
      </c>
      <c r="T2817">
        <v>398</v>
      </c>
      <c r="U2817">
        <v>240</v>
      </c>
      <c r="V2817">
        <v>90</v>
      </c>
      <c r="W2817">
        <v>50</v>
      </c>
    </row>
    <row r="2818" spans="1:23">
      <c r="A2818">
        <v>223.22884559934471</v>
      </c>
      <c r="B2818">
        <v>50.400000000000013</v>
      </c>
      <c r="C2818">
        <v>3.1004006333242309</v>
      </c>
      <c r="D2818">
        <v>111.37116</v>
      </c>
      <c r="E2818">
        <v>309.57012448132781</v>
      </c>
      <c r="F2818">
        <v>104.06958</v>
      </c>
      <c r="G2818">
        <v>26.81391</v>
      </c>
      <c r="H2818">
        <v>295</v>
      </c>
      <c r="I2818">
        <v>48</v>
      </c>
      <c r="J2818">
        <v>7</v>
      </c>
      <c r="K2818">
        <v>60</v>
      </c>
      <c r="L2818">
        <v>47</v>
      </c>
      <c r="M2818">
        <v>13</v>
      </c>
      <c r="N2818">
        <v>1171</v>
      </c>
      <c r="O2818">
        <v>0.28000000000000003</v>
      </c>
      <c r="P2818">
        <v>2.33</v>
      </c>
      <c r="Q2818">
        <v>1.4999999999999999E-2</v>
      </c>
      <c r="R2818">
        <v>20</v>
      </c>
      <c r="S2818">
        <v>315</v>
      </c>
      <c r="T2818">
        <v>398</v>
      </c>
      <c r="U2818">
        <v>240</v>
      </c>
      <c r="V2818">
        <v>90</v>
      </c>
      <c r="W2818">
        <v>50</v>
      </c>
    </row>
    <row r="2819" spans="1:23">
      <c r="A2819">
        <v>222.45842979919709</v>
      </c>
      <c r="B2819">
        <v>50.400000000000013</v>
      </c>
      <c r="C2819">
        <v>3.089700413877738</v>
      </c>
      <c r="D2819">
        <v>105.777</v>
      </c>
      <c r="E2819">
        <v>312.16265560165982</v>
      </c>
      <c r="F2819">
        <v>105.777</v>
      </c>
      <c r="G2819">
        <v>26.7498</v>
      </c>
      <c r="H2819">
        <v>295</v>
      </c>
      <c r="I2819">
        <v>49</v>
      </c>
      <c r="J2819">
        <v>7</v>
      </c>
      <c r="K2819">
        <v>203</v>
      </c>
      <c r="L2819">
        <v>45</v>
      </c>
      <c r="M2819">
        <v>10</v>
      </c>
      <c r="N2819">
        <v>1171</v>
      </c>
      <c r="O2819">
        <v>0.28000000000000003</v>
      </c>
      <c r="P2819">
        <v>2.33</v>
      </c>
      <c r="Q2819">
        <v>1.4999999999999999E-2</v>
      </c>
      <c r="R2819">
        <v>20</v>
      </c>
      <c r="S2819">
        <v>315</v>
      </c>
      <c r="T2819">
        <v>398</v>
      </c>
      <c r="U2819">
        <v>240</v>
      </c>
      <c r="V2819">
        <v>90</v>
      </c>
      <c r="W2819">
        <v>50</v>
      </c>
    </row>
    <row r="2820" spans="1:23">
      <c r="A2820">
        <v>222.0734186445975</v>
      </c>
      <c r="B2820">
        <v>50.400000000000013</v>
      </c>
      <c r="C2820">
        <v>3.084353036730521</v>
      </c>
      <c r="D2820">
        <v>105.72816</v>
      </c>
      <c r="E2820">
        <v>311.93029045643152</v>
      </c>
      <c r="F2820">
        <v>105.72816</v>
      </c>
      <c r="G2820">
        <v>26.700959999999998</v>
      </c>
      <c r="H2820">
        <v>295</v>
      </c>
      <c r="I2820">
        <v>49</v>
      </c>
      <c r="J2820">
        <v>7</v>
      </c>
      <c r="K2820">
        <v>267</v>
      </c>
      <c r="L2820">
        <v>46</v>
      </c>
      <c r="M2820">
        <v>8</v>
      </c>
      <c r="N2820">
        <v>1171</v>
      </c>
      <c r="O2820">
        <v>0.28000000000000003</v>
      </c>
      <c r="P2820">
        <v>2.33</v>
      </c>
      <c r="Q2820">
        <v>1.4999999999999999E-2</v>
      </c>
      <c r="R2820">
        <v>20</v>
      </c>
      <c r="S2820">
        <v>315</v>
      </c>
      <c r="T2820">
        <v>398</v>
      </c>
      <c r="U2820">
        <v>240</v>
      </c>
      <c r="V2820">
        <v>90</v>
      </c>
      <c r="W2820">
        <v>50</v>
      </c>
    </row>
    <row r="2821" spans="1:23">
      <c r="A2821">
        <v>221.59022231484181</v>
      </c>
      <c r="B2821">
        <v>50.4</v>
      </c>
      <c r="C2821">
        <v>3.0776419765950238</v>
      </c>
      <c r="D2821">
        <v>111.30604</v>
      </c>
      <c r="E2821">
        <v>310.07717842323649</v>
      </c>
      <c r="F2821">
        <v>104.03702</v>
      </c>
      <c r="G2821">
        <v>26.622620000000001</v>
      </c>
      <c r="H2821">
        <v>295</v>
      </c>
      <c r="I2821">
        <v>48</v>
      </c>
      <c r="J2821">
        <v>7</v>
      </c>
      <c r="K2821">
        <v>252</v>
      </c>
      <c r="L2821">
        <v>47</v>
      </c>
      <c r="M2821">
        <v>11</v>
      </c>
      <c r="N2821">
        <v>1171</v>
      </c>
      <c r="O2821">
        <v>0.28000000000000003</v>
      </c>
      <c r="P2821">
        <v>2.33</v>
      </c>
      <c r="Q2821">
        <v>1.4999999999999999E-2</v>
      </c>
      <c r="R2821">
        <v>20</v>
      </c>
      <c r="S2821">
        <v>315</v>
      </c>
      <c r="T2821">
        <v>398</v>
      </c>
      <c r="U2821">
        <v>240</v>
      </c>
      <c r="V2821">
        <v>90</v>
      </c>
      <c r="W2821">
        <v>50</v>
      </c>
    </row>
    <row r="2822" spans="1:23">
      <c r="A2822">
        <v>218.443442374135</v>
      </c>
      <c r="B2822">
        <v>50.4</v>
      </c>
      <c r="C2822">
        <v>3.0339366996407628</v>
      </c>
      <c r="D2822">
        <v>105.29600000000001</v>
      </c>
      <c r="E2822">
        <v>312.32863070539418</v>
      </c>
      <c r="F2822">
        <v>105.29600000000001</v>
      </c>
      <c r="G2822">
        <v>26.268799999999999</v>
      </c>
      <c r="H2822">
        <v>295</v>
      </c>
      <c r="I2822">
        <v>49</v>
      </c>
      <c r="J2822">
        <v>7</v>
      </c>
      <c r="K2822">
        <v>63</v>
      </c>
      <c r="L2822">
        <v>44</v>
      </c>
      <c r="M2822">
        <v>4</v>
      </c>
      <c r="N2822">
        <v>1171</v>
      </c>
      <c r="O2822">
        <v>0.28000000000000003</v>
      </c>
      <c r="P2822">
        <v>2.33</v>
      </c>
      <c r="Q2822">
        <v>1.4999999999999999E-2</v>
      </c>
      <c r="R2822">
        <v>20</v>
      </c>
      <c r="S2822">
        <v>315</v>
      </c>
      <c r="T2822">
        <v>398</v>
      </c>
      <c r="U2822">
        <v>240</v>
      </c>
      <c r="V2822">
        <v>90</v>
      </c>
      <c r="W2822">
        <v>50</v>
      </c>
    </row>
    <row r="2823" spans="1:23">
      <c r="A2823">
        <v>218.443442374135</v>
      </c>
      <c r="B2823">
        <v>50.4</v>
      </c>
      <c r="C2823">
        <v>3.0339366996407628</v>
      </c>
      <c r="D2823">
        <v>111.80800000000001</v>
      </c>
      <c r="E2823">
        <v>312.32863070539418</v>
      </c>
      <c r="F2823">
        <v>105.29600000000001</v>
      </c>
      <c r="G2823">
        <v>26.268799999999999</v>
      </c>
      <c r="H2823">
        <v>295</v>
      </c>
      <c r="I2823">
        <v>49</v>
      </c>
      <c r="J2823">
        <v>7</v>
      </c>
      <c r="K2823">
        <v>259</v>
      </c>
      <c r="L2823">
        <v>44</v>
      </c>
      <c r="M2823">
        <v>4</v>
      </c>
      <c r="N2823">
        <v>1171</v>
      </c>
      <c r="O2823">
        <v>0.28000000000000003</v>
      </c>
      <c r="P2823">
        <v>2.33</v>
      </c>
      <c r="Q2823">
        <v>1.4999999999999999E-2</v>
      </c>
      <c r="R2823">
        <v>20</v>
      </c>
      <c r="S2823">
        <v>315</v>
      </c>
      <c r="T2823">
        <v>398</v>
      </c>
      <c r="U2823">
        <v>240</v>
      </c>
      <c r="V2823">
        <v>90</v>
      </c>
      <c r="W2823">
        <v>50</v>
      </c>
    </row>
    <row r="2824" spans="1:23">
      <c r="A2824">
        <v>218.30445535136201</v>
      </c>
      <c r="B2824">
        <v>50.400000000000013</v>
      </c>
      <c r="C2824">
        <v>3.032006324324473</v>
      </c>
      <c r="D2824">
        <v>118.2645</v>
      </c>
      <c r="E2824">
        <v>312.16265560165982</v>
      </c>
      <c r="F2824">
        <v>105.2775</v>
      </c>
      <c r="G2824">
        <v>26.250299999999999</v>
      </c>
      <c r="H2824">
        <v>295</v>
      </c>
      <c r="I2824">
        <v>49</v>
      </c>
      <c r="J2824">
        <v>7</v>
      </c>
      <c r="K2824">
        <v>101</v>
      </c>
      <c r="L2824">
        <v>45</v>
      </c>
      <c r="M2824">
        <v>3</v>
      </c>
      <c r="N2824">
        <v>1171</v>
      </c>
      <c r="O2824">
        <v>0.28000000000000003</v>
      </c>
      <c r="P2824">
        <v>2.33</v>
      </c>
      <c r="Q2824">
        <v>1.4999999999999999E-2</v>
      </c>
      <c r="R2824">
        <v>20</v>
      </c>
      <c r="S2824">
        <v>315</v>
      </c>
      <c r="T2824">
        <v>398</v>
      </c>
      <c r="U2824">
        <v>240</v>
      </c>
      <c r="V2824">
        <v>90</v>
      </c>
      <c r="W2824">
        <v>50</v>
      </c>
    </row>
    <row r="2825" spans="1:23">
      <c r="A2825">
        <v>217.7560386435203</v>
      </c>
      <c r="B2825">
        <v>50.4</v>
      </c>
      <c r="C2825">
        <v>3.0243894256044501</v>
      </c>
      <c r="D2825">
        <v>108.91264</v>
      </c>
      <c r="E2825">
        <v>312.18921161825727</v>
      </c>
      <c r="F2825">
        <v>101.83232</v>
      </c>
      <c r="G2825">
        <v>26.184640000000002</v>
      </c>
      <c r="H2825">
        <v>295</v>
      </c>
      <c r="I2825">
        <v>47</v>
      </c>
      <c r="J2825">
        <v>7</v>
      </c>
      <c r="K2825">
        <v>245</v>
      </c>
      <c r="L2825">
        <v>47</v>
      </c>
      <c r="M2825">
        <v>8</v>
      </c>
      <c r="N2825">
        <v>1171</v>
      </c>
      <c r="O2825">
        <v>0.28000000000000003</v>
      </c>
      <c r="P2825">
        <v>2.33</v>
      </c>
      <c r="Q2825">
        <v>1.4999999999999999E-2</v>
      </c>
      <c r="R2825">
        <v>20</v>
      </c>
      <c r="S2825">
        <v>315</v>
      </c>
      <c r="T2825">
        <v>398</v>
      </c>
      <c r="U2825">
        <v>240</v>
      </c>
      <c r="V2825">
        <v>90</v>
      </c>
      <c r="W2825">
        <v>50</v>
      </c>
    </row>
    <row r="2826" spans="1:23">
      <c r="A2826">
        <v>217.23314347882649</v>
      </c>
      <c r="B2826">
        <v>50.4</v>
      </c>
      <c r="C2826">
        <v>3.017126992761479</v>
      </c>
      <c r="D2826">
        <v>115.3314</v>
      </c>
      <c r="E2826">
        <v>311.56514522821578</v>
      </c>
      <c r="F2826">
        <v>101.6118</v>
      </c>
      <c r="G2826">
        <v>26.115079999999999</v>
      </c>
      <c r="H2826">
        <v>295</v>
      </c>
      <c r="I2826">
        <v>47</v>
      </c>
      <c r="J2826">
        <v>7</v>
      </c>
      <c r="K2826">
        <v>97</v>
      </c>
      <c r="L2826">
        <v>47</v>
      </c>
      <c r="M2826">
        <v>4</v>
      </c>
      <c r="N2826">
        <v>1171</v>
      </c>
      <c r="O2826">
        <v>0.28000000000000003</v>
      </c>
      <c r="P2826">
        <v>2.33</v>
      </c>
      <c r="Q2826">
        <v>1.4999999999999999E-2</v>
      </c>
      <c r="R2826">
        <v>20</v>
      </c>
      <c r="S2826">
        <v>315</v>
      </c>
      <c r="T2826">
        <v>398</v>
      </c>
      <c r="U2826">
        <v>240</v>
      </c>
      <c r="V2826">
        <v>90</v>
      </c>
      <c r="W2826">
        <v>50</v>
      </c>
    </row>
    <row r="2827" spans="1:23">
      <c r="A2827">
        <v>216.83893358467091</v>
      </c>
      <c r="B2827">
        <v>50.4</v>
      </c>
      <c r="C2827">
        <v>3.011651855342651</v>
      </c>
      <c r="D2827">
        <v>101.708</v>
      </c>
      <c r="E2827">
        <v>310.32193653870462</v>
      </c>
      <c r="F2827">
        <v>101.708</v>
      </c>
      <c r="G2827">
        <v>26.054400000000001</v>
      </c>
      <c r="H2827">
        <v>295</v>
      </c>
      <c r="I2827">
        <v>47</v>
      </c>
      <c r="J2827">
        <v>7</v>
      </c>
      <c r="K2827">
        <v>292</v>
      </c>
      <c r="L2827">
        <v>48</v>
      </c>
      <c r="M2827">
        <v>10</v>
      </c>
      <c r="N2827">
        <v>1171</v>
      </c>
      <c r="O2827">
        <v>0.28000000000000003</v>
      </c>
      <c r="P2827">
        <v>2.33</v>
      </c>
      <c r="Q2827">
        <v>1.4999999999999999E-2</v>
      </c>
      <c r="R2827">
        <v>20</v>
      </c>
      <c r="S2827">
        <v>315</v>
      </c>
      <c r="T2827">
        <v>398</v>
      </c>
      <c r="U2827">
        <v>240</v>
      </c>
      <c r="V2827">
        <v>90</v>
      </c>
      <c r="W2827">
        <v>50</v>
      </c>
    </row>
    <row r="2828" spans="1:23">
      <c r="A2828">
        <v>216.71779461062451</v>
      </c>
      <c r="B2828">
        <v>50.399999999999991</v>
      </c>
      <c r="C2828">
        <v>3.009969369592008</v>
      </c>
      <c r="D2828">
        <v>95.90346000000001</v>
      </c>
      <c r="E2828">
        <v>311.55518672199167</v>
      </c>
      <c r="F2828">
        <v>95.90346000000001</v>
      </c>
      <c r="G2828">
        <v>26.05302</v>
      </c>
      <c r="H2828">
        <v>295</v>
      </c>
      <c r="I2828">
        <v>46</v>
      </c>
      <c r="J2828">
        <v>7</v>
      </c>
      <c r="K2828">
        <v>266</v>
      </c>
      <c r="L2828">
        <v>49</v>
      </c>
      <c r="M2828">
        <v>9</v>
      </c>
      <c r="N2828">
        <v>1171</v>
      </c>
      <c r="O2828">
        <v>0.28000000000000003</v>
      </c>
      <c r="P2828">
        <v>2.33</v>
      </c>
      <c r="Q2828">
        <v>1.4999999999999999E-2</v>
      </c>
      <c r="R2828">
        <v>20</v>
      </c>
      <c r="S2828">
        <v>315</v>
      </c>
      <c r="T2828">
        <v>398</v>
      </c>
      <c r="U2828">
        <v>240</v>
      </c>
      <c r="V2828">
        <v>90</v>
      </c>
      <c r="W2828">
        <v>50</v>
      </c>
    </row>
    <row r="2829" spans="1:23">
      <c r="A2829">
        <v>216.12921902317191</v>
      </c>
      <c r="B2829">
        <v>50.4</v>
      </c>
      <c r="C2829">
        <v>3.001794708655166</v>
      </c>
      <c r="D2829">
        <v>101.78496</v>
      </c>
      <c r="E2829">
        <v>311.65809128630713</v>
      </c>
      <c r="F2829">
        <v>101.78496</v>
      </c>
      <c r="G2829">
        <v>25.983360000000001</v>
      </c>
      <c r="H2829">
        <v>295</v>
      </c>
      <c r="I2829">
        <v>47</v>
      </c>
      <c r="J2829">
        <v>7</v>
      </c>
      <c r="K2829">
        <v>205</v>
      </c>
      <c r="L2829">
        <v>48</v>
      </c>
      <c r="M2829">
        <v>9</v>
      </c>
      <c r="N2829">
        <v>1171</v>
      </c>
      <c r="O2829">
        <v>0.28000000000000003</v>
      </c>
      <c r="P2829">
        <v>2.33</v>
      </c>
      <c r="Q2829">
        <v>1.4999999999999999E-2</v>
      </c>
      <c r="R2829">
        <v>20</v>
      </c>
      <c r="S2829">
        <v>315</v>
      </c>
      <c r="T2829">
        <v>398</v>
      </c>
      <c r="U2829">
        <v>240</v>
      </c>
      <c r="V2829">
        <v>90</v>
      </c>
      <c r="W2829">
        <v>50</v>
      </c>
    </row>
    <row r="2830" spans="1:23">
      <c r="A2830">
        <v>215.91989895896651</v>
      </c>
      <c r="B2830">
        <v>50.4</v>
      </c>
      <c r="C2830">
        <v>2.9988874855412009</v>
      </c>
      <c r="D2830">
        <v>95.973020000000005</v>
      </c>
      <c r="E2830">
        <v>312.84979253112027</v>
      </c>
      <c r="F2830">
        <v>95.973020000000005</v>
      </c>
      <c r="G2830">
        <v>25.970880000000001</v>
      </c>
      <c r="H2830">
        <v>295</v>
      </c>
      <c r="I2830">
        <v>46</v>
      </c>
      <c r="J2830">
        <v>7</v>
      </c>
      <c r="K2830">
        <v>204</v>
      </c>
      <c r="L2830">
        <v>48</v>
      </c>
      <c r="M2830">
        <v>11</v>
      </c>
      <c r="N2830">
        <v>1171</v>
      </c>
      <c r="O2830">
        <v>0.28000000000000003</v>
      </c>
      <c r="P2830">
        <v>2.33</v>
      </c>
      <c r="Q2830">
        <v>1.4999999999999999E-2</v>
      </c>
      <c r="R2830">
        <v>20</v>
      </c>
      <c r="S2830">
        <v>315</v>
      </c>
      <c r="T2830">
        <v>398</v>
      </c>
      <c r="U2830">
        <v>240</v>
      </c>
      <c r="V2830">
        <v>90</v>
      </c>
      <c r="W2830">
        <v>50</v>
      </c>
    </row>
    <row r="2831" spans="1:23">
      <c r="A2831">
        <v>215.91989895896651</v>
      </c>
      <c r="B2831">
        <v>50.4</v>
      </c>
      <c r="C2831">
        <v>2.9988874855412009</v>
      </c>
      <c r="D2831">
        <v>95.973020000000005</v>
      </c>
      <c r="E2831">
        <v>312.84979253112027</v>
      </c>
      <c r="F2831">
        <v>95.973020000000005</v>
      </c>
      <c r="G2831">
        <v>25.970880000000001</v>
      </c>
      <c r="H2831">
        <v>295</v>
      </c>
      <c r="I2831">
        <v>46</v>
      </c>
      <c r="J2831">
        <v>7</v>
      </c>
      <c r="K2831">
        <v>207</v>
      </c>
      <c r="L2831">
        <v>48</v>
      </c>
      <c r="M2831">
        <v>11</v>
      </c>
      <c r="N2831">
        <v>1171</v>
      </c>
      <c r="O2831">
        <v>0.28000000000000003</v>
      </c>
      <c r="P2831">
        <v>2.33</v>
      </c>
      <c r="Q2831">
        <v>1.4999999999999999E-2</v>
      </c>
      <c r="R2831">
        <v>20</v>
      </c>
      <c r="S2831">
        <v>315</v>
      </c>
      <c r="T2831">
        <v>398</v>
      </c>
      <c r="U2831">
        <v>240</v>
      </c>
      <c r="V2831">
        <v>90</v>
      </c>
      <c r="W2831">
        <v>50</v>
      </c>
    </row>
    <row r="2832" spans="1:23">
      <c r="A2832">
        <v>215.55974152063951</v>
      </c>
      <c r="B2832">
        <v>50.400000000000013</v>
      </c>
      <c r="C2832">
        <v>2.9938852988977711</v>
      </c>
      <c r="D2832">
        <v>115.5312</v>
      </c>
      <c r="E2832">
        <v>308.07302904564318</v>
      </c>
      <c r="F2832">
        <v>101.6784</v>
      </c>
      <c r="G2832">
        <v>25.876799999999999</v>
      </c>
      <c r="H2832">
        <v>295</v>
      </c>
      <c r="I2832">
        <v>47</v>
      </c>
      <c r="J2832">
        <v>7</v>
      </c>
      <c r="K2832">
        <v>70</v>
      </c>
      <c r="L2832">
        <v>48</v>
      </c>
      <c r="M2832">
        <v>3</v>
      </c>
      <c r="N2832">
        <v>1171</v>
      </c>
      <c r="O2832">
        <v>0.28000000000000003</v>
      </c>
      <c r="P2832">
        <v>2.33</v>
      </c>
      <c r="Q2832">
        <v>1.4999999999999999E-2</v>
      </c>
      <c r="R2832">
        <v>20</v>
      </c>
      <c r="S2832">
        <v>315</v>
      </c>
      <c r="T2832">
        <v>398</v>
      </c>
      <c r="U2832">
        <v>240</v>
      </c>
      <c r="V2832">
        <v>90</v>
      </c>
      <c r="W2832">
        <v>50</v>
      </c>
    </row>
    <row r="2833" spans="1:23">
      <c r="A2833">
        <v>212.0144479926287</v>
      </c>
      <c r="B2833">
        <v>50.4</v>
      </c>
      <c r="C2833">
        <v>2.9446451110087319</v>
      </c>
      <c r="D2833">
        <v>95.593399999999988</v>
      </c>
      <c r="E2833">
        <v>306.67551867219919</v>
      </c>
      <c r="F2833">
        <v>95.593399999999988</v>
      </c>
      <c r="G2833">
        <v>25.436599999999999</v>
      </c>
      <c r="H2833">
        <v>295</v>
      </c>
      <c r="I2833">
        <v>46</v>
      </c>
      <c r="J2833">
        <v>7</v>
      </c>
      <c r="K2833">
        <v>206</v>
      </c>
      <c r="L2833">
        <v>49</v>
      </c>
      <c r="M2833">
        <v>8</v>
      </c>
      <c r="N2833">
        <v>1171</v>
      </c>
      <c r="O2833">
        <v>0.28000000000000003</v>
      </c>
      <c r="P2833">
        <v>2.33</v>
      </c>
      <c r="Q2833">
        <v>1.4999999999999999E-2</v>
      </c>
      <c r="R2833">
        <v>20</v>
      </c>
      <c r="S2833">
        <v>315</v>
      </c>
      <c r="T2833">
        <v>398</v>
      </c>
      <c r="U2833">
        <v>240</v>
      </c>
      <c r="V2833">
        <v>90</v>
      </c>
      <c r="W2833">
        <v>50</v>
      </c>
    </row>
    <row r="2834" spans="1:23">
      <c r="A2834">
        <v>211.52979343619739</v>
      </c>
      <c r="B2834">
        <v>50.4</v>
      </c>
      <c r="C2834">
        <v>2.9379137977249639</v>
      </c>
      <c r="D2834">
        <v>103.012</v>
      </c>
      <c r="E2834">
        <v>312.96128225938008</v>
      </c>
      <c r="F2834">
        <v>95.858000000000004</v>
      </c>
      <c r="G2834">
        <v>25.443999999999999</v>
      </c>
      <c r="H2834">
        <v>295</v>
      </c>
      <c r="I2834">
        <v>45</v>
      </c>
      <c r="J2834">
        <v>7</v>
      </c>
      <c r="K2834">
        <v>313</v>
      </c>
      <c r="L2834">
        <v>50</v>
      </c>
      <c r="M2834">
        <v>10</v>
      </c>
      <c r="N2834">
        <v>1171</v>
      </c>
      <c r="O2834">
        <v>0.28000000000000003</v>
      </c>
      <c r="P2834">
        <v>2.33</v>
      </c>
      <c r="Q2834">
        <v>1.4999999999999999E-2</v>
      </c>
      <c r="R2834">
        <v>20</v>
      </c>
      <c r="S2834">
        <v>315</v>
      </c>
      <c r="T2834">
        <v>398</v>
      </c>
      <c r="U2834">
        <v>240</v>
      </c>
      <c r="V2834">
        <v>90</v>
      </c>
      <c r="W2834">
        <v>50</v>
      </c>
    </row>
    <row r="2835" spans="1:23">
      <c r="A2835">
        <v>222.18470107379861</v>
      </c>
      <c r="B2835">
        <v>53.024999999999999</v>
      </c>
      <c r="C2835">
        <v>2.9331313673108719</v>
      </c>
      <c r="D2835">
        <v>112.67232</v>
      </c>
      <c r="E2835">
        <v>310.70871369294599</v>
      </c>
      <c r="F2835">
        <v>105.31968000000001</v>
      </c>
      <c r="G2835">
        <v>26.700959999999998</v>
      </c>
      <c r="H2835">
        <v>295</v>
      </c>
      <c r="I2835">
        <v>49</v>
      </c>
      <c r="J2835">
        <v>7</v>
      </c>
      <c r="K2835">
        <v>254</v>
      </c>
      <c r="L2835">
        <v>46</v>
      </c>
      <c r="M2835">
        <v>6</v>
      </c>
      <c r="N2835">
        <v>1171</v>
      </c>
      <c r="O2835">
        <v>0.28000000000000003</v>
      </c>
      <c r="P2835">
        <v>2.33</v>
      </c>
      <c r="Q2835">
        <v>1.4999999999999999E-2</v>
      </c>
      <c r="R2835">
        <v>20</v>
      </c>
      <c r="S2835">
        <v>315</v>
      </c>
      <c r="T2835">
        <v>398</v>
      </c>
      <c r="U2835">
        <v>240</v>
      </c>
      <c r="V2835">
        <v>90</v>
      </c>
      <c r="W2835">
        <v>50</v>
      </c>
    </row>
    <row r="2836" spans="1:23">
      <c r="A2836">
        <v>209.9102158184302</v>
      </c>
      <c r="B2836">
        <v>50.4</v>
      </c>
      <c r="C2836">
        <v>2.915419664144864</v>
      </c>
      <c r="D2836">
        <v>95.808000000000007</v>
      </c>
      <c r="E2836">
        <v>312.84647302904568</v>
      </c>
      <c r="F2836">
        <v>95.808000000000007</v>
      </c>
      <c r="G2836">
        <v>25.248000000000001</v>
      </c>
      <c r="H2836">
        <v>295</v>
      </c>
      <c r="I2836">
        <v>45</v>
      </c>
      <c r="J2836">
        <v>7</v>
      </c>
      <c r="K2836">
        <v>269</v>
      </c>
      <c r="L2836">
        <v>48</v>
      </c>
      <c r="M2836">
        <v>8</v>
      </c>
      <c r="N2836">
        <v>1171</v>
      </c>
      <c r="O2836">
        <v>0.28000000000000003</v>
      </c>
      <c r="P2836">
        <v>2.33</v>
      </c>
      <c r="Q2836">
        <v>1.4999999999999999E-2</v>
      </c>
      <c r="R2836">
        <v>20</v>
      </c>
      <c r="S2836">
        <v>315</v>
      </c>
      <c r="T2836">
        <v>398</v>
      </c>
      <c r="U2836">
        <v>240</v>
      </c>
      <c r="V2836">
        <v>90</v>
      </c>
      <c r="W2836">
        <v>50</v>
      </c>
    </row>
    <row r="2837" spans="1:23">
      <c r="A2837">
        <v>209.41473514558041</v>
      </c>
      <c r="B2837">
        <v>50.400000000000013</v>
      </c>
      <c r="C2837">
        <v>2.9085379881330611</v>
      </c>
      <c r="D2837">
        <v>95.697000000000003</v>
      </c>
      <c r="E2837">
        <v>307.86721991701239</v>
      </c>
      <c r="F2837">
        <v>95.697000000000003</v>
      </c>
      <c r="G2837">
        <v>25.137</v>
      </c>
      <c r="H2837">
        <v>295</v>
      </c>
      <c r="I2837">
        <v>45</v>
      </c>
      <c r="J2837">
        <v>7</v>
      </c>
      <c r="K2837">
        <v>208</v>
      </c>
      <c r="L2837">
        <v>50</v>
      </c>
      <c r="M2837">
        <v>9</v>
      </c>
      <c r="N2837">
        <v>1171</v>
      </c>
      <c r="O2837">
        <v>0.28000000000000003</v>
      </c>
      <c r="P2837">
        <v>2.33</v>
      </c>
      <c r="Q2837">
        <v>1.4999999999999999E-2</v>
      </c>
      <c r="R2837">
        <v>20</v>
      </c>
      <c r="S2837">
        <v>315</v>
      </c>
      <c r="T2837">
        <v>398</v>
      </c>
      <c r="U2837">
        <v>240</v>
      </c>
      <c r="V2837">
        <v>90</v>
      </c>
      <c r="W2837">
        <v>50</v>
      </c>
    </row>
    <row r="2838" spans="1:23">
      <c r="A2838">
        <v>207.43256157223939</v>
      </c>
      <c r="B2838">
        <v>50.400000000000013</v>
      </c>
      <c r="C2838">
        <v>2.8810077996144359</v>
      </c>
      <c r="D2838">
        <v>93.366</v>
      </c>
      <c r="E2838">
        <v>311.59593922073071</v>
      </c>
      <c r="F2838">
        <v>93.366</v>
      </c>
      <c r="G2838">
        <v>24.937200000000001</v>
      </c>
      <c r="H2838">
        <v>295</v>
      </c>
      <c r="I2838">
        <v>52</v>
      </c>
      <c r="J2838">
        <v>6</v>
      </c>
      <c r="K2838">
        <v>310</v>
      </c>
      <c r="L2838">
        <v>43</v>
      </c>
      <c r="M2838">
        <v>3</v>
      </c>
      <c r="N2838">
        <v>1171</v>
      </c>
      <c r="O2838">
        <v>0.28000000000000003</v>
      </c>
      <c r="P2838">
        <v>2.33</v>
      </c>
      <c r="Q2838">
        <v>1.4999999999999999E-2</v>
      </c>
      <c r="R2838">
        <v>20</v>
      </c>
      <c r="S2838">
        <v>315</v>
      </c>
      <c r="T2838">
        <v>398</v>
      </c>
      <c r="U2838">
        <v>240</v>
      </c>
      <c r="V2838">
        <v>90</v>
      </c>
      <c r="W2838">
        <v>50</v>
      </c>
    </row>
    <row r="2839" spans="1:23">
      <c r="A2839">
        <v>205.69991940095369</v>
      </c>
      <c r="B2839">
        <v>50.4</v>
      </c>
      <c r="C2839">
        <v>2.8569433250132459</v>
      </c>
      <c r="D2839">
        <v>95.695999999999998</v>
      </c>
      <c r="E2839">
        <v>311.98008298755178</v>
      </c>
      <c r="F2839">
        <v>95.695999999999998</v>
      </c>
      <c r="G2839">
        <v>24.732800000000001</v>
      </c>
      <c r="H2839">
        <v>295</v>
      </c>
      <c r="I2839">
        <v>44</v>
      </c>
      <c r="J2839">
        <v>7</v>
      </c>
      <c r="K2839">
        <v>261</v>
      </c>
      <c r="L2839">
        <v>46</v>
      </c>
      <c r="M2839">
        <v>5</v>
      </c>
      <c r="N2839">
        <v>1171</v>
      </c>
      <c r="O2839">
        <v>0.28000000000000003</v>
      </c>
      <c r="P2839">
        <v>2.33</v>
      </c>
      <c r="Q2839">
        <v>1.4999999999999999E-2</v>
      </c>
      <c r="R2839">
        <v>20</v>
      </c>
      <c r="S2839">
        <v>315</v>
      </c>
      <c r="T2839">
        <v>398</v>
      </c>
      <c r="U2839">
        <v>240</v>
      </c>
      <c r="V2839">
        <v>90</v>
      </c>
      <c r="W2839">
        <v>50</v>
      </c>
    </row>
    <row r="2840" spans="1:23">
      <c r="A2840">
        <v>205.3071130787435</v>
      </c>
      <c r="B2840">
        <v>50.399999999999991</v>
      </c>
      <c r="C2840">
        <v>2.8514876816492172</v>
      </c>
      <c r="D2840">
        <v>93.887460000000004</v>
      </c>
      <c r="E2840">
        <v>312.44149377593362</v>
      </c>
      <c r="F2840">
        <v>93.887460000000004</v>
      </c>
      <c r="G2840">
        <v>24.690239999999999</v>
      </c>
      <c r="H2840">
        <v>295</v>
      </c>
      <c r="I2840">
        <v>43</v>
      </c>
      <c r="J2840">
        <v>7</v>
      </c>
      <c r="K2840">
        <v>270</v>
      </c>
      <c r="L2840">
        <v>48</v>
      </c>
      <c r="M2840">
        <v>9</v>
      </c>
      <c r="N2840">
        <v>1171</v>
      </c>
      <c r="O2840">
        <v>0.28000000000000003</v>
      </c>
      <c r="P2840">
        <v>2.33</v>
      </c>
      <c r="Q2840">
        <v>1.4999999999999999E-2</v>
      </c>
      <c r="R2840">
        <v>20</v>
      </c>
      <c r="S2840">
        <v>315</v>
      </c>
      <c r="T2840">
        <v>398</v>
      </c>
      <c r="U2840">
        <v>240</v>
      </c>
      <c r="V2840">
        <v>90</v>
      </c>
      <c r="W2840">
        <v>50</v>
      </c>
    </row>
    <row r="2841" spans="1:23">
      <c r="A2841">
        <v>204.67469095390879</v>
      </c>
      <c r="B2841">
        <v>50.400000000000013</v>
      </c>
      <c r="C2841">
        <v>2.842704041026511</v>
      </c>
      <c r="D2841">
        <v>95.120999999999995</v>
      </c>
      <c r="E2841">
        <v>312.87907120561289</v>
      </c>
      <c r="F2841">
        <v>95.120999999999995</v>
      </c>
      <c r="G2841">
        <v>24.618600000000001</v>
      </c>
      <c r="H2841">
        <v>295</v>
      </c>
      <c r="I2841">
        <v>51</v>
      </c>
      <c r="J2841">
        <v>6</v>
      </c>
      <c r="K2841">
        <v>230</v>
      </c>
      <c r="L2841">
        <v>42</v>
      </c>
      <c r="M2841">
        <v>5</v>
      </c>
      <c r="N2841">
        <v>1171</v>
      </c>
      <c r="O2841">
        <v>0.28000000000000003</v>
      </c>
      <c r="P2841">
        <v>2.33</v>
      </c>
      <c r="Q2841">
        <v>1.4999999999999999E-2</v>
      </c>
      <c r="R2841">
        <v>20</v>
      </c>
      <c r="S2841">
        <v>315</v>
      </c>
      <c r="T2841">
        <v>398</v>
      </c>
      <c r="U2841">
        <v>240</v>
      </c>
      <c r="V2841">
        <v>90</v>
      </c>
      <c r="W2841">
        <v>50</v>
      </c>
    </row>
    <row r="2842" spans="1:23">
      <c r="A2842">
        <v>196.53130416400489</v>
      </c>
      <c r="B2842">
        <v>50.400000000000013</v>
      </c>
      <c r="C2842">
        <v>2.72960144672229</v>
      </c>
      <c r="D2842">
        <v>97.024000000000001</v>
      </c>
      <c r="E2842">
        <v>311.81590900489982</v>
      </c>
      <c r="F2842">
        <v>89.983999999999995</v>
      </c>
      <c r="G2842">
        <v>23.628799999999998</v>
      </c>
      <c r="H2842">
        <v>295</v>
      </c>
      <c r="I2842">
        <v>48</v>
      </c>
      <c r="J2842">
        <v>6</v>
      </c>
      <c r="K2842">
        <v>291</v>
      </c>
      <c r="L2842">
        <v>55</v>
      </c>
      <c r="M2842">
        <v>8</v>
      </c>
      <c r="N2842">
        <v>1171</v>
      </c>
      <c r="O2842">
        <v>0.28000000000000003</v>
      </c>
      <c r="P2842">
        <v>2.33</v>
      </c>
      <c r="Q2842">
        <v>1.4999999999999999E-2</v>
      </c>
      <c r="R2842">
        <v>20</v>
      </c>
      <c r="S2842">
        <v>315</v>
      </c>
      <c r="T2842">
        <v>398</v>
      </c>
      <c r="U2842">
        <v>240</v>
      </c>
      <c r="V2842">
        <v>90</v>
      </c>
      <c r="W2842">
        <v>50</v>
      </c>
    </row>
    <row r="2843" spans="1:23">
      <c r="A2843">
        <v>189.5671284025517</v>
      </c>
      <c r="B2843">
        <v>50.400000000000013</v>
      </c>
      <c r="C2843">
        <v>2.6328767833687738</v>
      </c>
      <c r="D2843">
        <v>148.65280000000001</v>
      </c>
      <c r="E2843">
        <v>310.05426582828159</v>
      </c>
      <c r="F2843">
        <v>84.849279999999993</v>
      </c>
      <c r="G2843">
        <v>22.775040000000001</v>
      </c>
      <c r="H2843">
        <v>295</v>
      </c>
      <c r="I2843">
        <v>45</v>
      </c>
      <c r="J2843">
        <v>6</v>
      </c>
      <c r="K2843">
        <v>232</v>
      </c>
      <c r="L2843">
        <v>54</v>
      </c>
      <c r="M2843">
        <v>11</v>
      </c>
      <c r="N2843">
        <v>1171</v>
      </c>
      <c r="O2843">
        <v>0.28000000000000003</v>
      </c>
      <c r="P2843">
        <v>2.33</v>
      </c>
      <c r="Q2843">
        <v>1.4999999999999999E-2</v>
      </c>
      <c r="R2843">
        <v>20</v>
      </c>
      <c r="S2843">
        <v>315</v>
      </c>
      <c r="T2843">
        <v>398</v>
      </c>
      <c r="U2843">
        <v>240</v>
      </c>
      <c r="V2843">
        <v>90</v>
      </c>
      <c r="W2843">
        <v>50</v>
      </c>
    </row>
    <row r="2844" spans="1:23">
      <c r="A2844">
        <v>174.10710944035409</v>
      </c>
      <c r="B2844">
        <v>50.400000000000013</v>
      </c>
      <c r="C2844">
        <v>2.4181542977826962</v>
      </c>
      <c r="D2844">
        <v>103.16</v>
      </c>
      <c r="E2844">
        <v>310.32957620923401</v>
      </c>
      <c r="F2844">
        <v>75.927999999999997</v>
      </c>
      <c r="G2844">
        <v>20.92</v>
      </c>
      <c r="H2844">
        <v>295</v>
      </c>
      <c r="I2844">
        <v>49</v>
      </c>
      <c r="J2844">
        <v>5</v>
      </c>
      <c r="K2844">
        <v>234</v>
      </c>
      <c r="L2844">
        <v>40</v>
      </c>
      <c r="M2844">
        <v>4</v>
      </c>
      <c r="N2844">
        <v>1171</v>
      </c>
      <c r="O2844">
        <v>0.28000000000000003</v>
      </c>
      <c r="P2844">
        <v>2.33</v>
      </c>
      <c r="Q2844">
        <v>1.4999999999999999E-2</v>
      </c>
      <c r="R2844">
        <v>20</v>
      </c>
      <c r="S2844">
        <v>315</v>
      </c>
      <c r="T2844">
        <v>398</v>
      </c>
      <c r="U2844">
        <v>240</v>
      </c>
      <c r="V2844">
        <v>90</v>
      </c>
      <c r="W2844">
        <v>50</v>
      </c>
    </row>
    <row r="2845" spans="1:23">
      <c r="A2845">
        <v>230.6484769918284</v>
      </c>
      <c r="B2845">
        <v>68.400000000000006</v>
      </c>
      <c r="C2845">
        <v>2.360437630033331</v>
      </c>
      <c r="D2845">
        <v>120.16800000000001</v>
      </c>
      <c r="E2845">
        <v>308.34369803255743</v>
      </c>
      <c r="F2845">
        <v>103.7736</v>
      </c>
      <c r="G2845">
        <v>27.691199999999998</v>
      </c>
      <c r="H2845">
        <v>295</v>
      </c>
      <c r="I2845">
        <v>51</v>
      </c>
      <c r="J2845">
        <v>7</v>
      </c>
      <c r="K2845">
        <v>116</v>
      </c>
      <c r="L2845">
        <v>44</v>
      </c>
      <c r="M2845">
        <v>9</v>
      </c>
      <c r="N2845">
        <v>1171</v>
      </c>
      <c r="O2845">
        <v>0.28000000000000003</v>
      </c>
      <c r="P2845">
        <v>2.33</v>
      </c>
      <c r="Q2845">
        <v>1.4999999999999999E-2</v>
      </c>
      <c r="R2845">
        <v>20</v>
      </c>
      <c r="S2845">
        <v>315</v>
      </c>
      <c r="T2845">
        <v>398</v>
      </c>
      <c r="U2845">
        <v>240</v>
      </c>
      <c r="V2845">
        <v>90</v>
      </c>
      <c r="W2845">
        <v>50</v>
      </c>
    </row>
    <row r="2846" spans="1:23">
      <c r="A2846">
        <v>224.36985436639711</v>
      </c>
      <c r="B2846">
        <v>68.552284263959407</v>
      </c>
      <c r="C2846">
        <v>2.2910819054799898</v>
      </c>
      <c r="D2846">
        <v>105.96110400000001</v>
      </c>
      <c r="E2846">
        <v>309.67443515155571</v>
      </c>
      <c r="F2846">
        <v>103.8079728</v>
      </c>
      <c r="G2846">
        <v>26.952120000000001</v>
      </c>
      <c r="H2846">
        <v>295</v>
      </c>
      <c r="I2846">
        <v>49</v>
      </c>
      <c r="J2846">
        <v>7</v>
      </c>
      <c r="K2846">
        <v>152</v>
      </c>
      <c r="L2846">
        <v>46</v>
      </c>
      <c r="M2846">
        <v>11</v>
      </c>
      <c r="N2846">
        <v>1171</v>
      </c>
      <c r="O2846">
        <v>0.28000000000000003</v>
      </c>
      <c r="P2846">
        <v>2.33</v>
      </c>
      <c r="Q2846">
        <v>1.4999999999999999E-2</v>
      </c>
      <c r="R2846">
        <v>20</v>
      </c>
      <c r="S2846">
        <v>315</v>
      </c>
      <c r="T2846">
        <v>398</v>
      </c>
      <c r="U2846">
        <v>240</v>
      </c>
      <c r="V2846">
        <v>90</v>
      </c>
      <c r="W2846">
        <v>50</v>
      </c>
    </row>
    <row r="2847" spans="1:23">
      <c r="A2847">
        <v>236.6987157986994</v>
      </c>
      <c r="B2847">
        <v>85.03384615384617</v>
      </c>
      <c r="C2847">
        <v>1.948507665516142</v>
      </c>
      <c r="D2847">
        <v>106.6464</v>
      </c>
      <c r="E2847">
        <v>312.56051863050652</v>
      </c>
      <c r="F2847">
        <v>102.7152</v>
      </c>
      <c r="G2847">
        <v>28.466784000000001</v>
      </c>
      <c r="H2847">
        <v>295</v>
      </c>
      <c r="I2847">
        <v>49</v>
      </c>
      <c r="J2847">
        <v>7</v>
      </c>
      <c r="K2847">
        <v>150</v>
      </c>
      <c r="L2847">
        <v>48</v>
      </c>
      <c r="M2847">
        <v>17</v>
      </c>
      <c r="N2847">
        <v>1171</v>
      </c>
      <c r="O2847">
        <v>0.28000000000000003</v>
      </c>
      <c r="P2847">
        <v>2.33</v>
      </c>
      <c r="Q2847">
        <v>1.4999999999999999E-2</v>
      </c>
      <c r="R2847">
        <v>20</v>
      </c>
      <c r="S2847">
        <v>315</v>
      </c>
      <c r="T2847">
        <v>398</v>
      </c>
      <c r="U2847">
        <v>240</v>
      </c>
      <c r="V2847">
        <v>90</v>
      </c>
      <c r="W2847">
        <v>50</v>
      </c>
    </row>
    <row r="2848" spans="1:23">
      <c r="A2848">
        <v>245.99984728979041</v>
      </c>
      <c r="B2848">
        <v>92.40000000000002</v>
      </c>
      <c r="C2848">
        <v>1.8636352067408359</v>
      </c>
      <c r="D2848">
        <v>111.86496</v>
      </c>
      <c r="E2848">
        <v>311.79917012448129</v>
      </c>
      <c r="F2848">
        <v>111.86496</v>
      </c>
      <c r="G2848">
        <v>29.576160000000009</v>
      </c>
      <c r="H2848">
        <v>295</v>
      </c>
      <c r="I2848">
        <v>47</v>
      </c>
      <c r="J2848">
        <v>8</v>
      </c>
      <c r="K2848">
        <v>320</v>
      </c>
      <c r="L2848">
        <v>47</v>
      </c>
      <c r="M2848">
        <v>13</v>
      </c>
      <c r="N2848">
        <v>1171</v>
      </c>
      <c r="O2848">
        <v>0.28000000000000003</v>
      </c>
      <c r="P2848">
        <v>2.33</v>
      </c>
      <c r="Q2848">
        <v>1.4999999999999999E-2</v>
      </c>
      <c r="R2848">
        <v>20</v>
      </c>
      <c r="S2848">
        <v>315</v>
      </c>
      <c r="T2848">
        <v>398</v>
      </c>
      <c r="U2848">
        <v>240</v>
      </c>
      <c r="V2848">
        <v>90</v>
      </c>
      <c r="W2848">
        <v>50</v>
      </c>
    </row>
    <row r="2849" spans="1:23">
      <c r="A2849">
        <v>236.39251902064481</v>
      </c>
      <c r="B2849">
        <v>94.114285714285714</v>
      </c>
      <c r="C2849">
        <v>1.758232154221554</v>
      </c>
      <c r="D2849">
        <v>106.15600000000001</v>
      </c>
      <c r="E2849">
        <v>312.97593360995847</v>
      </c>
      <c r="F2849">
        <v>102.54316</v>
      </c>
      <c r="G2849">
        <v>28.434799999999999</v>
      </c>
      <c r="H2849">
        <v>295</v>
      </c>
      <c r="I2849">
        <v>46</v>
      </c>
      <c r="J2849">
        <v>8</v>
      </c>
      <c r="K2849">
        <v>321</v>
      </c>
      <c r="L2849">
        <v>47</v>
      </c>
      <c r="M2849">
        <v>8</v>
      </c>
      <c r="N2849">
        <v>1171</v>
      </c>
      <c r="O2849">
        <v>0.28000000000000003</v>
      </c>
      <c r="P2849">
        <v>2.33</v>
      </c>
      <c r="Q2849">
        <v>1.4999999999999999E-2</v>
      </c>
      <c r="R2849">
        <v>20</v>
      </c>
      <c r="S2849">
        <v>315</v>
      </c>
      <c r="T2849">
        <v>398</v>
      </c>
      <c r="U2849">
        <v>240</v>
      </c>
      <c r="V2849">
        <v>90</v>
      </c>
      <c r="W2849">
        <v>50</v>
      </c>
    </row>
    <row r="2850" spans="1:23">
      <c r="A2850">
        <v>202.4785775717634</v>
      </c>
      <c r="B2850">
        <v>90.65000000000002</v>
      </c>
      <c r="C2850">
        <v>1.5635411395502961</v>
      </c>
      <c r="D2850">
        <v>96.964425000000006</v>
      </c>
      <c r="E2850">
        <v>309.72347531700831</v>
      </c>
      <c r="F2850">
        <v>89.996399999999994</v>
      </c>
      <c r="G2850">
        <v>24.322949999999999</v>
      </c>
      <c r="H2850">
        <v>295</v>
      </c>
      <c r="I2850">
        <v>50</v>
      </c>
      <c r="J2850">
        <v>6</v>
      </c>
      <c r="K2850">
        <v>68</v>
      </c>
      <c r="L2850">
        <v>45</v>
      </c>
      <c r="M2850">
        <v>9</v>
      </c>
      <c r="N2850">
        <v>1171</v>
      </c>
      <c r="O2850">
        <v>0.28000000000000003</v>
      </c>
      <c r="P2850">
        <v>2.33</v>
      </c>
      <c r="Q2850">
        <v>1.4999999999999999E-2</v>
      </c>
      <c r="R2850">
        <v>20</v>
      </c>
      <c r="S2850">
        <v>315</v>
      </c>
      <c r="T2850">
        <v>398</v>
      </c>
      <c r="U2850">
        <v>240</v>
      </c>
      <c r="V2850">
        <v>90</v>
      </c>
      <c r="W2850">
        <v>50</v>
      </c>
    </row>
    <row r="2851" spans="1:23">
      <c r="A2851">
        <v>216.73962855114931</v>
      </c>
      <c r="B2851">
        <v>99.6</v>
      </c>
      <c r="C2851">
        <v>1.5232704817851861</v>
      </c>
      <c r="D2851">
        <v>108.98072000000001</v>
      </c>
      <c r="E2851">
        <v>312.40829875518682</v>
      </c>
      <c r="F2851">
        <v>98.028350000000003</v>
      </c>
      <c r="G2851">
        <v>26.06476</v>
      </c>
      <c r="H2851">
        <v>295</v>
      </c>
      <c r="I2851">
        <v>47</v>
      </c>
      <c r="J2851">
        <v>7</v>
      </c>
      <c r="K2851">
        <v>241</v>
      </c>
      <c r="L2851">
        <v>46</v>
      </c>
      <c r="M2851">
        <v>11</v>
      </c>
      <c r="N2851">
        <v>1171</v>
      </c>
      <c r="O2851">
        <v>0.28000000000000003</v>
      </c>
      <c r="P2851">
        <v>2.33</v>
      </c>
      <c r="Q2851">
        <v>1.4999999999999999E-2</v>
      </c>
      <c r="R2851">
        <v>20</v>
      </c>
      <c r="S2851">
        <v>315</v>
      </c>
      <c r="T2851">
        <v>398</v>
      </c>
      <c r="U2851">
        <v>240</v>
      </c>
      <c r="V2851">
        <v>90</v>
      </c>
      <c r="W2851">
        <v>50</v>
      </c>
    </row>
    <row r="2852" spans="1:23">
      <c r="A2852">
        <v>233.62721590707389</v>
      </c>
      <c r="B2852">
        <v>148.4</v>
      </c>
      <c r="C2852">
        <v>1.10201516937299</v>
      </c>
      <c r="D2852">
        <v>113.04</v>
      </c>
      <c r="E2852">
        <v>312.30114026102149</v>
      </c>
      <c r="F2852">
        <v>100.9224</v>
      </c>
      <c r="G2852">
        <v>28.0944</v>
      </c>
      <c r="H2852">
        <v>295</v>
      </c>
      <c r="I2852">
        <v>52</v>
      </c>
      <c r="J2852">
        <v>7</v>
      </c>
      <c r="K2852">
        <v>318</v>
      </c>
      <c r="L2852">
        <v>44</v>
      </c>
      <c r="M2852">
        <v>9</v>
      </c>
      <c r="N2852">
        <v>1171</v>
      </c>
      <c r="O2852">
        <v>0.28000000000000003</v>
      </c>
      <c r="P2852">
        <v>2.33</v>
      </c>
      <c r="Q2852">
        <v>1.4999999999999999E-2</v>
      </c>
      <c r="R2852">
        <v>20</v>
      </c>
      <c r="S2852">
        <v>315</v>
      </c>
      <c r="T2852">
        <v>398</v>
      </c>
      <c r="U2852">
        <v>240</v>
      </c>
      <c r="V2852">
        <v>90</v>
      </c>
      <c r="W2852">
        <v>50</v>
      </c>
    </row>
    <row r="2853" spans="1:23">
      <c r="A2853">
        <v>206.81026265538421</v>
      </c>
      <c r="B2853">
        <v>44.744</v>
      </c>
      <c r="C2853">
        <v>3.2354546723307909</v>
      </c>
      <c r="D2853">
        <v>182.69280000000001</v>
      </c>
      <c r="E2853">
        <v>310.93010842004873</v>
      </c>
      <c r="F2853">
        <v>126.2376</v>
      </c>
      <c r="G2853">
        <v>24.855599999999999</v>
      </c>
      <c r="H2853">
        <v>299</v>
      </c>
      <c r="I2853">
        <v>44</v>
      </c>
      <c r="J2853">
        <v>4</v>
      </c>
      <c r="K2853">
        <v>40</v>
      </c>
      <c r="L2853">
        <v>55</v>
      </c>
      <c r="M2853">
        <v>2</v>
      </c>
      <c r="N2853">
        <v>1171</v>
      </c>
      <c r="O2853">
        <v>0.28000000000000003</v>
      </c>
      <c r="P2853">
        <v>2.33</v>
      </c>
      <c r="Q2853">
        <v>1.4999999999999999E-2</v>
      </c>
      <c r="R2853">
        <v>20</v>
      </c>
      <c r="S2853">
        <v>315</v>
      </c>
      <c r="T2853">
        <v>398</v>
      </c>
      <c r="U2853">
        <v>240</v>
      </c>
      <c r="V2853">
        <v>90</v>
      </c>
      <c r="W2853">
        <v>50</v>
      </c>
    </row>
    <row r="2854" spans="1:23">
      <c r="A2854">
        <v>212.4220981703867</v>
      </c>
      <c r="B2854">
        <v>50.4</v>
      </c>
      <c r="C2854">
        <v>2.950306919033149</v>
      </c>
      <c r="D2854">
        <v>109.0628</v>
      </c>
      <c r="E2854">
        <v>310.66163541537719</v>
      </c>
      <c r="F2854">
        <v>52.64105</v>
      </c>
      <c r="G2854">
        <v>25.527249999999999</v>
      </c>
      <c r="H2854">
        <v>299</v>
      </c>
      <c r="I2854">
        <v>46</v>
      </c>
      <c r="J2854">
        <v>4</v>
      </c>
      <c r="K2854">
        <v>96</v>
      </c>
      <c r="L2854">
        <v>49</v>
      </c>
      <c r="M2854">
        <v>7</v>
      </c>
      <c r="N2854">
        <v>1171</v>
      </c>
      <c r="O2854">
        <v>0.28000000000000003</v>
      </c>
      <c r="P2854">
        <v>2.33</v>
      </c>
      <c r="Q2854">
        <v>1.4999999999999999E-2</v>
      </c>
      <c r="R2854">
        <v>20</v>
      </c>
      <c r="S2854">
        <v>315</v>
      </c>
      <c r="T2854">
        <v>398</v>
      </c>
      <c r="U2854">
        <v>240</v>
      </c>
      <c r="V2854">
        <v>90</v>
      </c>
      <c r="W2854">
        <v>50</v>
      </c>
    </row>
    <row r="2855" spans="1:23">
      <c r="A2855">
        <v>181.1935639588869</v>
      </c>
      <c r="B2855">
        <v>46.20000000000001</v>
      </c>
      <c r="C2855">
        <v>2.745357029680104</v>
      </c>
      <c r="D2855">
        <v>113.2056</v>
      </c>
      <c r="E2855">
        <v>311.68650486937707</v>
      </c>
      <c r="F2855">
        <v>84.175200000000004</v>
      </c>
      <c r="G2855">
        <v>21.7836</v>
      </c>
      <c r="H2855">
        <v>299</v>
      </c>
      <c r="I2855">
        <v>49</v>
      </c>
      <c r="J2855">
        <v>3</v>
      </c>
      <c r="K2855">
        <v>277</v>
      </c>
      <c r="L2855">
        <v>43</v>
      </c>
      <c r="M2855">
        <v>6</v>
      </c>
      <c r="N2855">
        <v>1171</v>
      </c>
      <c r="O2855">
        <v>0.28000000000000003</v>
      </c>
      <c r="P2855">
        <v>2.33</v>
      </c>
      <c r="Q2855">
        <v>1.4999999999999999E-2</v>
      </c>
      <c r="R2855">
        <v>20</v>
      </c>
      <c r="S2855">
        <v>315</v>
      </c>
      <c r="T2855">
        <v>398</v>
      </c>
      <c r="U2855">
        <v>240</v>
      </c>
      <c r="V2855">
        <v>90</v>
      </c>
      <c r="W2855">
        <v>50</v>
      </c>
    </row>
    <row r="2856" spans="1:23">
      <c r="A2856">
        <v>206.16431695442489</v>
      </c>
      <c r="B2856">
        <v>44.744</v>
      </c>
      <c r="C2856">
        <v>3.2253491388364361</v>
      </c>
      <c r="D2856">
        <v>184.86359999999999</v>
      </c>
      <c r="E2856">
        <v>310.35090020775749</v>
      </c>
      <c r="F2856">
        <v>128.14920000000001</v>
      </c>
      <c r="G2856">
        <v>24.772079999999999</v>
      </c>
      <c r="H2856">
        <v>300</v>
      </c>
      <c r="I2856">
        <v>41</v>
      </c>
      <c r="J2856">
        <v>3</v>
      </c>
      <c r="K2856">
        <v>40</v>
      </c>
      <c r="L2856">
        <v>58</v>
      </c>
      <c r="M2856">
        <v>2</v>
      </c>
      <c r="N2856">
        <v>1171</v>
      </c>
      <c r="O2856">
        <v>0.28000000000000003</v>
      </c>
      <c r="P2856">
        <v>2.33</v>
      </c>
      <c r="Q2856">
        <v>1.4999999999999999E-2</v>
      </c>
      <c r="R2856">
        <v>20</v>
      </c>
      <c r="S2856">
        <v>315</v>
      </c>
      <c r="T2856">
        <v>398</v>
      </c>
      <c r="U2856">
        <v>240</v>
      </c>
      <c r="V2856">
        <v>90</v>
      </c>
      <c r="W2856">
        <v>50</v>
      </c>
    </row>
    <row r="2857" spans="1:23">
      <c r="A2857">
        <v>213.3280589739957</v>
      </c>
      <c r="B2857">
        <v>50.4</v>
      </c>
      <c r="C2857">
        <v>2.9628897079721628</v>
      </c>
      <c r="D2857">
        <v>110.05119999999999</v>
      </c>
      <c r="E2857">
        <v>312.48530976652779</v>
      </c>
      <c r="F2857">
        <v>53.302900000000001</v>
      </c>
      <c r="G2857">
        <v>25.6553</v>
      </c>
      <c r="H2857">
        <v>300</v>
      </c>
      <c r="I2857">
        <v>44</v>
      </c>
      <c r="J2857">
        <v>3</v>
      </c>
      <c r="K2857">
        <v>96</v>
      </c>
      <c r="L2857">
        <v>50</v>
      </c>
      <c r="M2857">
        <v>7</v>
      </c>
      <c r="N2857">
        <v>1171</v>
      </c>
      <c r="O2857">
        <v>0.28000000000000003</v>
      </c>
      <c r="P2857">
        <v>2.33</v>
      </c>
      <c r="Q2857">
        <v>1.4999999999999999E-2</v>
      </c>
      <c r="R2857">
        <v>20</v>
      </c>
      <c r="S2857">
        <v>315</v>
      </c>
      <c r="T2857">
        <v>398</v>
      </c>
      <c r="U2857">
        <v>240</v>
      </c>
      <c r="V2857">
        <v>90</v>
      </c>
      <c r="W2857">
        <v>50</v>
      </c>
    </row>
    <row r="2858" spans="1:23">
      <c r="A2858">
        <v>192.99719013344449</v>
      </c>
      <c r="B2858">
        <v>49.000000000000007</v>
      </c>
      <c r="C2858">
        <v>2.757102716192064</v>
      </c>
      <c r="D2858">
        <v>117.41759999999999</v>
      </c>
      <c r="E2858">
        <v>311.2382130159221</v>
      </c>
      <c r="F2858">
        <v>58.32</v>
      </c>
      <c r="G2858">
        <v>23.198399999999999</v>
      </c>
      <c r="H2858">
        <v>300</v>
      </c>
      <c r="I2858">
        <v>57</v>
      </c>
      <c r="J2858">
        <v>2</v>
      </c>
      <c r="K2858">
        <v>235</v>
      </c>
      <c r="L2858">
        <v>37</v>
      </c>
      <c r="M2858">
        <v>2</v>
      </c>
      <c r="N2858">
        <v>1171</v>
      </c>
      <c r="O2858">
        <v>0.28000000000000003</v>
      </c>
      <c r="P2858">
        <v>2.33</v>
      </c>
      <c r="Q2858">
        <v>1.4999999999999999E-2</v>
      </c>
      <c r="R2858">
        <v>20</v>
      </c>
      <c r="S2858">
        <v>315</v>
      </c>
      <c r="T2858">
        <v>398</v>
      </c>
      <c r="U2858">
        <v>240</v>
      </c>
      <c r="V2858">
        <v>90</v>
      </c>
      <c r="W2858">
        <v>50</v>
      </c>
    </row>
    <row r="2859" spans="1:23">
      <c r="A2859">
        <v>180.70201779242811</v>
      </c>
      <c r="B2859">
        <v>46.20000000000001</v>
      </c>
      <c r="C2859">
        <v>2.7379093604913352</v>
      </c>
      <c r="D2859">
        <v>114.2424</v>
      </c>
      <c r="E2859">
        <v>312.25846344102638</v>
      </c>
      <c r="F2859">
        <v>85.600800000000007</v>
      </c>
      <c r="G2859">
        <v>21.729600000000001</v>
      </c>
      <c r="H2859">
        <v>300</v>
      </c>
      <c r="I2859">
        <v>52</v>
      </c>
      <c r="J2859">
        <v>2</v>
      </c>
      <c r="K2859">
        <v>277</v>
      </c>
      <c r="L2859">
        <v>44</v>
      </c>
      <c r="M2859">
        <v>6</v>
      </c>
      <c r="N2859">
        <v>1171</v>
      </c>
      <c r="O2859">
        <v>0.28000000000000003</v>
      </c>
      <c r="P2859">
        <v>2.33</v>
      </c>
      <c r="Q2859">
        <v>1.4999999999999999E-2</v>
      </c>
      <c r="R2859">
        <v>20</v>
      </c>
      <c r="S2859">
        <v>315</v>
      </c>
      <c r="T2859">
        <v>398</v>
      </c>
      <c r="U2859">
        <v>240</v>
      </c>
      <c r="V2859">
        <v>90</v>
      </c>
      <c r="W2859">
        <v>50</v>
      </c>
    </row>
    <row r="2860" spans="1:23">
      <c r="A2860">
        <v>250.1497730368306</v>
      </c>
      <c r="B2860">
        <v>44.744</v>
      </c>
      <c r="C2860">
        <v>3.9134820562708161</v>
      </c>
      <c r="D2860">
        <v>197.85599999999999</v>
      </c>
      <c r="E2860">
        <v>310.04930273907672</v>
      </c>
      <c r="F2860">
        <v>132.47999999999999</v>
      </c>
      <c r="G2860">
        <v>30.053519999999999</v>
      </c>
      <c r="H2860">
        <v>301</v>
      </c>
      <c r="I2860">
        <v>42</v>
      </c>
      <c r="J2860">
        <v>3</v>
      </c>
      <c r="K2860">
        <v>40</v>
      </c>
      <c r="L2860">
        <v>57</v>
      </c>
      <c r="M2860">
        <v>2</v>
      </c>
      <c r="N2860">
        <v>1171</v>
      </c>
      <c r="O2860">
        <v>0.28000000000000003</v>
      </c>
      <c r="P2860">
        <v>2.33</v>
      </c>
      <c r="Q2860">
        <v>1.4999999999999999E-2</v>
      </c>
      <c r="R2860">
        <v>20</v>
      </c>
      <c r="S2860">
        <v>315</v>
      </c>
      <c r="T2860">
        <v>398</v>
      </c>
      <c r="U2860">
        <v>240</v>
      </c>
      <c r="V2860">
        <v>90</v>
      </c>
      <c r="W2860">
        <v>50</v>
      </c>
    </row>
    <row r="2861" spans="1:23">
      <c r="A2861">
        <v>258.23617068601732</v>
      </c>
      <c r="B2861">
        <v>50.4</v>
      </c>
      <c r="C2861">
        <v>3.5866134817502409</v>
      </c>
      <c r="D2861">
        <v>124.53959999999999</v>
      </c>
      <c r="E2861">
        <v>310.0424823399693</v>
      </c>
      <c r="F2861">
        <v>58.464750000000002</v>
      </c>
      <c r="G2861">
        <v>31.02495</v>
      </c>
      <c r="H2861">
        <v>301</v>
      </c>
      <c r="I2861">
        <v>44</v>
      </c>
      <c r="J2861">
        <v>3</v>
      </c>
      <c r="K2861">
        <v>96</v>
      </c>
      <c r="L2861">
        <v>51</v>
      </c>
      <c r="M2861">
        <v>7</v>
      </c>
      <c r="N2861">
        <v>1171</v>
      </c>
      <c r="O2861">
        <v>0.28000000000000003</v>
      </c>
      <c r="P2861">
        <v>2.33</v>
      </c>
      <c r="Q2861">
        <v>1.4999999999999999E-2</v>
      </c>
      <c r="R2861">
        <v>20</v>
      </c>
      <c r="S2861">
        <v>315</v>
      </c>
      <c r="T2861">
        <v>398</v>
      </c>
      <c r="U2861">
        <v>240</v>
      </c>
      <c r="V2861">
        <v>90</v>
      </c>
      <c r="W2861">
        <v>50</v>
      </c>
    </row>
    <row r="2862" spans="1:23">
      <c r="A2862">
        <v>233.55824631048981</v>
      </c>
      <c r="B2862">
        <v>49</v>
      </c>
      <c r="C2862">
        <v>3.3365463758641409</v>
      </c>
      <c r="D2862">
        <v>129.16800000000001</v>
      </c>
      <c r="E2862">
        <v>311.14546297727628</v>
      </c>
      <c r="F2862">
        <v>62.236800000000002</v>
      </c>
      <c r="G2862">
        <v>28.072800000000001</v>
      </c>
      <c r="H2862">
        <v>301</v>
      </c>
      <c r="I2862">
        <v>58</v>
      </c>
      <c r="J2862">
        <v>2</v>
      </c>
      <c r="K2862">
        <v>235</v>
      </c>
      <c r="L2862">
        <v>37</v>
      </c>
      <c r="M2862">
        <v>2</v>
      </c>
      <c r="N2862">
        <v>1171</v>
      </c>
      <c r="O2862">
        <v>0.28000000000000003</v>
      </c>
      <c r="P2862">
        <v>2.33</v>
      </c>
      <c r="Q2862">
        <v>1.4999999999999999E-2</v>
      </c>
      <c r="R2862">
        <v>20</v>
      </c>
      <c r="S2862">
        <v>315</v>
      </c>
      <c r="T2862">
        <v>398</v>
      </c>
      <c r="U2862">
        <v>240</v>
      </c>
      <c r="V2862">
        <v>90</v>
      </c>
      <c r="W2862">
        <v>50</v>
      </c>
    </row>
    <row r="2863" spans="1:23">
      <c r="A2863">
        <v>215.23408630123151</v>
      </c>
      <c r="B2863">
        <v>46.2</v>
      </c>
      <c r="C2863">
        <v>3.2611225197156282</v>
      </c>
      <c r="D2863">
        <v>123.12</v>
      </c>
      <c r="E2863">
        <v>309.04312876797042</v>
      </c>
      <c r="F2863">
        <v>88.56</v>
      </c>
      <c r="G2863">
        <v>25.847999999999999</v>
      </c>
      <c r="H2863">
        <v>301</v>
      </c>
      <c r="I2863">
        <v>52</v>
      </c>
      <c r="J2863">
        <v>2</v>
      </c>
      <c r="K2863">
        <v>277</v>
      </c>
      <c r="L2863">
        <v>44</v>
      </c>
      <c r="M2863">
        <v>6</v>
      </c>
      <c r="N2863">
        <v>1171</v>
      </c>
      <c r="O2863">
        <v>0.28000000000000003</v>
      </c>
      <c r="P2863">
        <v>2.33</v>
      </c>
      <c r="Q2863">
        <v>1.4999999999999999E-2</v>
      </c>
      <c r="R2863">
        <v>20</v>
      </c>
      <c r="S2863">
        <v>315</v>
      </c>
      <c r="T2863">
        <v>398</v>
      </c>
      <c r="U2863">
        <v>240</v>
      </c>
      <c r="V2863">
        <v>90</v>
      </c>
      <c r="W2863">
        <v>50</v>
      </c>
    </row>
    <row r="2864" spans="1:23">
      <c r="A2864">
        <v>179.02785330236111</v>
      </c>
      <c r="B2864">
        <v>44.8</v>
      </c>
      <c r="C2864">
        <v>2.7973102078493919</v>
      </c>
      <c r="D2864">
        <v>916.92</v>
      </c>
      <c r="E2864">
        <v>297.54212397588498</v>
      </c>
      <c r="F2864">
        <v>119.01600000000001</v>
      </c>
      <c r="G2864">
        <v>21.398399999999999</v>
      </c>
      <c r="H2864">
        <v>301</v>
      </c>
      <c r="I2864">
        <v>40</v>
      </c>
      <c r="J2864">
        <v>2</v>
      </c>
      <c r="K2864">
        <v>210</v>
      </c>
      <c r="L2864">
        <v>54</v>
      </c>
      <c r="M2864">
        <v>3</v>
      </c>
      <c r="N2864">
        <v>1171</v>
      </c>
      <c r="O2864">
        <v>0.28000000000000003</v>
      </c>
      <c r="P2864">
        <v>2.33</v>
      </c>
      <c r="Q2864">
        <v>1.4999999999999999E-2</v>
      </c>
      <c r="R2864">
        <v>20</v>
      </c>
      <c r="S2864">
        <v>315</v>
      </c>
      <c r="T2864">
        <v>398</v>
      </c>
      <c r="U2864">
        <v>240</v>
      </c>
      <c r="V2864">
        <v>90</v>
      </c>
      <c r="W2864">
        <v>50</v>
      </c>
    </row>
    <row r="2865" spans="1:23">
      <c r="A2865">
        <v>177.6418767721926</v>
      </c>
      <c r="B2865">
        <v>44.8</v>
      </c>
      <c r="C2865">
        <v>2.7756543245655099</v>
      </c>
      <c r="D2865">
        <v>846.36</v>
      </c>
      <c r="E2865">
        <v>300.01545833977428</v>
      </c>
      <c r="F2865">
        <v>116.136</v>
      </c>
      <c r="G2865">
        <v>21.2544</v>
      </c>
      <c r="H2865">
        <v>301</v>
      </c>
      <c r="I2865">
        <v>40</v>
      </c>
      <c r="J2865">
        <v>2</v>
      </c>
      <c r="K2865">
        <v>216</v>
      </c>
      <c r="L2865">
        <v>56</v>
      </c>
      <c r="M2865">
        <v>4</v>
      </c>
      <c r="N2865">
        <v>1171</v>
      </c>
      <c r="O2865">
        <v>0.28000000000000003</v>
      </c>
      <c r="P2865">
        <v>2.33</v>
      </c>
      <c r="Q2865">
        <v>1.4999999999999999E-2</v>
      </c>
      <c r="R2865">
        <v>20</v>
      </c>
      <c r="S2865">
        <v>315</v>
      </c>
      <c r="T2865">
        <v>398</v>
      </c>
      <c r="U2865">
        <v>240</v>
      </c>
      <c r="V2865">
        <v>90</v>
      </c>
      <c r="W2865">
        <v>50</v>
      </c>
    </row>
    <row r="2866" spans="1:23">
      <c r="A2866">
        <v>252.34919156920409</v>
      </c>
      <c r="B2866">
        <v>50.4</v>
      </c>
      <c r="C2866">
        <v>3.5048498829056132</v>
      </c>
      <c r="D2866">
        <v>97.452799999999996</v>
      </c>
      <c r="E2866">
        <v>312.6688337989637</v>
      </c>
      <c r="F2866">
        <v>54.851750000000003</v>
      </c>
      <c r="G2866">
        <v>30.350349999999999</v>
      </c>
      <c r="H2866">
        <v>303</v>
      </c>
      <c r="I2866">
        <v>50</v>
      </c>
      <c r="J2866">
        <v>19</v>
      </c>
      <c r="K2866">
        <v>96</v>
      </c>
      <c r="L2866">
        <v>43</v>
      </c>
      <c r="M2866">
        <v>7</v>
      </c>
      <c r="N2866">
        <v>1171</v>
      </c>
      <c r="O2866">
        <v>0.28000000000000003</v>
      </c>
      <c r="P2866">
        <v>2.33</v>
      </c>
      <c r="Q2866">
        <v>1.4999999999999999E-2</v>
      </c>
      <c r="R2866">
        <v>20</v>
      </c>
      <c r="S2866">
        <v>315</v>
      </c>
      <c r="T2866">
        <v>398</v>
      </c>
      <c r="U2866">
        <v>240</v>
      </c>
      <c r="V2866">
        <v>90</v>
      </c>
      <c r="W2866">
        <v>50</v>
      </c>
    </row>
    <row r="2867" spans="1:23">
      <c r="A2867">
        <v>238.23823742249701</v>
      </c>
      <c r="B2867">
        <v>44.744</v>
      </c>
      <c r="C2867">
        <v>3.727131373943946</v>
      </c>
      <c r="D2867">
        <v>176.256</v>
      </c>
      <c r="E2867">
        <v>310.53608059888558</v>
      </c>
      <c r="F2867">
        <v>130.32</v>
      </c>
      <c r="G2867">
        <v>28.628160000000001</v>
      </c>
      <c r="H2867">
        <v>304</v>
      </c>
      <c r="I2867">
        <v>44</v>
      </c>
      <c r="J2867">
        <v>3</v>
      </c>
      <c r="K2867">
        <v>40</v>
      </c>
      <c r="L2867">
        <v>56</v>
      </c>
      <c r="M2867">
        <v>2</v>
      </c>
      <c r="N2867">
        <v>1171</v>
      </c>
      <c r="O2867">
        <v>0.28000000000000003</v>
      </c>
      <c r="P2867">
        <v>2.33</v>
      </c>
      <c r="Q2867">
        <v>1.4999999999999999E-2</v>
      </c>
      <c r="R2867">
        <v>20</v>
      </c>
      <c r="S2867">
        <v>315</v>
      </c>
      <c r="T2867">
        <v>398</v>
      </c>
      <c r="U2867">
        <v>240</v>
      </c>
      <c r="V2867">
        <v>90</v>
      </c>
      <c r="W2867">
        <v>50</v>
      </c>
    </row>
    <row r="2868" spans="1:23">
      <c r="A2868">
        <v>246.808559917091</v>
      </c>
      <c r="B2868">
        <v>50.4</v>
      </c>
      <c r="C2868">
        <v>3.4278966655151528</v>
      </c>
      <c r="D2868">
        <v>106.98560000000001</v>
      </c>
      <c r="E2868">
        <v>312.50680776303722</v>
      </c>
      <c r="F2868">
        <v>58.171999999999997</v>
      </c>
      <c r="G2868">
        <v>29.681999999999999</v>
      </c>
      <c r="H2868">
        <v>304</v>
      </c>
      <c r="I2868">
        <v>46</v>
      </c>
      <c r="J2868">
        <v>3</v>
      </c>
      <c r="K2868">
        <v>96</v>
      </c>
      <c r="L2868">
        <v>45</v>
      </c>
      <c r="M2868">
        <v>8</v>
      </c>
      <c r="N2868">
        <v>1171</v>
      </c>
      <c r="O2868">
        <v>0.28000000000000003</v>
      </c>
      <c r="P2868">
        <v>2.33</v>
      </c>
      <c r="Q2868">
        <v>1.4999999999999999E-2</v>
      </c>
      <c r="R2868">
        <v>20</v>
      </c>
      <c r="S2868">
        <v>315</v>
      </c>
      <c r="T2868">
        <v>398</v>
      </c>
      <c r="U2868">
        <v>240</v>
      </c>
      <c r="V2868">
        <v>90</v>
      </c>
      <c r="W2868">
        <v>50</v>
      </c>
    </row>
    <row r="2869" spans="1:23">
      <c r="A2869">
        <v>207.91904788640119</v>
      </c>
      <c r="B2869">
        <v>46.2</v>
      </c>
      <c r="C2869">
        <v>3.150288604339412</v>
      </c>
      <c r="D2869">
        <v>109.08</v>
      </c>
      <c r="E2869">
        <v>312.21208842170353</v>
      </c>
      <c r="F2869">
        <v>87.695999999999998</v>
      </c>
      <c r="G2869">
        <v>25.001999999999999</v>
      </c>
      <c r="H2869">
        <v>304</v>
      </c>
      <c r="I2869">
        <v>37</v>
      </c>
      <c r="J2869">
        <v>3</v>
      </c>
      <c r="K2869">
        <v>277</v>
      </c>
      <c r="L2869">
        <v>52</v>
      </c>
      <c r="M2869">
        <v>5</v>
      </c>
      <c r="N2869">
        <v>1171</v>
      </c>
      <c r="O2869">
        <v>0.28000000000000003</v>
      </c>
      <c r="P2869">
        <v>2.33</v>
      </c>
      <c r="Q2869">
        <v>1.4999999999999999E-2</v>
      </c>
      <c r="R2869">
        <v>20</v>
      </c>
      <c r="S2869">
        <v>315</v>
      </c>
      <c r="T2869">
        <v>398</v>
      </c>
      <c r="U2869">
        <v>240</v>
      </c>
      <c r="V2869">
        <v>90</v>
      </c>
      <c r="W2869">
        <v>50</v>
      </c>
    </row>
    <row r="2870" spans="1:23">
      <c r="A2870">
        <v>219.229717563272</v>
      </c>
      <c r="B2870">
        <v>49</v>
      </c>
      <c r="C2870">
        <v>3.1318531080467431</v>
      </c>
      <c r="D2870">
        <v>110.08799999999999</v>
      </c>
      <c r="E2870">
        <v>307.2808780336992</v>
      </c>
      <c r="F2870">
        <v>60.328800000000001</v>
      </c>
      <c r="G2870">
        <v>26.308800000000002</v>
      </c>
      <c r="H2870">
        <v>304</v>
      </c>
      <c r="I2870">
        <v>59</v>
      </c>
      <c r="J2870">
        <v>2</v>
      </c>
      <c r="K2870">
        <v>235</v>
      </c>
      <c r="L2870">
        <v>37</v>
      </c>
      <c r="M2870">
        <v>2</v>
      </c>
      <c r="N2870">
        <v>1171</v>
      </c>
      <c r="O2870">
        <v>0.28000000000000003</v>
      </c>
      <c r="P2870">
        <v>2.33</v>
      </c>
      <c r="Q2870">
        <v>1.4999999999999999E-2</v>
      </c>
      <c r="R2870">
        <v>20</v>
      </c>
      <c r="S2870">
        <v>315</v>
      </c>
      <c r="T2870">
        <v>398</v>
      </c>
      <c r="U2870">
        <v>240</v>
      </c>
      <c r="V2870">
        <v>90</v>
      </c>
      <c r="W2870">
        <v>50</v>
      </c>
    </row>
    <row r="2871" spans="1:23">
      <c r="A2871">
        <v>175.4844539128184</v>
      </c>
      <c r="B2871">
        <v>44.8</v>
      </c>
      <c r="C2871">
        <v>2.741944592387787</v>
      </c>
      <c r="D2871">
        <v>871.92</v>
      </c>
      <c r="E2871">
        <v>299.89179162157978</v>
      </c>
      <c r="F2871">
        <v>114.372</v>
      </c>
      <c r="G2871">
        <v>20.995200000000001</v>
      </c>
      <c r="H2871">
        <v>304</v>
      </c>
      <c r="I2871">
        <v>44</v>
      </c>
      <c r="J2871">
        <v>2</v>
      </c>
      <c r="K2871">
        <v>210</v>
      </c>
      <c r="L2871">
        <v>52</v>
      </c>
      <c r="M2871">
        <v>3</v>
      </c>
      <c r="N2871">
        <v>1171</v>
      </c>
      <c r="O2871">
        <v>0.28000000000000003</v>
      </c>
      <c r="P2871">
        <v>2.33</v>
      </c>
      <c r="Q2871">
        <v>1.4999999999999999E-2</v>
      </c>
      <c r="R2871">
        <v>20</v>
      </c>
      <c r="S2871">
        <v>315</v>
      </c>
      <c r="T2871">
        <v>398</v>
      </c>
      <c r="U2871">
        <v>240</v>
      </c>
      <c r="V2871">
        <v>90</v>
      </c>
      <c r="W2871">
        <v>50</v>
      </c>
    </row>
    <row r="2872" spans="1:23">
      <c r="A2872">
        <v>168.42818557220261</v>
      </c>
      <c r="B2872">
        <v>44.8</v>
      </c>
      <c r="C2872">
        <v>2.6316903995656671</v>
      </c>
      <c r="D2872">
        <v>835.92</v>
      </c>
      <c r="E2872">
        <v>298.37687432369762</v>
      </c>
      <c r="F2872">
        <v>116.1</v>
      </c>
      <c r="G2872">
        <v>20.138400000000001</v>
      </c>
      <c r="H2872">
        <v>304</v>
      </c>
      <c r="I2872">
        <v>41</v>
      </c>
      <c r="J2872">
        <v>2</v>
      </c>
      <c r="K2872">
        <v>216</v>
      </c>
      <c r="L2872">
        <v>56</v>
      </c>
      <c r="M2872">
        <v>4</v>
      </c>
      <c r="N2872">
        <v>1171</v>
      </c>
      <c r="O2872">
        <v>0.28000000000000003</v>
      </c>
      <c r="P2872">
        <v>2.33</v>
      </c>
      <c r="Q2872">
        <v>1.4999999999999999E-2</v>
      </c>
      <c r="R2872">
        <v>20</v>
      </c>
      <c r="S2872">
        <v>315</v>
      </c>
      <c r="T2872">
        <v>398</v>
      </c>
      <c r="U2872">
        <v>240</v>
      </c>
      <c r="V2872">
        <v>90</v>
      </c>
      <c r="W2872">
        <v>50</v>
      </c>
    </row>
    <row r="2873" spans="1:23">
      <c r="A2873">
        <v>222.42013239260049</v>
      </c>
      <c r="B2873">
        <v>44.744000000000007</v>
      </c>
      <c r="C2873">
        <v>3.4796641488204072</v>
      </c>
      <c r="D2873">
        <v>196.23599999999999</v>
      </c>
      <c r="E2873">
        <v>310.53608059888558</v>
      </c>
      <c r="F2873">
        <v>128.14920000000001</v>
      </c>
      <c r="G2873">
        <v>26.727360000000001</v>
      </c>
      <c r="H2873">
        <v>305</v>
      </c>
      <c r="I2873">
        <v>44</v>
      </c>
      <c r="J2873">
        <v>3</v>
      </c>
      <c r="K2873">
        <v>40</v>
      </c>
      <c r="L2873">
        <v>56</v>
      </c>
      <c r="M2873">
        <v>2</v>
      </c>
      <c r="N2873">
        <v>1171</v>
      </c>
      <c r="O2873">
        <v>0.28000000000000003</v>
      </c>
      <c r="P2873">
        <v>2.33</v>
      </c>
      <c r="Q2873">
        <v>1.4999999999999999E-2</v>
      </c>
      <c r="R2873">
        <v>20</v>
      </c>
      <c r="S2873">
        <v>315</v>
      </c>
      <c r="T2873">
        <v>398</v>
      </c>
      <c r="U2873">
        <v>240</v>
      </c>
      <c r="V2873">
        <v>90</v>
      </c>
      <c r="W2873">
        <v>50</v>
      </c>
    </row>
    <row r="2874" spans="1:23">
      <c r="A2874">
        <v>244.05652760228571</v>
      </c>
      <c r="B2874">
        <v>50.400000000000013</v>
      </c>
      <c r="C2874">
        <v>3.38967399447619</v>
      </c>
      <c r="D2874">
        <v>102.645</v>
      </c>
      <c r="E2874">
        <v>312.83664383407881</v>
      </c>
      <c r="F2874">
        <v>58.215000000000003</v>
      </c>
      <c r="G2874">
        <v>29.355</v>
      </c>
      <c r="H2874">
        <v>305</v>
      </c>
      <c r="I2874">
        <v>50</v>
      </c>
      <c r="J2874">
        <v>3</v>
      </c>
      <c r="K2874">
        <v>163</v>
      </c>
      <c r="L2874">
        <v>39</v>
      </c>
      <c r="M2874">
        <v>2</v>
      </c>
      <c r="N2874">
        <v>1171</v>
      </c>
      <c r="O2874">
        <v>0.28000000000000003</v>
      </c>
      <c r="P2874">
        <v>2.33</v>
      </c>
      <c r="Q2874">
        <v>1.4999999999999999E-2</v>
      </c>
      <c r="R2874">
        <v>20</v>
      </c>
      <c r="S2874">
        <v>315</v>
      </c>
      <c r="T2874">
        <v>398</v>
      </c>
      <c r="U2874">
        <v>240</v>
      </c>
      <c r="V2874">
        <v>90</v>
      </c>
      <c r="W2874">
        <v>50</v>
      </c>
    </row>
    <row r="2875" spans="1:23">
      <c r="A2875">
        <v>225.58601647288671</v>
      </c>
      <c r="B2875">
        <v>50.400000000000013</v>
      </c>
      <c r="C2875">
        <v>3.133139117678982</v>
      </c>
      <c r="D2875">
        <v>128.26</v>
      </c>
      <c r="E2875">
        <v>305.2044317328286</v>
      </c>
      <c r="F2875">
        <v>55.095699999999987</v>
      </c>
      <c r="G2875">
        <v>27.048500000000001</v>
      </c>
      <c r="H2875">
        <v>305</v>
      </c>
      <c r="I2875">
        <v>45</v>
      </c>
      <c r="J2875">
        <v>3</v>
      </c>
      <c r="K2875">
        <v>96</v>
      </c>
      <c r="L2875">
        <v>50</v>
      </c>
      <c r="M2875">
        <v>7</v>
      </c>
      <c r="N2875">
        <v>1171</v>
      </c>
      <c r="O2875">
        <v>0.28000000000000003</v>
      </c>
      <c r="P2875">
        <v>2.33</v>
      </c>
      <c r="Q2875">
        <v>1.4999999999999999E-2</v>
      </c>
      <c r="R2875">
        <v>20</v>
      </c>
      <c r="S2875">
        <v>315</v>
      </c>
      <c r="T2875">
        <v>398</v>
      </c>
      <c r="U2875">
        <v>240</v>
      </c>
      <c r="V2875">
        <v>90</v>
      </c>
      <c r="W2875">
        <v>50</v>
      </c>
    </row>
    <row r="2876" spans="1:23">
      <c r="A2876">
        <v>205.07038167248601</v>
      </c>
      <c r="B2876">
        <v>49.000000000000007</v>
      </c>
      <c r="C2876">
        <v>2.9295768810355129</v>
      </c>
      <c r="D2876">
        <v>134.56800000000001</v>
      </c>
      <c r="E2876">
        <v>307.2808780336992</v>
      </c>
      <c r="F2876">
        <v>60.278399999999998</v>
      </c>
      <c r="G2876">
        <v>24.6096</v>
      </c>
      <c r="H2876">
        <v>305</v>
      </c>
      <c r="I2876">
        <v>59</v>
      </c>
      <c r="J2876">
        <v>2</v>
      </c>
      <c r="K2876">
        <v>235</v>
      </c>
      <c r="L2876">
        <v>37</v>
      </c>
      <c r="M2876">
        <v>2</v>
      </c>
      <c r="N2876">
        <v>1171</v>
      </c>
      <c r="O2876">
        <v>0.28000000000000003</v>
      </c>
      <c r="P2876">
        <v>2.33</v>
      </c>
      <c r="Q2876">
        <v>1.4999999999999999E-2</v>
      </c>
      <c r="R2876">
        <v>20</v>
      </c>
      <c r="S2876">
        <v>315</v>
      </c>
      <c r="T2876">
        <v>398</v>
      </c>
      <c r="U2876">
        <v>240</v>
      </c>
      <c r="V2876">
        <v>90</v>
      </c>
      <c r="W2876">
        <v>50</v>
      </c>
    </row>
    <row r="2877" spans="1:23">
      <c r="A2877">
        <v>187.6711193923791</v>
      </c>
      <c r="B2877">
        <v>46.20000000000001</v>
      </c>
      <c r="C2877">
        <v>2.8435018089754398</v>
      </c>
      <c r="D2877">
        <v>127.44</v>
      </c>
      <c r="E2877">
        <v>302.61245942185809</v>
      </c>
      <c r="F2877">
        <v>86.630399999999995</v>
      </c>
      <c r="G2877">
        <v>22.478400000000001</v>
      </c>
      <c r="H2877">
        <v>305</v>
      </c>
      <c r="I2877">
        <v>52</v>
      </c>
      <c r="J2877">
        <v>2</v>
      </c>
      <c r="K2877">
        <v>277</v>
      </c>
      <c r="L2877">
        <v>44</v>
      </c>
      <c r="M2877">
        <v>6</v>
      </c>
      <c r="N2877">
        <v>1171</v>
      </c>
      <c r="O2877">
        <v>0.28000000000000003</v>
      </c>
      <c r="P2877">
        <v>2.33</v>
      </c>
      <c r="Q2877">
        <v>1.4999999999999999E-2</v>
      </c>
      <c r="R2877">
        <v>20</v>
      </c>
      <c r="S2877">
        <v>315</v>
      </c>
      <c r="T2877">
        <v>398</v>
      </c>
      <c r="U2877">
        <v>240</v>
      </c>
      <c r="V2877">
        <v>90</v>
      </c>
      <c r="W2877">
        <v>50</v>
      </c>
    </row>
    <row r="2878" spans="1:23">
      <c r="A2878">
        <v>208.12453871770049</v>
      </c>
      <c r="B2878">
        <v>44.744000000000007</v>
      </c>
      <c r="C2878">
        <v>3.2560159373858011</v>
      </c>
      <c r="D2878">
        <v>199.584</v>
      </c>
      <c r="E2878">
        <v>309.56977451990952</v>
      </c>
      <c r="F2878">
        <v>124.416</v>
      </c>
      <c r="G2878">
        <v>24.999600000000001</v>
      </c>
      <c r="H2878">
        <v>306</v>
      </c>
      <c r="I2878">
        <v>46</v>
      </c>
      <c r="J2878">
        <v>4</v>
      </c>
      <c r="K2878">
        <v>40</v>
      </c>
      <c r="L2878">
        <v>55</v>
      </c>
      <c r="M2878">
        <v>2</v>
      </c>
      <c r="N2878">
        <v>1171</v>
      </c>
      <c r="O2878">
        <v>0.28000000000000003</v>
      </c>
      <c r="P2878">
        <v>2.33</v>
      </c>
      <c r="Q2878">
        <v>1.4999999999999999E-2</v>
      </c>
      <c r="R2878">
        <v>20</v>
      </c>
      <c r="S2878">
        <v>315</v>
      </c>
      <c r="T2878">
        <v>398</v>
      </c>
      <c r="U2878">
        <v>240</v>
      </c>
      <c r="V2878">
        <v>90</v>
      </c>
      <c r="W2878">
        <v>50</v>
      </c>
    </row>
    <row r="2879" spans="1:23">
      <c r="A2879">
        <v>215.1997473841291</v>
      </c>
      <c r="B2879">
        <v>50.400000000000013</v>
      </c>
      <c r="C2879">
        <v>2.9888853803351259</v>
      </c>
      <c r="D2879">
        <v>127.1204</v>
      </c>
      <c r="E2879">
        <v>310.75151725849872</v>
      </c>
      <c r="F2879">
        <v>52.396250000000002</v>
      </c>
      <c r="G2879">
        <v>25.861999999999998</v>
      </c>
      <c r="H2879">
        <v>306</v>
      </c>
      <c r="I2879">
        <v>46</v>
      </c>
      <c r="J2879">
        <v>4</v>
      </c>
      <c r="K2879">
        <v>96</v>
      </c>
      <c r="L2879">
        <v>49</v>
      </c>
      <c r="M2879">
        <v>8</v>
      </c>
      <c r="N2879">
        <v>1171</v>
      </c>
      <c r="O2879">
        <v>0.28000000000000003</v>
      </c>
      <c r="P2879">
        <v>2.33</v>
      </c>
      <c r="Q2879">
        <v>1.4999999999999999E-2</v>
      </c>
      <c r="R2879">
        <v>20</v>
      </c>
      <c r="S2879">
        <v>315</v>
      </c>
      <c r="T2879">
        <v>398</v>
      </c>
      <c r="U2879">
        <v>240</v>
      </c>
      <c r="V2879">
        <v>90</v>
      </c>
      <c r="W2879">
        <v>50</v>
      </c>
    </row>
    <row r="2880" spans="1:23">
      <c r="A2880">
        <v>181.78791888831651</v>
      </c>
      <c r="B2880">
        <v>46.2</v>
      </c>
      <c r="C2880">
        <v>2.7543624073987361</v>
      </c>
      <c r="D2880">
        <v>129.06</v>
      </c>
      <c r="E2880">
        <v>309.73875405781422</v>
      </c>
      <c r="F2880">
        <v>84.24</v>
      </c>
      <c r="G2880">
        <v>21.837599999999998</v>
      </c>
      <c r="H2880">
        <v>306</v>
      </c>
      <c r="I2880">
        <v>51</v>
      </c>
      <c r="J2880">
        <v>3</v>
      </c>
      <c r="K2880">
        <v>277</v>
      </c>
      <c r="L2880">
        <v>43</v>
      </c>
      <c r="M2880">
        <v>6</v>
      </c>
      <c r="N2880">
        <v>1171</v>
      </c>
      <c r="O2880">
        <v>0.28000000000000003</v>
      </c>
      <c r="P2880">
        <v>2.33</v>
      </c>
      <c r="Q2880">
        <v>1.4999999999999999E-2</v>
      </c>
      <c r="R2880">
        <v>20</v>
      </c>
      <c r="S2880">
        <v>315</v>
      </c>
      <c r="T2880">
        <v>398</v>
      </c>
      <c r="U2880">
        <v>240</v>
      </c>
      <c r="V2880">
        <v>90</v>
      </c>
      <c r="W2880">
        <v>50</v>
      </c>
    </row>
    <row r="2881" spans="1:23">
      <c r="A2881">
        <v>175.19257318562441</v>
      </c>
      <c r="B2881">
        <v>44.744</v>
      </c>
      <c r="C2881">
        <v>2.7408099684859879</v>
      </c>
      <c r="D2881">
        <v>258.76799999999997</v>
      </c>
      <c r="E2881">
        <v>309.90985799494428</v>
      </c>
      <c r="F2881">
        <v>118.224</v>
      </c>
      <c r="G2881">
        <v>21.046800000000001</v>
      </c>
      <c r="H2881">
        <v>309</v>
      </c>
      <c r="I2881">
        <v>43</v>
      </c>
      <c r="J2881">
        <v>3</v>
      </c>
      <c r="K2881">
        <v>40</v>
      </c>
      <c r="L2881">
        <v>55</v>
      </c>
      <c r="M2881">
        <v>2</v>
      </c>
      <c r="N2881">
        <v>1171</v>
      </c>
      <c r="O2881">
        <v>0.28000000000000003</v>
      </c>
      <c r="P2881">
        <v>2.33</v>
      </c>
      <c r="Q2881">
        <v>1.4999999999999999E-2</v>
      </c>
      <c r="R2881">
        <v>20</v>
      </c>
      <c r="S2881">
        <v>315</v>
      </c>
      <c r="T2881">
        <v>398</v>
      </c>
      <c r="U2881">
        <v>240</v>
      </c>
      <c r="V2881">
        <v>90</v>
      </c>
      <c r="W2881">
        <v>50</v>
      </c>
    </row>
    <row r="2882" spans="1:23">
      <c r="A2882">
        <v>234.22392274348491</v>
      </c>
      <c r="B2882">
        <v>50.4</v>
      </c>
      <c r="C2882">
        <v>3.2531100381039582</v>
      </c>
      <c r="D2882">
        <v>93.143050000000002</v>
      </c>
      <c r="E2882">
        <v>311.68486627318453</v>
      </c>
      <c r="F2882">
        <v>53.230239999999988</v>
      </c>
      <c r="G2882">
        <v>28.159040000000001</v>
      </c>
      <c r="H2882">
        <v>314</v>
      </c>
      <c r="I2882">
        <v>51</v>
      </c>
      <c r="J2882">
        <v>21</v>
      </c>
      <c r="K2882">
        <v>96</v>
      </c>
      <c r="L2882">
        <v>44</v>
      </c>
      <c r="M2882">
        <v>7</v>
      </c>
      <c r="N2882">
        <v>1171</v>
      </c>
      <c r="O2882">
        <v>0.28000000000000003</v>
      </c>
      <c r="P2882">
        <v>2.33</v>
      </c>
      <c r="Q2882">
        <v>1.4999999999999999E-2</v>
      </c>
      <c r="R2882">
        <v>20</v>
      </c>
      <c r="S2882">
        <v>315</v>
      </c>
      <c r="T2882">
        <v>398</v>
      </c>
      <c r="U2882">
        <v>240</v>
      </c>
      <c r="V2882">
        <v>90</v>
      </c>
      <c r="W2882">
        <v>50</v>
      </c>
    </row>
    <row r="2883" spans="1:23">
      <c r="A2883">
        <v>170.2371508154458</v>
      </c>
      <c r="B2883">
        <v>25.2</v>
      </c>
      <c r="C2883">
        <v>4.7288097448734936</v>
      </c>
      <c r="D2883">
        <v>135.54</v>
      </c>
      <c r="E2883">
        <v>311.64012985005411</v>
      </c>
      <c r="F2883">
        <v>94.067999999999998</v>
      </c>
      <c r="G2883">
        <v>20.466000000000001</v>
      </c>
      <c r="H2883">
        <v>315</v>
      </c>
      <c r="I2883">
        <v>48</v>
      </c>
      <c r="J2883">
        <v>8</v>
      </c>
      <c r="K2883">
        <v>277</v>
      </c>
      <c r="L2883">
        <v>41</v>
      </c>
      <c r="M2883">
        <v>6</v>
      </c>
      <c r="N2883">
        <v>1171</v>
      </c>
      <c r="O2883">
        <v>0.28000000000000003</v>
      </c>
      <c r="P2883">
        <v>2.33</v>
      </c>
      <c r="Q2883">
        <v>1.4999999999999999E-2</v>
      </c>
      <c r="R2883">
        <v>20</v>
      </c>
      <c r="S2883">
        <v>315</v>
      </c>
      <c r="T2883">
        <v>398</v>
      </c>
      <c r="U2883">
        <v>240</v>
      </c>
      <c r="V2883">
        <v>90</v>
      </c>
      <c r="W2883">
        <v>50</v>
      </c>
    </row>
    <row r="2884" spans="1:23">
      <c r="A2884">
        <v>197.65852184284611</v>
      </c>
      <c r="B2884">
        <v>29.4</v>
      </c>
      <c r="C2884">
        <v>4.7061552819725261</v>
      </c>
      <c r="D2884">
        <v>139.30080000000001</v>
      </c>
      <c r="E2884">
        <v>311.12579535082409</v>
      </c>
      <c r="F2884">
        <v>68.028000000000006</v>
      </c>
      <c r="G2884">
        <v>23.7576</v>
      </c>
      <c r="H2884">
        <v>315</v>
      </c>
      <c r="I2884">
        <v>47</v>
      </c>
      <c r="J2884">
        <v>10</v>
      </c>
      <c r="K2884">
        <v>96</v>
      </c>
      <c r="L2884">
        <v>42</v>
      </c>
      <c r="M2884">
        <v>8</v>
      </c>
      <c r="N2884">
        <v>1171</v>
      </c>
      <c r="O2884">
        <v>0.28000000000000003</v>
      </c>
      <c r="P2884">
        <v>2.33</v>
      </c>
      <c r="Q2884">
        <v>1.4999999999999999E-2</v>
      </c>
      <c r="R2884">
        <v>20</v>
      </c>
      <c r="S2884">
        <v>315</v>
      </c>
      <c r="T2884">
        <v>398</v>
      </c>
      <c r="U2884">
        <v>240</v>
      </c>
      <c r="V2884">
        <v>90</v>
      </c>
      <c r="W2884">
        <v>50</v>
      </c>
    </row>
    <row r="2885" spans="1:23">
      <c r="A2885">
        <v>199.5332607587724</v>
      </c>
      <c r="B2885">
        <v>35</v>
      </c>
      <c r="C2885">
        <v>3.990665215175448</v>
      </c>
      <c r="D2885">
        <v>365.91840000000002</v>
      </c>
      <c r="E2885">
        <v>308.07849244625982</v>
      </c>
      <c r="F2885">
        <v>54.938879999999997</v>
      </c>
      <c r="G2885">
        <v>23.952960000000001</v>
      </c>
      <c r="H2885">
        <v>315</v>
      </c>
      <c r="I2885">
        <v>47</v>
      </c>
      <c r="J2885">
        <v>10</v>
      </c>
      <c r="K2885">
        <v>161</v>
      </c>
      <c r="L2885">
        <v>44</v>
      </c>
      <c r="M2885">
        <v>9</v>
      </c>
      <c r="N2885">
        <v>1171</v>
      </c>
      <c r="O2885">
        <v>0.28000000000000003</v>
      </c>
      <c r="P2885">
        <v>2.33</v>
      </c>
      <c r="Q2885">
        <v>1.4999999999999999E-2</v>
      </c>
      <c r="R2885">
        <v>20</v>
      </c>
      <c r="S2885">
        <v>315</v>
      </c>
      <c r="T2885">
        <v>398</v>
      </c>
      <c r="U2885">
        <v>240</v>
      </c>
      <c r="V2885">
        <v>90</v>
      </c>
      <c r="W2885">
        <v>50</v>
      </c>
    </row>
    <row r="2886" spans="1:23">
      <c r="A2886">
        <v>186.66225201058029</v>
      </c>
      <c r="B2886">
        <v>35</v>
      </c>
      <c r="C2886">
        <v>3.7332450402116062</v>
      </c>
      <c r="D2886">
        <v>210.44880000000001</v>
      </c>
      <c r="E2886">
        <v>310.42360956723712</v>
      </c>
      <c r="F2886">
        <v>51.412320000000008</v>
      </c>
      <c r="G2886">
        <v>22.42944</v>
      </c>
      <c r="H2886">
        <v>315</v>
      </c>
      <c r="I2886">
        <v>49</v>
      </c>
      <c r="J2886">
        <v>9</v>
      </c>
      <c r="K2886">
        <v>162</v>
      </c>
      <c r="L2886">
        <v>41</v>
      </c>
      <c r="M2886">
        <v>6</v>
      </c>
      <c r="N2886">
        <v>1171</v>
      </c>
      <c r="O2886">
        <v>0.28000000000000003</v>
      </c>
      <c r="P2886">
        <v>2.33</v>
      </c>
      <c r="Q2886">
        <v>1.4999999999999999E-2</v>
      </c>
      <c r="R2886">
        <v>20</v>
      </c>
      <c r="S2886">
        <v>315</v>
      </c>
      <c r="T2886">
        <v>398</v>
      </c>
      <c r="U2886">
        <v>240</v>
      </c>
      <c r="V2886">
        <v>90</v>
      </c>
      <c r="W2886">
        <v>50</v>
      </c>
    </row>
    <row r="2887" spans="1:23">
      <c r="A2887">
        <v>208.0933449623177</v>
      </c>
      <c r="B2887">
        <v>42</v>
      </c>
      <c r="C2887">
        <v>3.4682224160386288</v>
      </c>
      <c r="D2887">
        <v>189.03059999999999</v>
      </c>
      <c r="E2887">
        <v>310.95273173237962</v>
      </c>
      <c r="F2887">
        <v>50.02008</v>
      </c>
      <c r="G2887">
        <v>25.01004</v>
      </c>
      <c r="H2887">
        <v>315</v>
      </c>
      <c r="I2887">
        <v>47</v>
      </c>
      <c r="J2887">
        <v>11</v>
      </c>
      <c r="K2887">
        <v>142</v>
      </c>
      <c r="L2887">
        <v>44</v>
      </c>
      <c r="M2887">
        <v>6</v>
      </c>
      <c r="N2887">
        <v>1171</v>
      </c>
      <c r="O2887">
        <v>0.28000000000000003</v>
      </c>
      <c r="P2887">
        <v>2.33</v>
      </c>
      <c r="Q2887">
        <v>1.4999999999999999E-2</v>
      </c>
      <c r="R2887">
        <v>20</v>
      </c>
      <c r="S2887">
        <v>315</v>
      </c>
      <c r="T2887">
        <v>398</v>
      </c>
      <c r="U2887">
        <v>240</v>
      </c>
      <c r="V2887">
        <v>90</v>
      </c>
      <c r="W2887">
        <v>50</v>
      </c>
    </row>
    <row r="2888" spans="1:23">
      <c r="A2888">
        <v>385.04401370554859</v>
      </c>
      <c r="B2888">
        <v>77</v>
      </c>
      <c r="C2888">
        <v>3.5004001245958958</v>
      </c>
      <c r="D2888">
        <v>138.8484</v>
      </c>
      <c r="E2888">
        <v>311.25057968774161</v>
      </c>
      <c r="F2888">
        <v>54.544800000000002</v>
      </c>
      <c r="G2888">
        <v>46.282800000000002</v>
      </c>
      <c r="H2888">
        <v>319</v>
      </c>
      <c r="I2888">
        <v>50</v>
      </c>
      <c r="J2888">
        <v>51</v>
      </c>
      <c r="K2888">
        <v>327</v>
      </c>
      <c r="L2888">
        <v>42</v>
      </c>
      <c r="M2888">
        <v>8</v>
      </c>
      <c r="N2888">
        <v>1171</v>
      </c>
      <c r="O2888">
        <v>0.28000000000000003</v>
      </c>
      <c r="P2888">
        <v>2.33</v>
      </c>
      <c r="Q2888">
        <v>1.4999999999999999E-2</v>
      </c>
      <c r="R2888">
        <v>20</v>
      </c>
      <c r="S2888">
        <v>315</v>
      </c>
      <c r="T2888">
        <v>398</v>
      </c>
      <c r="U2888">
        <v>240</v>
      </c>
      <c r="V2888">
        <v>90</v>
      </c>
      <c r="W2888">
        <v>50</v>
      </c>
    </row>
    <row r="2889" spans="1:23">
      <c r="A2889">
        <v>381.33280288857259</v>
      </c>
      <c r="B2889">
        <v>77</v>
      </c>
      <c r="C2889">
        <v>3.4666618444415689</v>
      </c>
      <c r="D2889">
        <v>126.83984</v>
      </c>
      <c r="E2889">
        <v>311.41721161056017</v>
      </c>
      <c r="F2889">
        <v>53.939839999999997</v>
      </c>
      <c r="G2889">
        <v>45.839840000000002</v>
      </c>
      <c r="H2889">
        <v>319</v>
      </c>
      <c r="I2889">
        <v>50</v>
      </c>
      <c r="J2889">
        <v>50</v>
      </c>
      <c r="K2889">
        <v>62</v>
      </c>
      <c r="L2889">
        <v>44</v>
      </c>
      <c r="M2889">
        <v>8</v>
      </c>
      <c r="N2889">
        <v>1171</v>
      </c>
      <c r="O2889">
        <v>0.28000000000000003</v>
      </c>
      <c r="P2889">
        <v>2.33</v>
      </c>
      <c r="Q2889">
        <v>1.4999999999999999E-2</v>
      </c>
      <c r="R2889">
        <v>20</v>
      </c>
      <c r="S2889">
        <v>315</v>
      </c>
      <c r="T2889">
        <v>398</v>
      </c>
      <c r="U2889">
        <v>240</v>
      </c>
      <c r="V2889">
        <v>90</v>
      </c>
      <c r="W2889">
        <v>50</v>
      </c>
    </row>
    <row r="2890" spans="1:23">
      <c r="A2890">
        <v>380.10254762415809</v>
      </c>
      <c r="B2890">
        <v>77</v>
      </c>
      <c r="C2890">
        <v>3.455477705674165</v>
      </c>
      <c r="D2890">
        <v>126.69332</v>
      </c>
      <c r="E2890">
        <v>311.49024065620341</v>
      </c>
      <c r="F2890">
        <v>53.793320000000001</v>
      </c>
      <c r="G2890">
        <v>45.69332</v>
      </c>
      <c r="H2890">
        <v>319</v>
      </c>
      <c r="I2890">
        <v>50</v>
      </c>
      <c r="J2890">
        <v>50</v>
      </c>
      <c r="K2890">
        <v>155</v>
      </c>
      <c r="L2890">
        <v>44</v>
      </c>
      <c r="M2890">
        <v>11</v>
      </c>
      <c r="N2890">
        <v>1171</v>
      </c>
      <c r="O2890">
        <v>0.28000000000000003</v>
      </c>
      <c r="P2890">
        <v>2.33</v>
      </c>
      <c r="Q2890">
        <v>1.4999999999999999E-2</v>
      </c>
      <c r="R2890">
        <v>20</v>
      </c>
      <c r="S2890">
        <v>315</v>
      </c>
      <c r="T2890">
        <v>398</v>
      </c>
      <c r="U2890">
        <v>240</v>
      </c>
      <c r="V2890">
        <v>90</v>
      </c>
      <c r="W2890">
        <v>50</v>
      </c>
    </row>
    <row r="2891" spans="1:23">
      <c r="A2891">
        <v>379.11344355620099</v>
      </c>
      <c r="B2891">
        <v>77</v>
      </c>
      <c r="C2891">
        <v>3.446485850510919</v>
      </c>
      <c r="D2891">
        <v>131.63380000000001</v>
      </c>
      <c r="E2891">
        <v>311.52145136492021</v>
      </c>
      <c r="F2891">
        <v>53.671759999999999</v>
      </c>
      <c r="G2891">
        <v>45.575000000000003</v>
      </c>
      <c r="H2891">
        <v>319</v>
      </c>
      <c r="I2891">
        <v>51</v>
      </c>
      <c r="J2891">
        <v>49</v>
      </c>
      <c r="K2891">
        <v>249</v>
      </c>
      <c r="L2891">
        <v>43</v>
      </c>
      <c r="M2891">
        <v>8</v>
      </c>
      <c r="N2891">
        <v>1171</v>
      </c>
      <c r="O2891">
        <v>0.28000000000000003</v>
      </c>
      <c r="P2891">
        <v>2.33</v>
      </c>
      <c r="Q2891">
        <v>1.4999999999999999E-2</v>
      </c>
      <c r="R2891">
        <v>20</v>
      </c>
      <c r="S2891">
        <v>315</v>
      </c>
      <c r="T2891">
        <v>398</v>
      </c>
      <c r="U2891">
        <v>240</v>
      </c>
      <c r="V2891">
        <v>90</v>
      </c>
      <c r="W2891">
        <v>50</v>
      </c>
    </row>
    <row r="2892" spans="1:23">
      <c r="A2892">
        <v>378.95597221313528</v>
      </c>
      <c r="B2892">
        <v>77</v>
      </c>
      <c r="C2892">
        <v>3.4450542928466841</v>
      </c>
      <c r="D2892">
        <v>131.56200000000001</v>
      </c>
      <c r="E2892">
        <v>311.91383867779251</v>
      </c>
      <c r="F2892">
        <v>53.650440000000003</v>
      </c>
      <c r="G2892">
        <v>45.563399999999987</v>
      </c>
      <c r="H2892">
        <v>319</v>
      </c>
      <c r="I2892">
        <v>52</v>
      </c>
      <c r="J2892">
        <v>48</v>
      </c>
      <c r="K2892">
        <v>60</v>
      </c>
      <c r="L2892">
        <v>42</v>
      </c>
      <c r="M2892">
        <v>10</v>
      </c>
      <c r="N2892">
        <v>1171</v>
      </c>
      <c r="O2892">
        <v>0.28000000000000003</v>
      </c>
      <c r="P2892">
        <v>2.33</v>
      </c>
      <c r="Q2892">
        <v>1.4999999999999999E-2</v>
      </c>
      <c r="R2892">
        <v>20</v>
      </c>
      <c r="S2892">
        <v>315</v>
      </c>
      <c r="T2892">
        <v>398</v>
      </c>
      <c r="U2892">
        <v>240</v>
      </c>
      <c r="V2892">
        <v>90</v>
      </c>
      <c r="W2892">
        <v>50</v>
      </c>
    </row>
    <row r="2893" spans="1:23">
      <c r="A2893">
        <v>374.93296812860768</v>
      </c>
      <c r="B2893">
        <v>77</v>
      </c>
      <c r="C2893">
        <v>3.4084815284418881</v>
      </c>
      <c r="D2893">
        <v>118.9188</v>
      </c>
      <c r="E2893">
        <v>312.76336745499918</v>
      </c>
      <c r="F2893">
        <v>51.76332</v>
      </c>
      <c r="G2893">
        <v>45.095399999999991</v>
      </c>
      <c r="H2893">
        <v>319</v>
      </c>
      <c r="I2893">
        <v>49</v>
      </c>
      <c r="J2893">
        <v>48</v>
      </c>
      <c r="K2893">
        <v>203</v>
      </c>
      <c r="L2893">
        <v>45</v>
      </c>
      <c r="M2893">
        <v>10</v>
      </c>
      <c r="N2893">
        <v>1171</v>
      </c>
      <c r="O2893">
        <v>0.28000000000000003</v>
      </c>
      <c r="P2893">
        <v>2.33</v>
      </c>
      <c r="Q2893">
        <v>1.4999999999999999E-2</v>
      </c>
      <c r="R2893">
        <v>20</v>
      </c>
      <c r="S2893">
        <v>315</v>
      </c>
      <c r="T2893">
        <v>398</v>
      </c>
      <c r="U2893">
        <v>240</v>
      </c>
      <c r="V2893">
        <v>90</v>
      </c>
      <c r="W2893">
        <v>50</v>
      </c>
    </row>
    <row r="2894" spans="1:23">
      <c r="A2894">
        <v>369.99292407006283</v>
      </c>
      <c r="B2894">
        <v>77</v>
      </c>
      <c r="C2894">
        <v>3.3635720370005711</v>
      </c>
      <c r="D2894">
        <v>126.20312</v>
      </c>
      <c r="E2894">
        <v>309.3602366601263</v>
      </c>
      <c r="F2894">
        <v>51.904120000000013</v>
      </c>
      <c r="G2894">
        <v>44.439159999999987</v>
      </c>
      <c r="H2894">
        <v>319</v>
      </c>
      <c r="I2894">
        <v>48</v>
      </c>
      <c r="J2894">
        <v>48</v>
      </c>
      <c r="K2894">
        <v>252</v>
      </c>
      <c r="L2894">
        <v>46</v>
      </c>
      <c r="M2894">
        <v>11</v>
      </c>
      <c r="N2894">
        <v>1171</v>
      </c>
      <c r="O2894">
        <v>0.28000000000000003</v>
      </c>
      <c r="P2894">
        <v>2.33</v>
      </c>
      <c r="Q2894">
        <v>1.4999999999999999E-2</v>
      </c>
      <c r="R2894">
        <v>20</v>
      </c>
      <c r="S2894">
        <v>315</v>
      </c>
      <c r="T2894">
        <v>398</v>
      </c>
      <c r="U2894">
        <v>240</v>
      </c>
      <c r="V2894">
        <v>90</v>
      </c>
      <c r="W2894">
        <v>50</v>
      </c>
    </row>
    <row r="2895" spans="1:23">
      <c r="A2895">
        <v>367.0568963720728</v>
      </c>
      <c r="B2895">
        <v>77</v>
      </c>
      <c r="C2895">
        <v>3.336880876109753</v>
      </c>
      <c r="D2895">
        <v>118.7824</v>
      </c>
      <c r="E2895">
        <v>311.91791300867408</v>
      </c>
      <c r="F2895">
        <v>51.597760000000001</v>
      </c>
      <c r="G2895">
        <v>44.132800000000003</v>
      </c>
      <c r="H2895">
        <v>319</v>
      </c>
      <c r="I2895">
        <v>48</v>
      </c>
      <c r="J2895">
        <v>48</v>
      </c>
      <c r="K2895">
        <v>202</v>
      </c>
      <c r="L2895">
        <v>46</v>
      </c>
      <c r="M2895">
        <v>10</v>
      </c>
      <c r="N2895">
        <v>1171</v>
      </c>
      <c r="O2895">
        <v>0.28000000000000003</v>
      </c>
      <c r="P2895">
        <v>2.33</v>
      </c>
      <c r="Q2895">
        <v>1.4999999999999999E-2</v>
      </c>
      <c r="R2895">
        <v>20</v>
      </c>
      <c r="S2895">
        <v>315</v>
      </c>
      <c r="T2895">
        <v>398</v>
      </c>
      <c r="U2895">
        <v>240</v>
      </c>
      <c r="V2895">
        <v>90</v>
      </c>
      <c r="W2895">
        <v>50</v>
      </c>
    </row>
    <row r="2896" spans="1:23">
      <c r="A2896">
        <v>365.70738373077381</v>
      </c>
      <c r="B2896">
        <v>77</v>
      </c>
      <c r="C2896">
        <v>3.3246125793706711</v>
      </c>
      <c r="D2896">
        <v>118.58580000000001</v>
      </c>
      <c r="E2896">
        <v>311.81017158757152</v>
      </c>
      <c r="F2896">
        <v>51.430320000000002</v>
      </c>
      <c r="G2896">
        <v>43.968600000000002</v>
      </c>
      <c r="H2896">
        <v>319</v>
      </c>
      <c r="I2896">
        <v>49</v>
      </c>
      <c r="J2896">
        <v>47</v>
      </c>
      <c r="K2896">
        <v>292</v>
      </c>
      <c r="L2896">
        <v>45</v>
      </c>
      <c r="M2896">
        <v>10</v>
      </c>
      <c r="N2896">
        <v>1171</v>
      </c>
      <c r="O2896">
        <v>0.28000000000000003</v>
      </c>
      <c r="P2896">
        <v>2.33</v>
      </c>
      <c r="Q2896">
        <v>1.4999999999999999E-2</v>
      </c>
      <c r="R2896">
        <v>20</v>
      </c>
      <c r="S2896">
        <v>315</v>
      </c>
      <c r="T2896">
        <v>398</v>
      </c>
      <c r="U2896">
        <v>240</v>
      </c>
      <c r="V2896">
        <v>90</v>
      </c>
      <c r="W2896">
        <v>50</v>
      </c>
    </row>
    <row r="2897" spans="1:23">
      <c r="A2897">
        <v>362.80687650698991</v>
      </c>
      <c r="B2897">
        <v>77</v>
      </c>
      <c r="C2897">
        <v>3.2982443318817261</v>
      </c>
      <c r="D2897">
        <v>118.25279999999999</v>
      </c>
      <c r="E2897">
        <v>312.6893726800464</v>
      </c>
      <c r="F2897">
        <v>51.097320000000003</v>
      </c>
      <c r="G2897">
        <v>43.635599999999997</v>
      </c>
      <c r="H2897">
        <v>319</v>
      </c>
      <c r="I2897">
        <v>49</v>
      </c>
      <c r="J2897">
        <v>47</v>
      </c>
      <c r="K2897">
        <v>204</v>
      </c>
      <c r="L2897">
        <v>45</v>
      </c>
      <c r="M2897">
        <v>10</v>
      </c>
      <c r="N2897">
        <v>1171</v>
      </c>
      <c r="O2897">
        <v>0.28000000000000003</v>
      </c>
      <c r="P2897">
        <v>2.33</v>
      </c>
      <c r="Q2897">
        <v>1.4999999999999999E-2</v>
      </c>
      <c r="R2897">
        <v>20</v>
      </c>
      <c r="S2897">
        <v>315</v>
      </c>
      <c r="T2897">
        <v>398</v>
      </c>
      <c r="U2897">
        <v>240</v>
      </c>
      <c r="V2897">
        <v>90</v>
      </c>
      <c r="W2897">
        <v>50</v>
      </c>
    </row>
    <row r="2898" spans="1:23">
      <c r="A2898">
        <v>362.80687650698991</v>
      </c>
      <c r="B2898">
        <v>77</v>
      </c>
      <c r="C2898">
        <v>3.2982443318817261</v>
      </c>
      <c r="D2898">
        <v>118.25279999999999</v>
      </c>
      <c r="E2898">
        <v>312.6893726800464</v>
      </c>
      <c r="F2898">
        <v>51.097320000000003</v>
      </c>
      <c r="G2898">
        <v>43.635599999999997</v>
      </c>
      <c r="H2898">
        <v>319</v>
      </c>
      <c r="I2898">
        <v>49</v>
      </c>
      <c r="J2898">
        <v>47</v>
      </c>
      <c r="K2898">
        <v>207</v>
      </c>
      <c r="L2898">
        <v>45</v>
      </c>
      <c r="M2898">
        <v>10</v>
      </c>
      <c r="N2898">
        <v>1171</v>
      </c>
      <c r="O2898">
        <v>0.28000000000000003</v>
      </c>
      <c r="P2898">
        <v>2.33</v>
      </c>
      <c r="Q2898">
        <v>1.4999999999999999E-2</v>
      </c>
      <c r="R2898">
        <v>20</v>
      </c>
      <c r="S2898">
        <v>315</v>
      </c>
      <c r="T2898">
        <v>398</v>
      </c>
      <c r="U2898">
        <v>240</v>
      </c>
      <c r="V2898">
        <v>90</v>
      </c>
      <c r="W2898">
        <v>50</v>
      </c>
    </row>
    <row r="2899" spans="1:23">
      <c r="A2899">
        <v>362.24643704708922</v>
      </c>
      <c r="B2899">
        <v>77</v>
      </c>
      <c r="C2899">
        <v>3.2931494277008109</v>
      </c>
      <c r="D2899">
        <v>119.77728</v>
      </c>
      <c r="E2899">
        <v>312.92934255873371</v>
      </c>
      <c r="F2899">
        <v>51.192960000000006</v>
      </c>
      <c r="G2899">
        <v>43.572479999999999</v>
      </c>
      <c r="H2899">
        <v>319</v>
      </c>
      <c r="I2899">
        <v>48</v>
      </c>
      <c r="J2899">
        <v>49</v>
      </c>
      <c r="K2899">
        <v>208</v>
      </c>
      <c r="L2899">
        <v>44</v>
      </c>
      <c r="M2899">
        <v>8</v>
      </c>
      <c r="N2899">
        <v>1171</v>
      </c>
      <c r="O2899">
        <v>0.28000000000000003</v>
      </c>
      <c r="P2899">
        <v>2.33</v>
      </c>
      <c r="Q2899">
        <v>1.4999999999999999E-2</v>
      </c>
      <c r="R2899">
        <v>20</v>
      </c>
      <c r="S2899">
        <v>315</v>
      </c>
      <c r="T2899">
        <v>398</v>
      </c>
      <c r="U2899">
        <v>240</v>
      </c>
      <c r="V2899">
        <v>90</v>
      </c>
      <c r="W2899">
        <v>50</v>
      </c>
    </row>
    <row r="2900" spans="1:23">
      <c r="A2900">
        <v>357.95935294745789</v>
      </c>
      <c r="B2900">
        <v>77</v>
      </c>
      <c r="C2900">
        <v>3.2541759358859812</v>
      </c>
      <c r="D2900">
        <v>123.3432</v>
      </c>
      <c r="E2900">
        <v>312.06729471247229</v>
      </c>
      <c r="F2900">
        <v>50.493600000000001</v>
      </c>
      <c r="G2900">
        <v>43.041600000000003</v>
      </c>
      <c r="H2900">
        <v>319</v>
      </c>
      <c r="I2900">
        <v>50</v>
      </c>
      <c r="J2900">
        <v>46</v>
      </c>
      <c r="K2900">
        <v>313</v>
      </c>
      <c r="L2900">
        <v>44</v>
      </c>
      <c r="M2900">
        <v>9</v>
      </c>
      <c r="N2900">
        <v>1171</v>
      </c>
      <c r="O2900">
        <v>0.28000000000000003</v>
      </c>
      <c r="P2900">
        <v>2.33</v>
      </c>
      <c r="Q2900">
        <v>1.4999999999999999E-2</v>
      </c>
      <c r="R2900">
        <v>20</v>
      </c>
      <c r="S2900">
        <v>315</v>
      </c>
      <c r="T2900">
        <v>398</v>
      </c>
      <c r="U2900">
        <v>240</v>
      </c>
      <c r="V2900">
        <v>90</v>
      </c>
      <c r="W2900">
        <v>50</v>
      </c>
    </row>
    <row r="2901" spans="1:23">
      <c r="A2901">
        <v>381.03563002251087</v>
      </c>
      <c r="B2901">
        <v>95.152284263959416</v>
      </c>
      <c r="C2901">
        <v>2.8031375502856362</v>
      </c>
      <c r="D2901">
        <v>126.667152</v>
      </c>
      <c r="E2901">
        <v>311.74957001327232</v>
      </c>
      <c r="F2901">
        <v>52.275326399999997</v>
      </c>
      <c r="G2901">
        <v>45.810360000000003</v>
      </c>
      <c r="H2901">
        <v>319</v>
      </c>
      <c r="I2901">
        <v>52</v>
      </c>
      <c r="J2901">
        <v>48</v>
      </c>
      <c r="K2901">
        <v>152</v>
      </c>
      <c r="L2901">
        <v>42</v>
      </c>
      <c r="M2901">
        <v>9</v>
      </c>
      <c r="N2901">
        <v>1171</v>
      </c>
      <c r="O2901">
        <v>0.28000000000000003</v>
      </c>
      <c r="P2901">
        <v>2.33</v>
      </c>
      <c r="Q2901">
        <v>1.4999999999999999E-2</v>
      </c>
      <c r="R2901">
        <v>20</v>
      </c>
      <c r="S2901">
        <v>315</v>
      </c>
      <c r="T2901">
        <v>398</v>
      </c>
      <c r="U2901">
        <v>240</v>
      </c>
      <c r="V2901">
        <v>90</v>
      </c>
      <c r="W2901">
        <v>50</v>
      </c>
    </row>
    <row r="2902" spans="1:23">
      <c r="A2902">
        <v>384.96201014091099</v>
      </c>
      <c r="B2902">
        <v>119</v>
      </c>
      <c r="C2902">
        <v>2.2644824125935941</v>
      </c>
      <c r="D2902">
        <v>138.8484</v>
      </c>
      <c r="E2902">
        <v>311.76997990415839</v>
      </c>
      <c r="F2902">
        <v>52.058399999999999</v>
      </c>
      <c r="G2902">
        <v>46.282800000000002</v>
      </c>
      <c r="H2902">
        <v>319</v>
      </c>
      <c r="I2902">
        <v>50</v>
      </c>
      <c r="J2902">
        <v>51</v>
      </c>
      <c r="K2902">
        <v>64</v>
      </c>
      <c r="L2902">
        <v>42</v>
      </c>
      <c r="M2902">
        <v>8</v>
      </c>
      <c r="N2902">
        <v>1171</v>
      </c>
      <c r="O2902">
        <v>0.28000000000000003</v>
      </c>
      <c r="P2902">
        <v>2.33</v>
      </c>
      <c r="Q2902">
        <v>1.4999999999999999E-2</v>
      </c>
      <c r="R2902">
        <v>20</v>
      </c>
      <c r="S2902">
        <v>315</v>
      </c>
      <c r="T2902">
        <v>398</v>
      </c>
      <c r="U2902">
        <v>240</v>
      </c>
      <c r="V2902">
        <v>90</v>
      </c>
      <c r="W2902">
        <v>50</v>
      </c>
    </row>
    <row r="2903" spans="1:23">
      <c r="A2903">
        <v>384.96201014091099</v>
      </c>
      <c r="B2903">
        <v>119</v>
      </c>
      <c r="C2903">
        <v>2.2644824125935941</v>
      </c>
      <c r="D2903">
        <v>128.90280000000001</v>
      </c>
      <c r="E2903">
        <v>311.76997990415839</v>
      </c>
      <c r="F2903">
        <v>52.058399999999999</v>
      </c>
      <c r="G2903">
        <v>46.282800000000002</v>
      </c>
      <c r="H2903">
        <v>319</v>
      </c>
      <c r="I2903">
        <v>50</v>
      </c>
      <c r="J2903">
        <v>51</v>
      </c>
      <c r="K2903">
        <v>72</v>
      </c>
      <c r="L2903">
        <v>42</v>
      </c>
      <c r="M2903">
        <v>8</v>
      </c>
      <c r="N2903">
        <v>1171</v>
      </c>
      <c r="O2903">
        <v>0.28000000000000003</v>
      </c>
      <c r="P2903">
        <v>2.33</v>
      </c>
      <c r="Q2903">
        <v>1.4999999999999999E-2</v>
      </c>
      <c r="R2903">
        <v>20</v>
      </c>
      <c r="S2903">
        <v>315</v>
      </c>
      <c r="T2903">
        <v>398</v>
      </c>
      <c r="U2903">
        <v>240</v>
      </c>
      <c r="V2903">
        <v>90</v>
      </c>
      <c r="W2903">
        <v>50</v>
      </c>
    </row>
    <row r="2904" spans="1:23">
      <c r="A2904">
        <v>339.59825333770078</v>
      </c>
      <c r="B2904">
        <v>70</v>
      </c>
      <c r="C2904">
        <v>3.395982533377008</v>
      </c>
      <c r="D2904">
        <v>332.33274</v>
      </c>
      <c r="E2904">
        <v>308.75437980948402</v>
      </c>
      <c r="F2904">
        <v>59.35437000000001</v>
      </c>
      <c r="G2904">
        <v>40.778370000000002</v>
      </c>
      <c r="H2904">
        <v>323</v>
      </c>
      <c r="I2904">
        <v>60</v>
      </c>
      <c r="J2904">
        <v>43</v>
      </c>
      <c r="K2904">
        <v>60</v>
      </c>
      <c r="L2904">
        <v>33</v>
      </c>
      <c r="M2904">
        <v>9</v>
      </c>
      <c r="N2904">
        <v>1171</v>
      </c>
      <c r="O2904">
        <v>0.28000000000000003</v>
      </c>
      <c r="P2904">
        <v>2.33</v>
      </c>
      <c r="Q2904">
        <v>1.4999999999999999E-2</v>
      </c>
      <c r="R2904">
        <v>20</v>
      </c>
      <c r="S2904">
        <v>315</v>
      </c>
      <c r="T2904">
        <v>398</v>
      </c>
      <c r="U2904">
        <v>240</v>
      </c>
      <c r="V2904">
        <v>90</v>
      </c>
      <c r="W2904">
        <v>50</v>
      </c>
    </row>
    <row r="2905" spans="1:23">
      <c r="A2905">
        <v>327.32304863960837</v>
      </c>
      <c r="B2905">
        <v>70</v>
      </c>
      <c r="C2905">
        <v>3.2732304863960842</v>
      </c>
      <c r="D2905">
        <v>301.79322000000002</v>
      </c>
      <c r="E2905">
        <v>309.10361641765479</v>
      </c>
      <c r="F2905">
        <v>56.244420000000012</v>
      </c>
      <c r="G2905">
        <v>39.310020000000002</v>
      </c>
      <c r="H2905">
        <v>323</v>
      </c>
      <c r="I2905">
        <v>48</v>
      </c>
      <c r="J2905">
        <v>49</v>
      </c>
      <c r="K2905">
        <v>204</v>
      </c>
      <c r="L2905">
        <v>43</v>
      </c>
      <c r="M2905">
        <v>9</v>
      </c>
      <c r="N2905">
        <v>1171</v>
      </c>
      <c r="O2905">
        <v>0.28000000000000003</v>
      </c>
      <c r="P2905">
        <v>2.33</v>
      </c>
      <c r="Q2905">
        <v>1.4999999999999999E-2</v>
      </c>
      <c r="R2905">
        <v>20</v>
      </c>
      <c r="S2905">
        <v>315</v>
      </c>
      <c r="T2905">
        <v>398</v>
      </c>
      <c r="U2905">
        <v>240</v>
      </c>
      <c r="V2905">
        <v>90</v>
      </c>
      <c r="W2905">
        <v>50</v>
      </c>
    </row>
    <row r="2906" spans="1:23">
      <c r="A2906">
        <v>327.32304863960837</v>
      </c>
      <c r="B2906">
        <v>70</v>
      </c>
      <c r="C2906">
        <v>3.2732304863960842</v>
      </c>
      <c r="D2906">
        <v>301.79322000000002</v>
      </c>
      <c r="E2906">
        <v>309.10361641765479</v>
      </c>
      <c r="F2906">
        <v>56.244420000000012</v>
      </c>
      <c r="G2906">
        <v>39.310020000000002</v>
      </c>
      <c r="H2906">
        <v>323</v>
      </c>
      <c r="I2906">
        <v>48</v>
      </c>
      <c r="J2906">
        <v>49</v>
      </c>
      <c r="K2906">
        <v>207</v>
      </c>
      <c r="L2906">
        <v>43</v>
      </c>
      <c r="M2906">
        <v>9</v>
      </c>
      <c r="N2906">
        <v>1171</v>
      </c>
      <c r="O2906">
        <v>0.28000000000000003</v>
      </c>
      <c r="P2906">
        <v>2.33</v>
      </c>
      <c r="Q2906">
        <v>1.4999999999999999E-2</v>
      </c>
      <c r="R2906">
        <v>20</v>
      </c>
      <c r="S2906">
        <v>315</v>
      </c>
      <c r="T2906">
        <v>398</v>
      </c>
      <c r="U2906">
        <v>240</v>
      </c>
      <c r="V2906">
        <v>90</v>
      </c>
      <c r="W2906">
        <v>50</v>
      </c>
    </row>
    <row r="2907" spans="1:23">
      <c r="A2907">
        <v>301.68294742831932</v>
      </c>
      <c r="B2907">
        <v>70</v>
      </c>
      <c r="C2907">
        <v>3.0168294742831931</v>
      </c>
      <c r="D2907">
        <v>265.90140000000002</v>
      </c>
      <c r="E2907">
        <v>308.95840295465962</v>
      </c>
      <c r="F2907">
        <v>51.046200000000013</v>
      </c>
      <c r="G2907">
        <v>36.2286</v>
      </c>
      <c r="H2907">
        <v>323</v>
      </c>
      <c r="I2907">
        <v>49</v>
      </c>
      <c r="J2907">
        <v>42</v>
      </c>
      <c r="K2907">
        <v>262</v>
      </c>
      <c r="L2907">
        <v>45</v>
      </c>
      <c r="M2907">
        <v>11</v>
      </c>
      <c r="N2907">
        <v>1171</v>
      </c>
      <c r="O2907">
        <v>0.28000000000000003</v>
      </c>
      <c r="P2907">
        <v>2.33</v>
      </c>
      <c r="Q2907">
        <v>1.4999999999999999E-2</v>
      </c>
      <c r="R2907">
        <v>20</v>
      </c>
      <c r="S2907">
        <v>315</v>
      </c>
      <c r="T2907">
        <v>398</v>
      </c>
      <c r="U2907">
        <v>240</v>
      </c>
      <c r="V2907">
        <v>90</v>
      </c>
      <c r="W2907">
        <v>50</v>
      </c>
    </row>
    <row r="2908" spans="1:23">
      <c r="A2908">
        <v>340.72893591900771</v>
      </c>
      <c r="B2908">
        <v>88.152284263959388</v>
      </c>
      <c r="C2908">
        <v>2.7056616528406749</v>
      </c>
      <c r="D2908">
        <v>328.82457599999998</v>
      </c>
      <c r="E2908">
        <v>308.27450726001609</v>
      </c>
      <c r="F2908">
        <v>58.349203200000012</v>
      </c>
      <c r="G2908">
        <v>40.906080000000003</v>
      </c>
      <c r="H2908">
        <v>323</v>
      </c>
      <c r="I2908">
        <v>60</v>
      </c>
      <c r="J2908">
        <v>43</v>
      </c>
      <c r="K2908">
        <v>152</v>
      </c>
      <c r="L2908">
        <v>33</v>
      </c>
      <c r="M2908">
        <v>8</v>
      </c>
      <c r="N2908">
        <v>1171</v>
      </c>
      <c r="O2908">
        <v>0.28000000000000003</v>
      </c>
      <c r="P2908">
        <v>2.33</v>
      </c>
      <c r="Q2908">
        <v>1.4999999999999999E-2</v>
      </c>
      <c r="R2908">
        <v>20</v>
      </c>
      <c r="S2908">
        <v>315</v>
      </c>
      <c r="T2908">
        <v>398</v>
      </c>
      <c r="U2908">
        <v>240</v>
      </c>
      <c r="V2908">
        <v>90</v>
      </c>
      <c r="W2908">
        <v>50</v>
      </c>
    </row>
    <row r="2909" spans="1:23">
      <c r="A2909">
        <v>353.9100459096743</v>
      </c>
      <c r="B2909">
        <v>112</v>
      </c>
      <c r="C2909">
        <v>2.2119377869354642</v>
      </c>
      <c r="D2909">
        <v>345.33503999999999</v>
      </c>
      <c r="E2909">
        <v>308.77585881981668</v>
      </c>
      <c r="F2909">
        <v>60.531840000000003</v>
      </c>
      <c r="G2909">
        <v>42.497280000000003</v>
      </c>
      <c r="H2909">
        <v>323</v>
      </c>
      <c r="I2909">
        <v>62</v>
      </c>
      <c r="J2909">
        <v>44</v>
      </c>
      <c r="K2909">
        <v>320</v>
      </c>
      <c r="L2909">
        <v>31</v>
      </c>
      <c r="M2909">
        <v>8</v>
      </c>
      <c r="N2909">
        <v>1171</v>
      </c>
      <c r="O2909">
        <v>0.28000000000000003</v>
      </c>
      <c r="P2909">
        <v>2.33</v>
      </c>
      <c r="Q2909">
        <v>1.4999999999999999E-2</v>
      </c>
      <c r="R2909">
        <v>20</v>
      </c>
      <c r="S2909">
        <v>315</v>
      </c>
      <c r="T2909">
        <v>398</v>
      </c>
      <c r="U2909">
        <v>240</v>
      </c>
      <c r="V2909">
        <v>90</v>
      </c>
      <c r="W2909">
        <v>50</v>
      </c>
    </row>
    <row r="2910" spans="1:23">
      <c r="A2910">
        <v>335.84658110445099</v>
      </c>
      <c r="B2910">
        <v>112</v>
      </c>
      <c r="C2910">
        <v>2.0990411319028182</v>
      </c>
      <c r="D2910">
        <v>328.25015999999999</v>
      </c>
      <c r="E2910">
        <v>308.40915159371639</v>
      </c>
      <c r="F2910">
        <v>57.313080000000006</v>
      </c>
      <c r="G2910">
        <v>40.322159999999997</v>
      </c>
      <c r="H2910">
        <v>323</v>
      </c>
      <c r="I2910">
        <v>60</v>
      </c>
      <c r="J2910">
        <v>43</v>
      </c>
      <c r="K2910">
        <v>201</v>
      </c>
      <c r="L2910">
        <v>34</v>
      </c>
      <c r="M2910">
        <v>7</v>
      </c>
      <c r="N2910">
        <v>1171</v>
      </c>
      <c r="O2910">
        <v>0.28000000000000003</v>
      </c>
      <c r="P2910">
        <v>2.33</v>
      </c>
      <c r="Q2910">
        <v>1.4999999999999999E-2</v>
      </c>
      <c r="R2910">
        <v>20</v>
      </c>
      <c r="S2910">
        <v>315</v>
      </c>
      <c r="T2910">
        <v>398</v>
      </c>
      <c r="U2910">
        <v>240</v>
      </c>
      <c r="V2910">
        <v>90</v>
      </c>
      <c r="W2910">
        <v>50</v>
      </c>
    </row>
    <row r="2911" spans="1:23">
      <c r="A2911">
        <v>397.65104398241567</v>
      </c>
      <c r="B2911">
        <v>68.599999999999994</v>
      </c>
      <c r="C2911">
        <v>4.0576637141062823</v>
      </c>
      <c r="D2911">
        <v>319.33440000000002</v>
      </c>
      <c r="E2911">
        <v>307.63779249776633</v>
      </c>
      <c r="F2911">
        <v>50.975999999999999</v>
      </c>
      <c r="G2911">
        <v>47.727359999999997</v>
      </c>
      <c r="H2911">
        <v>325</v>
      </c>
      <c r="I2911">
        <v>48</v>
      </c>
      <c r="J2911">
        <v>46</v>
      </c>
      <c r="K2911">
        <v>161</v>
      </c>
      <c r="L2911">
        <v>45</v>
      </c>
      <c r="M2911">
        <v>8</v>
      </c>
      <c r="N2911">
        <v>1171</v>
      </c>
      <c r="O2911">
        <v>0.28000000000000003</v>
      </c>
      <c r="P2911">
        <v>2.33</v>
      </c>
      <c r="Q2911">
        <v>1.4999999999999999E-2</v>
      </c>
      <c r="R2911">
        <v>20</v>
      </c>
      <c r="S2911">
        <v>315</v>
      </c>
      <c r="T2911">
        <v>398</v>
      </c>
      <c r="U2911">
        <v>240</v>
      </c>
      <c r="V2911">
        <v>90</v>
      </c>
      <c r="W2911">
        <v>50</v>
      </c>
    </row>
    <row r="2912" spans="1:23">
      <c r="A2912">
        <v>240.0862928113097</v>
      </c>
      <c r="B2912">
        <v>57.577333333333343</v>
      </c>
      <c r="C2912">
        <v>2.9188639910598528</v>
      </c>
      <c r="D2912">
        <v>165.792</v>
      </c>
      <c r="E2912">
        <v>308.02892646543881</v>
      </c>
      <c r="F2912">
        <v>127.4328</v>
      </c>
      <c r="G2912">
        <v>28.82056</v>
      </c>
      <c r="H2912">
        <v>330</v>
      </c>
      <c r="I2912">
        <v>62</v>
      </c>
      <c r="J2912">
        <v>1</v>
      </c>
      <c r="K2912">
        <v>40</v>
      </c>
      <c r="L2912">
        <v>38</v>
      </c>
      <c r="M2912">
        <v>3</v>
      </c>
      <c r="N2912">
        <v>1171</v>
      </c>
      <c r="O2912">
        <v>0.28000000000000003</v>
      </c>
      <c r="P2912">
        <v>2.33</v>
      </c>
      <c r="Q2912">
        <v>1.4999999999999999E-2</v>
      </c>
      <c r="R2912">
        <v>20</v>
      </c>
      <c r="S2912">
        <v>315</v>
      </c>
      <c r="T2912">
        <v>398</v>
      </c>
      <c r="U2912">
        <v>240</v>
      </c>
      <c r="V2912">
        <v>90</v>
      </c>
      <c r="W2912">
        <v>50</v>
      </c>
    </row>
    <row r="2913" spans="1:23">
      <c r="A2913">
        <v>250.78260937368191</v>
      </c>
      <c r="B2913">
        <v>63.233333333333327</v>
      </c>
      <c r="C2913">
        <v>2.7761912476791348</v>
      </c>
      <c r="D2913">
        <v>92.831999999999994</v>
      </c>
      <c r="E2913">
        <v>312.24698864671859</v>
      </c>
      <c r="F2913">
        <v>53.057519999999997</v>
      </c>
      <c r="G2913">
        <v>30.15672</v>
      </c>
      <c r="H2913">
        <v>330</v>
      </c>
      <c r="I2913">
        <v>33</v>
      </c>
      <c r="J2913">
        <v>2</v>
      </c>
      <c r="K2913">
        <v>96</v>
      </c>
      <c r="L2913">
        <v>60</v>
      </c>
      <c r="M2913">
        <v>6</v>
      </c>
      <c r="N2913">
        <v>1171</v>
      </c>
      <c r="O2913">
        <v>0.28000000000000003</v>
      </c>
      <c r="P2913">
        <v>2.33</v>
      </c>
      <c r="Q2913">
        <v>1.4999999999999999E-2</v>
      </c>
      <c r="R2913">
        <v>20</v>
      </c>
      <c r="S2913">
        <v>315</v>
      </c>
      <c r="T2913">
        <v>398</v>
      </c>
      <c r="U2913">
        <v>240</v>
      </c>
      <c r="V2913">
        <v>90</v>
      </c>
      <c r="W2913">
        <v>50</v>
      </c>
    </row>
    <row r="2914" spans="1:23">
      <c r="A2914">
        <v>252.81510594706461</v>
      </c>
      <c r="B2914">
        <v>65.333333333333343</v>
      </c>
      <c r="C2914">
        <v>2.7087332780042641</v>
      </c>
      <c r="D2914">
        <v>95.831999999999994</v>
      </c>
      <c r="E2914">
        <v>311.79215570370491</v>
      </c>
      <c r="F2914">
        <v>51.10248</v>
      </c>
      <c r="G2914">
        <v>30.39546</v>
      </c>
      <c r="H2914">
        <v>330</v>
      </c>
      <c r="I2914">
        <v>63</v>
      </c>
      <c r="J2914">
        <v>1</v>
      </c>
      <c r="K2914">
        <v>22</v>
      </c>
      <c r="L2914">
        <v>31</v>
      </c>
      <c r="M2914">
        <v>1</v>
      </c>
      <c r="N2914">
        <v>1171</v>
      </c>
      <c r="O2914">
        <v>0.28000000000000003</v>
      </c>
      <c r="P2914">
        <v>2.33</v>
      </c>
      <c r="Q2914">
        <v>1.4999999999999999E-2</v>
      </c>
      <c r="R2914">
        <v>20</v>
      </c>
      <c r="S2914">
        <v>315</v>
      </c>
      <c r="T2914">
        <v>398</v>
      </c>
      <c r="U2914">
        <v>240</v>
      </c>
      <c r="V2914">
        <v>90</v>
      </c>
      <c r="W2914">
        <v>50</v>
      </c>
    </row>
    <row r="2915" spans="1:23">
      <c r="A2915">
        <v>203.46496035703191</v>
      </c>
      <c r="B2915">
        <v>59.033333333333339</v>
      </c>
      <c r="C2915">
        <v>2.4126279884233042</v>
      </c>
      <c r="D2915">
        <v>101.568</v>
      </c>
      <c r="E2915">
        <v>305.79931860736809</v>
      </c>
      <c r="F2915">
        <v>87.503040000000013</v>
      </c>
      <c r="G2915">
        <v>24.402080000000002</v>
      </c>
      <c r="H2915">
        <v>330</v>
      </c>
      <c r="I2915">
        <v>49</v>
      </c>
      <c r="J2915">
        <v>1</v>
      </c>
      <c r="K2915">
        <v>277</v>
      </c>
      <c r="L2915">
        <v>46</v>
      </c>
      <c r="M2915">
        <v>6</v>
      </c>
      <c r="N2915">
        <v>1171</v>
      </c>
      <c r="O2915">
        <v>0.28000000000000003</v>
      </c>
      <c r="P2915">
        <v>2.33</v>
      </c>
      <c r="Q2915">
        <v>1.4999999999999999E-2</v>
      </c>
      <c r="R2915">
        <v>20</v>
      </c>
      <c r="S2915">
        <v>315</v>
      </c>
      <c r="T2915">
        <v>398</v>
      </c>
      <c r="U2915">
        <v>240</v>
      </c>
      <c r="V2915">
        <v>90</v>
      </c>
      <c r="W2915">
        <v>50</v>
      </c>
    </row>
    <row r="2916" spans="1:23">
      <c r="A2916">
        <v>174.2504490627189</v>
      </c>
      <c r="B2916">
        <v>57.633333333333333</v>
      </c>
      <c r="C2916">
        <v>2.1164022153366671</v>
      </c>
      <c r="D2916">
        <v>895.77599999999995</v>
      </c>
      <c r="E2916">
        <v>298.45268859282601</v>
      </c>
      <c r="F2916">
        <v>115.04447999999999</v>
      </c>
      <c r="G2916">
        <v>20.8352</v>
      </c>
      <c r="H2916">
        <v>330</v>
      </c>
      <c r="I2916">
        <v>40</v>
      </c>
      <c r="J2916">
        <v>1</v>
      </c>
      <c r="K2916">
        <v>210</v>
      </c>
      <c r="L2916">
        <v>54</v>
      </c>
      <c r="M2916">
        <v>3</v>
      </c>
      <c r="N2916">
        <v>1171</v>
      </c>
      <c r="O2916">
        <v>0.28000000000000003</v>
      </c>
      <c r="P2916">
        <v>2.33</v>
      </c>
      <c r="Q2916">
        <v>1.4999999999999999E-2</v>
      </c>
      <c r="R2916">
        <v>20</v>
      </c>
      <c r="S2916">
        <v>315</v>
      </c>
      <c r="T2916">
        <v>398</v>
      </c>
      <c r="U2916">
        <v>240</v>
      </c>
      <c r="V2916">
        <v>90</v>
      </c>
      <c r="W2916">
        <v>50</v>
      </c>
    </row>
    <row r="2917" spans="1:23">
      <c r="A2917">
        <v>171.04103350659341</v>
      </c>
      <c r="B2917">
        <v>57.633333333333333</v>
      </c>
      <c r="C2917">
        <v>2.0774214595942522</v>
      </c>
      <c r="D2917">
        <v>841.77599999999995</v>
      </c>
      <c r="E2917">
        <v>300.37767528896529</v>
      </c>
      <c r="F2917">
        <v>114.72047999999999</v>
      </c>
      <c r="G2917">
        <v>20.467680000000001</v>
      </c>
      <c r="H2917">
        <v>330</v>
      </c>
      <c r="I2917">
        <v>39</v>
      </c>
      <c r="J2917">
        <v>1</v>
      </c>
      <c r="K2917">
        <v>216</v>
      </c>
      <c r="L2917">
        <v>57</v>
      </c>
      <c r="M2917">
        <v>4</v>
      </c>
      <c r="N2917">
        <v>1171</v>
      </c>
      <c r="O2917">
        <v>0.28000000000000003</v>
      </c>
      <c r="P2917">
        <v>2.33</v>
      </c>
      <c r="Q2917">
        <v>1.4999999999999999E-2</v>
      </c>
      <c r="R2917">
        <v>20</v>
      </c>
      <c r="S2917">
        <v>315</v>
      </c>
      <c r="T2917">
        <v>398</v>
      </c>
      <c r="U2917">
        <v>240</v>
      </c>
      <c r="V2917">
        <v>90</v>
      </c>
      <c r="W2917">
        <v>50</v>
      </c>
    </row>
    <row r="2918" spans="1:23">
      <c r="A2918">
        <v>338.51953086017619</v>
      </c>
      <c r="B2918">
        <v>50.399999999999991</v>
      </c>
      <c r="C2918">
        <v>4.7016601508357816</v>
      </c>
      <c r="D2918">
        <v>120.031488</v>
      </c>
      <c r="E2918">
        <v>311.96680497925308</v>
      </c>
      <c r="F2918">
        <v>67.016143999999997</v>
      </c>
      <c r="G2918">
        <v>40.702447999999997</v>
      </c>
      <c r="H2918">
        <v>331</v>
      </c>
      <c r="I2918">
        <v>49</v>
      </c>
      <c r="J2918">
        <v>16</v>
      </c>
      <c r="K2918">
        <v>96</v>
      </c>
      <c r="L2918">
        <v>45</v>
      </c>
      <c r="M2918">
        <v>8</v>
      </c>
      <c r="N2918">
        <v>1171</v>
      </c>
      <c r="O2918">
        <v>0.28000000000000003</v>
      </c>
      <c r="P2918">
        <v>2.33</v>
      </c>
      <c r="Q2918">
        <v>1.4999999999999999E-2</v>
      </c>
      <c r="R2918">
        <v>20</v>
      </c>
      <c r="S2918">
        <v>315</v>
      </c>
      <c r="T2918">
        <v>398</v>
      </c>
      <c r="U2918">
        <v>240</v>
      </c>
      <c r="V2918">
        <v>90</v>
      </c>
      <c r="W2918">
        <v>50</v>
      </c>
    </row>
    <row r="2919" spans="1:23">
      <c r="A2919">
        <v>342.31115377201297</v>
      </c>
      <c r="B2919">
        <v>55.999999999999993</v>
      </c>
      <c r="C2919">
        <v>4.2788894221501632</v>
      </c>
      <c r="D2919">
        <v>345.34668799999997</v>
      </c>
      <c r="E2919">
        <v>307.95020746887968</v>
      </c>
      <c r="F2919">
        <v>53.113024000000003</v>
      </c>
      <c r="G2919">
        <v>41.090560000000004</v>
      </c>
      <c r="H2919">
        <v>331</v>
      </c>
      <c r="I2919">
        <v>50</v>
      </c>
      <c r="J2919">
        <v>16</v>
      </c>
      <c r="K2919">
        <v>161</v>
      </c>
      <c r="L2919">
        <v>44</v>
      </c>
      <c r="M2919">
        <v>9</v>
      </c>
      <c r="N2919">
        <v>1171</v>
      </c>
      <c r="O2919">
        <v>0.28000000000000003</v>
      </c>
      <c r="P2919">
        <v>2.33</v>
      </c>
      <c r="Q2919">
        <v>1.4999999999999999E-2</v>
      </c>
      <c r="R2919">
        <v>20</v>
      </c>
      <c r="S2919">
        <v>315</v>
      </c>
      <c r="T2919">
        <v>398</v>
      </c>
      <c r="U2919">
        <v>240</v>
      </c>
      <c r="V2919">
        <v>90</v>
      </c>
      <c r="W2919">
        <v>50</v>
      </c>
    </row>
    <row r="2920" spans="1:23">
      <c r="A2920">
        <v>275.36893646698138</v>
      </c>
      <c r="B2920">
        <v>46.2</v>
      </c>
      <c r="C2920">
        <v>4.1722566131360814</v>
      </c>
      <c r="D2920">
        <v>116.4892</v>
      </c>
      <c r="E2920">
        <v>305.38338927627387</v>
      </c>
      <c r="F2920">
        <v>93.074600000000004</v>
      </c>
      <c r="G2920">
        <v>33.020063999999998</v>
      </c>
      <c r="H2920">
        <v>331</v>
      </c>
      <c r="I2920">
        <v>51</v>
      </c>
      <c r="J2920">
        <v>12</v>
      </c>
      <c r="K2920">
        <v>277</v>
      </c>
      <c r="L2920">
        <v>43</v>
      </c>
      <c r="M2920">
        <v>6</v>
      </c>
      <c r="N2920">
        <v>1171</v>
      </c>
      <c r="O2920">
        <v>0.28000000000000003</v>
      </c>
      <c r="P2920">
        <v>2.33</v>
      </c>
      <c r="Q2920">
        <v>1.4999999999999999E-2</v>
      </c>
      <c r="R2920">
        <v>20</v>
      </c>
      <c r="S2920">
        <v>315</v>
      </c>
      <c r="T2920">
        <v>398</v>
      </c>
      <c r="U2920">
        <v>240</v>
      </c>
      <c r="V2920">
        <v>90</v>
      </c>
      <c r="W2920">
        <v>50</v>
      </c>
    </row>
    <row r="2921" spans="1:23">
      <c r="A2921">
        <v>304.13900520802378</v>
      </c>
      <c r="B2921">
        <v>56</v>
      </c>
      <c r="C2921">
        <v>3.8017375651002969</v>
      </c>
      <c r="D2921">
        <v>197.875968</v>
      </c>
      <c r="E2921">
        <v>300.53112033195021</v>
      </c>
      <c r="F2921">
        <v>50.186784000000003</v>
      </c>
      <c r="G2921">
        <v>36.397191999999997</v>
      </c>
      <c r="H2921">
        <v>331</v>
      </c>
      <c r="I2921">
        <v>49</v>
      </c>
      <c r="J2921">
        <v>14</v>
      </c>
      <c r="K2921">
        <v>162</v>
      </c>
      <c r="L2921">
        <v>45</v>
      </c>
      <c r="M2921">
        <v>6</v>
      </c>
      <c r="N2921">
        <v>1171</v>
      </c>
      <c r="O2921">
        <v>0.28000000000000003</v>
      </c>
      <c r="P2921">
        <v>2.33</v>
      </c>
      <c r="Q2921">
        <v>1.4999999999999999E-2</v>
      </c>
      <c r="R2921">
        <v>20</v>
      </c>
      <c r="S2921">
        <v>315</v>
      </c>
      <c r="T2921">
        <v>398</v>
      </c>
      <c r="U2921">
        <v>240</v>
      </c>
      <c r="V2921">
        <v>90</v>
      </c>
      <c r="W2921">
        <v>50</v>
      </c>
    </row>
    <row r="2922" spans="1:23">
      <c r="A2922">
        <v>218.1842660718269</v>
      </c>
      <c r="B2922">
        <v>44.8</v>
      </c>
      <c r="C2922">
        <v>3.4091291573722948</v>
      </c>
      <c r="D2922">
        <v>846.78220799999997</v>
      </c>
      <c r="E2922">
        <v>294.17733730418098</v>
      </c>
      <c r="F2922">
        <v>121.666104</v>
      </c>
      <c r="G2922">
        <v>26.042400000000001</v>
      </c>
      <c r="H2922">
        <v>331</v>
      </c>
      <c r="I2922">
        <v>50</v>
      </c>
      <c r="J2922">
        <v>9</v>
      </c>
      <c r="K2922">
        <v>216</v>
      </c>
      <c r="L2922">
        <v>45</v>
      </c>
      <c r="M2922">
        <v>5</v>
      </c>
      <c r="N2922">
        <v>1171</v>
      </c>
      <c r="O2922">
        <v>0.28000000000000003</v>
      </c>
      <c r="P2922">
        <v>2.33</v>
      </c>
      <c r="Q2922">
        <v>1.4999999999999999E-2</v>
      </c>
      <c r="R2922">
        <v>20</v>
      </c>
      <c r="S2922">
        <v>315</v>
      </c>
      <c r="T2922">
        <v>398</v>
      </c>
      <c r="U2922">
        <v>240</v>
      </c>
      <c r="V2922">
        <v>90</v>
      </c>
      <c r="W2922">
        <v>50</v>
      </c>
    </row>
    <row r="2923" spans="1:23">
      <c r="A2923">
        <v>254.15877531229569</v>
      </c>
      <c r="B2923">
        <v>23.744</v>
      </c>
      <c r="C2923">
        <v>7.4928884231219239</v>
      </c>
      <c r="D2923">
        <v>243.28700000000001</v>
      </c>
      <c r="E2923">
        <v>308.30539419087143</v>
      </c>
      <c r="F2923">
        <v>156.00200000000001</v>
      </c>
      <c r="G2923">
        <v>30.51332</v>
      </c>
      <c r="H2923">
        <v>332</v>
      </c>
      <c r="I2923">
        <v>59</v>
      </c>
      <c r="J2923">
        <v>2</v>
      </c>
      <c r="K2923">
        <v>40</v>
      </c>
      <c r="L2923">
        <v>38</v>
      </c>
      <c r="M2923">
        <v>3</v>
      </c>
      <c r="N2923">
        <v>1171</v>
      </c>
      <c r="O2923">
        <v>0.28000000000000003</v>
      </c>
      <c r="P2923">
        <v>2.33</v>
      </c>
      <c r="Q2923">
        <v>1.4999999999999999E-2</v>
      </c>
      <c r="R2923">
        <v>20</v>
      </c>
      <c r="S2923">
        <v>315</v>
      </c>
      <c r="T2923">
        <v>398</v>
      </c>
      <c r="U2923">
        <v>240</v>
      </c>
      <c r="V2923">
        <v>90</v>
      </c>
      <c r="W2923">
        <v>50</v>
      </c>
    </row>
    <row r="2924" spans="1:23">
      <c r="A2924">
        <v>263.57141739933701</v>
      </c>
      <c r="B2924">
        <v>29.4</v>
      </c>
      <c r="C2924">
        <v>6.2755099380794537</v>
      </c>
      <c r="D2924">
        <v>165.1532</v>
      </c>
      <c r="E2924">
        <v>310.36680497925312</v>
      </c>
      <c r="F2924">
        <v>79.394600000000011</v>
      </c>
      <c r="G2924">
        <v>31.67015000000001</v>
      </c>
      <c r="H2924">
        <v>332</v>
      </c>
      <c r="I2924">
        <v>41</v>
      </c>
      <c r="J2924">
        <v>3</v>
      </c>
      <c r="K2924">
        <v>96</v>
      </c>
      <c r="L2924">
        <v>53</v>
      </c>
      <c r="M2924">
        <v>7</v>
      </c>
      <c r="N2924">
        <v>1171</v>
      </c>
      <c r="O2924">
        <v>0.28000000000000003</v>
      </c>
      <c r="P2924">
        <v>2.33</v>
      </c>
      <c r="Q2924">
        <v>1.4999999999999999E-2</v>
      </c>
      <c r="R2924">
        <v>20</v>
      </c>
      <c r="S2924">
        <v>315</v>
      </c>
      <c r="T2924">
        <v>398</v>
      </c>
      <c r="U2924">
        <v>240</v>
      </c>
      <c r="V2924">
        <v>90</v>
      </c>
      <c r="W2924">
        <v>50</v>
      </c>
    </row>
    <row r="2925" spans="1:23">
      <c r="A2925">
        <v>220.4906130838414</v>
      </c>
      <c r="B2925">
        <v>25.2</v>
      </c>
      <c r="C2925">
        <v>6.1247392523289266</v>
      </c>
      <c r="D2925">
        <v>159.184</v>
      </c>
      <c r="E2925">
        <v>311.66793946745059</v>
      </c>
      <c r="F2925">
        <v>107.4136</v>
      </c>
      <c r="G2925">
        <v>26.5078</v>
      </c>
      <c r="H2925">
        <v>332</v>
      </c>
      <c r="I2925">
        <v>49</v>
      </c>
      <c r="J2925">
        <v>2</v>
      </c>
      <c r="K2925">
        <v>277</v>
      </c>
      <c r="L2925">
        <v>45</v>
      </c>
      <c r="M2925">
        <v>6</v>
      </c>
      <c r="N2925">
        <v>1171</v>
      </c>
      <c r="O2925">
        <v>0.28000000000000003</v>
      </c>
      <c r="P2925">
        <v>2.33</v>
      </c>
      <c r="Q2925">
        <v>1.4999999999999999E-2</v>
      </c>
      <c r="R2925">
        <v>20</v>
      </c>
      <c r="S2925">
        <v>315</v>
      </c>
      <c r="T2925">
        <v>398</v>
      </c>
      <c r="U2925">
        <v>240</v>
      </c>
      <c r="V2925">
        <v>90</v>
      </c>
      <c r="W2925">
        <v>50</v>
      </c>
    </row>
    <row r="2926" spans="1:23">
      <c r="A2926">
        <v>270.8258904278465</v>
      </c>
      <c r="B2926">
        <v>35</v>
      </c>
      <c r="C2926">
        <v>5.4165178085569297</v>
      </c>
      <c r="D2926">
        <v>178.61750000000001</v>
      </c>
      <c r="E2926">
        <v>310.89626556016589</v>
      </c>
      <c r="F2926">
        <v>69.996600000000001</v>
      </c>
      <c r="G2926">
        <v>32.548900000000003</v>
      </c>
      <c r="H2926">
        <v>332</v>
      </c>
      <c r="I2926">
        <v>43</v>
      </c>
      <c r="J2926">
        <v>3</v>
      </c>
      <c r="K2926">
        <v>6</v>
      </c>
      <c r="L2926">
        <v>49</v>
      </c>
      <c r="M2926">
        <v>1</v>
      </c>
      <c r="N2926">
        <v>1171</v>
      </c>
      <c r="O2926">
        <v>0.28000000000000003</v>
      </c>
      <c r="P2926">
        <v>2.33</v>
      </c>
      <c r="Q2926">
        <v>1.4999999999999999E-2</v>
      </c>
      <c r="R2926">
        <v>20</v>
      </c>
      <c r="S2926">
        <v>315</v>
      </c>
      <c r="T2926">
        <v>398</v>
      </c>
      <c r="U2926">
        <v>240</v>
      </c>
      <c r="V2926">
        <v>90</v>
      </c>
      <c r="W2926">
        <v>50</v>
      </c>
    </row>
    <row r="2927" spans="1:23">
      <c r="A2927">
        <v>183.17662764273041</v>
      </c>
      <c r="B2927">
        <v>23.8</v>
      </c>
      <c r="C2927">
        <v>5.3875478718450118</v>
      </c>
      <c r="D2927">
        <v>945.39599999999996</v>
      </c>
      <c r="E2927">
        <v>298.39654810782872</v>
      </c>
      <c r="F2927">
        <v>133.21440000000001</v>
      </c>
      <c r="G2927">
        <v>21.902000000000001</v>
      </c>
      <c r="H2927">
        <v>332</v>
      </c>
      <c r="I2927">
        <v>38</v>
      </c>
      <c r="J2927">
        <v>2</v>
      </c>
      <c r="K2927">
        <v>210</v>
      </c>
      <c r="L2927">
        <v>54</v>
      </c>
      <c r="M2927">
        <v>3</v>
      </c>
      <c r="N2927">
        <v>1171</v>
      </c>
      <c r="O2927">
        <v>0.28000000000000003</v>
      </c>
      <c r="P2927">
        <v>2.33</v>
      </c>
      <c r="Q2927">
        <v>1.4999999999999999E-2</v>
      </c>
      <c r="R2927">
        <v>20</v>
      </c>
      <c r="S2927">
        <v>315</v>
      </c>
      <c r="T2927">
        <v>398</v>
      </c>
      <c r="U2927">
        <v>240</v>
      </c>
      <c r="V2927">
        <v>90</v>
      </c>
      <c r="W2927">
        <v>50</v>
      </c>
    </row>
    <row r="2928" spans="1:23">
      <c r="A2928">
        <v>264.04669120416111</v>
      </c>
      <c r="B2928">
        <v>35</v>
      </c>
      <c r="C2928">
        <v>5.2809338240832222</v>
      </c>
      <c r="D2928">
        <v>416.12790000000001</v>
      </c>
      <c r="E2928">
        <v>304.47302904564322</v>
      </c>
      <c r="F2928">
        <v>70.405079999999998</v>
      </c>
      <c r="G2928">
        <v>31.650539999999999</v>
      </c>
      <c r="H2928">
        <v>332</v>
      </c>
      <c r="I2928">
        <v>41</v>
      </c>
      <c r="J2928">
        <v>3</v>
      </c>
      <c r="K2928">
        <v>161</v>
      </c>
      <c r="L2928">
        <v>53</v>
      </c>
      <c r="M2928">
        <v>8</v>
      </c>
      <c r="N2928">
        <v>1171</v>
      </c>
      <c r="O2928">
        <v>0.28000000000000003</v>
      </c>
      <c r="P2928">
        <v>2.33</v>
      </c>
      <c r="Q2928">
        <v>1.4999999999999999E-2</v>
      </c>
      <c r="R2928">
        <v>20</v>
      </c>
      <c r="S2928">
        <v>315</v>
      </c>
      <c r="T2928">
        <v>398</v>
      </c>
      <c r="U2928">
        <v>240</v>
      </c>
      <c r="V2928">
        <v>90</v>
      </c>
      <c r="W2928">
        <v>50</v>
      </c>
    </row>
    <row r="2929" spans="1:23">
      <c r="A2929">
        <v>255.65266245605679</v>
      </c>
      <c r="B2929">
        <v>35</v>
      </c>
      <c r="C2929">
        <v>5.1130532491211369</v>
      </c>
      <c r="D2929">
        <v>217.67099999999999</v>
      </c>
      <c r="E2929">
        <v>310.85477178423241</v>
      </c>
      <c r="F2929">
        <v>65.889600000000002</v>
      </c>
      <c r="G2929">
        <v>30.724799999999998</v>
      </c>
      <c r="H2929">
        <v>332</v>
      </c>
      <c r="I2929">
        <v>40</v>
      </c>
      <c r="J2929">
        <v>3</v>
      </c>
      <c r="K2929">
        <v>143</v>
      </c>
      <c r="L2929">
        <v>54</v>
      </c>
      <c r="M2929">
        <v>3</v>
      </c>
      <c r="N2929">
        <v>1171</v>
      </c>
      <c r="O2929">
        <v>0.28000000000000003</v>
      </c>
      <c r="P2929">
        <v>2.33</v>
      </c>
      <c r="Q2929">
        <v>1.4999999999999999E-2</v>
      </c>
      <c r="R2929">
        <v>20</v>
      </c>
      <c r="S2929">
        <v>315</v>
      </c>
      <c r="T2929">
        <v>398</v>
      </c>
      <c r="U2929">
        <v>240</v>
      </c>
      <c r="V2929">
        <v>90</v>
      </c>
      <c r="W2929">
        <v>50</v>
      </c>
    </row>
    <row r="2930" spans="1:23">
      <c r="A2930">
        <v>221.3470506667006</v>
      </c>
      <c r="B2930">
        <v>31.5</v>
      </c>
      <c r="C2930">
        <v>4.9188233481489032</v>
      </c>
      <c r="D2930">
        <v>168.648</v>
      </c>
      <c r="E2930">
        <v>281.13557348837003</v>
      </c>
      <c r="F2930">
        <v>67.45920000000001</v>
      </c>
      <c r="G2930">
        <v>26.2776</v>
      </c>
      <c r="H2930">
        <v>332</v>
      </c>
      <c r="I2930">
        <v>48</v>
      </c>
      <c r="J2930">
        <v>2</v>
      </c>
      <c r="K2930">
        <v>147</v>
      </c>
      <c r="L2930">
        <v>46</v>
      </c>
      <c r="M2930">
        <v>1</v>
      </c>
      <c r="N2930">
        <v>1171</v>
      </c>
      <c r="O2930">
        <v>0.28000000000000003</v>
      </c>
      <c r="P2930">
        <v>2.33</v>
      </c>
      <c r="Q2930">
        <v>1.4999999999999999E-2</v>
      </c>
      <c r="R2930">
        <v>20</v>
      </c>
      <c r="S2930">
        <v>315</v>
      </c>
      <c r="T2930">
        <v>398</v>
      </c>
      <c r="U2930">
        <v>240</v>
      </c>
      <c r="V2930">
        <v>90</v>
      </c>
      <c r="W2930">
        <v>50</v>
      </c>
    </row>
    <row r="2931" spans="1:23">
      <c r="A2931">
        <v>231.11332753103909</v>
      </c>
      <c r="B2931">
        <v>35</v>
      </c>
      <c r="C2931">
        <v>4.6222665506207816</v>
      </c>
      <c r="D2931">
        <v>239.94499999999999</v>
      </c>
      <c r="E2931">
        <v>296.2655601659751</v>
      </c>
      <c r="F2931">
        <v>60.014000000000017</v>
      </c>
      <c r="G2931">
        <v>27.609400000000001</v>
      </c>
      <c r="H2931">
        <v>332</v>
      </c>
      <c r="I2931">
        <v>49</v>
      </c>
      <c r="J2931">
        <v>2</v>
      </c>
      <c r="K2931">
        <v>162</v>
      </c>
      <c r="L2931">
        <v>45</v>
      </c>
      <c r="M2931">
        <v>7</v>
      </c>
      <c r="N2931">
        <v>1171</v>
      </c>
      <c r="O2931">
        <v>0.28000000000000003</v>
      </c>
      <c r="P2931">
        <v>2.33</v>
      </c>
      <c r="Q2931">
        <v>1.4999999999999999E-2</v>
      </c>
      <c r="R2931">
        <v>20</v>
      </c>
      <c r="S2931">
        <v>315</v>
      </c>
      <c r="T2931">
        <v>398</v>
      </c>
      <c r="U2931">
        <v>240</v>
      </c>
      <c r="V2931">
        <v>90</v>
      </c>
      <c r="W2931">
        <v>50</v>
      </c>
    </row>
    <row r="2932" spans="1:23">
      <c r="A2932">
        <v>271.67542175801498</v>
      </c>
      <c r="B2932">
        <v>42</v>
      </c>
      <c r="C2932">
        <v>4.5279236959669174</v>
      </c>
      <c r="D2932">
        <v>142.38104999999999</v>
      </c>
      <c r="E2932">
        <v>303.85892116182572</v>
      </c>
      <c r="F2932">
        <v>62.760300000000001</v>
      </c>
      <c r="G2932">
        <v>32.556750000000001</v>
      </c>
      <c r="H2932">
        <v>332</v>
      </c>
      <c r="I2932">
        <v>43</v>
      </c>
      <c r="J2932">
        <v>3</v>
      </c>
      <c r="K2932">
        <v>36</v>
      </c>
      <c r="L2932">
        <v>51</v>
      </c>
      <c r="M2932">
        <v>1</v>
      </c>
      <c r="N2932">
        <v>1171</v>
      </c>
      <c r="O2932">
        <v>0.28000000000000003</v>
      </c>
      <c r="P2932">
        <v>2.33</v>
      </c>
      <c r="Q2932">
        <v>1.4999999999999999E-2</v>
      </c>
      <c r="R2932">
        <v>20</v>
      </c>
      <c r="S2932">
        <v>315</v>
      </c>
      <c r="T2932">
        <v>398</v>
      </c>
      <c r="U2932">
        <v>240</v>
      </c>
      <c r="V2932">
        <v>90</v>
      </c>
      <c r="W2932">
        <v>50</v>
      </c>
    </row>
    <row r="2933" spans="1:23">
      <c r="A2933">
        <v>268.50645622505908</v>
      </c>
      <c r="B2933">
        <v>42.000000000000007</v>
      </c>
      <c r="C2933">
        <v>4.4751076037509856</v>
      </c>
      <c r="D2933">
        <v>163.07060000000001</v>
      </c>
      <c r="E2933">
        <v>286.72531120331951</v>
      </c>
      <c r="F2933">
        <v>62.331600000000009</v>
      </c>
      <c r="G2933">
        <v>31.950199999999999</v>
      </c>
      <c r="H2933">
        <v>332</v>
      </c>
      <c r="I2933">
        <v>63</v>
      </c>
      <c r="J2933">
        <v>2</v>
      </c>
      <c r="K2933">
        <v>39</v>
      </c>
      <c r="L2933">
        <v>31</v>
      </c>
      <c r="M2933">
        <v>2</v>
      </c>
      <c r="N2933">
        <v>1171</v>
      </c>
      <c r="O2933">
        <v>0.28000000000000003</v>
      </c>
      <c r="P2933">
        <v>2.33</v>
      </c>
      <c r="Q2933">
        <v>1.4999999999999999E-2</v>
      </c>
      <c r="R2933">
        <v>20</v>
      </c>
      <c r="S2933">
        <v>315</v>
      </c>
      <c r="T2933">
        <v>398</v>
      </c>
      <c r="U2933">
        <v>240</v>
      </c>
      <c r="V2933">
        <v>90</v>
      </c>
      <c r="W2933">
        <v>50</v>
      </c>
    </row>
    <row r="2934" spans="1:23">
      <c r="A2934">
        <v>213.28178783063609</v>
      </c>
      <c r="B2934">
        <v>35</v>
      </c>
      <c r="C2934">
        <v>4.2656357566127223</v>
      </c>
      <c r="D2934">
        <v>107.66800000000001</v>
      </c>
      <c r="E2934">
        <v>304.08377387905711</v>
      </c>
      <c r="F2934">
        <v>55.897599999999997</v>
      </c>
      <c r="G2934">
        <v>25.561399999999999</v>
      </c>
      <c r="H2934">
        <v>332</v>
      </c>
      <c r="I2934">
        <v>47</v>
      </c>
      <c r="J2934">
        <v>2</v>
      </c>
      <c r="K2934">
        <v>279</v>
      </c>
      <c r="L2934">
        <v>54</v>
      </c>
      <c r="M2934">
        <v>1</v>
      </c>
      <c r="N2934">
        <v>1171</v>
      </c>
      <c r="O2934">
        <v>0.28000000000000003</v>
      </c>
      <c r="P2934">
        <v>2.33</v>
      </c>
      <c r="Q2934">
        <v>1.4999999999999999E-2</v>
      </c>
      <c r="R2934">
        <v>20</v>
      </c>
      <c r="S2934">
        <v>315</v>
      </c>
      <c r="T2934">
        <v>398</v>
      </c>
      <c r="U2934">
        <v>240</v>
      </c>
      <c r="V2934">
        <v>90</v>
      </c>
      <c r="W2934">
        <v>50</v>
      </c>
    </row>
    <row r="2935" spans="1:23">
      <c r="A2935">
        <v>251.01321944518909</v>
      </c>
      <c r="B2935">
        <v>42</v>
      </c>
      <c r="C2935">
        <v>4.183553657419818</v>
      </c>
      <c r="D2935">
        <v>182.5395</v>
      </c>
      <c r="E2935">
        <v>310.16597510373452</v>
      </c>
      <c r="F2935">
        <v>58.863300000000002</v>
      </c>
      <c r="G2935">
        <v>30.1587</v>
      </c>
      <c r="H2935">
        <v>332</v>
      </c>
      <c r="I2935">
        <v>39</v>
      </c>
      <c r="J2935">
        <v>3</v>
      </c>
      <c r="K2935">
        <v>160</v>
      </c>
      <c r="L2935">
        <v>52</v>
      </c>
      <c r="M2935">
        <v>5</v>
      </c>
      <c r="N2935">
        <v>1171</v>
      </c>
      <c r="O2935">
        <v>0.28000000000000003</v>
      </c>
      <c r="P2935">
        <v>2.33</v>
      </c>
      <c r="Q2935">
        <v>1.4999999999999999E-2</v>
      </c>
      <c r="R2935">
        <v>20</v>
      </c>
      <c r="S2935">
        <v>315</v>
      </c>
      <c r="T2935">
        <v>398</v>
      </c>
      <c r="U2935">
        <v>240</v>
      </c>
      <c r="V2935">
        <v>90</v>
      </c>
      <c r="W2935">
        <v>50</v>
      </c>
    </row>
    <row r="2936" spans="1:23">
      <c r="A2936">
        <v>248.39797712777539</v>
      </c>
      <c r="B2936">
        <v>42</v>
      </c>
      <c r="C2936">
        <v>4.1399662854629238</v>
      </c>
      <c r="D2936">
        <v>145.55549999999999</v>
      </c>
      <c r="E2936">
        <v>310.07743152949689</v>
      </c>
      <c r="F2936">
        <v>58.222200000000001</v>
      </c>
      <c r="G2936">
        <v>29.843399999999999</v>
      </c>
      <c r="H2936">
        <v>332</v>
      </c>
      <c r="I2936">
        <v>38</v>
      </c>
      <c r="J2936">
        <v>3</v>
      </c>
      <c r="K2936">
        <v>315</v>
      </c>
      <c r="L2936">
        <v>52</v>
      </c>
      <c r="M2936">
        <v>4</v>
      </c>
      <c r="N2936">
        <v>1171</v>
      </c>
      <c r="O2936">
        <v>0.28000000000000003</v>
      </c>
      <c r="P2936">
        <v>2.33</v>
      </c>
      <c r="Q2936">
        <v>1.4999999999999999E-2</v>
      </c>
      <c r="R2936">
        <v>20</v>
      </c>
      <c r="S2936">
        <v>315</v>
      </c>
      <c r="T2936">
        <v>398</v>
      </c>
      <c r="U2936">
        <v>240</v>
      </c>
      <c r="V2936">
        <v>90</v>
      </c>
      <c r="W2936">
        <v>50</v>
      </c>
    </row>
    <row r="2937" spans="1:23">
      <c r="A2937">
        <v>294.48122943097889</v>
      </c>
      <c r="B2937">
        <v>50.400000000000013</v>
      </c>
      <c r="C2937">
        <v>4.0900170754302616</v>
      </c>
      <c r="D2937">
        <v>178.23150000000001</v>
      </c>
      <c r="E2937">
        <v>308.97922360648829</v>
      </c>
      <c r="F2937">
        <v>63.531000000000013</v>
      </c>
      <c r="G2937">
        <v>35.364060000000002</v>
      </c>
      <c r="H2937">
        <v>332</v>
      </c>
      <c r="I2937">
        <v>45</v>
      </c>
      <c r="J2937">
        <v>3</v>
      </c>
      <c r="K2937">
        <v>126</v>
      </c>
      <c r="L2937">
        <v>49</v>
      </c>
      <c r="M2937">
        <v>12</v>
      </c>
      <c r="N2937">
        <v>1171</v>
      </c>
      <c r="O2937">
        <v>0.28000000000000003</v>
      </c>
      <c r="P2937">
        <v>2.33</v>
      </c>
      <c r="Q2937">
        <v>1.4999999999999999E-2</v>
      </c>
      <c r="R2937">
        <v>20</v>
      </c>
      <c r="S2937">
        <v>315</v>
      </c>
      <c r="T2937">
        <v>398</v>
      </c>
      <c r="U2937">
        <v>240</v>
      </c>
      <c r="V2937">
        <v>90</v>
      </c>
      <c r="W2937">
        <v>50</v>
      </c>
    </row>
    <row r="2938" spans="1:23">
      <c r="A2938">
        <v>203.97337473166601</v>
      </c>
      <c r="B2938">
        <v>35.700000000000003</v>
      </c>
      <c r="C2938">
        <v>3.999477935915019</v>
      </c>
      <c r="D2938">
        <v>119.083</v>
      </c>
      <c r="E2938">
        <v>285.26733554533371</v>
      </c>
      <c r="F2938">
        <v>54.585200000000007</v>
      </c>
      <c r="G2938">
        <v>24.256599999999999</v>
      </c>
      <c r="H2938">
        <v>332</v>
      </c>
      <c r="I2938">
        <v>43</v>
      </c>
      <c r="J2938">
        <v>2</v>
      </c>
      <c r="K2938">
        <v>92</v>
      </c>
      <c r="L2938">
        <v>80</v>
      </c>
      <c r="M2938">
        <v>1</v>
      </c>
      <c r="N2938">
        <v>1171</v>
      </c>
      <c r="O2938">
        <v>0.28000000000000003</v>
      </c>
      <c r="P2938">
        <v>2.33</v>
      </c>
      <c r="Q2938">
        <v>1.4999999999999999E-2</v>
      </c>
      <c r="R2938">
        <v>20</v>
      </c>
      <c r="S2938">
        <v>315</v>
      </c>
      <c r="T2938">
        <v>398</v>
      </c>
      <c r="U2938">
        <v>240</v>
      </c>
      <c r="V2938">
        <v>90</v>
      </c>
      <c r="W2938">
        <v>50</v>
      </c>
    </row>
    <row r="2939" spans="1:23">
      <c r="A2939">
        <v>231.78860182843519</v>
      </c>
      <c r="B2939">
        <v>42</v>
      </c>
      <c r="C2939">
        <v>3.8631433638072541</v>
      </c>
      <c r="D2939">
        <v>169.34899999999999</v>
      </c>
      <c r="E2939">
        <v>301.51037344398338</v>
      </c>
      <c r="F2939">
        <v>53.087600000000009</v>
      </c>
      <c r="G2939">
        <v>27.75</v>
      </c>
      <c r="H2939">
        <v>332</v>
      </c>
      <c r="I2939">
        <v>50</v>
      </c>
      <c r="J2939">
        <v>2</v>
      </c>
      <c r="K2939">
        <v>159</v>
      </c>
      <c r="L2939">
        <v>44</v>
      </c>
      <c r="M2939">
        <v>10</v>
      </c>
      <c r="N2939">
        <v>1171</v>
      </c>
      <c r="O2939">
        <v>0.28000000000000003</v>
      </c>
      <c r="P2939">
        <v>2.33</v>
      </c>
      <c r="Q2939">
        <v>1.4999999999999999E-2</v>
      </c>
      <c r="R2939">
        <v>20</v>
      </c>
      <c r="S2939">
        <v>315</v>
      </c>
      <c r="T2939">
        <v>398</v>
      </c>
      <c r="U2939">
        <v>240</v>
      </c>
      <c r="V2939">
        <v>90</v>
      </c>
      <c r="W2939">
        <v>50</v>
      </c>
    </row>
    <row r="2940" spans="1:23">
      <c r="A2940">
        <v>272.42116034888608</v>
      </c>
      <c r="B2940">
        <v>52.5</v>
      </c>
      <c r="C2940">
        <v>3.6322821379851482</v>
      </c>
      <c r="D2940">
        <v>207.41550000000001</v>
      </c>
      <c r="E2940">
        <v>308.34029129669818</v>
      </c>
      <c r="F2940">
        <v>58.162200000000013</v>
      </c>
      <c r="G2940">
        <v>32.706300000000013</v>
      </c>
      <c r="H2940">
        <v>332</v>
      </c>
      <c r="I2940">
        <v>41</v>
      </c>
      <c r="J2940">
        <v>3</v>
      </c>
      <c r="K2940">
        <v>153</v>
      </c>
      <c r="L2940">
        <v>53</v>
      </c>
      <c r="M2940">
        <v>15</v>
      </c>
      <c r="N2940">
        <v>1171</v>
      </c>
      <c r="O2940">
        <v>0.28000000000000003</v>
      </c>
      <c r="P2940">
        <v>2.33</v>
      </c>
      <c r="Q2940">
        <v>1.4999999999999999E-2</v>
      </c>
      <c r="R2940">
        <v>20</v>
      </c>
      <c r="S2940">
        <v>315</v>
      </c>
      <c r="T2940">
        <v>398</v>
      </c>
      <c r="U2940">
        <v>240</v>
      </c>
      <c r="V2940">
        <v>90</v>
      </c>
      <c r="W2940">
        <v>50</v>
      </c>
    </row>
    <row r="2941" spans="1:23">
      <c r="A2941">
        <v>251.27260557720339</v>
      </c>
      <c r="B2941">
        <v>49</v>
      </c>
      <c r="C2941">
        <v>3.5896086511029068</v>
      </c>
      <c r="D2941">
        <v>133.14449999999999</v>
      </c>
      <c r="E2941">
        <v>300.18257261410793</v>
      </c>
      <c r="F2941">
        <v>55.394550000000002</v>
      </c>
      <c r="G2941">
        <v>30.066199999999998</v>
      </c>
      <c r="H2941">
        <v>332</v>
      </c>
      <c r="I2941">
        <v>39</v>
      </c>
      <c r="J2941">
        <v>3</v>
      </c>
      <c r="K2941">
        <v>69</v>
      </c>
      <c r="L2941">
        <v>55</v>
      </c>
      <c r="M2941">
        <v>7</v>
      </c>
      <c r="N2941">
        <v>1171</v>
      </c>
      <c r="O2941">
        <v>0.28000000000000003</v>
      </c>
      <c r="P2941">
        <v>2.33</v>
      </c>
      <c r="Q2941">
        <v>1.4999999999999999E-2</v>
      </c>
      <c r="R2941">
        <v>20</v>
      </c>
      <c r="S2941">
        <v>315</v>
      </c>
      <c r="T2941">
        <v>398</v>
      </c>
      <c r="U2941">
        <v>240</v>
      </c>
      <c r="V2941">
        <v>90</v>
      </c>
      <c r="W2941">
        <v>50</v>
      </c>
    </row>
    <row r="2942" spans="1:23">
      <c r="A2942">
        <v>308.7652029871731</v>
      </c>
      <c r="B2942">
        <v>64.235294117647058</v>
      </c>
      <c r="C2942">
        <v>3.3647490069115018</v>
      </c>
      <c r="D2942">
        <v>153.7413</v>
      </c>
      <c r="E2942">
        <v>308.44900255222962</v>
      </c>
      <c r="F2942">
        <v>60.214092000000001</v>
      </c>
      <c r="G2942">
        <v>37.071342500000007</v>
      </c>
      <c r="H2942">
        <v>332</v>
      </c>
      <c r="I2942">
        <v>45</v>
      </c>
      <c r="J2942">
        <v>3</v>
      </c>
      <c r="K2942">
        <v>77</v>
      </c>
      <c r="L2942">
        <v>49</v>
      </c>
      <c r="M2942">
        <v>17</v>
      </c>
      <c r="N2942">
        <v>1171</v>
      </c>
      <c r="O2942">
        <v>0.28000000000000003</v>
      </c>
      <c r="P2942">
        <v>2.33</v>
      </c>
      <c r="Q2942">
        <v>1.4999999999999999E-2</v>
      </c>
      <c r="R2942">
        <v>20</v>
      </c>
      <c r="S2942">
        <v>315</v>
      </c>
      <c r="T2942">
        <v>398</v>
      </c>
      <c r="U2942">
        <v>240</v>
      </c>
      <c r="V2942">
        <v>90</v>
      </c>
      <c r="W2942">
        <v>50</v>
      </c>
    </row>
    <row r="2943" spans="1:23">
      <c r="A2943">
        <v>308.64378777954892</v>
      </c>
      <c r="B2943">
        <v>64.235294117647058</v>
      </c>
      <c r="C2943">
        <v>3.3634258924694431</v>
      </c>
      <c r="D2943">
        <v>153.71190000000001</v>
      </c>
      <c r="E2943">
        <v>308.44900255222962</v>
      </c>
      <c r="F2943">
        <v>60.204096000000007</v>
      </c>
      <c r="G2943">
        <v>37.056765000000013</v>
      </c>
      <c r="H2943">
        <v>332</v>
      </c>
      <c r="I2943">
        <v>45</v>
      </c>
      <c r="J2943">
        <v>3</v>
      </c>
      <c r="K2943">
        <v>312</v>
      </c>
      <c r="L2943">
        <v>49</v>
      </c>
      <c r="M2943">
        <v>17</v>
      </c>
      <c r="N2943">
        <v>1171</v>
      </c>
      <c r="O2943">
        <v>0.28000000000000003</v>
      </c>
      <c r="P2943">
        <v>2.33</v>
      </c>
      <c r="Q2943">
        <v>1.4999999999999999E-2</v>
      </c>
      <c r="R2943">
        <v>20</v>
      </c>
      <c r="S2943">
        <v>315</v>
      </c>
      <c r="T2943">
        <v>398</v>
      </c>
      <c r="U2943">
        <v>240</v>
      </c>
      <c r="V2943">
        <v>90</v>
      </c>
      <c r="W2943">
        <v>50</v>
      </c>
    </row>
    <row r="2944" spans="1:23">
      <c r="A2944">
        <v>302.19032506064258</v>
      </c>
      <c r="B2944">
        <v>63</v>
      </c>
      <c r="C2944">
        <v>3.3576702784515851</v>
      </c>
      <c r="D2944">
        <v>147.44257200000001</v>
      </c>
      <c r="E2944">
        <v>307.93900305895528</v>
      </c>
      <c r="F2944">
        <v>60.484536000000013</v>
      </c>
      <c r="G2944">
        <v>36.274343999999999</v>
      </c>
      <c r="H2944">
        <v>332</v>
      </c>
      <c r="I2944">
        <v>46</v>
      </c>
      <c r="J2944">
        <v>3</v>
      </c>
      <c r="K2944">
        <v>85</v>
      </c>
      <c r="L2944">
        <v>48</v>
      </c>
      <c r="M2944">
        <v>11</v>
      </c>
      <c r="N2944">
        <v>1171</v>
      </c>
      <c r="O2944">
        <v>0.28000000000000003</v>
      </c>
      <c r="P2944">
        <v>2.33</v>
      </c>
      <c r="Q2944">
        <v>1.4999999999999999E-2</v>
      </c>
      <c r="R2944">
        <v>20</v>
      </c>
      <c r="S2944">
        <v>315</v>
      </c>
      <c r="T2944">
        <v>398</v>
      </c>
      <c r="U2944">
        <v>240</v>
      </c>
      <c r="V2944">
        <v>90</v>
      </c>
      <c r="W2944">
        <v>50</v>
      </c>
    </row>
    <row r="2945" spans="1:23">
      <c r="A2945">
        <v>301.56784889290299</v>
      </c>
      <c r="B2945">
        <v>63</v>
      </c>
      <c r="C2945">
        <v>3.3507538765878122</v>
      </c>
      <c r="D2945">
        <v>151.8075</v>
      </c>
      <c r="E2945">
        <v>308.89934311677342</v>
      </c>
      <c r="F2945">
        <v>60.334200000000003</v>
      </c>
      <c r="G2945">
        <v>36.213900000000002</v>
      </c>
      <c r="H2945">
        <v>332</v>
      </c>
      <c r="I2945">
        <v>49</v>
      </c>
      <c r="J2945">
        <v>3</v>
      </c>
      <c r="K2945">
        <v>165</v>
      </c>
      <c r="L2945">
        <v>45</v>
      </c>
      <c r="M2945">
        <v>8</v>
      </c>
      <c r="N2945">
        <v>1171</v>
      </c>
      <c r="O2945">
        <v>0.28000000000000003</v>
      </c>
      <c r="P2945">
        <v>2.33</v>
      </c>
      <c r="Q2945">
        <v>1.4999999999999999E-2</v>
      </c>
      <c r="R2945">
        <v>20</v>
      </c>
      <c r="S2945">
        <v>315</v>
      </c>
      <c r="T2945">
        <v>398</v>
      </c>
      <c r="U2945">
        <v>240</v>
      </c>
      <c r="V2945">
        <v>90</v>
      </c>
      <c r="W2945">
        <v>50</v>
      </c>
    </row>
    <row r="2946" spans="1:23">
      <c r="A2946">
        <v>301.45135950983399</v>
      </c>
      <c r="B2946">
        <v>63</v>
      </c>
      <c r="C2946">
        <v>3.349459550109267</v>
      </c>
      <c r="D2946">
        <v>154.76238000000001</v>
      </c>
      <c r="E2946">
        <v>307.93900305895528</v>
      </c>
      <c r="F2946">
        <v>60.411960000000008</v>
      </c>
      <c r="G2946">
        <v>36.185639999999999</v>
      </c>
      <c r="H2946">
        <v>332</v>
      </c>
      <c r="I2946">
        <v>46</v>
      </c>
      <c r="J2946">
        <v>3</v>
      </c>
      <c r="K2946">
        <v>41</v>
      </c>
      <c r="L2946">
        <v>48</v>
      </c>
      <c r="M2946">
        <v>11</v>
      </c>
      <c r="N2946">
        <v>1171</v>
      </c>
      <c r="O2946">
        <v>0.28000000000000003</v>
      </c>
      <c r="P2946">
        <v>2.33</v>
      </c>
      <c r="Q2946">
        <v>1.4999999999999999E-2</v>
      </c>
      <c r="R2946">
        <v>20</v>
      </c>
      <c r="S2946">
        <v>315</v>
      </c>
      <c r="T2946">
        <v>398</v>
      </c>
      <c r="U2946">
        <v>240</v>
      </c>
      <c r="V2946">
        <v>90</v>
      </c>
      <c r="W2946">
        <v>50</v>
      </c>
    </row>
    <row r="2947" spans="1:23">
      <c r="A2947">
        <v>301.24940389476302</v>
      </c>
      <c r="B2947">
        <v>63</v>
      </c>
      <c r="C2947">
        <v>3.3472155988307</v>
      </c>
      <c r="D2947">
        <v>139.83246</v>
      </c>
      <c r="E2947">
        <v>309.57140373912222</v>
      </c>
      <c r="F2947">
        <v>60.411960000000008</v>
      </c>
      <c r="G2947">
        <v>36.185639999999999</v>
      </c>
      <c r="H2947">
        <v>332</v>
      </c>
      <c r="I2947">
        <v>46</v>
      </c>
      <c r="J2947">
        <v>3</v>
      </c>
      <c r="K2947">
        <v>133</v>
      </c>
      <c r="L2947">
        <v>48</v>
      </c>
      <c r="M2947">
        <v>11</v>
      </c>
      <c r="N2947">
        <v>1171</v>
      </c>
      <c r="O2947">
        <v>0.28000000000000003</v>
      </c>
      <c r="P2947">
        <v>2.33</v>
      </c>
      <c r="Q2947">
        <v>1.4999999999999999E-2</v>
      </c>
      <c r="R2947">
        <v>20</v>
      </c>
      <c r="S2947">
        <v>315</v>
      </c>
      <c r="T2947">
        <v>398</v>
      </c>
      <c r="U2947">
        <v>240</v>
      </c>
      <c r="V2947">
        <v>90</v>
      </c>
      <c r="W2947">
        <v>50</v>
      </c>
    </row>
    <row r="2948" spans="1:23">
      <c r="A2948">
        <v>293.76618277456112</v>
      </c>
      <c r="B2948">
        <v>63.000000000000007</v>
      </c>
      <c r="C2948">
        <v>3.264068697495123</v>
      </c>
      <c r="D2948">
        <v>154.8339</v>
      </c>
      <c r="E2948">
        <v>310.60260072134639</v>
      </c>
      <c r="F2948">
        <v>60.435800000000008</v>
      </c>
      <c r="G2948">
        <v>35.301699999999997</v>
      </c>
      <c r="H2948">
        <v>332</v>
      </c>
      <c r="I2948">
        <v>47</v>
      </c>
      <c r="J2948">
        <v>3</v>
      </c>
      <c r="K2948">
        <v>327</v>
      </c>
      <c r="L2948">
        <v>47</v>
      </c>
      <c r="M2948">
        <v>11</v>
      </c>
      <c r="N2948">
        <v>1171</v>
      </c>
      <c r="O2948">
        <v>0.28000000000000003</v>
      </c>
      <c r="P2948">
        <v>2.33</v>
      </c>
      <c r="Q2948">
        <v>1.4999999999999999E-2</v>
      </c>
      <c r="R2948">
        <v>20</v>
      </c>
      <c r="S2948">
        <v>315</v>
      </c>
      <c r="T2948">
        <v>398</v>
      </c>
      <c r="U2948">
        <v>240</v>
      </c>
      <c r="V2948">
        <v>90</v>
      </c>
      <c r="W2948">
        <v>50</v>
      </c>
    </row>
    <row r="2949" spans="1:23">
      <c r="A2949">
        <v>291.26765130371712</v>
      </c>
      <c r="B2949">
        <v>62.999999999999993</v>
      </c>
      <c r="C2949">
        <v>3.2363072367079679</v>
      </c>
      <c r="D2949">
        <v>128.1865</v>
      </c>
      <c r="E2949">
        <v>309.60995850622407</v>
      </c>
      <c r="F2949">
        <v>55.825600000000009</v>
      </c>
      <c r="G2949">
        <v>34.987200000000001</v>
      </c>
      <c r="H2949">
        <v>332</v>
      </c>
      <c r="I2949">
        <v>44</v>
      </c>
      <c r="J2949">
        <v>3</v>
      </c>
      <c r="K2949">
        <v>62</v>
      </c>
      <c r="L2949">
        <v>50</v>
      </c>
      <c r="M2949">
        <v>12</v>
      </c>
      <c r="N2949">
        <v>1171</v>
      </c>
      <c r="O2949">
        <v>0.28000000000000003</v>
      </c>
      <c r="P2949">
        <v>2.33</v>
      </c>
      <c r="Q2949">
        <v>1.4999999999999999E-2</v>
      </c>
      <c r="R2949">
        <v>20</v>
      </c>
      <c r="S2949">
        <v>315</v>
      </c>
      <c r="T2949">
        <v>398</v>
      </c>
      <c r="U2949">
        <v>240</v>
      </c>
      <c r="V2949">
        <v>90</v>
      </c>
      <c r="W2949">
        <v>50</v>
      </c>
    </row>
    <row r="2950" spans="1:23">
      <c r="A2950">
        <v>290.85191279844912</v>
      </c>
      <c r="B2950">
        <v>63.000000000000007</v>
      </c>
      <c r="C2950">
        <v>3.2316879199827668</v>
      </c>
      <c r="D2950">
        <v>127.99447000000001</v>
      </c>
      <c r="E2950">
        <v>308.78340248962661</v>
      </c>
      <c r="F2950">
        <v>55.633570000000013</v>
      </c>
      <c r="G2950">
        <v>34.925410000000007</v>
      </c>
      <c r="H2950">
        <v>332</v>
      </c>
      <c r="I2950">
        <v>41</v>
      </c>
      <c r="J2950">
        <v>3</v>
      </c>
      <c r="K2950">
        <v>155</v>
      </c>
      <c r="L2950">
        <v>53</v>
      </c>
      <c r="M2950">
        <v>19</v>
      </c>
      <c r="N2950">
        <v>1171</v>
      </c>
      <c r="O2950">
        <v>0.28000000000000003</v>
      </c>
      <c r="P2950">
        <v>2.33</v>
      </c>
      <c r="Q2950">
        <v>1.4999999999999999E-2</v>
      </c>
      <c r="R2950">
        <v>20</v>
      </c>
      <c r="S2950">
        <v>315</v>
      </c>
      <c r="T2950">
        <v>398</v>
      </c>
      <c r="U2950">
        <v>240</v>
      </c>
      <c r="V2950">
        <v>90</v>
      </c>
      <c r="W2950">
        <v>50</v>
      </c>
    </row>
    <row r="2951" spans="1:23">
      <c r="A2951">
        <v>290.00297682943977</v>
      </c>
      <c r="B2951">
        <v>63</v>
      </c>
      <c r="C2951">
        <v>3.2222552981048871</v>
      </c>
      <c r="D2951">
        <v>135.83958000000001</v>
      </c>
      <c r="E2951">
        <v>311.85062240663899</v>
      </c>
      <c r="F2951">
        <v>55.859640000000013</v>
      </c>
      <c r="G2951">
        <v>34.867319999999999</v>
      </c>
      <c r="H2951">
        <v>332</v>
      </c>
      <c r="I2951">
        <v>42</v>
      </c>
      <c r="J2951">
        <v>3</v>
      </c>
      <c r="K2951">
        <v>60</v>
      </c>
      <c r="L2951">
        <v>52</v>
      </c>
      <c r="M2951">
        <v>16</v>
      </c>
      <c r="N2951">
        <v>1171</v>
      </c>
      <c r="O2951">
        <v>0.28000000000000003</v>
      </c>
      <c r="P2951">
        <v>2.33</v>
      </c>
      <c r="Q2951">
        <v>1.4999999999999999E-2</v>
      </c>
      <c r="R2951">
        <v>20</v>
      </c>
      <c r="S2951">
        <v>315</v>
      </c>
      <c r="T2951">
        <v>398</v>
      </c>
      <c r="U2951">
        <v>240</v>
      </c>
      <c r="V2951">
        <v>90</v>
      </c>
      <c r="W2951">
        <v>50</v>
      </c>
    </row>
    <row r="2952" spans="1:23">
      <c r="A2952">
        <v>287.45094457643899</v>
      </c>
      <c r="B2952">
        <v>63.000000000000007</v>
      </c>
      <c r="C2952">
        <v>3.1938993841826551</v>
      </c>
      <c r="D2952">
        <v>127.99854000000001</v>
      </c>
      <c r="E2952">
        <v>310.63070539419078</v>
      </c>
      <c r="F2952">
        <v>55.637639999999998</v>
      </c>
      <c r="G2952">
        <v>34.543200000000013</v>
      </c>
      <c r="H2952">
        <v>332</v>
      </c>
      <c r="I2952">
        <v>43</v>
      </c>
      <c r="J2952">
        <v>3</v>
      </c>
      <c r="K2952">
        <v>263</v>
      </c>
      <c r="L2952">
        <v>51</v>
      </c>
      <c r="M2952">
        <v>10</v>
      </c>
      <c r="N2952">
        <v>1171</v>
      </c>
      <c r="O2952">
        <v>0.28000000000000003</v>
      </c>
      <c r="P2952">
        <v>2.33</v>
      </c>
      <c r="Q2952">
        <v>1.4999999999999999E-2</v>
      </c>
      <c r="R2952">
        <v>20</v>
      </c>
      <c r="S2952">
        <v>315</v>
      </c>
      <c r="T2952">
        <v>398</v>
      </c>
      <c r="U2952">
        <v>240</v>
      </c>
      <c r="V2952">
        <v>90</v>
      </c>
      <c r="W2952">
        <v>50</v>
      </c>
    </row>
    <row r="2953" spans="1:23">
      <c r="A2953">
        <v>287.41690748493971</v>
      </c>
      <c r="B2953">
        <v>63.000000000000007</v>
      </c>
      <c r="C2953">
        <v>3.1935211942771078</v>
      </c>
      <c r="D2953">
        <v>135.5051</v>
      </c>
      <c r="E2953">
        <v>311.59834024896259</v>
      </c>
      <c r="F2953">
        <v>55.692400000000013</v>
      </c>
      <c r="G2953">
        <v>34.552819999999997</v>
      </c>
      <c r="H2953">
        <v>332</v>
      </c>
      <c r="I2953">
        <v>41</v>
      </c>
      <c r="J2953">
        <v>3</v>
      </c>
      <c r="K2953">
        <v>252</v>
      </c>
      <c r="L2953">
        <v>53</v>
      </c>
      <c r="M2953">
        <v>14</v>
      </c>
      <c r="N2953">
        <v>1171</v>
      </c>
      <c r="O2953">
        <v>0.28000000000000003</v>
      </c>
      <c r="P2953">
        <v>2.33</v>
      </c>
      <c r="Q2953">
        <v>1.4999999999999999E-2</v>
      </c>
      <c r="R2953">
        <v>20</v>
      </c>
      <c r="S2953">
        <v>315</v>
      </c>
      <c r="T2953">
        <v>398</v>
      </c>
      <c r="U2953">
        <v>240</v>
      </c>
      <c r="V2953">
        <v>90</v>
      </c>
      <c r="W2953">
        <v>50</v>
      </c>
    </row>
    <row r="2954" spans="1:23">
      <c r="A2954">
        <v>287.09705936989423</v>
      </c>
      <c r="B2954">
        <v>63.000000000000007</v>
      </c>
      <c r="C2954">
        <v>3.189967326332158</v>
      </c>
      <c r="D2954">
        <v>135.14694</v>
      </c>
      <c r="E2954">
        <v>303.91037344398342</v>
      </c>
      <c r="F2954">
        <v>55.513320000000007</v>
      </c>
      <c r="G2954">
        <v>34.405559999999987</v>
      </c>
      <c r="H2954">
        <v>332</v>
      </c>
      <c r="I2954">
        <v>42</v>
      </c>
      <c r="J2954">
        <v>3</v>
      </c>
      <c r="K2954">
        <v>278</v>
      </c>
      <c r="L2954">
        <v>52</v>
      </c>
      <c r="M2954">
        <v>4</v>
      </c>
      <c r="N2954">
        <v>1171</v>
      </c>
      <c r="O2954">
        <v>0.28000000000000003</v>
      </c>
      <c r="P2954">
        <v>2.33</v>
      </c>
      <c r="Q2954">
        <v>1.4999999999999999E-2</v>
      </c>
      <c r="R2954">
        <v>20</v>
      </c>
      <c r="S2954">
        <v>315</v>
      </c>
      <c r="T2954">
        <v>398</v>
      </c>
      <c r="U2954">
        <v>240</v>
      </c>
      <c r="V2954">
        <v>90</v>
      </c>
      <c r="W2954">
        <v>50</v>
      </c>
    </row>
    <row r="2955" spans="1:23">
      <c r="A2955">
        <v>286.23850096010608</v>
      </c>
      <c r="B2955">
        <v>63.000000000000007</v>
      </c>
      <c r="C2955">
        <v>3.1804277884456229</v>
      </c>
      <c r="D2955">
        <v>135.69749999999999</v>
      </c>
      <c r="E2955">
        <v>307.58340248962662</v>
      </c>
      <c r="F2955">
        <v>55.788600000000002</v>
      </c>
      <c r="G2955">
        <v>34.354500000000002</v>
      </c>
      <c r="H2955">
        <v>332</v>
      </c>
      <c r="I2955">
        <v>43</v>
      </c>
      <c r="J2955">
        <v>3</v>
      </c>
      <c r="K2955">
        <v>249</v>
      </c>
      <c r="L2955">
        <v>51</v>
      </c>
      <c r="M2955">
        <v>12</v>
      </c>
      <c r="N2955">
        <v>1171</v>
      </c>
      <c r="O2955">
        <v>0.28000000000000003</v>
      </c>
      <c r="P2955">
        <v>2.33</v>
      </c>
      <c r="Q2955">
        <v>1.4999999999999999E-2</v>
      </c>
      <c r="R2955">
        <v>20</v>
      </c>
      <c r="S2955">
        <v>315</v>
      </c>
      <c r="T2955">
        <v>398</v>
      </c>
      <c r="U2955">
        <v>240</v>
      </c>
      <c r="V2955">
        <v>90</v>
      </c>
      <c r="W2955">
        <v>50</v>
      </c>
    </row>
    <row r="2956" spans="1:23">
      <c r="A2956">
        <v>295.36257318288352</v>
      </c>
      <c r="B2956">
        <v>65.074074074074076</v>
      </c>
      <c r="C2956">
        <v>3.1772069625250419</v>
      </c>
      <c r="D2956">
        <v>138.36510000000001</v>
      </c>
      <c r="E2956">
        <v>308.97922360648829</v>
      </c>
      <c r="F2956">
        <v>60.091200000000008</v>
      </c>
      <c r="G2956">
        <v>35.46990000000001</v>
      </c>
      <c r="H2956">
        <v>332</v>
      </c>
      <c r="I2956">
        <v>45</v>
      </c>
      <c r="J2956">
        <v>3</v>
      </c>
      <c r="K2956">
        <v>154</v>
      </c>
      <c r="L2956">
        <v>49</v>
      </c>
      <c r="M2956">
        <v>12</v>
      </c>
      <c r="N2956">
        <v>1171</v>
      </c>
      <c r="O2956">
        <v>0.28000000000000003</v>
      </c>
      <c r="P2956">
        <v>2.33</v>
      </c>
      <c r="Q2956">
        <v>1.4999999999999999E-2</v>
      </c>
      <c r="R2956">
        <v>20</v>
      </c>
      <c r="S2956">
        <v>315</v>
      </c>
      <c r="T2956">
        <v>398</v>
      </c>
      <c r="U2956">
        <v>240</v>
      </c>
      <c r="V2956">
        <v>90</v>
      </c>
      <c r="W2956">
        <v>50</v>
      </c>
    </row>
    <row r="2957" spans="1:23">
      <c r="A2957">
        <v>283.51430533675142</v>
      </c>
      <c r="B2957">
        <v>63.000000000000007</v>
      </c>
      <c r="C2957">
        <v>3.1501589481861272</v>
      </c>
      <c r="D2957">
        <v>128.01408000000001</v>
      </c>
      <c r="E2957">
        <v>305.8804979253112</v>
      </c>
      <c r="F2957">
        <v>55.653180000000013</v>
      </c>
      <c r="G2957">
        <v>34.003740000000008</v>
      </c>
      <c r="H2957">
        <v>332</v>
      </c>
      <c r="I2957">
        <v>41</v>
      </c>
      <c r="J2957">
        <v>3</v>
      </c>
      <c r="K2957">
        <v>203</v>
      </c>
      <c r="L2957">
        <v>53</v>
      </c>
      <c r="M2957">
        <v>12</v>
      </c>
      <c r="N2957">
        <v>1171</v>
      </c>
      <c r="O2957">
        <v>0.28000000000000003</v>
      </c>
      <c r="P2957">
        <v>2.33</v>
      </c>
      <c r="Q2957">
        <v>1.4999999999999999E-2</v>
      </c>
      <c r="R2957">
        <v>20</v>
      </c>
      <c r="S2957">
        <v>315</v>
      </c>
      <c r="T2957">
        <v>398</v>
      </c>
      <c r="U2957">
        <v>240</v>
      </c>
      <c r="V2957">
        <v>90</v>
      </c>
      <c r="W2957">
        <v>50</v>
      </c>
    </row>
    <row r="2958" spans="1:23">
      <c r="A2958">
        <v>282.32175701783621</v>
      </c>
      <c r="B2958">
        <v>63.000000000000007</v>
      </c>
      <c r="C2958">
        <v>3.1369084113092911</v>
      </c>
      <c r="D2958">
        <v>135.37782000000001</v>
      </c>
      <c r="E2958">
        <v>311.85062240663899</v>
      </c>
      <c r="F2958">
        <v>55.628760000000007</v>
      </c>
      <c r="G2958">
        <v>33.943800000000003</v>
      </c>
      <c r="H2958">
        <v>332</v>
      </c>
      <c r="I2958">
        <v>42</v>
      </c>
      <c r="J2958">
        <v>3</v>
      </c>
      <c r="K2958">
        <v>253</v>
      </c>
      <c r="L2958">
        <v>52</v>
      </c>
      <c r="M2958">
        <v>10</v>
      </c>
      <c r="N2958">
        <v>1171</v>
      </c>
      <c r="O2958">
        <v>0.28000000000000003</v>
      </c>
      <c r="P2958">
        <v>2.33</v>
      </c>
      <c r="Q2958">
        <v>1.4999999999999999E-2</v>
      </c>
      <c r="R2958">
        <v>20</v>
      </c>
      <c r="S2958">
        <v>315</v>
      </c>
      <c r="T2958">
        <v>398</v>
      </c>
      <c r="U2958">
        <v>240</v>
      </c>
      <c r="V2958">
        <v>90</v>
      </c>
      <c r="W2958">
        <v>50</v>
      </c>
    </row>
    <row r="2959" spans="1:23">
      <c r="A2959">
        <v>282.25506600040029</v>
      </c>
      <c r="B2959">
        <v>63.000000000000007</v>
      </c>
      <c r="C2959">
        <v>3.1361674000044482</v>
      </c>
      <c r="D2959">
        <v>127.99854000000001</v>
      </c>
      <c r="E2959">
        <v>307.16182572614099</v>
      </c>
      <c r="F2959">
        <v>55.637639999999998</v>
      </c>
      <c r="G2959">
        <v>33.870540000000013</v>
      </c>
      <c r="H2959">
        <v>332</v>
      </c>
      <c r="I2959">
        <v>45</v>
      </c>
      <c r="J2959">
        <v>3</v>
      </c>
      <c r="K2959">
        <v>267</v>
      </c>
      <c r="L2959">
        <v>49</v>
      </c>
      <c r="M2959">
        <v>8</v>
      </c>
      <c r="N2959">
        <v>1171</v>
      </c>
      <c r="O2959">
        <v>0.28000000000000003</v>
      </c>
      <c r="P2959">
        <v>2.33</v>
      </c>
      <c r="Q2959">
        <v>1.4999999999999999E-2</v>
      </c>
      <c r="R2959">
        <v>20</v>
      </c>
      <c r="S2959">
        <v>315</v>
      </c>
      <c r="T2959">
        <v>398</v>
      </c>
      <c r="U2959">
        <v>240</v>
      </c>
      <c r="V2959">
        <v>90</v>
      </c>
      <c r="W2959">
        <v>50</v>
      </c>
    </row>
    <row r="2960" spans="1:23">
      <c r="A2960">
        <v>281.66329845159311</v>
      </c>
      <c r="B2960">
        <v>63</v>
      </c>
      <c r="C2960">
        <v>3.1295922050177012</v>
      </c>
      <c r="D2960">
        <v>135.37782000000001</v>
      </c>
      <c r="E2960">
        <v>311.63651452282153</v>
      </c>
      <c r="F2960">
        <v>55.628760000000007</v>
      </c>
      <c r="G2960">
        <v>33.861660000000008</v>
      </c>
      <c r="H2960">
        <v>332</v>
      </c>
      <c r="I2960">
        <v>45</v>
      </c>
      <c r="J2960">
        <v>3</v>
      </c>
      <c r="K2960">
        <v>255</v>
      </c>
      <c r="L2960">
        <v>48</v>
      </c>
      <c r="M2960">
        <v>8</v>
      </c>
      <c r="N2960">
        <v>1171</v>
      </c>
      <c r="O2960">
        <v>0.28000000000000003</v>
      </c>
      <c r="P2960">
        <v>2.33</v>
      </c>
      <c r="Q2960">
        <v>1.4999999999999999E-2</v>
      </c>
      <c r="R2960">
        <v>20</v>
      </c>
      <c r="S2960">
        <v>315</v>
      </c>
      <c r="T2960">
        <v>398</v>
      </c>
      <c r="U2960">
        <v>240</v>
      </c>
      <c r="V2960">
        <v>90</v>
      </c>
      <c r="W2960">
        <v>50</v>
      </c>
    </row>
    <row r="2961" spans="1:23">
      <c r="A2961">
        <v>281.59538683770489</v>
      </c>
      <c r="B2961">
        <v>63.000000000000007</v>
      </c>
      <c r="C2961">
        <v>3.1288376315300539</v>
      </c>
      <c r="D2961">
        <v>135.19134</v>
      </c>
      <c r="E2961">
        <v>311.1585062240664</v>
      </c>
      <c r="F2961">
        <v>55.535520000000012</v>
      </c>
      <c r="G2961">
        <v>33.84686</v>
      </c>
      <c r="H2961">
        <v>332</v>
      </c>
      <c r="I2961">
        <v>41</v>
      </c>
      <c r="J2961">
        <v>3</v>
      </c>
      <c r="K2961">
        <v>246</v>
      </c>
      <c r="L2961">
        <v>53</v>
      </c>
      <c r="M2961">
        <v>8</v>
      </c>
      <c r="N2961">
        <v>1171</v>
      </c>
      <c r="O2961">
        <v>0.28000000000000003</v>
      </c>
      <c r="P2961">
        <v>2.33</v>
      </c>
      <c r="Q2961">
        <v>1.4999999999999999E-2</v>
      </c>
      <c r="R2961">
        <v>20</v>
      </c>
      <c r="S2961">
        <v>315</v>
      </c>
      <c r="T2961">
        <v>398</v>
      </c>
      <c r="U2961">
        <v>240</v>
      </c>
      <c r="V2961">
        <v>90</v>
      </c>
      <c r="W2961">
        <v>50</v>
      </c>
    </row>
    <row r="2962" spans="1:23">
      <c r="A2962">
        <v>281.44220648558132</v>
      </c>
      <c r="B2962">
        <v>62.999999999999993</v>
      </c>
      <c r="C2962">
        <v>3.1271356276175708</v>
      </c>
      <c r="D2962">
        <v>135.39558</v>
      </c>
      <c r="E2962">
        <v>305.55186721991703</v>
      </c>
      <c r="F2962">
        <v>55.637639999999998</v>
      </c>
      <c r="G2962">
        <v>33.750660000000003</v>
      </c>
      <c r="H2962">
        <v>332</v>
      </c>
      <c r="I2962">
        <v>43</v>
      </c>
      <c r="J2962">
        <v>3</v>
      </c>
      <c r="K2962">
        <v>242</v>
      </c>
      <c r="L2962">
        <v>51</v>
      </c>
      <c r="M2962">
        <v>8</v>
      </c>
      <c r="N2962">
        <v>1171</v>
      </c>
      <c r="O2962">
        <v>0.28000000000000003</v>
      </c>
      <c r="P2962">
        <v>2.33</v>
      </c>
      <c r="Q2962">
        <v>1.4999999999999999E-2</v>
      </c>
      <c r="R2962">
        <v>20</v>
      </c>
      <c r="S2962">
        <v>315</v>
      </c>
      <c r="T2962">
        <v>398</v>
      </c>
      <c r="U2962">
        <v>240</v>
      </c>
      <c r="V2962">
        <v>90</v>
      </c>
      <c r="W2962">
        <v>50</v>
      </c>
    </row>
    <row r="2963" spans="1:23">
      <c r="A2963">
        <v>281.44220648558132</v>
      </c>
      <c r="B2963">
        <v>62.999999999999993</v>
      </c>
      <c r="C2963">
        <v>3.1271356276175708</v>
      </c>
      <c r="D2963">
        <v>135.39558</v>
      </c>
      <c r="E2963">
        <v>305.55186721991703</v>
      </c>
      <c r="F2963">
        <v>55.637639999999998</v>
      </c>
      <c r="G2963">
        <v>33.750660000000003</v>
      </c>
      <c r="H2963">
        <v>332</v>
      </c>
      <c r="I2963">
        <v>43</v>
      </c>
      <c r="J2963">
        <v>3</v>
      </c>
      <c r="K2963">
        <v>243</v>
      </c>
      <c r="L2963">
        <v>51</v>
      </c>
      <c r="M2963">
        <v>8</v>
      </c>
      <c r="N2963">
        <v>1171</v>
      </c>
      <c r="O2963">
        <v>0.28000000000000003</v>
      </c>
      <c r="P2963">
        <v>2.33</v>
      </c>
      <c r="Q2963">
        <v>1.4999999999999999E-2</v>
      </c>
      <c r="R2963">
        <v>20</v>
      </c>
      <c r="S2963">
        <v>315</v>
      </c>
      <c r="T2963">
        <v>398</v>
      </c>
      <c r="U2963">
        <v>240</v>
      </c>
      <c r="V2963">
        <v>90</v>
      </c>
      <c r="W2963">
        <v>50</v>
      </c>
    </row>
    <row r="2964" spans="1:23">
      <c r="A2964">
        <v>280.8948454741186</v>
      </c>
      <c r="B2964">
        <v>62.999999999999993</v>
      </c>
      <c r="C2964">
        <v>3.121053838601318</v>
      </c>
      <c r="D2964">
        <v>135.39558</v>
      </c>
      <c r="E2964">
        <v>310.29211618257261</v>
      </c>
      <c r="F2964">
        <v>55.637639999999998</v>
      </c>
      <c r="G2964">
        <v>33.750660000000003</v>
      </c>
      <c r="H2964">
        <v>332</v>
      </c>
      <c r="I2964">
        <v>43</v>
      </c>
      <c r="J2964">
        <v>3</v>
      </c>
      <c r="K2964">
        <v>244</v>
      </c>
      <c r="L2964">
        <v>51</v>
      </c>
      <c r="M2964">
        <v>8</v>
      </c>
      <c r="N2964">
        <v>1171</v>
      </c>
      <c r="O2964">
        <v>0.28000000000000003</v>
      </c>
      <c r="P2964">
        <v>2.33</v>
      </c>
      <c r="Q2964">
        <v>1.4999999999999999E-2</v>
      </c>
      <c r="R2964">
        <v>20</v>
      </c>
      <c r="S2964">
        <v>315</v>
      </c>
      <c r="T2964">
        <v>398</v>
      </c>
      <c r="U2964">
        <v>240</v>
      </c>
      <c r="V2964">
        <v>90</v>
      </c>
      <c r="W2964">
        <v>50</v>
      </c>
    </row>
    <row r="2965" spans="1:23">
      <c r="A2965">
        <v>280.83966160321393</v>
      </c>
      <c r="B2965">
        <v>63.000000000000007</v>
      </c>
      <c r="C2965">
        <v>3.1204406844801551</v>
      </c>
      <c r="D2965">
        <v>135.05549999999999</v>
      </c>
      <c r="E2965">
        <v>311.1784232365145</v>
      </c>
      <c r="F2965">
        <v>55.467599999999997</v>
      </c>
      <c r="G2965">
        <v>33.756300000000003</v>
      </c>
      <c r="H2965">
        <v>332</v>
      </c>
      <c r="I2965">
        <v>41</v>
      </c>
      <c r="J2965">
        <v>3</v>
      </c>
      <c r="K2965">
        <v>58</v>
      </c>
      <c r="L2965">
        <v>55</v>
      </c>
      <c r="M2965">
        <v>4</v>
      </c>
      <c r="N2965">
        <v>1171</v>
      </c>
      <c r="O2965">
        <v>0.28000000000000003</v>
      </c>
      <c r="P2965">
        <v>2.33</v>
      </c>
      <c r="Q2965">
        <v>1.4999999999999999E-2</v>
      </c>
      <c r="R2965">
        <v>20</v>
      </c>
      <c r="S2965">
        <v>315</v>
      </c>
      <c r="T2965">
        <v>398</v>
      </c>
      <c r="U2965">
        <v>240</v>
      </c>
      <c r="V2965">
        <v>90</v>
      </c>
      <c r="W2965">
        <v>50</v>
      </c>
    </row>
    <row r="2966" spans="1:23">
      <c r="A2966">
        <v>280.67130418733882</v>
      </c>
      <c r="B2966">
        <v>63</v>
      </c>
      <c r="C2966">
        <v>3.1185700465259858</v>
      </c>
      <c r="D2966">
        <v>127.8535</v>
      </c>
      <c r="E2966">
        <v>310.41493775933611</v>
      </c>
      <c r="F2966">
        <v>55.492600000000003</v>
      </c>
      <c r="G2966">
        <v>33.725499999999997</v>
      </c>
      <c r="H2966">
        <v>332</v>
      </c>
      <c r="I2966">
        <v>45</v>
      </c>
      <c r="J2966">
        <v>3</v>
      </c>
      <c r="K2966">
        <v>63</v>
      </c>
      <c r="L2966">
        <v>49</v>
      </c>
      <c r="M2966">
        <v>4</v>
      </c>
      <c r="N2966">
        <v>1171</v>
      </c>
      <c r="O2966">
        <v>0.28000000000000003</v>
      </c>
      <c r="P2966">
        <v>2.33</v>
      </c>
      <c r="Q2966">
        <v>1.4999999999999999E-2</v>
      </c>
      <c r="R2966">
        <v>20</v>
      </c>
      <c r="S2966">
        <v>315</v>
      </c>
      <c r="T2966">
        <v>398</v>
      </c>
      <c r="U2966">
        <v>240</v>
      </c>
      <c r="V2966">
        <v>90</v>
      </c>
      <c r="W2966">
        <v>50</v>
      </c>
    </row>
    <row r="2967" spans="1:23">
      <c r="A2967">
        <v>280.67130418733882</v>
      </c>
      <c r="B2967">
        <v>63</v>
      </c>
      <c r="C2967">
        <v>3.1185700465259858</v>
      </c>
      <c r="D2967">
        <v>135.10550000000001</v>
      </c>
      <c r="E2967">
        <v>310.41493775933611</v>
      </c>
      <c r="F2967">
        <v>55.492600000000003</v>
      </c>
      <c r="G2967">
        <v>33.725499999999997</v>
      </c>
      <c r="H2967">
        <v>332</v>
      </c>
      <c r="I2967">
        <v>45</v>
      </c>
      <c r="J2967">
        <v>3</v>
      </c>
      <c r="K2967">
        <v>259</v>
      </c>
      <c r="L2967">
        <v>49</v>
      </c>
      <c r="M2967">
        <v>4</v>
      </c>
      <c r="N2967">
        <v>1171</v>
      </c>
      <c r="O2967">
        <v>0.28000000000000003</v>
      </c>
      <c r="P2967">
        <v>2.33</v>
      </c>
      <c r="Q2967">
        <v>1.4999999999999999E-2</v>
      </c>
      <c r="R2967">
        <v>20</v>
      </c>
      <c r="S2967">
        <v>315</v>
      </c>
      <c r="T2967">
        <v>398</v>
      </c>
      <c r="U2967">
        <v>240</v>
      </c>
      <c r="V2967">
        <v>90</v>
      </c>
      <c r="W2967">
        <v>50</v>
      </c>
    </row>
    <row r="2968" spans="1:23">
      <c r="A2968">
        <v>280.67130418733882</v>
      </c>
      <c r="B2968">
        <v>63</v>
      </c>
      <c r="C2968">
        <v>3.1185700465259858</v>
      </c>
      <c r="D2968">
        <v>127.8535</v>
      </c>
      <c r="E2968">
        <v>310.41493775933611</v>
      </c>
      <c r="F2968">
        <v>55.492600000000003</v>
      </c>
      <c r="G2968">
        <v>33.725499999999997</v>
      </c>
      <c r="H2968">
        <v>332</v>
      </c>
      <c r="I2968">
        <v>45</v>
      </c>
      <c r="J2968">
        <v>3</v>
      </c>
      <c r="K2968">
        <v>265</v>
      </c>
      <c r="L2968">
        <v>49</v>
      </c>
      <c r="M2968">
        <v>8</v>
      </c>
      <c r="N2968">
        <v>1171</v>
      </c>
      <c r="O2968">
        <v>0.28000000000000003</v>
      </c>
      <c r="P2968">
        <v>2.33</v>
      </c>
      <c r="Q2968">
        <v>1.4999999999999999E-2</v>
      </c>
      <c r="R2968">
        <v>20</v>
      </c>
      <c r="S2968">
        <v>315</v>
      </c>
      <c r="T2968">
        <v>398</v>
      </c>
      <c r="U2968">
        <v>240</v>
      </c>
      <c r="V2968">
        <v>90</v>
      </c>
      <c r="W2968">
        <v>50</v>
      </c>
    </row>
    <row r="2969" spans="1:23">
      <c r="A2969">
        <v>279.79393157445651</v>
      </c>
      <c r="B2969">
        <v>63.000000000000007</v>
      </c>
      <c r="C2969">
        <v>3.1088214619384051</v>
      </c>
      <c r="D2969">
        <v>135.69749999999999</v>
      </c>
      <c r="E2969">
        <v>308.93775933609959</v>
      </c>
      <c r="F2969">
        <v>55.788600000000002</v>
      </c>
      <c r="G2969">
        <v>33.599700000000013</v>
      </c>
      <c r="H2969">
        <v>332</v>
      </c>
      <c r="I2969">
        <v>43</v>
      </c>
      <c r="J2969">
        <v>3</v>
      </c>
      <c r="K2969">
        <v>250</v>
      </c>
      <c r="L2969">
        <v>51</v>
      </c>
      <c r="M2969">
        <v>11</v>
      </c>
      <c r="N2969">
        <v>1171</v>
      </c>
      <c r="O2969">
        <v>0.28000000000000003</v>
      </c>
      <c r="P2969">
        <v>2.33</v>
      </c>
      <c r="Q2969">
        <v>1.4999999999999999E-2</v>
      </c>
      <c r="R2969">
        <v>20</v>
      </c>
      <c r="S2969">
        <v>315</v>
      </c>
      <c r="T2969">
        <v>398</v>
      </c>
      <c r="U2969">
        <v>240</v>
      </c>
      <c r="V2969">
        <v>90</v>
      </c>
      <c r="W2969">
        <v>50</v>
      </c>
    </row>
    <row r="2970" spans="1:23">
      <c r="A2970">
        <v>279.79393157445651</v>
      </c>
      <c r="B2970">
        <v>63.000000000000007</v>
      </c>
      <c r="C2970">
        <v>3.1088214619384051</v>
      </c>
      <c r="D2970">
        <v>135.69749999999999</v>
      </c>
      <c r="E2970">
        <v>308.93775933609959</v>
      </c>
      <c r="F2970">
        <v>55.788600000000002</v>
      </c>
      <c r="G2970">
        <v>33.599700000000013</v>
      </c>
      <c r="H2970">
        <v>332</v>
      </c>
      <c r="I2970">
        <v>43</v>
      </c>
      <c r="J2970">
        <v>3</v>
      </c>
      <c r="K2970">
        <v>251</v>
      </c>
      <c r="L2970">
        <v>51</v>
      </c>
      <c r="M2970">
        <v>11</v>
      </c>
      <c r="N2970">
        <v>1171</v>
      </c>
      <c r="O2970">
        <v>0.28000000000000003</v>
      </c>
      <c r="P2970">
        <v>2.33</v>
      </c>
      <c r="Q2970">
        <v>1.4999999999999999E-2</v>
      </c>
      <c r="R2970">
        <v>20</v>
      </c>
      <c r="S2970">
        <v>315</v>
      </c>
      <c r="T2970">
        <v>398</v>
      </c>
      <c r="U2970">
        <v>240</v>
      </c>
      <c r="V2970">
        <v>90</v>
      </c>
      <c r="W2970">
        <v>50</v>
      </c>
    </row>
    <row r="2971" spans="1:23">
      <c r="A2971">
        <v>279.58020078497941</v>
      </c>
      <c r="B2971">
        <v>63.000000000000007</v>
      </c>
      <c r="C2971">
        <v>3.1064466753886602</v>
      </c>
      <c r="D2971">
        <v>128.14949999999999</v>
      </c>
      <c r="E2971">
        <v>310.8</v>
      </c>
      <c r="F2971">
        <v>55.788600000000002</v>
      </c>
      <c r="G2971">
        <v>33.599700000000013</v>
      </c>
      <c r="H2971">
        <v>332</v>
      </c>
      <c r="I2971">
        <v>43</v>
      </c>
      <c r="J2971">
        <v>3</v>
      </c>
      <c r="K2971">
        <v>202</v>
      </c>
      <c r="L2971">
        <v>51</v>
      </c>
      <c r="M2971">
        <v>11</v>
      </c>
      <c r="N2971">
        <v>1171</v>
      </c>
      <c r="O2971">
        <v>0.28000000000000003</v>
      </c>
      <c r="P2971">
        <v>2.33</v>
      </c>
      <c r="Q2971">
        <v>1.4999999999999999E-2</v>
      </c>
      <c r="R2971">
        <v>20</v>
      </c>
      <c r="S2971">
        <v>315</v>
      </c>
      <c r="T2971">
        <v>398</v>
      </c>
      <c r="U2971">
        <v>240</v>
      </c>
      <c r="V2971">
        <v>90</v>
      </c>
      <c r="W2971">
        <v>50</v>
      </c>
    </row>
    <row r="2972" spans="1:23">
      <c r="A2972">
        <v>278.27817459497288</v>
      </c>
      <c r="B2972">
        <v>63.000000000000007</v>
      </c>
      <c r="C2972">
        <v>3.0919797177219208</v>
      </c>
      <c r="D2972">
        <v>135.3201</v>
      </c>
      <c r="E2972">
        <v>307.07551867219922</v>
      </c>
      <c r="F2972">
        <v>55.599900000000012</v>
      </c>
      <c r="G2972">
        <v>33.392130000000002</v>
      </c>
      <c r="H2972">
        <v>332</v>
      </c>
      <c r="I2972">
        <v>43</v>
      </c>
      <c r="J2972">
        <v>3</v>
      </c>
      <c r="K2972">
        <v>247</v>
      </c>
      <c r="L2972">
        <v>51</v>
      </c>
      <c r="M2972">
        <v>11</v>
      </c>
      <c r="N2972">
        <v>1171</v>
      </c>
      <c r="O2972">
        <v>0.28000000000000003</v>
      </c>
      <c r="P2972">
        <v>2.33</v>
      </c>
      <c r="Q2972">
        <v>1.4999999999999999E-2</v>
      </c>
      <c r="R2972">
        <v>20</v>
      </c>
      <c r="S2972">
        <v>315</v>
      </c>
      <c r="T2972">
        <v>398</v>
      </c>
      <c r="U2972">
        <v>240</v>
      </c>
      <c r="V2972">
        <v>90</v>
      </c>
      <c r="W2972">
        <v>50</v>
      </c>
    </row>
    <row r="2973" spans="1:23">
      <c r="A2973">
        <v>278.15279918000999</v>
      </c>
      <c r="B2973">
        <v>62.999999999999993</v>
      </c>
      <c r="C2973">
        <v>3.0905866575556682</v>
      </c>
      <c r="D2973">
        <v>128.09399999999999</v>
      </c>
      <c r="E2973">
        <v>307.12033195020751</v>
      </c>
      <c r="F2973">
        <v>55.733100000000007</v>
      </c>
      <c r="G2973">
        <v>33.377699999999997</v>
      </c>
      <c r="H2973">
        <v>332</v>
      </c>
      <c r="I2973">
        <v>44</v>
      </c>
      <c r="J2973">
        <v>3</v>
      </c>
      <c r="K2973">
        <v>264</v>
      </c>
      <c r="L2973">
        <v>50</v>
      </c>
      <c r="M2973">
        <v>9</v>
      </c>
      <c r="N2973">
        <v>1171</v>
      </c>
      <c r="O2973">
        <v>0.28000000000000003</v>
      </c>
      <c r="P2973">
        <v>2.33</v>
      </c>
      <c r="Q2973">
        <v>1.4999999999999999E-2</v>
      </c>
      <c r="R2973">
        <v>20</v>
      </c>
      <c r="S2973">
        <v>315</v>
      </c>
      <c r="T2973">
        <v>398</v>
      </c>
      <c r="U2973">
        <v>240</v>
      </c>
      <c r="V2973">
        <v>90</v>
      </c>
      <c r="W2973">
        <v>50</v>
      </c>
    </row>
    <row r="2974" spans="1:23">
      <c r="A2974">
        <v>278.06921424442498</v>
      </c>
      <c r="B2974">
        <v>63</v>
      </c>
      <c r="C2974">
        <v>3.0896579360491669</v>
      </c>
      <c r="D2974">
        <v>135.37782000000001</v>
      </c>
      <c r="E2974">
        <v>311.46887966804968</v>
      </c>
      <c r="F2974">
        <v>55.628760000000007</v>
      </c>
      <c r="G2974">
        <v>33.427280000000003</v>
      </c>
      <c r="H2974">
        <v>332</v>
      </c>
      <c r="I2974">
        <v>44</v>
      </c>
      <c r="J2974">
        <v>3</v>
      </c>
      <c r="K2974">
        <v>245</v>
      </c>
      <c r="L2974">
        <v>49</v>
      </c>
      <c r="M2974">
        <v>8</v>
      </c>
      <c r="N2974">
        <v>1171</v>
      </c>
      <c r="O2974">
        <v>0.28000000000000003</v>
      </c>
      <c r="P2974">
        <v>2.33</v>
      </c>
      <c r="Q2974">
        <v>1.4999999999999999E-2</v>
      </c>
      <c r="R2974">
        <v>20</v>
      </c>
      <c r="S2974">
        <v>315</v>
      </c>
      <c r="T2974">
        <v>398</v>
      </c>
      <c r="U2974">
        <v>240</v>
      </c>
      <c r="V2974">
        <v>90</v>
      </c>
      <c r="W2974">
        <v>50</v>
      </c>
    </row>
    <row r="2975" spans="1:23">
      <c r="A2975">
        <v>277.81593252267282</v>
      </c>
      <c r="B2975">
        <v>63</v>
      </c>
      <c r="C2975">
        <v>3.0868436946963649</v>
      </c>
      <c r="D2975">
        <v>135.03149999999999</v>
      </c>
      <c r="E2975">
        <v>309.26141078838168</v>
      </c>
      <c r="F2975">
        <v>55.455599999999997</v>
      </c>
      <c r="G2975">
        <v>33.366600000000012</v>
      </c>
      <c r="H2975">
        <v>332</v>
      </c>
      <c r="I2975">
        <v>42</v>
      </c>
      <c r="J2975">
        <v>3</v>
      </c>
      <c r="K2975">
        <v>189</v>
      </c>
      <c r="L2975">
        <v>52</v>
      </c>
      <c r="M2975">
        <v>6</v>
      </c>
      <c r="N2975">
        <v>1171</v>
      </c>
      <c r="O2975">
        <v>0.28000000000000003</v>
      </c>
      <c r="P2975">
        <v>2.33</v>
      </c>
      <c r="Q2975">
        <v>1.4999999999999999E-2</v>
      </c>
      <c r="R2975">
        <v>20</v>
      </c>
      <c r="S2975">
        <v>315</v>
      </c>
      <c r="T2975">
        <v>398</v>
      </c>
      <c r="U2975">
        <v>240</v>
      </c>
      <c r="V2975">
        <v>90</v>
      </c>
      <c r="W2975">
        <v>50</v>
      </c>
    </row>
    <row r="2976" spans="1:23">
      <c r="A2976">
        <v>277.81457319776689</v>
      </c>
      <c r="B2976">
        <v>63</v>
      </c>
      <c r="C2976">
        <v>3.0868285910862991</v>
      </c>
      <c r="D2976">
        <v>127.97486000000001</v>
      </c>
      <c r="E2976">
        <v>307.11203319502079</v>
      </c>
      <c r="F2976">
        <v>55.613960000000013</v>
      </c>
      <c r="G2976">
        <v>33.337000000000003</v>
      </c>
      <c r="H2976">
        <v>332</v>
      </c>
      <c r="I2976">
        <v>41</v>
      </c>
      <c r="J2976">
        <v>3</v>
      </c>
      <c r="K2976">
        <v>268</v>
      </c>
      <c r="L2976">
        <v>53</v>
      </c>
      <c r="M2976">
        <v>10</v>
      </c>
      <c r="N2976">
        <v>1171</v>
      </c>
      <c r="O2976">
        <v>0.28000000000000003</v>
      </c>
      <c r="P2976">
        <v>2.33</v>
      </c>
      <c r="Q2976">
        <v>1.4999999999999999E-2</v>
      </c>
      <c r="R2976">
        <v>20</v>
      </c>
      <c r="S2976">
        <v>315</v>
      </c>
      <c r="T2976">
        <v>398</v>
      </c>
      <c r="U2976">
        <v>240</v>
      </c>
      <c r="V2976">
        <v>90</v>
      </c>
      <c r="W2976">
        <v>50</v>
      </c>
    </row>
    <row r="2977" spans="1:23">
      <c r="A2977">
        <v>277.53999768707371</v>
      </c>
      <c r="B2977">
        <v>63</v>
      </c>
      <c r="C2977">
        <v>3.0837777520785972</v>
      </c>
      <c r="D2977">
        <v>142.55286000000001</v>
      </c>
      <c r="E2977">
        <v>310.81825726141068</v>
      </c>
      <c r="F2977">
        <v>55.55772000000001</v>
      </c>
      <c r="G2977">
        <v>33.354760000000013</v>
      </c>
      <c r="H2977">
        <v>332</v>
      </c>
      <c r="I2977">
        <v>44</v>
      </c>
      <c r="J2977">
        <v>3</v>
      </c>
      <c r="K2977">
        <v>97</v>
      </c>
      <c r="L2977">
        <v>49</v>
      </c>
      <c r="M2977">
        <v>4</v>
      </c>
      <c r="N2977">
        <v>1171</v>
      </c>
      <c r="O2977">
        <v>0.28000000000000003</v>
      </c>
      <c r="P2977">
        <v>2.33</v>
      </c>
      <c r="Q2977">
        <v>1.4999999999999999E-2</v>
      </c>
      <c r="R2977">
        <v>20</v>
      </c>
      <c r="S2977">
        <v>315</v>
      </c>
      <c r="T2977">
        <v>398</v>
      </c>
      <c r="U2977">
        <v>240</v>
      </c>
      <c r="V2977">
        <v>90</v>
      </c>
      <c r="W2977">
        <v>50</v>
      </c>
    </row>
    <row r="2978" spans="1:23">
      <c r="A2978">
        <v>276.70409390876989</v>
      </c>
      <c r="B2978">
        <v>63.000000000000007</v>
      </c>
      <c r="C2978">
        <v>3.0744899323196648</v>
      </c>
      <c r="D2978">
        <v>135.41630000000001</v>
      </c>
      <c r="E2978">
        <v>304.94605809128632</v>
      </c>
      <c r="F2978">
        <v>55.64800000000001</v>
      </c>
      <c r="G2978">
        <v>33.174200000000013</v>
      </c>
      <c r="H2978">
        <v>332</v>
      </c>
      <c r="I2978">
        <v>42</v>
      </c>
      <c r="J2978">
        <v>3</v>
      </c>
      <c r="K2978">
        <v>248</v>
      </c>
      <c r="L2978">
        <v>52</v>
      </c>
      <c r="M2978">
        <v>8</v>
      </c>
      <c r="N2978">
        <v>1171</v>
      </c>
      <c r="O2978">
        <v>0.28000000000000003</v>
      </c>
      <c r="P2978">
        <v>2.33</v>
      </c>
      <c r="Q2978">
        <v>1.4999999999999999E-2</v>
      </c>
      <c r="R2978">
        <v>20</v>
      </c>
      <c r="S2978">
        <v>315</v>
      </c>
      <c r="T2978">
        <v>398</v>
      </c>
      <c r="U2978">
        <v>240</v>
      </c>
      <c r="V2978">
        <v>90</v>
      </c>
      <c r="W2978">
        <v>50</v>
      </c>
    </row>
    <row r="2979" spans="1:23">
      <c r="A2979">
        <v>276.46862124997222</v>
      </c>
      <c r="B2979">
        <v>63.000000000000007</v>
      </c>
      <c r="C2979">
        <v>3.071873569444135</v>
      </c>
      <c r="D2979">
        <v>128.00890000000001</v>
      </c>
      <c r="E2979">
        <v>307.01742738589212</v>
      </c>
      <c r="F2979">
        <v>55.64800000000001</v>
      </c>
      <c r="G2979">
        <v>33.174200000000013</v>
      </c>
      <c r="H2979">
        <v>332</v>
      </c>
      <c r="I2979">
        <v>42</v>
      </c>
      <c r="J2979">
        <v>3</v>
      </c>
      <c r="K2979">
        <v>209</v>
      </c>
      <c r="L2979">
        <v>52</v>
      </c>
      <c r="M2979">
        <v>8</v>
      </c>
      <c r="N2979">
        <v>1171</v>
      </c>
      <c r="O2979">
        <v>0.28000000000000003</v>
      </c>
      <c r="P2979">
        <v>2.33</v>
      </c>
      <c r="Q2979">
        <v>1.4999999999999999E-2</v>
      </c>
      <c r="R2979">
        <v>20</v>
      </c>
      <c r="S2979">
        <v>315</v>
      </c>
      <c r="T2979">
        <v>398</v>
      </c>
      <c r="U2979">
        <v>240</v>
      </c>
      <c r="V2979">
        <v>90</v>
      </c>
      <c r="W2979">
        <v>50</v>
      </c>
    </row>
    <row r="2980" spans="1:23">
      <c r="A2980">
        <v>276.34131722128689</v>
      </c>
      <c r="B2980">
        <v>63</v>
      </c>
      <c r="C2980">
        <v>3.0704590802365219</v>
      </c>
      <c r="D2980">
        <v>127.92749999999999</v>
      </c>
      <c r="E2980">
        <v>310.85477178423241</v>
      </c>
      <c r="F2980">
        <v>55.566600000000008</v>
      </c>
      <c r="G2980">
        <v>33.211200000000012</v>
      </c>
      <c r="H2980">
        <v>332</v>
      </c>
      <c r="I2980">
        <v>44</v>
      </c>
      <c r="J2980">
        <v>3</v>
      </c>
      <c r="K2980">
        <v>205</v>
      </c>
      <c r="L2980">
        <v>50</v>
      </c>
      <c r="M2980">
        <v>9</v>
      </c>
      <c r="N2980">
        <v>1171</v>
      </c>
      <c r="O2980">
        <v>0.28000000000000003</v>
      </c>
      <c r="P2980">
        <v>2.33</v>
      </c>
      <c r="Q2980">
        <v>1.4999999999999999E-2</v>
      </c>
      <c r="R2980">
        <v>20</v>
      </c>
      <c r="S2980">
        <v>315</v>
      </c>
      <c r="T2980">
        <v>398</v>
      </c>
      <c r="U2980">
        <v>240</v>
      </c>
      <c r="V2980">
        <v>90</v>
      </c>
      <c r="W2980">
        <v>50</v>
      </c>
    </row>
    <row r="2981" spans="1:23">
      <c r="A2981">
        <v>276.12266850927261</v>
      </c>
      <c r="B2981">
        <v>63.000000000000007</v>
      </c>
      <c r="C2981">
        <v>3.068029650103028</v>
      </c>
      <c r="D2981">
        <v>142.2465</v>
      </c>
      <c r="E2981">
        <v>304.63070539419078</v>
      </c>
      <c r="F2981">
        <v>55.455599999999997</v>
      </c>
      <c r="G2981">
        <v>33.100200000000001</v>
      </c>
      <c r="H2981">
        <v>332</v>
      </c>
      <c r="I2981">
        <v>44</v>
      </c>
      <c r="J2981">
        <v>3</v>
      </c>
      <c r="K2981">
        <v>101</v>
      </c>
      <c r="L2981">
        <v>50</v>
      </c>
      <c r="M2981">
        <v>3</v>
      </c>
      <c r="N2981">
        <v>1171</v>
      </c>
      <c r="O2981">
        <v>0.28000000000000003</v>
      </c>
      <c r="P2981">
        <v>2.33</v>
      </c>
      <c r="Q2981">
        <v>1.4999999999999999E-2</v>
      </c>
      <c r="R2981">
        <v>20</v>
      </c>
      <c r="S2981">
        <v>315</v>
      </c>
      <c r="T2981">
        <v>398</v>
      </c>
      <c r="U2981">
        <v>240</v>
      </c>
      <c r="V2981">
        <v>90</v>
      </c>
      <c r="W2981">
        <v>50</v>
      </c>
    </row>
    <row r="2982" spans="1:23">
      <c r="A2982">
        <v>275.84025512297632</v>
      </c>
      <c r="B2982">
        <v>63.000000000000007</v>
      </c>
      <c r="C2982">
        <v>3.0648917235886248</v>
      </c>
      <c r="D2982">
        <v>142.2465</v>
      </c>
      <c r="E2982">
        <v>307.12033195020751</v>
      </c>
      <c r="F2982">
        <v>55.455599999999997</v>
      </c>
      <c r="G2982">
        <v>33.100200000000001</v>
      </c>
      <c r="H2982">
        <v>332</v>
      </c>
      <c r="I2982">
        <v>44</v>
      </c>
      <c r="J2982">
        <v>3</v>
      </c>
      <c r="K2982">
        <v>70</v>
      </c>
      <c r="L2982">
        <v>50</v>
      </c>
      <c r="M2982">
        <v>3</v>
      </c>
      <c r="N2982">
        <v>1171</v>
      </c>
      <c r="O2982">
        <v>0.28000000000000003</v>
      </c>
      <c r="P2982">
        <v>2.33</v>
      </c>
      <c r="Q2982">
        <v>1.4999999999999999E-2</v>
      </c>
      <c r="R2982">
        <v>20</v>
      </c>
      <c r="S2982">
        <v>315</v>
      </c>
      <c r="T2982">
        <v>398</v>
      </c>
      <c r="U2982">
        <v>240</v>
      </c>
      <c r="V2982">
        <v>90</v>
      </c>
      <c r="W2982">
        <v>50</v>
      </c>
    </row>
    <row r="2983" spans="1:23">
      <c r="A2983">
        <v>275.68223364051141</v>
      </c>
      <c r="B2983">
        <v>63.000000000000007</v>
      </c>
      <c r="C2983">
        <v>3.063135929339015</v>
      </c>
      <c r="D2983">
        <v>127.81798000000001</v>
      </c>
      <c r="E2983">
        <v>311.51037344398338</v>
      </c>
      <c r="F2983">
        <v>55.457079999999998</v>
      </c>
      <c r="G2983">
        <v>33.140900000000002</v>
      </c>
      <c r="H2983">
        <v>332</v>
      </c>
      <c r="I2983">
        <v>41</v>
      </c>
      <c r="J2983">
        <v>3</v>
      </c>
      <c r="K2983">
        <v>266</v>
      </c>
      <c r="L2983">
        <v>53</v>
      </c>
      <c r="M2983">
        <v>10</v>
      </c>
      <c r="N2983">
        <v>1171</v>
      </c>
      <c r="O2983">
        <v>0.28000000000000003</v>
      </c>
      <c r="P2983">
        <v>2.33</v>
      </c>
      <c r="Q2983">
        <v>1.4999999999999999E-2</v>
      </c>
      <c r="R2983">
        <v>20</v>
      </c>
      <c r="S2983">
        <v>315</v>
      </c>
      <c r="T2983">
        <v>398</v>
      </c>
      <c r="U2983">
        <v>240</v>
      </c>
      <c r="V2983">
        <v>90</v>
      </c>
      <c r="W2983">
        <v>50</v>
      </c>
    </row>
    <row r="2984" spans="1:23">
      <c r="A2984">
        <v>274.91912028141883</v>
      </c>
      <c r="B2984">
        <v>63</v>
      </c>
      <c r="C2984">
        <v>3.0546568920157648</v>
      </c>
      <c r="D2984">
        <v>135.41630000000001</v>
      </c>
      <c r="E2984">
        <v>309.37921744880953</v>
      </c>
      <c r="F2984">
        <v>55.513320000000007</v>
      </c>
      <c r="G2984">
        <v>33.020280000000007</v>
      </c>
      <c r="H2984">
        <v>332</v>
      </c>
      <c r="I2984">
        <v>42</v>
      </c>
      <c r="J2984">
        <v>3</v>
      </c>
      <c r="K2984">
        <v>187</v>
      </c>
      <c r="L2984">
        <v>52</v>
      </c>
      <c r="M2984">
        <v>8</v>
      </c>
      <c r="N2984">
        <v>1171</v>
      </c>
      <c r="O2984">
        <v>0.28000000000000003</v>
      </c>
      <c r="P2984">
        <v>2.33</v>
      </c>
      <c r="Q2984">
        <v>1.4999999999999999E-2</v>
      </c>
      <c r="R2984">
        <v>20</v>
      </c>
      <c r="S2984">
        <v>315</v>
      </c>
      <c r="T2984">
        <v>398</v>
      </c>
      <c r="U2984">
        <v>240</v>
      </c>
      <c r="V2984">
        <v>90</v>
      </c>
      <c r="W2984">
        <v>50</v>
      </c>
    </row>
    <row r="2985" spans="1:23">
      <c r="A2985">
        <v>274.53144422683641</v>
      </c>
      <c r="B2985">
        <v>63</v>
      </c>
      <c r="C2985">
        <v>3.050349380298182</v>
      </c>
      <c r="D2985">
        <v>135.37782000000001</v>
      </c>
      <c r="E2985">
        <v>310.79668049792531</v>
      </c>
      <c r="F2985">
        <v>55.628760000000007</v>
      </c>
      <c r="G2985">
        <v>32.992899999999999</v>
      </c>
      <c r="H2985">
        <v>332</v>
      </c>
      <c r="I2985">
        <v>43</v>
      </c>
      <c r="J2985">
        <v>3</v>
      </c>
      <c r="K2985">
        <v>258</v>
      </c>
      <c r="L2985">
        <v>50</v>
      </c>
      <c r="M2985">
        <v>8</v>
      </c>
      <c r="N2985">
        <v>1171</v>
      </c>
      <c r="O2985">
        <v>0.28000000000000003</v>
      </c>
      <c r="P2985">
        <v>2.33</v>
      </c>
      <c r="Q2985">
        <v>1.4999999999999999E-2</v>
      </c>
      <c r="R2985">
        <v>20</v>
      </c>
      <c r="S2985">
        <v>315</v>
      </c>
      <c r="T2985">
        <v>398</v>
      </c>
      <c r="U2985">
        <v>240</v>
      </c>
      <c r="V2985">
        <v>90</v>
      </c>
      <c r="W2985">
        <v>50</v>
      </c>
    </row>
    <row r="2986" spans="1:23">
      <c r="A2986">
        <v>264.55153850811388</v>
      </c>
      <c r="B2986">
        <v>60.729729729729733</v>
      </c>
      <c r="C2986">
        <v>3.0493479516511579</v>
      </c>
      <c r="D2986">
        <v>152.7765</v>
      </c>
      <c r="E2986">
        <v>309.15958330473649</v>
      </c>
      <c r="F2986">
        <v>56.177100000000003</v>
      </c>
      <c r="G2986">
        <v>31.772175000000001</v>
      </c>
      <c r="H2986">
        <v>332</v>
      </c>
      <c r="I2986">
        <v>41</v>
      </c>
      <c r="J2986">
        <v>3</v>
      </c>
      <c r="K2986">
        <v>217</v>
      </c>
      <c r="L2986">
        <v>53</v>
      </c>
      <c r="M2986">
        <v>11</v>
      </c>
      <c r="N2986">
        <v>1171</v>
      </c>
      <c r="O2986">
        <v>0.28000000000000003</v>
      </c>
      <c r="P2986">
        <v>2.33</v>
      </c>
      <c r="Q2986">
        <v>1.4999999999999999E-2</v>
      </c>
      <c r="R2986">
        <v>20</v>
      </c>
      <c r="S2986">
        <v>315</v>
      </c>
      <c r="T2986">
        <v>398</v>
      </c>
      <c r="U2986">
        <v>240</v>
      </c>
      <c r="V2986">
        <v>90</v>
      </c>
      <c r="W2986">
        <v>50</v>
      </c>
    </row>
    <row r="2987" spans="1:23">
      <c r="A2987">
        <v>273.90608049593328</v>
      </c>
      <c r="B2987">
        <v>63</v>
      </c>
      <c r="C2987">
        <v>3.0434008943992601</v>
      </c>
      <c r="D2987">
        <v>128.14949999999999</v>
      </c>
      <c r="E2987">
        <v>305.40191234415778</v>
      </c>
      <c r="F2987">
        <v>55.788600000000002</v>
      </c>
      <c r="G2987">
        <v>32.844900000000003</v>
      </c>
      <c r="H2987">
        <v>332</v>
      </c>
      <c r="I2987">
        <v>43</v>
      </c>
      <c r="J2987">
        <v>3</v>
      </c>
      <c r="K2987">
        <v>292</v>
      </c>
      <c r="L2987">
        <v>51</v>
      </c>
      <c r="M2987">
        <v>10</v>
      </c>
      <c r="N2987">
        <v>1171</v>
      </c>
      <c r="O2987">
        <v>0.28000000000000003</v>
      </c>
      <c r="P2987">
        <v>2.33</v>
      </c>
      <c r="Q2987">
        <v>1.4999999999999999E-2</v>
      </c>
      <c r="R2987">
        <v>20</v>
      </c>
      <c r="S2987">
        <v>315</v>
      </c>
      <c r="T2987">
        <v>398</v>
      </c>
      <c r="U2987">
        <v>240</v>
      </c>
      <c r="V2987">
        <v>90</v>
      </c>
      <c r="W2987">
        <v>50</v>
      </c>
    </row>
    <row r="2988" spans="1:23">
      <c r="A2988">
        <v>272.06845044662481</v>
      </c>
      <c r="B2988">
        <v>63</v>
      </c>
      <c r="C2988">
        <v>3.022982782740276</v>
      </c>
      <c r="D2988">
        <v>135.10550000000001</v>
      </c>
      <c r="E2988">
        <v>310.79668049792531</v>
      </c>
      <c r="F2988">
        <v>55.492600000000003</v>
      </c>
      <c r="G2988">
        <v>32.696899999999999</v>
      </c>
      <c r="H2988">
        <v>332</v>
      </c>
      <c r="I2988">
        <v>43</v>
      </c>
      <c r="J2988">
        <v>3</v>
      </c>
      <c r="K2988">
        <v>188</v>
      </c>
      <c r="L2988">
        <v>50</v>
      </c>
      <c r="M2988">
        <v>8</v>
      </c>
      <c r="N2988">
        <v>1171</v>
      </c>
      <c r="O2988">
        <v>0.28000000000000003</v>
      </c>
      <c r="P2988">
        <v>2.33</v>
      </c>
      <c r="Q2988">
        <v>1.4999999999999999E-2</v>
      </c>
      <c r="R2988">
        <v>20</v>
      </c>
      <c r="S2988">
        <v>315</v>
      </c>
      <c r="T2988">
        <v>398</v>
      </c>
      <c r="U2988">
        <v>240</v>
      </c>
      <c r="V2988">
        <v>90</v>
      </c>
      <c r="W2988">
        <v>50</v>
      </c>
    </row>
    <row r="2989" spans="1:23">
      <c r="A2989">
        <v>282.40603041360163</v>
      </c>
      <c r="B2989">
        <v>65.625</v>
      </c>
      <c r="C2989">
        <v>3.0123309910784171</v>
      </c>
      <c r="D2989">
        <v>135.39558</v>
      </c>
      <c r="E2989">
        <v>305.86058091286299</v>
      </c>
      <c r="F2989">
        <v>55.202520000000007</v>
      </c>
      <c r="G2989">
        <v>33.870540000000013</v>
      </c>
      <c r="H2989">
        <v>332</v>
      </c>
      <c r="I2989">
        <v>45</v>
      </c>
      <c r="J2989">
        <v>3</v>
      </c>
      <c r="K2989">
        <v>254</v>
      </c>
      <c r="L2989">
        <v>49</v>
      </c>
      <c r="M2989">
        <v>6</v>
      </c>
      <c r="N2989">
        <v>1171</v>
      </c>
      <c r="O2989">
        <v>0.28000000000000003</v>
      </c>
      <c r="P2989">
        <v>2.33</v>
      </c>
      <c r="Q2989">
        <v>1.4999999999999999E-2</v>
      </c>
      <c r="R2989">
        <v>20</v>
      </c>
      <c r="S2989">
        <v>315</v>
      </c>
      <c r="T2989">
        <v>398</v>
      </c>
      <c r="U2989">
        <v>240</v>
      </c>
      <c r="V2989">
        <v>90</v>
      </c>
      <c r="W2989">
        <v>50</v>
      </c>
    </row>
    <row r="2990" spans="1:23">
      <c r="A2990">
        <v>270.91816165591098</v>
      </c>
      <c r="B2990">
        <v>63.000000000000007</v>
      </c>
      <c r="C2990">
        <v>3.010201796176788</v>
      </c>
      <c r="D2990">
        <v>128.05330000000001</v>
      </c>
      <c r="E2990">
        <v>306.67219917012449</v>
      </c>
      <c r="F2990">
        <v>55.692400000000013</v>
      </c>
      <c r="G2990">
        <v>32.503574999999998</v>
      </c>
      <c r="H2990">
        <v>332</v>
      </c>
      <c r="I2990">
        <v>41</v>
      </c>
      <c r="J2990">
        <v>3</v>
      </c>
      <c r="K2990">
        <v>206</v>
      </c>
      <c r="L2990">
        <v>53</v>
      </c>
      <c r="M2990">
        <v>9</v>
      </c>
      <c r="N2990">
        <v>1171</v>
      </c>
      <c r="O2990">
        <v>0.28000000000000003</v>
      </c>
      <c r="P2990">
        <v>2.33</v>
      </c>
      <c r="Q2990">
        <v>1.4999999999999999E-2</v>
      </c>
      <c r="R2990">
        <v>20</v>
      </c>
      <c r="S2990">
        <v>315</v>
      </c>
      <c r="T2990">
        <v>398</v>
      </c>
      <c r="U2990">
        <v>240</v>
      </c>
      <c r="V2990">
        <v>90</v>
      </c>
      <c r="W2990">
        <v>50</v>
      </c>
    </row>
    <row r="2991" spans="1:23">
      <c r="A2991">
        <v>270.87107056049632</v>
      </c>
      <c r="B2991">
        <v>63</v>
      </c>
      <c r="C2991">
        <v>3.009678561783292</v>
      </c>
      <c r="D2991">
        <v>156.86150000000001</v>
      </c>
      <c r="E2991">
        <v>310.48962655601662</v>
      </c>
      <c r="F2991">
        <v>55.492600000000003</v>
      </c>
      <c r="G2991">
        <v>32.548900000000003</v>
      </c>
      <c r="H2991">
        <v>332</v>
      </c>
      <c r="I2991">
        <v>43</v>
      </c>
      <c r="J2991">
        <v>3</v>
      </c>
      <c r="K2991">
        <v>157</v>
      </c>
      <c r="L2991">
        <v>49</v>
      </c>
      <c r="M2991">
        <v>1</v>
      </c>
      <c r="N2991">
        <v>1171</v>
      </c>
      <c r="O2991">
        <v>0.28000000000000003</v>
      </c>
      <c r="P2991">
        <v>2.33</v>
      </c>
      <c r="Q2991">
        <v>1.4999999999999999E-2</v>
      </c>
      <c r="R2991">
        <v>20</v>
      </c>
      <c r="S2991">
        <v>315</v>
      </c>
      <c r="T2991">
        <v>398</v>
      </c>
      <c r="U2991">
        <v>240</v>
      </c>
      <c r="V2991">
        <v>90</v>
      </c>
      <c r="W2991">
        <v>50</v>
      </c>
    </row>
    <row r="2992" spans="1:23">
      <c r="A2992">
        <v>269.46278510352039</v>
      </c>
      <c r="B2992">
        <v>63</v>
      </c>
      <c r="C2992">
        <v>2.994030945594671</v>
      </c>
      <c r="D2992">
        <v>128.05330000000001</v>
      </c>
      <c r="E2992">
        <v>305.792531120332</v>
      </c>
      <c r="F2992">
        <v>55.692400000000013</v>
      </c>
      <c r="G2992">
        <v>32.317279999999997</v>
      </c>
      <c r="H2992">
        <v>332</v>
      </c>
      <c r="I2992">
        <v>41</v>
      </c>
      <c r="J2992">
        <v>3</v>
      </c>
      <c r="K2992">
        <v>204</v>
      </c>
      <c r="L2992">
        <v>53</v>
      </c>
      <c r="M2992">
        <v>11</v>
      </c>
      <c r="N2992">
        <v>1171</v>
      </c>
      <c r="O2992">
        <v>0.28000000000000003</v>
      </c>
      <c r="P2992">
        <v>2.33</v>
      </c>
      <c r="Q2992">
        <v>1.4999999999999999E-2</v>
      </c>
      <c r="R2992">
        <v>20</v>
      </c>
      <c r="S2992">
        <v>315</v>
      </c>
      <c r="T2992">
        <v>398</v>
      </c>
      <c r="U2992">
        <v>240</v>
      </c>
      <c r="V2992">
        <v>90</v>
      </c>
      <c r="W2992">
        <v>50</v>
      </c>
    </row>
    <row r="2993" spans="1:23">
      <c r="A2993">
        <v>269.46278510352039</v>
      </c>
      <c r="B2993">
        <v>63</v>
      </c>
      <c r="C2993">
        <v>2.994030945594671</v>
      </c>
      <c r="D2993">
        <v>128.05330000000001</v>
      </c>
      <c r="E2993">
        <v>305.792531120332</v>
      </c>
      <c r="F2993">
        <v>55.692400000000013</v>
      </c>
      <c r="G2993">
        <v>32.317279999999997</v>
      </c>
      <c r="H2993">
        <v>332</v>
      </c>
      <c r="I2993">
        <v>41</v>
      </c>
      <c r="J2993">
        <v>3</v>
      </c>
      <c r="K2993">
        <v>207</v>
      </c>
      <c r="L2993">
        <v>53</v>
      </c>
      <c r="M2993">
        <v>11</v>
      </c>
      <c r="N2993">
        <v>1171</v>
      </c>
      <c r="O2993">
        <v>0.28000000000000003</v>
      </c>
      <c r="P2993">
        <v>2.33</v>
      </c>
      <c r="Q2993">
        <v>1.4999999999999999E-2</v>
      </c>
      <c r="R2993">
        <v>20</v>
      </c>
      <c r="S2993">
        <v>315</v>
      </c>
      <c r="T2993">
        <v>398</v>
      </c>
      <c r="U2993">
        <v>240</v>
      </c>
      <c r="V2993">
        <v>90</v>
      </c>
      <c r="W2993">
        <v>50</v>
      </c>
    </row>
    <row r="2994" spans="1:23">
      <c r="A2994">
        <v>269.15721035907922</v>
      </c>
      <c r="B2994">
        <v>63.000000000000007</v>
      </c>
      <c r="C2994">
        <v>2.990635670656435</v>
      </c>
      <c r="D2994">
        <v>128.01408000000001</v>
      </c>
      <c r="E2994">
        <v>311.51037344398338</v>
      </c>
      <c r="F2994">
        <v>55.653180000000013</v>
      </c>
      <c r="G2994">
        <v>32.356499999999997</v>
      </c>
      <c r="H2994">
        <v>332</v>
      </c>
      <c r="I2994">
        <v>41</v>
      </c>
      <c r="J2994">
        <v>3</v>
      </c>
      <c r="K2994">
        <v>208</v>
      </c>
      <c r="L2994">
        <v>53</v>
      </c>
      <c r="M2994">
        <v>10</v>
      </c>
      <c r="N2994">
        <v>1171</v>
      </c>
      <c r="O2994">
        <v>0.28000000000000003</v>
      </c>
      <c r="P2994">
        <v>2.33</v>
      </c>
      <c r="Q2994">
        <v>1.4999999999999999E-2</v>
      </c>
      <c r="R2994">
        <v>20</v>
      </c>
      <c r="S2994">
        <v>315</v>
      </c>
      <c r="T2994">
        <v>398</v>
      </c>
      <c r="U2994">
        <v>240</v>
      </c>
      <c r="V2994">
        <v>90</v>
      </c>
      <c r="W2994">
        <v>50</v>
      </c>
    </row>
    <row r="2995" spans="1:23">
      <c r="A2995">
        <v>268.64156984528063</v>
      </c>
      <c r="B2995">
        <v>63</v>
      </c>
      <c r="C2995">
        <v>2.9849063316142299</v>
      </c>
      <c r="D2995">
        <v>135.49350000000001</v>
      </c>
      <c r="E2995">
        <v>311.97002400618692</v>
      </c>
      <c r="F2995">
        <v>55.686600000000013</v>
      </c>
      <c r="G2995">
        <v>32.300600000000003</v>
      </c>
      <c r="H2995">
        <v>332</v>
      </c>
      <c r="I2995">
        <v>42</v>
      </c>
      <c r="J2995">
        <v>3</v>
      </c>
      <c r="K2995">
        <v>313</v>
      </c>
      <c r="L2995">
        <v>52</v>
      </c>
      <c r="M2995">
        <v>10</v>
      </c>
      <c r="N2995">
        <v>1171</v>
      </c>
      <c r="O2995">
        <v>0.28000000000000003</v>
      </c>
      <c r="P2995">
        <v>2.33</v>
      </c>
      <c r="Q2995">
        <v>1.4999999999999999E-2</v>
      </c>
      <c r="R2995">
        <v>20</v>
      </c>
      <c r="S2995">
        <v>315</v>
      </c>
      <c r="T2995">
        <v>398</v>
      </c>
      <c r="U2995">
        <v>240</v>
      </c>
      <c r="V2995">
        <v>90</v>
      </c>
      <c r="W2995">
        <v>50</v>
      </c>
    </row>
    <row r="2996" spans="1:23">
      <c r="A2996">
        <v>268.56581544332579</v>
      </c>
      <c r="B2996">
        <v>63</v>
      </c>
      <c r="C2996">
        <v>2.9840646160369539</v>
      </c>
      <c r="D2996">
        <v>135.21610000000001</v>
      </c>
      <c r="E2996">
        <v>311.9963441246274</v>
      </c>
      <c r="F2996">
        <v>55.680759999999999</v>
      </c>
      <c r="G2996">
        <v>32.291840000000001</v>
      </c>
      <c r="H2996">
        <v>332</v>
      </c>
      <c r="I2996">
        <v>42</v>
      </c>
      <c r="J2996">
        <v>3</v>
      </c>
      <c r="K2996">
        <v>314</v>
      </c>
      <c r="L2996">
        <v>53</v>
      </c>
      <c r="M2996">
        <v>7</v>
      </c>
      <c r="N2996">
        <v>1171</v>
      </c>
      <c r="O2996">
        <v>0.28000000000000003</v>
      </c>
      <c r="P2996">
        <v>2.33</v>
      </c>
      <c r="Q2996">
        <v>1.4999999999999999E-2</v>
      </c>
      <c r="R2996">
        <v>20</v>
      </c>
      <c r="S2996">
        <v>315</v>
      </c>
      <c r="T2996">
        <v>398</v>
      </c>
      <c r="U2996">
        <v>240</v>
      </c>
      <c r="V2996">
        <v>90</v>
      </c>
      <c r="W2996">
        <v>50</v>
      </c>
    </row>
    <row r="2997" spans="1:23">
      <c r="A2997">
        <v>267.61336926266642</v>
      </c>
      <c r="B2997">
        <v>63</v>
      </c>
      <c r="C2997">
        <v>2.9734818806962928</v>
      </c>
      <c r="D2997">
        <v>135.21610000000001</v>
      </c>
      <c r="E2997">
        <v>309.83151438289349</v>
      </c>
      <c r="F2997">
        <v>55.680759999999999</v>
      </c>
      <c r="G2997">
        <v>32.148760000000003</v>
      </c>
      <c r="H2997">
        <v>332</v>
      </c>
      <c r="I2997">
        <v>42</v>
      </c>
      <c r="J2997">
        <v>3</v>
      </c>
      <c r="K2997">
        <v>146</v>
      </c>
      <c r="L2997">
        <v>52</v>
      </c>
      <c r="M2997">
        <v>7</v>
      </c>
      <c r="N2997">
        <v>1171</v>
      </c>
      <c r="O2997">
        <v>0.28000000000000003</v>
      </c>
      <c r="P2997">
        <v>2.33</v>
      </c>
      <c r="Q2997">
        <v>1.4999999999999999E-2</v>
      </c>
      <c r="R2997">
        <v>20</v>
      </c>
      <c r="S2997">
        <v>315</v>
      </c>
      <c r="T2997">
        <v>398</v>
      </c>
      <c r="U2997">
        <v>240</v>
      </c>
      <c r="V2997">
        <v>90</v>
      </c>
      <c r="W2997">
        <v>50</v>
      </c>
    </row>
    <row r="2998" spans="1:23">
      <c r="A2998">
        <v>267.13414781959551</v>
      </c>
      <c r="B2998">
        <v>63</v>
      </c>
      <c r="C2998">
        <v>2.968157197995505</v>
      </c>
      <c r="D2998">
        <v>149.6095</v>
      </c>
      <c r="E2998">
        <v>311.15352697095432</v>
      </c>
      <c r="F2998">
        <v>55.492600000000003</v>
      </c>
      <c r="G2998">
        <v>32.108600000000003</v>
      </c>
      <c r="H2998">
        <v>332</v>
      </c>
      <c r="I2998">
        <v>42</v>
      </c>
      <c r="J2998">
        <v>3</v>
      </c>
      <c r="K2998">
        <v>59</v>
      </c>
      <c r="L2998">
        <v>50</v>
      </c>
      <c r="M2998">
        <v>1</v>
      </c>
      <c r="N2998">
        <v>1171</v>
      </c>
      <c r="O2998">
        <v>0.28000000000000003</v>
      </c>
      <c r="P2998">
        <v>2.33</v>
      </c>
      <c r="Q2998">
        <v>1.4999999999999999E-2</v>
      </c>
      <c r="R2998">
        <v>20</v>
      </c>
      <c r="S2998">
        <v>315</v>
      </c>
      <c r="T2998">
        <v>398</v>
      </c>
      <c r="U2998">
        <v>240</v>
      </c>
      <c r="V2998">
        <v>90</v>
      </c>
      <c r="W2998">
        <v>50</v>
      </c>
    </row>
    <row r="2999" spans="1:23">
      <c r="A2999">
        <v>267.04325604429522</v>
      </c>
      <c r="B2999">
        <v>63</v>
      </c>
      <c r="C2999">
        <v>2.967147289381058</v>
      </c>
      <c r="D2999">
        <v>127.8535</v>
      </c>
      <c r="E2999">
        <v>311.98340248962649</v>
      </c>
      <c r="F2999">
        <v>55.492600000000003</v>
      </c>
      <c r="G2999">
        <v>32.108600000000003</v>
      </c>
      <c r="H2999">
        <v>332</v>
      </c>
      <c r="I2999">
        <v>42</v>
      </c>
      <c r="J2999">
        <v>3</v>
      </c>
      <c r="K2999">
        <v>269</v>
      </c>
      <c r="L2999">
        <v>50</v>
      </c>
      <c r="M2999">
        <v>8</v>
      </c>
      <c r="N2999">
        <v>1171</v>
      </c>
      <c r="O2999">
        <v>0.28000000000000003</v>
      </c>
      <c r="P2999">
        <v>2.33</v>
      </c>
      <c r="Q2999">
        <v>1.4999999999999999E-2</v>
      </c>
      <c r="R2999">
        <v>20</v>
      </c>
      <c r="S2999">
        <v>315</v>
      </c>
      <c r="T2999">
        <v>398</v>
      </c>
      <c r="U2999">
        <v>240</v>
      </c>
      <c r="V2999">
        <v>90</v>
      </c>
      <c r="W2999">
        <v>50</v>
      </c>
    </row>
    <row r="3000" spans="1:23">
      <c r="A3000">
        <v>266.9081541195477</v>
      </c>
      <c r="B3000">
        <v>63.000000000000007</v>
      </c>
      <c r="C3000">
        <v>2.9656461568838641</v>
      </c>
      <c r="D3000">
        <v>147.0615</v>
      </c>
      <c r="E3000">
        <v>311.69796841495571</v>
      </c>
      <c r="F3000">
        <v>55.473000000000013</v>
      </c>
      <c r="G3000">
        <v>32.0886</v>
      </c>
      <c r="H3000">
        <v>332</v>
      </c>
      <c r="I3000">
        <v>42</v>
      </c>
      <c r="J3000">
        <v>3</v>
      </c>
      <c r="K3000">
        <v>305</v>
      </c>
      <c r="L3000">
        <v>50</v>
      </c>
      <c r="M3000">
        <v>1</v>
      </c>
      <c r="N3000">
        <v>1171</v>
      </c>
      <c r="O3000">
        <v>0.28000000000000003</v>
      </c>
      <c r="P3000">
        <v>2.33</v>
      </c>
      <c r="Q3000">
        <v>1.4999999999999999E-2</v>
      </c>
      <c r="R3000">
        <v>20</v>
      </c>
      <c r="S3000">
        <v>315</v>
      </c>
      <c r="T3000">
        <v>398</v>
      </c>
      <c r="U3000">
        <v>240</v>
      </c>
      <c r="V3000">
        <v>90</v>
      </c>
      <c r="W3000">
        <v>50</v>
      </c>
    </row>
    <row r="3001" spans="1:23">
      <c r="A3001">
        <v>262.78422432112228</v>
      </c>
      <c r="B3001">
        <v>63</v>
      </c>
      <c r="C3001">
        <v>2.919824714679137</v>
      </c>
      <c r="D3001">
        <v>141.4802</v>
      </c>
      <c r="E3001">
        <v>282.1941908713693</v>
      </c>
      <c r="F3001">
        <v>55.134800000000013</v>
      </c>
      <c r="G3001">
        <v>31.21060000000001</v>
      </c>
      <c r="H3001">
        <v>332</v>
      </c>
      <c r="I3001">
        <v>61</v>
      </c>
      <c r="J3001">
        <v>2</v>
      </c>
      <c r="K3001">
        <v>176</v>
      </c>
      <c r="L3001">
        <v>33</v>
      </c>
      <c r="M3001">
        <v>2</v>
      </c>
      <c r="N3001">
        <v>1171</v>
      </c>
      <c r="O3001">
        <v>0.28000000000000003</v>
      </c>
      <c r="P3001">
        <v>2.33</v>
      </c>
      <c r="Q3001">
        <v>1.4999999999999999E-2</v>
      </c>
      <c r="R3001">
        <v>20</v>
      </c>
      <c r="S3001">
        <v>315</v>
      </c>
      <c r="T3001">
        <v>398</v>
      </c>
      <c r="U3001">
        <v>240</v>
      </c>
      <c r="V3001">
        <v>90</v>
      </c>
      <c r="W3001">
        <v>50</v>
      </c>
    </row>
    <row r="3002" spans="1:23">
      <c r="A3002">
        <v>261.37174574301838</v>
      </c>
      <c r="B3002">
        <v>63</v>
      </c>
      <c r="C3002">
        <v>2.90413050825576</v>
      </c>
      <c r="D3002">
        <v>116.1315</v>
      </c>
      <c r="E3002">
        <v>311.17842323651462</v>
      </c>
      <c r="F3002">
        <v>50.830199999999998</v>
      </c>
      <c r="G3002">
        <v>31.4163</v>
      </c>
      <c r="H3002">
        <v>332</v>
      </c>
      <c r="I3002">
        <v>41</v>
      </c>
      <c r="J3002">
        <v>3</v>
      </c>
      <c r="K3002">
        <v>260</v>
      </c>
      <c r="L3002">
        <v>48</v>
      </c>
      <c r="M3002">
        <v>2</v>
      </c>
      <c r="N3002">
        <v>1171</v>
      </c>
      <c r="O3002">
        <v>0.28000000000000003</v>
      </c>
      <c r="P3002">
        <v>2.33</v>
      </c>
      <c r="Q3002">
        <v>1.4999999999999999E-2</v>
      </c>
      <c r="R3002">
        <v>20</v>
      </c>
      <c r="S3002">
        <v>315</v>
      </c>
      <c r="T3002">
        <v>398</v>
      </c>
      <c r="U3002">
        <v>240</v>
      </c>
      <c r="V3002">
        <v>90</v>
      </c>
      <c r="W3002">
        <v>50</v>
      </c>
    </row>
    <row r="3003" spans="1:23">
      <c r="A3003">
        <v>261.35889113761328</v>
      </c>
      <c r="B3003">
        <v>63</v>
      </c>
      <c r="C3003">
        <v>2.9039876793068151</v>
      </c>
      <c r="D3003">
        <v>156.251</v>
      </c>
      <c r="E3003">
        <v>298.40663900414938</v>
      </c>
      <c r="F3003">
        <v>55.174400000000013</v>
      </c>
      <c r="G3003">
        <v>31.2502</v>
      </c>
      <c r="H3003">
        <v>332</v>
      </c>
      <c r="I3003">
        <v>61</v>
      </c>
      <c r="J3003">
        <v>2</v>
      </c>
      <c r="K3003">
        <v>156</v>
      </c>
      <c r="L3003">
        <v>33</v>
      </c>
      <c r="M3003">
        <v>2</v>
      </c>
      <c r="N3003">
        <v>1171</v>
      </c>
      <c r="O3003">
        <v>0.28000000000000003</v>
      </c>
      <c r="P3003">
        <v>2.33</v>
      </c>
      <c r="Q3003">
        <v>1.4999999999999999E-2</v>
      </c>
      <c r="R3003">
        <v>20</v>
      </c>
      <c r="S3003">
        <v>315</v>
      </c>
      <c r="T3003">
        <v>398</v>
      </c>
      <c r="U3003">
        <v>240</v>
      </c>
      <c r="V3003">
        <v>90</v>
      </c>
      <c r="W3003">
        <v>50</v>
      </c>
    </row>
    <row r="3004" spans="1:23">
      <c r="A3004">
        <v>260.67468009321732</v>
      </c>
      <c r="B3004">
        <v>63</v>
      </c>
      <c r="C3004">
        <v>2.8963853343690809</v>
      </c>
      <c r="D3004">
        <v>118.99348000000001</v>
      </c>
      <c r="E3004">
        <v>311.51037344398338</v>
      </c>
      <c r="F3004">
        <v>51.927280000000003</v>
      </c>
      <c r="G3004">
        <v>31.336780000000001</v>
      </c>
      <c r="H3004">
        <v>332</v>
      </c>
      <c r="I3004">
        <v>41</v>
      </c>
      <c r="J3004">
        <v>3</v>
      </c>
      <c r="K3004">
        <v>270</v>
      </c>
      <c r="L3004">
        <v>53</v>
      </c>
      <c r="M3004">
        <v>8</v>
      </c>
      <c r="N3004">
        <v>1171</v>
      </c>
      <c r="O3004">
        <v>0.28000000000000003</v>
      </c>
      <c r="P3004">
        <v>2.33</v>
      </c>
      <c r="Q3004">
        <v>1.4999999999999999E-2</v>
      </c>
      <c r="R3004">
        <v>20</v>
      </c>
      <c r="S3004">
        <v>315</v>
      </c>
      <c r="T3004">
        <v>398</v>
      </c>
      <c r="U3004">
        <v>240</v>
      </c>
      <c r="V3004">
        <v>90</v>
      </c>
      <c r="W3004">
        <v>50</v>
      </c>
    </row>
    <row r="3005" spans="1:23">
      <c r="A3005">
        <v>260.26840218218729</v>
      </c>
      <c r="B3005">
        <v>63</v>
      </c>
      <c r="C3005">
        <v>2.8918711353576372</v>
      </c>
      <c r="D3005">
        <v>113.19</v>
      </c>
      <c r="E3005">
        <v>311.20331950207469</v>
      </c>
      <c r="F3005">
        <v>51.134200000000007</v>
      </c>
      <c r="G3005">
        <v>31.283999999999999</v>
      </c>
      <c r="H3005">
        <v>332</v>
      </c>
      <c r="I3005">
        <v>40</v>
      </c>
      <c r="J3005">
        <v>3</v>
      </c>
      <c r="K3005">
        <v>261</v>
      </c>
      <c r="L3005">
        <v>51</v>
      </c>
      <c r="M3005">
        <v>5</v>
      </c>
      <c r="N3005">
        <v>1171</v>
      </c>
      <c r="O3005">
        <v>0.28000000000000003</v>
      </c>
      <c r="P3005">
        <v>2.33</v>
      </c>
      <c r="Q3005">
        <v>1.4999999999999999E-2</v>
      </c>
      <c r="R3005">
        <v>20</v>
      </c>
      <c r="S3005">
        <v>315</v>
      </c>
      <c r="T3005">
        <v>398</v>
      </c>
      <c r="U3005">
        <v>240</v>
      </c>
      <c r="V3005">
        <v>90</v>
      </c>
      <c r="W3005">
        <v>50</v>
      </c>
    </row>
    <row r="3006" spans="1:23">
      <c r="A3006">
        <v>312.10810446906839</v>
      </c>
      <c r="B3006">
        <v>75.599999999999994</v>
      </c>
      <c r="C3006">
        <v>2.8898898561950781</v>
      </c>
      <c r="D3006">
        <v>143.65710000000001</v>
      </c>
      <c r="E3006">
        <v>308.97922360648829</v>
      </c>
      <c r="F3006">
        <v>58.591800000000013</v>
      </c>
      <c r="G3006">
        <v>37.480860000000007</v>
      </c>
      <c r="H3006">
        <v>332</v>
      </c>
      <c r="I3006">
        <v>45</v>
      </c>
      <c r="J3006">
        <v>3</v>
      </c>
      <c r="K3006">
        <v>325</v>
      </c>
      <c r="L3006">
        <v>49</v>
      </c>
      <c r="M3006">
        <v>12</v>
      </c>
      <c r="N3006">
        <v>1171</v>
      </c>
      <c r="O3006">
        <v>0.28000000000000003</v>
      </c>
      <c r="P3006">
        <v>2.33</v>
      </c>
      <c r="Q3006">
        <v>1.4999999999999999E-2</v>
      </c>
      <c r="R3006">
        <v>20</v>
      </c>
      <c r="S3006">
        <v>315</v>
      </c>
      <c r="T3006">
        <v>398</v>
      </c>
      <c r="U3006">
        <v>240</v>
      </c>
      <c r="V3006">
        <v>90</v>
      </c>
      <c r="W3006">
        <v>50</v>
      </c>
    </row>
    <row r="3007" spans="1:23">
      <c r="A3007">
        <v>259.4528145299397</v>
      </c>
      <c r="B3007">
        <v>63</v>
      </c>
      <c r="C3007">
        <v>2.8828090503326629</v>
      </c>
      <c r="D3007">
        <v>118.8366</v>
      </c>
      <c r="E3007">
        <v>310.72896079899579</v>
      </c>
      <c r="F3007">
        <v>51.770400000000002</v>
      </c>
      <c r="G3007">
        <v>31.1799</v>
      </c>
      <c r="H3007">
        <v>332</v>
      </c>
      <c r="I3007">
        <v>41</v>
      </c>
      <c r="J3007">
        <v>3</v>
      </c>
      <c r="K3007">
        <v>230</v>
      </c>
      <c r="L3007">
        <v>53</v>
      </c>
      <c r="M3007">
        <v>4</v>
      </c>
      <c r="N3007">
        <v>1171</v>
      </c>
      <c r="O3007">
        <v>0.28000000000000003</v>
      </c>
      <c r="P3007">
        <v>2.33</v>
      </c>
      <c r="Q3007">
        <v>1.4999999999999999E-2</v>
      </c>
      <c r="R3007">
        <v>20</v>
      </c>
      <c r="S3007">
        <v>315</v>
      </c>
      <c r="T3007">
        <v>398</v>
      </c>
      <c r="U3007">
        <v>240</v>
      </c>
      <c r="V3007">
        <v>90</v>
      </c>
      <c r="W3007">
        <v>50</v>
      </c>
    </row>
    <row r="3008" spans="1:23">
      <c r="A3008">
        <v>258.29348195138118</v>
      </c>
      <c r="B3008">
        <v>63</v>
      </c>
      <c r="C3008">
        <v>2.869927577237569</v>
      </c>
      <c r="D3008">
        <v>115.181</v>
      </c>
      <c r="E3008">
        <v>311.94024896265557</v>
      </c>
      <c r="F3008">
        <v>50.468000000000011</v>
      </c>
      <c r="G3008">
        <v>31.056000000000001</v>
      </c>
      <c r="H3008">
        <v>332</v>
      </c>
      <c r="I3008">
        <v>60</v>
      </c>
      <c r="J3008">
        <v>2</v>
      </c>
      <c r="K3008">
        <v>136</v>
      </c>
      <c r="L3008">
        <v>38</v>
      </c>
      <c r="M3008">
        <v>3</v>
      </c>
      <c r="N3008">
        <v>1171</v>
      </c>
      <c r="O3008">
        <v>0.28000000000000003</v>
      </c>
      <c r="P3008">
        <v>2.33</v>
      </c>
      <c r="Q3008">
        <v>1.4999999999999999E-2</v>
      </c>
      <c r="R3008">
        <v>20</v>
      </c>
      <c r="S3008">
        <v>315</v>
      </c>
      <c r="T3008">
        <v>398</v>
      </c>
      <c r="U3008">
        <v>240</v>
      </c>
      <c r="V3008">
        <v>90</v>
      </c>
      <c r="W3008">
        <v>50</v>
      </c>
    </row>
    <row r="3009" spans="1:23">
      <c r="A3009">
        <v>257.73892964224859</v>
      </c>
      <c r="B3009">
        <v>63.000000000000007</v>
      </c>
      <c r="C3009">
        <v>2.8637658849138732</v>
      </c>
      <c r="D3009">
        <v>130.7379</v>
      </c>
      <c r="E3009">
        <v>310.67128321538598</v>
      </c>
      <c r="F3009">
        <v>50.835000000000008</v>
      </c>
      <c r="G3009">
        <v>30.973200000000009</v>
      </c>
      <c r="H3009">
        <v>332</v>
      </c>
      <c r="I3009">
        <v>40</v>
      </c>
      <c r="J3009">
        <v>3</v>
      </c>
      <c r="K3009">
        <v>300</v>
      </c>
      <c r="L3009">
        <v>53</v>
      </c>
      <c r="M3009">
        <v>1</v>
      </c>
      <c r="N3009">
        <v>1171</v>
      </c>
      <c r="O3009">
        <v>0.28000000000000003</v>
      </c>
      <c r="P3009">
        <v>2.33</v>
      </c>
      <c r="Q3009">
        <v>1.4999999999999999E-2</v>
      </c>
      <c r="R3009">
        <v>20</v>
      </c>
      <c r="S3009">
        <v>315</v>
      </c>
      <c r="T3009">
        <v>398</v>
      </c>
      <c r="U3009">
        <v>240</v>
      </c>
      <c r="V3009">
        <v>90</v>
      </c>
      <c r="W3009">
        <v>50</v>
      </c>
    </row>
    <row r="3010" spans="1:23">
      <c r="A3010">
        <v>266.62205868632401</v>
      </c>
      <c r="B3010">
        <v>65.52000000000001</v>
      </c>
      <c r="C3010">
        <v>2.8485262680162822</v>
      </c>
      <c r="D3010">
        <v>135.6165</v>
      </c>
      <c r="E3010">
        <v>303.24490474315019</v>
      </c>
      <c r="F3010">
        <v>55.065600000000003</v>
      </c>
      <c r="G3010">
        <v>31.943100000000001</v>
      </c>
      <c r="H3010">
        <v>332</v>
      </c>
      <c r="I3010">
        <v>42</v>
      </c>
      <c r="J3010">
        <v>3</v>
      </c>
      <c r="K3010">
        <v>302</v>
      </c>
      <c r="L3010">
        <v>52</v>
      </c>
      <c r="M3010">
        <v>7</v>
      </c>
      <c r="N3010">
        <v>1171</v>
      </c>
      <c r="O3010">
        <v>0.28000000000000003</v>
      </c>
      <c r="P3010">
        <v>2.33</v>
      </c>
      <c r="Q3010">
        <v>1.4999999999999999E-2</v>
      </c>
      <c r="R3010">
        <v>20</v>
      </c>
      <c r="S3010">
        <v>315</v>
      </c>
      <c r="T3010">
        <v>398</v>
      </c>
      <c r="U3010">
        <v>240</v>
      </c>
      <c r="V3010">
        <v>90</v>
      </c>
      <c r="W3010">
        <v>50</v>
      </c>
    </row>
    <row r="3011" spans="1:23">
      <c r="A3011">
        <v>253.57806011792289</v>
      </c>
      <c r="B3011">
        <v>63</v>
      </c>
      <c r="C3011">
        <v>2.8175340013102552</v>
      </c>
      <c r="D3011">
        <v>129.62780000000001</v>
      </c>
      <c r="E3011">
        <v>304.60946909903538</v>
      </c>
      <c r="F3011">
        <v>50.399600000000007</v>
      </c>
      <c r="G3011">
        <v>30.397400000000001</v>
      </c>
      <c r="H3011">
        <v>332</v>
      </c>
      <c r="I3011">
        <v>59</v>
      </c>
      <c r="J3011">
        <v>2</v>
      </c>
      <c r="K3011">
        <v>299</v>
      </c>
      <c r="L3011">
        <v>36</v>
      </c>
      <c r="M3011">
        <v>2</v>
      </c>
      <c r="N3011">
        <v>1171</v>
      </c>
      <c r="O3011">
        <v>0.28000000000000003</v>
      </c>
      <c r="P3011">
        <v>2.33</v>
      </c>
      <c r="Q3011">
        <v>1.4999999999999999E-2</v>
      </c>
      <c r="R3011">
        <v>20</v>
      </c>
      <c r="S3011">
        <v>315</v>
      </c>
      <c r="T3011">
        <v>398</v>
      </c>
      <c r="U3011">
        <v>240</v>
      </c>
      <c r="V3011">
        <v>90</v>
      </c>
      <c r="W3011">
        <v>50</v>
      </c>
    </row>
    <row r="3012" spans="1:23">
      <c r="A3012">
        <v>252.11048595858131</v>
      </c>
      <c r="B3012">
        <v>63</v>
      </c>
      <c r="C3012">
        <v>2.8012276217620151</v>
      </c>
      <c r="D3012">
        <v>119.10299999999999</v>
      </c>
      <c r="E3012">
        <v>308.48962655601662</v>
      </c>
      <c r="F3012">
        <v>52.036799999999999</v>
      </c>
      <c r="G3012">
        <v>30.2697</v>
      </c>
      <c r="H3012">
        <v>332</v>
      </c>
      <c r="I3012">
        <v>39</v>
      </c>
      <c r="J3012">
        <v>3</v>
      </c>
      <c r="K3012">
        <v>262</v>
      </c>
      <c r="L3012">
        <v>55</v>
      </c>
      <c r="M3012">
        <v>10</v>
      </c>
      <c r="N3012">
        <v>1171</v>
      </c>
      <c r="O3012">
        <v>0.28000000000000003</v>
      </c>
      <c r="P3012">
        <v>2.33</v>
      </c>
      <c r="Q3012">
        <v>1.4999999999999999E-2</v>
      </c>
      <c r="R3012">
        <v>20</v>
      </c>
      <c r="S3012">
        <v>315</v>
      </c>
      <c r="T3012">
        <v>398</v>
      </c>
      <c r="U3012">
        <v>240</v>
      </c>
      <c r="V3012">
        <v>90</v>
      </c>
      <c r="W3012">
        <v>50</v>
      </c>
    </row>
    <row r="3013" spans="1:23">
      <c r="A3013">
        <v>250.5031476206172</v>
      </c>
      <c r="B3013">
        <v>63</v>
      </c>
      <c r="C3013">
        <v>2.7833683068957469</v>
      </c>
      <c r="D3013">
        <v>118.8995</v>
      </c>
      <c r="E3013">
        <v>307.63818164567641</v>
      </c>
      <c r="F3013">
        <v>51.833300000000001</v>
      </c>
      <c r="G3013">
        <v>30.066199999999998</v>
      </c>
      <c r="H3013">
        <v>332</v>
      </c>
      <c r="I3013">
        <v>39</v>
      </c>
      <c r="J3013">
        <v>3</v>
      </c>
      <c r="K3013">
        <v>228</v>
      </c>
      <c r="L3013">
        <v>55</v>
      </c>
      <c r="M3013">
        <v>5</v>
      </c>
      <c r="N3013">
        <v>1171</v>
      </c>
      <c r="O3013">
        <v>0.28000000000000003</v>
      </c>
      <c r="P3013">
        <v>2.33</v>
      </c>
      <c r="Q3013">
        <v>1.4999999999999999E-2</v>
      </c>
      <c r="R3013">
        <v>20</v>
      </c>
      <c r="S3013">
        <v>315</v>
      </c>
      <c r="T3013">
        <v>398</v>
      </c>
      <c r="U3013">
        <v>240</v>
      </c>
      <c r="V3013">
        <v>90</v>
      </c>
      <c r="W3013">
        <v>50</v>
      </c>
    </row>
    <row r="3014" spans="1:23">
      <c r="A3014">
        <v>250.35321502932641</v>
      </c>
      <c r="B3014">
        <v>63.000000000000007</v>
      </c>
      <c r="C3014">
        <v>2.7817023892147379</v>
      </c>
      <c r="D3014">
        <v>137.15899999999999</v>
      </c>
      <c r="E3014">
        <v>298.90319679749382</v>
      </c>
      <c r="F3014">
        <v>50.334800000000008</v>
      </c>
      <c r="G3014">
        <v>29.9404</v>
      </c>
      <c r="H3014">
        <v>332</v>
      </c>
      <c r="I3014">
        <v>58</v>
      </c>
      <c r="J3014">
        <v>2</v>
      </c>
      <c r="K3014">
        <v>306</v>
      </c>
      <c r="L3014">
        <v>37</v>
      </c>
      <c r="M3014">
        <v>2</v>
      </c>
      <c r="N3014">
        <v>1171</v>
      </c>
      <c r="O3014">
        <v>0.28000000000000003</v>
      </c>
      <c r="P3014">
        <v>2.33</v>
      </c>
      <c r="Q3014">
        <v>1.4999999999999999E-2</v>
      </c>
      <c r="R3014">
        <v>20</v>
      </c>
      <c r="S3014">
        <v>315</v>
      </c>
      <c r="T3014">
        <v>398</v>
      </c>
      <c r="U3014">
        <v>240</v>
      </c>
      <c r="V3014">
        <v>90</v>
      </c>
      <c r="W3014">
        <v>50</v>
      </c>
    </row>
    <row r="3015" spans="1:23">
      <c r="A3015">
        <v>308.67819045488062</v>
      </c>
      <c r="B3015">
        <v>80.38144329896906</v>
      </c>
      <c r="C3015">
        <v>2.688117113234116</v>
      </c>
      <c r="D3015">
        <v>155.215656</v>
      </c>
      <c r="E3015">
        <v>311.79740466662258</v>
      </c>
      <c r="F3015">
        <v>58.278236400000011</v>
      </c>
      <c r="G3015">
        <v>37.111847999999988</v>
      </c>
      <c r="H3015">
        <v>332</v>
      </c>
      <c r="I3015">
        <v>46</v>
      </c>
      <c r="J3015">
        <v>3</v>
      </c>
      <c r="K3015">
        <v>79</v>
      </c>
      <c r="L3015">
        <v>48</v>
      </c>
      <c r="M3015">
        <v>12</v>
      </c>
      <c r="N3015">
        <v>1171</v>
      </c>
      <c r="O3015">
        <v>0.28000000000000003</v>
      </c>
      <c r="P3015">
        <v>2.33</v>
      </c>
      <c r="Q3015">
        <v>1.4999999999999999E-2</v>
      </c>
      <c r="R3015">
        <v>20</v>
      </c>
      <c r="S3015">
        <v>315</v>
      </c>
      <c r="T3015">
        <v>398</v>
      </c>
      <c r="U3015">
        <v>240</v>
      </c>
      <c r="V3015">
        <v>90</v>
      </c>
      <c r="W3015">
        <v>50</v>
      </c>
    </row>
    <row r="3016" spans="1:23">
      <c r="A3016">
        <v>302.2916522263846</v>
      </c>
      <c r="B3016">
        <v>80.381443298969074</v>
      </c>
      <c r="C3016">
        <v>2.632500088004555</v>
      </c>
      <c r="D3016">
        <v>155.215656</v>
      </c>
      <c r="E3016">
        <v>307.12280271887181</v>
      </c>
      <c r="F3016">
        <v>58.278236400000011</v>
      </c>
      <c r="G3016">
        <v>36.274343999999999</v>
      </c>
      <c r="H3016">
        <v>332</v>
      </c>
      <c r="I3016">
        <v>46</v>
      </c>
      <c r="J3016">
        <v>3</v>
      </c>
      <c r="K3016">
        <v>78</v>
      </c>
      <c r="L3016">
        <v>48</v>
      </c>
      <c r="M3016">
        <v>11</v>
      </c>
      <c r="N3016">
        <v>1171</v>
      </c>
      <c r="O3016">
        <v>0.28000000000000003</v>
      </c>
      <c r="P3016">
        <v>2.33</v>
      </c>
      <c r="Q3016">
        <v>1.4999999999999999E-2</v>
      </c>
      <c r="R3016">
        <v>20</v>
      </c>
      <c r="S3016">
        <v>315</v>
      </c>
      <c r="T3016">
        <v>398</v>
      </c>
      <c r="U3016">
        <v>240</v>
      </c>
      <c r="V3016">
        <v>90</v>
      </c>
      <c r="W3016">
        <v>50</v>
      </c>
    </row>
    <row r="3017" spans="1:23">
      <c r="A3017">
        <v>297.34413687911302</v>
      </c>
      <c r="B3017">
        <v>81</v>
      </c>
      <c r="C3017">
        <v>2.5696406890787551</v>
      </c>
      <c r="D3017">
        <v>154.7235</v>
      </c>
      <c r="E3017">
        <v>307.78776276772282</v>
      </c>
      <c r="F3017">
        <v>58.16340000000001</v>
      </c>
      <c r="G3017">
        <v>35.690399999999997</v>
      </c>
      <c r="H3017">
        <v>332</v>
      </c>
      <c r="I3017">
        <v>48</v>
      </c>
      <c r="J3017">
        <v>3</v>
      </c>
      <c r="K3017">
        <v>116</v>
      </c>
      <c r="L3017">
        <v>46</v>
      </c>
      <c r="M3017">
        <v>9</v>
      </c>
      <c r="N3017">
        <v>1171</v>
      </c>
      <c r="O3017">
        <v>0.28000000000000003</v>
      </c>
      <c r="P3017">
        <v>2.33</v>
      </c>
      <c r="Q3017">
        <v>1.4999999999999999E-2</v>
      </c>
      <c r="R3017">
        <v>20</v>
      </c>
      <c r="S3017">
        <v>315</v>
      </c>
      <c r="T3017">
        <v>398</v>
      </c>
      <c r="U3017">
        <v>240</v>
      </c>
      <c r="V3017">
        <v>90</v>
      </c>
      <c r="W3017">
        <v>50</v>
      </c>
    </row>
    <row r="3018" spans="1:23">
      <c r="A3018">
        <v>291.92523048497571</v>
      </c>
      <c r="B3018">
        <v>81.152284263959388</v>
      </c>
      <c r="C3018">
        <v>2.518076517412783</v>
      </c>
      <c r="D3018">
        <v>127.97718</v>
      </c>
      <c r="E3018">
        <v>309.23273168837142</v>
      </c>
      <c r="F3018">
        <v>53.403576000000008</v>
      </c>
      <c r="G3018">
        <v>35.060760000000002</v>
      </c>
      <c r="H3018">
        <v>332</v>
      </c>
      <c r="I3018">
        <v>42</v>
      </c>
      <c r="J3018">
        <v>3</v>
      </c>
      <c r="K3018">
        <v>152</v>
      </c>
      <c r="L3018">
        <v>52</v>
      </c>
      <c r="M3018">
        <v>14</v>
      </c>
      <c r="N3018">
        <v>1171</v>
      </c>
      <c r="O3018">
        <v>0.28000000000000003</v>
      </c>
      <c r="P3018">
        <v>2.33</v>
      </c>
      <c r="Q3018">
        <v>1.4999999999999999E-2</v>
      </c>
      <c r="R3018">
        <v>20</v>
      </c>
      <c r="S3018">
        <v>315</v>
      </c>
      <c r="T3018">
        <v>398</v>
      </c>
      <c r="U3018">
        <v>240</v>
      </c>
      <c r="V3018">
        <v>90</v>
      </c>
      <c r="W3018">
        <v>50</v>
      </c>
    </row>
    <row r="3019" spans="1:23">
      <c r="A3019">
        <v>291.44700246128428</v>
      </c>
      <c r="B3019">
        <v>83.999999999999986</v>
      </c>
      <c r="C3019">
        <v>2.4287250205107029</v>
      </c>
      <c r="D3019">
        <v>167.02950000000001</v>
      </c>
      <c r="E3019">
        <v>307.11135328464059</v>
      </c>
      <c r="F3019">
        <v>53.347680000000011</v>
      </c>
      <c r="G3019">
        <v>34.972845</v>
      </c>
      <c r="H3019">
        <v>332</v>
      </c>
      <c r="I3019">
        <v>41</v>
      </c>
      <c r="J3019">
        <v>3</v>
      </c>
      <c r="K3019">
        <v>82</v>
      </c>
      <c r="L3019">
        <v>53</v>
      </c>
      <c r="M3019">
        <v>17</v>
      </c>
      <c r="N3019">
        <v>1171</v>
      </c>
      <c r="O3019">
        <v>0.28000000000000003</v>
      </c>
      <c r="P3019">
        <v>2.33</v>
      </c>
      <c r="Q3019">
        <v>1.4999999999999999E-2</v>
      </c>
      <c r="R3019">
        <v>20</v>
      </c>
      <c r="S3019">
        <v>315</v>
      </c>
      <c r="T3019">
        <v>398</v>
      </c>
      <c r="U3019">
        <v>240</v>
      </c>
      <c r="V3019">
        <v>90</v>
      </c>
      <c r="W3019">
        <v>50</v>
      </c>
    </row>
    <row r="3020" spans="1:23">
      <c r="A3020">
        <v>291.49097640606249</v>
      </c>
      <c r="B3020">
        <v>84.63959390862945</v>
      </c>
      <c r="C3020">
        <v>2.410735615113111</v>
      </c>
      <c r="D3020">
        <v>139.54460399999999</v>
      </c>
      <c r="E3020">
        <v>308.99876112513039</v>
      </c>
      <c r="F3020">
        <v>57.970972800000013</v>
      </c>
      <c r="G3020">
        <v>35.005243200000002</v>
      </c>
      <c r="H3020">
        <v>332</v>
      </c>
      <c r="I3020">
        <v>46</v>
      </c>
      <c r="J3020">
        <v>3</v>
      </c>
      <c r="K3020">
        <v>151</v>
      </c>
      <c r="L3020">
        <v>48</v>
      </c>
      <c r="M3020">
        <v>11</v>
      </c>
      <c r="N3020">
        <v>1171</v>
      </c>
      <c r="O3020">
        <v>0.28000000000000003</v>
      </c>
      <c r="P3020">
        <v>2.33</v>
      </c>
      <c r="Q3020">
        <v>1.4999999999999999E-2</v>
      </c>
      <c r="R3020">
        <v>20</v>
      </c>
      <c r="S3020">
        <v>315</v>
      </c>
      <c r="T3020">
        <v>398</v>
      </c>
      <c r="U3020">
        <v>240</v>
      </c>
      <c r="V3020">
        <v>90</v>
      </c>
      <c r="W3020">
        <v>50</v>
      </c>
    </row>
    <row r="3021" spans="1:23">
      <c r="A3021">
        <v>300.31229674179502</v>
      </c>
      <c r="B3021">
        <v>97.633846153846136</v>
      </c>
      <c r="C3021">
        <v>2.1531325047668961</v>
      </c>
      <c r="D3021">
        <v>140.5575</v>
      </c>
      <c r="E3021">
        <v>310.04584905091559</v>
      </c>
      <c r="F3021">
        <v>57.042000000000009</v>
      </c>
      <c r="G3021">
        <v>36.080100000000009</v>
      </c>
      <c r="H3021">
        <v>332</v>
      </c>
      <c r="I3021">
        <v>45</v>
      </c>
      <c r="J3021">
        <v>3</v>
      </c>
      <c r="K3021">
        <v>150</v>
      </c>
      <c r="L3021">
        <v>50</v>
      </c>
      <c r="M3021">
        <v>18</v>
      </c>
      <c r="N3021">
        <v>1171</v>
      </c>
      <c r="O3021">
        <v>0.28000000000000003</v>
      </c>
      <c r="P3021">
        <v>2.33</v>
      </c>
      <c r="Q3021">
        <v>1.4999999999999999E-2</v>
      </c>
      <c r="R3021">
        <v>20</v>
      </c>
      <c r="S3021">
        <v>315</v>
      </c>
      <c r="T3021">
        <v>398</v>
      </c>
      <c r="U3021">
        <v>240</v>
      </c>
      <c r="V3021">
        <v>90</v>
      </c>
      <c r="W3021">
        <v>50</v>
      </c>
    </row>
    <row r="3022" spans="1:23">
      <c r="A3022">
        <v>307.23354001241</v>
      </c>
      <c r="B3022">
        <v>107.5846153846154</v>
      </c>
      <c r="C3022">
        <v>1.999017027107773</v>
      </c>
      <c r="D3022">
        <v>139.66829999999999</v>
      </c>
      <c r="E3022">
        <v>309.46010369274723</v>
      </c>
      <c r="F3022">
        <v>56.597400000000007</v>
      </c>
      <c r="G3022">
        <v>36.902760000000001</v>
      </c>
      <c r="H3022">
        <v>332</v>
      </c>
      <c r="I3022">
        <v>46</v>
      </c>
      <c r="J3022">
        <v>3</v>
      </c>
      <c r="K3022">
        <v>149</v>
      </c>
      <c r="L3022">
        <v>48</v>
      </c>
      <c r="M3022">
        <v>17</v>
      </c>
      <c r="N3022">
        <v>1171</v>
      </c>
      <c r="O3022">
        <v>0.28000000000000003</v>
      </c>
      <c r="P3022">
        <v>2.33</v>
      </c>
      <c r="Q3022">
        <v>1.4999999999999999E-2</v>
      </c>
      <c r="R3022">
        <v>20</v>
      </c>
      <c r="S3022">
        <v>315</v>
      </c>
      <c r="T3022">
        <v>398</v>
      </c>
      <c r="U3022">
        <v>240</v>
      </c>
      <c r="V3022">
        <v>90</v>
      </c>
      <c r="W3022">
        <v>50</v>
      </c>
    </row>
    <row r="3023" spans="1:23">
      <c r="A3023">
        <v>302.08705150252968</v>
      </c>
      <c r="B3023">
        <v>106.71428571428569</v>
      </c>
      <c r="C3023">
        <v>1.9815616497488571</v>
      </c>
      <c r="D3023">
        <v>139.81725</v>
      </c>
      <c r="E3023">
        <v>308.91286307053952</v>
      </c>
      <c r="F3023">
        <v>56.597377500000007</v>
      </c>
      <c r="G3023">
        <v>36.276449999999997</v>
      </c>
      <c r="H3023">
        <v>332</v>
      </c>
      <c r="I3023">
        <v>49</v>
      </c>
      <c r="J3023">
        <v>3</v>
      </c>
      <c r="K3023">
        <v>321</v>
      </c>
      <c r="L3023">
        <v>43</v>
      </c>
      <c r="M3023">
        <v>9</v>
      </c>
      <c r="N3023">
        <v>1171</v>
      </c>
      <c r="O3023">
        <v>0.28000000000000003</v>
      </c>
      <c r="P3023">
        <v>2.33</v>
      </c>
      <c r="Q3023">
        <v>1.4999999999999999E-2</v>
      </c>
      <c r="R3023">
        <v>20</v>
      </c>
      <c r="S3023">
        <v>315</v>
      </c>
      <c r="T3023">
        <v>398</v>
      </c>
      <c r="U3023">
        <v>240</v>
      </c>
      <c r="V3023">
        <v>90</v>
      </c>
      <c r="W3023">
        <v>50</v>
      </c>
    </row>
    <row r="3024" spans="1:23">
      <c r="A3024">
        <v>296.30234334846051</v>
      </c>
      <c r="B3024">
        <v>105</v>
      </c>
      <c r="C3024">
        <v>1.975348955656403</v>
      </c>
      <c r="D3024">
        <v>139.61949999999999</v>
      </c>
      <c r="E3024">
        <v>305.94938901072402</v>
      </c>
      <c r="F3024">
        <v>56.573000000000008</v>
      </c>
      <c r="G3024">
        <v>35.538500000000013</v>
      </c>
      <c r="H3024">
        <v>332</v>
      </c>
      <c r="I3024">
        <v>45</v>
      </c>
      <c r="J3024">
        <v>3</v>
      </c>
      <c r="K3024">
        <v>66</v>
      </c>
      <c r="L3024">
        <v>49</v>
      </c>
      <c r="M3024">
        <v>10</v>
      </c>
      <c r="N3024">
        <v>1171</v>
      </c>
      <c r="O3024">
        <v>0.28000000000000003</v>
      </c>
      <c r="P3024">
        <v>2.33</v>
      </c>
      <c r="Q3024">
        <v>1.4999999999999999E-2</v>
      </c>
      <c r="R3024">
        <v>20</v>
      </c>
      <c r="S3024">
        <v>315</v>
      </c>
      <c r="T3024">
        <v>398</v>
      </c>
      <c r="U3024">
        <v>240</v>
      </c>
      <c r="V3024">
        <v>90</v>
      </c>
      <c r="W3024">
        <v>50</v>
      </c>
    </row>
    <row r="3025" spans="1:23">
      <c r="A3025">
        <v>293.66990168626472</v>
      </c>
      <c r="B3025">
        <v>105</v>
      </c>
      <c r="C3025">
        <v>1.9577993445750981</v>
      </c>
      <c r="D3025">
        <v>154.8339</v>
      </c>
      <c r="E3025">
        <v>311.40179688767819</v>
      </c>
      <c r="F3025">
        <v>56.691400000000009</v>
      </c>
      <c r="G3025">
        <v>35.301699999999997</v>
      </c>
      <c r="H3025">
        <v>332</v>
      </c>
      <c r="I3025">
        <v>47</v>
      </c>
      <c r="J3025">
        <v>3</v>
      </c>
      <c r="K3025">
        <v>64</v>
      </c>
      <c r="L3025">
        <v>47</v>
      </c>
      <c r="M3025">
        <v>11</v>
      </c>
      <c r="N3025">
        <v>1171</v>
      </c>
      <c r="O3025">
        <v>0.28000000000000003</v>
      </c>
      <c r="P3025">
        <v>2.33</v>
      </c>
      <c r="Q3025">
        <v>1.4999999999999999E-2</v>
      </c>
      <c r="R3025">
        <v>20</v>
      </c>
      <c r="S3025">
        <v>315</v>
      </c>
      <c r="T3025">
        <v>398</v>
      </c>
      <c r="U3025">
        <v>240</v>
      </c>
      <c r="V3025">
        <v>90</v>
      </c>
      <c r="W3025">
        <v>50</v>
      </c>
    </row>
    <row r="3026" spans="1:23">
      <c r="A3026">
        <v>293.66990168626472</v>
      </c>
      <c r="B3026">
        <v>105</v>
      </c>
      <c r="C3026">
        <v>1.9577993445750981</v>
      </c>
      <c r="D3026">
        <v>139.8563</v>
      </c>
      <c r="E3026">
        <v>311.40179688767819</v>
      </c>
      <c r="F3026">
        <v>56.691400000000009</v>
      </c>
      <c r="G3026">
        <v>35.301699999999997</v>
      </c>
      <c r="H3026">
        <v>332</v>
      </c>
      <c r="I3026">
        <v>47</v>
      </c>
      <c r="J3026">
        <v>3</v>
      </c>
      <c r="K3026">
        <v>72</v>
      </c>
      <c r="L3026">
        <v>47</v>
      </c>
      <c r="M3026">
        <v>11</v>
      </c>
      <c r="N3026">
        <v>1171</v>
      </c>
      <c r="O3026">
        <v>0.28000000000000003</v>
      </c>
      <c r="P3026">
        <v>2.33</v>
      </c>
      <c r="Q3026">
        <v>1.4999999999999999E-2</v>
      </c>
      <c r="R3026">
        <v>20</v>
      </c>
      <c r="S3026">
        <v>315</v>
      </c>
      <c r="T3026">
        <v>398</v>
      </c>
      <c r="U3026">
        <v>240</v>
      </c>
      <c r="V3026">
        <v>90</v>
      </c>
      <c r="W3026">
        <v>50</v>
      </c>
    </row>
    <row r="3027" spans="1:23">
      <c r="A3027">
        <v>278.45943745953821</v>
      </c>
      <c r="B3027">
        <v>105</v>
      </c>
      <c r="C3027">
        <v>1.856396249730254</v>
      </c>
      <c r="D3027">
        <v>128.07401999999999</v>
      </c>
      <c r="E3027">
        <v>309.6149377593361</v>
      </c>
      <c r="F3027">
        <v>51.976860000000009</v>
      </c>
      <c r="G3027">
        <v>33.448740000000008</v>
      </c>
      <c r="H3027">
        <v>332</v>
      </c>
      <c r="I3027">
        <v>43</v>
      </c>
      <c r="J3027">
        <v>3</v>
      </c>
      <c r="K3027">
        <v>201</v>
      </c>
      <c r="L3027">
        <v>51</v>
      </c>
      <c r="M3027">
        <v>12</v>
      </c>
      <c r="N3027">
        <v>1171</v>
      </c>
      <c r="O3027">
        <v>0.28000000000000003</v>
      </c>
      <c r="P3027">
        <v>2.33</v>
      </c>
      <c r="Q3027">
        <v>1.4999999999999999E-2</v>
      </c>
      <c r="R3027">
        <v>20</v>
      </c>
      <c r="S3027">
        <v>315</v>
      </c>
      <c r="T3027">
        <v>398</v>
      </c>
      <c r="U3027">
        <v>240</v>
      </c>
      <c r="V3027">
        <v>90</v>
      </c>
      <c r="W3027">
        <v>50</v>
      </c>
    </row>
    <row r="3028" spans="1:23">
      <c r="A3028">
        <v>276.82189845505582</v>
      </c>
      <c r="B3028">
        <v>105</v>
      </c>
      <c r="C3028">
        <v>1.845479323033705</v>
      </c>
      <c r="D3028">
        <v>135.2535</v>
      </c>
      <c r="E3028">
        <v>306.62240663900411</v>
      </c>
      <c r="F3028">
        <v>51.903599999999997</v>
      </c>
      <c r="G3028">
        <v>33.211200000000012</v>
      </c>
      <c r="H3028">
        <v>332</v>
      </c>
      <c r="I3028">
        <v>44</v>
      </c>
      <c r="J3028">
        <v>3</v>
      </c>
      <c r="K3028">
        <v>256</v>
      </c>
      <c r="L3028">
        <v>50</v>
      </c>
      <c r="M3028">
        <v>6</v>
      </c>
      <c r="N3028">
        <v>1171</v>
      </c>
      <c r="O3028">
        <v>0.28000000000000003</v>
      </c>
      <c r="P3028">
        <v>2.33</v>
      </c>
      <c r="Q3028">
        <v>1.4999999999999999E-2</v>
      </c>
      <c r="R3028">
        <v>20</v>
      </c>
      <c r="S3028">
        <v>315</v>
      </c>
      <c r="T3028">
        <v>398</v>
      </c>
      <c r="U3028">
        <v>240</v>
      </c>
      <c r="V3028">
        <v>90</v>
      </c>
      <c r="W3028">
        <v>50</v>
      </c>
    </row>
    <row r="3029" spans="1:23">
      <c r="A3029">
        <v>276.33686003868081</v>
      </c>
      <c r="B3029">
        <v>105</v>
      </c>
      <c r="C3029">
        <v>1.842245733591205</v>
      </c>
      <c r="D3029">
        <v>128.0607</v>
      </c>
      <c r="E3029">
        <v>311.70891497207549</v>
      </c>
      <c r="F3029">
        <v>51.970200000000013</v>
      </c>
      <c r="G3029">
        <v>33.222299999999997</v>
      </c>
      <c r="H3029">
        <v>332</v>
      </c>
      <c r="I3029">
        <v>43</v>
      </c>
      <c r="J3029">
        <v>3</v>
      </c>
      <c r="K3029">
        <v>67</v>
      </c>
      <c r="L3029">
        <v>51</v>
      </c>
      <c r="M3029">
        <v>7</v>
      </c>
      <c r="N3029">
        <v>1171</v>
      </c>
      <c r="O3029">
        <v>0.28000000000000003</v>
      </c>
      <c r="P3029">
        <v>2.33</v>
      </c>
      <c r="Q3029">
        <v>1.4999999999999999E-2</v>
      </c>
      <c r="R3029">
        <v>20</v>
      </c>
      <c r="S3029">
        <v>315</v>
      </c>
      <c r="T3029">
        <v>398</v>
      </c>
      <c r="U3029">
        <v>240</v>
      </c>
      <c r="V3029">
        <v>90</v>
      </c>
      <c r="W3029">
        <v>50</v>
      </c>
    </row>
    <row r="3030" spans="1:23">
      <c r="A3030">
        <v>276.33686003868081</v>
      </c>
      <c r="B3030">
        <v>105</v>
      </c>
      <c r="C3030">
        <v>1.842245733591205</v>
      </c>
      <c r="D3030">
        <v>128.0607</v>
      </c>
      <c r="E3030">
        <v>311.70891497207549</v>
      </c>
      <c r="F3030">
        <v>51.970200000000013</v>
      </c>
      <c r="G3030">
        <v>33.222299999999997</v>
      </c>
      <c r="H3030">
        <v>332</v>
      </c>
      <c r="I3030">
        <v>43</v>
      </c>
      <c r="J3030">
        <v>3</v>
      </c>
      <c r="K3030">
        <v>213</v>
      </c>
      <c r="L3030">
        <v>51</v>
      </c>
      <c r="M3030">
        <v>7</v>
      </c>
      <c r="N3030">
        <v>1171</v>
      </c>
      <c r="O3030">
        <v>0.28000000000000003</v>
      </c>
      <c r="P3030">
        <v>2.33</v>
      </c>
      <c r="Q3030">
        <v>1.4999999999999999E-2</v>
      </c>
      <c r="R3030">
        <v>20</v>
      </c>
      <c r="S3030">
        <v>315</v>
      </c>
      <c r="T3030">
        <v>398</v>
      </c>
      <c r="U3030">
        <v>240</v>
      </c>
      <c r="V3030">
        <v>90</v>
      </c>
      <c r="W3030">
        <v>50</v>
      </c>
    </row>
    <row r="3031" spans="1:23">
      <c r="A3031">
        <v>279.51820429259169</v>
      </c>
      <c r="B3031">
        <v>107.52</v>
      </c>
      <c r="C3031">
        <v>1.8197799758632269</v>
      </c>
      <c r="D3031">
        <v>124.2495</v>
      </c>
      <c r="E3031">
        <v>308.21576763485473</v>
      </c>
      <c r="F3031">
        <v>51.888599999999997</v>
      </c>
      <c r="G3031">
        <v>33.556640000000009</v>
      </c>
      <c r="H3031">
        <v>332</v>
      </c>
      <c r="I3031">
        <v>44</v>
      </c>
      <c r="J3031">
        <v>3</v>
      </c>
      <c r="K3031">
        <v>322</v>
      </c>
      <c r="L3031">
        <v>49</v>
      </c>
      <c r="M3031">
        <v>8</v>
      </c>
      <c r="N3031">
        <v>1171</v>
      </c>
      <c r="O3031">
        <v>0.28000000000000003</v>
      </c>
      <c r="P3031">
        <v>2.33</v>
      </c>
      <c r="Q3031">
        <v>1.4999999999999999E-2</v>
      </c>
      <c r="R3031">
        <v>20</v>
      </c>
      <c r="S3031">
        <v>315</v>
      </c>
      <c r="T3031">
        <v>398</v>
      </c>
      <c r="U3031">
        <v>240</v>
      </c>
      <c r="V3031">
        <v>90</v>
      </c>
      <c r="W3031">
        <v>50</v>
      </c>
    </row>
    <row r="3032" spans="1:23">
      <c r="A3032">
        <v>275.18856244827111</v>
      </c>
      <c r="B3032">
        <v>112.2</v>
      </c>
      <c r="C3032">
        <v>1.71686268907121</v>
      </c>
      <c r="D3032">
        <v>135.5051</v>
      </c>
      <c r="E3032">
        <v>310.10290456431539</v>
      </c>
      <c r="F3032">
        <v>51.672350000000009</v>
      </c>
      <c r="G3032">
        <v>33.062460000000009</v>
      </c>
      <c r="H3032">
        <v>332</v>
      </c>
      <c r="I3032">
        <v>41</v>
      </c>
      <c r="J3032">
        <v>3</v>
      </c>
      <c r="K3032">
        <v>241</v>
      </c>
      <c r="L3032">
        <v>53</v>
      </c>
      <c r="M3032">
        <v>12</v>
      </c>
      <c r="N3032">
        <v>1171</v>
      </c>
      <c r="O3032">
        <v>0.28000000000000003</v>
      </c>
      <c r="P3032">
        <v>2.33</v>
      </c>
      <c r="Q3032">
        <v>1.4999999999999999E-2</v>
      </c>
      <c r="R3032">
        <v>20</v>
      </c>
      <c r="S3032">
        <v>315</v>
      </c>
      <c r="T3032">
        <v>398</v>
      </c>
      <c r="U3032">
        <v>240</v>
      </c>
      <c r="V3032">
        <v>90</v>
      </c>
      <c r="W3032">
        <v>50</v>
      </c>
    </row>
    <row r="3033" spans="1:23">
      <c r="A3033">
        <v>303.78104376686161</v>
      </c>
      <c r="B3033">
        <v>161</v>
      </c>
      <c r="C3033">
        <v>1.3207871468124419</v>
      </c>
      <c r="D3033">
        <v>147.2715</v>
      </c>
      <c r="E3033">
        <v>311.48539764173728</v>
      </c>
      <c r="F3033">
        <v>55.182600000000008</v>
      </c>
      <c r="G3033">
        <v>36.5184</v>
      </c>
      <c r="H3033">
        <v>332</v>
      </c>
      <c r="I3033">
        <v>48</v>
      </c>
      <c r="J3033">
        <v>3</v>
      </c>
      <c r="K3033">
        <v>318</v>
      </c>
      <c r="L3033">
        <v>46</v>
      </c>
      <c r="M3033">
        <v>10</v>
      </c>
      <c r="N3033">
        <v>1171</v>
      </c>
      <c r="O3033">
        <v>0.28000000000000003</v>
      </c>
      <c r="P3033">
        <v>2.33</v>
      </c>
      <c r="Q3033">
        <v>1.4999999999999999E-2</v>
      </c>
      <c r="R3033">
        <v>20</v>
      </c>
      <c r="S3033">
        <v>315</v>
      </c>
      <c r="T3033">
        <v>398</v>
      </c>
      <c r="U3033">
        <v>240</v>
      </c>
      <c r="V3033">
        <v>90</v>
      </c>
      <c r="W3033">
        <v>50</v>
      </c>
    </row>
    <row r="3034" spans="1:23">
      <c r="A3034">
        <v>421.62684305349842</v>
      </c>
      <c r="B3034">
        <v>84</v>
      </c>
      <c r="C3034">
        <v>3.5135570254458202</v>
      </c>
      <c r="D3034">
        <v>107.1468</v>
      </c>
      <c r="E3034">
        <v>312.66965527902312</v>
      </c>
      <c r="F3034">
        <v>50.709600000000002</v>
      </c>
      <c r="G3034">
        <v>50.709600000000002</v>
      </c>
      <c r="H3034">
        <v>333</v>
      </c>
      <c r="I3034">
        <v>50</v>
      </c>
      <c r="J3034">
        <v>51</v>
      </c>
      <c r="K3034">
        <v>327</v>
      </c>
      <c r="L3034">
        <v>43</v>
      </c>
      <c r="M3034">
        <v>9</v>
      </c>
      <c r="N3034">
        <v>1171</v>
      </c>
      <c r="O3034">
        <v>0.28000000000000003</v>
      </c>
      <c r="P3034">
        <v>2.33</v>
      </c>
      <c r="Q3034">
        <v>1.4999999999999999E-2</v>
      </c>
      <c r="R3034">
        <v>20</v>
      </c>
      <c r="S3034">
        <v>315</v>
      </c>
      <c r="T3034">
        <v>398</v>
      </c>
      <c r="U3034">
        <v>240</v>
      </c>
      <c r="V3034">
        <v>90</v>
      </c>
      <c r="W3034">
        <v>50</v>
      </c>
    </row>
    <row r="3035" spans="1:23">
      <c r="A3035">
        <v>418.36574138572621</v>
      </c>
      <c r="B3035">
        <v>84</v>
      </c>
      <c r="C3035">
        <v>3.4863811782143852</v>
      </c>
      <c r="D3035">
        <v>95.303839999999994</v>
      </c>
      <c r="E3035">
        <v>312.88575388911948</v>
      </c>
      <c r="F3035">
        <v>50.321839999999987</v>
      </c>
      <c r="G3035">
        <v>50.321839999999987</v>
      </c>
      <c r="H3035">
        <v>333</v>
      </c>
      <c r="I3035">
        <v>50</v>
      </c>
      <c r="J3035">
        <v>51</v>
      </c>
      <c r="K3035">
        <v>62</v>
      </c>
      <c r="L3035">
        <v>44</v>
      </c>
      <c r="M3035">
        <v>8</v>
      </c>
      <c r="N3035">
        <v>1171</v>
      </c>
      <c r="O3035">
        <v>0.28000000000000003</v>
      </c>
      <c r="P3035">
        <v>2.33</v>
      </c>
      <c r="Q3035">
        <v>1.4999999999999999E-2</v>
      </c>
      <c r="R3035">
        <v>20</v>
      </c>
      <c r="S3035">
        <v>315</v>
      </c>
      <c r="T3035">
        <v>398</v>
      </c>
      <c r="U3035">
        <v>240</v>
      </c>
      <c r="V3035">
        <v>90</v>
      </c>
      <c r="W3035">
        <v>50</v>
      </c>
    </row>
  </sheetData>
  <autoFilter ref="H1:H3035" xr:uid="{C882F00A-707D-423C-A663-EE41B0991C9C}">
    <sortState xmlns:xlrd2="http://schemas.microsoft.com/office/spreadsheetml/2017/richdata2" ref="A2:W3035">
      <sortCondition ref="H1:H3035"/>
    </sortState>
  </autoFilter>
  <sortState xmlns:xlrd2="http://schemas.microsoft.com/office/spreadsheetml/2017/richdata2" ref="A2:W3035">
    <sortCondition descending="1" ref="C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A3C1-2F9D-480A-805A-7BAF0C6CC005}">
  <sheetPr codeName="Sheet16"/>
  <dimension ref="A1:W1261"/>
  <sheetViews>
    <sheetView topLeftCell="A91" workbookViewId="0">
      <selection activeCell="A110" activeCellId="2" sqref="A4:XFD4 A65:XFD65 A110:XFD110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171.71751763217929</v>
      </c>
      <c r="B2">
        <v>2.7440000000000002</v>
      </c>
      <c r="C2">
        <v>43.805489191882472</v>
      </c>
      <c r="D2">
        <v>370.65600000000001</v>
      </c>
      <c r="E2">
        <v>256.84979253112027</v>
      </c>
      <c r="F2">
        <v>308.88</v>
      </c>
      <c r="G2">
        <v>20.180160000000001</v>
      </c>
      <c r="H2">
        <v>40</v>
      </c>
      <c r="I2">
        <v>104</v>
      </c>
      <c r="J2">
        <v>3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176.72455828218469</v>
      </c>
      <c r="B3">
        <v>8.4000000000000021</v>
      </c>
      <c r="C3">
        <v>14.727046523515391</v>
      </c>
      <c r="D3">
        <v>164.75360000000001</v>
      </c>
      <c r="E3">
        <v>236.8331950207469</v>
      </c>
      <c r="F3">
        <v>102.971</v>
      </c>
      <c r="G3">
        <v>20.594200000000001</v>
      </c>
      <c r="H3">
        <v>96</v>
      </c>
      <c r="I3">
        <v>92</v>
      </c>
      <c r="J3">
        <v>11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273.54997349602507</v>
      </c>
      <c r="B4">
        <v>14.410666666666669</v>
      </c>
      <c r="C4">
        <v>13.287725396503809</v>
      </c>
      <c r="D4">
        <v>220.96799999999999</v>
      </c>
      <c r="E4">
        <v>303.32273966768122</v>
      </c>
      <c r="F4">
        <v>198.792</v>
      </c>
      <c r="G4">
        <v>32.774160000000002</v>
      </c>
      <c r="H4">
        <v>164</v>
      </c>
      <c r="I4">
        <v>46</v>
      </c>
      <c r="J4">
        <v>3</v>
      </c>
      <c r="K4">
        <v>40</v>
      </c>
      <c r="L4">
        <v>56</v>
      </c>
      <c r="M4">
        <v>2</v>
      </c>
      <c r="N4">
        <v>1171</v>
      </c>
      <c r="O4">
        <v>0.28000000000000003</v>
      </c>
      <c r="P4">
        <v>2.33</v>
      </c>
      <c r="Q4">
        <v>1.4999999999999999E-2</v>
      </c>
      <c r="R4">
        <v>20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206.9041295086306</v>
      </c>
      <c r="B5">
        <v>11.144</v>
      </c>
      <c r="C5">
        <v>12.996490547024541</v>
      </c>
      <c r="D5">
        <v>383.72840000000002</v>
      </c>
      <c r="E5">
        <v>307.48381742738582</v>
      </c>
      <c r="F5">
        <v>308.14024999999998</v>
      </c>
      <c r="G5">
        <v>24.83173</v>
      </c>
      <c r="H5">
        <v>40</v>
      </c>
      <c r="I5">
        <v>46</v>
      </c>
      <c r="J5">
        <v>6</v>
      </c>
      <c r="K5">
        <v>96</v>
      </c>
      <c r="L5">
        <v>49</v>
      </c>
      <c r="M5">
        <v>7</v>
      </c>
      <c r="N5">
        <v>1171</v>
      </c>
      <c r="O5">
        <v>0.28000000000000003</v>
      </c>
      <c r="P5">
        <v>2.33</v>
      </c>
      <c r="Q5">
        <v>1.4999999999999999E-2</v>
      </c>
      <c r="R5">
        <v>20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247.1043011707884</v>
      </c>
      <c r="B6">
        <v>13.48263636363636</v>
      </c>
      <c r="C6">
        <v>12.82931662282849</v>
      </c>
      <c r="D6">
        <v>218.59200000000001</v>
      </c>
      <c r="E6">
        <v>302.86871762458202</v>
      </c>
      <c r="F6">
        <v>196.416</v>
      </c>
      <c r="G6">
        <v>29.600159999999999</v>
      </c>
      <c r="H6">
        <v>95</v>
      </c>
      <c r="I6">
        <v>46</v>
      </c>
      <c r="J6">
        <v>3</v>
      </c>
      <c r="K6">
        <v>40</v>
      </c>
      <c r="L6">
        <v>56</v>
      </c>
      <c r="M6">
        <v>2</v>
      </c>
      <c r="N6">
        <v>1171</v>
      </c>
      <c r="O6">
        <v>0.28000000000000003</v>
      </c>
      <c r="P6">
        <v>2.33</v>
      </c>
      <c r="Q6">
        <v>1.4999999999999999E-2</v>
      </c>
      <c r="R6">
        <v>20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216.210244691746</v>
      </c>
      <c r="B7">
        <v>12.6</v>
      </c>
      <c r="C7">
        <v>12.011680260652559</v>
      </c>
      <c r="D7">
        <v>122.94</v>
      </c>
      <c r="E7">
        <v>296.91865898581739</v>
      </c>
      <c r="F7">
        <v>158.46</v>
      </c>
      <c r="G7">
        <v>25.835999999999999</v>
      </c>
      <c r="H7">
        <v>163</v>
      </c>
      <c r="I7">
        <v>51</v>
      </c>
      <c r="J7">
        <v>4</v>
      </c>
      <c r="K7">
        <v>277</v>
      </c>
      <c r="L7">
        <v>43</v>
      </c>
      <c r="M7">
        <v>6</v>
      </c>
      <c r="N7">
        <v>1171</v>
      </c>
      <c r="O7">
        <v>0.28000000000000003</v>
      </c>
      <c r="P7">
        <v>2.33</v>
      </c>
      <c r="Q7">
        <v>1.4999999999999999E-2</v>
      </c>
      <c r="R7">
        <v>20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188.39857769218361</v>
      </c>
      <c r="B8">
        <v>11.2</v>
      </c>
      <c r="C8">
        <v>11.774911105761481</v>
      </c>
      <c r="D8">
        <v>921.42</v>
      </c>
      <c r="E8">
        <v>299.69115391695732</v>
      </c>
      <c r="F8">
        <v>182.67599999999999</v>
      </c>
      <c r="G8">
        <v>22.538399999999999</v>
      </c>
      <c r="H8">
        <v>163</v>
      </c>
      <c r="I8">
        <v>42</v>
      </c>
      <c r="J8">
        <v>4</v>
      </c>
      <c r="K8">
        <v>210</v>
      </c>
      <c r="L8">
        <v>54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267.47033409727192</v>
      </c>
      <c r="B9">
        <v>16.8</v>
      </c>
      <c r="C9">
        <v>11.144597254053</v>
      </c>
      <c r="D9">
        <v>108.5775</v>
      </c>
      <c r="E9">
        <v>311.85062240663899</v>
      </c>
      <c r="F9">
        <v>157.60249999999999</v>
      </c>
      <c r="G9">
        <v>32.158200000000001</v>
      </c>
      <c r="H9">
        <v>163</v>
      </c>
      <c r="I9">
        <v>54</v>
      </c>
      <c r="J9">
        <v>5</v>
      </c>
      <c r="K9">
        <v>57</v>
      </c>
      <c r="L9">
        <v>41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266.60200821793171</v>
      </c>
      <c r="B10">
        <v>16.8</v>
      </c>
      <c r="C10">
        <v>11.10841700908049</v>
      </c>
      <c r="D10">
        <v>130.7654</v>
      </c>
      <c r="E10">
        <v>304.3369294605809</v>
      </c>
      <c r="F10">
        <v>159.77525</v>
      </c>
      <c r="G10">
        <v>31.95505</v>
      </c>
      <c r="H10">
        <v>163</v>
      </c>
      <c r="I10">
        <v>45</v>
      </c>
      <c r="J10">
        <v>6</v>
      </c>
      <c r="K10">
        <v>96</v>
      </c>
      <c r="L10">
        <v>49</v>
      </c>
      <c r="M10">
        <v>7</v>
      </c>
      <c r="N10">
        <v>1171</v>
      </c>
      <c r="O10">
        <v>0.28000000000000003</v>
      </c>
      <c r="P10">
        <v>2.33</v>
      </c>
      <c r="Q10">
        <v>1.4999999999999999E-2</v>
      </c>
      <c r="R10">
        <v>20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220.08096986905861</v>
      </c>
      <c r="B11">
        <v>14.938636363636361</v>
      </c>
      <c r="C11">
        <v>10.31263330589838</v>
      </c>
      <c r="D11">
        <v>138.62880000000001</v>
      </c>
      <c r="E11">
        <v>311.80141126835412</v>
      </c>
      <c r="F11">
        <v>138.62880000000001</v>
      </c>
      <c r="G11">
        <v>26.46</v>
      </c>
      <c r="H11">
        <v>95</v>
      </c>
      <c r="I11">
        <v>40</v>
      </c>
      <c r="J11">
        <v>3</v>
      </c>
      <c r="K11">
        <v>277</v>
      </c>
      <c r="L11">
        <v>52</v>
      </c>
      <c r="M11">
        <v>5</v>
      </c>
      <c r="N11">
        <v>1171</v>
      </c>
      <c r="O11">
        <v>0.28000000000000003</v>
      </c>
      <c r="P11">
        <v>2.33</v>
      </c>
      <c r="Q11">
        <v>1.4999999999999999E-2</v>
      </c>
      <c r="R11">
        <v>20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181.96692443553681</v>
      </c>
      <c r="B12">
        <v>12.6</v>
      </c>
      <c r="C12">
        <v>10.10927357975204</v>
      </c>
      <c r="D12">
        <v>142.66</v>
      </c>
      <c r="E12">
        <v>309.61575442150212</v>
      </c>
      <c r="F12">
        <v>142.66</v>
      </c>
      <c r="G12">
        <v>21.858000000000001</v>
      </c>
      <c r="H12">
        <v>57</v>
      </c>
      <c r="I12">
        <v>51</v>
      </c>
      <c r="J12">
        <v>5</v>
      </c>
      <c r="K12">
        <v>277</v>
      </c>
      <c r="L12">
        <v>43</v>
      </c>
      <c r="M12">
        <v>6</v>
      </c>
      <c r="N12">
        <v>1171</v>
      </c>
      <c r="O12">
        <v>0.28000000000000003</v>
      </c>
      <c r="P12">
        <v>2.33</v>
      </c>
      <c r="Q12">
        <v>1.4999999999999999E-2</v>
      </c>
      <c r="R12">
        <v>20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287.44223060017998</v>
      </c>
      <c r="B13">
        <v>20.06666666666667</v>
      </c>
      <c r="C13">
        <v>10.02705455582023</v>
      </c>
      <c r="D13">
        <v>146.52000000000001</v>
      </c>
      <c r="E13">
        <v>309.1379246559307</v>
      </c>
      <c r="F13">
        <v>124.542</v>
      </c>
      <c r="G13">
        <v>34.521000000000001</v>
      </c>
      <c r="H13">
        <v>164</v>
      </c>
      <c r="I13">
        <v>49</v>
      </c>
      <c r="J13">
        <v>3</v>
      </c>
      <c r="K13">
        <v>96</v>
      </c>
      <c r="L13">
        <v>45</v>
      </c>
      <c r="M13">
        <v>8</v>
      </c>
      <c r="N13">
        <v>1171</v>
      </c>
      <c r="O13">
        <v>0.28000000000000003</v>
      </c>
      <c r="P13">
        <v>2.33</v>
      </c>
      <c r="Q13">
        <v>1.4999999999999999E-2</v>
      </c>
      <c r="R13">
        <v>20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176.65265205229889</v>
      </c>
      <c r="B14">
        <v>12.6</v>
      </c>
      <c r="C14">
        <v>9.8140362251277171</v>
      </c>
      <c r="D14">
        <v>140.22</v>
      </c>
      <c r="E14">
        <v>311.95305026397841</v>
      </c>
      <c r="F14">
        <v>140.22</v>
      </c>
      <c r="G14">
        <v>21.24</v>
      </c>
      <c r="H14">
        <v>295</v>
      </c>
      <c r="I14">
        <v>49</v>
      </c>
      <c r="J14">
        <v>5</v>
      </c>
      <c r="K14">
        <v>277</v>
      </c>
      <c r="L14">
        <v>44</v>
      </c>
      <c r="M14">
        <v>6</v>
      </c>
      <c r="N14">
        <v>1171</v>
      </c>
      <c r="O14">
        <v>0.28000000000000003</v>
      </c>
      <c r="P14">
        <v>2.33</v>
      </c>
      <c r="Q14">
        <v>1.4999999999999999E-2</v>
      </c>
      <c r="R14">
        <v>20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184.69236629080621</v>
      </c>
      <c r="B15">
        <v>13.244</v>
      </c>
      <c r="C15">
        <v>9.7617529752011745</v>
      </c>
      <c r="D15">
        <v>282.096</v>
      </c>
      <c r="E15">
        <v>305.52757851200971</v>
      </c>
      <c r="F15">
        <v>170.49600000000001</v>
      </c>
      <c r="G15">
        <v>22.148160000000001</v>
      </c>
      <c r="H15">
        <v>147</v>
      </c>
      <c r="I15">
        <v>46</v>
      </c>
      <c r="J15">
        <v>2</v>
      </c>
      <c r="K15">
        <v>40</v>
      </c>
      <c r="L15">
        <v>56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230.5359241553368</v>
      </c>
      <c r="B16">
        <v>16.744</v>
      </c>
      <c r="C16">
        <v>9.6377894713769567</v>
      </c>
      <c r="D16">
        <v>286.96800000000002</v>
      </c>
      <c r="E16">
        <v>307.50539419087141</v>
      </c>
      <c r="F16">
        <v>167.50800000000001</v>
      </c>
      <c r="G16">
        <v>27.66816</v>
      </c>
      <c r="H16">
        <v>6</v>
      </c>
      <c r="I16">
        <v>46</v>
      </c>
      <c r="J16">
        <v>3</v>
      </c>
      <c r="K16">
        <v>40</v>
      </c>
      <c r="L16">
        <v>56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20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256.81208171564032</v>
      </c>
      <c r="B17">
        <v>19.138636363636369</v>
      </c>
      <c r="C17">
        <v>9.3929605947532586</v>
      </c>
      <c r="D17">
        <v>141.37639999999999</v>
      </c>
      <c r="E17">
        <v>309.29150664248527</v>
      </c>
      <c r="F17">
        <v>120.43625</v>
      </c>
      <c r="G17">
        <v>30.844349999999999</v>
      </c>
      <c r="H17">
        <v>95</v>
      </c>
      <c r="I17">
        <v>45</v>
      </c>
      <c r="J17">
        <v>3</v>
      </c>
      <c r="K17">
        <v>96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20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187.23800841279069</v>
      </c>
      <c r="B18">
        <v>14.46666666666667</v>
      </c>
      <c r="C18">
        <v>9.0599036328769724</v>
      </c>
      <c r="D18">
        <v>945.61199999999997</v>
      </c>
      <c r="E18">
        <v>288.68833253388527</v>
      </c>
      <c r="F18">
        <v>161.53200000000001</v>
      </c>
      <c r="G18">
        <v>22.297999999999998</v>
      </c>
      <c r="H18">
        <v>164</v>
      </c>
      <c r="I18">
        <v>41</v>
      </c>
      <c r="J18">
        <v>2</v>
      </c>
      <c r="K18">
        <v>210</v>
      </c>
      <c r="L18">
        <v>55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20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179.3373185348577</v>
      </c>
      <c r="B19">
        <v>14</v>
      </c>
      <c r="C19">
        <v>8.9668659267428872</v>
      </c>
      <c r="D19">
        <v>831.16800000000012</v>
      </c>
      <c r="E19">
        <v>223.31950207468881</v>
      </c>
      <c r="F19">
        <v>62.337600000000002</v>
      </c>
      <c r="G19">
        <v>20.779199999999999</v>
      </c>
      <c r="H19">
        <v>161</v>
      </c>
      <c r="I19">
        <v>90</v>
      </c>
      <c r="J19">
        <v>13</v>
      </c>
      <c r="K19">
        <v>0</v>
      </c>
      <c r="L19">
        <v>0</v>
      </c>
      <c r="M19">
        <v>0</v>
      </c>
      <c r="N19">
        <v>1171</v>
      </c>
      <c r="O19">
        <v>0.28000000000000003</v>
      </c>
      <c r="P19">
        <v>2.33</v>
      </c>
      <c r="Q19">
        <v>1.4999999999999999E-2</v>
      </c>
      <c r="R19">
        <v>20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214.61692377044329</v>
      </c>
      <c r="B20">
        <v>16.8</v>
      </c>
      <c r="C20">
        <v>8.9423718237684735</v>
      </c>
      <c r="D20">
        <v>143.73240000000001</v>
      </c>
      <c r="E20">
        <v>310.07966804979247</v>
      </c>
      <c r="F20">
        <v>122.79225</v>
      </c>
      <c r="G20">
        <v>25.784849999999999</v>
      </c>
      <c r="H20">
        <v>57</v>
      </c>
      <c r="I20">
        <v>46</v>
      </c>
      <c r="J20">
        <v>7</v>
      </c>
      <c r="K20">
        <v>96</v>
      </c>
      <c r="L20">
        <v>49</v>
      </c>
      <c r="M20">
        <v>7</v>
      </c>
      <c r="N20">
        <v>1171</v>
      </c>
      <c r="O20">
        <v>0.28000000000000003</v>
      </c>
      <c r="P20">
        <v>2.33</v>
      </c>
      <c r="Q20">
        <v>1.4999999999999999E-2</v>
      </c>
      <c r="R20">
        <v>20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286.05605894682452</v>
      </c>
      <c r="B21">
        <v>22.405303030303031</v>
      </c>
      <c r="C21">
        <v>8.9371360428357001</v>
      </c>
      <c r="D21">
        <v>125.0496</v>
      </c>
      <c r="E21">
        <v>290.52146734660312</v>
      </c>
      <c r="F21">
        <v>125.0496</v>
      </c>
      <c r="G21">
        <v>34.091999999999999</v>
      </c>
      <c r="H21">
        <v>164</v>
      </c>
      <c r="I21">
        <v>48</v>
      </c>
      <c r="J21">
        <v>3</v>
      </c>
      <c r="K21">
        <v>95</v>
      </c>
      <c r="L21">
        <v>46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192.51969885870179</v>
      </c>
      <c r="B22">
        <v>15.4</v>
      </c>
      <c r="C22">
        <v>8.7508954026682648</v>
      </c>
      <c r="D22">
        <v>172.72200000000001</v>
      </c>
      <c r="E22">
        <v>311.80664375069352</v>
      </c>
      <c r="F22">
        <v>126.1292</v>
      </c>
      <c r="G22">
        <v>23.1464</v>
      </c>
      <c r="H22">
        <v>235</v>
      </c>
      <c r="I22">
        <v>54</v>
      </c>
      <c r="J22">
        <v>3</v>
      </c>
      <c r="K22">
        <v>163</v>
      </c>
      <c r="L22">
        <v>40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208.27243488787391</v>
      </c>
      <c r="B23">
        <v>16.744</v>
      </c>
      <c r="C23">
        <v>8.7070415923024207</v>
      </c>
      <c r="D23">
        <v>606.36480000000006</v>
      </c>
      <c r="E23">
        <v>303.56182572614102</v>
      </c>
      <c r="F23">
        <v>294.12576000000001</v>
      </c>
      <c r="G23">
        <v>24.955680000000001</v>
      </c>
      <c r="H23">
        <v>40</v>
      </c>
      <c r="I23">
        <v>46</v>
      </c>
      <c r="J23">
        <v>6</v>
      </c>
      <c r="K23">
        <v>161</v>
      </c>
      <c r="L23">
        <v>50</v>
      </c>
      <c r="M23">
        <v>8</v>
      </c>
      <c r="N23">
        <v>1171</v>
      </c>
      <c r="O23">
        <v>0.28000000000000003</v>
      </c>
      <c r="P23">
        <v>2.33</v>
      </c>
      <c r="Q23">
        <v>1.4999999999999999E-2</v>
      </c>
      <c r="R23">
        <v>20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173.44812612111821</v>
      </c>
      <c r="B24">
        <v>14</v>
      </c>
      <c r="C24">
        <v>8.6724063060559118</v>
      </c>
      <c r="D24">
        <v>404.04</v>
      </c>
      <c r="E24">
        <v>235.6182572614108</v>
      </c>
      <c r="F24">
        <v>60.606000000000002</v>
      </c>
      <c r="G24">
        <v>20.202000000000002</v>
      </c>
      <c r="H24">
        <v>2</v>
      </c>
      <c r="I24">
        <v>91</v>
      </c>
      <c r="J24">
        <v>2</v>
      </c>
      <c r="K24">
        <v>0</v>
      </c>
      <c r="L24">
        <v>0</v>
      </c>
      <c r="M24">
        <v>0</v>
      </c>
      <c r="N24">
        <v>1171</v>
      </c>
      <c r="O24">
        <v>0.28000000000000003</v>
      </c>
      <c r="P24">
        <v>2.33</v>
      </c>
      <c r="Q24">
        <v>1.4999999999999999E-2</v>
      </c>
      <c r="R24">
        <v>20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208.00724105616911</v>
      </c>
      <c r="B25">
        <v>16.8</v>
      </c>
      <c r="C25">
        <v>8.6669683773403783</v>
      </c>
      <c r="D25">
        <v>144.5444</v>
      </c>
      <c r="E25">
        <v>311.54356846473019</v>
      </c>
      <c r="F25">
        <v>123.60424999999999</v>
      </c>
      <c r="G25">
        <v>25.005749999999999</v>
      </c>
      <c r="H25">
        <v>295</v>
      </c>
      <c r="I25">
        <v>44</v>
      </c>
      <c r="J25">
        <v>7</v>
      </c>
      <c r="K25">
        <v>96</v>
      </c>
      <c r="L25">
        <v>51</v>
      </c>
      <c r="M25">
        <v>7</v>
      </c>
      <c r="N25">
        <v>1171</v>
      </c>
      <c r="O25">
        <v>0.28000000000000003</v>
      </c>
      <c r="P25">
        <v>2.33</v>
      </c>
      <c r="Q25">
        <v>1.4999999999999999E-2</v>
      </c>
      <c r="R25">
        <v>20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173.31600810652799</v>
      </c>
      <c r="B26">
        <v>14</v>
      </c>
      <c r="C26">
        <v>8.6658004053264008</v>
      </c>
      <c r="D26">
        <v>306.36</v>
      </c>
      <c r="E26">
        <v>263.40248962655602</v>
      </c>
      <c r="F26">
        <v>61.272000000000013</v>
      </c>
      <c r="G26">
        <v>20.423999999999999</v>
      </c>
      <c r="H26">
        <v>143</v>
      </c>
      <c r="I26">
        <v>92</v>
      </c>
      <c r="J26">
        <v>5</v>
      </c>
      <c r="K26">
        <v>0</v>
      </c>
      <c r="L26">
        <v>0</v>
      </c>
      <c r="M26">
        <v>0</v>
      </c>
      <c r="N26">
        <v>1171</v>
      </c>
      <c r="O26">
        <v>0.28000000000000003</v>
      </c>
      <c r="P26">
        <v>2.33</v>
      </c>
      <c r="Q26">
        <v>1.4999999999999999E-2</v>
      </c>
      <c r="R26">
        <v>20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232.58753061374671</v>
      </c>
      <c r="B27">
        <v>18.899999999999999</v>
      </c>
      <c r="C27">
        <v>8.6143529856943246</v>
      </c>
      <c r="D27">
        <v>214.6592</v>
      </c>
      <c r="E27">
        <v>309.94854771784242</v>
      </c>
      <c r="F27">
        <v>114.73699999999999</v>
      </c>
      <c r="G27">
        <v>27.942399999999999</v>
      </c>
      <c r="H27">
        <v>22</v>
      </c>
      <c r="I27">
        <v>37</v>
      </c>
      <c r="J27">
        <v>2</v>
      </c>
      <c r="K27">
        <v>96</v>
      </c>
      <c r="L27">
        <v>52</v>
      </c>
      <c r="M27">
        <v>7</v>
      </c>
      <c r="N27">
        <v>1171</v>
      </c>
      <c r="O27">
        <v>0.28000000000000003</v>
      </c>
      <c r="P27">
        <v>2.33</v>
      </c>
      <c r="Q27">
        <v>1.4999999999999999E-2</v>
      </c>
      <c r="R27">
        <v>20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222.24863104726359</v>
      </c>
      <c r="B28">
        <v>18.2</v>
      </c>
      <c r="C28">
        <v>8.5480242710485985</v>
      </c>
      <c r="D28">
        <v>158.50749999999999</v>
      </c>
      <c r="E28">
        <v>310.01114155028552</v>
      </c>
      <c r="F28">
        <v>123.6165</v>
      </c>
      <c r="G28">
        <v>26.701000000000001</v>
      </c>
      <c r="H28">
        <v>52</v>
      </c>
      <c r="I28">
        <v>46</v>
      </c>
      <c r="J28">
        <v>5</v>
      </c>
      <c r="K28">
        <v>277</v>
      </c>
      <c r="L28">
        <v>44</v>
      </c>
      <c r="M28">
        <v>6</v>
      </c>
      <c r="N28">
        <v>1171</v>
      </c>
      <c r="O28">
        <v>0.28000000000000003</v>
      </c>
      <c r="P28">
        <v>2.33</v>
      </c>
      <c r="Q28">
        <v>1.4999999999999999E-2</v>
      </c>
      <c r="R28">
        <v>20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204.14406016534471</v>
      </c>
      <c r="B29">
        <v>16.744</v>
      </c>
      <c r="C29">
        <v>8.534450675808726</v>
      </c>
      <c r="D29">
        <v>182.52</v>
      </c>
      <c r="E29">
        <v>309.83696898171308</v>
      </c>
      <c r="F29">
        <v>160.74</v>
      </c>
      <c r="G29">
        <v>24.524159999999998</v>
      </c>
      <c r="H29">
        <v>93</v>
      </c>
      <c r="I29">
        <v>45</v>
      </c>
      <c r="J29">
        <v>3</v>
      </c>
      <c r="K29">
        <v>40</v>
      </c>
      <c r="L29">
        <v>56</v>
      </c>
      <c r="M29">
        <v>2</v>
      </c>
      <c r="N29">
        <v>1171</v>
      </c>
      <c r="O29">
        <v>0.28000000000000003</v>
      </c>
      <c r="P29">
        <v>2.33</v>
      </c>
      <c r="Q29">
        <v>1.4999999999999999E-2</v>
      </c>
      <c r="R29">
        <v>20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268.46607614124162</v>
      </c>
      <c r="B30">
        <v>22.166666666666661</v>
      </c>
      <c r="C30">
        <v>8.4778760886707865</v>
      </c>
      <c r="D30">
        <v>150.822</v>
      </c>
      <c r="E30">
        <v>310.87447286463788</v>
      </c>
      <c r="F30">
        <v>107.08199999999999</v>
      </c>
      <c r="G30">
        <v>32.265000000000001</v>
      </c>
      <c r="H30">
        <v>164</v>
      </c>
      <c r="I30">
        <v>45</v>
      </c>
      <c r="J30">
        <v>3</v>
      </c>
      <c r="K30">
        <v>147</v>
      </c>
      <c r="L30">
        <v>45</v>
      </c>
      <c r="M30">
        <v>1</v>
      </c>
      <c r="N30">
        <v>1171</v>
      </c>
      <c r="O30">
        <v>0.28000000000000003</v>
      </c>
      <c r="P30">
        <v>2.33</v>
      </c>
      <c r="Q30">
        <v>1.4999999999999999E-2</v>
      </c>
      <c r="R30">
        <v>20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267.68748618934092</v>
      </c>
      <c r="B31">
        <v>22.4</v>
      </c>
      <c r="C31">
        <v>8.3652339434169036</v>
      </c>
      <c r="D31">
        <v>181.1002</v>
      </c>
      <c r="E31">
        <v>311.72116182572609</v>
      </c>
      <c r="F31">
        <v>110.06019999999999</v>
      </c>
      <c r="G31">
        <v>32.182600000000001</v>
      </c>
      <c r="H31">
        <v>52</v>
      </c>
      <c r="I31">
        <v>49</v>
      </c>
      <c r="J31">
        <v>6</v>
      </c>
      <c r="K31">
        <v>96</v>
      </c>
      <c r="L31">
        <v>44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20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267.04923099875492</v>
      </c>
      <c r="B32">
        <v>22.4</v>
      </c>
      <c r="C32">
        <v>8.3452884687110931</v>
      </c>
      <c r="D32">
        <v>353.40179999999998</v>
      </c>
      <c r="E32">
        <v>298.88796680497933</v>
      </c>
      <c r="F32">
        <v>145.76076</v>
      </c>
      <c r="G32">
        <v>31.936920000000001</v>
      </c>
      <c r="H32">
        <v>163</v>
      </c>
      <c r="I32">
        <v>45</v>
      </c>
      <c r="J32">
        <v>6</v>
      </c>
      <c r="K32">
        <v>161</v>
      </c>
      <c r="L32">
        <v>49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20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264.95676853581352</v>
      </c>
      <c r="B33">
        <v>22.4</v>
      </c>
      <c r="C33">
        <v>8.2798990167441726</v>
      </c>
      <c r="D33">
        <v>108.4285</v>
      </c>
      <c r="E33">
        <v>283.88381742738591</v>
      </c>
      <c r="F33">
        <v>143.49709999999999</v>
      </c>
      <c r="G33">
        <v>31.4907</v>
      </c>
      <c r="H33">
        <v>163</v>
      </c>
      <c r="I33">
        <v>53</v>
      </c>
      <c r="J33">
        <v>5</v>
      </c>
      <c r="K33">
        <v>52</v>
      </c>
      <c r="L33">
        <v>41</v>
      </c>
      <c r="M33">
        <v>2</v>
      </c>
      <c r="N33">
        <v>1171</v>
      </c>
      <c r="O33">
        <v>0.28000000000000003</v>
      </c>
      <c r="P33">
        <v>2.33</v>
      </c>
      <c r="Q33">
        <v>1.4999999999999999E-2</v>
      </c>
      <c r="R33">
        <v>20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213.85219047291031</v>
      </c>
      <c r="B34">
        <v>18.2</v>
      </c>
      <c r="C34">
        <v>8.2250842489580869</v>
      </c>
      <c r="D34">
        <v>159.9675</v>
      </c>
      <c r="E34">
        <v>309.84516644655099</v>
      </c>
      <c r="F34">
        <v>124.49250000000001</v>
      </c>
      <c r="G34">
        <v>25.6905</v>
      </c>
      <c r="H34">
        <v>53</v>
      </c>
      <c r="I34">
        <v>45</v>
      </c>
      <c r="J34">
        <v>5</v>
      </c>
      <c r="K34">
        <v>277</v>
      </c>
      <c r="L34">
        <v>44</v>
      </c>
      <c r="M34">
        <v>6</v>
      </c>
      <c r="N34">
        <v>1171</v>
      </c>
      <c r="O34">
        <v>0.28000000000000003</v>
      </c>
      <c r="P34">
        <v>2.33</v>
      </c>
      <c r="Q34">
        <v>1.4999999999999999E-2</v>
      </c>
      <c r="R34">
        <v>20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300.43805469229773</v>
      </c>
      <c r="B35">
        <v>25.666666666666671</v>
      </c>
      <c r="C35">
        <v>8.1937651279717549</v>
      </c>
      <c r="D35">
        <v>131.64599999999999</v>
      </c>
      <c r="E35">
        <v>304.18464491388971</v>
      </c>
      <c r="F35">
        <v>117.3492</v>
      </c>
      <c r="G35">
        <v>36.008400000000002</v>
      </c>
      <c r="H35">
        <v>164</v>
      </c>
      <c r="I35">
        <v>52</v>
      </c>
      <c r="J35">
        <v>3</v>
      </c>
      <c r="K35">
        <v>52</v>
      </c>
      <c r="L35">
        <v>42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292.6613642303347</v>
      </c>
      <c r="B36">
        <v>25.666666666666671</v>
      </c>
      <c r="C36">
        <v>7.98167356991822</v>
      </c>
      <c r="D36">
        <v>132.20400000000001</v>
      </c>
      <c r="E36">
        <v>299.5864164708243</v>
      </c>
      <c r="F36">
        <v>117.684</v>
      </c>
      <c r="G36">
        <v>35.01</v>
      </c>
      <c r="H36">
        <v>164</v>
      </c>
      <c r="I36">
        <v>50</v>
      </c>
      <c r="J36">
        <v>3</v>
      </c>
      <c r="K36">
        <v>53</v>
      </c>
      <c r="L36">
        <v>44</v>
      </c>
      <c r="M36">
        <v>2</v>
      </c>
      <c r="N36">
        <v>1171</v>
      </c>
      <c r="O36">
        <v>0.28000000000000003</v>
      </c>
      <c r="P36">
        <v>2.33</v>
      </c>
      <c r="Q36">
        <v>1.4999999999999999E-2</v>
      </c>
      <c r="R36">
        <v>20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190.3965722204897</v>
      </c>
      <c r="B37">
        <v>16.744</v>
      </c>
      <c r="C37">
        <v>7.9597229189167953</v>
      </c>
      <c r="D37">
        <v>423.64800000000002</v>
      </c>
      <c r="E37">
        <v>299.21991701244809</v>
      </c>
      <c r="F37">
        <v>258.37920000000003</v>
      </c>
      <c r="G37">
        <v>22.773</v>
      </c>
      <c r="H37">
        <v>40</v>
      </c>
      <c r="I37">
        <v>49</v>
      </c>
      <c r="J37">
        <v>5</v>
      </c>
      <c r="K37">
        <v>162</v>
      </c>
      <c r="L37">
        <v>52</v>
      </c>
      <c r="M37">
        <v>5</v>
      </c>
      <c r="N37">
        <v>1171</v>
      </c>
      <c r="O37">
        <v>0.28000000000000003</v>
      </c>
      <c r="P37">
        <v>2.33</v>
      </c>
      <c r="Q37">
        <v>1.4999999999999999E-2</v>
      </c>
      <c r="R37">
        <v>20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206.58257827156919</v>
      </c>
      <c r="B38">
        <v>18.2</v>
      </c>
      <c r="C38">
        <v>7.9454837796757376</v>
      </c>
      <c r="D38">
        <v>207.80256</v>
      </c>
      <c r="E38">
        <v>292.43081430813658</v>
      </c>
      <c r="F38">
        <v>121.80096</v>
      </c>
      <c r="G38">
        <v>24.63984</v>
      </c>
      <c r="H38">
        <v>8</v>
      </c>
      <c r="I38">
        <v>42</v>
      </c>
      <c r="J38">
        <v>2</v>
      </c>
      <c r="K38">
        <v>277</v>
      </c>
      <c r="L38">
        <v>52</v>
      </c>
      <c r="M38">
        <v>5</v>
      </c>
      <c r="N38">
        <v>1171</v>
      </c>
      <c r="O38">
        <v>0.28000000000000003</v>
      </c>
      <c r="P38">
        <v>2.33</v>
      </c>
      <c r="Q38">
        <v>1.4999999999999999E-2</v>
      </c>
      <c r="R38">
        <v>20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254.15176590124349</v>
      </c>
      <c r="B39">
        <v>22.4</v>
      </c>
      <c r="C39">
        <v>7.9422426844138574</v>
      </c>
      <c r="D39">
        <v>145.66999999999999</v>
      </c>
      <c r="E39">
        <v>300.16597510373452</v>
      </c>
      <c r="F39">
        <v>101.41800000000001</v>
      </c>
      <c r="G39">
        <v>30.410499999999999</v>
      </c>
      <c r="H39">
        <v>52</v>
      </c>
      <c r="I39">
        <v>55</v>
      </c>
      <c r="J39">
        <v>5</v>
      </c>
      <c r="K39">
        <v>57</v>
      </c>
      <c r="L39">
        <v>40</v>
      </c>
      <c r="M39">
        <v>3</v>
      </c>
      <c r="N39">
        <v>1171</v>
      </c>
      <c r="O39">
        <v>0.28000000000000003</v>
      </c>
      <c r="P39">
        <v>2.33</v>
      </c>
      <c r="Q39">
        <v>1.4999999999999999E-2</v>
      </c>
      <c r="R39">
        <v>20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253.01726899633931</v>
      </c>
      <c r="B40">
        <v>22.4</v>
      </c>
      <c r="C40">
        <v>7.9067896561356026</v>
      </c>
      <c r="D40">
        <v>145.19</v>
      </c>
      <c r="E40">
        <v>303.3526970954357</v>
      </c>
      <c r="F40">
        <v>100.938</v>
      </c>
      <c r="G40">
        <v>30.314499999999999</v>
      </c>
      <c r="H40">
        <v>52</v>
      </c>
      <c r="I40">
        <v>55</v>
      </c>
      <c r="J40">
        <v>5</v>
      </c>
      <c r="K40">
        <v>295</v>
      </c>
      <c r="L40">
        <v>40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252.13535214282069</v>
      </c>
      <c r="B41">
        <v>22.4</v>
      </c>
      <c r="C41">
        <v>7.8792297544631484</v>
      </c>
      <c r="D41">
        <v>167.21539999999999</v>
      </c>
      <c r="E41">
        <v>306.8414937759336</v>
      </c>
      <c r="F41">
        <v>101.72525</v>
      </c>
      <c r="G41">
        <v>30.252199999999998</v>
      </c>
      <c r="H41">
        <v>53</v>
      </c>
      <c r="I41">
        <v>45</v>
      </c>
      <c r="J41">
        <v>6</v>
      </c>
      <c r="K41">
        <v>96</v>
      </c>
      <c r="L41">
        <v>49</v>
      </c>
      <c r="M41">
        <v>8</v>
      </c>
      <c r="N41">
        <v>1171</v>
      </c>
      <c r="O41">
        <v>0.28000000000000003</v>
      </c>
      <c r="P41">
        <v>2.33</v>
      </c>
      <c r="Q41">
        <v>1.4999999999999999E-2</v>
      </c>
      <c r="R41">
        <v>20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249.05703416491451</v>
      </c>
      <c r="B42">
        <v>22.4</v>
      </c>
      <c r="C42">
        <v>7.7830323176535776</v>
      </c>
      <c r="D42">
        <v>210.45599999999999</v>
      </c>
      <c r="E42">
        <v>304.59751037344398</v>
      </c>
      <c r="F42">
        <v>132.57839999999999</v>
      </c>
      <c r="G42">
        <v>29.8553</v>
      </c>
      <c r="H42">
        <v>163</v>
      </c>
      <c r="I42">
        <v>49</v>
      </c>
      <c r="J42">
        <v>5</v>
      </c>
      <c r="K42">
        <v>162</v>
      </c>
      <c r="L42">
        <v>45</v>
      </c>
      <c r="M42">
        <v>6</v>
      </c>
      <c r="N42">
        <v>1171</v>
      </c>
      <c r="O42">
        <v>0.28000000000000003</v>
      </c>
      <c r="P42">
        <v>2.33</v>
      </c>
      <c r="Q42">
        <v>1.4999999999999999E-2</v>
      </c>
      <c r="R42">
        <v>20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248.8598431979768</v>
      </c>
      <c r="B43">
        <v>22.4</v>
      </c>
      <c r="C43">
        <v>7.7768700999367777</v>
      </c>
      <c r="D43">
        <v>232.41919999999999</v>
      </c>
      <c r="E43">
        <v>309.5402489626556</v>
      </c>
      <c r="F43">
        <v>101.97199999999999</v>
      </c>
      <c r="G43">
        <v>29.892299999999999</v>
      </c>
      <c r="H43">
        <v>9</v>
      </c>
      <c r="I43">
        <v>40</v>
      </c>
      <c r="J43">
        <v>2</v>
      </c>
      <c r="K43">
        <v>96</v>
      </c>
      <c r="L43">
        <v>54</v>
      </c>
      <c r="M43">
        <v>7</v>
      </c>
      <c r="N43">
        <v>1171</v>
      </c>
      <c r="O43">
        <v>0.28000000000000003</v>
      </c>
      <c r="P43">
        <v>2.33</v>
      </c>
      <c r="Q43">
        <v>1.4999999999999999E-2</v>
      </c>
      <c r="R43">
        <v>20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284.18806513755629</v>
      </c>
      <c r="B44">
        <v>25.666666666666661</v>
      </c>
      <c r="C44">
        <v>7.7505835946606263</v>
      </c>
      <c r="D44">
        <v>382.01760000000002</v>
      </c>
      <c r="E44">
        <v>299.32013823522789</v>
      </c>
      <c r="F44">
        <v>109.96992</v>
      </c>
      <c r="G44">
        <v>33.992640000000002</v>
      </c>
      <c r="H44">
        <v>164</v>
      </c>
      <c r="I44">
        <v>48</v>
      </c>
      <c r="J44">
        <v>3</v>
      </c>
      <c r="K44">
        <v>161</v>
      </c>
      <c r="L44">
        <v>46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247.7104342798556</v>
      </c>
      <c r="B45">
        <v>22.4</v>
      </c>
      <c r="C45">
        <v>7.7409510712454876</v>
      </c>
      <c r="D45">
        <v>144.35249999999999</v>
      </c>
      <c r="E45">
        <v>304.73029045643159</v>
      </c>
      <c r="F45">
        <v>100.6275</v>
      </c>
      <c r="G45">
        <v>29.695499999999999</v>
      </c>
      <c r="H45">
        <v>53</v>
      </c>
      <c r="I45">
        <v>55</v>
      </c>
      <c r="J45">
        <v>5</v>
      </c>
      <c r="K45">
        <v>57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20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247.67833541110721</v>
      </c>
      <c r="B46">
        <v>22.4</v>
      </c>
      <c r="C46">
        <v>7.7399479815970986</v>
      </c>
      <c r="D46">
        <v>211.31232</v>
      </c>
      <c r="E46">
        <v>296.6473029045643</v>
      </c>
      <c r="F46">
        <v>102.23712</v>
      </c>
      <c r="G46">
        <v>29.592960000000001</v>
      </c>
      <c r="H46">
        <v>8</v>
      </c>
      <c r="I46">
        <v>53</v>
      </c>
      <c r="J46">
        <v>2</v>
      </c>
      <c r="K46">
        <v>57</v>
      </c>
      <c r="L46">
        <v>42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20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246.5864939587056</v>
      </c>
      <c r="B47">
        <v>22.4</v>
      </c>
      <c r="C47">
        <v>7.705827936209551</v>
      </c>
      <c r="D47">
        <v>145.935</v>
      </c>
      <c r="E47">
        <v>307.91701244813282</v>
      </c>
      <c r="F47">
        <v>101.38500000000001</v>
      </c>
      <c r="G47">
        <v>29.599499999999999</v>
      </c>
      <c r="H47">
        <v>53</v>
      </c>
      <c r="I47">
        <v>55</v>
      </c>
      <c r="J47">
        <v>5</v>
      </c>
      <c r="K47">
        <v>295</v>
      </c>
      <c r="L47">
        <v>40</v>
      </c>
      <c r="M47">
        <v>3</v>
      </c>
      <c r="N47">
        <v>1171</v>
      </c>
      <c r="O47">
        <v>0.28000000000000003</v>
      </c>
      <c r="P47">
        <v>2.33</v>
      </c>
      <c r="Q47">
        <v>1.4999999999999999E-2</v>
      </c>
      <c r="R47">
        <v>20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246.4943894927145</v>
      </c>
      <c r="B48">
        <v>22.4</v>
      </c>
      <c r="C48">
        <v>7.7029496716473291</v>
      </c>
      <c r="D48">
        <v>210.80832000000001</v>
      </c>
      <c r="E48">
        <v>299.99336099585071</v>
      </c>
      <c r="F48">
        <v>101.73312</v>
      </c>
      <c r="G48">
        <v>29.492159999999998</v>
      </c>
      <c r="H48">
        <v>8</v>
      </c>
      <c r="I48">
        <v>53</v>
      </c>
      <c r="J48">
        <v>2</v>
      </c>
      <c r="K48">
        <v>295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20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181.45376482671981</v>
      </c>
      <c r="B49">
        <v>16.8</v>
      </c>
      <c r="C49">
        <v>7.5605735344466591</v>
      </c>
      <c r="D49">
        <v>988.90944000000002</v>
      </c>
      <c r="E49">
        <v>296.78658960160459</v>
      </c>
      <c r="F49">
        <v>147.76704000000001</v>
      </c>
      <c r="G49">
        <v>21.6816</v>
      </c>
      <c r="H49">
        <v>8</v>
      </c>
      <c r="I49">
        <v>35</v>
      </c>
      <c r="J49">
        <v>2</v>
      </c>
      <c r="K49">
        <v>210</v>
      </c>
      <c r="L49">
        <v>54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20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202.94560482663721</v>
      </c>
      <c r="B50">
        <v>18.899999999999999</v>
      </c>
      <c r="C50">
        <v>7.5165038824680446</v>
      </c>
      <c r="D50">
        <v>193.36500000000001</v>
      </c>
      <c r="E50">
        <v>310.51789286793257</v>
      </c>
      <c r="F50">
        <v>104.76300000000001</v>
      </c>
      <c r="G50">
        <v>24.387</v>
      </c>
      <c r="H50">
        <v>147</v>
      </c>
      <c r="I50">
        <v>53</v>
      </c>
      <c r="J50">
        <v>2</v>
      </c>
      <c r="K50">
        <v>163</v>
      </c>
      <c r="L50">
        <v>39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180.37919874450569</v>
      </c>
      <c r="B51">
        <v>16.8</v>
      </c>
      <c r="C51">
        <v>7.5157999476877357</v>
      </c>
      <c r="D51">
        <v>930.08399999999995</v>
      </c>
      <c r="E51">
        <v>291.47833940228179</v>
      </c>
      <c r="F51">
        <v>145.92240000000001</v>
      </c>
      <c r="G51">
        <v>21.506</v>
      </c>
      <c r="H51">
        <v>52</v>
      </c>
      <c r="I51">
        <v>43</v>
      </c>
      <c r="J51">
        <v>4</v>
      </c>
      <c r="K51">
        <v>210</v>
      </c>
      <c r="L51">
        <v>53</v>
      </c>
      <c r="M51">
        <v>3</v>
      </c>
      <c r="N51">
        <v>1171</v>
      </c>
      <c r="O51">
        <v>0.28000000000000003</v>
      </c>
      <c r="P51">
        <v>2.33</v>
      </c>
      <c r="Q51">
        <v>1.4999999999999999E-2</v>
      </c>
      <c r="R51">
        <v>20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254.15877531229569</v>
      </c>
      <c r="B52">
        <v>23.744</v>
      </c>
      <c r="C52">
        <v>7.4928884231219239</v>
      </c>
      <c r="D52">
        <v>243.28700000000001</v>
      </c>
      <c r="E52">
        <v>308.30539419087143</v>
      </c>
      <c r="F52">
        <v>156.00200000000001</v>
      </c>
      <c r="G52">
        <v>30.51332</v>
      </c>
      <c r="H52">
        <v>33</v>
      </c>
      <c r="I52">
        <v>59</v>
      </c>
      <c r="J52">
        <v>2</v>
      </c>
      <c r="K52">
        <v>40</v>
      </c>
      <c r="L52">
        <v>38</v>
      </c>
      <c r="M52">
        <v>3</v>
      </c>
      <c r="N52">
        <v>1171</v>
      </c>
      <c r="O52">
        <v>0.28000000000000003</v>
      </c>
      <c r="P52">
        <v>2.33</v>
      </c>
      <c r="Q52">
        <v>1.4999999999999999E-2</v>
      </c>
      <c r="R52">
        <v>20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254.15877531229569</v>
      </c>
      <c r="B53">
        <v>23.744</v>
      </c>
      <c r="C53">
        <v>7.4928884231219239</v>
      </c>
      <c r="D53">
        <v>243.28700000000001</v>
      </c>
      <c r="E53">
        <v>308.30539419087143</v>
      </c>
      <c r="F53">
        <v>156.00200000000001</v>
      </c>
      <c r="G53">
        <v>30.51332</v>
      </c>
      <c r="H53">
        <v>332</v>
      </c>
      <c r="I53">
        <v>59</v>
      </c>
      <c r="J53">
        <v>2</v>
      </c>
      <c r="K53">
        <v>40</v>
      </c>
      <c r="L53">
        <v>38</v>
      </c>
      <c r="M53">
        <v>3</v>
      </c>
      <c r="N53">
        <v>1171</v>
      </c>
      <c r="O53">
        <v>0.28000000000000003</v>
      </c>
      <c r="P53">
        <v>2.33</v>
      </c>
      <c r="Q53">
        <v>1.4999999999999999E-2</v>
      </c>
      <c r="R53">
        <v>20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192.56003169523791</v>
      </c>
      <c r="B54">
        <v>18.2</v>
      </c>
      <c r="C54">
        <v>7.4061550652014576</v>
      </c>
      <c r="D54">
        <v>193.82400000000001</v>
      </c>
      <c r="E54">
        <v>309.23105856273361</v>
      </c>
      <c r="F54">
        <v>117.23399999999999</v>
      </c>
      <c r="G54">
        <v>23.126799999999999</v>
      </c>
      <c r="H54">
        <v>7</v>
      </c>
      <c r="I54">
        <v>47</v>
      </c>
      <c r="J54">
        <v>2</v>
      </c>
      <c r="K54">
        <v>277</v>
      </c>
      <c r="L54">
        <v>44</v>
      </c>
      <c r="M54">
        <v>6</v>
      </c>
      <c r="N54">
        <v>1171</v>
      </c>
      <c r="O54">
        <v>0.28000000000000003</v>
      </c>
      <c r="P54">
        <v>2.33</v>
      </c>
      <c r="Q54">
        <v>1.4999999999999999E-2</v>
      </c>
      <c r="R54">
        <v>20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271.25367883824629</v>
      </c>
      <c r="B55">
        <v>25.666666666666661</v>
      </c>
      <c r="C55">
        <v>7.3978276046794456</v>
      </c>
      <c r="D55">
        <v>145.928</v>
      </c>
      <c r="E55">
        <v>282.97881216814022</v>
      </c>
      <c r="F55">
        <v>109.66800000000001</v>
      </c>
      <c r="G55">
        <v>32.226999999999997</v>
      </c>
      <c r="H55">
        <v>164</v>
      </c>
      <c r="I55">
        <v>45</v>
      </c>
      <c r="J55">
        <v>3</v>
      </c>
      <c r="K55">
        <v>6</v>
      </c>
      <c r="L55">
        <v>49</v>
      </c>
      <c r="M55">
        <v>1</v>
      </c>
      <c r="N55">
        <v>1171</v>
      </c>
      <c r="O55">
        <v>0.28000000000000003</v>
      </c>
      <c r="P55">
        <v>2.33</v>
      </c>
      <c r="Q55">
        <v>1.4999999999999999E-2</v>
      </c>
      <c r="R55">
        <v>20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269.89470650692931</v>
      </c>
      <c r="B56">
        <v>25.666666666666661</v>
      </c>
      <c r="C56">
        <v>7.3607647229162527</v>
      </c>
      <c r="D56">
        <v>109.8</v>
      </c>
      <c r="E56">
        <v>298.42079289356798</v>
      </c>
      <c r="F56">
        <v>109.8</v>
      </c>
      <c r="G56">
        <v>32.271000000000001</v>
      </c>
      <c r="H56">
        <v>164</v>
      </c>
      <c r="I56">
        <v>45</v>
      </c>
      <c r="J56">
        <v>3</v>
      </c>
      <c r="K56">
        <v>93</v>
      </c>
      <c r="L56">
        <v>57</v>
      </c>
      <c r="M56">
        <v>1</v>
      </c>
      <c r="N56">
        <v>1171</v>
      </c>
      <c r="O56">
        <v>0.28000000000000003</v>
      </c>
      <c r="P56">
        <v>2.33</v>
      </c>
      <c r="Q56">
        <v>1.4999999999999999E-2</v>
      </c>
      <c r="R56">
        <v>20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233.43760646851501</v>
      </c>
      <c r="B57">
        <v>22.4</v>
      </c>
      <c r="C57">
        <v>7.2949252021410969</v>
      </c>
      <c r="D57">
        <v>212.1284</v>
      </c>
      <c r="E57">
        <v>302.36016597510383</v>
      </c>
      <c r="F57">
        <v>93.508250000000004</v>
      </c>
      <c r="G57">
        <v>27.9572</v>
      </c>
      <c r="H57">
        <v>6</v>
      </c>
      <c r="I57">
        <v>45</v>
      </c>
      <c r="J57">
        <v>3</v>
      </c>
      <c r="K57">
        <v>96</v>
      </c>
      <c r="L57">
        <v>49</v>
      </c>
      <c r="M57">
        <v>8</v>
      </c>
      <c r="N57">
        <v>1171</v>
      </c>
      <c r="O57">
        <v>0.28000000000000003</v>
      </c>
      <c r="P57">
        <v>2.33</v>
      </c>
      <c r="Q57">
        <v>1.4999999999999999E-2</v>
      </c>
      <c r="R57">
        <v>20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173.89796979157251</v>
      </c>
      <c r="B58">
        <v>16.744</v>
      </c>
      <c r="C58">
        <v>7.2699820146978471</v>
      </c>
      <c r="D58">
        <v>167.50800000000001</v>
      </c>
      <c r="E58">
        <v>311.64647712449982</v>
      </c>
      <c r="F58">
        <v>146.124</v>
      </c>
      <c r="G58">
        <v>20.90616</v>
      </c>
      <c r="H58">
        <v>281</v>
      </c>
      <c r="I58">
        <v>46</v>
      </c>
      <c r="J58">
        <v>1</v>
      </c>
      <c r="K58">
        <v>40</v>
      </c>
      <c r="L58">
        <v>56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20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255.56299451939859</v>
      </c>
      <c r="B59">
        <v>24.73863636363637</v>
      </c>
      <c r="C59">
        <v>7.2313644751469699</v>
      </c>
      <c r="D59">
        <v>364.01280000000003</v>
      </c>
      <c r="E59">
        <v>299.61349834373021</v>
      </c>
      <c r="F59">
        <v>106.42176000000001</v>
      </c>
      <c r="G59">
        <v>30.572399999999998</v>
      </c>
      <c r="H59">
        <v>95</v>
      </c>
      <c r="I59">
        <v>45</v>
      </c>
      <c r="J59">
        <v>3</v>
      </c>
      <c r="K59">
        <v>161</v>
      </c>
      <c r="L59">
        <v>49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171.2703566332867</v>
      </c>
      <c r="B60">
        <v>16.8</v>
      </c>
      <c r="C60">
        <v>7.1362648597202769</v>
      </c>
      <c r="D60">
        <v>916.56</v>
      </c>
      <c r="E60">
        <v>298.88273149505238</v>
      </c>
      <c r="F60">
        <v>143.23500000000001</v>
      </c>
      <c r="G60">
        <v>20.482500000000002</v>
      </c>
      <c r="H60">
        <v>9</v>
      </c>
      <c r="I60">
        <v>49</v>
      </c>
      <c r="J60">
        <v>1</v>
      </c>
      <c r="K60">
        <v>216</v>
      </c>
      <c r="L60">
        <v>45</v>
      </c>
      <c r="M60">
        <v>5</v>
      </c>
      <c r="N60">
        <v>1171</v>
      </c>
      <c r="O60">
        <v>0.28000000000000003</v>
      </c>
      <c r="P60">
        <v>2.33</v>
      </c>
      <c r="Q60">
        <v>1.4999999999999999E-2</v>
      </c>
      <c r="R60">
        <v>20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191.80047432344631</v>
      </c>
      <c r="B61">
        <v>18.899999999999999</v>
      </c>
      <c r="C61">
        <v>7.1037212712387543</v>
      </c>
      <c r="D61">
        <v>208.28319999999999</v>
      </c>
      <c r="E61">
        <v>309.61435816780829</v>
      </c>
      <c r="F61">
        <v>95.914000000000001</v>
      </c>
      <c r="G61">
        <v>23.039200000000001</v>
      </c>
      <c r="H61">
        <v>147</v>
      </c>
      <c r="I61">
        <v>49</v>
      </c>
      <c r="J61">
        <v>2</v>
      </c>
      <c r="K61">
        <v>96</v>
      </c>
      <c r="L61">
        <v>44</v>
      </c>
      <c r="M61">
        <v>8</v>
      </c>
      <c r="N61">
        <v>1171</v>
      </c>
      <c r="O61">
        <v>0.28000000000000003</v>
      </c>
      <c r="P61">
        <v>2.33</v>
      </c>
      <c r="Q61">
        <v>1.4999999999999999E-2</v>
      </c>
      <c r="R61">
        <v>20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184.4115818359746</v>
      </c>
      <c r="B62">
        <v>18.2</v>
      </c>
      <c r="C62">
        <v>7.0927531475374854</v>
      </c>
      <c r="D62">
        <v>370.98</v>
      </c>
      <c r="E62">
        <v>305.36383864572122</v>
      </c>
      <c r="F62">
        <v>116.235</v>
      </c>
      <c r="G62">
        <v>22.113</v>
      </c>
      <c r="H62">
        <v>2</v>
      </c>
      <c r="I62">
        <v>45</v>
      </c>
      <c r="J62">
        <v>3</v>
      </c>
      <c r="K62">
        <v>277</v>
      </c>
      <c r="L62">
        <v>44</v>
      </c>
      <c r="M62">
        <v>6</v>
      </c>
      <c r="N62">
        <v>1171</v>
      </c>
      <c r="O62">
        <v>0.28000000000000003</v>
      </c>
      <c r="P62">
        <v>2.33</v>
      </c>
      <c r="Q62">
        <v>1.4999999999999999E-2</v>
      </c>
      <c r="R62">
        <v>20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203.27694543078951</v>
      </c>
      <c r="B63">
        <v>20.19230769230769</v>
      </c>
      <c r="C63">
        <v>7.0469341082673687</v>
      </c>
      <c r="D63">
        <v>612.72</v>
      </c>
      <c r="E63">
        <v>276.60746887966809</v>
      </c>
      <c r="F63">
        <v>50.100960000000008</v>
      </c>
      <c r="G63">
        <v>24.087</v>
      </c>
      <c r="H63">
        <v>293</v>
      </c>
      <c r="I63">
        <v>93</v>
      </c>
      <c r="J63">
        <v>14</v>
      </c>
      <c r="K63">
        <v>0</v>
      </c>
      <c r="L63">
        <v>0</v>
      </c>
      <c r="M63">
        <v>0</v>
      </c>
      <c r="N63">
        <v>1171</v>
      </c>
      <c r="O63">
        <v>0.28000000000000003</v>
      </c>
      <c r="P63">
        <v>2.33</v>
      </c>
      <c r="Q63">
        <v>1.4999999999999999E-2</v>
      </c>
      <c r="R63">
        <v>20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225.17366354863589</v>
      </c>
      <c r="B64">
        <v>22.400000000000009</v>
      </c>
      <c r="C64">
        <v>7.0366769858948706</v>
      </c>
      <c r="D64">
        <v>383.21640000000002</v>
      </c>
      <c r="E64">
        <v>306.75684647302899</v>
      </c>
      <c r="F64">
        <v>124.63857</v>
      </c>
      <c r="G64">
        <v>27.016290000000001</v>
      </c>
      <c r="H64">
        <v>96</v>
      </c>
      <c r="I64">
        <v>51</v>
      </c>
      <c r="J64">
        <v>21</v>
      </c>
      <c r="K64">
        <v>161</v>
      </c>
      <c r="L64">
        <v>42</v>
      </c>
      <c r="M64">
        <v>7</v>
      </c>
      <c r="N64">
        <v>1171</v>
      </c>
      <c r="O64">
        <v>0.28000000000000003</v>
      </c>
      <c r="P64">
        <v>2.33</v>
      </c>
      <c r="Q64">
        <v>1.4999999999999999E-2</v>
      </c>
      <c r="R64">
        <v>20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422.0531882892127</v>
      </c>
      <c r="B65">
        <v>42</v>
      </c>
      <c r="C65">
        <v>7.0342198048202116</v>
      </c>
      <c r="D65">
        <v>90.396000000000001</v>
      </c>
      <c r="E65">
        <v>283.35136806307003</v>
      </c>
      <c r="F65">
        <v>50.150880000000001</v>
      </c>
      <c r="G65">
        <v>50.150880000000001</v>
      </c>
      <c r="H65">
        <v>165</v>
      </c>
      <c r="I65">
        <v>94</v>
      </c>
      <c r="J65">
        <v>26</v>
      </c>
      <c r="K65">
        <v>0</v>
      </c>
      <c r="L65">
        <v>0</v>
      </c>
      <c r="M65">
        <v>0</v>
      </c>
      <c r="N65">
        <v>1171</v>
      </c>
      <c r="O65">
        <v>0.28000000000000003</v>
      </c>
      <c r="P65">
        <v>2.33</v>
      </c>
      <c r="Q65">
        <v>1.4999999999999999E-2</v>
      </c>
      <c r="R65">
        <v>20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189.20989689677239</v>
      </c>
      <c r="B66">
        <v>18.899999999999999</v>
      </c>
      <c r="C66">
        <v>7.0077739591397181</v>
      </c>
      <c r="D66">
        <v>187.32</v>
      </c>
      <c r="E66">
        <v>310.38432511518391</v>
      </c>
      <c r="F66">
        <v>95.951999999999998</v>
      </c>
      <c r="G66">
        <v>22.735199999999999</v>
      </c>
      <c r="H66">
        <v>147</v>
      </c>
      <c r="I66">
        <v>48</v>
      </c>
      <c r="J66">
        <v>2</v>
      </c>
      <c r="K66">
        <v>57</v>
      </c>
      <c r="L66">
        <v>41</v>
      </c>
      <c r="M66">
        <v>3</v>
      </c>
      <c r="N66">
        <v>1171</v>
      </c>
      <c r="O66">
        <v>0.28000000000000003</v>
      </c>
      <c r="P66">
        <v>2.33</v>
      </c>
      <c r="Q66">
        <v>1.4999999999999999E-2</v>
      </c>
      <c r="R66">
        <v>20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246.6638684475385</v>
      </c>
      <c r="B67">
        <v>24.73863636363636</v>
      </c>
      <c r="C67">
        <v>6.9795564062326028</v>
      </c>
      <c r="D67">
        <v>107.04</v>
      </c>
      <c r="E67">
        <v>300.94423424905409</v>
      </c>
      <c r="F67">
        <v>107.04</v>
      </c>
      <c r="G67">
        <v>29.524000000000001</v>
      </c>
      <c r="H67">
        <v>95</v>
      </c>
      <c r="I67">
        <v>46</v>
      </c>
      <c r="J67">
        <v>3</v>
      </c>
      <c r="K67">
        <v>93</v>
      </c>
      <c r="L67">
        <v>56</v>
      </c>
      <c r="M67">
        <v>1</v>
      </c>
      <c r="N67">
        <v>1171</v>
      </c>
      <c r="O67">
        <v>0.28000000000000003</v>
      </c>
      <c r="P67">
        <v>2.33</v>
      </c>
      <c r="Q67">
        <v>1.4999999999999999E-2</v>
      </c>
      <c r="R67">
        <v>20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278.65051711585699</v>
      </c>
      <c r="B68">
        <v>28</v>
      </c>
      <c r="C68">
        <v>6.9662629278964268</v>
      </c>
      <c r="D68">
        <v>159.74700000000001</v>
      </c>
      <c r="E68">
        <v>310.30705394190869</v>
      </c>
      <c r="F68">
        <v>95.848199999999991</v>
      </c>
      <c r="G68">
        <v>33.481200000000001</v>
      </c>
      <c r="H68">
        <v>52</v>
      </c>
      <c r="I68">
        <v>52</v>
      </c>
      <c r="J68">
        <v>6</v>
      </c>
      <c r="K68">
        <v>53</v>
      </c>
      <c r="L68">
        <v>42</v>
      </c>
      <c r="M68">
        <v>2</v>
      </c>
      <c r="N68">
        <v>1171</v>
      </c>
      <c r="O68">
        <v>0.28000000000000003</v>
      </c>
      <c r="P68">
        <v>2.33</v>
      </c>
      <c r="Q68">
        <v>1.4999999999999999E-2</v>
      </c>
      <c r="R68">
        <v>20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179.714106317621</v>
      </c>
      <c r="B69">
        <v>18.2</v>
      </c>
      <c r="C69">
        <v>6.9120810122161913</v>
      </c>
      <c r="D69">
        <v>112.626</v>
      </c>
      <c r="E69">
        <v>312.39361393326612</v>
      </c>
      <c r="F69">
        <v>112.626</v>
      </c>
      <c r="G69">
        <v>21.611999999999998</v>
      </c>
      <c r="H69">
        <v>93</v>
      </c>
      <c r="I69">
        <v>38</v>
      </c>
      <c r="J69">
        <v>3</v>
      </c>
      <c r="K69">
        <v>277</v>
      </c>
      <c r="L69">
        <v>52</v>
      </c>
      <c r="M69">
        <v>5</v>
      </c>
      <c r="N69">
        <v>1171</v>
      </c>
      <c r="O69">
        <v>0.28000000000000003</v>
      </c>
      <c r="P69">
        <v>2.33</v>
      </c>
      <c r="Q69">
        <v>1.4999999999999999E-2</v>
      </c>
      <c r="R69">
        <v>20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185.79905975580331</v>
      </c>
      <c r="B70">
        <v>18.899999999999999</v>
      </c>
      <c r="C70">
        <v>6.8814466576223436</v>
      </c>
      <c r="D70">
        <v>186.84</v>
      </c>
      <c r="E70">
        <v>309.0132132243852</v>
      </c>
      <c r="F70">
        <v>95.471999999999994</v>
      </c>
      <c r="G70">
        <v>22.312799999999999</v>
      </c>
      <c r="H70">
        <v>147</v>
      </c>
      <c r="I70">
        <v>47</v>
      </c>
      <c r="J70">
        <v>2</v>
      </c>
      <c r="K70">
        <v>295</v>
      </c>
      <c r="L70">
        <v>41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20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219.72678776576311</v>
      </c>
      <c r="B71">
        <v>22.4</v>
      </c>
      <c r="C71">
        <v>6.8664621176800971</v>
      </c>
      <c r="D71">
        <v>402.16039999999998</v>
      </c>
      <c r="E71">
        <v>306.21908713692937</v>
      </c>
      <c r="F71">
        <v>86.848249999999993</v>
      </c>
      <c r="G71">
        <v>26.356950000000001</v>
      </c>
      <c r="H71">
        <v>2</v>
      </c>
      <c r="I71">
        <v>43</v>
      </c>
      <c r="J71">
        <v>4</v>
      </c>
      <c r="K71">
        <v>96</v>
      </c>
      <c r="L71">
        <v>51</v>
      </c>
      <c r="M71">
        <v>7</v>
      </c>
      <c r="N71">
        <v>1171</v>
      </c>
      <c r="O71">
        <v>0.28000000000000003</v>
      </c>
      <c r="P71">
        <v>2.33</v>
      </c>
      <c r="Q71">
        <v>1.4999999999999999E-2</v>
      </c>
      <c r="R71">
        <v>20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287.42513656515263</v>
      </c>
      <c r="B72">
        <v>29.400000000000009</v>
      </c>
      <c r="C72">
        <v>6.8434556325036331</v>
      </c>
      <c r="D72">
        <v>181.80135000000001</v>
      </c>
      <c r="E72">
        <v>306.04481327800829</v>
      </c>
      <c r="F72">
        <v>139.12518</v>
      </c>
      <c r="G72">
        <v>34.475119999999997</v>
      </c>
      <c r="H72">
        <v>163</v>
      </c>
      <c r="I72">
        <v>45</v>
      </c>
      <c r="J72">
        <v>6</v>
      </c>
      <c r="K72">
        <v>142</v>
      </c>
      <c r="L72">
        <v>49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286.17344668728362</v>
      </c>
      <c r="B73">
        <v>29.4</v>
      </c>
      <c r="C73">
        <v>6.813653492554371</v>
      </c>
      <c r="D73">
        <v>206.51240000000001</v>
      </c>
      <c r="E73">
        <v>301.23983402489631</v>
      </c>
      <c r="F73">
        <v>85.124250000000004</v>
      </c>
      <c r="G73">
        <v>34.257199999999997</v>
      </c>
      <c r="H73">
        <v>39</v>
      </c>
      <c r="I73">
        <v>45</v>
      </c>
      <c r="J73">
        <v>5</v>
      </c>
      <c r="K73">
        <v>96</v>
      </c>
      <c r="L73">
        <v>49</v>
      </c>
      <c r="M73">
        <v>8</v>
      </c>
      <c r="N73">
        <v>1171</v>
      </c>
      <c r="O73">
        <v>0.28000000000000003</v>
      </c>
      <c r="P73">
        <v>2.33</v>
      </c>
      <c r="Q73">
        <v>1.4999999999999999E-2</v>
      </c>
      <c r="R73">
        <v>20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268.49228988274302</v>
      </c>
      <c r="B74">
        <v>28</v>
      </c>
      <c r="C74">
        <v>6.7123072470685754</v>
      </c>
      <c r="D74">
        <v>406.41539999999998</v>
      </c>
      <c r="E74">
        <v>306.6473029045643</v>
      </c>
      <c r="F74">
        <v>96.157080000000008</v>
      </c>
      <c r="G74">
        <v>32.212200000000003</v>
      </c>
      <c r="H74">
        <v>52</v>
      </c>
      <c r="I74">
        <v>49</v>
      </c>
      <c r="J74">
        <v>6</v>
      </c>
      <c r="K74">
        <v>161</v>
      </c>
      <c r="L74">
        <v>45</v>
      </c>
      <c r="M74">
        <v>9</v>
      </c>
      <c r="N74">
        <v>1171</v>
      </c>
      <c r="O74">
        <v>0.28000000000000003</v>
      </c>
      <c r="P74">
        <v>2.33</v>
      </c>
      <c r="Q74">
        <v>1.4999999999999999E-2</v>
      </c>
      <c r="R74">
        <v>20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268.41378124555263</v>
      </c>
      <c r="B75">
        <v>28</v>
      </c>
      <c r="C75">
        <v>6.7103445311388148</v>
      </c>
      <c r="D75">
        <v>252.86912000000001</v>
      </c>
      <c r="E75">
        <v>309.30290456431533</v>
      </c>
      <c r="F75">
        <v>94.825919999999996</v>
      </c>
      <c r="G75">
        <v>32.237920000000003</v>
      </c>
      <c r="H75">
        <v>8</v>
      </c>
      <c r="I75">
        <v>39</v>
      </c>
      <c r="J75">
        <v>3</v>
      </c>
      <c r="K75">
        <v>6</v>
      </c>
      <c r="L75">
        <v>52</v>
      </c>
      <c r="M75">
        <v>1</v>
      </c>
      <c r="N75">
        <v>1171</v>
      </c>
      <c r="O75">
        <v>0.28000000000000003</v>
      </c>
      <c r="P75">
        <v>2.33</v>
      </c>
      <c r="Q75">
        <v>1.4999999999999999E-2</v>
      </c>
      <c r="R75">
        <v>20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280.94490104457168</v>
      </c>
      <c r="B76">
        <v>29.4</v>
      </c>
      <c r="C76">
        <v>6.689164310585042</v>
      </c>
      <c r="D76">
        <v>131.64599999999999</v>
      </c>
      <c r="E76">
        <v>310.60082987551868</v>
      </c>
      <c r="F76">
        <v>85.34235000000001</v>
      </c>
      <c r="G76">
        <v>33.760949999999987</v>
      </c>
      <c r="H76">
        <v>54</v>
      </c>
      <c r="I76">
        <v>40</v>
      </c>
      <c r="J76">
        <v>3</v>
      </c>
      <c r="K76">
        <v>96</v>
      </c>
      <c r="L76">
        <v>51</v>
      </c>
      <c r="M76">
        <v>7</v>
      </c>
      <c r="N76">
        <v>1171</v>
      </c>
      <c r="O76">
        <v>0.28000000000000003</v>
      </c>
      <c r="P76">
        <v>2.33</v>
      </c>
      <c r="Q76">
        <v>1.4999999999999999E-2</v>
      </c>
      <c r="R76">
        <v>20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213.1720314461449</v>
      </c>
      <c r="B77">
        <v>22.400000000000009</v>
      </c>
      <c r="C77">
        <v>6.6616259826920254</v>
      </c>
      <c r="D77">
        <v>174.30719999999999</v>
      </c>
      <c r="E77">
        <v>296.29543568464732</v>
      </c>
      <c r="F77">
        <v>87.505200000000016</v>
      </c>
      <c r="G77">
        <v>25.4664</v>
      </c>
      <c r="H77">
        <v>7</v>
      </c>
      <c r="I77">
        <v>54</v>
      </c>
      <c r="J77">
        <v>2</v>
      </c>
      <c r="K77">
        <v>295</v>
      </c>
      <c r="L77">
        <v>41</v>
      </c>
      <c r="M77">
        <v>3</v>
      </c>
      <c r="N77">
        <v>1171</v>
      </c>
      <c r="O77">
        <v>0.28000000000000003</v>
      </c>
      <c r="P77">
        <v>2.33</v>
      </c>
      <c r="Q77">
        <v>1.4999999999999999E-2</v>
      </c>
      <c r="R77">
        <v>20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278.77041212221133</v>
      </c>
      <c r="B78">
        <v>29.400000000000009</v>
      </c>
      <c r="C78">
        <v>6.6373907648145538</v>
      </c>
      <c r="D78">
        <v>458.69547499999999</v>
      </c>
      <c r="E78">
        <v>306.12946058091279</v>
      </c>
      <c r="F78">
        <v>85.252440000000007</v>
      </c>
      <c r="G78">
        <v>33.438195</v>
      </c>
      <c r="H78">
        <v>142</v>
      </c>
      <c r="I78">
        <v>49</v>
      </c>
      <c r="J78">
        <v>23</v>
      </c>
      <c r="K78">
        <v>96</v>
      </c>
      <c r="L78">
        <v>43</v>
      </c>
      <c r="M78">
        <v>7</v>
      </c>
      <c r="N78">
        <v>1171</v>
      </c>
      <c r="O78">
        <v>0.28000000000000003</v>
      </c>
      <c r="P78">
        <v>2.33</v>
      </c>
      <c r="Q78">
        <v>1.4999999999999999E-2</v>
      </c>
      <c r="R78">
        <v>20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232.1564849770615</v>
      </c>
      <c r="B79">
        <v>24.5</v>
      </c>
      <c r="C79">
        <v>6.6330424279160436</v>
      </c>
      <c r="D79">
        <v>448.79520000000002</v>
      </c>
      <c r="E79">
        <v>302.7053941908714</v>
      </c>
      <c r="F79">
        <v>99.704639999999998</v>
      </c>
      <c r="G79">
        <v>27.80772</v>
      </c>
      <c r="H79">
        <v>22</v>
      </c>
      <c r="I79">
        <v>35</v>
      </c>
      <c r="J79">
        <v>2</v>
      </c>
      <c r="K79">
        <v>161</v>
      </c>
      <c r="L79">
        <v>59</v>
      </c>
      <c r="M79">
        <v>8</v>
      </c>
      <c r="N79">
        <v>1171</v>
      </c>
      <c r="O79">
        <v>0.28000000000000003</v>
      </c>
      <c r="P79">
        <v>2.33</v>
      </c>
      <c r="Q79">
        <v>1.4999999999999999E-2</v>
      </c>
      <c r="R79">
        <v>20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231.16956106734091</v>
      </c>
      <c r="B80">
        <v>24.5</v>
      </c>
      <c r="C80">
        <v>6.6048446019240261</v>
      </c>
      <c r="D80">
        <v>225.5472</v>
      </c>
      <c r="E80">
        <v>293.88246145517502</v>
      </c>
      <c r="F80">
        <v>86.44319999999999</v>
      </c>
      <c r="G80">
        <v>27.58896</v>
      </c>
      <c r="H80">
        <v>8</v>
      </c>
      <c r="I80">
        <v>48</v>
      </c>
      <c r="J80">
        <v>2</v>
      </c>
      <c r="K80">
        <v>147</v>
      </c>
      <c r="L80">
        <v>46</v>
      </c>
      <c r="M80">
        <v>1</v>
      </c>
      <c r="N80">
        <v>1171</v>
      </c>
      <c r="O80">
        <v>0.28000000000000003</v>
      </c>
      <c r="P80">
        <v>2.33</v>
      </c>
      <c r="Q80">
        <v>1.4999999999999999E-2</v>
      </c>
      <c r="R80">
        <v>20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211.3115732309536</v>
      </c>
      <c r="B81">
        <v>22.4</v>
      </c>
      <c r="C81">
        <v>6.6034866634673</v>
      </c>
      <c r="D81">
        <v>108.83240000000001</v>
      </c>
      <c r="E81">
        <v>312.41398406458802</v>
      </c>
      <c r="F81">
        <v>87.892250000000004</v>
      </c>
      <c r="G81">
        <v>25.412050000000001</v>
      </c>
      <c r="H81">
        <v>93</v>
      </c>
      <c r="I81">
        <v>48</v>
      </c>
      <c r="J81">
        <v>3</v>
      </c>
      <c r="K81">
        <v>96</v>
      </c>
      <c r="L81">
        <v>49</v>
      </c>
      <c r="M81">
        <v>7</v>
      </c>
      <c r="N81">
        <v>1171</v>
      </c>
      <c r="O81">
        <v>0.28000000000000003</v>
      </c>
      <c r="P81">
        <v>2.33</v>
      </c>
      <c r="Q81">
        <v>1.4999999999999999E-2</v>
      </c>
      <c r="R81">
        <v>20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210.54521516339281</v>
      </c>
      <c r="B82">
        <v>22.4</v>
      </c>
      <c r="C82">
        <v>6.5795379738560236</v>
      </c>
      <c r="D82">
        <v>382.23599999999999</v>
      </c>
      <c r="E82">
        <v>297.51037344398338</v>
      </c>
      <c r="F82">
        <v>87.864000000000004</v>
      </c>
      <c r="G82">
        <v>25.165199999999999</v>
      </c>
      <c r="H82">
        <v>2</v>
      </c>
      <c r="I82">
        <v>54</v>
      </c>
      <c r="J82">
        <v>3</v>
      </c>
      <c r="K82">
        <v>57</v>
      </c>
      <c r="L82">
        <v>41</v>
      </c>
      <c r="M82">
        <v>3</v>
      </c>
      <c r="N82">
        <v>1171</v>
      </c>
      <c r="O82">
        <v>0.28000000000000003</v>
      </c>
      <c r="P82">
        <v>2.33</v>
      </c>
      <c r="Q82">
        <v>1.4999999999999999E-2</v>
      </c>
      <c r="R82">
        <v>20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268.53854763585639</v>
      </c>
      <c r="B83">
        <v>28.592307692307688</v>
      </c>
      <c r="C83">
        <v>6.5743900551151304</v>
      </c>
      <c r="D83">
        <v>288.04500000000002</v>
      </c>
      <c r="E83">
        <v>307.3460580912863</v>
      </c>
      <c r="F83">
        <v>139.65132</v>
      </c>
      <c r="G83">
        <v>32.226999999999997</v>
      </c>
      <c r="H83">
        <v>163</v>
      </c>
      <c r="I83">
        <v>45</v>
      </c>
      <c r="J83">
        <v>6</v>
      </c>
      <c r="K83">
        <v>293</v>
      </c>
      <c r="L83">
        <v>49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305.4940401035131</v>
      </c>
      <c r="B84">
        <v>32.666666666666671</v>
      </c>
      <c r="C84">
        <v>6.5463008593609944</v>
      </c>
      <c r="D84">
        <v>205.32502500000001</v>
      </c>
      <c r="E84">
        <v>306.00835226912062</v>
      </c>
      <c r="F84">
        <v>110.49347</v>
      </c>
      <c r="G84">
        <v>36.641839999999988</v>
      </c>
      <c r="H84">
        <v>164</v>
      </c>
      <c r="I84">
        <v>51</v>
      </c>
      <c r="J84">
        <v>3</v>
      </c>
      <c r="K84">
        <v>142</v>
      </c>
      <c r="L84">
        <v>43</v>
      </c>
      <c r="M84">
        <v>8</v>
      </c>
      <c r="N84">
        <v>1171</v>
      </c>
      <c r="O84">
        <v>0.28000000000000003</v>
      </c>
      <c r="P84">
        <v>2.33</v>
      </c>
      <c r="Q84">
        <v>1.4999999999999999E-2</v>
      </c>
      <c r="R84">
        <v>20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209.43979014222191</v>
      </c>
      <c r="B85">
        <v>22.4</v>
      </c>
      <c r="C85">
        <v>6.5449934419444364</v>
      </c>
      <c r="D85">
        <v>381.74400000000003</v>
      </c>
      <c r="E85">
        <v>300.7767634854772</v>
      </c>
      <c r="F85">
        <v>87.372</v>
      </c>
      <c r="G85">
        <v>25.066800000000001</v>
      </c>
      <c r="H85">
        <v>2</v>
      </c>
      <c r="I85">
        <v>54</v>
      </c>
      <c r="J85">
        <v>3</v>
      </c>
      <c r="K85">
        <v>295</v>
      </c>
      <c r="L85">
        <v>41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274.63835856171312</v>
      </c>
      <c r="B86">
        <v>29.4</v>
      </c>
      <c r="C86">
        <v>6.5390085371836451</v>
      </c>
      <c r="D86">
        <v>130.7654</v>
      </c>
      <c r="E86">
        <v>306.8414937759336</v>
      </c>
      <c r="F86">
        <v>84.850250000000003</v>
      </c>
      <c r="G86">
        <v>32.952199999999998</v>
      </c>
      <c r="H86">
        <v>55</v>
      </c>
      <c r="I86">
        <v>45</v>
      </c>
      <c r="J86">
        <v>6</v>
      </c>
      <c r="K86">
        <v>96</v>
      </c>
      <c r="L86">
        <v>49</v>
      </c>
      <c r="M86">
        <v>8</v>
      </c>
      <c r="N86">
        <v>1171</v>
      </c>
      <c r="O86">
        <v>0.28000000000000003</v>
      </c>
      <c r="P86">
        <v>2.33</v>
      </c>
      <c r="Q86">
        <v>1.4999999999999999E-2</v>
      </c>
      <c r="R86">
        <v>20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209.1444046672149</v>
      </c>
      <c r="B87">
        <v>22.4</v>
      </c>
      <c r="C87">
        <v>6.5357626458504674</v>
      </c>
      <c r="D87">
        <v>367.18079999999998</v>
      </c>
      <c r="E87">
        <v>308</v>
      </c>
      <c r="F87">
        <v>109.58976</v>
      </c>
      <c r="G87">
        <v>25.105920000000001</v>
      </c>
      <c r="H87">
        <v>295</v>
      </c>
      <c r="I87">
        <v>45</v>
      </c>
      <c r="J87">
        <v>7</v>
      </c>
      <c r="K87">
        <v>161</v>
      </c>
      <c r="L87">
        <v>49</v>
      </c>
      <c r="M87">
        <v>8</v>
      </c>
      <c r="N87">
        <v>1171</v>
      </c>
      <c r="O87">
        <v>0.28000000000000003</v>
      </c>
      <c r="P87">
        <v>2.33</v>
      </c>
      <c r="Q87">
        <v>1.4999999999999999E-2</v>
      </c>
      <c r="R87">
        <v>20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274.41336872040989</v>
      </c>
      <c r="B88">
        <v>29.400000000000009</v>
      </c>
      <c r="C88">
        <v>6.5336516362002346</v>
      </c>
      <c r="D88">
        <v>180.8064</v>
      </c>
      <c r="E88">
        <v>290.48962655601662</v>
      </c>
      <c r="F88">
        <v>83.628799999999984</v>
      </c>
      <c r="G88">
        <v>32.704000000000001</v>
      </c>
      <c r="H88">
        <v>39</v>
      </c>
      <c r="I88">
        <v>55</v>
      </c>
      <c r="J88">
        <v>4</v>
      </c>
      <c r="K88">
        <v>57</v>
      </c>
      <c r="L88">
        <v>40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20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234.98508292273721</v>
      </c>
      <c r="B89">
        <v>25.2</v>
      </c>
      <c r="C89">
        <v>6.5273634145204804</v>
      </c>
      <c r="D89">
        <v>130.71</v>
      </c>
      <c r="E89">
        <v>310.8605676995104</v>
      </c>
      <c r="F89">
        <v>110.36</v>
      </c>
      <c r="G89">
        <v>28.241</v>
      </c>
      <c r="H89">
        <v>55</v>
      </c>
      <c r="I89">
        <v>46</v>
      </c>
      <c r="J89">
        <v>5</v>
      </c>
      <c r="K89">
        <v>277</v>
      </c>
      <c r="L89">
        <v>43</v>
      </c>
      <c r="M89">
        <v>6</v>
      </c>
      <c r="N89">
        <v>1171</v>
      </c>
      <c r="O89">
        <v>0.28000000000000003</v>
      </c>
      <c r="P89">
        <v>2.33</v>
      </c>
      <c r="Q89">
        <v>1.4999999999999999E-2</v>
      </c>
      <c r="R89">
        <v>20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273.24766387736918</v>
      </c>
      <c r="B90">
        <v>29.400000000000009</v>
      </c>
      <c r="C90">
        <v>6.5058967589849788</v>
      </c>
      <c r="D90">
        <v>183.12960000000001</v>
      </c>
      <c r="E90">
        <v>293.67634854771791</v>
      </c>
      <c r="F90">
        <v>84.083199999999991</v>
      </c>
      <c r="G90">
        <v>32.607999999999997</v>
      </c>
      <c r="H90">
        <v>39</v>
      </c>
      <c r="I90">
        <v>55</v>
      </c>
      <c r="J90">
        <v>4</v>
      </c>
      <c r="K90">
        <v>295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233.3750907377574</v>
      </c>
      <c r="B91">
        <v>25.2</v>
      </c>
      <c r="C91">
        <v>6.4826414093821496</v>
      </c>
      <c r="D91">
        <v>187.93440000000001</v>
      </c>
      <c r="E91">
        <v>310.76428007432833</v>
      </c>
      <c r="F91">
        <v>109.4448</v>
      </c>
      <c r="G91">
        <v>28.046399999999998</v>
      </c>
      <c r="H91">
        <v>39</v>
      </c>
      <c r="I91">
        <v>42</v>
      </c>
      <c r="J91">
        <v>4</v>
      </c>
      <c r="K91">
        <v>277</v>
      </c>
      <c r="L91">
        <v>52</v>
      </c>
      <c r="M91">
        <v>6</v>
      </c>
      <c r="N91">
        <v>1171</v>
      </c>
      <c r="O91">
        <v>0.28000000000000003</v>
      </c>
      <c r="P91">
        <v>2.33</v>
      </c>
      <c r="Q91">
        <v>1.4999999999999999E-2</v>
      </c>
      <c r="R91">
        <v>20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233.3024500480584</v>
      </c>
      <c r="B92">
        <v>25.2</v>
      </c>
      <c r="C92">
        <v>6.4806236124460659</v>
      </c>
      <c r="D92">
        <v>131.19120000000001</v>
      </c>
      <c r="E92">
        <v>311.41897681184889</v>
      </c>
      <c r="F92">
        <v>111.7608</v>
      </c>
      <c r="G92">
        <v>28.045200000000001</v>
      </c>
      <c r="H92">
        <v>54</v>
      </c>
      <c r="I92">
        <v>47</v>
      </c>
      <c r="J92">
        <v>2</v>
      </c>
      <c r="K92">
        <v>277</v>
      </c>
      <c r="L92">
        <v>45</v>
      </c>
      <c r="M92">
        <v>6</v>
      </c>
      <c r="N92">
        <v>1171</v>
      </c>
      <c r="O92">
        <v>0.28000000000000003</v>
      </c>
      <c r="P92">
        <v>2.33</v>
      </c>
      <c r="Q92">
        <v>1.4999999999999999E-2</v>
      </c>
      <c r="R92">
        <v>20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270.65006130312872</v>
      </c>
      <c r="B93">
        <v>29.4</v>
      </c>
      <c r="C93">
        <v>6.4440490786459206</v>
      </c>
      <c r="D93">
        <v>108.5775</v>
      </c>
      <c r="E93">
        <v>304.73029045643159</v>
      </c>
      <c r="F93">
        <v>84.064999999999998</v>
      </c>
      <c r="G93">
        <v>32.445500000000003</v>
      </c>
      <c r="H93">
        <v>55</v>
      </c>
      <c r="I93">
        <v>55</v>
      </c>
      <c r="J93">
        <v>5</v>
      </c>
      <c r="K93">
        <v>57</v>
      </c>
      <c r="L93">
        <v>40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20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269.49609913401059</v>
      </c>
      <c r="B94">
        <v>29.4</v>
      </c>
      <c r="C94">
        <v>6.4165737889050147</v>
      </c>
      <c r="D94">
        <v>108.0975</v>
      </c>
      <c r="E94">
        <v>307.91701244813282</v>
      </c>
      <c r="F94">
        <v>83.584999999999994</v>
      </c>
      <c r="G94">
        <v>32.349499999999999</v>
      </c>
      <c r="H94">
        <v>55</v>
      </c>
      <c r="I94">
        <v>55</v>
      </c>
      <c r="J94">
        <v>5</v>
      </c>
      <c r="K94">
        <v>295</v>
      </c>
      <c r="L94">
        <v>40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223.8835590246637</v>
      </c>
      <c r="B95">
        <v>24.5</v>
      </c>
      <c r="C95">
        <v>6.3966731149903922</v>
      </c>
      <c r="D95">
        <v>262.84800000000001</v>
      </c>
      <c r="E95">
        <v>308.81327800829882</v>
      </c>
      <c r="F95">
        <v>97.857600000000005</v>
      </c>
      <c r="G95">
        <v>26.8842</v>
      </c>
      <c r="H95">
        <v>22</v>
      </c>
      <c r="I95">
        <v>35</v>
      </c>
      <c r="J95">
        <v>2</v>
      </c>
      <c r="K95">
        <v>143</v>
      </c>
      <c r="L95">
        <v>56</v>
      </c>
      <c r="M95">
        <v>3</v>
      </c>
      <c r="N95">
        <v>1171</v>
      </c>
      <c r="O95">
        <v>0.28000000000000003</v>
      </c>
      <c r="P95">
        <v>2.33</v>
      </c>
      <c r="Q95">
        <v>1.4999999999999999E-2</v>
      </c>
      <c r="R95">
        <v>20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191.8253769612071</v>
      </c>
      <c r="B96">
        <v>21</v>
      </c>
      <c r="C96">
        <v>6.3941792320402362</v>
      </c>
      <c r="D96">
        <v>117.24</v>
      </c>
      <c r="E96">
        <v>312.00517959913128</v>
      </c>
      <c r="F96">
        <v>88.468800000000002</v>
      </c>
      <c r="G96">
        <v>23.064800000000002</v>
      </c>
      <c r="H96">
        <v>93</v>
      </c>
      <c r="I96">
        <v>62</v>
      </c>
      <c r="J96">
        <v>2</v>
      </c>
      <c r="K96">
        <v>235</v>
      </c>
      <c r="L96">
        <v>37</v>
      </c>
      <c r="M96">
        <v>2</v>
      </c>
      <c r="N96">
        <v>1171</v>
      </c>
      <c r="O96">
        <v>0.28000000000000003</v>
      </c>
      <c r="P96">
        <v>2.33</v>
      </c>
      <c r="Q96">
        <v>1.4999999999999999E-2</v>
      </c>
      <c r="R96">
        <v>20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255.60434348309391</v>
      </c>
      <c r="B97">
        <v>28</v>
      </c>
      <c r="C97">
        <v>6.3901085870773473</v>
      </c>
      <c r="D97">
        <v>232.36</v>
      </c>
      <c r="E97">
        <v>310.14107883817428</v>
      </c>
      <c r="F97">
        <v>87.135000000000005</v>
      </c>
      <c r="G97">
        <v>30.71</v>
      </c>
      <c r="H97">
        <v>9</v>
      </c>
      <c r="I97">
        <v>42</v>
      </c>
      <c r="J97">
        <v>2</v>
      </c>
      <c r="K97">
        <v>6</v>
      </c>
      <c r="L97">
        <v>50</v>
      </c>
      <c r="M97">
        <v>1</v>
      </c>
      <c r="N97">
        <v>1171</v>
      </c>
      <c r="O97">
        <v>0.28000000000000003</v>
      </c>
      <c r="P97">
        <v>2.33</v>
      </c>
      <c r="Q97">
        <v>1.4999999999999999E-2</v>
      </c>
      <c r="R97">
        <v>20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204.196311506424</v>
      </c>
      <c r="B98">
        <v>22.400000000000009</v>
      </c>
      <c r="C98">
        <v>6.3811347345757481</v>
      </c>
      <c r="D98">
        <v>324.72680000000003</v>
      </c>
      <c r="E98">
        <v>307.50373443983398</v>
      </c>
      <c r="F98">
        <v>85.771550000000019</v>
      </c>
      <c r="G98">
        <v>24.50695</v>
      </c>
      <c r="H98">
        <v>143</v>
      </c>
      <c r="I98">
        <v>46</v>
      </c>
      <c r="J98">
        <v>9</v>
      </c>
      <c r="K98">
        <v>96</v>
      </c>
      <c r="L98">
        <v>43</v>
      </c>
      <c r="M98">
        <v>7</v>
      </c>
      <c r="N98">
        <v>1171</v>
      </c>
      <c r="O98">
        <v>0.28000000000000003</v>
      </c>
      <c r="P98">
        <v>2.33</v>
      </c>
      <c r="Q98">
        <v>1.4999999999999999E-2</v>
      </c>
      <c r="R98">
        <v>20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253.0856067591352</v>
      </c>
      <c r="B99">
        <v>28</v>
      </c>
      <c r="C99">
        <v>6.3271401689783797</v>
      </c>
      <c r="D99">
        <v>214.52600000000001</v>
      </c>
      <c r="E99">
        <v>303.85062240663899</v>
      </c>
      <c r="F99">
        <v>87.157200000000017</v>
      </c>
      <c r="G99">
        <v>30.328900000000001</v>
      </c>
      <c r="H99">
        <v>52</v>
      </c>
      <c r="I99">
        <v>55</v>
      </c>
      <c r="J99">
        <v>5</v>
      </c>
      <c r="K99">
        <v>143</v>
      </c>
      <c r="L99">
        <v>39</v>
      </c>
      <c r="M99">
        <v>4</v>
      </c>
      <c r="N99">
        <v>1171</v>
      </c>
      <c r="O99">
        <v>0.28000000000000003</v>
      </c>
      <c r="P99">
        <v>2.33</v>
      </c>
      <c r="Q99">
        <v>1.4999999999999999E-2</v>
      </c>
      <c r="R99">
        <v>20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251.70872613361001</v>
      </c>
      <c r="B100">
        <v>28</v>
      </c>
      <c r="C100">
        <v>6.2927181533402514</v>
      </c>
      <c r="D100">
        <v>389.85180000000003</v>
      </c>
      <c r="E100">
        <v>299.2780082987552</v>
      </c>
      <c r="F100">
        <v>87.710760000000008</v>
      </c>
      <c r="G100">
        <v>30.10716</v>
      </c>
      <c r="H100">
        <v>53</v>
      </c>
      <c r="I100">
        <v>45</v>
      </c>
      <c r="J100">
        <v>6</v>
      </c>
      <c r="K100">
        <v>161</v>
      </c>
      <c r="L100">
        <v>49</v>
      </c>
      <c r="M100">
        <v>9</v>
      </c>
      <c r="N100">
        <v>1171</v>
      </c>
      <c r="O100">
        <v>0.28000000000000003</v>
      </c>
      <c r="P100">
        <v>2.33</v>
      </c>
      <c r="Q100">
        <v>1.4999999999999999E-2</v>
      </c>
      <c r="R100">
        <v>20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206.09991782586431</v>
      </c>
      <c r="B101">
        <v>22.93630769230769</v>
      </c>
      <c r="C101">
        <v>6.2900247247071004</v>
      </c>
      <c r="D101">
        <v>533.88</v>
      </c>
      <c r="E101">
        <v>305.55352697095441</v>
      </c>
      <c r="F101">
        <v>282.07632000000001</v>
      </c>
      <c r="G101">
        <v>24.715599999999998</v>
      </c>
      <c r="H101">
        <v>40</v>
      </c>
      <c r="I101">
        <v>45</v>
      </c>
      <c r="J101">
        <v>6</v>
      </c>
      <c r="K101">
        <v>293</v>
      </c>
      <c r="L101">
        <v>49</v>
      </c>
      <c r="M101">
        <v>8</v>
      </c>
      <c r="N101">
        <v>1171</v>
      </c>
      <c r="O101">
        <v>0.28000000000000003</v>
      </c>
      <c r="P101">
        <v>2.33</v>
      </c>
      <c r="Q101">
        <v>1.4999999999999999E-2</v>
      </c>
      <c r="R101">
        <v>20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251.31259599475101</v>
      </c>
      <c r="B102">
        <v>28</v>
      </c>
      <c r="C102">
        <v>6.2828148998687743</v>
      </c>
      <c r="D102">
        <v>468.68639999999999</v>
      </c>
      <c r="E102">
        <v>306.00829875518667</v>
      </c>
      <c r="F102">
        <v>87.09948</v>
      </c>
      <c r="G102">
        <v>30.143160000000002</v>
      </c>
      <c r="H102">
        <v>9</v>
      </c>
      <c r="I102">
        <v>41</v>
      </c>
      <c r="J102">
        <v>2</v>
      </c>
      <c r="K102">
        <v>161</v>
      </c>
      <c r="L102">
        <v>52</v>
      </c>
      <c r="M102">
        <v>8</v>
      </c>
      <c r="N102">
        <v>1171</v>
      </c>
      <c r="O102">
        <v>0.28000000000000003</v>
      </c>
      <c r="P102">
        <v>2.33</v>
      </c>
      <c r="Q102">
        <v>1.4999999999999999E-2</v>
      </c>
      <c r="R102">
        <v>20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263.57141739933701</v>
      </c>
      <c r="B103">
        <v>29.4</v>
      </c>
      <c r="C103">
        <v>6.2755099380794537</v>
      </c>
      <c r="D103">
        <v>165.1532</v>
      </c>
      <c r="E103">
        <v>310.36680497925312</v>
      </c>
      <c r="F103">
        <v>79.394600000000011</v>
      </c>
      <c r="G103">
        <v>31.67015000000001</v>
      </c>
      <c r="H103">
        <v>33</v>
      </c>
      <c r="I103">
        <v>41</v>
      </c>
      <c r="J103">
        <v>3</v>
      </c>
      <c r="K103">
        <v>96</v>
      </c>
      <c r="L103">
        <v>53</v>
      </c>
      <c r="M103">
        <v>7</v>
      </c>
      <c r="N103">
        <v>1171</v>
      </c>
      <c r="O103">
        <v>0.28000000000000003</v>
      </c>
      <c r="P103">
        <v>2.33</v>
      </c>
      <c r="Q103">
        <v>1.4999999999999999E-2</v>
      </c>
      <c r="R103">
        <v>20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263.57141739933701</v>
      </c>
      <c r="B104">
        <v>29.4</v>
      </c>
      <c r="C104">
        <v>6.2755099380794537</v>
      </c>
      <c r="D104">
        <v>165.1532</v>
      </c>
      <c r="E104">
        <v>310.36680497925312</v>
      </c>
      <c r="F104">
        <v>79.394600000000011</v>
      </c>
      <c r="G104">
        <v>31.67015000000001</v>
      </c>
      <c r="H104">
        <v>332</v>
      </c>
      <c r="I104">
        <v>41</v>
      </c>
      <c r="J104">
        <v>3</v>
      </c>
      <c r="K104">
        <v>96</v>
      </c>
      <c r="L104">
        <v>53</v>
      </c>
      <c r="M104">
        <v>7</v>
      </c>
      <c r="N104">
        <v>1171</v>
      </c>
      <c r="O104">
        <v>0.28000000000000003</v>
      </c>
      <c r="P104">
        <v>2.33</v>
      </c>
      <c r="Q104">
        <v>1.4999999999999999E-2</v>
      </c>
      <c r="R104">
        <v>20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212.3109638246487</v>
      </c>
      <c r="B105">
        <v>23.744</v>
      </c>
      <c r="C105">
        <v>6.2591675655851624</v>
      </c>
      <c r="D105">
        <v>167.11199999999999</v>
      </c>
      <c r="E105">
        <v>305.52757851200971</v>
      </c>
      <c r="F105">
        <v>144.93600000000001</v>
      </c>
      <c r="G105">
        <v>25.460159999999998</v>
      </c>
      <c r="H105">
        <v>273</v>
      </c>
      <c r="I105">
        <v>46</v>
      </c>
      <c r="J105">
        <v>2</v>
      </c>
      <c r="K105">
        <v>40</v>
      </c>
      <c r="L105">
        <v>56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212.3109638246487</v>
      </c>
      <c r="B106">
        <v>23.744</v>
      </c>
      <c r="C106">
        <v>6.2591675655851624</v>
      </c>
      <c r="D106">
        <v>167.11199999999999</v>
      </c>
      <c r="E106">
        <v>305.52757851200971</v>
      </c>
      <c r="F106">
        <v>144.93600000000001</v>
      </c>
      <c r="G106">
        <v>25.460159999999998</v>
      </c>
      <c r="H106">
        <v>274</v>
      </c>
      <c r="I106">
        <v>46</v>
      </c>
      <c r="J106">
        <v>2</v>
      </c>
      <c r="K106">
        <v>40</v>
      </c>
      <c r="L106">
        <v>56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249.82936821857351</v>
      </c>
      <c r="B107">
        <v>28</v>
      </c>
      <c r="C107">
        <v>6.2457342054643377</v>
      </c>
      <c r="D107">
        <v>207.089</v>
      </c>
      <c r="E107">
        <v>305.79253112033189</v>
      </c>
      <c r="F107">
        <v>85.891800000000003</v>
      </c>
      <c r="G107">
        <v>29.962599999999998</v>
      </c>
      <c r="H107">
        <v>6</v>
      </c>
      <c r="I107">
        <v>51</v>
      </c>
      <c r="J107">
        <v>3</v>
      </c>
      <c r="K107">
        <v>52</v>
      </c>
      <c r="L107">
        <v>43</v>
      </c>
      <c r="M107">
        <v>2</v>
      </c>
      <c r="N107">
        <v>1171</v>
      </c>
      <c r="O107">
        <v>0.28000000000000003</v>
      </c>
      <c r="P107">
        <v>2.33</v>
      </c>
      <c r="Q107">
        <v>1.4999999999999999E-2</v>
      </c>
      <c r="R107">
        <v>20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262.24261239125877</v>
      </c>
      <c r="B108">
        <v>29.4</v>
      </c>
      <c r="C108">
        <v>6.2438717236013987</v>
      </c>
      <c r="D108">
        <v>107.904</v>
      </c>
      <c r="E108">
        <v>293.77593360995849</v>
      </c>
      <c r="F108">
        <v>83.616</v>
      </c>
      <c r="G108">
        <v>31.295999999999999</v>
      </c>
      <c r="H108">
        <v>54</v>
      </c>
      <c r="I108">
        <v>55</v>
      </c>
      <c r="J108">
        <v>2</v>
      </c>
      <c r="K108">
        <v>57</v>
      </c>
      <c r="L108">
        <v>40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186.33667668137701</v>
      </c>
      <c r="B109">
        <v>21</v>
      </c>
      <c r="C109">
        <v>6.2112225560459011</v>
      </c>
      <c r="D109">
        <v>187.374</v>
      </c>
      <c r="E109">
        <v>301.85406942398117</v>
      </c>
      <c r="F109">
        <v>112.42440000000001</v>
      </c>
      <c r="G109">
        <v>22.311599999999999</v>
      </c>
      <c r="H109">
        <v>235</v>
      </c>
      <c r="I109">
        <v>52</v>
      </c>
      <c r="J109">
        <v>3</v>
      </c>
      <c r="K109">
        <v>52</v>
      </c>
      <c r="L109">
        <v>42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445.67035786135528</v>
      </c>
      <c r="B110">
        <v>50.4</v>
      </c>
      <c r="C110">
        <v>6.1898660814077129</v>
      </c>
      <c r="D110">
        <v>228.4342</v>
      </c>
      <c r="E110">
        <v>305.83568464730291</v>
      </c>
      <c r="F110">
        <v>69.488200000000006</v>
      </c>
      <c r="G110">
        <v>53.451200000000007</v>
      </c>
      <c r="H110">
        <v>111</v>
      </c>
      <c r="I110">
        <v>51</v>
      </c>
      <c r="J110">
        <v>22</v>
      </c>
      <c r="K110">
        <v>96</v>
      </c>
      <c r="L110">
        <v>43</v>
      </c>
      <c r="M110">
        <v>8</v>
      </c>
      <c r="N110">
        <v>1171</v>
      </c>
      <c r="O110">
        <v>0.28000000000000003</v>
      </c>
      <c r="P110">
        <v>2.33</v>
      </c>
      <c r="Q110">
        <v>1.4999999999999999E-2</v>
      </c>
      <c r="R110">
        <v>20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246.6302152344777</v>
      </c>
      <c r="B111">
        <v>28</v>
      </c>
      <c r="C111">
        <v>6.1657553808619419</v>
      </c>
      <c r="D111">
        <v>283.74432000000002</v>
      </c>
      <c r="E111">
        <v>300.6307053941909</v>
      </c>
      <c r="F111">
        <v>87.289919999999995</v>
      </c>
      <c r="G111">
        <v>29.516159999999999</v>
      </c>
      <c r="H111">
        <v>8</v>
      </c>
      <c r="I111">
        <v>53</v>
      </c>
      <c r="J111">
        <v>2</v>
      </c>
      <c r="K111">
        <v>143</v>
      </c>
      <c r="L111">
        <v>41</v>
      </c>
      <c r="M111">
        <v>4</v>
      </c>
      <c r="N111">
        <v>1171</v>
      </c>
      <c r="O111">
        <v>0.28000000000000003</v>
      </c>
      <c r="P111">
        <v>2.33</v>
      </c>
      <c r="Q111">
        <v>1.4999999999999999E-2</v>
      </c>
      <c r="R111">
        <v>20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258.81747523330228</v>
      </c>
      <c r="B112">
        <v>29.4</v>
      </c>
      <c r="C112">
        <v>6.1623208388881503</v>
      </c>
      <c r="D112">
        <v>101.88</v>
      </c>
      <c r="E112">
        <v>310.92116182572607</v>
      </c>
      <c r="F112">
        <v>125.11199999999999</v>
      </c>
      <c r="G112">
        <v>31.106000000000002</v>
      </c>
      <c r="H112">
        <v>163</v>
      </c>
      <c r="I112">
        <v>52</v>
      </c>
      <c r="J112">
        <v>5</v>
      </c>
      <c r="K112">
        <v>100</v>
      </c>
      <c r="L112">
        <v>49</v>
      </c>
      <c r="M112">
        <v>6</v>
      </c>
      <c r="N112">
        <v>1171</v>
      </c>
      <c r="O112">
        <v>0.28000000000000003</v>
      </c>
      <c r="P112">
        <v>2.33</v>
      </c>
      <c r="Q112">
        <v>1.4999999999999999E-2</v>
      </c>
      <c r="R112">
        <v>20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258.28454124161578</v>
      </c>
      <c r="B113">
        <v>29.400000000000009</v>
      </c>
      <c r="C113">
        <v>6.1496319343241854</v>
      </c>
      <c r="D113">
        <v>122.4602</v>
      </c>
      <c r="E113">
        <v>310.55601659751039</v>
      </c>
      <c r="F113">
        <v>79.313450000000003</v>
      </c>
      <c r="G113">
        <v>31.037299999999998</v>
      </c>
      <c r="H113">
        <v>36</v>
      </c>
      <c r="I113">
        <v>42</v>
      </c>
      <c r="J113">
        <v>4</v>
      </c>
      <c r="K113">
        <v>96</v>
      </c>
      <c r="L113">
        <v>50</v>
      </c>
      <c r="M113">
        <v>7</v>
      </c>
      <c r="N113">
        <v>1171</v>
      </c>
      <c r="O113">
        <v>0.28000000000000003</v>
      </c>
      <c r="P113">
        <v>2.33</v>
      </c>
      <c r="Q113">
        <v>1.4999999999999999E-2</v>
      </c>
      <c r="R113">
        <v>20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307.47866241982319</v>
      </c>
      <c r="B114">
        <v>35</v>
      </c>
      <c r="C114">
        <v>6.1495732483964636</v>
      </c>
      <c r="D114">
        <v>196.65899999999999</v>
      </c>
      <c r="E114">
        <v>305.95020746887968</v>
      </c>
      <c r="F114">
        <v>75.013000000000005</v>
      </c>
      <c r="G114">
        <v>36.878999999999998</v>
      </c>
      <c r="H114">
        <v>39</v>
      </c>
      <c r="I114">
        <v>51</v>
      </c>
      <c r="J114">
        <v>5</v>
      </c>
      <c r="K114">
        <v>53</v>
      </c>
      <c r="L114">
        <v>43</v>
      </c>
      <c r="M114">
        <v>2</v>
      </c>
      <c r="N114">
        <v>1171</v>
      </c>
      <c r="O114">
        <v>0.28000000000000003</v>
      </c>
      <c r="P114">
        <v>2.33</v>
      </c>
      <c r="Q114">
        <v>1.4999999999999999E-2</v>
      </c>
      <c r="R114">
        <v>20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184.40684635532469</v>
      </c>
      <c r="B115">
        <v>21</v>
      </c>
      <c r="C115">
        <v>6.1468948785108228</v>
      </c>
      <c r="D115">
        <v>186.28200000000001</v>
      </c>
      <c r="E115">
        <v>303.24826029535052</v>
      </c>
      <c r="F115">
        <v>111.7692</v>
      </c>
      <c r="G115">
        <v>22.0932</v>
      </c>
      <c r="H115">
        <v>235</v>
      </c>
      <c r="I115">
        <v>52</v>
      </c>
      <c r="J115">
        <v>3</v>
      </c>
      <c r="K115">
        <v>53</v>
      </c>
      <c r="L115">
        <v>42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245.80636487790611</v>
      </c>
      <c r="B116">
        <v>28</v>
      </c>
      <c r="C116">
        <v>6.1451591219476516</v>
      </c>
      <c r="D116">
        <v>210.34800000000001</v>
      </c>
      <c r="E116">
        <v>304.13278008298761</v>
      </c>
      <c r="F116">
        <v>87.048000000000002</v>
      </c>
      <c r="G116">
        <v>29.46</v>
      </c>
      <c r="H116">
        <v>6</v>
      </c>
      <c r="I116">
        <v>50</v>
      </c>
      <c r="J116">
        <v>3</v>
      </c>
      <c r="K116">
        <v>53</v>
      </c>
      <c r="L116">
        <v>44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208.38236328605581</v>
      </c>
      <c r="B117">
        <v>23.744</v>
      </c>
      <c r="C117">
        <v>6.1433479742351356</v>
      </c>
      <c r="D117">
        <v>348.58350000000002</v>
      </c>
      <c r="E117">
        <v>307.14688796680491</v>
      </c>
      <c r="F117">
        <v>287.03699999999998</v>
      </c>
      <c r="G117">
        <v>25.005680000000002</v>
      </c>
      <c r="H117">
        <v>40</v>
      </c>
      <c r="I117">
        <v>46</v>
      </c>
      <c r="J117">
        <v>6</v>
      </c>
      <c r="K117">
        <v>51</v>
      </c>
      <c r="L117">
        <v>56</v>
      </c>
      <c r="M117">
        <v>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285.96353280432118</v>
      </c>
      <c r="B118">
        <v>32.666666666666671</v>
      </c>
      <c r="C118">
        <v>6.1277899886640252</v>
      </c>
      <c r="D118">
        <v>123.72799999999999</v>
      </c>
      <c r="E118">
        <v>310.18688731153242</v>
      </c>
      <c r="F118">
        <v>102.2384</v>
      </c>
      <c r="G118">
        <v>34.358199999999997</v>
      </c>
      <c r="H118">
        <v>164</v>
      </c>
      <c r="I118">
        <v>49</v>
      </c>
      <c r="J118">
        <v>3</v>
      </c>
      <c r="K118">
        <v>193</v>
      </c>
      <c r="L118">
        <v>44</v>
      </c>
      <c r="M118">
        <v>4</v>
      </c>
      <c r="N118">
        <v>1171</v>
      </c>
      <c r="O118">
        <v>0.28000000000000003</v>
      </c>
      <c r="P118">
        <v>2.33</v>
      </c>
      <c r="Q118">
        <v>1.4999999999999999E-2</v>
      </c>
      <c r="R118">
        <v>20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220.4906130838414</v>
      </c>
      <c r="B119">
        <v>25.2</v>
      </c>
      <c r="C119">
        <v>6.1247392523289266</v>
      </c>
      <c r="D119">
        <v>159.184</v>
      </c>
      <c r="E119">
        <v>311.66793946745059</v>
      </c>
      <c r="F119">
        <v>107.4136</v>
      </c>
      <c r="G119">
        <v>26.5078</v>
      </c>
      <c r="H119">
        <v>33</v>
      </c>
      <c r="I119">
        <v>49</v>
      </c>
      <c r="J119">
        <v>2</v>
      </c>
      <c r="K119">
        <v>277</v>
      </c>
      <c r="L119">
        <v>45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20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220.4906130838414</v>
      </c>
      <c r="B120">
        <v>25.2</v>
      </c>
      <c r="C120">
        <v>6.1247392523289266</v>
      </c>
      <c r="D120">
        <v>159.184</v>
      </c>
      <c r="E120">
        <v>311.66793946745059</v>
      </c>
      <c r="F120">
        <v>107.4136</v>
      </c>
      <c r="G120">
        <v>26.5078</v>
      </c>
      <c r="H120">
        <v>332</v>
      </c>
      <c r="I120">
        <v>49</v>
      </c>
      <c r="J120">
        <v>2</v>
      </c>
      <c r="K120">
        <v>277</v>
      </c>
      <c r="L120">
        <v>45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20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256.20622984250258</v>
      </c>
      <c r="B121">
        <v>29.4</v>
      </c>
      <c r="C121">
        <v>6.100148329583396</v>
      </c>
      <c r="D121">
        <v>102.6</v>
      </c>
      <c r="E121">
        <v>310.55163181698362</v>
      </c>
      <c r="F121">
        <v>125.4</v>
      </c>
      <c r="G121">
        <v>30.787500000000001</v>
      </c>
      <c r="H121">
        <v>163</v>
      </c>
      <c r="I121">
        <v>51</v>
      </c>
      <c r="J121">
        <v>5</v>
      </c>
      <c r="K121">
        <v>315</v>
      </c>
      <c r="L121">
        <v>40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256.09577324070642</v>
      </c>
      <c r="B122">
        <v>29.4</v>
      </c>
      <c r="C122">
        <v>6.0975184104930102</v>
      </c>
      <c r="D122">
        <v>138.19499999999999</v>
      </c>
      <c r="E122">
        <v>308.39502074688801</v>
      </c>
      <c r="F122">
        <v>125.319</v>
      </c>
      <c r="G122">
        <v>30.747</v>
      </c>
      <c r="H122">
        <v>163</v>
      </c>
      <c r="I122">
        <v>51</v>
      </c>
      <c r="J122">
        <v>5</v>
      </c>
      <c r="K122">
        <v>160</v>
      </c>
      <c r="L122">
        <v>43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276.90268312990872</v>
      </c>
      <c r="B123">
        <v>31.858974358974361</v>
      </c>
      <c r="C123">
        <v>6.0840589532768687</v>
      </c>
      <c r="D123">
        <v>305.47199999999998</v>
      </c>
      <c r="E123">
        <v>300.22030594407391</v>
      </c>
      <c r="F123">
        <v>102.99616</v>
      </c>
      <c r="G123">
        <v>33.133499999999998</v>
      </c>
      <c r="H123">
        <v>164</v>
      </c>
      <c r="I123">
        <v>45</v>
      </c>
      <c r="J123">
        <v>3</v>
      </c>
      <c r="K123">
        <v>293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205.15071816589949</v>
      </c>
      <c r="B124">
        <v>23.744</v>
      </c>
      <c r="C124">
        <v>6.0480754176267526</v>
      </c>
      <c r="D124">
        <v>360.88799999999998</v>
      </c>
      <c r="E124">
        <v>307.81078838174273</v>
      </c>
      <c r="F124">
        <v>285.92520000000002</v>
      </c>
      <c r="G124">
        <v>24.624600000000001</v>
      </c>
      <c r="H124">
        <v>40</v>
      </c>
      <c r="I124">
        <v>55</v>
      </c>
      <c r="J124">
        <v>5</v>
      </c>
      <c r="K124">
        <v>193</v>
      </c>
      <c r="L124">
        <v>42</v>
      </c>
      <c r="M124">
        <v>4</v>
      </c>
      <c r="N124">
        <v>1171</v>
      </c>
      <c r="O124">
        <v>0.28000000000000003</v>
      </c>
      <c r="P124">
        <v>2.33</v>
      </c>
      <c r="Q124">
        <v>1.4999999999999999E-2</v>
      </c>
      <c r="R124">
        <v>20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253.81419175847961</v>
      </c>
      <c r="B125">
        <v>29.4</v>
      </c>
      <c r="C125">
        <v>6.0431950418685627</v>
      </c>
      <c r="D125">
        <v>101.6598</v>
      </c>
      <c r="E125">
        <v>310.207468879668</v>
      </c>
      <c r="F125">
        <v>79.453199999999995</v>
      </c>
      <c r="G125">
        <v>30.495750000000001</v>
      </c>
      <c r="H125">
        <v>36</v>
      </c>
      <c r="I125">
        <v>55</v>
      </c>
      <c r="J125">
        <v>3</v>
      </c>
      <c r="K125">
        <v>57</v>
      </c>
      <c r="L125">
        <v>40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252.58550976300049</v>
      </c>
      <c r="B126">
        <v>29.4</v>
      </c>
      <c r="C126">
        <v>6.0139407086428678</v>
      </c>
      <c r="D126">
        <v>169.89660000000001</v>
      </c>
      <c r="E126">
        <v>310.44647302904559</v>
      </c>
      <c r="F126">
        <v>81.035550000000001</v>
      </c>
      <c r="G126">
        <v>30.351099999999999</v>
      </c>
      <c r="H126">
        <v>43</v>
      </c>
      <c r="I126">
        <v>39</v>
      </c>
      <c r="J126">
        <v>3</v>
      </c>
      <c r="K126">
        <v>96</v>
      </c>
      <c r="L126">
        <v>52</v>
      </c>
      <c r="M126">
        <v>7</v>
      </c>
      <c r="N126">
        <v>1171</v>
      </c>
      <c r="O126">
        <v>0.28000000000000003</v>
      </c>
      <c r="P126">
        <v>2.33</v>
      </c>
      <c r="Q126">
        <v>1.4999999999999999E-2</v>
      </c>
      <c r="R126">
        <v>20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240.01956595416021</v>
      </c>
      <c r="B127">
        <v>28</v>
      </c>
      <c r="C127">
        <v>6.0004891488540064</v>
      </c>
      <c r="D127">
        <v>227.7184</v>
      </c>
      <c r="E127">
        <v>278.63900414937763</v>
      </c>
      <c r="F127">
        <v>85.39439999999999</v>
      </c>
      <c r="G127">
        <v>28.4648</v>
      </c>
      <c r="H127">
        <v>8</v>
      </c>
      <c r="I127">
        <v>50</v>
      </c>
      <c r="J127">
        <v>2</v>
      </c>
      <c r="K127">
        <v>7</v>
      </c>
      <c r="L127">
        <v>44</v>
      </c>
      <c r="M127">
        <v>1</v>
      </c>
      <c r="N127">
        <v>1171</v>
      </c>
      <c r="O127">
        <v>0.28000000000000003</v>
      </c>
      <c r="P127">
        <v>2.33</v>
      </c>
      <c r="Q127">
        <v>1.4999999999999999E-2</v>
      </c>
      <c r="R127">
        <v>20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191.89819906683121</v>
      </c>
      <c r="B128">
        <v>22.4</v>
      </c>
      <c r="C128">
        <v>5.9968187208384736</v>
      </c>
      <c r="D128">
        <v>383.74920000000009</v>
      </c>
      <c r="E128">
        <v>307.78257261410789</v>
      </c>
      <c r="F128">
        <v>81.921330000000012</v>
      </c>
      <c r="G128">
        <v>23.033609999999999</v>
      </c>
      <c r="H128">
        <v>162</v>
      </c>
      <c r="I128">
        <v>48</v>
      </c>
      <c r="J128">
        <v>13</v>
      </c>
      <c r="K128">
        <v>96</v>
      </c>
      <c r="L128">
        <v>45</v>
      </c>
      <c r="M128">
        <v>7</v>
      </c>
      <c r="N128">
        <v>1171</v>
      </c>
      <c r="O128">
        <v>0.28000000000000003</v>
      </c>
      <c r="P128">
        <v>2.33</v>
      </c>
      <c r="Q128">
        <v>1.4999999999999999E-2</v>
      </c>
      <c r="R128">
        <v>20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202.9369047854718</v>
      </c>
      <c r="B129">
        <v>23.744</v>
      </c>
      <c r="C129">
        <v>5.9828096929679173</v>
      </c>
      <c r="D129">
        <v>218.15600000000001</v>
      </c>
      <c r="E129">
        <v>298.34356846473031</v>
      </c>
      <c r="F129">
        <v>144.91999999999999</v>
      </c>
      <c r="G129">
        <v>24.26416</v>
      </c>
      <c r="H129">
        <v>196</v>
      </c>
      <c r="I129">
        <v>46</v>
      </c>
      <c r="J129">
        <v>1</v>
      </c>
      <c r="K129">
        <v>40</v>
      </c>
      <c r="L129">
        <v>56</v>
      </c>
      <c r="M129">
        <v>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239.20978633259949</v>
      </c>
      <c r="B130">
        <v>28</v>
      </c>
      <c r="C130">
        <v>5.9802446583149873</v>
      </c>
      <c r="D130">
        <v>301.43615999999997</v>
      </c>
      <c r="E130">
        <v>308.0033195020747</v>
      </c>
      <c r="F130">
        <v>79.951679999999996</v>
      </c>
      <c r="G130">
        <v>28.715039999999998</v>
      </c>
      <c r="H130">
        <v>8</v>
      </c>
      <c r="I130">
        <v>48</v>
      </c>
      <c r="J130">
        <v>2</v>
      </c>
      <c r="K130">
        <v>162</v>
      </c>
      <c r="L130">
        <v>46</v>
      </c>
      <c r="M130">
        <v>7</v>
      </c>
      <c r="N130">
        <v>1171</v>
      </c>
      <c r="O130">
        <v>0.28000000000000003</v>
      </c>
      <c r="P130">
        <v>2.33</v>
      </c>
      <c r="Q130">
        <v>1.4999999999999999E-2</v>
      </c>
      <c r="R130">
        <v>20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250.76281095458131</v>
      </c>
      <c r="B131">
        <v>29.4</v>
      </c>
      <c r="C131">
        <v>5.9705431179662218</v>
      </c>
      <c r="D131">
        <v>102.0438</v>
      </c>
      <c r="E131">
        <v>311.53195020746892</v>
      </c>
      <c r="F131">
        <v>79.837199999999996</v>
      </c>
      <c r="G131">
        <v>30.145499999999991</v>
      </c>
      <c r="H131">
        <v>36</v>
      </c>
      <c r="I131">
        <v>54</v>
      </c>
      <c r="J131">
        <v>3</v>
      </c>
      <c r="K131">
        <v>295</v>
      </c>
      <c r="L131">
        <v>41</v>
      </c>
      <c r="M131">
        <v>3</v>
      </c>
      <c r="N131">
        <v>1171</v>
      </c>
      <c r="O131">
        <v>0.28000000000000003</v>
      </c>
      <c r="P131">
        <v>2.33</v>
      </c>
      <c r="Q131">
        <v>1.4999999999999999E-2</v>
      </c>
      <c r="R131">
        <v>20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238.00216537496331</v>
      </c>
      <c r="B132">
        <v>28</v>
      </c>
      <c r="C132">
        <v>5.9500541343740796</v>
      </c>
      <c r="D132">
        <v>262.84800000000001</v>
      </c>
      <c r="E132">
        <v>306.22406639004151</v>
      </c>
      <c r="F132">
        <v>78.9876</v>
      </c>
      <c r="G132">
        <v>28.549199999999999</v>
      </c>
      <c r="H132">
        <v>9</v>
      </c>
      <c r="I132">
        <v>38</v>
      </c>
      <c r="J132">
        <v>2</v>
      </c>
      <c r="K132">
        <v>143</v>
      </c>
      <c r="L132">
        <v>56</v>
      </c>
      <c r="M132">
        <v>3</v>
      </c>
      <c r="N132">
        <v>1171</v>
      </c>
      <c r="O132">
        <v>0.28000000000000003</v>
      </c>
      <c r="P132">
        <v>2.33</v>
      </c>
      <c r="Q132">
        <v>1.4999999999999999E-2</v>
      </c>
      <c r="R132">
        <v>20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249.4999526437044</v>
      </c>
      <c r="B133">
        <v>29.4</v>
      </c>
      <c r="C133">
        <v>5.9404750629453433</v>
      </c>
      <c r="D133">
        <v>138.19499999999999</v>
      </c>
      <c r="E133">
        <v>311.11037344398341</v>
      </c>
      <c r="F133">
        <v>125.319</v>
      </c>
      <c r="G133">
        <v>29.988499999999998</v>
      </c>
      <c r="H133">
        <v>163</v>
      </c>
      <c r="I133">
        <v>49</v>
      </c>
      <c r="J133">
        <v>5</v>
      </c>
      <c r="K133">
        <v>159</v>
      </c>
      <c r="L133">
        <v>44</v>
      </c>
      <c r="M133">
        <v>9</v>
      </c>
      <c r="N133">
        <v>1171</v>
      </c>
      <c r="O133">
        <v>0.28000000000000003</v>
      </c>
      <c r="P133">
        <v>2.33</v>
      </c>
      <c r="Q133">
        <v>1.4999999999999999E-2</v>
      </c>
      <c r="R133">
        <v>20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237.36450603363889</v>
      </c>
      <c r="B134">
        <v>28</v>
      </c>
      <c r="C134">
        <v>5.9341126508409712</v>
      </c>
      <c r="D134">
        <v>440.44799999999998</v>
      </c>
      <c r="E134">
        <v>301.37759336099577</v>
      </c>
      <c r="F134">
        <v>79.92</v>
      </c>
      <c r="G134">
        <v>28.416</v>
      </c>
      <c r="H134">
        <v>6</v>
      </c>
      <c r="I134">
        <v>44</v>
      </c>
      <c r="J134">
        <v>3</v>
      </c>
      <c r="K134">
        <v>161</v>
      </c>
      <c r="L134">
        <v>50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188.44955986107709</v>
      </c>
      <c r="B135">
        <v>22.4</v>
      </c>
      <c r="C135">
        <v>5.8890487456586609</v>
      </c>
      <c r="D135">
        <v>119.63160000000001</v>
      </c>
      <c r="E135">
        <v>299.09922124940022</v>
      </c>
      <c r="F135">
        <v>87.763499999999993</v>
      </c>
      <c r="G135">
        <v>22.539000000000001</v>
      </c>
      <c r="H135">
        <v>288</v>
      </c>
      <c r="I135">
        <v>5</v>
      </c>
      <c r="J135">
        <v>1</v>
      </c>
      <c r="K135">
        <v>96</v>
      </c>
      <c r="L135">
        <v>90</v>
      </c>
      <c r="M135">
        <v>6</v>
      </c>
      <c r="N135">
        <v>1171</v>
      </c>
      <c r="O135">
        <v>0.28000000000000003</v>
      </c>
      <c r="P135">
        <v>2.33</v>
      </c>
      <c r="Q135">
        <v>1.4999999999999999E-2</v>
      </c>
      <c r="R135">
        <v>20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273.6138146202195</v>
      </c>
      <c r="B136">
        <v>32.666666666666657</v>
      </c>
      <c r="C136">
        <v>5.8631531704332769</v>
      </c>
      <c r="D136">
        <v>123.91200000000001</v>
      </c>
      <c r="E136">
        <v>310.15759443946553</v>
      </c>
      <c r="F136">
        <v>102.312</v>
      </c>
      <c r="G136">
        <v>32.874000000000002</v>
      </c>
      <c r="H136">
        <v>164</v>
      </c>
      <c r="I136">
        <v>46</v>
      </c>
      <c r="J136">
        <v>3</v>
      </c>
      <c r="K136">
        <v>100</v>
      </c>
      <c r="L136">
        <v>51</v>
      </c>
      <c r="M136">
        <v>6</v>
      </c>
      <c r="N136">
        <v>1171</v>
      </c>
      <c r="O136">
        <v>0.28000000000000003</v>
      </c>
      <c r="P136">
        <v>2.33</v>
      </c>
      <c r="Q136">
        <v>1.4999999999999999E-2</v>
      </c>
      <c r="R136">
        <v>20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210.7883513767643</v>
      </c>
      <c r="B137">
        <v>25.2</v>
      </c>
      <c r="C137">
        <v>5.8552319826878971</v>
      </c>
      <c r="D137">
        <v>159.184</v>
      </c>
      <c r="E137">
        <v>310.68868635541742</v>
      </c>
      <c r="F137">
        <v>107.4136</v>
      </c>
      <c r="G137">
        <v>25.331199999999999</v>
      </c>
      <c r="H137">
        <v>43</v>
      </c>
      <c r="I137">
        <v>46</v>
      </c>
      <c r="J137">
        <v>2</v>
      </c>
      <c r="K137">
        <v>277</v>
      </c>
      <c r="L137">
        <v>45</v>
      </c>
      <c r="M137">
        <v>6</v>
      </c>
      <c r="N137">
        <v>1171</v>
      </c>
      <c r="O137">
        <v>0.28000000000000003</v>
      </c>
      <c r="P137">
        <v>2.33</v>
      </c>
      <c r="Q137">
        <v>1.4999999999999999E-2</v>
      </c>
      <c r="R137">
        <v>20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291.50984989175498</v>
      </c>
      <c r="B138">
        <v>35</v>
      </c>
      <c r="C138">
        <v>5.8301969978351016</v>
      </c>
      <c r="D138">
        <v>108.4285</v>
      </c>
      <c r="E138">
        <v>307.07053941908708</v>
      </c>
      <c r="F138">
        <v>69.959600000000009</v>
      </c>
      <c r="G138">
        <v>34.979799999999997</v>
      </c>
      <c r="H138">
        <v>55</v>
      </c>
      <c r="I138">
        <v>53</v>
      </c>
      <c r="J138">
        <v>5</v>
      </c>
      <c r="K138">
        <v>52</v>
      </c>
      <c r="L138">
        <v>41</v>
      </c>
      <c r="M138">
        <v>3</v>
      </c>
      <c r="N138">
        <v>1171</v>
      </c>
      <c r="O138">
        <v>0.28000000000000003</v>
      </c>
      <c r="P138">
        <v>2.33</v>
      </c>
      <c r="Q138">
        <v>1.4999999999999999E-2</v>
      </c>
      <c r="R138">
        <v>20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271.6272227832693</v>
      </c>
      <c r="B139">
        <v>32.666666666666657</v>
      </c>
      <c r="C139">
        <v>5.8205833453557716</v>
      </c>
      <c r="D139">
        <v>162.83699999999999</v>
      </c>
      <c r="E139">
        <v>310.05931009345147</v>
      </c>
      <c r="F139">
        <v>102.89700000000001</v>
      </c>
      <c r="G139">
        <v>32.634</v>
      </c>
      <c r="H139">
        <v>164</v>
      </c>
      <c r="I139">
        <v>45</v>
      </c>
      <c r="J139">
        <v>3</v>
      </c>
      <c r="K139">
        <v>160</v>
      </c>
      <c r="L139">
        <v>46</v>
      </c>
      <c r="M139">
        <v>6</v>
      </c>
      <c r="N139">
        <v>1171</v>
      </c>
      <c r="O139">
        <v>0.28000000000000003</v>
      </c>
      <c r="P139">
        <v>2.33</v>
      </c>
      <c r="Q139">
        <v>1.4999999999999999E-2</v>
      </c>
      <c r="R139">
        <v>20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197.30785498909921</v>
      </c>
      <c r="B140">
        <v>23.744</v>
      </c>
      <c r="C140">
        <v>5.8168589324616518</v>
      </c>
      <c r="D140">
        <v>337.5</v>
      </c>
      <c r="E140">
        <v>308.85868575889219</v>
      </c>
      <c r="F140">
        <v>266.274</v>
      </c>
      <c r="G140">
        <v>23.6934</v>
      </c>
      <c r="H140">
        <v>40</v>
      </c>
      <c r="I140">
        <v>51</v>
      </c>
      <c r="J140">
        <v>5</v>
      </c>
      <c r="K140">
        <v>315</v>
      </c>
      <c r="L140">
        <v>50</v>
      </c>
      <c r="M140">
        <v>4</v>
      </c>
      <c r="N140">
        <v>1171</v>
      </c>
      <c r="O140">
        <v>0.28000000000000003</v>
      </c>
      <c r="P140">
        <v>2.33</v>
      </c>
      <c r="Q140">
        <v>1.4999999999999999E-2</v>
      </c>
      <c r="R140">
        <v>20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197.2116630669868</v>
      </c>
      <c r="B141">
        <v>23.744</v>
      </c>
      <c r="C141">
        <v>5.8140230857012627</v>
      </c>
      <c r="D141">
        <v>337.14</v>
      </c>
      <c r="E141">
        <v>306.28215767634862</v>
      </c>
      <c r="F141">
        <v>266.13</v>
      </c>
      <c r="G141">
        <v>23.6568</v>
      </c>
      <c r="H141">
        <v>40</v>
      </c>
      <c r="I141">
        <v>52</v>
      </c>
      <c r="J141">
        <v>5</v>
      </c>
      <c r="K141">
        <v>100</v>
      </c>
      <c r="L141">
        <v>57</v>
      </c>
      <c r="M141">
        <v>5</v>
      </c>
      <c r="N141">
        <v>1171</v>
      </c>
      <c r="O141">
        <v>0.28000000000000003</v>
      </c>
      <c r="P141">
        <v>2.33</v>
      </c>
      <c r="Q141">
        <v>1.4999999999999999E-2</v>
      </c>
      <c r="R141">
        <v>20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270.76415985033151</v>
      </c>
      <c r="B142">
        <v>32.666666666666657</v>
      </c>
      <c r="C142">
        <v>5.8020891396499614</v>
      </c>
      <c r="D142">
        <v>124.812</v>
      </c>
      <c r="E142">
        <v>310.41072267140862</v>
      </c>
      <c r="F142">
        <v>102.672</v>
      </c>
      <c r="G142">
        <v>32.534999999999997</v>
      </c>
      <c r="H142">
        <v>164</v>
      </c>
      <c r="I142">
        <v>45</v>
      </c>
      <c r="J142">
        <v>3</v>
      </c>
      <c r="K142">
        <v>315</v>
      </c>
      <c r="L142">
        <v>42</v>
      </c>
      <c r="M142">
        <v>5</v>
      </c>
      <c r="N142">
        <v>1171</v>
      </c>
      <c r="O142">
        <v>0.28000000000000003</v>
      </c>
      <c r="P142">
        <v>2.33</v>
      </c>
      <c r="Q142">
        <v>1.4999999999999999E-2</v>
      </c>
      <c r="R142">
        <v>20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231.3353860815719</v>
      </c>
      <c r="B143">
        <v>28</v>
      </c>
      <c r="C143">
        <v>5.783384652039298</v>
      </c>
      <c r="D143">
        <v>239.6592</v>
      </c>
      <c r="E143">
        <v>298.197510373444</v>
      </c>
      <c r="F143">
        <v>80.49888</v>
      </c>
      <c r="G143">
        <v>27.657959999999999</v>
      </c>
      <c r="H143">
        <v>53</v>
      </c>
      <c r="I143">
        <v>50</v>
      </c>
      <c r="J143">
        <v>5</v>
      </c>
      <c r="K143">
        <v>162</v>
      </c>
      <c r="L143">
        <v>44</v>
      </c>
      <c r="M143">
        <v>6</v>
      </c>
      <c r="N143">
        <v>1171</v>
      </c>
      <c r="O143">
        <v>0.28000000000000003</v>
      </c>
      <c r="P143">
        <v>2.33</v>
      </c>
      <c r="Q143">
        <v>1.4999999999999999E-2</v>
      </c>
      <c r="R143">
        <v>20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288.95055483345118</v>
      </c>
      <c r="B144">
        <v>35</v>
      </c>
      <c r="C144">
        <v>5.7790110966690253</v>
      </c>
      <c r="D144">
        <v>434.83200000000011</v>
      </c>
      <c r="E144">
        <v>300.28215767634862</v>
      </c>
      <c r="F144">
        <v>71.536000000000001</v>
      </c>
      <c r="G144">
        <v>34.576000000000001</v>
      </c>
      <c r="H144">
        <v>39</v>
      </c>
      <c r="I144">
        <v>44</v>
      </c>
      <c r="J144">
        <v>5</v>
      </c>
      <c r="K144">
        <v>161</v>
      </c>
      <c r="L144">
        <v>50</v>
      </c>
      <c r="M144">
        <v>10</v>
      </c>
      <c r="N144">
        <v>1171</v>
      </c>
      <c r="O144">
        <v>0.28000000000000003</v>
      </c>
      <c r="P144">
        <v>2.33</v>
      </c>
      <c r="Q144">
        <v>1.4999999999999999E-2</v>
      </c>
      <c r="R144">
        <v>20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230.82459088163779</v>
      </c>
      <c r="B145">
        <v>28</v>
      </c>
      <c r="C145">
        <v>5.7706147720409477</v>
      </c>
      <c r="D145">
        <v>300.14400000000001</v>
      </c>
      <c r="E145">
        <v>307.75103734439841</v>
      </c>
      <c r="F145">
        <v>78.9876</v>
      </c>
      <c r="G145">
        <v>27.7056</v>
      </c>
      <c r="H145">
        <v>9</v>
      </c>
      <c r="I145">
        <v>36</v>
      </c>
      <c r="J145">
        <v>2</v>
      </c>
      <c r="K145">
        <v>162</v>
      </c>
      <c r="L145">
        <v>58</v>
      </c>
      <c r="M145">
        <v>5</v>
      </c>
      <c r="N145">
        <v>1171</v>
      </c>
      <c r="O145">
        <v>0.28000000000000003</v>
      </c>
      <c r="P145">
        <v>2.33</v>
      </c>
      <c r="Q145">
        <v>1.4999999999999999E-2</v>
      </c>
      <c r="R145">
        <v>20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195.53587379303059</v>
      </c>
      <c r="B146">
        <v>23.744</v>
      </c>
      <c r="C146">
        <v>5.7646189207851011</v>
      </c>
      <c r="D146">
        <v>372.315</v>
      </c>
      <c r="E146">
        <v>303.70124481327798</v>
      </c>
      <c r="F146">
        <v>266.32499999999999</v>
      </c>
      <c r="G146">
        <v>23.430900000000001</v>
      </c>
      <c r="H146">
        <v>40</v>
      </c>
      <c r="I146">
        <v>51</v>
      </c>
      <c r="J146">
        <v>5</v>
      </c>
      <c r="K146">
        <v>160</v>
      </c>
      <c r="L146">
        <v>50</v>
      </c>
      <c r="M146">
        <v>5</v>
      </c>
      <c r="N146">
        <v>1171</v>
      </c>
      <c r="O146">
        <v>0.28000000000000003</v>
      </c>
      <c r="P146">
        <v>2.33</v>
      </c>
      <c r="Q146">
        <v>1.4999999999999999E-2</v>
      </c>
      <c r="R146">
        <v>20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230.08322347146739</v>
      </c>
      <c r="B147">
        <v>28</v>
      </c>
      <c r="C147">
        <v>5.7520805867866853</v>
      </c>
      <c r="D147">
        <v>177.792</v>
      </c>
      <c r="E147">
        <v>305.58091081534337</v>
      </c>
      <c r="F147">
        <v>80.111999999999995</v>
      </c>
      <c r="G147">
        <v>27.591999999999999</v>
      </c>
      <c r="H147">
        <v>6</v>
      </c>
      <c r="I147">
        <v>46</v>
      </c>
      <c r="J147">
        <v>3</v>
      </c>
      <c r="K147">
        <v>93</v>
      </c>
      <c r="L147">
        <v>56</v>
      </c>
      <c r="M147">
        <v>1</v>
      </c>
      <c r="N147">
        <v>1171</v>
      </c>
      <c r="O147">
        <v>0.28000000000000003</v>
      </c>
      <c r="P147">
        <v>2.33</v>
      </c>
      <c r="Q147">
        <v>1.4999999999999999E-2</v>
      </c>
      <c r="R147">
        <v>20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253.3916323302081</v>
      </c>
      <c r="B148">
        <v>30.93094405594405</v>
      </c>
      <c r="C148">
        <v>5.7345208187093588</v>
      </c>
      <c r="D148">
        <v>300.55680000000001</v>
      </c>
      <c r="E148">
        <v>302.44382135902191</v>
      </c>
      <c r="F148">
        <v>102.21312</v>
      </c>
      <c r="G148">
        <v>30.347999999999999</v>
      </c>
      <c r="H148">
        <v>95</v>
      </c>
      <c r="I148">
        <v>46</v>
      </c>
      <c r="J148">
        <v>3</v>
      </c>
      <c r="K148">
        <v>293</v>
      </c>
      <c r="L148">
        <v>48</v>
      </c>
      <c r="M148">
        <v>9</v>
      </c>
      <c r="N148">
        <v>1171</v>
      </c>
      <c r="O148">
        <v>0.28000000000000003</v>
      </c>
      <c r="P148">
        <v>2.33</v>
      </c>
      <c r="Q148">
        <v>1.4999999999999999E-2</v>
      </c>
      <c r="R148">
        <v>20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206.26905792519759</v>
      </c>
      <c r="B149">
        <v>25.2</v>
      </c>
      <c r="C149">
        <v>5.7296960534777108</v>
      </c>
      <c r="D149">
        <v>122.79600000000001</v>
      </c>
      <c r="E149">
        <v>298.48921091268988</v>
      </c>
      <c r="F149">
        <v>105.714</v>
      </c>
      <c r="G149">
        <v>24.66405</v>
      </c>
      <c r="H149">
        <v>36</v>
      </c>
      <c r="I149">
        <v>41</v>
      </c>
      <c r="J149">
        <v>3</v>
      </c>
      <c r="K149">
        <v>277</v>
      </c>
      <c r="L149">
        <v>53</v>
      </c>
      <c r="M149">
        <v>5</v>
      </c>
      <c r="N149">
        <v>1171</v>
      </c>
      <c r="O149">
        <v>0.28000000000000003</v>
      </c>
      <c r="P149">
        <v>2.33</v>
      </c>
      <c r="Q149">
        <v>1.4999999999999999E-2</v>
      </c>
      <c r="R149">
        <v>20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297.49300591978732</v>
      </c>
      <c r="B150">
        <v>36.4</v>
      </c>
      <c r="C150">
        <v>5.7210193446112934</v>
      </c>
      <c r="D150">
        <v>99.578249999999997</v>
      </c>
      <c r="E150">
        <v>307.28530386541883</v>
      </c>
      <c r="F150">
        <v>146.77095</v>
      </c>
      <c r="G150">
        <v>35.700899999999997</v>
      </c>
      <c r="H150">
        <v>163</v>
      </c>
      <c r="I150">
        <v>49</v>
      </c>
      <c r="J150">
        <v>6</v>
      </c>
      <c r="K150">
        <v>84</v>
      </c>
      <c r="L150">
        <v>45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20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228.46412401548741</v>
      </c>
      <c r="B151">
        <v>28</v>
      </c>
      <c r="C151">
        <v>5.711603100387185</v>
      </c>
      <c r="D151">
        <v>433.69920000000008</v>
      </c>
      <c r="E151">
        <v>302.15767634854768</v>
      </c>
      <c r="F151">
        <v>79.094160000000002</v>
      </c>
      <c r="G151">
        <v>27.359279999999998</v>
      </c>
      <c r="H151">
        <v>7</v>
      </c>
      <c r="I151">
        <v>38</v>
      </c>
      <c r="J151">
        <v>3</v>
      </c>
      <c r="K151">
        <v>161</v>
      </c>
      <c r="L151">
        <v>56</v>
      </c>
      <c r="M151">
        <v>8</v>
      </c>
      <c r="N151">
        <v>1171</v>
      </c>
      <c r="O151">
        <v>0.28000000000000003</v>
      </c>
      <c r="P151">
        <v>2.33</v>
      </c>
      <c r="Q151">
        <v>1.4999999999999999E-2</v>
      </c>
      <c r="R151">
        <v>20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227.30390913846921</v>
      </c>
      <c r="B152">
        <v>28</v>
      </c>
      <c r="C152">
        <v>5.6825977284617304</v>
      </c>
      <c r="D152">
        <v>303.45920000000001</v>
      </c>
      <c r="E152">
        <v>308.48132780082989</v>
      </c>
      <c r="F152">
        <v>79.83120000000001</v>
      </c>
      <c r="G152">
        <v>27.2912</v>
      </c>
      <c r="H152">
        <v>7</v>
      </c>
      <c r="I152">
        <v>58</v>
      </c>
      <c r="J152">
        <v>2</v>
      </c>
      <c r="K152">
        <v>2</v>
      </c>
      <c r="L152">
        <v>34</v>
      </c>
      <c r="M152">
        <v>2</v>
      </c>
      <c r="N152">
        <v>1171</v>
      </c>
      <c r="O152">
        <v>0.28000000000000003</v>
      </c>
      <c r="P152">
        <v>2.33</v>
      </c>
      <c r="Q152">
        <v>1.4999999999999999E-2</v>
      </c>
      <c r="R152">
        <v>20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170.3236783829382</v>
      </c>
      <c r="B153">
        <v>21</v>
      </c>
      <c r="C153">
        <v>5.6774559460979406</v>
      </c>
      <c r="D153">
        <v>274.79520000000002</v>
      </c>
      <c r="E153">
        <v>308.08597299986081</v>
      </c>
      <c r="F153">
        <v>101.58047999999999</v>
      </c>
      <c r="G153">
        <v>20.446560000000002</v>
      </c>
      <c r="H153">
        <v>235</v>
      </c>
      <c r="I153">
        <v>46</v>
      </c>
      <c r="J153">
        <v>3</v>
      </c>
      <c r="K153">
        <v>162</v>
      </c>
      <c r="L153">
        <v>44</v>
      </c>
      <c r="M153">
        <v>6</v>
      </c>
      <c r="N153">
        <v>1171</v>
      </c>
      <c r="O153">
        <v>0.28000000000000003</v>
      </c>
      <c r="P153">
        <v>2.33</v>
      </c>
      <c r="Q153">
        <v>1.4999999999999999E-2</v>
      </c>
      <c r="R153">
        <v>20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264.76921432771331</v>
      </c>
      <c r="B154">
        <v>32.666666666666657</v>
      </c>
      <c r="C154">
        <v>5.6736260213081433</v>
      </c>
      <c r="D154">
        <v>152.44</v>
      </c>
      <c r="E154">
        <v>310.82077678478191</v>
      </c>
      <c r="F154">
        <v>94.424000000000007</v>
      </c>
      <c r="G154">
        <v>31.82</v>
      </c>
      <c r="H154">
        <v>164</v>
      </c>
      <c r="I154">
        <v>44</v>
      </c>
      <c r="J154">
        <v>3</v>
      </c>
      <c r="K154">
        <v>159</v>
      </c>
      <c r="L154">
        <v>50</v>
      </c>
      <c r="M154">
        <v>8</v>
      </c>
      <c r="N154">
        <v>1171</v>
      </c>
      <c r="O154">
        <v>0.28000000000000003</v>
      </c>
      <c r="P154">
        <v>2.33</v>
      </c>
      <c r="Q154">
        <v>1.4999999999999999E-2</v>
      </c>
      <c r="R154">
        <v>20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192.39125208240739</v>
      </c>
      <c r="B155">
        <v>23.744</v>
      </c>
      <c r="C155">
        <v>5.6719119128068218</v>
      </c>
      <c r="D155">
        <v>356.16</v>
      </c>
      <c r="E155">
        <v>308.39502074688801</v>
      </c>
      <c r="F155">
        <v>251.80799999999999</v>
      </c>
      <c r="G155">
        <v>23.098600000000001</v>
      </c>
      <c r="H155">
        <v>40</v>
      </c>
      <c r="I155">
        <v>49</v>
      </c>
      <c r="J155">
        <v>5</v>
      </c>
      <c r="K155">
        <v>159</v>
      </c>
      <c r="L155">
        <v>49</v>
      </c>
      <c r="M155">
        <v>8</v>
      </c>
      <c r="N155">
        <v>1171</v>
      </c>
      <c r="O155">
        <v>0.28000000000000003</v>
      </c>
      <c r="P155">
        <v>2.33</v>
      </c>
      <c r="Q155">
        <v>1.4999999999999999E-2</v>
      </c>
      <c r="R155">
        <v>20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321.0000976274905</v>
      </c>
      <c r="B156">
        <v>39.666666666666657</v>
      </c>
      <c r="C156">
        <v>5.6647076051910101</v>
      </c>
      <c r="D156">
        <v>159.66</v>
      </c>
      <c r="E156">
        <v>309.89592867915172</v>
      </c>
      <c r="F156">
        <v>106.8336</v>
      </c>
      <c r="G156">
        <v>38.563199999999988</v>
      </c>
      <c r="H156">
        <v>164</v>
      </c>
      <c r="I156">
        <v>48</v>
      </c>
      <c r="J156">
        <v>3</v>
      </c>
      <c r="K156">
        <v>323</v>
      </c>
      <c r="L156">
        <v>46</v>
      </c>
      <c r="M156">
        <v>18</v>
      </c>
      <c r="N156">
        <v>1171</v>
      </c>
      <c r="O156">
        <v>0.28000000000000003</v>
      </c>
      <c r="P156">
        <v>2.33</v>
      </c>
      <c r="Q156">
        <v>1.4999999999999999E-2</v>
      </c>
      <c r="R156">
        <v>20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198.07639478653741</v>
      </c>
      <c r="B157">
        <v>24.5</v>
      </c>
      <c r="C157">
        <v>5.6593255653296408</v>
      </c>
      <c r="D157">
        <v>196.65</v>
      </c>
      <c r="E157">
        <v>308.07126230493469</v>
      </c>
      <c r="F157">
        <v>85.59</v>
      </c>
      <c r="G157">
        <v>23.777999999999999</v>
      </c>
      <c r="H157">
        <v>147</v>
      </c>
      <c r="I157">
        <v>52</v>
      </c>
      <c r="J157">
        <v>2</v>
      </c>
      <c r="K157">
        <v>53</v>
      </c>
      <c r="L157">
        <v>42</v>
      </c>
      <c r="M157">
        <v>2</v>
      </c>
      <c r="N157">
        <v>1171</v>
      </c>
      <c r="O157">
        <v>0.28000000000000003</v>
      </c>
      <c r="P157">
        <v>2.33</v>
      </c>
      <c r="Q157">
        <v>1.4999999999999999E-2</v>
      </c>
      <c r="R157">
        <v>20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169.01796199773219</v>
      </c>
      <c r="B158">
        <v>21</v>
      </c>
      <c r="C158">
        <v>5.6339320665910746</v>
      </c>
      <c r="D158">
        <v>119.214</v>
      </c>
      <c r="E158">
        <v>309.06833407539642</v>
      </c>
      <c r="F158">
        <v>85.38839999999999</v>
      </c>
      <c r="G158">
        <v>20.297999999999998</v>
      </c>
      <c r="H158">
        <v>288</v>
      </c>
      <c r="I158">
        <v>5</v>
      </c>
      <c r="J158">
        <v>1</v>
      </c>
      <c r="K158">
        <v>235</v>
      </c>
      <c r="L158">
        <v>90</v>
      </c>
      <c r="M158">
        <v>1</v>
      </c>
      <c r="N158">
        <v>1171</v>
      </c>
      <c r="O158">
        <v>0.28000000000000003</v>
      </c>
      <c r="P158">
        <v>2.33</v>
      </c>
      <c r="Q158">
        <v>1.4999999999999999E-2</v>
      </c>
      <c r="R158">
        <v>20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179.97416678226841</v>
      </c>
      <c r="B159">
        <v>22.4</v>
      </c>
      <c r="C159">
        <v>5.6241927119458897</v>
      </c>
      <c r="D159">
        <v>102.27800000000001</v>
      </c>
      <c r="E159">
        <v>312.61630168207131</v>
      </c>
      <c r="F159">
        <v>78.773750000000007</v>
      </c>
      <c r="G159">
        <v>21.645250000000001</v>
      </c>
      <c r="H159">
        <v>287</v>
      </c>
      <c r="I159">
        <v>10</v>
      </c>
      <c r="J159">
        <v>1</v>
      </c>
      <c r="K159">
        <v>96</v>
      </c>
      <c r="L159">
        <v>83</v>
      </c>
      <c r="M159">
        <v>5</v>
      </c>
      <c r="N159">
        <v>1171</v>
      </c>
      <c r="O159">
        <v>0.28000000000000003</v>
      </c>
      <c r="P159">
        <v>2.33</v>
      </c>
      <c r="Q159">
        <v>1.4999999999999999E-2</v>
      </c>
      <c r="R159">
        <v>20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280.19708598082912</v>
      </c>
      <c r="B160">
        <v>35</v>
      </c>
      <c r="C160">
        <v>5.6039417196165831</v>
      </c>
      <c r="D160">
        <v>659.75347500000009</v>
      </c>
      <c r="E160">
        <v>302.87468879668052</v>
      </c>
      <c r="F160">
        <v>73.380250000000004</v>
      </c>
      <c r="G160">
        <v>33.564365000000002</v>
      </c>
      <c r="H160">
        <v>142</v>
      </c>
      <c r="I160">
        <v>49</v>
      </c>
      <c r="J160">
        <v>23</v>
      </c>
      <c r="K160">
        <v>161</v>
      </c>
      <c r="L160">
        <v>44</v>
      </c>
      <c r="M160">
        <v>8</v>
      </c>
      <c r="N160">
        <v>1171</v>
      </c>
      <c r="O160">
        <v>0.28000000000000003</v>
      </c>
      <c r="P160">
        <v>2.33</v>
      </c>
      <c r="Q160">
        <v>1.4999999999999999E-2</v>
      </c>
      <c r="R160">
        <v>20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280.09962776860618</v>
      </c>
      <c r="B161">
        <v>35</v>
      </c>
      <c r="C161">
        <v>5.6019925553721253</v>
      </c>
      <c r="D161">
        <v>130.27199999999999</v>
      </c>
      <c r="E161">
        <v>291.52697095435678</v>
      </c>
      <c r="F161">
        <v>69.717600000000004</v>
      </c>
      <c r="G161">
        <v>33.396000000000001</v>
      </c>
      <c r="H161">
        <v>54</v>
      </c>
      <c r="I161">
        <v>59</v>
      </c>
      <c r="J161">
        <v>2</v>
      </c>
      <c r="K161">
        <v>8</v>
      </c>
      <c r="L161">
        <v>35</v>
      </c>
      <c r="M161">
        <v>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178.9468366577664</v>
      </c>
      <c r="B162">
        <v>22.4</v>
      </c>
      <c r="C162">
        <v>5.5920886455551999</v>
      </c>
      <c r="D162">
        <v>99.996600000000001</v>
      </c>
      <c r="E162">
        <v>312.53191839944191</v>
      </c>
      <c r="F162">
        <v>78.201750000000004</v>
      </c>
      <c r="G162">
        <v>21.520949999999999</v>
      </c>
      <c r="H162">
        <v>281</v>
      </c>
      <c r="I162">
        <v>48</v>
      </c>
      <c r="J162">
        <v>1</v>
      </c>
      <c r="K162">
        <v>96</v>
      </c>
      <c r="L162">
        <v>51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189.9440821886561</v>
      </c>
      <c r="B163">
        <v>23.8</v>
      </c>
      <c r="C163">
        <v>5.5865906526075344</v>
      </c>
      <c r="D163">
        <v>936.04319999999996</v>
      </c>
      <c r="E163">
        <v>298.65620203344508</v>
      </c>
      <c r="F163">
        <v>136.94880000000001</v>
      </c>
      <c r="G163">
        <v>22.7136</v>
      </c>
      <c r="H163">
        <v>54</v>
      </c>
      <c r="I163">
        <v>35</v>
      </c>
      <c r="J163">
        <v>2</v>
      </c>
      <c r="K163">
        <v>210</v>
      </c>
      <c r="L163">
        <v>56</v>
      </c>
      <c r="M163">
        <v>3</v>
      </c>
      <c r="N163">
        <v>1171</v>
      </c>
      <c r="O163">
        <v>0.28000000000000003</v>
      </c>
      <c r="P163">
        <v>2.33</v>
      </c>
      <c r="Q163">
        <v>1.4999999999999999E-2</v>
      </c>
      <c r="R163">
        <v>20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189.159668632489</v>
      </c>
      <c r="B164">
        <v>23.744</v>
      </c>
      <c r="C164">
        <v>5.576641174306868</v>
      </c>
      <c r="D164">
        <v>305.85599999999999</v>
      </c>
      <c r="E164">
        <v>306.60475359983678</v>
      </c>
      <c r="F164">
        <v>251.42400000000001</v>
      </c>
      <c r="G164">
        <v>22.693919999999999</v>
      </c>
      <c r="H164">
        <v>40</v>
      </c>
      <c r="I164">
        <v>61</v>
      </c>
      <c r="J164">
        <v>4</v>
      </c>
      <c r="K164">
        <v>298</v>
      </c>
      <c r="L164">
        <v>48</v>
      </c>
      <c r="M164">
        <v>3</v>
      </c>
      <c r="N164">
        <v>1171</v>
      </c>
      <c r="O164">
        <v>0.28000000000000003</v>
      </c>
      <c r="P164">
        <v>2.33</v>
      </c>
      <c r="Q164">
        <v>1.4999999999999999E-2</v>
      </c>
      <c r="R164">
        <v>20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400.70286988431178</v>
      </c>
      <c r="B165">
        <v>50.400000000000013</v>
      </c>
      <c r="C165">
        <v>5.5653176372821083</v>
      </c>
      <c r="D165">
        <v>162.6952</v>
      </c>
      <c r="E165">
        <v>311.30397600044643</v>
      </c>
      <c r="F165">
        <v>74.946669999999997</v>
      </c>
      <c r="G165">
        <v>48.166069999999998</v>
      </c>
      <c r="H165">
        <v>165</v>
      </c>
      <c r="I165">
        <v>47</v>
      </c>
      <c r="J165">
        <v>43</v>
      </c>
      <c r="K165">
        <v>96</v>
      </c>
      <c r="L165">
        <v>47</v>
      </c>
      <c r="M165">
        <v>7</v>
      </c>
      <c r="N165">
        <v>1171</v>
      </c>
      <c r="O165">
        <v>0.28000000000000003</v>
      </c>
      <c r="P165">
        <v>2.33</v>
      </c>
      <c r="Q165">
        <v>1.4999999999999999E-2</v>
      </c>
      <c r="R165">
        <v>20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188.83252354420861</v>
      </c>
      <c r="B166">
        <v>23.8</v>
      </c>
      <c r="C166">
        <v>5.5538977513002523</v>
      </c>
      <c r="D166">
        <v>921.42</v>
      </c>
      <c r="E166">
        <v>294.11439043148022</v>
      </c>
      <c r="F166">
        <v>136.05600000000001</v>
      </c>
      <c r="G166">
        <v>22.538399999999999</v>
      </c>
      <c r="H166">
        <v>55</v>
      </c>
      <c r="I166">
        <v>42</v>
      </c>
      <c r="J166">
        <v>4</v>
      </c>
      <c r="K166">
        <v>210</v>
      </c>
      <c r="L166">
        <v>54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20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188.02671066002199</v>
      </c>
      <c r="B167">
        <v>23.744</v>
      </c>
      <c r="C167">
        <v>5.5432402906846114</v>
      </c>
      <c r="D167">
        <v>305.85599999999999</v>
      </c>
      <c r="E167">
        <v>309.92797696514953</v>
      </c>
      <c r="F167">
        <v>251.42400000000001</v>
      </c>
      <c r="G167">
        <v>22.588799999999999</v>
      </c>
      <c r="H167">
        <v>40</v>
      </c>
      <c r="I167">
        <v>60</v>
      </c>
      <c r="J167">
        <v>4</v>
      </c>
      <c r="K167">
        <v>297</v>
      </c>
      <c r="L167">
        <v>46</v>
      </c>
      <c r="M167">
        <v>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221.22446611324011</v>
      </c>
      <c r="B168">
        <v>28</v>
      </c>
      <c r="C168">
        <v>5.530611652831003</v>
      </c>
      <c r="D168">
        <v>669.19680000000005</v>
      </c>
      <c r="E168">
        <v>302.67219917012449</v>
      </c>
      <c r="F168">
        <v>79.493760000000009</v>
      </c>
      <c r="G168">
        <v>26.497920000000001</v>
      </c>
      <c r="H168">
        <v>2</v>
      </c>
      <c r="I168">
        <v>44</v>
      </c>
      <c r="J168">
        <v>4</v>
      </c>
      <c r="K168">
        <v>161</v>
      </c>
      <c r="L168">
        <v>49</v>
      </c>
      <c r="M168">
        <v>8</v>
      </c>
      <c r="N168">
        <v>1171</v>
      </c>
      <c r="O168">
        <v>0.28000000000000003</v>
      </c>
      <c r="P168">
        <v>2.33</v>
      </c>
      <c r="Q168">
        <v>1.4999999999999999E-2</v>
      </c>
      <c r="R168">
        <v>20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276.29393760361222</v>
      </c>
      <c r="B169">
        <v>35.000000000000007</v>
      </c>
      <c r="C169">
        <v>5.5258787520722423</v>
      </c>
      <c r="D169">
        <v>213.08067</v>
      </c>
      <c r="E169">
        <v>310.6473029045643</v>
      </c>
      <c r="F169">
        <v>86.257619999999989</v>
      </c>
      <c r="G169">
        <v>33.202680000000001</v>
      </c>
      <c r="H169">
        <v>8</v>
      </c>
      <c r="I169">
        <v>41</v>
      </c>
      <c r="J169">
        <v>3</v>
      </c>
      <c r="K169">
        <v>36</v>
      </c>
      <c r="L169">
        <v>52</v>
      </c>
      <c r="M169">
        <v>1</v>
      </c>
      <c r="N169">
        <v>1171</v>
      </c>
      <c r="O169">
        <v>0.28000000000000003</v>
      </c>
      <c r="P169">
        <v>2.33</v>
      </c>
      <c r="Q169">
        <v>1.4999999999999999E-2</v>
      </c>
      <c r="R169">
        <v>20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192.44762630473639</v>
      </c>
      <c r="B170">
        <v>24.5</v>
      </c>
      <c r="C170">
        <v>5.4985036087067556</v>
      </c>
      <c r="D170">
        <v>433.59840000000003</v>
      </c>
      <c r="E170">
        <v>304.5404992466465</v>
      </c>
      <c r="F170">
        <v>82.01088</v>
      </c>
      <c r="G170">
        <v>23.0688</v>
      </c>
      <c r="H170">
        <v>147</v>
      </c>
      <c r="I170">
        <v>49</v>
      </c>
      <c r="J170">
        <v>2</v>
      </c>
      <c r="K170">
        <v>161</v>
      </c>
      <c r="L170">
        <v>45</v>
      </c>
      <c r="M170">
        <v>9</v>
      </c>
      <c r="N170">
        <v>1171</v>
      </c>
      <c r="O170">
        <v>0.28000000000000003</v>
      </c>
      <c r="P170">
        <v>2.33</v>
      </c>
      <c r="Q170">
        <v>1.4999999999999999E-2</v>
      </c>
      <c r="R170">
        <v>20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274.28188017938328</v>
      </c>
      <c r="B171">
        <v>35</v>
      </c>
      <c r="C171">
        <v>5.4856376035876666</v>
      </c>
      <c r="D171">
        <v>353.40179999999998</v>
      </c>
      <c r="E171">
        <v>299.2780082987552</v>
      </c>
      <c r="F171">
        <v>70.835760000000008</v>
      </c>
      <c r="G171">
        <v>32.807160000000003</v>
      </c>
      <c r="H171">
        <v>55</v>
      </c>
      <c r="I171">
        <v>45</v>
      </c>
      <c r="J171">
        <v>6</v>
      </c>
      <c r="K171">
        <v>161</v>
      </c>
      <c r="L171">
        <v>49</v>
      </c>
      <c r="M171">
        <v>9</v>
      </c>
      <c r="N171">
        <v>1171</v>
      </c>
      <c r="O171">
        <v>0.28000000000000003</v>
      </c>
      <c r="P171">
        <v>2.33</v>
      </c>
      <c r="Q171">
        <v>1.4999999999999999E-2</v>
      </c>
      <c r="R171">
        <v>20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223.40084637339251</v>
      </c>
      <c r="B172">
        <v>28.592307692307688</v>
      </c>
      <c r="C172">
        <v>5.4693239225124346</v>
      </c>
      <c r="D172">
        <v>322.01839999999999</v>
      </c>
      <c r="E172">
        <v>308.36514522821568</v>
      </c>
      <c r="F172">
        <v>119.84522</v>
      </c>
      <c r="G172">
        <v>26.821300000000001</v>
      </c>
      <c r="H172">
        <v>96</v>
      </c>
      <c r="I172">
        <v>49</v>
      </c>
      <c r="J172">
        <v>22</v>
      </c>
      <c r="K172">
        <v>293</v>
      </c>
      <c r="L172">
        <v>44</v>
      </c>
      <c r="M172">
        <v>6</v>
      </c>
      <c r="N172">
        <v>1171</v>
      </c>
      <c r="O172">
        <v>0.28000000000000003</v>
      </c>
      <c r="P172">
        <v>2.33</v>
      </c>
      <c r="Q172">
        <v>1.4999999999999999E-2</v>
      </c>
      <c r="R172">
        <v>20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229.29061416465171</v>
      </c>
      <c r="B173">
        <v>29.4</v>
      </c>
      <c r="C173">
        <v>5.4593003372536124</v>
      </c>
      <c r="D173">
        <v>116.202275</v>
      </c>
      <c r="E173">
        <v>310.07966804979247</v>
      </c>
      <c r="F173">
        <v>75.141499999999994</v>
      </c>
      <c r="G173">
        <v>27.547799999999999</v>
      </c>
      <c r="H173">
        <v>51</v>
      </c>
      <c r="I173">
        <v>46</v>
      </c>
      <c r="J173">
        <v>7</v>
      </c>
      <c r="K173">
        <v>96</v>
      </c>
      <c r="L173">
        <v>49</v>
      </c>
      <c r="M173">
        <v>7</v>
      </c>
      <c r="N173">
        <v>1171</v>
      </c>
      <c r="O173">
        <v>0.28000000000000003</v>
      </c>
      <c r="P173">
        <v>2.33</v>
      </c>
      <c r="Q173">
        <v>1.4999999999999999E-2</v>
      </c>
      <c r="R173">
        <v>20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217.4568529741311</v>
      </c>
      <c r="B174">
        <v>28</v>
      </c>
      <c r="C174">
        <v>5.4364213243532777</v>
      </c>
      <c r="D174">
        <v>159.38256000000001</v>
      </c>
      <c r="E174">
        <v>311.23178290816833</v>
      </c>
      <c r="F174">
        <v>73.380959999999988</v>
      </c>
      <c r="G174">
        <v>26.138400000000001</v>
      </c>
      <c r="H174">
        <v>8</v>
      </c>
      <c r="I174">
        <v>45</v>
      </c>
      <c r="J174">
        <v>2</v>
      </c>
      <c r="K174">
        <v>279</v>
      </c>
      <c r="L174">
        <v>55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20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228.0528344332306</v>
      </c>
      <c r="B175">
        <v>29.4</v>
      </c>
      <c r="C175">
        <v>5.4298293912673969</v>
      </c>
      <c r="D175">
        <v>116.55</v>
      </c>
      <c r="E175">
        <v>308.3817427385892</v>
      </c>
      <c r="F175">
        <v>74.739999999999995</v>
      </c>
      <c r="G175">
        <v>27.38</v>
      </c>
      <c r="H175">
        <v>196</v>
      </c>
      <c r="I175">
        <v>54</v>
      </c>
      <c r="J175">
        <v>1</v>
      </c>
      <c r="K175">
        <v>163</v>
      </c>
      <c r="L175">
        <v>40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265.112839589808</v>
      </c>
      <c r="B176">
        <v>34.192307692307693</v>
      </c>
      <c r="C176">
        <v>5.4275069522322896</v>
      </c>
      <c r="D176">
        <v>337.32900000000001</v>
      </c>
      <c r="E176">
        <v>308.79336099585061</v>
      </c>
      <c r="F176">
        <v>88.41816</v>
      </c>
      <c r="G176">
        <v>31.834800000000001</v>
      </c>
      <c r="H176">
        <v>52</v>
      </c>
      <c r="I176">
        <v>48</v>
      </c>
      <c r="J176">
        <v>6</v>
      </c>
      <c r="K176">
        <v>293</v>
      </c>
      <c r="L176">
        <v>44</v>
      </c>
      <c r="M176">
        <v>9</v>
      </c>
      <c r="N176">
        <v>1171</v>
      </c>
      <c r="O176">
        <v>0.28000000000000003</v>
      </c>
      <c r="P176">
        <v>2.33</v>
      </c>
      <c r="Q176">
        <v>1.4999999999999999E-2</v>
      </c>
      <c r="R176">
        <v>20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244.10759385985921</v>
      </c>
      <c r="B177">
        <v>31.5</v>
      </c>
      <c r="C177">
        <v>5.42461319688576</v>
      </c>
      <c r="D177">
        <v>195.36660000000001</v>
      </c>
      <c r="E177">
        <v>310.40663900414938</v>
      </c>
      <c r="F177">
        <v>101.3844</v>
      </c>
      <c r="G177">
        <v>29.331900000000001</v>
      </c>
      <c r="H177">
        <v>22</v>
      </c>
      <c r="I177">
        <v>39</v>
      </c>
      <c r="J177">
        <v>2</v>
      </c>
      <c r="K177">
        <v>36</v>
      </c>
      <c r="L177">
        <v>54</v>
      </c>
      <c r="M177">
        <v>1</v>
      </c>
      <c r="N177">
        <v>1171</v>
      </c>
      <c r="O177">
        <v>0.28000000000000003</v>
      </c>
      <c r="P177">
        <v>2.33</v>
      </c>
      <c r="Q177">
        <v>1.4999999999999999E-2</v>
      </c>
      <c r="R177">
        <v>20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357.96249877297743</v>
      </c>
      <c r="B178">
        <v>46.2</v>
      </c>
      <c r="C178">
        <v>5.4236742238329914</v>
      </c>
      <c r="D178">
        <v>214.56</v>
      </c>
      <c r="E178">
        <v>301.74355525137759</v>
      </c>
      <c r="F178">
        <v>98.64</v>
      </c>
      <c r="G178">
        <v>42.8598</v>
      </c>
      <c r="H178">
        <v>111</v>
      </c>
      <c r="I178">
        <v>51</v>
      </c>
      <c r="J178">
        <v>17</v>
      </c>
      <c r="K178">
        <v>277</v>
      </c>
      <c r="L178">
        <v>43</v>
      </c>
      <c r="M178">
        <v>6</v>
      </c>
      <c r="N178">
        <v>1171</v>
      </c>
      <c r="O178">
        <v>0.28000000000000003</v>
      </c>
      <c r="P178">
        <v>2.33</v>
      </c>
      <c r="Q178">
        <v>1.4999999999999999E-2</v>
      </c>
      <c r="R178">
        <v>20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271.04636427880507</v>
      </c>
      <c r="B179">
        <v>35.000000000000007</v>
      </c>
      <c r="C179">
        <v>5.4209272855761004</v>
      </c>
      <c r="D179">
        <v>252.32640000000001</v>
      </c>
      <c r="E179">
        <v>292.74024896265558</v>
      </c>
      <c r="F179">
        <v>69.900800000000004</v>
      </c>
      <c r="G179">
        <v>32.332799999999999</v>
      </c>
      <c r="H179">
        <v>39</v>
      </c>
      <c r="I179">
        <v>54</v>
      </c>
      <c r="J179">
        <v>4</v>
      </c>
      <c r="K179">
        <v>143</v>
      </c>
      <c r="L179">
        <v>40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20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317.90390632254412</v>
      </c>
      <c r="B180">
        <v>41.06666666666667</v>
      </c>
      <c r="C180">
        <v>5.4188165850433636</v>
      </c>
      <c r="D180">
        <v>153.02879999999999</v>
      </c>
      <c r="E180">
        <v>307.6574776724384</v>
      </c>
      <c r="F180">
        <v>119.33280000000001</v>
      </c>
      <c r="G180">
        <v>38.156160000000007</v>
      </c>
      <c r="H180">
        <v>164</v>
      </c>
      <c r="I180">
        <v>42</v>
      </c>
      <c r="J180">
        <v>4</v>
      </c>
      <c r="K180">
        <v>126</v>
      </c>
      <c r="L180">
        <v>52</v>
      </c>
      <c r="M180">
        <v>9</v>
      </c>
      <c r="N180">
        <v>1171</v>
      </c>
      <c r="O180">
        <v>0.28000000000000003</v>
      </c>
      <c r="P180">
        <v>2.33</v>
      </c>
      <c r="Q180">
        <v>1.4999999999999999E-2</v>
      </c>
      <c r="R180">
        <v>20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270.8258904278465</v>
      </c>
      <c r="B181">
        <v>35</v>
      </c>
      <c r="C181">
        <v>5.4165178085569297</v>
      </c>
      <c r="D181">
        <v>178.61750000000001</v>
      </c>
      <c r="E181">
        <v>310.89626556016589</v>
      </c>
      <c r="F181">
        <v>69.996600000000001</v>
      </c>
      <c r="G181">
        <v>32.548900000000003</v>
      </c>
      <c r="H181">
        <v>33</v>
      </c>
      <c r="I181">
        <v>43</v>
      </c>
      <c r="J181">
        <v>3</v>
      </c>
      <c r="K181">
        <v>6</v>
      </c>
      <c r="L181">
        <v>49</v>
      </c>
      <c r="M181">
        <v>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270.8258904278465</v>
      </c>
      <c r="B182">
        <v>35</v>
      </c>
      <c r="C182">
        <v>5.4165178085569297</v>
      </c>
      <c r="D182">
        <v>178.61750000000001</v>
      </c>
      <c r="E182">
        <v>310.89626556016589</v>
      </c>
      <c r="F182">
        <v>69.996600000000001</v>
      </c>
      <c r="G182">
        <v>32.548900000000003</v>
      </c>
      <c r="H182">
        <v>332</v>
      </c>
      <c r="I182">
        <v>43</v>
      </c>
      <c r="J182">
        <v>3</v>
      </c>
      <c r="K182">
        <v>6</v>
      </c>
      <c r="L182">
        <v>49</v>
      </c>
      <c r="M182">
        <v>1</v>
      </c>
      <c r="N182">
        <v>1171</v>
      </c>
      <c r="O182">
        <v>0.28000000000000003</v>
      </c>
      <c r="P182">
        <v>2.33</v>
      </c>
      <c r="Q182">
        <v>1.4999999999999999E-2</v>
      </c>
      <c r="R182">
        <v>20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270.47489594672589</v>
      </c>
      <c r="B183">
        <v>35</v>
      </c>
      <c r="C183">
        <v>5.4094979189345187</v>
      </c>
      <c r="D183">
        <v>179.4204</v>
      </c>
      <c r="E183">
        <v>310.18257261410793</v>
      </c>
      <c r="F183">
        <v>70.196400000000011</v>
      </c>
      <c r="G183">
        <v>32.497199999999999</v>
      </c>
      <c r="H183">
        <v>54</v>
      </c>
      <c r="I183">
        <v>38</v>
      </c>
      <c r="J183">
        <v>3</v>
      </c>
      <c r="K183">
        <v>143</v>
      </c>
      <c r="L183">
        <v>55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20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194.70109179302921</v>
      </c>
      <c r="B184">
        <v>25.2</v>
      </c>
      <c r="C184">
        <v>5.4083636609174794</v>
      </c>
      <c r="D184">
        <v>115.65</v>
      </c>
      <c r="E184">
        <v>312.58375565816931</v>
      </c>
      <c r="F184">
        <v>100.32</v>
      </c>
      <c r="G184">
        <v>23.416125000000001</v>
      </c>
      <c r="H184">
        <v>51</v>
      </c>
      <c r="I184">
        <v>51</v>
      </c>
      <c r="J184">
        <v>5</v>
      </c>
      <c r="K184">
        <v>277</v>
      </c>
      <c r="L184">
        <v>44</v>
      </c>
      <c r="M184">
        <v>6</v>
      </c>
      <c r="N184">
        <v>1171</v>
      </c>
      <c r="O184">
        <v>0.28000000000000003</v>
      </c>
      <c r="P184">
        <v>2.33</v>
      </c>
      <c r="Q184">
        <v>1.4999999999999999E-2</v>
      </c>
      <c r="R184">
        <v>20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183.17662764273041</v>
      </c>
      <c r="B185">
        <v>23.8</v>
      </c>
      <c r="C185">
        <v>5.3875478718450118</v>
      </c>
      <c r="D185">
        <v>945.39599999999996</v>
      </c>
      <c r="E185">
        <v>298.39654810782872</v>
      </c>
      <c r="F185">
        <v>133.21440000000001</v>
      </c>
      <c r="G185">
        <v>21.902000000000001</v>
      </c>
      <c r="H185">
        <v>33</v>
      </c>
      <c r="I185">
        <v>38</v>
      </c>
      <c r="J185">
        <v>2</v>
      </c>
      <c r="K185">
        <v>210</v>
      </c>
      <c r="L185">
        <v>54</v>
      </c>
      <c r="M185">
        <v>3</v>
      </c>
      <c r="N185">
        <v>1171</v>
      </c>
      <c r="O185">
        <v>0.28000000000000003</v>
      </c>
      <c r="P185">
        <v>2.33</v>
      </c>
      <c r="Q185">
        <v>1.4999999999999999E-2</v>
      </c>
      <c r="R185">
        <v>20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183.17662764273041</v>
      </c>
      <c r="B186">
        <v>23.8</v>
      </c>
      <c r="C186">
        <v>5.3875478718450118</v>
      </c>
      <c r="D186">
        <v>945.39599999999996</v>
      </c>
      <c r="E186">
        <v>298.39654810782872</v>
      </c>
      <c r="F186">
        <v>133.21440000000001</v>
      </c>
      <c r="G186">
        <v>21.902000000000001</v>
      </c>
      <c r="H186">
        <v>332</v>
      </c>
      <c r="I186">
        <v>38</v>
      </c>
      <c r="J186">
        <v>2</v>
      </c>
      <c r="K186">
        <v>210</v>
      </c>
      <c r="L186">
        <v>54</v>
      </c>
      <c r="M186">
        <v>3</v>
      </c>
      <c r="N186">
        <v>1171</v>
      </c>
      <c r="O186">
        <v>0.28000000000000003</v>
      </c>
      <c r="P186">
        <v>2.33</v>
      </c>
      <c r="Q186">
        <v>1.4999999999999999E-2</v>
      </c>
      <c r="R186">
        <v>20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244.05283920693779</v>
      </c>
      <c r="B187">
        <v>31.73863636363636</v>
      </c>
      <c r="C187">
        <v>5.3826190100778284</v>
      </c>
      <c r="D187">
        <v>121.99679999999999</v>
      </c>
      <c r="E187">
        <v>305.64226757137578</v>
      </c>
      <c r="F187">
        <v>101.2608</v>
      </c>
      <c r="G187">
        <v>29.268000000000001</v>
      </c>
      <c r="H187">
        <v>95</v>
      </c>
      <c r="I187">
        <v>46</v>
      </c>
      <c r="J187">
        <v>3</v>
      </c>
      <c r="K187">
        <v>315</v>
      </c>
      <c r="L187">
        <v>48</v>
      </c>
      <c r="M187">
        <v>4</v>
      </c>
      <c r="N187">
        <v>1171</v>
      </c>
      <c r="O187">
        <v>0.28000000000000003</v>
      </c>
      <c r="P187">
        <v>2.33</v>
      </c>
      <c r="Q187">
        <v>1.4999999999999999E-2</v>
      </c>
      <c r="R187">
        <v>20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213.2827907009183</v>
      </c>
      <c r="B188">
        <v>28.000000000000011</v>
      </c>
      <c r="C188">
        <v>5.3320697675229569</v>
      </c>
      <c r="D188">
        <v>245.44319999999999</v>
      </c>
      <c r="E188">
        <v>296.86307053941908</v>
      </c>
      <c r="F188">
        <v>73.393200000000007</v>
      </c>
      <c r="G188">
        <v>25.485600000000002</v>
      </c>
      <c r="H188">
        <v>7</v>
      </c>
      <c r="I188">
        <v>54</v>
      </c>
      <c r="J188">
        <v>2</v>
      </c>
      <c r="K188">
        <v>143</v>
      </c>
      <c r="L188">
        <v>40</v>
      </c>
      <c r="M188">
        <v>4</v>
      </c>
      <c r="N188">
        <v>1171</v>
      </c>
      <c r="O188">
        <v>0.28000000000000003</v>
      </c>
      <c r="P188">
        <v>2.33</v>
      </c>
      <c r="Q188">
        <v>1.4999999999999999E-2</v>
      </c>
      <c r="R188">
        <v>20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212.68420618227819</v>
      </c>
      <c r="B189">
        <v>28</v>
      </c>
      <c r="C189">
        <v>5.3171051545569563</v>
      </c>
      <c r="D189">
        <v>337.15199999999999</v>
      </c>
      <c r="E189">
        <v>308.49199236334317</v>
      </c>
      <c r="F189">
        <v>74.304000000000002</v>
      </c>
      <c r="G189">
        <v>25.536000000000001</v>
      </c>
      <c r="H189">
        <v>93</v>
      </c>
      <c r="I189">
        <v>48</v>
      </c>
      <c r="J189">
        <v>3</v>
      </c>
      <c r="K189">
        <v>161</v>
      </c>
      <c r="L189">
        <v>50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20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185.91561768968199</v>
      </c>
      <c r="B190">
        <v>24.5</v>
      </c>
      <c r="C190">
        <v>5.3118747911337696</v>
      </c>
      <c r="D190">
        <v>258.83999999999997</v>
      </c>
      <c r="E190">
        <v>309.58084807915702</v>
      </c>
      <c r="F190">
        <v>82.224000000000004</v>
      </c>
      <c r="G190">
        <v>22.332000000000001</v>
      </c>
      <c r="H190">
        <v>147</v>
      </c>
      <c r="I190">
        <v>47</v>
      </c>
      <c r="J190">
        <v>2</v>
      </c>
      <c r="K190">
        <v>143</v>
      </c>
      <c r="L190">
        <v>40</v>
      </c>
      <c r="M190">
        <v>4</v>
      </c>
      <c r="N190">
        <v>1171</v>
      </c>
      <c r="O190">
        <v>0.28000000000000003</v>
      </c>
      <c r="P190">
        <v>2.33</v>
      </c>
      <c r="Q190">
        <v>1.4999999999999999E-2</v>
      </c>
      <c r="R190">
        <v>20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222.8594060597288</v>
      </c>
      <c r="B191">
        <v>29.4</v>
      </c>
      <c r="C191">
        <v>5.3061763347554471</v>
      </c>
      <c r="D191">
        <v>94.811200000000014</v>
      </c>
      <c r="E191">
        <v>312.3796609299763</v>
      </c>
      <c r="F191">
        <v>73.81</v>
      </c>
      <c r="G191">
        <v>26.8004</v>
      </c>
      <c r="H191">
        <v>273</v>
      </c>
      <c r="I191">
        <v>50</v>
      </c>
      <c r="J191">
        <v>2</v>
      </c>
      <c r="K191">
        <v>96</v>
      </c>
      <c r="L191">
        <v>43</v>
      </c>
      <c r="M191">
        <v>8</v>
      </c>
      <c r="N191">
        <v>1171</v>
      </c>
      <c r="O191">
        <v>0.28000000000000003</v>
      </c>
      <c r="P191">
        <v>2.33</v>
      </c>
      <c r="Q191">
        <v>1.4999999999999999E-2</v>
      </c>
      <c r="R191">
        <v>20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222.8594060597288</v>
      </c>
      <c r="B192">
        <v>29.4</v>
      </c>
      <c r="C192">
        <v>5.3061763347554471</v>
      </c>
      <c r="D192">
        <v>94.811200000000014</v>
      </c>
      <c r="E192">
        <v>312.3796609299763</v>
      </c>
      <c r="F192">
        <v>73.81</v>
      </c>
      <c r="G192">
        <v>26.8004</v>
      </c>
      <c r="H192">
        <v>274</v>
      </c>
      <c r="I192">
        <v>50</v>
      </c>
      <c r="J192">
        <v>2</v>
      </c>
      <c r="K192">
        <v>96</v>
      </c>
      <c r="L192">
        <v>43</v>
      </c>
      <c r="M192">
        <v>8</v>
      </c>
      <c r="N192">
        <v>1171</v>
      </c>
      <c r="O192">
        <v>0.28000000000000003</v>
      </c>
      <c r="P192">
        <v>2.33</v>
      </c>
      <c r="Q192">
        <v>1.4999999999999999E-2</v>
      </c>
      <c r="R192">
        <v>20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169.59604809697029</v>
      </c>
      <c r="B193">
        <v>22.4</v>
      </c>
      <c r="C193">
        <v>5.2998765030303243</v>
      </c>
      <c r="D193">
        <v>94.881600000000006</v>
      </c>
      <c r="E193">
        <v>312.24698864671859</v>
      </c>
      <c r="F193">
        <v>74.002499999999998</v>
      </c>
      <c r="G193">
        <v>20.393999999999998</v>
      </c>
      <c r="H193">
        <v>280</v>
      </c>
      <c r="I193">
        <v>33</v>
      </c>
      <c r="J193">
        <v>2</v>
      </c>
      <c r="K193">
        <v>96</v>
      </c>
      <c r="L193">
        <v>60</v>
      </c>
      <c r="M193">
        <v>6</v>
      </c>
      <c r="N193">
        <v>1171</v>
      </c>
      <c r="O193">
        <v>0.28000000000000003</v>
      </c>
      <c r="P193">
        <v>2.33</v>
      </c>
      <c r="Q193">
        <v>1.4999999999999999E-2</v>
      </c>
      <c r="R193">
        <v>20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264.9394563232147</v>
      </c>
      <c r="B194">
        <v>35</v>
      </c>
      <c r="C194">
        <v>5.2987891264642943</v>
      </c>
      <c r="D194">
        <v>217.41410999999999</v>
      </c>
      <c r="E194">
        <v>309.53526970954351</v>
      </c>
      <c r="F194">
        <v>87.678259999999995</v>
      </c>
      <c r="G194">
        <v>31.82367</v>
      </c>
      <c r="H194">
        <v>8</v>
      </c>
      <c r="I194">
        <v>39</v>
      </c>
      <c r="J194">
        <v>3</v>
      </c>
      <c r="K194">
        <v>51</v>
      </c>
      <c r="L194">
        <v>57</v>
      </c>
      <c r="M194">
        <v>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211.9110251257394</v>
      </c>
      <c r="B195">
        <v>28</v>
      </c>
      <c r="C195">
        <v>5.2977756281434853</v>
      </c>
      <c r="D195">
        <v>279.72000000000003</v>
      </c>
      <c r="E195">
        <v>291.30290456431533</v>
      </c>
      <c r="F195">
        <v>73.126800000000003</v>
      </c>
      <c r="G195">
        <v>25.2636</v>
      </c>
      <c r="H195">
        <v>6</v>
      </c>
      <c r="I195">
        <v>41</v>
      </c>
      <c r="J195">
        <v>3</v>
      </c>
      <c r="K195">
        <v>162</v>
      </c>
      <c r="L195">
        <v>53</v>
      </c>
      <c r="M195">
        <v>5</v>
      </c>
      <c r="N195">
        <v>1171</v>
      </c>
      <c r="O195">
        <v>0.28000000000000003</v>
      </c>
      <c r="P195">
        <v>2.33</v>
      </c>
      <c r="Q195">
        <v>1.4999999999999999E-2</v>
      </c>
      <c r="R195">
        <v>20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169.31001366325421</v>
      </c>
      <c r="B196">
        <v>22.4</v>
      </c>
      <c r="C196">
        <v>5.2909379269766932</v>
      </c>
      <c r="D196">
        <v>94.30080000000001</v>
      </c>
      <c r="E196">
        <v>312.67779984014078</v>
      </c>
      <c r="F196">
        <v>73.787999999999997</v>
      </c>
      <c r="G196">
        <v>20.363199999999999</v>
      </c>
      <c r="H196">
        <v>289</v>
      </c>
      <c r="I196">
        <v>4</v>
      </c>
      <c r="J196">
        <v>1</v>
      </c>
      <c r="K196">
        <v>96</v>
      </c>
      <c r="L196">
        <v>88</v>
      </c>
      <c r="M196">
        <v>4</v>
      </c>
      <c r="N196">
        <v>1171</v>
      </c>
      <c r="O196">
        <v>0.28000000000000003</v>
      </c>
      <c r="P196">
        <v>2.33</v>
      </c>
      <c r="Q196">
        <v>1.4999999999999999E-2</v>
      </c>
      <c r="R196">
        <v>20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264.22224739926003</v>
      </c>
      <c r="B197">
        <v>35</v>
      </c>
      <c r="C197">
        <v>5.2844449479851994</v>
      </c>
      <c r="D197">
        <v>299.97750000000002</v>
      </c>
      <c r="E197">
        <v>305.9253112033195</v>
      </c>
      <c r="F197">
        <v>86.135999999999996</v>
      </c>
      <c r="G197">
        <v>31.6905</v>
      </c>
      <c r="H197">
        <v>9</v>
      </c>
      <c r="I197">
        <v>44</v>
      </c>
      <c r="J197">
        <v>2</v>
      </c>
      <c r="K197">
        <v>142</v>
      </c>
      <c r="L197">
        <v>50</v>
      </c>
      <c r="M197">
        <v>6</v>
      </c>
      <c r="N197">
        <v>1171</v>
      </c>
      <c r="O197">
        <v>0.28000000000000003</v>
      </c>
      <c r="P197">
        <v>2.33</v>
      </c>
      <c r="Q197">
        <v>1.4999999999999999E-2</v>
      </c>
      <c r="R197">
        <v>20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169.00403573096921</v>
      </c>
      <c r="B198">
        <v>22.4</v>
      </c>
      <c r="C198">
        <v>5.2813761165927886</v>
      </c>
      <c r="D198">
        <v>94.951999999999998</v>
      </c>
      <c r="E198">
        <v>312.20975004760959</v>
      </c>
      <c r="F198">
        <v>74.194999999999993</v>
      </c>
      <c r="G198">
        <v>20.322500000000002</v>
      </c>
      <c r="H198">
        <v>283</v>
      </c>
      <c r="I198">
        <v>25</v>
      </c>
      <c r="J198">
        <v>1</v>
      </c>
      <c r="K198">
        <v>96</v>
      </c>
      <c r="L198">
        <v>70</v>
      </c>
      <c r="M198">
        <v>5</v>
      </c>
      <c r="N198">
        <v>1171</v>
      </c>
      <c r="O198">
        <v>0.28000000000000003</v>
      </c>
      <c r="P198">
        <v>2.33</v>
      </c>
      <c r="Q198">
        <v>1.4999999999999999E-2</v>
      </c>
      <c r="R198">
        <v>20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264.04669120416111</v>
      </c>
      <c r="B199">
        <v>35</v>
      </c>
      <c r="C199">
        <v>5.2809338240832222</v>
      </c>
      <c r="D199">
        <v>416.12790000000001</v>
      </c>
      <c r="E199">
        <v>304.47302904564322</v>
      </c>
      <c r="F199">
        <v>70.405079999999998</v>
      </c>
      <c r="G199">
        <v>31.650539999999999</v>
      </c>
      <c r="H199">
        <v>33</v>
      </c>
      <c r="I199">
        <v>41</v>
      </c>
      <c r="J199">
        <v>3</v>
      </c>
      <c r="K199">
        <v>161</v>
      </c>
      <c r="L199">
        <v>53</v>
      </c>
      <c r="M199">
        <v>8</v>
      </c>
      <c r="N199">
        <v>1171</v>
      </c>
      <c r="O199">
        <v>0.28000000000000003</v>
      </c>
      <c r="P199">
        <v>2.33</v>
      </c>
      <c r="Q199">
        <v>1.4999999999999999E-2</v>
      </c>
      <c r="R199">
        <v>20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264.04669120416111</v>
      </c>
      <c r="B200">
        <v>35</v>
      </c>
      <c r="C200">
        <v>5.2809338240832222</v>
      </c>
      <c r="D200">
        <v>416.12790000000001</v>
      </c>
      <c r="E200">
        <v>304.47302904564322</v>
      </c>
      <c r="F200">
        <v>70.405079999999998</v>
      </c>
      <c r="G200">
        <v>31.650539999999999</v>
      </c>
      <c r="H200">
        <v>332</v>
      </c>
      <c r="I200">
        <v>41</v>
      </c>
      <c r="J200">
        <v>3</v>
      </c>
      <c r="K200">
        <v>161</v>
      </c>
      <c r="L200">
        <v>53</v>
      </c>
      <c r="M200">
        <v>8</v>
      </c>
      <c r="N200">
        <v>1171</v>
      </c>
      <c r="O200">
        <v>0.28000000000000003</v>
      </c>
      <c r="P200">
        <v>2.33</v>
      </c>
      <c r="Q200">
        <v>1.4999999999999999E-2</v>
      </c>
      <c r="R200">
        <v>20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168.69794035290241</v>
      </c>
      <c r="B201">
        <v>22.4</v>
      </c>
      <c r="C201">
        <v>5.271810636028202</v>
      </c>
      <c r="D201">
        <v>95.277600000000007</v>
      </c>
      <c r="E201">
        <v>311.74170025507851</v>
      </c>
      <c r="F201">
        <v>74.398499999999999</v>
      </c>
      <c r="G201">
        <v>20.2818</v>
      </c>
      <c r="H201">
        <v>282</v>
      </c>
      <c r="I201">
        <v>40</v>
      </c>
      <c r="J201">
        <v>1</v>
      </c>
      <c r="K201">
        <v>96</v>
      </c>
      <c r="L201">
        <v>58</v>
      </c>
      <c r="M201">
        <v>6</v>
      </c>
      <c r="N201">
        <v>1171</v>
      </c>
      <c r="O201">
        <v>0.28000000000000003</v>
      </c>
      <c r="P201">
        <v>2.33</v>
      </c>
      <c r="Q201">
        <v>1.4999999999999999E-2</v>
      </c>
      <c r="R201">
        <v>20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368.7624514048938</v>
      </c>
      <c r="B202">
        <v>49</v>
      </c>
      <c r="C202">
        <v>5.2680350200699113</v>
      </c>
      <c r="D202">
        <v>429.49439999999998</v>
      </c>
      <c r="E202">
        <v>306.35840000410508</v>
      </c>
      <c r="F202">
        <v>65.551680000000005</v>
      </c>
      <c r="G202">
        <v>44.236800000000002</v>
      </c>
      <c r="H202">
        <v>127</v>
      </c>
      <c r="I202">
        <v>49</v>
      </c>
      <c r="J202">
        <v>42</v>
      </c>
      <c r="K202">
        <v>161</v>
      </c>
      <c r="L202">
        <v>45</v>
      </c>
      <c r="M202">
        <v>9</v>
      </c>
      <c r="N202">
        <v>1171</v>
      </c>
      <c r="O202">
        <v>0.28000000000000003</v>
      </c>
      <c r="P202">
        <v>2.33</v>
      </c>
      <c r="Q202">
        <v>1.4999999999999999E-2</v>
      </c>
      <c r="R202">
        <v>20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178.31081644872839</v>
      </c>
      <c r="B203">
        <v>23.8</v>
      </c>
      <c r="C203">
        <v>5.2444357779037762</v>
      </c>
      <c r="D203">
        <v>928.30499999999995</v>
      </c>
      <c r="E203">
        <v>298.35031933338001</v>
      </c>
      <c r="F203">
        <v>134.74199999999999</v>
      </c>
      <c r="G203">
        <v>21.319800000000001</v>
      </c>
      <c r="H203">
        <v>36</v>
      </c>
      <c r="I203">
        <v>50</v>
      </c>
      <c r="J203">
        <v>2</v>
      </c>
      <c r="K203">
        <v>210</v>
      </c>
      <c r="L203">
        <v>41</v>
      </c>
      <c r="M203">
        <v>4</v>
      </c>
      <c r="N203">
        <v>1171</v>
      </c>
      <c r="O203">
        <v>0.28000000000000003</v>
      </c>
      <c r="P203">
        <v>2.33</v>
      </c>
      <c r="Q203">
        <v>1.4999999999999999E-2</v>
      </c>
      <c r="R203">
        <v>20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209.5512174110645</v>
      </c>
      <c r="B204">
        <v>28</v>
      </c>
      <c r="C204">
        <v>5.2387804352766132</v>
      </c>
      <c r="D204">
        <v>452.88</v>
      </c>
      <c r="E204">
        <v>301.34439834024897</v>
      </c>
      <c r="F204">
        <v>73.260000000000005</v>
      </c>
      <c r="G204">
        <v>25.085999999999999</v>
      </c>
      <c r="H204">
        <v>2</v>
      </c>
      <c r="I204">
        <v>54</v>
      </c>
      <c r="J204">
        <v>3</v>
      </c>
      <c r="K204">
        <v>143</v>
      </c>
      <c r="L204">
        <v>40</v>
      </c>
      <c r="M204">
        <v>4</v>
      </c>
      <c r="N204">
        <v>1171</v>
      </c>
      <c r="O204">
        <v>0.28000000000000003</v>
      </c>
      <c r="P204">
        <v>2.33</v>
      </c>
      <c r="Q204">
        <v>1.4999999999999999E-2</v>
      </c>
      <c r="R204">
        <v>20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229.30116260529121</v>
      </c>
      <c r="B205">
        <v>30.69230769230769</v>
      </c>
      <c r="C205">
        <v>5.2296756383662908</v>
      </c>
      <c r="D205">
        <v>372.96</v>
      </c>
      <c r="E205">
        <v>304.94273858921161</v>
      </c>
      <c r="F205">
        <v>92.78416</v>
      </c>
      <c r="G205">
        <v>27.491</v>
      </c>
      <c r="H205">
        <v>22</v>
      </c>
      <c r="I205">
        <v>36</v>
      </c>
      <c r="J205">
        <v>2</v>
      </c>
      <c r="K205">
        <v>293</v>
      </c>
      <c r="L205">
        <v>58</v>
      </c>
      <c r="M205">
        <v>7</v>
      </c>
      <c r="N205">
        <v>1171</v>
      </c>
      <c r="O205">
        <v>0.28000000000000003</v>
      </c>
      <c r="P205">
        <v>2.33</v>
      </c>
      <c r="Q205">
        <v>1.4999999999999999E-2</v>
      </c>
      <c r="R205">
        <v>20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219.55074524151169</v>
      </c>
      <c r="B206">
        <v>29.400000000000009</v>
      </c>
      <c r="C206">
        <v>5.2273986962264676</v>
      </c>
      <c r="D206">
        <v>117.438</v>
      </c>
      <c r="E206">
        <v>302.87136929460581</v>
      </c>
      <c r="F206">
        <v>73.689200000000014</v>
      </c>
      <c r="G206">
        <v>26.299600000000002</v>
      </c>
      <c r="H206">
        <v>194</v>
      </c>
      <c r="I206">
        <v>56</v>
      </c>
      <c r="J206">
        <v>3</v>
      </c>
      <c r="K206">
        <v>163</v>
      </c>
      <c r="L206">
        <v>38</v>
      </c>
      <c r="M206">
        <v>2</v>
      </c>
      <c r="N206">
        <v>1171</v>
      </c>
      <c r="O206">
        <v>0.28000000000000003</v>
      </c>
      <c r="P206">
        <v>2.33</v>
      </c>
      <c r="Q206">
        <v>1.4999999999999999E-2</v>
      </c>
      <c r="R206">
        <v>20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187.95571693417099</v>
      </c>
      <c r="B207">
        <v>25.2</v>
      </c>
      <c r="C207">
        <v>5.2209921370603061</v>
      </c>
      <c r="D207">
        <v>101.646</v>
      </c>
      <c r="E207">
        <v>311.94929664554019</v>
      </c>
      <c r="F207">
        <v>101.646</v>
      </c>
      <c r="G207">
        <v>22.599</v>
      </c>
      <c r="H207">
        <v>273</v>
      </c>
      <c r="I207">
        <v>39</v>
      </c>
      <c r="J207">
        <v>2</v>
      </c>
      <c r="K207">
        <v>277</v>
      </c>
      <c r="L207">
        <v>53</v>
      </c>
      <c r="M207">
        <v>5</v>
      </c>
      <c r="N207">
        <v>1171</v>
      </c>
      <c r="O207">
        <v>0.28000000000000003</v>
      </c>
      <c r="P207">
        <v>2.33</v>
      </c>
      <c r="Q207">
        <v>1.4999999999999999E-2</v>
      </c>
      <c r="R207">
        <v>20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187.95571693417099</v>
      </c>
      <c r="B208">
        <v>25.2</v>
      </c>
      <c r="C208">
        <v>5.2209921370603061</v>
      </c>
      <c r="D208">
        <v>101.646</v>
      </c>
      <c r="E208">
        <v>311.94929664554019</v>
      </c>
      <c r="F208">
        <v>101.646</v>
      </c>
      <c r="G208">
        <v>22.599</v>
      </c>
      <c r="H208">
        <v>274</v>
      </c>
      <c r="I208">
        <v>39</v>
      </c>
      <c r="J208">
        <v>2</v>
      </c>
      <c r="K208">
        <v>277</v>
      </c>
      <c r="L208">
        <v>53</v>
      </c>
      <c r="M208">
        <v>5</v>
      </c>
      <c r="N208">
        <v>1171</v>
      </c>
      <c r="O208">
        <v>0.28000000000000003</v>
      </c>
      <c r="P208">
        <v>2.33</v>
      </c>
      <c r="Q208">
        <v>1.4999999999999999E-2</v>
      </c>
      <c r="R208">
        <v>20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187.95563199609171</v>
      </c>
      <c r="B209">
        <v>25.2</v>
      </c>
      <c r="C209">
        <v>5.220989777669212</v>
      </c>
      <c r="D209">
        <v>146.19200000000001</v>
      </c>
      <c r="E209">
        <v>311.66979344194368</v>
      </c>
      <c r="F209">
        <v>98.328800000000001</v>
      </c>
      <c r="G209">
        <v>22.596399999999999</v>
      </c>
      <c r="H209">
        <v>193</v>
      </c>
      <c r="I209">
        <v>49</v>
      </c>
      <c r="J209">
        <v>8</v>
      </c>
      <c r="K209">
        <v>277</v>
      </c>
      <c r="L209">
        <v>41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218.86229377011509</v>
      </c>
      <c r="B210">
        <v>29.4</v>
      </c>
      <c r="C210">
        <v>5.2110069945265503</v>
      </c>
      <c r="D210">
        <v>147.41540000000001</v>
      </c>
      <c r="E210">
        <v>309.82904564315362</v>
      </c>
      <c r="F210">
        <v>71.530249999999995</v>
      </c>
      <c r="G210">
        <v>26.292200000000001</v>
      </c>
      <c r="H210">
        <v>193</v>
      </c>
      <c r="I210">
        <v>45</v>
      </c>
      <c r="J210">
        <v>10</v>
      </c>
      <c r="K210">
        <v>96</v>
      </c>
      <c r="L210">
        <v>49</v>
      </c>
      <c r="M210">
        <v>8</v>
      </c>
      <c r="N210">
        <v>1171</v>
      </c>
      <c r="O210">
        <v>0.28000000000000003</v>
      </c>
      <c r="P210">
        <v>2.33</v>
      </c>
      <c r="Q210">
        <v>1.4999999999999999E-2</v>
      </c>
      <c r="R210">
        <v>20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260.22036593369847</v>
      </c>
      <c r="B211">
        <v>35</v>
      </c>
      <c r="C211">
        <v>5.2044073186739697</v>
      </c>
      <c r="D211">
        <v>189.17232000000001</v>
      </c>
      <c r="E211">
        <v>308.11743719969292</v>
      </c>
      <c r="F211">
        <v>80.09711999999999</v>
      </c>
      <c r="G211">
        <v>31.23864</v>
      </c>
      <c r="H211">
        <v>8</v>
      </c>
      <c r="I211">
        <v>57</v>
      </c>
      <c r="J211">
        <v>2</v>
      </c>
      <c r="K211">
        <v>273</v>
      </c>
      <c r="L211">
        <v>37</v>
      </c>
      <c r="M211">
        <v>1</v>
      </c>
      <c r="N211">
        <v>1171</v>
      </c>
      <c r="O211">
        <v>0.28000000000000003</v>
      </c>
      <c r="P211">
        <v>2.33</v>
      </c>
      <c r="Q211">
        <v>1.4999999999999999E-2</v>
      </c>
      <c r="R211">
        <v>20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260.22036593369847</v>
      </c>
      <c r="B212">
        <v>35</v>
      </c>
      <c r="C212">
        <v>5.2044073186739697</v>
      </c>
      <c r="D212">
        <v>189.17232000000001</v>
      </c>
      <c r="E212">
        <v>308.11743719969292</v>
      </c>
      <c r="F212">
        <v>80.09711999999999</v>
      </c>
      <c r="G212">
        <v>31.23864</v>
      </c>
      <c r="H212">
        <v>8</v>
      </c>
      <c r="I212">
        <v>57</v>
      </c>
      <c r="J212">
        <v>2</v>
      </c>
      <c r="K212">
        <v>274</v>
      </c>
      <c r="L212">
        <v>37</v>
      </c>
      <c r="M212">
        <v>1</v>
      </c>
      <c r="N212">
        <v>1171</v>
      </c>
      <c r="O212">
        <v>0.28000000000000003</v>
      </c>
      <c r="P212">
        <v>2.33</v>
      </c>
      <c r="Q212">
        <v>1.4999999999999999E-2</v>
      </c>
      <c r="R212">
        <v>20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176.5800745666248</v>
      </c>
      <c r="B213">
        <v>23.8</v>
      </c>
      <c r="C213">
        <v>5.1935316049007296</v>
      </c>
      <c r="D213">
        <v>941.47400000000005</v>
      </c>
      <c r="E213">
        <v>298.89447341903201</v>
      </c>
      <c r="F213">
        <v>131.6456</v>
      </c>
      <c r="G213">
        <v>21.117599999999999</v>
      </c>
      <c r="H213">
        <v>43</v>
      </c>
      <c r="I213">
        <v>36</v>
      </c>
      <c r="J213">
        <v>2</v>
      </c>
      <c r="K213">
        <v>210</v>
      </c>
      <c r="L213">
        <v>54</v>
      </c>
      <c r="M213">
        <v>3</v>
      </c>
      <c r="N213">
        <v>1171</v>
      </c>
      <c r="O213">
        <v>0.28000000000000003</v>
      </c>
      <c r="P213">
        <v>2.33</v>
      </c>
      <c r="Q213">
        <v>1.4999999999999999E-2</v>
      </c>
      <c r="R213">
        <v>20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181.2316179723112</v>
      </c>
      <c r="B214">
        <v>24.5</v>
      </c>
      <c r="C214">
        <v>5.1780462277803201</v>
      </c>
      <c r="D214">
        <v>283.2192</v>
      </c>
      <c r="E214">
        <v>309.96559525191651</v>
      </c>
      <c r="F214">
        <v>78.122880000000009</v>
      </c>
      <c r="G214">
        <v>21.7728</v>
      </c>
      <c r="H214">
        <v>147</v>
      </c>
      <c r="I214">
        <v>45</v>
      </c>
      <c r="J214">
        <v>2</v>
      </c>
      <c r="K214">
        <v>162</v>
      </c>
      <c r="L214">
        <v>45</v>
      </c>
      <c r="M214">
        <v>6</v>
      </c>
      <c r="N214">
        <v>1171</v>
      </c>
      <c r="O214">
        <v>0.28000000000000003</v>
      </c>
      <c r="P214">
        <v>2.33</v>
      </c>
      <c r="Q214">
        <v>1.4999999999999999E-2</v>
      </c>
      <c r="R214">
        <v>20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330.53842216089259</v>
      </c>
      <c r="B215">
        <v>44.744</v>
      </c>
      <c r="C215">
        <v>5.1711267547073314</v>
      </c>
      <c r="D215">
        <v>164.669715</v>
      </c>
      <c r="E215">
        <v>294.83651452282157</v>
      </c>
      <c r="F215">
        <v>142.09771499999999</v>
      </c>
      <c r="G215">
        <v>39.463695000000008</v>
      </c>
      <c r="H215">
        <v>131</v>
      </c>
      <c r="I215">
        <v>45</v>
      </c>
      <c r="J215">
        <v>3</v>
      </c>
      <c r="K215">
        <v>40</v>
      </c>
      <c r="L215">
        <v>57</v>
      </c>
      <c r="M215">
        <v>2</v>
      </c>
      <c r="N215">
        <v>1171</v>
      </c>
      <c r="O215">
        <v>0.28000000000000003</v>
      </c>
      <c r="P215">
        <v>2.33</v>
      </c>
      <c r="Q215">
        <v>1.4999999999999999E-2</v>
      </c>
      <c r="R215">
        <v>20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225.6241239674072</v>
      </c>
      <c r="B216">
        <v>30.744</v>
      </c>
      <c r="C216">
        <v>5.1371612925183792</v>
      </c>
      <c r="D216">
        <v>380.976</v>
      </c>
      <c r="E216">
        <v>306.01456265406227</v>
      </c>
      <c r="F216">
        <v>313.40879999999999</v>
      </c>
      <c r="G216">
        <v>27.062080000000002</v>
      </c>
      <c r="H216">
        <v>40</v>
      </c>
      <c r="I216">
        <v>51</v>
      </c>
      <c r="J216">
        <v>6</v>
      </c>
      <c r="K216">
        <v>84</v>
      </c>
      <c r="L216">
        <v>50</v>
      </c>
      <c r="M216">
        <v>10</v>
      </c>
      <c r="N216">
        <v>1171</v>
      </c>
      <c r="O216">
        <v>0.28000000000000003</v>
      </c>
      <c r="P216">
        <v>2.33</v>
      </c>
      <c r="Q216">
        <v>1.4999999999999999E-2</v>
      </c>
      <c r="R216">
        <v>20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266.86281530971848</v>
      </c>
      <c r="B217">
        <v>36.4</v>
      </c>
      <c r="C217">
        <v>5.1319772174945877</v>
      </c>
      <c r="D217">
        <v>96.236999999999995</v>
      </c>
      <c r="E217">
        <v>311.38257261410791</v>
      </c>
      <c r="F217">
        <v>135.53100000000001</v>
      </c>
      <c r="G217">
        <v>32.079000000000001</v>
      </c>
      <c r="H217">
        <v>163</v>
      </c>
      <c r="I217">
        <v>45</v>
      </c>
      <c r="J217">
        <v>6</v>
      </c>
      <c r="K217">
        <v>69</v>
      </c>
      <c r="L217">
        <v>48</v>
      </c>
      <c r="M217">
        <v>8</v>
      </c>
      <c r="N217">
        <v>1171</v>
      </c>
      <c r="O217">
        <v>0.28000000000000003</v>
      </c>
      <c r="P217">
        <v>2.33</v>
      </c>
      <c r="Q217">
        <v>1.4999999999999999E-2</v>
      </c>
      <c r="R217">
        <v>20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215.41979976680619</v>
      </c>
      <c r="B218">
        <v>29.4</v>
      </c>
      <c r="C218">
        <v>5.1290428515906239</v>
      </c>
      <c r="D218">
        <v>142.95320000000001</v>
      </c>
      <c r="E218">
        <v>309.05228215767642</v>
      </c>
      <c r="F218">
        <v>69.781999999999996</v>
      </c>
      <c r="G218">
        <v>25.8704</v>
      </c>
      <c r="H218">
        <v>196</v>
      </c>
      <c r="I218">
        <v>51</v>
      </c>
      <c r="J218">
        <v>1</v>
      </c>
      <c r="K218">
        <v>96</v>
      </c>
      <c r="L218">
        <v>43</v>
      </c>
      <c r="M218">
        <v>8</v>
      </c>
      <c r="N218">
        <v>1171</v>
      </c>
      <c r="O218">
        <v>0.28000000000000003</v>
      </c>
      <c r="P218">
        <v>2.33</v>
      </c>
      <c r="Q218">
        <v>1.4999999999999999E-2</v>
      </c>
      <c r="R218">
        <v>20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256.3839102143794</v>
      </c>
      <c r="B219">
        <v>35</v>
      </c>
      <c r="C219">
        <v>5.1276782042875881</v>
      </c>
      <c r="D219">
        <v>190.92660000000001</v>
      </c>
      <c r="E219">
        <v>302.90456431535267</v>
      </c>
      <c r="F219">
        <v>78.074399999999997</v>
      </c>
      <c r="G219">
        <v>30.712199999999999</v>
      </c>
      <c r="H219">
        <v>9</v>
      </c>
      <c r="I219">
        <v>42</v>
      </c>
      <c r="J219">
        <v>2</v>
      </c>
      <c r="K219">
        <v>36</v>
      </c>
      <c r="L219">
        <v>52</v>
      </c>
      <c r="M219">
        <v>1</v>
      </c>
      <c r="N219">
        <v>1171</v>
      </c>
      <c r="O219">
        <v>0.28000000000000003</v>
      </c>
      <c r="P219">
        <v>2.33</v>
      </c>
      <c r="Q219">
        <v>1.4999999999999999E-2</v>
      </c>
      <c r="R219">
        <v>20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225.0405144045902</v>
      </c>
      <c r="B220">
        <v>30.744</v>
      </c>
      <c r="C220">
        <v>5.1238732787930372</v>
      </c>
      <c r="D220">
        <v>425.26799999999997</v>
      </c>
      <c r="E220">
        <v>306.01456265406227</v>
      </c>
      <c r="F220">
        <v>313.524</v>
      </c>
      <c r="G220">
        <v>26.992080000000001</v>
      </c>
      <c r="H220">
        <v>40</v>
      </c>
      <c r="I220">
        <v>51</v>
      </c>
      <c r="J220">
        <v>6</v>
      </c>
      <c r="K220">
        <v>323</v>
      </c>
      <c r="L220">
        <v>50</v>
      </c>
      <c r="M220">
        <v>10</v>
      </c>
      <c r="N220">
        <v>1171</v>
      </c>
      <c r="O220">
        <v>0.28000000000000003</v>
      </c>
      <c r="P220">
        <v>2.33</v>
      </c>
      <c r="Q220">
        <v>1.4999999999999999E-2</v>
      </c>
      <c r="R220">
        <v>20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255.65266245605679</v>
      </c>
      <c r="B221">
        <v>35</v>
      </c>
      <c r="C221">
        <v>5.1130532491211369</v>
      </c>
      <c r="D221">
        <v>217.67099999999999</v>
      </c>
      <c r="E221">
        <v>310.85477178423241</v>
      </c>
      <c r="F221">
        <v>65.889600000000002</v>
      </c>
      <c r="G221">
        <v>30.724799999999998</v>
      </c>
      <c r="H221">
        <v>33</v>
      </c>
      <c r="I221">
        <v>40</v>
      </c>
      <c r="J221">
        <v>3</v>
      </c>
      <c r="K221">
        <v>143</v>
      </c>
      <c r="L221">
        <v>54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255.65266245605679</v>
      </c>
      <c r="B222">
        <v>35</v>
      </c>
      <c r="C222">
        <v>5.1130532491211369</v>
      </c>
      <c r="D222">
        <v>217.67099999999999</v>
      </c>
      <c r="E222">
        <v>310.85477178423241</v>
      </c>
      <c r="F222">
        <v>65.889600000000002</v>
      </c>
      <c r="G222">
        <v>30.724799999999998</v>
      </c>
      <c r="H222">
        <v>332</v>
      </c>
      <c r="I222">
        <v>40</v>
      </c>
      <c r="J222">
        <v>3</v>
      </c>
      <c r="K222">
        <v>143</v>
      </c>
      <c r="L222">
        <v>54</v>
      </c>
      <c r="M222">
        <v>3</v>
      </c>
      <c r="N222">
        <v>1171</v>
      </c>
      <c r="O222">
        <v>0.28000000000000003</v>
      </c>
      <c r="P222">
        <v>2.33</v>
      </c>
      <c r="Q222">
        <v>1.4999999999999999E-2</v>
      </c>
      <c r="R222">
        <v>20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204.3772986412225</v>
      </c>
      <c r="B223">
        <v>28</v>
      </c>
      <c r="C223">
        <v>5.1094324660305626</v>
      </c>
      <c r="D223">
        <v>155.77199999999999</v>
      </c>
      <c r="E223">
        <v>299.84420483004197</v>
      </c>
      <c r="F223">
        <v>72.522000000000006</v>
      </c>
      <c r="G223">
        <v>24.451499999999999</v>
      </c>
      <c r="H223">
        <v>9</v>
      </c>
      <c r="I223">
        <v>61</v>
      </c>
      <c r="J223">
        <v>1</v>
      </c>
      <c r="K223">
        <v>280</v>
      </c>
      <c r="L223">
        <v>38</v>
      </c>
      <c r="M223">
        <v>1</v>
      </c>
      <c r="N223">
        <v>1171</v>
      </c>
      <c r="O223">
        <v>0.28000000000000003</v>
      </c>
      <c r="P223">
        <v>2.33</v>
      </c>
      <c r="Q223">
        <v>1.4999999999999999E-2</v>
      </c>
      <c r="R223">
        <v>20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249.5346018074105</v>
      </c>
      <c r="B224">
        <v>34.192307692307693</v>
      </c>
      <c r="C224">
        <v>5.1085823992068304</v>
      </c>
      <c r="D224">
        <v>324.495</v>
      </c>
      <c r="E224">
        <v>301.46390041493783</v>
      </c>
      <c r="F224">
        <v>81.601320000000001</v>
      </c>
      <c r="G224">
        <v>29.873999999999999</v>
      </c>
      <c r="H224">
        <v>53</v>
      </c>
      <c r="I224">
        <v>46</v>
      </c>
      <c r="J224">
        <v>6</v>
      </c>
      <c r="K224">
        <v>293</v>
      </c>
      <c r="L224">
        <v>48</v>
      </c>
      <c r="M224">
        <v>8</v>
      </c>
      <c r="N224">
        <v>1171</v>
      </c>
      <c r="O224">
        <v>0.28000000000000003</v>
      </c>
      <c r="P224">
        <v>2.33</v>
      </c>
      <c r="Q224">
        <v>1.4999999999999999E-2</v>
      </c>
      <c r="R224">
        <v>20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255.07574785215229</v>
      </c>
      <c r="B225">
        <v>35</v>
      </c>
      <c r="C225">
        <v>5.1015149570430447</v>
      </c>
      <c r="D225">
        <v>401.62020000000001</v>
      </c>
      <c r="E225">
        <v>307.71784232365138</v>
      </c>
      <c r="F225">
        <v>66.449040000000011</v>
      </c>
      <c r="G225">
        <v>30.616019999999999</v>
      </c>
      <c r="H225">
        <v>43</v>
      </c>
      <c r="I225">
        <v>39</v>
      </c>
      <c r="J225">
        <v>3</v>
      </c>
      <c r="K225">
        <v>161</v>
      </c>
      <c r="L225">
        <v>54</v>
      </c>
      <c r="M225">
        <v>8</v>
      </c>
      <c r="N225">
        <v>1171</v>
      </c>
      <c r="O225">
        <v>0.28000000000000003</v>
      </c>
      <c r="P225">
        <v>2.33</v>
      </c>
      <c r="Q225">
        <v>1.4999999999999999E-2</v>
      </c>
      <c r="R225">
        <v>20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203.6696423598905</v>
      </c>
      <c r="B226">
        <v>28</v>
      </c>
      <c r="C226">
        <v>5.0917410589972629</v>
      </c>
      <c r="D226">
        <v>157.73400000000001</v>
      </c>
      <c r="E226">
        <v>310.39796483233562</v>
      </c>
      <c r="F226">
        <v>73.018799999999999</v>
      </c>
      <c r="G226">
        <v>24.472799999999999</v>
      </c>
      <c r="H226">
        <v>93</v>
      </c>
      <c r="I226">
        <v>45</v>
      </c>
      <c r="J226">
        <v>3</v>
      </c>
      <c r="K226">
        <v>143</v>
      </c>
      <c r="L226">
        <v>54</v>
      </c>
      <c r="M226">
        <v>3</v>
      </c>
      <c r="N226">
        <v>1171</v>
      </c>
      <c r="O226">
        <v>0.28000000000000003</v>
      </c>
      <c r="P226">
        <v>2.33</v>
      </c>
      <c r="Q226">
        <v>1.4999999999999999E-2</v>
      </c>
      <c r="R226">
        <v>20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254.18085570366929</v>
      </c>
      <c r="B227">
        <v>35</v>
      </c>
      <c r="C227">
        <v>5.0836171140733866</v>
      </c>
      <c r="D227">
        <v>143.50450000000001</v>
      </c>
      <c r="E227">
        <v>303.12033195020751</v>
      </c>
      <c r="F227">
        <v>79.1023</v>
      </c>
      <c r="G227">
        <v>30.451000000000001</v>
      </c>
      <c r="H227">
        <v>52</v>
      </c>
      <c r="I227">
        <v>51</v>
      </c>
      <c r="J227">
        <v>5</v>
      </c>
      <c r="K227">
        <v>193</v>
      </c>
      <c r="L227">
        <v>43</v>
      </c>
      <c r="M227">
        <v>5</v>
      </c>
      <c r="N227">
        <v>1171</v>
      </c>
      <c r="O227">
        <v>0.28000000000000003</v>
      </c>
      <c r="P227">
        <v>2.33</v>
      </c>
      <c r="Q227">
        <v>1.4999999999999999E-2</v>
      </c>
      <c r="R227">
        <v>20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182.72014826450399</v>
      </c>
      <c r="B228">
        <v>25.2</v>
      </c>
      <c r="C228">
        <v>5.0755596740140003</v>
      </c>
      <c r="D228">
        <v>140.5</v>
      </c>
      <c r="E228">
        <v>310.33983331932887</v>
      </c>
      <c r="F228">
        <v>98.32</v>
      </c>
      <c r="G228">
        <v>21.954999999999998</v>
      </c>
      <c r="H228">
        <v>196</v>
      </c>
      <c r="I228">
        <v>40</v>
      </c>
      <c r="J228">
        <v>1</v>
      </c>
      <c r="K228">
        <v>277</v>
      </c>
      <c r="L228">
        <v>53</v>
      </c>
      <c r="M228">
        <v>5</v>
      </c>
      <c r="N228">
        <v>1171</v>
      </c>
      <c r="O228">
        <v>0.28000000000000003</v>
      </c>
      <c r="P228">
        <v>2.33</v>
      </c>
      <c r="Q228">
        <v>1.4999999999999999E-2</v>
      </c>
      <c r="R228">
        <v>20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213.05779017182999</v>
      </c>
      <c r="B229">
        <v>29.4</v>
      </c>
      <c r="C229">
        <v>5.0728045279007166</v>
      </c>
      <c r="D229">
        <v>145.3064</v>
      </c>
      <c r="E229">
        <v>311.9286307053942</v>
      </c>
      <c r="F229">
        <v>70.68665</v>
      </c>
      <c r="G229">
        <v>25.616949999999999</v>
      </c>
      <c r="H229">
        <v>194</v>
      </c>
      <c r="I229">
        <v>40</v>
      </c>
      <c r="J229">
        <v>4</v>
      </c>
      <c r="K229">
        <v>96</v>
      </c>
      <c r="L229">
        <v>51</v>
      </c>
      <c r="M229">
        <v>7</v>
      </c>
      <c r="N229">
        <v>1171</v>
      </c>
      <c r="O229">
        <v>0.28000000000000003</v>
      </c>
      <c r="P229">
        <v>2.33</v>
      </c>
      <c r="Q229">
        <v>1.4999999999999999E-2</v>
      </c>
      <c r="R229">
        <v>20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253.00652171660289</v>
      </c>
      <c r="B230">
        <v>35</v>
      </c>
      <c r="C230">
        <v>5.0601304343320583</v>
      </c>
      <c r="D230">
        <v>146.892</v>
      </c>
      <c r="E230">
        <v>310.27894413766512</v>
      </c>
      <c r="F230">
        <v>81.223199999999991</v>
      </c>
      <c r="G230">
        <v>30.3996</v>
      </c>
      <c r="H230">
        <v>52</v>
      </c>
      <c r="I230">
        <v>46</v>
      </c>
      <c r="J230">
        <v>6</v>
      </c>
      <c r="K230">
        <v>315</v>
      </c>
      <c r="L230">
        <v>48</v>
      </c>
      <c r="M230">
        <v>4</v>
      </c>
      <c r="N230">
        <v>1171</v>
      </c>
      <c r="O230">
        <v>0.28000000000000003</v>
      </c>
      <c r="P230">
        <v>2.33</v>
      </c>
      <c r="Q230">
        <v>1.4999999999999999E-2</v>
      </c>
      <c r="R230">
        <v>20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322.90531591376219</v>
      </c>
      <c r="B231">
        <v>44.744000000000007</v>
      </c>
      <c r="C231">
        <v>5.0517101989011604</v>
      </c>
      <c r="D231">
        <v>160.27199999999999</v>
      </c>
      <c r="E231">
        <v>294.22074688796681</v>
      </c>
      <c r="F231">
        <v>138.096</v>
      </c>
      <c r="G231">
        <v>38.542560000000002</v>
      </c>
      <c r="H231">
        <v>134</v>
      </c>
      <c r="I231">
        <v>46</v>
      </c>
      <c r="J231">
        <v>3</v>
      </c>
      <c r="K231">
        <v>40</v>
      </c>
      <c r="L231">
        <v>56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211.08155137800611</v>
      </c>
      <c r="B232">
        <v>29.4</v>
      </c>
      <c r="C232">
        <v>5.0257512232858614</v>
      </c>
      <c r="D232">
        <v>214.56299999999999</v>
      </c>
      <c r="E232">
        <v>310.40663900414938</v>
      </c>
      <c r="F232">
        <v>109.33499999999999</v>
      </c>
      <c r="G232">
        <v>25.363499999999998</v>
      </c>
      <c r="H232">
        <v>96</v>
      </c>
      <c r="I232">
        <v>48</v>
      </c>
      <c r="J232">
        <v>20</v>
      </c>
      <c r="K232">
        <v>159</v>
      </c>
      <c r="L232">
        <v>45</v>
      </c>
      <c r="M232">
        <v>7</v>
      </c>
      <c r="N232">
        <v>1171</v>
      </c>
      <c r="O232">
        <v>0.28000000000000003</v>
      </c>
      <c r="P232">
        <v>2.33</v>
      </c>
      <c r="Q232">
        <v>1.4999999999999999E-2</v>
      </c>
      <c r="R232">
        <v>20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210.92224901161899</v>
      </c>
      <c r="B233">
        <v>29.4</v>
      </c>
      <c r="C233">
        <v>5.0219583098004534</v>
      </c>
      <c r="D233">
        <v>143.10120000000001</v>
      </c>
      <c r="E233">
        <v>309.40082987551858</v>
      </c>
      <c r="F233">
        <v>70.207499999999996</v>
      </c>
      <c r="G233">
        <v>25.3339</v>
      </c>
      <c r="H233">
        <v>195</v>
      </c>
      <c r="I233">
        <v>35</v>
      </c>
      <c r="J233">
        <v>2</v>
      </c>
      <c r="K233">
        <v>96</v>
      </c>
      <c r="L233">
        <v>59</v>
      </c>
      <c r="M233">
        <v>6</v>
      </c>
      <c r="N233">
        <v>1171</v>
      </c>
      <c r="O233">
        <v>0.28000000000000003</v>
      </c>
      <c r="P233">
        <v>2.33</v>
      </c>
      <c r="Q233">
        <v>1.4999999999999999E-2</v>
      </c>
      <c r="R233">
        <v>20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180.44724450342551</v>
      </c>
      <c r="B234">
        <v>25.2</v>
      </c>
      <c r="C234">
        <v>5.0124234584284864</v>
      </c>
      <c r="D234">
        <v>141.11099999999999</v>
      </c>
      <c r="E234">
        <v>310.2728326413428</v>
      </c>
      <c r="F234">
        <v>97.75439999999999</v>
      </c>
      <c r="G234">
        <v>21.6813</v>
      </c>
      <c r="H234">
        <v>194</v>
      </c>
      <c r="I234">
        <v>43</v>
      </c>
      <c r="J234">
        <v>3</v>
      </c>
      <c r="K234">
        <v>277</v>
      </c>
      <c r="L234">
        <v>51</v>
      </c>
      <c r="M234">
        <v>5</v>
      </c>
      <c r="N234">
        <v>1171</v>
      </c>
      <c r="O234">
        <v>0.28000000000000003</v>
      </c>
      <c r="P234">
        <v>2.33</v>
      </c>
      <c r="Q234">
        <v>1.4999999999999999E-2</v>
      </c>
      <c r="R234">
        <v>20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400.87773697189101</v>
      </c>
      <c r="B235">
        <v>56</v>
      </c>
      <c r="C235">
        <v>5.0109717121486383</v>
      </c>
      <c r="D235">
        <v>383.41080000000011</v>
      </c>
      <c r="E235">
        <v>306.78575446640178</v>
      </c>
      <c r="F235">
        <v>61.84404</v>
      </c>
      <c r="G235">
        <v>48.097799999999999</v>
      </c>
      <c r="H235">
        <v>165</v>
      </c>
      <c r="I235">
        <v>49</v>
      </c>
      <c r="J235">
        <v>41</v>
      </c>
      <c r="K235">
        <v>161</v>
      </c>
      <c r="L235">
        <v>43</v>
      </c>
      <c r="M235">
        <v>9</v>
      </c>
      <c r="N235">
        <v>1171</v>
      </c>
      <c r="O235">
        <v>0.28000000000000003</v>
      </c>
      <c r="P235">
        <v>2.33</v>
      </c>
      <c r="Q235">
        <v>1.4999999999999999E-2</v>
      </c>
      <c r="R235">
        <v>20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310.37829381850082</v>
      </c>
      <c r="B236">
        <v>43.4</v>
      </c>
      <c r="C236">
        <v>5.0061015132016253</v>
      </c>
      <c r="D236">
        <v>110.09699999999999</v>
      </c>
      <c r="E236">
        <v>307.72908008767001</v>
      </c>
      <c r="F236">
        <v>144.52860000000001</v>
      </c>
      <c r="G236">
        <v>37.253999999999998</v>
      </c>
      <c r="H236">
        <v>163</v>
      </c>
      <c r="I236">
        <v>50</v>
      </c>
      <c r="J236">
        <v>6</v>
      </c>
      <c r="K236">
        <v>127</v>
      </c>
      <c r="L236">
        <v>44</v>
      </c>
      <c r="M236">
        <v>12</v>
      </c>
      <c r="N236">
        <v>1171</v>
      </c>
      <c r="O236">
        <v>0.28000000000000003</v>
      </c>
      <c r="P236">
        <v>2.33</v>
      </c>
      <c r="Q236">
        <v>1.4999999999999999E-2</v>
      </c>
      <c r="R236">
        <v>20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249.89281450388171</v>
      </c>
      <c r="B237">
        <v>35</v>
      </c>
      <c r="C237">
        <v>4.9978562900776353</v>
      </c>
      <c r="D237">
        <v>210.45599999999999</v>
      </c>
      <c r="E237">
        <v>296.46473029045637</v>
      </c>
      <c r="F237">
        <v>65.978400000000008</v>
      </c>
      <c r="G237">
        <v>29.8553</v>
      </c>
      <c r="H237">
        <v>55</v>
      </c>
      <c r="I237">
        <v>49</v>
      </c>
      <c r="J237">
        <v>5</v>
      </c>
      <c r="K237">
        <v>162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248.97255421401101</v>
      </c>
      <c r="B238">
        <v>35</v>
      </c>
      <c r="C238">
        <v>4.9794510842802193</v>
      </c>
      <c r="D238">
        <v>173.1798</v>
      </c>
      <c r="E238">
        <v>310.30705394190869</v>
      </c>
      <c r="F238">
        <v>65.725200000000001</v>
      </c>
      <c r="G238">
        <v>29.91525</v>
      </c>
      <c r="H238">
        <v>36</v>
      </c>
      <c r="I238">
        <v>53</v>
      </c>
      <c r="J238">
        <v>3</v>
      </c>
      <c r="K238">
        <v>143</v>
      </c>
      <c r="L238">
        <v>41</v>
      </c>
      <c r="M238">
        <v>4</v>
      </c>
      <c r="N238">
        <v>1171</v>
      </c>
      <c r="O238">
        <v>0.28000000000000003</v>
      </c>
      <c r="P238">
        <v>2.33</v>
      </c>
      <c r="Q238">
        <v>1.4999999999999999E-2</v>
      </c>
      <c r="R238">
        <v>20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198.2627520297014</v>
      </c>
      <c r="B239">
        <v>28</v>
      </c>
      <c r="C239">
        <v>4.9565688007425361</v>
      </c>
      <c r="D239">
        <v>188.06399999999999</v>
      </c>
      <c r="E239">
        <v>310.32512854606603</v>
      </c>
      <c r="F239">
        <v>70.315200000000019</v>
      </c>
      <c r="G239">
        <v>23.822399999999998</v>
      </c>
      <c r="H239">
        <v>93</v>
      </c>
      <c r="I239">
        <v>44</v>
      </c>
      <c r="J239">
        <v>3</v>
      </c>
      <c r="K239">
        <v>162</v>
      </c>
      <c r="L239">
        <v>52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227.33747250214259</v>
      </c>
      <c r="B240">
        <v>32.144000000000013</v>
      </c>
      <c r="C240">
        <v>4.9507289307957887</v>
      </c>
      <c r="D240">
        <v>406.584</v>
      </c>
      <c r="E240">
        <v>307.70773038859443</v>
      </c>
      <c r="F240">
        <v>312.87599999999998</v>
      </c>
      <c r="G240">
        <v>27.286560000000009</v>
      </c>
      <c r="H240">
        <v>40</v>
      </c>
      <c r="I240">
        <v>52</v>
      </c>
      <c r="J240">
        <v>6</v>
      </c>
      <c r="K240">
        <v>126</v>
      </c>
      <c r="L240">
        <v>47</v>
      </c>
      <c r="M240">
        <v>10</v>
      </c>
      <c r="N240">
        <v>1171</v>
      </c>
      <c r="O240">
        <v>0.28000000000000003</v>
      </c>
      <c r="P240">
        <v>2.33</v>
      </c>
      <c r="Q240">
        <v>1.4999999999999999E-2</v>
      </c>
      <c r="R240">
        <v>20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222.7098819097385</v>
      </c>
      <c r="B241">
        <v>31.5</v>
      </c>
      <c r="C241">
        <v>4.9491084868830777</v>
      </c>
      <c r="D241">
        <v>191.4195</v>
      </c>
      <c r="E241">
        <v>298.39668049792527</v>
      </c>
      <c r="F241">
        <v>92.107799999999997</v>
      </c>
      <c r="G241">
        <v>26.628900000000002</v>
      </c>
      <c r="H241">
        <v>22</v>
      </c>
      <c r="I241">
        <v>35</v>
      </c>
      <c r="J241">
        <v>2</v>
      </c>
      <c r="K241">
        <v>193</v>
      </c>
      <c r="L241">
        <v>59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290.61368418917772</v>
      </c>
      <c r="B242">
        <v>41.192307692307693</v>
      </c>
      <c r="C242">
        <v>4.9385331953716474</v>
      </c>
      <c r="D242">
        <v>363.79199999999997</v>
      </c>
      <c r="E242">
        <v>305.93526970954349</v>
      </c>
      <c r="F242">
        <v>65.000320000000002</v>
      </c>
      <c r="G242">
        <v>34.856000000000002</v>
      </c>
      <c r="H242">
        <v>39</v>
      </c>
      <c r="I242">
        <v>46</v>
      </c>
      <c r="J242">
        <v>5</v>
      </c>
      <c r="K242">
        <v>293</v>
      </c>
      <c r="L242">
        <v>48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246.889029915837</v>
      </c>
      <c r="B243">
        <v>35</v>
      </c>
      <c r="C243">
        <v>4.9377805983167411</v>
      </c>
      <c r="D243">
        <v>212.91839999999999</v>
      </c>
      <c r="E243">
        <v>309.64116126127232</v>
      </c>
      <c r="F243">
        <v>80.7624</v>
      </c>
      <c r="G243">
        <v>29.6568</v>
      </c>
      <c r="H243">
        <v>8</v>
      </c>
      <c r="I243">
        <v>35</v>
      </c>
      <c r="J243">
        <v>3</v>
      </c>
      <c r="K243">
        <v>315</v>
      </c>
      <c r="L243">
        <v>53</v>
      </c>
      <c r="M243">
        <v>4</v>
      </c>
      <c r="N243">
        <v>1171</v>
      </c>
      <c r="O243">
        <v>0.28000000000000003</v>
      </c>
      <c r="P243">
        <v>2.33</v>
      </c>
      <c r="Q243">
        <v>1.4999999999999999E-2</v>
      </c>
      <c r="R243">
        <v>20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281.43115331168349</v>
      </c>
      <c r="B244">
        <v>39.900000000000013</v>
      </c>
      <c r="C244">
        <v>4.9373886545909373</v>
      </c>
      <c r="D244">
        <v>159.59700000000001</v>
      </c>
      <c r="E244">
        <v>310.96247728554118</v>
      </c>
      <c r="F244">
        <v>134.55179999999999</v>
      </c>
      <c r="G244">
        <v>33.824399999999997</v>
      </c>
      <c r="H244">
        <v>163</v>
      </c>
      <c r="I244">
        <v>46</v>
      </c>
      <c r="J244">
        <v>6</v>
      </c>
      <c r="K244">
        <v>153</v>
      </c>
      <c r="L244">
        <v>48</v>
      </c>
      <c r="M244">
        <v>16</v>
      </c>
      <c r="N244">
        <v>1171</v>
      </c>
      <c r="O244">
        <v>0.28000000000000003</v>
      </c>
      <c r="P244">
        <v>2.33</v>
      </c>
      <c r="Q244">
        <v>1.4999999999999999E-2</v>
      </c>
      <c r="R244">
        <v>20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206.99307666046181</v>
      </c>
      <c r="B245">
        <v>29.4</v>
      </c>
      <c r="C245">
        <v>4.9284065871538516</v>
      </c>
      <c r="D245">
        <v>121.09399999999999</v>
      </c>
      <c r="E245">
        <v>308.58091286307052</v>
      </c>
      <c r="F245">
        <v>69.811999999999998</v>
      </c>
      <c r="G245">
        <v>24.8536</v>
      </c>
      <c r="H245">
        <v>195</v>
      </c>
      <c r="I245">
        <v>34</v>
      </c>
      <c r="J245">
        <v>2</v>
      </c>
      <c r="K245">
        <v>57</v>
      </c>
      <c r="L245">
        <v>62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314.78949233161501</v>
      </c>
      <c r="B246">
        <v>44.744</v>
      </c>
      <c r="C246">
        <v>4.9247417448625628</v>
      </c>
      <c r="D246">
        <v>160.0668</v>
      </c>
      <c r="E246">
        <v>292.61742738589209</v>
      </c>
      <c r="F246">
        <v>137.89080000000001</v>
      </c>
      <c r="G246">
        <v>37.548960000000008</v>
      </c>
      <c r="H246">
        <v>130</v>
      </c>
      <c r="I246">
        <v>46</v>
      </c>
      <c r="J246">
        <v>3</v>
      </c>
      <c r="K246">
        <v>40</v>
      </c>
      <c r="L246">
        <v>56</v>
      </c>
      <c r="M246">
        <v>2</v>
      </c>
      <c r="N246">
        <v>1171</v>
      </c>
      <c r="O246">
        <v>0.28000000000000003</v>
      </c>
      <c r="P246">
        <v>2.33</v>
      </c>
      <c r="Q246">
        <v>1.4999999999999999E-2</v>
      </c>
      <c r="R246">
        <v>20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221.3470506667006</v>
      </c>
      <c r="B247">
        <v>31.5</v>
      </c>
      <c r="C247">
        <v>4.9188233481489032</v>
      </c>
      <c r="D247">
        <v>168.648</v>
      </c>
      <c r="E247">
        <v>281.13557348837003</v>
      </c>
      <c r="F247">
        <v>67.45920000000001</v>
      </c>
      <c r="G247">
        <v>26.2776</v>
      </c>
      <c r="H247">
        <v>33</v>
      </c>
      <c r="I247">
        <v>48</v>
      </c>
      <c r="J247">
        <v>2</v>
      </c>
      <c r="K247">
        <v>147</v>
      </c>
      <c r="L247">
        <v>46</v>
      </c>
      <c r="M247">
        <v>1</v>
      </c>
      <c r="N247">
        <v>1171</v>
      </c>
      <c r="O247">
        <v>0.28000000000000003</v>
      </c>
      <c r="P247">
        <v>2.33</v>
      </c>
      <c r="Q247">
        <v>1.4999999999999999E-2</v>
      </c>
      <c r="R247">
        <v>20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221.3470506667006</v>
      </c>
      <c r="B248">
        <v>31.5</v>
      </c>
      <c r="C248">
        <v>4.9188233481489032</v>
      </c>
      <c r="D248">
        <v>168.648</v>
      </c>
      <c r="E248">
        <v>281.13557348837003</v>
      </c>
      <c r="F248">
        <v>67.45920000000001</v>
      </c>
      <c r="G248">
        <v>26.2776</v>
      </c>
      <c r="H248">
        <v>332</v>
      </c>
      <c r="I248">
        <v>48</v>
      </c>
      <c r="J248">
        <v>2</v>
      </c>
      <c r="K248">
        <v>147</v>
      </c>
      <c r="L248">
        <v>46</v>
      </c>
      <c r="M248">
        <v>1</v>
      </c>
      <c r="N248">
        <v>1171</v>
      </c>
      <c r="O248">
        <v>0.28000000000000003</v>
      </c>
      <c r="P248">
        <v>2.33</v>
      </c>
      <c r="Q248">
        <v>1.4999999999999999E-2</v>
      </c>
      <c r="R248">
        <v>20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206.17969556246081</v>
      </c>
      <c r="B249">
        <v>29.400000000000009</v>
      </c>
      <c r="C249">
        <v>4.9090403705347807</v>
      </c>
      <c r="D249">
        <v>122.316</v>
      </c>
      <c r="E249">
        <v>311.81410788381743</v>
      </c>
      <c r="F249">
        <v>101.8032</v>
      </c>
      <c r="G249">
        <v>24.788799999999998</v>
      </c>
      <c r="H249">
        <v>295</v>
      </c>
      <c r="I249">
        <v>51</v>
      </c>
      <c r="J249">
        <v>6</v>
      </c>
      <c r="K249">
        <v>193</v>
      </c>
      <c r="L249">
        <v>44</v>
      </c>
      <c r="M249">
        <v>4</v>
      </c>
      <c r="N249">
        <v>1171</v>
      </c>
      <c r="O249">
        <v>0.28000000000000003</v>
      </c>
      <c r="P249">
        <v>2.33</v>
      </c>
      <c r="Q249">
        <v>1.4999999999999999E-2</v>
      </c>
      <c r="R249">
        <v>20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206.1444209868398</v>
      </c>
      <c r="B250">
        <v>29.4</v>
      </c>
      <c r="C250">
        <v>4.9082004996866626</v>
      </c>
      <c r="D250">
        <v>122.16</v>
      </c>
      <c r="E250">
        <v>311.60165975103729</v>
      </c>
      <c r="F250">
        <v>101.42400000000001</v>
      </c>
      <c r="G250">
        <v>24.782399999999999</v>
      </c>
      <c r="H250">
        <v>57</v>
      </c>
      <c r="I250">
        <v>51</v>
      </c>
      <c r="J250">
        <v>6</v>
      </c>
      <c r="K250">
        <v>100</v>
      </c>
      <c r="L250">
        <v>48</v>
      </c>
      <c r="M250">
        <v>6</v>
      </c>
      <c r="N250">
        <v>1171</v>
      </c>
      <c r="O250">
        <v>0.28000000000000003</v>
      </c>
      <c r="P250">
        <v>2.33</v>
      </c>
      <c r="Q250">
        <v>1.4999999999999999E-2</v>
      </c>
      <c r="R250">
        <v>20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245.23668128033441</v>
      </c>
      <c r="B251">
        <v>35</v>
      </c>
      <c r="C251">
        <v>4.9047336256066876</v>
      </c>
      <c r="D251">
        <v>194.62200000000001</v>
      </c>
      <c r="E251">
        <v>301.01244813277998</v>
      </c>
      <c r="F251">
        <v>79.242999999999995</v>
      </c>
      <c r="G251">
        <v>29.353999999999999</v>
      </c>
      <c r="H251">
        <v>9</v>
      </c>
      <c r="I251">
        <v>40</v>
      </c>
      <c r="J251">
        <v>2</v>
      </c>
      <c r="K251">
        <v>51</v>
      </c>
      <c r="L251">
        <v>56</v>
      </c>
      <c r="M251">
        <v>2</v>
      </c>
      <c r="N251">
        <v>1171</v>
      </c>
      <c r="O251">
        <v>0.28000000000000003</v>
      </c>
      <c r="P251">
        <v>2.33</v>
      </c>
      <c r="Q251">
        <v>1.4999999999999999E-2</v>
      </c>
      <c r="R251">
        <v>20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205.88853098314581</v>
      </c>
      <c r="B252">
        <v>29.4</v>
      </c>
      <c r="C252">
        <v>4.9021078805510907</v>
      </c>
      <c r="D252">
        <v>121.182</v>
      </c>
      <c r="E252">
        <v>311.8738589211618</v>
      </c>
      <c r="F252">
        <v>69.900000000000006</v>
      </c>
      <c r="G252">
        <v>24.7544</v>
      </c>
      <c r="H252">
        <v>195</v>
      </c>
      <c r="I252">
        <v>34</v>
      </c>
      <c r="J252">
        <v>2</v>
      </c>
      <c r="K252">
        <v>295</v>
      </c>
      <c r="L252">
        <v>62</v>
      </c>
      <c r="M252">
        <v>2</v>
      </c>
      <c r="N252">
        <v>1171</v>
      </c>
      <c r="O252">
        <v>0.28000000000000003</v>
      </c>
      <c r="P252">
        <v>2.33</v>
      </c>
      <c r="Q252">
        <v>1.4999999999999999E-2</v>
      </c>
      <c r="R252">
        <v>20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220.39918336397139</v>
      </c>
      <c r="B253">
        <v>31.5</v>
      </c>
      <c r="C253">
        <v>4.8977596303104756</v>
      </c>
      <c r="D253">
        <v>168.648</v>
      </c>
      <c r="E253">
        <v>291.49241996139898</v>
      </c>
      <c r="F253">
        <v>67.45920000000001</v>
      </c>
      <c r="G253">
        <v>26.2776</v>
      </c>
      <c r="H253">
        <v>43</v>
      </c>
      <c r="I253">
        <v>48</v>
      </c>
      <c r="J253">
        <v>2</v>
      </c>
      <c r="K253">
        <v>147</v>
      </c>
      <c r="L253">
        <v>46</v>
      </c>
      <c r="M253">
        <v>1</v>
      </c>
      <c r="N253">
        <v>1171</v>
      </c>
      <c r="O253">
        <v>0.28000000000000003</v>
      </c>
      <c r="P253">
        <v>2.33</v>
      </c>
      <c r="Q253">
        <v>1.4999999999999999E-2</v>
      </c>
      <c r="R253">
        <v>20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312.25026675007553</v>
      </c>
      <c r="B254">
        <v>44.744</v>
      </c>
      <c r="C254">
        <v>4.8850166888309694</v>
      </c>
      <c r="D254">
        <v>190.29599999999999</v>
      </c>
      <c r="E254">
        <v>280.0199170124481</v>
      </c>
      <c r="F254">
        <v>138.708</v>
      </c>
      <c r="G254">
        <v>37.052160000000001</v>
      </c>
      <c r="H254">
        <v>137</v>
      </c>
      <c r="I254">
        <v>46</v>
      </c>
      <c r="J254">
        <v>3</v>
      </c>
      <c r="K254">
        <v>40</v>
      </c>
      <c r="L254">
        <v>56</v>
      </c>
      <c r="M254">
        <v>2</v>
      </c>
      <c r="N254">
        <v>1171</v>
      </c>
      <c r="O254">
        <v>0.28000000000000003</v>
      </c>
      <c r="P254">
        <v>2.33</v>
      </c>
      <c r="Q254">
        <v>1.4999999999999999E-2</v>
      </c>
      <c r="R254">
        <v>20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244.10507413648321</v>
      </c>
      <c r="B255">
        <v>35</v>
      </c>
      <c r="C255">
        <v>4.8821014827296638</v>
      </c>
      <c r="D255">
        <v>145.91</v>
      </c>
      <c r="E255">
        <v>297.97510373443981</v>
      </c>
      <c r="F255">
        <v>80.489999999999995</v>
      </c>
      <c r="G255">
        <v>29.181999999999999</v>
      </c>
      <c r="H255">
        <v>52</v>
      </c>
      <c r="I255">
        <v>52</v>
      </c>
      <c r="J255">
        <v>5</v>
      </c>
      <c r="K255">
        <v>100</v>
      </c>
      <c r="L255">
        <v>49</v>
      </c>
      <c r="M255">
        <v>6</v>
      </c>
      <c r="N255">
        <v>1171</v>
      </c>
      <c r="O255">
        <v>0.28000000000000003</v>
      </c>
      <c r="P255">
        <v>2.33</v>
      </c>
      <c r="Q255">
        <v>1.4999999999999999E-2</v>
      </c>
      <c r="R255">
        <v>20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204.89865846458099</v>
      </c>
      <c r="B256">
        <v>29.4</v>
      </c>
      <c r="C256">
        <v>4.8785394872519294</v>
      </c>
      <c r="D256">
        <v>122.452</v>
      </c>
      <c r="E256">
        <v>311.77628382794671</v>
      </c>
      <c r="F256">
        <v>101.71599999999999</v>
      </c>
      <c r="G256">
        <v>24.634399999999999</v>
      </c>
      <c r="H256">
        <v>57</v>
      </c>
      <c r="I256">
        <v>43</v>
      </c>
      <c r="J256">
        <v>7</v>
      </c>
      <c r="K256">
        <v>315</v>
      </c>
      <c r="L256">
        <v>49</v>
      </c>
      <c r="M256">
        <v>4</v>
      </c>
      <c r="N256">
        <v>1171</v>
      </c>
      <c r="O256">
        <v>0.28000000000000003</v>
      </c>
      <c r="P256">
        <v>2.33</v>
      </c>
      <c r="Q256">
        <v>1.4999999999999999E-2</v>
      </c>
      <c r="R256">
        <v>20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311.7312179202857</v>
      </c>
      <c r="B257">
        <v>44.744000000000007</v>
      </c>
      <c r="C257">
        <v>4.8768964005050943</v>
      </c>
      <c r="D257">
        <v>186.1584</v>
      </c>
      <c r="E257">
        <v>307.79751037344403</v>
      </c>
      <c r="F257">
        <v>137.43119999999999</v>
      </c>
      <c r="G257">
        <v>37.417439999999999</v>
      </c>
      <c r="H257">
        <v>178</v>
      </c>
      <c r="I257">
        <v>46</v>
      </c>
      <c r="J257">
        <v>3</v>
      </c>
      <c r="K257">
        <v>40</v>
      </c>
      <c r="L257">
        <v>56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243.68481792675911</v>
      </c>
      <c r="B258">
        <v>35</v>
      </c>
      <c r="C258">
        <v>4.8736963585351818</v>
      </c>
      <c r="D258">
        <v>134.1</v>
      </c>
      <c r="E258">
        <v>311.56377463151739</v>
      </c>
      <c r="F258">
        <v>73.44</v>
      </c>
      <c r="G258">
        <v>29.295000000000002</v>
      </c>
      <c r="H258">
        <v>53</v>
      </c>
      <c r="I258">
        <v>54</v>
      </c>
      <c r="J258">
        <v>5</v>
      </c>
      <c r="K258">
        <v>315</v>
      </c>
      <c r="L258">
        <v>39</v>
      </c>
      <c r="M258">
        <v>5</v>
      </c>
      <c r="N258">
        <v>1171</v>
      </c>
      <c r="O258">
        <v>0.28000000000000003</v>
      </c>
      <c r="P258">
        <v>2.33</v>
      </c>
      <c r="Q258">
        <v>1.4999999999999999E-2</v>
      </c>
      <c r="R258">
        <v>20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276.15321016046119</v>
      </c>
      <c r="B259">
        <v>39.666666666666657</v>
      </c>
      <c r="C259">
        <v>4.8732919440081393</v>
      </c>
      <c r="D259">
        <v>109.66800000000001</v>
      </c>
      <c r="E259">
        <v>306.80785781129367</v>
      </c>
      <c r="F259">
        <v>98.79</v>
      </c>
      <c r="G259">
        <v>33.133499999999998</v>
      </c>
      <c r="H259">
        <v>164</v>
      </c>
      <c r="I259">
        <v>45</v>
      </c>
      <c r="J259">
        <v>3</v>
      </c>
      <c r="K259">
        <v>69</v>
      </c>
      <c r="L259">
        <v>49</v>
      </c>
      <c r="M259">
        <v>9</v>
      </c>
      <c r="N259">
        <v>1171</v>
      </c>
      <c r="O259">
        <v>0.28000000000000003</v>
      </c>
      <c r="P259">
        <v>2.33</v>
      </c>
      <c r="Q259">
        <v>1.4999999999999999E-2</v>
      </c>
      <c r="R259">
        <v>20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292.00711895671839</v>
      </c>
      <c r="B260">
        <v>42</v>
      </c>
      <c r="C260">
        <v>4.8667853159453074</v>
      </c>
      <c r="D260">
        <v>123.01439999999999</v>
      </c>
      <c r="E260">
        <v>294.21410788381741</v>
      </c>
      <c r="F260">
        <v>67.059200000000004</v>
      </c>
      <c r="G260">
        <v>34.854399999999998</v>
      </c>
      <c r="H260">
        <v>54</v>
      </c>
      <c r="I260">
        <v>62</v>
      </c>
      <c r="J260">
        <v>2</v>
      </c>
      <c r="K260">
        <v>39</v>
      </c>
      <c r="L260">
        <v>32</v>
      </c>
      <c r="M260">
        <v>2</v>
      </c>
      <c r="N260">
        <v>1171</v>
      </c>
      <c r="O260">
        <v>0.28000000000000003</v>
      </c>
      <c r="P260">
        <v>2.33</v>
      </c>
      <c r="Q260">
        <v>1.4999999999999999E-2</v>
      </c>
      <c r="R260">
        <v>20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310.38542031546888</v>
      </c>
      <c r="B261">
        <v>44.744</v>
      </c>
      <c r="C261">
        <v>4.855841994922856</v>
      </c>
      <c r="D261">
        <v>189.30600000000001</v>
      </c>
      <c r="E261">
        <v>287.0550820831391</v>
      </c>
      <c r="F261">
        <v>139.797</v>
      </c>
      <c r="G261">
        <v>36.938519999999997</v>
      </c>
      <c r="H261">
        <v>181</v>
      </c>
      <c r="I261">
        <v>45</v>
      </c>
      <c r="J261">
        <v>3</v>
      </c>
      <c r="K261">
        <v>40</v>
      </c>
      <c r="L261">
        <v>57</v>
      </c>
      <c r="M261">
        <v>2</v>
      </c>
      <c r="N261">
        <v>1171</v>
      </c>
      <c r="O261">
        <v>0.28000000000000003</v>
      </c>
      <c r="P261">
        <v>2.33</v>
      </c>
      <c r="Q261">
        <v>1.4999999999999999E-2</v>
      </c>
      <c r="R261">
        <v>20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291.3444718785596</v>
      </c>
      <c r="B262">
        <v>42</v>
      </c>
      <c r="C262">
        <v>4.8557411979759939</v>
      </c>
      <c r="D262">
        <v>214.32861</v>
      </c>
      <c r="E262">
        <v>305.54326442933387</v>
      </c>
      <c r="F262">
        <v>84.42170999999999</v>
      </c>
      <c r="G262">
        <v>34.938020000000002</v>
      </c>
      <c r="H262">
        <v>8</v>
      </c>
      <c r="I262">
        <v>39</v>
      </c>
      <c r="J262">
        <v>3</v>
      </c>
      <c r="K262">
        <v>84</v>
      </c>
      <c r="L262">
        <v>55</v>
      </c>
      <c r="M262">
        <v>13</v>
      </c>
      <c r="N262">
        <v>1171</v>
      </c>
      <c r="O262">
        <v>0.28000000000000003</v>
      </c>
      <c r="P262">
        <v>2.33</v>
      </c>
      <c r="Q262">
        <v>1.4999999999999999E-2</v>
      </c>
      <c r="R262">
        <v>20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236.80838669518459</v>
      </c>
      <c r="B263">
        <v>34.192307692307693</v>
      </c>
      <c r="C263">
        <v>4.8480457118699203</v>
      </c>
      <c r="D263">
        <v>369.40800000000002</v>
      </c>
      <c r="E263">
        <v>307.08049792531119</v>
      </c>
      <c r="F263">
        <v>73.384320000000002</v>
      </c>
      <c r="G263">
        <v>28.416</v>
      </c>
      <c r="H263">
        <v>6</v>
      </c>
      <c r="I263">
        <v>46</v>
      </c>
      <c r="J263">
        <v>3</v>
      </c>
      <c r="K263">
        <v>293</v>
      </c>
      <c r="L263">
        <v>48</v>
      </c>
      <c r="M263">
        <v>9</v>
      </c>
      <c r="N263">
        <v>1171</v>
      </c>
      <c r="O263">
        <v>0.28000000000000003</v>
      </c>
      <c r="P263">
        <v>2.33</v>
      </c>
      <c r="Q263">
        <v>1.4999999999999999E-2</v>
      </c>
      <c r="R263">
        <v>20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226.00096705853721</v>
      </c>
      <c r="B264">
        <v>32.666666666666657</v>
      </c>
      <c r="C264">
        <v>4.8428778655400846</v>
      </c>
      <c r="D264">
        <v>120.47199999999999</v>
      </c>
      <c r="E264">
        <v>297.28303478610468</v>
      </c>
      <c r="F264">
        <v>64.971999999999994</v>
      </c>
      <c r="G264">
        <v>27.01</v>
      </c>
      <c r="H264">
        <v>196</v>
      </c>
      <c r="I264">
        <v>52</v>
      </c>
      <c r="J264">
        <v>1</v>
      </c>
      <c r="K264">
        <v>164</v>
      </c>
      <c r="L264">
        <v>42</v>
      </c>
      <c r="M264">
        <v>1</v>
      </c>
      <c r="N264">
        <v>1171</v>
      </c>
      <c r="O264">
        <v>0.28000000000000003</v>
      </c>
      <c r="P264">
        <v>2.33</v>
      </c>
      <c r="Q264">
        <v>1.4999999999999999E-2</v>
      </c>
      <c r="R264">
        <v>20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193.1199772794098</v>
      </c>
      <c r="B265">
        <v>28</v>
      </c>
      <c r="C265">
        <v>4.8279994319852451</v>
      </c>
      <c r="D265">
        <v>380.41919999999999</v>
      </c>
      <c r="E265">
        <v>307.41908713692942</v>
      </c>
      <c r="F265">
        <v>69.050880000000006</v>
      </c>
      <c r="G265">
        <v>23.1768</v>
      </c>
      <c r="H265">
        <v>143</v>
      </c>
      <c r="I265">
        <v>45</v>
      </c>
      <c r="J265">
        <v>8</v>
      </c>
      <c r="K265">
        <v>162</v>
      </c>
      <c r="L265">
        <v>45</v>
      </c>
      <c r="M265">
        <v>6</v>
      </c>
      <c r="N265">
        <v>1171</v>
      </c>
      <c r="O265">
        <v>0.28000000000000003</v>
      </c>
      <c r="P265">
        <v>2.33</v>
      </c>
      <c r="Q265">
        <v>1.4999999999999999E-2</v>
      </c>
      <c r="R265">
        <v>20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308.16616564844799</v>
      </c>
      <c r="B266">
        <v>44.744</v>
      </c>
      <c r="C266">
        <v>4.821122741684106</v>
      </c>
      <c r="D266">
        <v>182.73599999999999</v>
      </c>
      <c r="E266">
        <v>294.89029045643161</v>
      </c>
      <c r="F266">
        <v>134.136</v>
      </c>
      <c r="G266">
        <v>36.793439999999997</v>
      </c>
      <c r="H266">
        <v>117</v>
      </c>
      <c r="I266">
        <v>46</v>
      </c>
      <c r="J266">
        <v>3</v>
      </c>
      <c r="K266">
        <v>40</v>
      </c>
      <c r="L266">
        <v>54</v>
      </c>
      <c r="M266">
        <v>2</v>
      </c>
      <c r="N266">
        <v>1171</v>
      </c>
      <c r="O266">
        <v>0.28000000000000003</v>
      </c>
      <c r="P266">
        <v>2.33</v>
      </c>
      <c r="Q266">
        <v>1.4999999999999999E-2</v>
      </c>
      <c r="R266">
        <v>20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384.03074002632349</v>
      </c>
      <c r="B267">
        <v>56</v>
      </c>
      <c r="C267">
        <v>4.8003842503290448</v>
      </c>
      <c r="D267">
        <v>211.935</v>
      </c>
      <c r="E267">
        <v>299.28630705394193</v>
      </c>
      <c r="F267">
        <v>56.576999999999998</v>
      </c>
      <c r="G267">
        <v>45.9345</v>
      </c>
      <c r="H267">
        <v>112</v>
      </c>
      <c r="I267">
        <v>50</v>
      </c>
      <c r="J267">
        <v>4</v>
      </c>
      <c r="K267">
        <v>53</v>
      </c>
      <c r="L267">
        <v>43</v>
      </c>
      <c r="M267">
        <v>3</v>
      </c>
      <c r="N267">
        <v>1171</v>
      </c>
      <c r="O267">
        <v>0.28000000000000003</v>
      </c>
      <c r="P267">
        <v>2.33</v>
      </c>
      <c r="Q267">
        <v>1.4999999999999999E-2</v>
      </c>
      <c r="R267">
        <v>20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190.02524788544369</v>
      </c>
      <c r="B268">
        <v>27.712328767123289</v>
      </c>
      <c r="C268">
        <v>4.7999457078330057</v>
      </c>
      <c r="D268">
        <v>90.468000000000004</v>
      </c>
      <c r="E268">
        <v>303.25649215305532</v>
      </c>
      <c r="F268">
        <v>75.200600000000009</v>
      </c>
      <c r="G268">
        <v>22.766400000000001</v>
      </c>
      <c r="H268">
        <v>90</v>
      </c>
      <c r="I268">
        <v>57</v>
      </c>
      <c r="J268">
        <v>1</v>
      </c>
      <c r="K268">
        <v>235</v>
      </c>
      <c r="L268">
        <v>39</v>
      </c>
      <c r="M268">
        <v>2</v>
      </c>
      <c r="N268">
        <v>1171</v>
      </c>
      <c r="O268">
        <v>0.28000000000000003</v>
      </c>
      <c r="P268">
        <v>2.33</v>
      </c>
      <c r="Q268">
        <v>1.4999999999999999E-2</v>
      </c>
      <c r="R268">
        <v>20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239.33902386465061</v>
      </c>
      <c r="B269">
        <v>35.000000000000007</v>
      </c>
      <c r="C269">
        <v>4.7867804772930116</v>
      </c>
      <c r="D269">
        <v>213.68960000000001</v>
      </c>
      <c r="E269">
        <v>295.2431535269709</v>
      </c>
      <c r="F269">
        <v>78.264800000000008</v>
      </c>
      <c r="G269">
        <v>28.580000000000009</v>
      </c>
      <c r="H269">
        <v>7</v>
      </c>
      <c r="I269">
        <v>62</v>
      </c>
      <c r="J269">
        <v>2</v>
      </c>
      <c r="K269">
        <v>39</v>
      </c>
      <c r="L269">
        <v>32</v>
      </c>
      <c r="M269">
        <v>2</v>
      </c>
      <c r="N269">
        <v>1171</v>
      </c>
      <c r="O269">
        <v>0.28000000000000003</v>
      </c>
      <c r="P269">
        <v>2.33</v>
      </c>
      <c r="Q269">
        <v>1.4999999999999999E-2</v>
      </c>
      <c r="R269">
        <v>20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190.72148415742541</v>
      </c>
      <c r="B270">
        <v>28</v>
      </c>
      <c r="C270">
        <v>4.7680371039356348</v>
      </c>
      <c r="D270">
        <v>141.60079999999999</v>
      </c>
      <c r="E270">
        <v>310.55128498285711</v>
      </c>
      <c r="F270">
        <v>66.712800000000001</v>
      </c>
      <c r="G270">
        <v>22.918399999999998</v>
      </c>
      <c r="H270">
        <v>7</v>
      </c>
      <c r="I270">
        <v>46</v>
      </c>
      <c r="J270">
        <v>2</v>
      </c>
      <c r="K270">
        <v>279</v>
      </c>
      <c r="L270">
        <v>55</v>
      </c>
      <c r="M270">
        <v>1</v>
      </c>
      <c r="N270">
        <v>1171</v>
      </c>
      <c r="O270">
        <v>0.28000000000000003</v>
      </c>
      <c r="P270">
        <v>2.33</v>
      </c>
      <c r="Q270">
        <v>1.4999999999999999E-2</v>
      </c>
      <c r="R270">
        <v>20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190.6012430523889</v>
      </c>
      <c r="B271">
        <v>28</v>
      </c>
      <c r="C271">
        <v>4.7650310763097217</v>
      </c>
      <c r="D271">
        <v>462.31079999999997</v>
      </c>
      <c r="E271">
        <v>292.97473992159928</v>
      </c>
      <c r="F271">
        <v>66.724559999999997</v>
      </c>
      <c r="G271">
        <v>22.738800000000001</v>
      </c>
      <c r="H271">
        <v>288</v>
      </c>
      <c r="I271">
        <v>5</v>
      </c>
      <c r="J271">
        <v>1</v>
      </c>
      <c r="K271">
        <v>161</v>
      </c>
      <c r="L271">
        <v>90</v>
      </c>
      <c r="M271">
        <v>7</v>
      </c>
      <c r="N271">
        <v>1171</v>
      </c>
      <c r="O271">
        <v>0.28000000000000003</v>
      </c>
      <c r="P271">
        <v>2.33</v>
      </c>
      <c r="Q271">
        <v>1.4999999999999999E-2</v>
      </c>
      <c r="R271">
        <v>20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238.02681799868949</v>
      </c>
      <c r="B272">
        <v>35</v>
      </c>
      <c r="C272">
        <v>4.7605363599737904</v>
      </c>
      <c r="D272">
        <v>134.28</v>
      </c>
      <c r="E272">
        <v>302.29045643153518</v>
      </c>
      <c r="F272">
        <v>73.512</v>
      </c>
      <c r="G272">
        <v>28.506</v>
      </c>
      <c r="H272">
        <v>53</v>
      </c>
      <c r="I272">
        <v>52</v>
      </c>
      <c r="J272">
        <v>5</v>
      </c>
      <c r="K272">
        <v>100</v>
      </c>
      <c r="L272">
        <v>49</v>
      </c>
      <c r="M272">
        <v>6</v>
      </c>
      <c r="N272">
        <v>1171</v>
      </c>
      <c r="O272">
        <v>0.28000000000000003</v>
      </c>
      <c r="P272">
        <v>2.33</v>
      </c>
      <c r="Q272">
        <v>1.4999999999999999E-2</v>
      </c>
      <c r="R272">
        <v>20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199.89316333442119</v>
      </c>
      <c r="B273">
        <v>29.4</v>
      </c>
      <c r="C273">
        <v>4.7593610317719337</v>
      </c>
      <c r="D273">
        <v>139.7816</v>
      </c>
      <c r="E273">
        <v>310.97427385892121</v>
      </c>
      <c r="F273">
        <v>67.707499999999996</v>
      </c>
      <c r="G273">
        <v>24.024699999999999</v>
      </c>
      <c r="H273">
        <v>100</v>
      </c>
      <c r="I273">
        <v>52</v>
      </c>
      <c r="J273">
        <v>14</v>
      </c>
      <c r="K273">
        <v>96</v>
      </c>
      <c r="L273">
        <v>46</v>
      </c>
      <c r="M273">
        <v>7</v>
      </c>
      <c r="N273">
        <v>1171</v>
      </c>
      <c r="O273">
        <v>0.28000000000000003</v>
      </c>
      <c r="P273">
        <v>2.33</v>
      </c>
      <c r="Q273">
        <v>1.4999999999999999E-2</v>
      </c>
      <c r="R273">
        <v>20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293.32684579422892</v>
      </c>
      <c r="B274">
        <v>43.166666666666657</v>
      </c>
      <c r="C274">
        <v>4.7566515534199274</v>
      </c>
      <c r="D274">
        <v>176.11199999999999</v>
      </c>
      <c r="E274">
        <v>308.60365317771618</v>
      </c>
      <c r="F274">
        <v>97.992000000000004</v>
      </c>
      <c r="G274">
        <v>35.22</v>
      </c>
      <c r="H274">
        <v>164</v>
      </c>
      <c r="I274">
        <v>44</v>
      </c>
      <c r="J274">
        <v>3</v>
      </c>
      <c r="K274">
        <v>153</v>
      </c>
      <c r="L274">
        <v>50</v>
      </c>
      <c r="M274">
        <v>20</v>
      </c>
      <c r="N274">
        <v>1171</v>
      </c>
      <c r="O274">
        <v>0.28000000000000003</v>
      </c>
      <c r="P274">
        <v>2.33</v>
      </c>
      <c r="Q274">
        <v>1.4999999999999999E-2</v>
      </c>
      <c r="R274">
        <v>20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237.56211546701729</v>
      </c>
      <c r="B275">
        <v>35</v>
      </c>
      <c r="C275">
        <v>4.7512423093403466</v>
      </c>
      <c r="D275">
        <v>168.93</v>
      </c>
      <c r="E275">
        <v>301.66307053941898</v>
      </c>
      <c r="F275">
        <v>73.385999999999996</v>
      </c>
      <c r="G275">
        <v>28.443000000000001</v>
      </c>
      <c r="H275">
        <v>53</v>
      </c>
      <c r="I275">
        <v>52</v>
      </c>
      <c r="J275">
        <v>5</v>
      </c>
      <c r="K275">
        <v>160</v>
      </c>
      <c r="L275">
        <v>42</v>
      </c>
      <c r="M275">
        <v>6</v>
      </c>
      <c r="N275">
        <v>1171</v>
      </c>
      <c r="O275">
        <v>0.28000000000000003</v>
      </c>
      <c r="P275">
        <v>2.33</v>
      </c>
      <c r="Q275">
        <v>1.4999999999999999E-2</v>
      </c>
      <c r="R275">
        <v>20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199.45949650968879</v>
      </c>
      <c r="B276">
        <v>29.4</v>
      </c>
      <c r="C276">
        <v>4.7490356311830677</v>
      </c>
      <c r="D276">
        <v>119.232</v>
      </c>
      <c r="E276">
        <v>312.78672199170131</v>
      </c>
      <c r="F276">
        <v>98.495999999999995</v>
      </c>
      <c r="G276">
        <v>23.990400000000001</v>
      </c>
      <c r="H276">
        <v>100</v>
      </c>
      <c r="I276">
        <v>49</v>
      </c>
      <c r="J276">
        <v>6</v>
      </c>
      <c r="K276">
        <v>295</v>
      </c>
      <c r="L276">
        <v>49</v>
      </c>
      <c r="M276">
        <v>6</v>
      </c>
      <c r="N276">
        <v>1171</v>
      </c>
      <c r="O276">
        <v>0.28000000000000003</v>
      </c>
      <c r="P276">
        <v>2.33</v>
      </c>
      <c r="Q276">
        <v>1.4999999999999999E-2</v>
      </c>
      <c r="R276">
        <v>20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237.4388268318161</v>
      </c>
      <c r="B277">
        <v>35</v>
      </c>
      <c r="C277">
        <v>4.7487765366363224</v>
      </c>
      <c r="D277">
        <v>191.4</v>
      </c>
      <c r="E277">
        <v>310.35684647302901</v>
      </c>
      <c r="F277">
        <v>72.674999999999997</v>
      </c>
      <c r="G277">
        <v>28.53</v>
      </c>
      <c r="H277">
        <v>9</v>
      </c>
      <c r="I277">
        <v>38</v>
      </c>
      <c r="J277">
        <v>2</v>
      </c>
      <c r="K277">
        <v>100</v>
      </c>
      <c r="L277">
        <v>62</v>
      </c>
      <c r="M277">
        <v>5</v>
      </c>
      <c r="N277">
        <v>1171</v>
      </c>
      <c r="O277">
        <v>0.28000000000000003</v>
      </c>
      <c r="P277">
        <v>2.33</v>
      </c>
      <c r="Q277">
        <v>1.4999999999999999E-2</v>
      </c>
      <c r="R277">
        <v>20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341.83938964277257</v>
      </c>
      <c r="B278">
        <v>50.399999999999991</v>
      </c>
      <c r="C278">
        <v>4.7477693005940642</v>
      </c>
      <c r="D278">
        <v>117.45368000000001</v>
      </c>
      <c r="E278">
        <v>309.81410788381743</v>
      </c>
      <c r="F278">
        <v>65.727240000000009</v>
      </c>
      <c r="G278">
        <v>41.065340000000013</v>
      </c>
      <c r="H278">
        <v>1</v>
      </c>
      <c r="I278">
        <v>51</v>
      </c>
      <c r="J278">
        <v>7</v>
      </c>
      <c r="K278">
        <v>96</v>
      </c>
      <c r="L278">
        <v>43</v>
      </c>
      <c r="M278">
        <v>8</v>
      </c>
      <c r="N278">
        <v>1171</v>
      </c>
      <c r="O278">
        <v>0.28000000000000003</v>
      </c>
      <c r="P278">
        <v>2.33</v>
      </c>
      <c r="Q278">
        <v>1.4999999999999999E-2</v>
      </c>
      <c r="R278">
        <v>20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170.91730093863271</v>
      </c>
      <c r="B279">
        <v>25.2</v>
      </c>
      <c r="C279">
        <v>4.7477028038509079</v>
      </c>
      <c r="D279">
        <v>205.215</v>
      </c>
      <c r="E279">
        <v>308.52253909324332</v>
      </c>
      <c r="F279">
        <v>92.882999999999996</v>
      </c>
      <c r="G279">
        <v>20.5215</v>
      </c>
      <c r="H279">
        <v>160</v>
      </c>
      <c r="I279">
        <v>46</v>
      </c>
      <c r="J279">
        <v>11</v>
      </c>
      <c r="K279">
        <v>277</v>
      </c>
      <c r="L279">
        <v>40</v>
      </c>
      <c r="M279">
        <v>6</v>
      </c>
      <c r="N279">
        <v>1171</v>
      </c>
      <c r="O279">
        <v>0.28000000000000003</v>
      </c>
      <c r="P279">
        <v>2.33</v>
      </c>
      <c r="Q279">
        <v>1.4999999999999999E-2</v>
      </c>
      <c r="R279">
        <v>20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236.825415239151</v>
      </c>
      <c r="B280">
        <v>35</v>
      </c>
      <c r="C280">
        <v>4.7365083047830208</v>
      </c>
      <c r="D280">
        <v>168.905</v>
      </c>
      <c r="E280">
        <v>310.07468879668039</v>
      </c>
      <c r="F280">
        <v>72.927000000000007</v>
      </c>
      <c r="G280">
        <v>28.452999999999999</v>
      </c>
      <c r="H280">
        <v>52</v>
      </c>
      <c r="I280">
        <v>46</v>
      </c>
      <c r="J280">
        <v>5</v>
      </c>
      <c r="K280">
        <v>159</v>
      </c>
      <c r="L280">
        <v>48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340.87970685894209</v>
      </c>
      <c r="B281">
        <v>50.4</v>
      </c>
      <c r="C281">
        <v>4.7344403730408633</v>
      </c>
      <c r="D281">
        <v>116.43559999999999</v>
      </c>
      <c r="E281">
        <v>307.34732495175899</v>
      </c>
      <c r="F281">
        <v>65.381</v>
      </c>
      <c r="G281">
        <v>40.9086</v>
      </c>
      <c r="H281">
        <v>181</v>
      </c>
      <c r="I281">
        <v>50</v>
      </c>
      <c r="J281">
        <v>3</v>
      </c>
      <c r="K281">
        <v>96</v>
      </c>
      <c r="L281">
        <v>44</v>
      </c>
      <c r="M281">
        <v>9</v>
      </c>
      <c r="N281">
        <v>1171</v>
      </c>
      <c r="O281">
        <v>0.28000000000000003</v>
      </c>
      <c r="P281">
        <v>2.33</v>
      </c>
      <c r="Q281">
        <v>1.4999999999999999E-2</v>
      </c>
      <c r="R281">
        <v>20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198.72182059561251</v>
      </c>
      <c r="B282">
        <v>29.4</v>
      </c>
      <c r="C282">
        <v>4.7314719189431562</v>
      </c>
      <c r="D282">
        <v>225.58160000000001</v>
      </c>
      <c r="E282">
        <v>309.4207468879668</v>
      </c>
      <c r="F282">
        <v>67.395499999999998</v>
      </c>
      <c r="G282">
        <v>23.8687</v>
      </c>
      <c r="H282">
        <v>160</v>
      </c>
      <c r="I282">
        <v>48</v>
      </c>
      <c r="J282">
        <v>13</v>
      </c>
      <c r="K282">
        <v>96</v>
      </c>
      <c r="L282">
        <v>46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170.2371508154458</v>
      </c>
      <c r="B283">
        <v>25.2</v>
      </c>
      <c r="C283">
        <v>4.7288097448734936</v>
      </c>
      <c r="D283">
        <v>135.54</v>
      </c>
      <c r="E283">
        <v>311.64012985005411</v>
      </c>
      <c r="F283">
        <v>94.067999999999998</v>
      </c>
      <c r="G283">
        <v>20.466000000000001</v>
      </c>
      <c r="H283">
        <v>315</v>
      </c>
      <c r="I283">
        <v>48</v>
      </c>
      <c r="J283">
        <v>8</v>
      </c>
      <c r="K283">
        <v>277</v>
      </c>
      <c r="L283">
        <v>41</v>
      </c>
      <c r="M283">
        <v>6</v>
      </c>
      <c r="N283">
        <v>1171</v>
      </c>
      <c r="O283">
        <v>0.28000000000000003</v>
      </c>
      <c r="P283">
        <v>2.33</v>
      </c>
      <c r="Q283">
        <v>1.4999999999999999E-2</v>
      </c>
      <c r="R283">
        <v>20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277.77718129434612</v>
      </c>
      <c r="B284">
        <v>41.192307692307693</v>
      </c>
      <c r="C284">
        <v>4.7203965448712406</v>
      </c>
      <c r="D284">
        <v>588.76619999999991</v>
      </c>
      <c r="E284">
        <v>304.30539419087143</v>
      </c>
      <c r="F284">
        <v>67.064719999999994</v>
      </c>
      <c r="G284">
        <v>33.294080000000001</v>
      </c>
      <c r="H284">
        <v>142</v>
      </c>
      <c r="I284">
        <v>47</v>
      </c>
      <c r="J284">
        <v>24</v>
      </c>
      <c r="K284">
        <v>293</v>
      </c>
      <c r="L284">
        <v>46</v>
      </c>
      <c r="M284">
        <v>7</v>
      </c>
      <c r="N284">
        <v>1171</v>
      </c>
      <c r="O284">
        <v>0.28000000000000003</v>
      </c>
      <c r="P284">
        <v>2.33</v>
      </c>
      <c r="Q284">
        <v>1.4999999999999999E-2</v>
      </c>
      <c r="R284">
        <v>20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236.0050301052178</v>
      </c>
      <c r="B285">
        <v>35</v>
      </c>
      <c r="C285">
        <v>4.7201006021043561</v>
      </c>
      <c r="D285">
        <v>497.59634999999997</v>
      </c>
      <c r="E285">
        <v>304.76016597510369</v>
      </c>
      <c r="F285">
        <v>72.85817999999999</v>
      </c>
      <c r="G285">
        <v>28.292604999999998</v>
      </c>
      <c r="H285">
        <v>2</v>
      </c>
      <c r="I285">
        <v>45</v>
      </c>
      <c r="J285">
        <v>4</v>
      </c>
      <c r="K285">
        <v>142</v>
      </c>
      <c r="L285">
        <v>49</v>
      </c>
      <c r="M285">
        <v>7</v>
      </c>
      <c r="N285">
        <v>1171</v>
      </c>
      <c r="O285">
        <v>0.28000000000000003</v>
      </c>
      <c r="P285">
        <v>2.33</v>
      </c>
      <c r="Q285">
        <v>1.4999999999999999E-2</v>
      </c>
      <c r="R285">
        <v>20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292.49515516554288</v>
      </c>
      <c r="B286">
        <v>43.400000000000013</v>
      </c>
      <c r="C286">
        <v>4.7176637929926271</v>
      </c>
      <c r="D286">
        <v>181.00299999999999</v>
      </c>
      <c r="E286">
        <v>307.5052407620384</v>
      </c>
      <c r="F286">
        <v>92.35860000000001</v>
      </c>
      <c r="G286">
        <v>35.104300000000002</v>
      </c>
      <c r="H286">
        <v>52</v>
      </c>
      <c r="I286">
        <v>47</v>
      </c>
      <c r="J286">
        <v>7</v>
      </c>
      <c r="K286">
        <v>126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197.65852184284611</v>
      </c>
      <c r="B287">
        <v>29.4</v>
      </c>
      <c r="C287">
        <v>4.7061552819725261</v>
      </c>
      <c r="D287">
        <v>139.30080000000001</v>
      </c>
      <c r="E287">
        <v>311.12579535082409</v>
      </c>
      <c r="F287">
        <v>68.028000000000006</v>
      </c>
      <c r="G287">
        <v>23.7576</v>
      </c>
      <c r="H287">
        <v>315</v>
      </c>
      <c r="I287">
        <v>47</v>
      </c>
      <c r="J287">
        <v>10</v>
      </c>
      <c r="K287">
        <v>96</v>
      </c>
      <c r="L287">
        <v>42</v>
      </c>
      <c r="M287">
        <v>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169.37855945579059</v>
      </c>
      <c r="B288">
        <v>25.2</v>
      </c>
      <c r="C288">
        <v>4.7049599848830734</v>
      </c>
      <c r="D288">
        <v>235.56059999999999</v>
      </c>
      <c r="E288">
        <v>310.95273173237962</v>
      </c>
      <c r="F288">
        <v>152.38607999999999</v>
      </c>
      <c r="G288">
        <v>20.357040000000001</v>
      </c>
      <c r="H288">
        <v>277</v>
      </c>
      <c r="I288">
        <v>47</v>
      </c>
      <c r="J288">
        <v>11</v>
      </c>
      <c r="K288">
        <v>142</v>
      </c>
      <c r="L288">
        <v>44</v>
      </c>
      <c r="M288">
        <v>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329.17667974397091</v>
      </c>
      <c r="B289">
        <v>49.000000000000007</v>
      </c>
      <c r="C289">
        <v>4.7025239963424399</v>
      </c>
      <c r="D289">
        <v>198.98140000000001</v>
      </c>
      <c r="E289">
        <v>310.74079468694941</v>
      </c>
      <c r="F289">
        <v>71.173799999999986</v>
      </c>
      <c r="G289">
        <v>39.559199999999997</v>
      </c>
      <c r="H289">
        <v>39</v>
      </c>
      <c r="I289">
        <v>44</v>
      </c>
      <c r="J289">
        <v>6</v>
      </c>
      <c r="K289">
        <v>84</v>
      </c>
      <c r="L289">
        <v>50</v>
      </c>
      <c r="M289">
        <v>12</v>
      </c>
      <c r="N289">
        <v>1171</v>
      </c>
      <c r="O289">
        <v>0.28000000000000003</v>
      </c>
      <c r="P289">
        <v>2.33</v>
      </c>
      <c r="Q289">
        <v>1.4999999999999999E-2</v>
      </c>
      <c r="R289">
        <v>20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338.51953086017619</v>
      </c>
      <c r="B290">
        <v>50.399999999999991</v>
      </c>
      <c r="C290">
        <v>4.7016601508357816</v>
      </c>
      <c r="D290">
        <v>120.031488</v>
      </c>
      <c r="E290">
        <v>311.96680497925308</v>
      </c>
      <c r="F290">
        <v>67.016143999999997</v>
      </c>
      <c r="G290">
        <v>40.702447999999997</v>
      </c>
      <c r="H290">
        <v>331</v>
      </c>
      <c r="I290">
        <v>49</v>
      </c>
      <c r="J290">
        <v>16</v>
      </c>
      <c r="K290">
        <v>96</v>
      </c>
      <c r="L290">
        <v>45</v>
      </c>
      <c r="M290">
        <v>8</v>
      </c>
      <c r="N290">
        <v>1171</v>
      </c>
      <c r="O290">
        <v>0.28000000000000003</v>
      </c>
      <c r="P290">
        <v>2.33</v>
      </c>
      <c r="Q290">
        <v>1.4999999999999999E-2</v>
      </c>
      <c r="R290">
        <v>20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234.88055166103271</v>
      </c>
      <c r="B291">
        <v>35</v>
      </c>
      <c r="C291">
        <v>4.6976110332206531</v>
      </c>
      <c r="D291">
        <v>202.78890000000001</v>
      </c>
      <c r="E291">
        <v>301.34439834024897</v>
      </c>
      <c r="F291">
        <v>60.866999999999997</v>
      </c>
      <c r="G291">
        <v>28.11825</v>
      </c>
      <c r="H291">
        <v>36</v>
      </c>
      <c r="I291">
        <v>49</v>
      </c>
      <c r="J291">
        <v>3</v>
      </c>
      <c r="K291">
        <v>162</v>
      </c>
      <c r="L291">
        <v>45</v>
      </c>
      <c r="M291">
        <v>6</v>
      </c>
      <c r="N291">
        <v>1171</v>
      </c>
      <c r="O291">
        <v>0.28000000000000003</v>
      </c>
      <c r="P291">
        <v>2.33</v>
      </c>
      <c r="Q291">
        <v>1.4999999999999999E-2</v>
      </c>
      <c r="R291">
        <v>20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234.84688779050569</v>
      </c>
      <c r="B292">
        <v>35</v>
      </c>
      <c r="C292">
        <v>4.6969377558101142</v>
      </c>
      <c r="D292">
        <v>170.595</v>
      </c>
      <c r="E292">
        <v>308.49460580912859</v>
      </c>
      <c r="F292">
        <v>73.718999999999994</v>
      </c>
      <c r="G292">
        <v>28.196999999999999</v>
      </c>
      <c r="H292">
        <v>53</v>
      </c>
      <c r="I292">
        <v>51</v>
      </c>
      <c r="J292">
        <v>5</v>
      </c>
      <c r="K292">
        <v>159</v>
      </c>
      <c r="L292">
        <v>43</v>
      </c>
      <c r="M292">
        <v>9</v>
      </c>
      <c r="N292">
        <v>1171</v>
      </c>
      <c r="O292">
        <v>0.28000000000000003</v>
      </c>
      <c r="P292">
        <v>2.33</v>
      </c>
      <c r="Q292">
        <v>1.4999999999999999E-2</v>
      </c>
      <c r="R292">
        <v>20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234.78662011222809</v>
      </c>
      <c r="B293">
        <v>35.000000000000007</v>
      </c>
      <c r="C293">
        <v>4.6957324022445626</v>
      </c>
      <c r="D293">
        <v>205.31299999999999</v>
      </c>
      <c r="E293">
        <v>297.99170124481333</v>
      </c>
      <c r="F293">
        <v>60.280400000000007</v>
      </c>
      <c r="G293">
        <v>28.068200000000001</v>
      </c>
      <c r="H293">
        <v>43</v>
      </c>
      <c r="I293">
        <v>53</v>
      </c>
      <c r="J293">
        <v>2</v>
      </c>
      <c r="K293">
        <v>143</v>
      </c>
      <c r="L293">
        <v>41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375.53817720644599</v>
      </c>
      <c r="B294">
        <v>56</v>
      </c>
      <c r="C294">
        <v>4.6942272150805753</v>
      </c>
      <c r="D294">
        <v>398.37743999999998</v>
      </c>
      <c r="E294">
        <v>302.82265692299501</v>
      </c>
      <c r="F294">
        <v>58.291055999999998</v>
      </c>
      <c r="G294">
        <v>44.984160000000003</v>
      </c>
      <c r="H294">
        <v>125</v>
      </c>
      <c r="I294">
        <v>50</v>
      </c>
      <c r="J294">
        <v>42</v>
      </c>
      <c r="K294">
        <v>161</v>
      </c>
      <c r="L294">
        <v>44</v>
      </c>
      <c r="M294">
        <v>9</v>
      </c>
      <c r="N294">
        <v>1171</v>
      </c>
      <c r="O294">
        <v>0.28000000000000003</v>
      </c>
      <c r="P294">
        <v>2.33</v>
      </c>
      <c r="Q294">
        <v>1.4999999999999999E-2</v>
      </c>
      <c r="R294">
        <v>20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234.5129941558684</v>
      </c>
      <c r="B295">
        <v>35</v>
      </c>
      <c r="C295">
        <v>4.6902598831173679</v>
      </c>
      <c r="D295">
        <v>188.4</v>
      </c>
      <c r="E295">
        <v>309.36730234011043</v>
      </c>
      <c r="F295">
        <v>71.585999999999999</v>
      </c>
      <c r="G295">
        <v>28.167000000000002</v>
      </c>
      <c r="H295">
        <v>9</v>
      </c>
      <c r="I295">
        <v>37</v>
      </c>
      <c r="J295">
        <v>2</v>
      </c>
      <c r="K295">
        <v>315</v>
      </c>
      <c r="L295">
        <v>53</v>
      </c>
      <c r="M295">
        <v>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337.69830632691571</v>
      </c>
      <c r="B296">
        <v>50.4</v>
      </c>
      <c r="C296">
        <v>4.6902542545404966</v>
      </c>
      <c r="D296">
        <v>119.5264</v>
      </c>
      <c r="E296">
        <v>303.63485477178432</v>
      </c>
      <c r="F296">
        <v>67.251999999999995</v>
      </c>
      <c r="G296">
        <v>40.465000000000003</v>
      </c>
      <c r="H296">
        <v>137</v>
      </c>
      <c r="I296">
        <v>48</v>
      </c>
      <c r="J296">
        <v>3</v>
      </c>
      <c r="K296">
        <v>96</v>
      </c>
      <c r="L296">
        <v>46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20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359.40217827610911</v>
      </c>
      <c r="B297">
        <v>53.666666666666657</v>
      </c>
      <c r="C297">
        <v>4.6878544992535964</v>
      </c>
      <c r="D297">
        <v>91.025999999999996</v>
      </c>
      <c r="E297">
        <v>293.04161868728409</v>
      </c>
      <c r="F297">
        <v>58.832999999999998</v>
      </c>
      <c r="G297">
        <v>42.878</v>
      </c>
      <c r="H297">
        <v>181</v>
      </c>
      <c r="I297">
        <v>54</v>
      </c>
      <c r="J297">
        <v>3</v>
      </c>
      <c r="K297">
        <v>164</v>
      </c>
      <c r="L297">
        <v>40</v>
      </c>
      <c r="M297">
        <v>1</v>
      </c>
      <c r="N297">
        <v>1171</v>
      </c>
      <c r="O297">
        <v>0.28000000000000003</v>
      </c>
      <c r="P297">
        <v>2.33</v>
      </c>
      <c r="Q297">
        <v>1.4999999999999999E-2</v>
      </c>
      <c r="R297">
        <v>20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234.30031626081441</v>
      </c>
      <c r="B298">
        <v>35</v>
      </c>
      <c r="C298">
        <v>4.6860063252162876</v>
      </c>
      <c r="D298">
        <v>229.30835999999999</v>
      </c>
      <c r="E298">
        <v>301.36099585062237</v>
      </c>
      <c r="F298">
        <v>72.87876</v>
      </c>
      <c r="G298">
        <v>28.04898</v>
      </c>
      <c r="H298">
        <v>8</v>
      </c>
      <c r="I298">
        <v>49</v>
      </c>
      <c r="J298">
        <v>2</v>
      </c>
      <c r="K298">
        <v>159</v>
      </c>
      <c r="L298">
        <v>45</v>
      </c>
      <c r="M298">
        <v>9</v>
      </c>
      <c r="N298">
        <v>1171</v>
      </c>
      <c r="O298">
        <v>0.28000000000000003</v>
      </c>
      <c r="P298">
        <v>2.33</v>
      </c>
      <c r="Q298">
        <v>1.4999999999999999E-2</v>
      </c>
      <c r="R298">
        <v>20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374.27592461812122</v>
      </c>
      <c r="B299">
        <v>56</v>
      </c>
      <c r="C299">
        <v>4.6784490577265148</v>
      </c>
      <c r="D299">
        <v>392.4504</v>
      </c>
      <c r="E299">
        <v>302.82265692299501</v>
      </c>
      <c r="F299">
        <v>58.142880000000012</v>
      </c>
      <c r="G299">
        <v>44.83296</v>
      </c>
      <c r="H299">
        <v>124</v>
      </c>
      <c r="I299">
        <v>50</v>
      </c>
      <c r="J299">
        <v>42</v>
      </c>
      <c r="K299">
        <v>161</v>
      </c>
      <c r="L299">
        <v>44</v>
      </c>
      <c r="M299">
        <v>9</v>
      </c>
      <c r="N299">
        <v>1171</v>
      </c>
      <c r="O299">
        <v>0.28000000000000003</v>
      </c>
      <c r="P299">
        <v>2.33</v>
      </c>
      <c r="Q299">
        <v>1.4999999999999999E-2</v>
      </c>
      <c r="R299">
        <v>20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168.18200254972649</v>
      </c>
      <c r="B300">
        <v>25.2</v>
      </c>
      <c r="C300">
        <v>4.6717222930479583</v>
      </c>
      <c r="D300">
        <v>165.84</v>
      </c>
      <c r="E300">
        <v>311.04562331018968</v>
      </c>
      <c r="F300">
        <v>72.936000000000007</v>
      </c>
      <c r="G300">
        <v>20.213999999999999</v>
      </c>
      <c r="H300">
        <v>147</v>
      </c>
      <c r="I300">
        <v>41</v>
      </c>
      <c r="J300">
        <v>2</v>
      </c>
      <c r="K300">
        <v>92</v>
      </c>
      <c r="L300">
        <v>75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20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349.39300864817602</v>
      </c>
      <c r="B301">
        <v>52.5</v>
      </c>
      <c r="C301">
        <v>4.658573448642346</v>
      </c>
      <c r="D301">
        <v>115.9136</v>
      </c>
      <c r="E301">
        <v>303.97344398340249</v>
      </c>
      <c r="F301">
        <v>64.9572</v>
      </c>
      <c r="G301">
        <v>41.872160000000001</v>
      </c>
      <c r="H301">
        <v>91</v>
      </c>
      <c r="I301">
        <v>51</v>
      </c>
      <c r="J301">
        <v>11</v>
      </c>
      <c r="K301">
        <v>96</v>
      </c>
      <c r="L301">
        <v>43</v>
      </c>
      <c r="M301">
        <v>8</v>
      </c>
      <c r="N301">
        <v>1171</v>
      </c>
      <c r="O301">
        <v>0.28000000000000003</v>
      </c>
      <c r="P301">
        <v>2.33</v>
      </c>
      <c r="Q301">
        <v>1.4999999999999999E-2</v>
      </c>
      <c r="R301">
        <v>20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272.58861201657072</v>
      </c>
      <c r="B302">
        <v>41.192307692307693</v>
      </c>
      <c r="C302">
        <v>4.6322247793665614</v>
      </c>
      <c r="D302">
        <v>288.04500000000002</v>
      </c>
      <c r="E302">
        <v>301.46390041493783</v>
      </c>
      <c r="F302">
        <v>64.726320000000001</v>
      </c>
      <c r="G302">
        <v>32.634</v>
      </c>
      <c r="H302">
        <v>55</v>
      </c>
      <c r="I302">
        <v>46</v>
      </c>
      <c r="J302">
        <v>6</v>
      </c>
      <c r="K302">
        <v>293</v>
      </c>
      <c r="L302">
        <v>48</v>
      </c>
      <c r="M302">
        <v>8</v>
      </c>
      <c r="N302">
        <v>1171</v>
      </c>
      <c r="O302">
        <v>0.28000000000000003</v>
      </c>
      <c r="P302">
        <v>2.33</v>
      </c>
      <c r="Q302">
        <v>1.4999999999999999E-2</v>
      </c>
      <c r="R302">
        <v>20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231.11332753103909</v>
      </c>
      <c r="B303">
        <v>35</v>
      </c>
      <c r="C303">
        <v>4.6222665506207816</v>
      </c>
      <c r="D303">
        <v>239.94499999999999</v>
      </c>
      <c r="E303">
        <v>296.2655601659751</v>
      </c>
      <c r="F303">
        <v>60.014000000000017</v>
      </c>
      <c r="G303">
        <v>27.609400000000001</v>
      </c>
      <c r="H303">
        <v>33</v>
      </c>
      <c r="I303">
        <v>49</v>
      </c>
      <c r="J303">
        <v>2</v>
      </c>
      <c r="K303">
        <v>162</v>
      </c>
      <c r="L303">
        <v>45</v>
      </c>
      <c r="M303">
        <v>7</v>
      </c>
      <c r="N303">
        <v>1171</v>
      </c>
      <c r="O303">
        <v>0.28000000000000003</v>
      </c>
      <c r="P303">
        <v>2.33</v>
      </c>
      <c r="Q303">
        <v>1.4999999999999999E-2</v>
      </c>
      <c r="R303">
        <v>20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231.11332753103909</v>
      </c>
      <c r="B304">
        <v>35</v>
      </c>
      <c r="C304">
        <v>4.6222665506207816</v>
      </c>
      <c r="D304">
        <v>239.94499999999999</v>
      </c>
      <c r="E304">
        <v>296.2655601659751</v>
      </c>
      <c r="F304">
        <v>60.014000000000017</v>
      </c>
      <c r="G304">
        <v>27.609400000000001</v>
      </c>
      <c r="H304">
        <v>332</v>
      </c>
      <c r="I304">
        <v>49</v>
      </c>
      <c r="J304">
        <v>2</v>
      </c>
      <c r="K304">
        <v>162</v>
      </c>
      <c r="L304">
        <v>45</v>
      </c>
      <c r="M304">
        <v>7</v>
      </c>
      <c r="N304">
        <v>1171</v>
      </c>
      <c r="O304">
        <v>0.28000000000000003</v>
      </c>
      <c r="P304">
        <v>2.33</v>
      </c>
      <c r="Q304">
        <v>1.4999999999999999E-2</v>
      </c>
      <c r="R304">
        <v>20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207.84997255406839</v>
      </c>
      <c r="B305">
        <v>31.5</v>
      </c>
      <c r="C305">
        <v>4.6188882789792984</v>
      </c>
      <c r="D305">
        <v>215.1696</v>
      </c>
      <c r="E305">
        <v>310.01680558860681</v>
      </c>
      <c r="F305">
        <v>83.171199999999999</v>
      </c>
      <c r="G305">
        <v>24.9712</v>
      </c>
      <c r="H305">
        <v>147</v>
      </c>
      <c r="I305">
        <v>54</v>
      </c>
      <c r="J305">
        <v>2</v>
      </c>
      <c r="K305">
        <v>39</v>
      </c>
      <c r="L305">
        <v>32</v>
      </c>
      <c r="M305">
        <v>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225.57955247036259</v>
      </c>
      <c r="B306">
        <v>34.192307692307693</v>
      </c>
      <c r="C306">
        <v>4.6181640663223833</v>
      </c>
      <c r="D306">
        <v>365.01240000000001</v>
      </c>
      <c r="E306">
        <v>304.14107883817428</v>
      </c>
      <c r="F306">
        <v>72.753839999999997</v>
      </c>
      <c r="G306">
        <v>27.035900000000002</v>
      </c>
      <c r="H306">
        <v>7</v>
      </c>
      <c r="I306">
        <v>39</v>
      </c>
      <c r="J306">
        <v>3</v>
      </c>
      <c r="K306">
        <v>293</v>
      </c>
      <c r="L306">
        <v>55</v>
      </c>
      <c r="M306">
        <v>7</v>
      </c>
      <c r="N306">
        <v>1171</v>
      </c>
      <c r="O306">
        <v>0.28000000000000003</v>
      </c>
      <c r="P306">
        <v>2.33</v>
      </c>
      <c r="Q306">
        <v>1.4999999999999999E-2</v>
      </c>
      <c r="R306">
        <v>20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323.20381939147359</v>
      </c>
      <c r="B307">
        <v>49.000000000000007</v>
      </c>
      <c r="C307">
        <v>4.6171974198781953</v>
      </c>
      <c r="D307">
        <v>243.8064</v>
      </c>
      <c r="E307">
        <v>305.33037576594148</v>
      </c>
      <c r="F307">
        <v>71.068799999999982</v>
      </c>
      <c r="G307">
        <v>38.755199999999988</v>
      </c>
      <c r="H307">
        <v>39</v>
      </c>
      <c r="I307">
        <v>44</v>
      </c>
      <c r="J307">
        <v>6</v>
      </c>
      <c r="K307">
        <v>323</v>
      </c>
      <c r="L307">
        <v>50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20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207.7535309996135</v>
      </c>
      <c r="B308">
        <v>31.5</v>
      </c>
      <c r="C308">
        <v>4.616745133324744</v>
      </c>
      <c r="D308">
        <v>140.83125000000001</v>
      </c>
      <c r="E308">
        <v>297.971546149966</v>
      </c>
      <c r="F308">
        <v>81.862499999999997</v>
      </c>
      <c r="G308">
        <v>24.83625</v>
      </c>
      <c r="H308">
        <v>22</v>
      </c>
      <c r="I308">
        <v>62</v>
      </c>
      <c r="J308">
        <v>1</v>
      </c>
      <c r="K308">
        <v>89</v>
      </c>
      <c r="L308">
        <v>33</v>
      </c>
      <c r="M308">
        <v>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294.90528215877413</v>
      </c>
      <c r="B309">
        <v>44.744</v>
      </c>
      <c r="C309">
        <v>4.6136621113700587</v>
      </c>
      <c r="D309">
        <v>206.52119999999999</v>
      </c>
      <c r="E309">
        <v>309.48381742738587</v>
      </c>
      <c r="F309">
        <v>136.5564</v>
      </c>
      <c r="G309">
        <v>35.422320000000013</v>
      </c>
      <c r="H309">
        <v>75</v>
      </c>
      <c r="I309">
        <v>58</v>
      </c>
      <c r="J309">
        <v>2</v>
      </c>
      <c r="K309">
        <v>40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20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202.1756006941803</v>
      </c>
      <c r="B310">
        <v>30.744</v>
      </c>
      <c r="C310">
        <v>4.6032695968620301</v>
      </c>
      <c r="D310">
        <v>336.13200000000001</v>
      </c>
      <c r="E310">
        <v>305.47385892116188</v>
      </c>
      <c r="F310">
        <v>273.00599999999997</v>
      </c>
      <c r="G310">
        <v>24.244199999999999</v>
      </c>
      <c r="H310">
        <v>40</v>
      </c>
      <c r="I310">
        <v>53</v>
      </c>
      <c r="J310">
        <v>5</v>
      </c>
      <c r="K310">
        <v>69</v>
      </c>
      <c r="L310">
        <v>48</v>
      </c>
      <c r="M310">
        <v>8</v>
      </c>
      <c r="N310">
        <v>1171</v>
      </c>
      <c r="O310">
        <v>0.28000000000000003</v>
      </c>
      <c r="P310">
        <v>2.33</v>
      </c>
      <c r="Q310">
        <v>1.4999999999999999E-2</v>
      </c>
      <c r="R310">
        <v>20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230.10938992051069</v>
      </c>
      <c r="B311">
        <v>35</v>
      </c>
      <c r="C311">
        <v>4.6021877984102142</v>
      </c>
      <c r="D311">
        <v>239.94499999999999</v>
      </c>
      <c r="E311">
        <v>306.8381742738589</v>
      </c>
      <c r="F311">
        <v>60.014000000000017</v>
      </c>
      <c r="G311">
        <v>27.609400000000001</v>
      </c>
      <c r="H311">
        <v>43</v>
      </c>
      <c r="I311">
        <v>49</v>
      </c>
      <c r="J311">
        <v>2</v>
      </c>
      <c r="K311">
        <v>162</v>
      </c>
      <c r="L311">
        <v>45</v>
      </c>
      <c r="M311">
        <v>7</v>
      </c>
      <c r="N311">
        <v>1171</v>
      </c>
      <c r="O311">
        <v>0.28000000000000003</v>
      </c>
      <c r="P311">
        <v>2.33</v>
      </c>
      <c r="Q311">
        <v>1.4999999999999999E-2</v>
      </c>
      <c r="R311">
        <v>20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276.0928118046765</v>
      </c>
      <c r="B312">
        <v>42.000000000000007</v>
      </c>
      <c r="C312">
        <v>4.6015468634112739</v>
      </c>
      <c r="D312">
        <v>213.535</v>
      </c>
      <c r="E312">
        <v>308.1117490437959</v>
      </c>
      <c r="F312">
        <v>84.165000000000006</v>
      </c>
      <c r="G312">
        <v>33.143999999999998</v>
      </c>
      <c r="H312">
        <v>9</v>
      </c>
      <c r="I312">
        <v>44</v>
      </c>
      <c r="J312">
        <v>2</v>
      </c>
      <c r="K312">
        <v>84</v>
      </c>
      <c r="L312">
        <v>50</v>
      </c>
      <c r="M312">
        <v>12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239.2693147257412</v>
      </c>
      <c r="B313">
        <v>36.400000000000013</v>
      </c>
      <c r="C313">
        <v>4.6013329754950236</v>
      </c>
      <c r="D313">
        <v>203.178</v>
      </c>
      <c r="E313">
        <v>310.86921846867511</v>
      </c>
      <c r="F313">
        <v>126.68091</v>
      </c>
      <c r="G313">
        <v>28.755990000000001</v>
      </c>
      <c r="H313">
        <v>96</v>
      </c>
      <c r="I313">
        <v>51</v>
      </c>
      <c r="J313">
        <v>23</v>
      </c>
      <c r="K313">
        <v>84</v>
      </c>
      <c r="L313">
        <v>42</v>
      </c>
      <c r="M313">
        <v>8</v>
      </c>
      <c r="N313">
        <v>1171</v>
      </c>
      <c r="O313">
        <v>0.28000000000000003</v>
      </c>
      <c r="P313">
        <v>2.33</v>
      </c>
      <c r="Q313">
        <v>1.4999999999999999E-2</v>
      </c>
      <c r="R313">
        <v>20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206.99846544102371</v>
      </c>
      <c r="B314">
        <v>31.5</v>
      </c>
      <c r="C314">
        <v>4.5999658986894154</v>
      </c>
      <c r="D314">
        <v>108.57599999999999</v>
      </c>
      <c r="E314">
        <v>310.71262946359559</v>
      </c>
      <c r="F314">
        <v>63.863999999999997</v>
      </c>
      <c r="G314">
        <v>24.876000000000001</v>
      </c>
      <c r="H314">
        <v>273</v>
      </c>
      <c r="I314">
        <v>44</v>
      </c>
      <c r="J314">
        <v>2</v>
      </c>
      <c r="K314">
        <v>147</v>
      </c>
      <c r="L314">
        <v>46</v>
      </c>
      <c r="M314">
        <v>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206.99846544102371</v>
      </c>
      <c r="B315">
        <v>31.5</v>
      </c>
      <c r="C315">
        <v>4.5999658986894154</v>
      </c>
      <c r="D315">
        <v>108.57599999999999</v>
      </c>
      <c r="E315">
        <v>310.71262946359559</v>
      </c>
      <c r="F315">
        <v>63.863999999999997</v>
      </c>
      <c r="G315">
        <v>24.876000000000001</v>
      </c>
      <c r="H315">
        <v>274</v>
      </c>
      <c r="I315">
        <v>44</v>
      </c>
      <c r="J315">
        <v>2</v>
      </c>
      <c r="K315">
        <v>147</v>
      </c>
      <c r="L315">
        <v>46</v>
      </c>
      <c r="M315">
        <v>1</v>
      </c>
      <c r="N315">
        <v>1171</v>
      </c>
      <c r="O315">
        <v>0.28000000000000003</v>
      </c>
      <c r="P315">
        <v>2.33</v>
      </c>
      <c r="Q315">
        <v>1.4999999999999999E-2</v>
      </c>
      <c r="R315">
        <v>20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229.65317259653011</v>
      </c>
      <c r="B316">
        <v>35</v>
      </c>
      <c r="C316">
        <v>4.5930634519306031</v>
      </c>
      <c r="D316">
        <v>338.83867500000002</v>
      </c>
      <c r="E316">
        <v>304.6307053941909</v>
      </c>
      <c r="F316">
        <v>61.127009999999999</v>
      </c>
      <c r="G316">
        <v>27.529669999999999</v>
      </c>
      <c r="H316">
        <v>51</v>
      </c>
      <c r="I316">
        <v>46</v>
      </c>
      <c r="J316">
        <v>7</v>
      </c>
      <c r="K316">
        <v>161</v>
      </c>
      <c r="L316">
        <v>49</v>
      </c>
      <c r="M316">
        <v>8</v>
      </c>
      <c r="N316">
        <v>1171</v>
      </c>
      <c r="O316">
        <v>0.28000000000000003</v>
      </c>
      <c r="P316">
        <v>2.33</v>
      </c>
      <c r="Q316">
        <v>1.4999999999999999E-2</v>
      </c>
      <c r="R316">
        <v>20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188.283119807567</v>
      </c>
      <c r="B317">
        <v>28.7</v>
      </c>
      <c r="C317">
        <v>4.5922712148187088</v>
      </c>
      <c r="D317">
        <v>335.36</v>
      </c>
      <c r="E317">
        <v>303.76496461868942</v>
      </c>
      <c r="F317">
        <v>65.352000000000004</v>
      </c>
      <c r="G317">
        <v>22.5624</v>
      </c>
      <c r="H317">
        <v>2</v>
      </c>
      <c r="I317">
        <v>70</v>
      </c>
      <c r="J317">
        <v>2</v>
      </c>
      <c r="K317">
        <v>92</v>
      </c>
      <c r="L317">
        <v>38</v>
      </c>
      <c r="M317">
        <v>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275.39308346194201</v>
      </c>
      <c r="B318">
        <v>42.000000000000007</v>
      </c>
      <c r="C318">
        <v>4.5898847243656986</v>
      </c>
      <c r="D318">
        <v>258.36</v>
      </c>
      <c r="E318">
        <v>308.1117490437959</v>
      </c>
      <c r="F318">
        <v>84.06</v>
      </c>
      <c r="G318">
        <v>33.06</v>
      </c>
      <c r="H318">
        <v>9</v>
      </c>
      <c r="I318">
        <v>44</v>
      </c>
      <c r="J318">
        <v>2</v>
      </c>
      <c r="K318">
        <v>323</v>
      </c>
      <c r="L318">
        <v>50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192.6091676173119</v>
      </c>
      <c r="B319">
        <v>29.4</v>
      </c>
      <c r="C319">
        <v>4.5859325623169509</v>
      </c>
      <c r="D319">
        <v>148.80000000000001</v>
      </c>
      <c r="E319">
        <v>311.01078838174271</v>
      </c>
      <c r="F319">
        <v>91.968000000000004</v>
      </c>
      <c r="G319">
        <v>23.1496</v>
      </c>
      <c r="H319">
        <v>295</v>
      </c>
      <c r="I319">
        <v>46</v>
      </c>
      <c r="J319">
        <v>6</v>
      </c>
      <c r="K319">
        <v>159</v>
      </c>
      <c r="L319">
        <v>49</v>
      </c>
      <c r="M319">
        <v>8</v>
      </c>
      <c r="N319">
        <v>1171</v>
      </c>
      <c r="O319">
        <v>0.28000000000000003</v>
      </c>
      <c r="P319">
        <v>2.33</v>
      </c>
      <c r="Q319">
        <v>1.4999999999999999E-2</v>
      </c>
      <c r="R319">
        <v>20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366.627003996741</v>
      </c>
      <c r="B320">
        <v>56</v>
      </c>
      <c r="C320">
        <v>4.5828375499592626</v>
      </c>
      <c r="D320">
        <v>101.393</v>
      </c>
      <c r="E320">
        <v>308.86307053941908</v>
      </c>
      <c r="F320">
        <v>54.355800000000002</v>
      </c>
      <c r="G320">
        <v>44.0259</v>
      </c>
      <c r="H320">
        <v>137</v>
      </c>
      <c r="I320">
        <v>51</v>
      </c>
      <c r="J320">
        <v>3</v>
      </c>
      <c r="K320">
        <v>52</v>
      </c>
      <c r="L320">
        <v>43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343.64395449118319</v>
      </c>
      <c r="B321">
        <v>52.500000000000007</v>
      </c>
      <c r="C321">
        <v>4.5819193932157747</v>
      </c>
      <c r="D321">
        <v>93.647999999999996</v>
      </c>
      <c r="E321">
        <v>304.73029045643159</v>
      </c>
      <c r="F321">
        <v>64.343999999999994</v>
      </c>
      <c r="G321">
        <v>41.195999999999998</v>
      </c>
      <c r="H321">
        <v>91</v>
      </c>
      <c r="I321">
        <v>55</v>
      </c>
      <c r="J321">
        <v>10</v>
      </c>
      <c r="K321">
        <v>57</v>
      </c>
      <c r="L321">
        <v>40</v>
      </c>
      <c r="M321">
        <v>3</v>
      </c>
      <c r="N321">
        <v>1171</v>
      </c>
      <c r="O321">
        <v>0.28000000000000003</v>
      </c>
      <c r="P321">
        <v>2.33</v>
      </c>
      <c r="Q321">
        <v>1.4999999999999999E-2</v>
      </c>
      <c r="R321">
        <v>20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228.87380363078589</v>
      </c>
      <c r="B322">
        <v>35</v>
      </c>
      <c r="C322">
        <v>4.5774760726157186</v>
      </c>
      <c r="D322">
        <v>227.92</v>
      </c>
      <c r="E322">
        <v>309.48381742738587</v>
      </c>
      <c r="F322">
        <v>72.778999999999996</v>
      </c>
      <c r="G322">
        <v>27.491</v>
      </c>
      <c r="H322">
        <v>9</v>
      </c>
      <c r="I322">
        <v>36</v>
      </c>
      <c r="J322">
        <v>2</v>
      </c>
      <c r="K322">
        <v>159</v>
      </c>
      <c r="L322">
        <v>58</v>
      </c>
      <c r="M322">
        <v>7</v>
      </c>
      <c r="N322">
        <v>1171</v>
      </c>
      <c r="O322">
        <v>0.28000000000000003</v>
      </c>
      <c r="P322">
        <v>2.33</v>
      </c>
      <c r="Q322">
        <v>1.4999999999999999E-2</v>
      </c>
      <c r="R322">
        <v>20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274.5152815015976</v>
      </c>
      <c r="B323">
        <v>42</v>
      </c>
      <c r="C323">
        <v>4.575254691693293</v>
      </c>
      <c r="D323">
        <v>183.16800000000001</v>
      </c>
      <c r="E323">
        <v>303.77984758461838</v>
      </c>
      <c r="F323">
        <v>63.456000000000003</v>
      </c>
      <c r="G323">
        <v>32.896000000000001</v>
      </c>
      <c r="H323">
        <v>39</v>
      </c>
      <c r="I323">
        <v>44</v>
      </c>
      <c r="J323">
        <v>5</v>
      </c>
      <c r="K323">
        <v>315</v>
      </c>
      <c r="L323">
        <v>50</v>
      </c>
      <c r="M323">
        <v>4</v>
      </c>
      <c r="N323">
        <v>1171</v>
      </c>
      <c r="O323">
        <v>0.28000000000000003</v>
      </c>
      <c r="P323">
        <v>2.33</v>
      </c>
      <c r="Q323">
        <v>1.4999999999999999E-2</v>
      </c>
      <c r="R323">
        <v>20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252.72036791573109</v>
      </c>
      <c r="B324">
        <v>38.73863636363636</v>
      </c>
      <c r="C324">
        <v>4.5666103442678327</v>
      </c>
      <c r="D324">
        <v>108.7488</v>
      </c>
      <c r="E324">
        <v>308.89693339221691</v>
      </c>
      <c r="F324">
        <v>98.092799999999997</v>
      </c>
      <c r="G324">
        <v>30.347999999999999</v>
      </c>
      <c r="H324">
        <v>95</v>
      </c>
      <c r="I324">
        <v>46</v>
      </c>
      <c r="J324">
        <v>3</v>
      </c>
      <c r="K324">
        <v>69</v>
      </c>
      <c r="L324">
        <v>48</v>
      </c>
      <c r="M324">
        <v>9</v>
      </c>
      <c r="N324">
        <v>1171</v>
      </c>
      <c r="O324">
        <v>0.28000000000000003</v>
      </c>
      <c r="P324">
        <v>2.33</v>
      </c>
      <c r="Q324">
        <v>1.4999999999999999E-2</v>
      </c>
      <c r="R324">
        <v>20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342.3944628018312</v>
      </c>
      <c r="B325">
        <v>52.500000000000007</v>
      </c>
      <c r="C325">
        <v>4.5652595040244153</v>
      </c>
      <c r="D325">
        <v>93.168000000000006</v>
      </c>
      <c r="E325">
        <v>307.91701244813282</v>
      </c>
      <c r="F325">
        <v>63.863999999999997</v>
      </c>
      <c r="G325">
        <v>41.1</v>
      </c>
      <c r="H325">
        <v>91</v>
      </c>
      <c r="I325">
        <v>55</v>
      </c>
      <c r="J325">
        <v>10</v>
      </c>
      <c r="K325">
        <v>295</v>
      </c>
      <c r="L325">
        <v>40</v>
      </c>
      <c r="M325">
        <v>3</v>
      </c>
      <c r="N325">
        <v>1171</v>
      </c>
      <c r="O325">
        <v>0.28000000000000003</v>
      </c>
      <c r="P325">
        <v>2.33</v>
      </c>
      <c r="Q325">
        <v>1.4999999999999999E-2</v>
      </c>
      <c r="R325">
        <v>20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182.59682318118351</v>
      </c>
      <c r="B326">
        <v>28</v>
      </c>
      <c r="C326">
        <v>4.5649205795295886</v>
      </c>
      <c r="D326">
        <v>98.709000000000003</v>
      </c>
      <c r="E326">
        <v>311.7638506551703</v>
      </c>
      <c r="F326">
        <v>63.189</v>
      </c>
      <c r="G326">
        <v>21.952999999999999</v>
      </c>
      <c r="H326">
        <v>281</v>
      </c>
      <c r="I326">
        <v>49</v>
      </c>
      <c r="J326">
        <v>1</v>
      </c>
      <c r="K326">
        <v>6</v>
      </c>
      <c r="L326">
        <v>50</v>
      </c>
      <c r="M326">
        <v>1</v>
      </c>
      <c r="N326">
        <v>1171</v>
      </c>
      <c r="O326">
        <v>0.28000000000000003</v>
      </c>
      <c r="P326">
        <v>2.33</v>
      </c>
      <c r="Q326">
        <v>1.4999999999999999E-2</v>
      </c>
      <c r="R326">
        <v>20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273.47497119471808</v>
      </c>
      <c r="B327">
        <v>42</v>
      </c>
      <c r="C327">
        <v>4.5579161865786357</v>
      </c>
      <c r="D327">
        <v>94.134375000000006</v>
      </c>
      <c r="E327">
        <v>298.70539419087129</v>
      </c>
      <c r="F327">
        <v>62.756250000000001</v>
      </c>
      <c r="G327">
        <v>32.702925</v>
      </c>
      <c r="H327">
        <v>54</v>
      </c>
      <c r="I327">
        <v>58</v>
      </c>
      <c r="J327">
        <v>2</v>
      </c>
      <c r="K327">
        <v>51</v>
      </c>
      <c r="L327">
        <v>37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272.93994051417792</v>
      </c>
      <c r="B328">
        <v>42</v>
      </c>
      <c r="C328">
        <v>4.5489990085696306</v>
      </c>
      <c r="D328">
        <v>107.8177</v>
      </c>
      <c r="E328">
        <v>282.94605809128632</v>
      </c>
      <c r="F328">
        <v>62.204200000000007</v>
      </c>
      <c r="G328">
        <v>32.426900000000003</v>
      </c>
      <c r="H328">
        <v>54</v>
      </c>
      <c r="I328">
        <v>57</v>
      </c>
      <c r="J328">
        <v>2</v>
      </c>
      <c r="K328">
        <v>33</v>
      </c>
      <c r="L328">
        <v>37</v>
      </c>
      <c r="M328">
        <v>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272.93994051417792</v>
      </c>
      <c r="B329">
        <v>42</v>
      </c>
      <c r="C329">
        <v>4.5489990085696306</v>
      </c>
      <c r="D329">
        <v>107.8177</v>
      </c>
      <c r="E329">
        <v>282.94605809128632</v>
      </c>
      <c r="F329">
        <v>62.204200000000007</v>
      </c>
      <c r="G329">
        <v>32.426900000000003</v>
      </c>
      <c r="H329">
        <v>54</v>
      </c>
      <c r="I329">
        <v>57</v>
      </c>
      <c r="J329">
        <v>2</v>
      </c>
      <c r="K329">
        <v>332</v>
      </c>
      <c r="L329">
        <v>37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204.5687270585473</v>
      </c>
      <c r="B330">
        <v>31.5</v>
      </c>
      <c r="C330">
        <v>4.5459717124121637</v>
      </c>
      <c r="D330">
        <v>193.36500000000001</v>
      </c>
      <c r="E330">
        <v>309.52204224552588</v>
      </c>
      <c r="F330">
        <v>83.117999999999995</v>
      </c>
      <c r="G330">
        <v>24.571999999999999</v>
      </c>
      <c r="H330">
        <v>147</v>
      </c>
      <c r="I330">
        <v>53</v>
      </c>
      <c r="J330">
        <v>2</v>
      </c>
      <c r="K330">
        <v>55</v>
      </c>
      <c r="L330">
        <v>40</v>
      </c>
      <c r="M330">
        <v>2</v>
      </c>
      <c r="N330">
        <v>1171</v>
      </c>
      <c r="O330">
        <v>0.28000000000000003</v>
      </c>
      <c r="P330">
        <v>2.33</v>
      </c>
      <c r="Q330">
        <v>1.4999999999999999E-2</v>
      </c>
      <c r="R330">
        <v>20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272.4886148481624</v>
      </c>
      <c r="B331">
        <v>42</v>
      </c>
      <c r="C331">
        <v>4.54147691413604</v>
      </c>
      <c r="D331">
        <v>107.8177</v>
      </c>
      <c r="E331">
        <v>286.93775933609948</v>
      </c>
      <c r="F331">
        <v>62.204200000000007</v>
      </c>
      <c r="G331">
        <v>32.426900000000003</v>
      </c>
      <c r="H331">
        <v>54</v>
      </c>
      <c r="I331">
        <v>57</v>
      </c>
      <c r="J331">
        <v>2</v>
      </c>
      <c r="K331">
        <v>43</v>
      </c>
      <c r="L331">
        <v>37</v>
      </c>
      <c r="M331">
        <v>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299.50401038415072</v>
      </c>
      <c r="B332">
        <v>46.20000000000001</v>
      </c>
      <c r="C332">
        <v>4.5379395512750094</v>
      </c>
      <c r="D332">
        <v>97.0488</v>
      </c>
      <c r="E332">
        <v>312.78272052668677</v>
      </c>
      <c r="F332">
        <v>97.0488</v>
      </c>
      <c r="G332">
        <v>36.023400000000002</v>
      </c>
      <c r="H332">
        <v>135</v>
      </c>
      <c r="I332">
        <v>49</v>
      </c>
      <c r="J332">
        <v>2</v>
      </c>
      <c r="K332">
        <v>277</v>
      </c>
      <c r="L332">
        <v>45</v>
      </c>
      <c r="M332">
        <v>7</v>
      </c>
      <c r="N332">
        <v>1171</v>
      </c>
      <c r="O332">
        <v>0.28000000000000003</v>
      </c>
      <c r="P332">
        <v>2.33</v>
      </c>
      <c r="Q332">
        <v>1.4999999999999999E-2</v>
      </c>
      <c r="R332">
        <v>20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271.67542175801498</v>
      </c>
      <c r="B333">
        <v>42</v>
      </c>
      <c r="C333">
        <v>4.5279236959669174</v>
      </c>
      <c r="D333">
        <v>142.38104999999999</v>
      </c>
      <c r="E333">
        <v>303.85892116182572</v>
      </c>
      <c r="F333">
        <v>62.760300000000001</v>
      </c>
      <c r="G333">
        <v>32.556750000000001</v>
      </c>
      <c r="H333">
        <v>33</v>
      </c>
      <c r="I333">
        <v>43</v>
      </c>
      <c r="J333">
        <v>3</v>
      </c>
      <c r="K333">
        <v>36</v>
      </c>
      <c r="L333">
        <v>51</v>
      </c>
      <c r="M333">
        <v>1</v>
      </c>
      <c r="N333">
        <v>1171</v>
      </c>
      <c r="O333">
        <v>0.28000000000000003</v>
      </c>
      <c r="P333">
        <v>2.33</v>
      </c>
      <c r="Q333">
        <v>1.4999999999999999E-2</v>
      </c>
      <c r="R333">
        <v>20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271.67542175801498</v>
      </c>
      <c r="B334">
        <v>42</v>
      </c>
      <c r="C334">
        <v>4.5279236959669174</v>
      </c>
      <c r="D334">
        <v>142.38104999999999</v>
      </c>
      <c r="E334">
        <v>303.85892116182572</v>
      </c>
      <c r="F334">
        <v>62.760300000000001</v>
      </c>
      <c r="G334">
        <v>32.556750000000001</v>
      </c>
      <c r="H334">
        <v>332</v>
      </c>
      <c r="I334">
        <v>43</v>
      </c>
      <c r="J334">
        <v>3</v>
      </c>
      <c r="K334">
        <v>36</v>
      </c>
      <c r="L334">
        <v>51</v>
      </c>
      <c r="M334">
        <v>1</v>
      </c>
      <c r="N334">
        <v>1171</v>
      </c>
      <c r="O334">
        <v>0.28000000000000003</v>
      </c>
      <c r="P334">
        <v>2.33</v>
      </c>
      <c r="Q334">
        <v>1.4999999999999999E-2</v>
      </c>
      <c r="R334">
        <v>20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180.27758684326241</v>
      </c>
      <c r="B335">
        <v>28</v>
      </c>
      <c r="C335">
        <v>4.5069396710815601</v>
      </c>
      <c r="D335">
        <v>331.72019999999998</v>
      </c>
      <c r="E335">
        <v>308.38752005919298</v>
      </c>
      <c r="F335">
        <v>63.615240000000007</v>
      </c>
      <c r="G335">
        <v>21.644159999999999</v>
      </c>
      <c r="H335">
        <v>281</v>
      </c>
      <c r="I335">
        <v>48</v>
      </c>
      <c r="J335">
        <v>1</v>
      </c>
      <c r="K335">
        <v>161</v>
      </c>
      <c r="L335">
        <v>52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20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225.0083256107861</v>
      </c>
      <c r="B336">
        <v>35</v>
      </c>
      <c r="C336">
        <v>4.5001665122157224</v>
      </c>
      <c r="D336">
        <v>96.564800000000005</v>
      </c>
      <c r="E336">
        <v>312.75626688150118</v>
      </c>
      <c r="F336">
        <v>59.971800000000002</v>
      </c>
      <c r="G336">
        <v>27.062999999999999</v>
      </c>
      <c r="H336">
        <v>273</v>
      </c>
      <c r="I336">
        <v>49</v>
      </c>
      <c r="J336">
        <v>2</v>
      </c>
      <c r="K336">
        <v>7</v>
      </c>
      <c r="L336">
        <v>45</v>
      </c>
      <c r="M336">
        <v>1</v>
      </c>
      <c r="N336">
        <v>1171</v>
      </c>
      <c r="O336">
        <v>0.28000000000000003</v>
      </c>
      <c r="P336">
        <v>2.33</v>
      </c>
      <c r="Q336">
        <v>1.4999999999999999E-2</v>
      </c>
      <c r="R336">
        <v>20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225.0083256107861</v>
      </c>
      <c r="B337">
        <v>35</v>
      </c>
      <c r="C337">
        <v>4.5001665122157224</v>
      </c>
      <c r="D337">
        <v>96.564800000000005</v>
      </c>
      <c r="E337">
        <v>312.75626688150118</v>
      </c>
      <c r="F337">
        <v>59.971800000000002</v>
      </c>
      <c r="G337">
        <v>27.062999999999999</v>
      </c>
      <c r="H337">
        <v>274</v>
      </c>
      <c r="I337">
        <v>49</v>
      </c>
      <c r="J337">
        <v>2</v>
      </c>
      <c r="K337">
        <v>7</v>
      </c>
      <c r="L337">
        <v>45</v>
      </c>
      <c r="M337">
        <v>1</v>
      </c>
      <c r="N337">
        <v>1171</v>
      </c>
      <c r="O337">
        <v>0.28000000000000003</v>
      </c>
      <c r="P337">
        <v>2.33</v>
      </c>
      <c r="Q337">
        <v>1.4999999999999999E-2</v>
      </c>
      <c r="R337">
        <v>20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323.98378377751021</v>
      </c>
      <c r="B338">
        <v>50.4</v>
      </c>
      <c r="C338">
        <v>4.4997747746876424</v>
      </c>
      <c r="D338">
        <v>119.5264</v>
      </c>
      <c r="E338">
        <v>307.34489626556012</v>
      </c>
      <c r="F338">
        <v>67.251999999999995</v>
      </c>
      <c r="G338">
        <v>38.880899999999997</v>
      </c>
      <c r="H338">
        <v>117</v>
      </c>
      <c r="I338">
        <v>47</v>
      </c>
      <c r="J338">
        <v>3</v>
      </c>
      <c r="K338">
        <v>96</v>
      </c>
      <c r="L338">
        <v>46</v>
      </c>
      <c r="M338">
        <v>9</v>
      </c>
      <c r="N338">
        <v>1171</v>
      </c>
      <c r="O338">
        <v>0.28000000000000003</v>
      </c>
      <c r="P338">
        <v>2.33</v>
      </c>
      <c r="Q338">
        <v>1.4999999999999999E-2</v>
      </c>
      <c r="R338">
        <v>20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269.48912508502542</v>
      </c>
      <c r="B339">
        <v>42</v>
      </c>
      <c r="C339">
        <v>4.4914854180837578</v>
      </c>
      <c r="D339">
        <v>217.93049999999999</v>
      </c>
      <c r="E339">
        <v>295.84232365145232</v>
      </c>
      <c r="F339">
        <v>63.208500000000001</v>
      </c>
      <c r="G339">
        <v>32.188249999999996</v>
      </c>
      <c r="H339">
        <v>39</v>
      </c>
      <c r="I339">
        <v>43</v>
      </c>
      <c r="J339">
        <v>5</v>
      </c>
      <c r="K339">
        <v>160</v>
      </c>
      <c r="L339">
        <v>51</v>
      </c>
      <c r="M339">
        <v>5</v>
      </c>
      <c r="N339">
        <v>1171</v>
      </c>
      <c r="O339">
        <v>0.28000000000000003</v>
      </c>
      <c r="P339">
        <v>2.33</v>
      </c>
      <c r="Q339">
        <v>1.4999999999999999E-2</v>
      </c>
      <c r="R339">
        <v>20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179.58360295868249</v>
      </c>
      <c r="B340">
        <v>28</v>
      </c>
      <c r="C340">
        <v>4.4895900739670633</v>
      </c>
      <c r="D340">
        <v>177.072</v>
      </c>
      <c r="E340">
        <v>310.59693078191623</v>
      </c>
      <c r="F340">
        <v>99.405600000000007</v>
      </c>
      <c r="G340">
        <v>21.580400000000001</v>
      </c>
      <c r="H340">
        <v>235</v>
      </c>
      <c r="I340">
        <v>50</v>
      </c>
      <c r="J340">
        <v>3</v>
      </c>
      <c r="K340">
        <v>193</v>
      </c>
      <c r="L340">
        <v>43</v>
      </c>
      <c r="M340">
        <v>4</v>
      </c>
      <c r="N340">
        <v>1171</v>
      </c>
      <c r="O340">
        <v>0.28000000000000003</v>
      </c>
      <c r="P340">
        <v>2.33</v>
      </c>
      <c r="Q340">
        <v>1.4999999999999999E-2</v>
      </c>
      <c r="R340">
        <v>20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224.43496017637941</v>
      </c>
      <c r="B341">
        <v>35</v>
      </c>
      <c r="C341">
        <v>4.4886992035275881</v>
      </c>
      <c r="D341">
        <v>190.3502</v>
      </c>
      <c r="E341">
        <v>310.85477178423241</v>
      </c>
      <c r="F341">
        <v>72.327600000000004</v>
      </c>
      <c r="G341">
        <v>26.972999999999999</v>
      </c>
      <c r="H341">
        <v>7</v>
      </c>
      <c r="I341">
        <v>57</v>
      </c>
      <c r="J341">
        <v>2</v>
      </c>
      <c r="K341">
        <v>194</v>
      </c>
      <c r="L341">
        <v>33</v>
      </c>
      <c r="M341">
        <v>2</v>
      </c>
      <c r="N341">
        <v>1171</v>
      </c>
      <c r="O341">
        <v>0.28000000000000003</v>
      </c>
      <c r="P341">
        <v>2.33</v>
      </c>
      <c r="Q341">
        <v>1.4999999999999999E-2</v>
      </c>
      <c r="R341">
        <v>20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201.91181278621991</v>
      </c>
      <c r="B342">
        <v>31.5</v>
      </c>
      <c r="C342">
        <v>4.486929173027109</v>
      </c>
      <c r="D342">
        <v>153.84</v>
      </c>
      <c r="E342">
        <v>310.64104644621762</v>
      </c>
      <c r="F342">
        <v>61.536000000000001</v>
      </c>
      <c r="G342">
        <v>24.263999999999999</v>
      </c>
      <c r="H342">
        <v>196</v>
      </c>
      <c r="I342">
        <v>45</v>
      </c>
      <c r="J342">
        <v>1</v>
      </c>
      <c r="K342">
        <v>147</v>
      </c>
      <c r="L342">
        <v>47</v>
      </c>
      <c r="M342">
        <v>1</v>
      </c>
      <c r="N342">
        <v>1171</v>
      </c>
      <c r="O342">
        <v>0.28000000000000003</v>
      </c>
      <c r="P342">
        <v>2.33</v>
      </c>
      <c r="Q342">
        <v>1.4999999999999999E-2</v>
      </c>
      <c r="R342">
        <v>20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268.50645622505908</v>
      </c>
      <c r="B343">
        <v>42.000000000000007</v>
      </c>
      <c r="C343">
        <v>4.4751076037509856</v>
      </c>
      <c r="D343">
        <v>163.07060000000001</v>
      </c>
      <c r="E343">
        <v>286.72531120331951</v>
      </c>
      <c r="F343">
        <v>62.331600000000009</v>
      </c>
      <c r="G343">
        <v>31.950199999999999</v>
      </c>
      <c r="H343">
        <v>33</v>
      </c>
      <c r="I343">
        <v>63</v>
      </c>
      <c r="J343">
        <v>2</v>
      </c>
      <c r="K343">
        <v>39</v>
      </c>
      <c r="L343">
        <v>31</v>
      </c>
      <c r="M343">
        <v>2</v>
      </c>
      <c r="N343">
        <v>1171</v>
      </c>
      <c r="O343">
        <v>0.28000000000000003</v>
      </c>
      <c r="P343">
        <v>2.33</v>
      </c>
      <c r="Q343">
        <v>1.4999999999999999E-2</v>
      </c>
      <c r="R343">
        <v>20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268.50645622505908</v>
      </c>
      <c r="B344">
        <v>42.000000000000007</v>
      </c>
      <c r="C344">
        <v>4.4751076037509856</v>
      </c>
      <c r="D344">
        <v>163.07060000000001</v>
      </c>
      <c r="E344">
        <v>286.72531120331951</v>
      </c>
      <c r="F344">
        <v>62.331600000000009</v>
      </c>
      <c r="G344">
        <v>31.950199999999999</v>
      </c>
      <c r="H344">
        <v>332</v>
      </c>
      <c r="I344">
        <v>63</v>
      </c>
      <c r="J344">
        <v>2</v>
      </c>
      <c r="K344">
        <v>39</v>
      </c>
      <c r="L344">
        <v>31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313.22581481274102</v>
      </c>
      <c r="B345">
        <v>49</v>
      </c>
      <c r="C345">
        <v>4.4746544973248712</v>
      </c>
      <c r="D345">
        <v>99.578249999999997</v>
      </c>
      <c r="E345">
        <v>312.13409885255498</v>
      </c>
      <c r="F345">
        <v>65.185949999999991</v>
      </c>
      <c r="G345">
        <v>37.663800000000002</v>
      </c>
      <c r="H345">
        <v>55</v>
      </c>
      <c r="I345">
        <v>49</v>
      </c>
      <c r="J345">
        <v>6</v>
      </c>
      <c r="K345">
        <v>84</v>
      </c>
      <c r="L345">
        <v>45</v>
      </c>
      <c r="M345">
        <v>16</v>
      </c>
      <c r="N345">
        <v>1171</v>
      </c>
      <c r="O345">
        <v>0.28000000000000003</v>
      </c>
      <c r="P345">
        <v>2.33</v>
      </c>
      <c r="Q345">
        <v>1.4999999999999999E-2</v>
      </c>
      <c r="R345">
        <v>20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322.0694463838251</v>
      </c>
      <c r="B346">
        <v>50.400000000000013</v>
      </c>
      <c r="C346">
        <v>4.4731867553309037</v>
      </c>
      <c r="D346">
        <v>95.727119999999999</v>
      </c>
      <c r="E346">
        <v>297.60995850622407</v>
      </c>
      <c r="F346">
        <v>65.383560000000003</v>
      </c>
      <c r="G346">
        <v>38.496600000000008</v>
      </c>
      <c r="H346">
        <v>1</v>
      </c>
      <c r="I346">
        <v>55</v>
      </c>
      <c r="J346">
        <v>6</v>
      </c>
      <c r="K346">
        <v>57</v>
      </c>
      <c r="L346">
        <v>40</v>
      </c>
      <c r="M346">
        <v>3</v>
      </c>
      <c r="N346">
        <v>1171</v>
      </c>
      <c r="O346">
        <v>0.28000000000000003</v>
      </c>
      <c r="P346">
        <v>2.33</v>
      </c>
      <c r="Q346">
        <v>1.4999999999999999E-2</v>
      </c>
      <c r="R346">
        <v>20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223.58319841993509</v>
      </c>
      <c r="B347">
        <v>35</v>
      </c>
      <c r="C347">
        <v>4.4716639683987012</v>
      </c>
      <c r="D347">
        <v>166.6575</v>
      </c>
      <c r="E347">
        <v>309.39099914746288</v>
      </c>
      <c r="F347">
        <v>72.141000000000005</v>
      </c>
      <c r="G347">
        <v>26.854500000000002</v>
      </c>
      <c r="H347">
        <v>93</v>
      </c>
      <c r="I347">
        <v>51</v>
      </c>
      <c r="J347">
        <v>3</v>
      </c>
      <c r="K347">
        <v>142</v>
      </c>
      <c r="L347">
        <v>50</v>
      </c>
      <c r="M347">
        <v>6</v>
      </c>
      <c r="N347">
        <v>1171</v>
      </c>
      <c r="O347">
        <v>0.28000000000000003</v>
      </c>
      <c r="P347">
        <v>2.33</v>
      </c>
      <c r="Q347">
        <v>1.4999999999999999E-2</v>
      </c>
      <c r="R347">
        <v>20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223.58104666177391</v>
      </c>
      <c r="B348">
        <v>35</v>
      </c>
      <c r="C348">
        <v>4.4716209332354779</v>
      </c>
      <c r="D348">
        <v>320.12639999999999</v>
      </c>
      <c r="E348">
        <v>307.46015885528749</v>
      </c>
      <c r="F348">
        <v>59.906880000000008</v>
      </c>
      <c r="G348">
        <v>26.83296</v>
      </c>
      <c r="H348">
        <v>273</v>
      </c>
      <c r="I348">
        <v>50</v>
      </c>
      <c r="J348">
        <v>2</v>
      </c>
      <c r="K348">
        <v>161</v>
      </c>
      <c r="L348">
        <v>44</v>
      </c>
      <c r="M348">
        <v>9</v>
      </c>
      <c r="N348">
        <v>1171</v>
      </c>
      <c r="O348">
        <v>0.28000000000000003</v>
      </c>
      <c r="P348">
        <v>2.33</v>
      </c>
      <c r="Q348">
        <v>1.4999999999999999E-2</v>
      </c>
      <c r="R348">
        <v>20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223.58104666177391</v>
      </c>
      <c r="B349">
        <v>35</v>
      </c>
      <c r="C349">
        <v>4.4716209332354779</v>
      </c>
      <c r="D349">
        <v>320.12639999999999</v>
      </c>
      <c r="E349">
        <v>307.46015885528749</v>
      </c>
      <c r="F349">
        <v>59.906880000000008</v>
      </c>
      <c r="G349">
        <v>26.83296</v>
      </c>
      <c r="H349">
        <v>274</v>
      </c>
      <c r="I349">
        <v>50</v>
      </c>
      <c r="J349">
        <v>2</v>
      </c>
      <c r="K349">
        <v>161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240.8908483280882</v>
      </c>
      <c r="B350">
        <v>37.799999999999997</v>
      </c>
      <c r="C350">
        <v>4.4609416357053364</v>
      </c>
      <c r="D350">
        <v>222.41399999999999</v>
      </c>
      <c r="E350">
        <v>310.86921846867511</v>
      </c>
      <c r="F350">
        <v>126.61035</v>
      </c>
      <c r="G350">
        <v>28.950869999999998</v>
      </c>
      <c r="H350">
        <v>96</v>
      </c>
      <c r="I350">
        <v>51</v>
      </c>
      <c r="J350">
        <v>23</v>
      </c>
      <c r="K350">
        <v>126</v>
      </c>
      <c r="L350">
        <v>42</v>
      </c>
      <c r="M350">
        <v>8</v>
      </c>
      <c r="N350">
        <v>1171</v>
      </c>
      <c r="O350">
        <v>0.28000000000000003</v>
      </c>
      <c r="P350">
        <v>2.33</v>
      </c>
      <c r="Q350">
        <v>1.4999999999999999E-2</v>
      </c>
      <c r="R350">
        <v>20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223.00992798678331</v>
      </c>
      <c r="B351">
        <v>35</v>
      </c>
      <c r="C351">
        <v>4.460198559735665</v>
      </c>
      <c r="D351">
        <v>192.28800000000001</v>
      </c>
      <c r="E351">
        <v>304.87528326926571</v>
      </c>
      <c r="F351">
        <v>73.007999999999996</v>
      </c>
      <c r="G351">
        <v>26.736000000000001</v>
      </c>
      <c r="H351">
        <v>6</v>
      </c>
      <c r="I351">
        <v>44</v>
      </c>
      <c r="J351">
        <v>3</v>
      </c>
      <c r="K351">
        <v>315</v>
      </c>
      <c r="L351">
        <v>50</v>
      </c>
      <c r="M351">
        <v>4</v>
      </c>
      <c r="N351">
        <v>1171</v>
      </c>
      <c r="O351">
        <v>0.28000000000000003</v>
      </c>
      <c r="P351">
        <v>2.33</v>
      </c>
      <c r="Q351">
        <v>1.4999999999999999E-2</v>
      </c>
      <c r="R351">
        <v>20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321.04121739098298</v>
      </c>
      <c r="B352">
        <v>50.400000000000013</v>
      </c>
      <c r="C352">
        <v>4.4589057970969863</v>
      </c>
      <c r="D352">
        <v>94.298400000000001</v>
      </c>
      <c r="E352">
        <v>290.02157676348548</v>
      </c>
      <c r="F352">
        <v>64.861199999999997</v>
      </c>
      <c r="G352">
        <v>38.253600000000013</v>
      </c>
      <c r="H352">
        <v>178</v>
      </c>
      <c r="I352">
        <v>54</v>
      </c>
      <c r="J352">
        <v>3</v>
      </c>
      <c r="K352">
        <v>295</v>
      </c>
      <c r="L352">
        <v>41</v>
      </c>
      <c r="M352">
        <v>3</v>
      </c>
      <c r="N352">
        <v>1171</v>
      </c>
      <c r="O352">
        <v>0.28000000000000003</v>
      </c>
      <c r="P352">
        <v>2.33</v>
      </c>
      <c r="Q352">
        <v>1.4999999999999999E-2</v>
      </c>
      <c r="R352">
        <v>20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267.00280949536329</v>
      </c>
      <c r="B353">
        <v>42.000000000000007</v>
      </c>
      <c r="C353">
        <v>4.4500468249227207</v>
      </c>
      <c r="D353">
        <v>163.07060000000001</v>
      </c>
      <c r="E353">
        <v>300.31867219917012</v>
      </c>
      <c r="F353">
        <v>62.331600000000009</v>
      </c>
      <c r="G353">
        <v>31.950199999999999</v>
      </c>
      <c r="H353">
        <v>43</v>
      </c>
      <c r="I353">
        <v>63</v>
      </c>
      <c r="J353">
        <v>2</v>
      </c>
      <c r="K353">
        <v>39</v>
      </c>
      <c r="L353">
        <v>31</v>
      </c>
      <c r="M353">
        <v>2</v>
      </c>
      <c r="N353">
        <v>1171</v>
      </c>
      <c r="O353">
        <v>0.28000000000000003</v>
      </c>
      <c r="P353">
        <v>2.33</v>
      </c>
      <c r="Q353">
        <v>1.4999999999999999E-2</v>
      </c>
      <c r="R353">
        <v>20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226.07357566613621</v>
      </c>
      <c r="B354">
        <v>35.700000000000003</v>
      </c>
      <c r="C354">
        <v>4.4328152091399247</v>
      </c>
      <c r="D354">
        <v>92.171200000000013</v>
      </c>
      <c r="E354">
        <v>294.42271502669888</v>
      </c>
      <c r="F354">
        <v>59.188800000000001</v>
      </c>
      <c r="G354">
        <v>26.986799999999999</v>
      </c>
      <c r="H354">
        <v>54</v>
      </c>
      <c r="I354">
        <v>45</v>
      </c>
      <c r="J354">
        <v>2</v>
      </c>
      <c r="K354">
        <v>92</v>
      </c>
      <c r="L354">
        <v>77</v>
      </c>
      <c r="M354">
        <v>1</v>
      </c>
      <c r="N354">
        <v>1171</v>
      </c>
      <c r="O354">
        <v>0.28000000000000003</v>
      </c>
      <c r="P354">
        <v>2.33</v>
      </c>
      <c r="Q354">
        <v>1.4999999999999999E-2</v>
      </c>
      <c r="R354">
        <v>20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265.87583655076941</v>
      </c>
      <c r="B355">
        <v>42</v>
      </c>
      <c r="C355">
        <v>4.4312639425128237</v>
      </c>
      <c r="D355">
        <v>142.38104999999999</v>
      </c>
      <c r="E355">
        <v>312</v>
      </c>
      <c r="F355">
        <v>62.760300000000001</v>
      </c>
      <c r="G355">
        <v>31.968450000000001</v>
      </c>
      <c r="H355">
        <v>43</v>
      </c>
      <c r="I355">
        <v>42</v>
      </c>
      <c r="J355">
        <v>3</v>
      </c>
      <c r="K355">
        <v>36</v>
      </c>
      <c r="L355">
        <v>51</v>
      </c>
      <c r="M355">
        <v>1</v>
      </c>
      <c r="N355">
        <v>1171</v>
      </c>
      <c r="O355">
        <v>0.28000000000000003</v>
      </c>
      <c r="P355">
        <v>2.33</v>
      </c>
      <c r="Q355">
        <v>1.4999999999999999E-2</v>
      </c>
      <c r="R355">
        <v>20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221.47016297506141</v>
      </c>
      <c r="B356">
        <v>35</v>
      </c>
      <c r="C356">
        <v>4.4294032595012283</v>
      </c>
      <c r="D356">
        <v>191.08799999999999</v>
      </c>
      <c r="E356">
        <v>299.80082987551867</v>
      </c>
      <c r="F356">
        <v>72.528000000000006</v>
      </c>
      <c r="G356">
        <v>26.495999999999999</v>
      </c>
      <c r="H356">
        <v>6</v>
      </c>
      <c r="I356">
        <v>44</v>
      </c>
      <c r="J356">
        <v>3</v>
      </c>
      <c r="K356">
        <v>100</v>
      </c>
      <c r="L356">
        <v>58</v>
      </c>
      <c r="M356">
        <v>5</v>
      </c>
      <c r="N356">
        <v>1171</v>
      </c>
      <c r="O356">
        <v>0.28000000000000003</v>
      </c>
      <c r="P356">
        <v>2.33</v>
      </c>
      <c r="Q356">
        <v>1.4999999999999999E-2</v>
      </c>
      <c r="R356">
        <v>20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353.87051408212591</v>
      </c>
      <c r="B357">
        <v>55.999999999999993</v>
      </c>
      <c r="C357">
        <v>4.423381426026574</v>
      </c>
      <c r="D357">
        <v>95.578119999999998</v>
      </c>
      <c r="E357">
        <v>302.26887966804969</v>
      </c>
      <c r="F357">
        <v>51.278160000000007</v>
      </c>
      <c r="G357">
        <v>42.379019999999997</v>
      </c>
      <c r="H357">
        <v>1</v>
      </c>
      <c r="I357">
        <v>53</v>
      </c>
      <c r="J357">
        <v>7</v>
      </c>
      <c r="K357">
        <v>52</v>
      </c>
      <c r="L357">
        <v>41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20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176.91576017093141</v>
      </c>
      <c r="B358">
        <v>28</v>
      </c>
      <c r="C358">
        <v>4.4228940042732843</v>
      </c>
      <c r="D358">
        <v>332.84400000000011</v>
      </c>
      <c r="E358">
        <v>297.04324594771879</v>
      </c>
      <c r="F358">
        <v>63.424799999999998</v>
      </c>
      <c r="G358">
        <v>21.1416</v>
      </c>
      <c r="H358">
        <v>286</v>
      </c>
      <c r="I358">
        <v>14</v>
      </c>
      <c r="J358">
        <v>1</v>
      </c>
      <c r="K358">
        <v>161</v>
      </c>
      <c r="L358">
        <v>82</v>
      </c>
      <c r="M358">
        <v>5</v>
      </c>
      <c r="N358">
        <v>1171</v>
      </c>
      <c r="O358">
        <v>0.28000000000000003</v>
      </c>
      <c r="P358">
        <v>2.33</v>
      </c>
      <c r="Q358">
        <v>1.4999999999999999E-2</v>
      </c>
      <c r="R358">
        <v>20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265.18687132451117</v>
      </c>
      <c r="B359">
        <v>42</v>
      </c>
      <c r="C359">
        <v>4.4197811887418537</v>
      </c>
      <c r="D359">
        <v>102.6</v>
      </c>
      <c r="E359">
        <v>312.52704086966952</v>
      </c>
      <c r="F359">
        <v>58.8</v>
      </c>
      <c r="G359">
        <v>31.892499999999998</v>
      </c>
      <c r="H359">
        <v>55</v>
      </c>
      <c r="I359">
        <v>53</v>
      </c>
      <c r="J359">
        <v>5</v>
      </c>
      <c r="K359">
        <v>315</v>
      </c>
      <c r="L359">
        <v>41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264.87043838198878</v>
      </c>
      <c r="B360">
        <v>42</v>
      </c>
      <c r="C360">
        <v>4.414507306366481</v>
      </c>
      <c r="D360">
        <v>206.14859999999999</v>
      </c>
      <c r="E360">
        <v>306.99419087136931</v>
      </c>
      <c r="F360">
        <v>59.170199999999987</v>
      </c>
      <c r="G360">
        <v>31.7822</v>
      </c>
      <c r="H360">
        <v>39</v>
      </c>
      <c r="I360">
        <v>51</v>
      </c>
      <c r="J360">
        <v>4</v>
      </c>
      <c r="K360">
        <v>159</v>
      </c>
      <c r="L360">
        <v>43</v>
      </c>
      <c r="M360">
        <v>10</v>
      </c>
      <c r="N360">
        <v>1171</v>
      </c>
      <c r="O360">
        <v>0.28000000000000003</v>
      </c>
      <c r="P360">
        <v>2.33</v>
      </c>
      <c r="Q360">
        <v>1.4999999999999999E-2</v>
      </c>
      <c r="R360">
        <v>20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218.64117054974949</v>
      </c>
      <c r="B361">
        <v>34.712328767123303</v>
      </c>
      <c r="C361">
        <v>4.4090622790419101</v>
      </c>
      <c r="D361">
        <v>296.05920000000009</v>
      </c>
      <c r="E361">
        <v>309.95928845580221</v>
      </c>
      <c r="F361">
        <v>56.538960000000003</v>
      </c>
      <c r="G361">
        <v>26.267040000000009</v>
      </c>
      <c r="H361">
        <v>90</v>
      </c>
      <c r="I361">
        <v>36</v>
      </c>
      <c r="J361">
        <v>2</v>
      </c>
      <c r="K361">
        <v>161</v>
      </c>
      <c r="L361">
        <v>57</v>
      </c>
      <c r="M361">
        <v>7</v>
      </c>
      <c r="N361">
        <v>1171</v>
      </c>
      <c r="O361">
        <v>0.28000000000000003</v>
      </c>
      <c r="P361">
        <v>2.33</v>
      </c>
      <c r="Q361">
        <v>1.4999999999999999E-2</v>
      </c>
      <c r="R361">
        <v>20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220.23238952509351</v>
      </c>
      <c r="B362">
        <v>35.000000000000007</v>
      </c>
      <c r="C362">
        <v>4.4046477905018691</v>
      </c>
      <c r="D362">
        <v>336.69260000000003</v>
      </c>
      <c r="E362">
        <v>308.02821576763478</v>
      </c>
      <c r="F362">
        <v>58.717520000000007</v>
      </c>
      <c r="G362">
        <v>26.437239999999999</v>
      </c>
      <c r="H362">
        <v>193</v>
      </c>
      <c r="I362">
        <v>46</v>
      </c>
      <c r="J362">
        <v>11</v>
      </c>
      <c r="K362">
        <v>161</v>
      </c>
      <c r="L362">
        <v>47</v>
      </c>
      <c r="M362">
        <v>7</v>
      </c>
      <c r="N362">
        <v>1171</v>
      </c>
      <c r="O362">
        <v>0.28000000000000003</v>
      </c>
      <c r="P362">
        <v>2.33</v>
      </c>
      <c r="Q362">
        <v>1.4999999999999999E-2</v>
      </c>
      <c r="R362">
        <v>20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176.12684664177249</v>
      </c>
      <c r="B363">
        <v>28</v>
      </c>
      <c r="C363">
        <v>4.403171166044312</v>
      </c>
      <c r="D363">
        <v>226.458</v>
      </c>
      <c r="E363">
        <v>307.76312166433797</v>
      </c>
      <c r="F363">
        <v>63.421200000000013</v>
      </c>
      <c r="G363">
        <v>21.1404</v>
      </c>
      <c r="H363">
        <v>288</v>
      </c>
      <c r="I363">
        <v>5</v>
      </c>
      <c r="J363">
        <v>1</v>
      </c>
      <c r="K363">
        <v>162</v>
      </c>
      <c r="L363">
        <v>90</v>
      </c>
      <c r="M363">
        <v>4</v>
      </c>
      <c r="N363">
        <v>1171</v>
      </c>
      <c r="O363">
        <v>0.28000000000000003</v>
      </c>
      <c r="P363">
        <v>2.33</v>
      </c>
      <c r="Q363">
        <v>1.4999999999999999E-2</v>
      </c>
      <c r="R363">
        <v>20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391.10264518864858</v>
      </c>
      <c r="B364">
        <v>62.192307692307693</v>
      </c>
      <c r="C364">
        <v>4.4020211146774297</v>
      </c>
      <c r="D364">
        <v>310.68900000000002</v>
      </c>
      <c r="E364">
        <v>306.90439600546239</v>
      </c>
      <c r="F364">
        <v>51.335279999999997</v>
      </c>
      <c r="G364">
        <v>46.927259999999997</v>
      </c>
      <c r="H364">
        <v>165</v>
      </c>
      <c r="I364">
        <v>51</v>
      </c>
      <c r="J364">
        <v>38</v>
      </c>
      <c r="K364">
        <v>293</v>
      </c>
      <c r="L364">
        <v>43</v>
      </c>
      <c r="M364">
        <v>9</v>
      </c>
      <c r="N364">
        <v>1171</v>
      </c>
      <c r="O364">
        <v>0.28000000000000003</v>
      </c>
      <c r="P364">
        <v>2.33</v>
      </c>
      <c r="Q364">
        <v>1.4999999999999999E-2</v>
      </c>
      <c r="R364">
        <v>20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316.91264738284741</v>
      </c>
      <c r="B365">
        <v>50.400000000000013</v>
      </c>
      <c r="C365">
        <v>4.401564546983991</v>
      </c>
      <c r="D365">
        <v>104.10948</v>
      </c>
      <c r="E365">
        <v>310.85784805798988</v>
      </c>
      <c r="F365">
        <v>143.13151199999999</v>
      </c>
      <c r="G365">
        <v>38.087184000000001</v>
      </c>
      <c r="H365">
        <v>163</v>
      </c>
      <c r="I365">
        <v>50</v>
      </c>
      <c r="J365">
        <v>6</v>
      </c>
      <c r="K365">
        <v>125</v>
      </c>
      <c r="L365">
        <v>44</v>
      </c>
      <c r="M365">
        <v>13</v>
      </c>
      <c r="N365">
        <v>1171</v>
      </c>
      <c r="O365">
        <v>0.28000000000000003</v>
      </c>
      <c r="P365">
        <v>2.33</v>
      </c>
      <c r="Q365">
        <v>1.4999999999999999E-2</v>
      </c>
      <c r="R365">
        <v>20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316.56996700852989</v>
      </c>
      <c r="B366">
        <v>50.4</v>
      </c>
      <c r="C366">
        <v>4.3968050973406942</v>
      </c>
      <c r="D366">
        <v>102.96899999999999</v>
      </c>
      <c r="E366">
        <v>310.85784805798988</v>
      </c>
      <c r="F366">
        <v>143.10300000000001</v>
      </c>
      <c r="G366">
        <v>38.045999999999999</v>
      </c>
      <c r="H366">
        <v>163</v>
      </c>
      <c r="I366">
        <v>50</v>
      </c>
      <c r="J366">
        <v>6</v>
      </c>
      <c r="K366">
        <v>124</v>
      </c>
      <c r="L366">
        <v>44</v>
      </c>
      <c r="M366">
        <v>13</v>
      </c>
      <c r="N366">
        <v>1171</v>
      </c>
      <c r="O366">
        <v>0.28000000000000003</v>
      </c>
      <c r="P366">
        <v>2.33</v>
      </c>
      <c r="Q366">
        <v>1.4999999999999999E-2</v>
      </c>
      <c r="R366">
        <v>20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316.54815766482989</v>
      </c>
      <c r="B367">
        <v>50.4</v>
      </c>
      <c r="C367">
        <v>4.3965021897893051</v>
      </c>
      <c r="D367">
        <v>100.161</v>
      </c>
      <c r="E367">
        <v>308.78036906305141</v>
      </c>
      <c r="F367">
        <v>143.03388000000001</v>
      </c>
      <c r="G367">
        <v>38.010959999999997</v>
      </c>
      <c r="H367">
        <v>163</v>
      </c>
      <c r="I367">
        <v>51</v>
      </c>
      <c r="J367">
        <v>6</v>
      </c>
      <c r="K367">
        <v>165</v>
      </c>
      <c r="L367">
        <v>43</v>
      </c>
      <c r="M367">
        <v>11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214.84527706171201</v>
      </c>
      <c r="B368">
        <v>34.244000000000007</v>
      </c>
      <c r="C368">
        <v>4.391767724074243</v>
      </c>
      <c r="D368">
        <v>411.42599999999999</v>
      </c>
      <c r="E368">
        <v>307.80938314810061</v>
      </c>
      <c r="F368">
        <v>282.78719999999998</v>
      </c>
      <c r="G368">
        <v>25.788240000000009</v>
      </c>
      <c r="H368">
        <v>40</v>
      </c>
      <c r="I368">
        <v>48</v>
      </c>
      <c r="J368">
        <v>6</v>
      </c>
      <c r="K368">
        <v>153</v>
      </c>
      <c r="L368">
        <v>51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315.83636549959721</v>
      </c>
      <c r="B369">
        <v>50.400000000000013</v>
      </c>
      <c r="C369">
        <v>4.386616187494405</v>
      </c>
      <c r="D369">
        <v>124.9776</v>
      </c>
      <c r="E369">
        <v>308.85947599435292</v>
      </c>
      <c r="F369">
        <v>63.489600000000003</v>
      </c>
      <c r="G369">
        <v>37.926720000000003</v>
      </c>
      <c r="H369">
        <v>54</v>
      </c>
      <c r="I369">
        <v>40</v>
      </c>
      <c r="J369">
        <v>3</v>
      </c>
      <c r="K369">
        <v>126</v>
      </c>
      <c r="L369">
        <v>54</v>
      </c>
      <c r="M369">
        <v>14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279.98312769760503</v>
      </c>
      <c r="B370">
        <v>44.744000000000007</v>
      </c>
      <c r="C370">
        <v>4.3802116348186004</v>
      </c>
      <c r="D370">
        <v>154.8288</v>
      </c>
      <c r="E370">
        <v>310.16508044430219</v>
      </c>
      <c r="F370">
        <v>133.0488</v>
      </c>
      <c r="G370">
        <v>33.639360000000011</v>
      </c>
      <c r="H370">
        <v>231</v>
      </c>
      <c r="I370">
        <v>47</v>
      </c>
      <c r="J370">
        <v>3</v>
      </c>
      <c r="K370">
        <v>40</v>
      </c>
      <c r="L370">
        <v>56</v>
      </c>
      <c r="M370">
        <v>2</v>
      </c>
      <c r="N370">
        <v>1171</v>
      </c>
      <c r="O370">
        <v>0.28000000000000003</v>
      </c>
      <c r="P370">
        <v>2.33</v>
      </c>
      <c r="Q370">
        <v>1.4999999999999999E-2</v>
      </c>
      <c r="R370">
        <v>20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314.97080347176347</v>
      </c>
      <c r="B371">
        <v>50.4</v>
      </c>
      <c r="C371">
        <v>4.3745944926633822</v>
      </c>
      <c r="D371">
        <v>95.555880000000002</v>
      </c>
      <c r="E371">
        <v>309.9736310228995</v>
      </c>
      <c r="F371">
        <v>142.96044000000001</v>
      </c>
      <c r="G371">
        <v>37.84008</v>
      </c>
      <c r="H371">
        <v>163</v>
      </c>
      <c r="I371">
        <v>50</v>
      </c>
      <c r="J371">
        <v>6</v>
      </c>
      <c r="K371">
        <v>333</v>
      </c>
      <c r="L371">
        <v>44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20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436.66677763413952</v>
      </c>
      <c r="B372">
        <v>70</v>
      </c>
      <c r="C372">
        <v>4.3666677763413952</v>
      </c>
      <c r="D372">
        <v>134.41725</v>
      </c>
      <c r="E372">
        <v>309.2054413356006</v>
      </c>
      <c r="F372">
        <v>55.03707</v>
      </c>
      <c r="G372">
        <v>52.443899999999992</v>
      </c>
      <c r="H372">
        <v>165</v>
      </c>
      <c r="I372">
        <v>49</v>
      </c>
      <c r="J372">
        <v>45</v>
      </c>
      <c r="K372">
        <v>84</v>
      </c>
      <c r="L372">
        <v>45</v>
      </c>
      <c r="M372">
        <v>11</v>
      </c>
      <c r="N372">
        <v>1171</v>
      </c>
      <c r="O372">
        <v>0.28000000000000003</v>
      </c>
      <c r="P372">
        <v>2.33</v>
      </c>
      <c r="Q372">
        <v>1.4999999999999999E-2</v>
      </c>
      <c r="R372">
        <v>20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279.01710009956508</v>
      </c>
      <c r="B373">
        <v>44.744</v>
      </c>
      <c r="C373">
        <v>4.3650985622585283</v>
      </c>
      <c r="D373">
        <v>185.696</v>
      </c>
      <c r="E373">
        <v>286.5794955629168</v>
      </c>
      <c r="F373">
        <v>138.78399999999999</v>
      </c>
      <c r="G373">
        <v>33.198880000000003</v>
      </c>
      <c r="H373">
        <v>183</v>
      </c>
      <c r="I373">
        <v>44</v>
      </c>
      <c r="J373">
        <v>2</v>
      </c>
      <c r="K373">
        <v>40</v>
      </c>
      <c r="L373">
        <v>58</v>
      </c>
      <c r="M373">
        <v>2</v>
      </c>
      <c r="N373">
        <v>1171</v>
      </c>
      <c r="O373">
        <v>0.28000000000000003</v>
      </c>
      <c r="P373">
        <v>2.33</v>
      </c>
      <c r="Q373">
        <v>1.4999999999999999E-2</v>
      </c>
      <c r="R373">
        <v>20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436.08976090407089</v>
      </c>
      <c r="B374">
        <v>70</v>
      </c>
      <c r="C374">
        <v>4.3608976090407099</v>
      </c>
      <c r="D374">
        <v>178.79400000000001</v>
      </c>
      <c r="E374">
        <v>309.2054413356006</v>
      </c>
      <c r="F374">
        <v>54.933120000000002</v>
      </c>
      <c r="G374">
        <v>52.374600000000001</v>
      </c>
      <c r="H374">
        <v>165</v>
      </c>
      <c r="I374">
        <v>49</v>
      </c>
      <c r="J374">
        <v>45</v>
      </c>
      <c r="K374">
        <v>323</v>
      </c>
      <c r="L374">
        <v>45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20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261.33303966306897</v>
      </c>
      <c r="B375">
        <v>42</v>
      </c>
      <c r="C375">
        <v>4.3555506610511507</v>
      </c>
      <c r="D375">
        <v>393.72269999999997</v>
      </c>
      <c r="E375">
        <v>303.80414937759338</v>
      </c>
      <c r="F375">
        <v>61.712359999999997</v>
      </c>
      <c r="G375">
        <v>31.316645000000001</v>
      </c>
      <c r="H375">
        <v>142</v>
      </c>
      <c r="I375">
        <v>53</v>
      </c>
      <c r="J375">
        <v>19</v>
      </c>
      <c r="K375">
        <v>100</v>
      </c>
      <c r="L375">
        <v>48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20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221.97656993036259</v>
      </c>
      <c r="B376">
        <v>35.700000000000003</v>
      </c>
      <c r="C376">
        <v>4.3524817633404416</v>
      </c>
      <c r="D376">
        <v>91.715000000000003</v>
      </c>
      <c r="E376">
        <v>289.82305590499641</v>
      </c>
      <c r="F376">
        <v>58.914000000000001</v>
      </c>
      <c r="G376">
        <v>26.447399999999998</v>
      </c>
      <c r="H376">
        <v>55</v>
      </c>
      <c r="I376">
        <v>70</v>
      </c>
      <c r="J376">
        <v>3</v>
      </c>
      <c r="K376">
        <v>92</v>
      </c>
      <c r="L376">
        <v>38</v>
      </c>
      <c r="M376">
        <v>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190.6842444097388</v>
      </c>
      <c r="B377">
        <v>30.69230769230769</v>
      </c>
      <c r="C377">
        <v>4.3489389075905347</v>
      </c>
      <c r="D377">
        <v>367.065</v>
      </c>
      <c r="E377">
        <v>306.72955333095149</v>
      </c>
      <c r="F377">
        <v>75.803760000000011</v>
      </c>
      <c r="G377">
        <v>22.878</v>
      </c>
      <c r="H377">
        <v>147</v>
      </c>
      <c r="I377">
        <v>48</v>
      </c>
      <c r="J377">
        <v>2</v>
      </c>
      <c r="K377">
        <v>293</v>
      </c>
      <c r="L377">
        <v>44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20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173.9403831449558</v>
      </c>
      <c r="B378">
        <v>28</v>
      </c>
      <c r="C378">
        <v>4.3485095786238954</v>
      </c>
      <c r="D378">
        <v>168.696</v>
      </c>
      <c r="E378">
        <v>311.35970915229927</v>
      </c>
      <c r="F378">
        <v>94.305600000000013</v>
      </c>
      <c r="G378">
        <v>20.908799999999999</v>
      </c>
      <c r="H378">
        <v>235</v>
      </c>
      <c r="I378">
        <v>48</v>
      </c>
      <c r="J378">
        <v>3</v>
      </c>
      <c r="K378">
        <v>100</v>
      </c>
      <c r="L378">
        <v>48</v>
      </c>
      <c r="M378">
        <v>6</v>
      </c>
      <c r="N378">
        <v>1171</v>
      </c>
      <c r="O378">
        <v>0.28000000000000003</v>
      </c>
      <c r="P378">
        <v>2.33</v>
      </c>
      <c r="Q378">
        <v>1.4999999999999999E-2</v>
      </c>
      <c r="R378">
        <v>20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234.43680611363399</v>
      </c>
      <c r="B379">
        <v>37.744</v>
      </c>
      <c r="C379">
        <v>4.3478636148671006</v>
      </c>
      <c r="D379">
        <v>391.75200000000001</v>
      </c>
      <c r="E379">
        <v>305.93311298250393</v>
      </c>
      <c r="F379">
        <v>311.40719999999999</v>
      </c>
      <c r="G379">
        <v>28.11816</v>
      </c>
      <c r="H379">
        <v>40</v>
      </c>
      <c r="I379">
        <v>52</v>
      </c>
      <c r="J379">
        <v>6</v>
      </c>
      <c r="K379">
        <v>127</v>
      </c>
      <c r="L379">
        <v>49</v>
      </c>
      <c r="M379">
        <v>9</v>
      </c>
      <c r="N379">
        <v>1171</v>
      </c>
      <c r="O379">
        <v>0.28000000000000003</v>
      </c>
      <c r="P379">
        <v>2.33</v>
      </c>
      <c r="Q379">
        <v>1.4999999999999999E-2</v>
      </c>
      <c r="R379">
        <v>20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277.72223783485839</v>
      </c>
      <c r="B380">
        <v>44.744</v>
      </c>
      <c r="C380">
        <v>4.3448410174414649</v>
      </c>
      <c r="D380">
        <v>203.79599999999999</v>
      </c>
      <c r="E380">
        <v>310.73195020746891</v>
      </c>
      <c r="F380">
        <v>133.86600000000001</v>
      </c>
      <c r="G380">
        <v>33.375480000000003</v>
      </c>
      <c r="H380">
        <v>74</v>
      </c>
      <c r="I380">
        <v>59</v>
      </c>
      <c r="J380">
        <v>2</v>
      </c>
      <c r="K380">
        <v>40</v>
      </c>
      <c r="L380">
        <v>37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442.97818970103629</v>
      </c>
      <c r="B381">
        <v>71.400000000000006</v>
      </c>
      <c r="C381">
        <v>4.3429234284415319</v>
      </c>
      <c r="D381">
        <v>159.696</v>
      </c>
      <c r="E381">
        <v>311.33096305456792</v>
      </c>
      <c r="F381">
        <v>54.2592</v>
      </c>
      <c r="G381">
        <v>53.248320000000007</v>
      </c>
      <c r="H381">
        <v>165</v>
      </c>
      <c r="I381">
        <v>48</v>
      </c>
      <c r="J381">
        <v>47</v>
      </c>
      <c r="K381">
        <v>126</v>
      </c>
      <c r="L381">
        <v>46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325.71884620610791</v>
      </c>
      <c r="B382">
        <v>52.5</v>
      </c>
      <c r="C382">
        <v>4.3429179494147716</v>
      </c>
      <c r="D382">
        <v>127.33199999999999</v>
      </c>
      <c r="E382">
        <v>304.4101835180744</v>
      </c>
      <c r="F382">
        <v>56.375999999999998</v>
      </c>
      <c r="G382">
        <v>39.042000000000002</v>
      </c>
      <c r="H382">
        <v>137</v>
      </c>
      <c r="I382">
        <v>49</v>
      </c>
      <c r="J382">
        <v>3</v>
      </c>
      <c r="K382">
        <v>147</v>
      </c>
      <c r="L382">
        <v>45</v>
      </c>
      <c r="M382">
        <v>1</v>
      </c>
      <c r="N382">
        <v>1171</v>
      </c>
      <c r="O382">
        <v>0.28000000000000003</v>
      </c>
      <c r="P382">
        <v>2.33</v>
      </c>
      <c r="Q382">
        <v>1.4999999999999999E-2</v>
      </c>
      <c r="R382">
        <v>20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311.93479797594989</v>
      </c>
      <c r="B383">
        <v>50.400000000000013</v>
      </c>
      <c r="C383">
        <v>4.3324277496659711</v>
      </c>
      <c r="D383">
        <v>113.1238</v>
      </c>
      <c r="E383">
        <v>309.61991701244813</v>
      </c>
      <c r="F383">
        <v>64.050699999999992</v>
      </c>
      <c r="G383">
        <v>37.469900000000003</v>
      </c>
      <c r="H383">
        <v>177</v>
      </c>
      <c r="I383">
        <v>48</v>
      </c>
      <c r="J383">
        <v>3</v>
      </c>
      <c r="K383">
        <v>96</v>
      </c>
      <c r="L383">
        <v>46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259.73697469540582</v>
      </c>
      <c r="B384">
        <v>42</v>
      </c>
      <c r="C384">
        <v>4.3289495782567631</v>
      </c>
      <c r="D384">
        <v>101.88</v>
      </c>
      <c r="E384">
        <v>302.29045643153518</v>
      </c>
      <c r="F384">
        <v>58.512</v>
      </c>
      <c r="G384">
        <v>31.106000000000002</v>
      </c>
      <c r="H384">
        <v>55</v>
      </c>
      <c r="I384">
        <v>52</v>
      </c>
      <c r="J384">
        <v>5</v>
      </c>
      <c r="K384">
        <v>100</v>
      </c>
      <c r="L384">
        <v>49</v>
      </c>
      <c r="M384">
        <v>6</v>
      </c>
      <c r="N384">
        <v>1171</v>
      </c>
      <c r="O384">
        <v>0.28000000000000003</v>
      </c>
      <c r="P384">
        <v>2.33</v>
      </c>
      <c r="Q384">
        <v>1.4999999999999999E-2</v>
      </c>
      <c r="R384">
        <v>20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259.13355315993812</v>
      </c>
      <c r="B385">
        <v>42</v>
      </c>
      <c r="C385">
        <v>4.318892552665635</v>
      </c>
      <c r="D385">
        <v>100.9152</v>
      </c>
      <c r="E385">
        <v>303.28192227341498</v>
      </c>
      <c r="F385">
        <v>57.6768</v>
      </c>
      <c r="G385">
        <v>31.046399999999998</v>
      </c>
      <c r="H385">
        <v>54</v>
      </c>
      <c r="I385">
        <v>54</v>
      </c>
      <c r="J385">
        <v>2</v>
      </c>
      <c r="K385">
        <v>315</v>
      </c>
      <c r="L385">
        <v>40</v>
      </c>
      <c r="M385">
        <v>5</v>
      </c>
      <c r="N385">
        <v>1171</v>
      </c>
      <c r="O385">
        <v>0.28000000000000003</v>
      </c>
      <c r="P385">
        <v>2.33</v>
      </c>
      <c r="Q385">
        <v>1.4999999999999999E-2</v>
      </c>
      <c r="R385">
        <v>20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215.82932124141649</v>
      </c>
      <c r="B386">
        <v>35</v>
      </c>
      <c r="C386">
        <v>4.3165864248283308</v>
      </c>
      <c r="D386">
        <v>380.50799999999998</v>
      </c>
      <c r="E386">
        <v>303.7344398340249</v>
      </c>
      <c r="F386">
        <v>65.623199999999997</v>
      </c>
      <c r="G386">
        <v>25.863</v>
      </c>
      <c r="H386">
        <v>2</v>
      </c>
      <c r="I386">
        <v>52</v>
      </c>
      <c r="J386">
        <v>3</v>
      </c>
      <c r="K386">
        <v>193</v>
      </c>
      <c r="L386">
        <v>42</v>
      </c>
      <c r="M386">
        <v>5</v>
      </c>
      <c r="N386">
        <v>1171</v>
      </c>
      <c r="O386">
        <v>0.28000000000000003</v>
      </c>
      <c r="P386">
        <v>2.33</v>
      </c>
      <c r="Q386">
        <v>1.4999999999999999E-2</v>
      </c>
      <c r="R386">
        <v>20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330.82097848073897</v>
      </c>
      <c r="B387">
        <v>53.666666666666657</v>
      </c>
      <c r="C387">
        <v>4.3150562410531181</v>
      </c>
      <c r="D387">
        <v>127.746</v>
      </c>
      <c r="E387">
        <v>309.8329535542116</v>
      </c>
      <c r="F387">
        <v>116.26236</v>
      </c>
      <c r="G387">
        <v>39.741999999999997</v>
      </c>
      <c r="H387">
        <v>164</v>
      </c>
      <c r="I387">
        <v>44</v>
      </c>
      <c r="J387">
        <v>4</v>
      </c>
      <c r="K387">
        <v>165</v>
      </c>
      <c r="L387">
        <v>50</v>
      </c>
      <c r="M387">
        <v>7</v>
      </c>
      <c r="N387">
        <v>1171</v>
      </c>
      <c r="O387">
        <v>0.28000000000000003</v>
      </c>
      <c r="P387">
        <v>2.33</v>
      </c>
      <c r="Q387">
        <v>1.4999999999999999E-2</v>
      </c>
      <c r="R387">
        <v>20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301.84653630740092</v>
      </c>
      <c r="B388">
        <v>49</v>
      </c>
      <c r="C388">
        <v>4.3120933758200133</v>
      </c>
      <c r="D388">
        <v>240.81407999999999</v>
      </c>
      <c r="E388">
        <v>308.33978713673707</v>
      </c>
      <c r="F388">
        <v>88.102080000000001</v>
      </c>
      <c r="G388">
        <v>36.239040000000003</v>
      </c>
      <c r="H388">
        <v>8</v>
      </c>
      <c r="I388">
        <v>43</v>
      </c>
      <c r="J388">
        <v>3</v>
      </c>
      <c r="K388">
        <v>127</v>
      </c>
      <c r="L388">
        <v>51</v>
      </c>
      <c r="M388">
        <v>10</v>
      </c>
      <c r="N388">
        <v>1171</v>
      </c>
      <c r="O388">
        <v>0.28000000000000003</v>
      </c>
      <c r="P388">
        <v>2.33</v>
      </c>
      <c r="Q388">
        <v>1.4999999999999999E-2</v>
      </c>
      <c r="R388">
        <v>20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172.4445977067073</v>
      </c>
      <c r="B389">
        <v>28</v>
      </c>
      <c r="C389">
        <v>4.3111149426676816</v>
      </c>
      <c r="D389">
        <v>145.09800000000001</v>
      </c>
      <c r="E389">
        <v>310.48963065147069</v>
      </c>
      <c r="F389">
        <v>60.382800000000003</v>
      </c>
      <c r="G389">
        <v>20.721599999999999</v>
      </c>
      <c r="H389">
        <v>281</v>
      </c>
      <c r="I389">
        <v>46</v>
      </c>
      <c r="J389">
        <v>1</v>
      </c>
      <c r="K389">
        <v>143</v>
      </c>
      <c r="L389">
        <v>53</v>
      </c>
      <c r="M389">
        <v>3</v>
      </c>
      <c r="N389">
        <v>1171</v>
      </c>
      <c r="O389">
        <v>0.28000000000000003</v>
      </c>
      <c r="P389">
        <v>2.33</v>
      </c>
      <c r="Q389">
        <v>1.4999999999999999E-2</v>
      </c>
      <c r="R389">
        <v>20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323.11678944688691</v>
      </c>
      <c r="B390">
        <v>52.5</v>
      </c>
      <c r="C390">
        <v>4.3082238592918252</v>
      </c>
      <c r="D390">
        <v>126.774</v>
      </c>
      <c r="E390">
        <v>310.43032086595389</v>
      </c>
      <c r="F390">
        <v>56.097000000000001</v>
      </c>
      <c r="G390">
        <v>38.826000000000001</v>
      </c>
      <c r="H390">
        <v>181</v>
      </c>
      <c r="I390">
        <v>48</v>
      </c>
      <c r="J390">
        <v>3</v>
      </c>
      <c r="K390">
        <v>147</v>
      </c>
      <c r="L390">
        <v>45</v>
      </c>
      <c r="M390">
        <v>1</v>
      </c>
      <c r="N390">
        <v>1171</v>
      </c>
      <c r="O390">
        <v>0.28000000000000003</v>
      </c>
      <c r="P390">
        <v>2.33</v>
      </c>
      <c r="Q390">
        <v>1.4999999999999999E-2</v>
      </c>
      <c r="R390">
        <v>20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215.0906203178557</v>
      </c>
      <c r="B391">
        <v>35</v>
      </c>
      <c r="C391">
        <v>4.301812406357115</v>
      </c>
      <c r="D391">
        <v>144.52199999999999</v>
      </c>
      <c r="E391">
        <v>305.10373443983411</v>
      </c>
      <c r="F391">
        <v>56.277000000000001</v>
      </c>
      <c r="G391">
        <v>25.789000000000001</v>
      </c>
      <c r="H391">
        <v>196</v>
      </c>
      <c r="I391">
        <v>49</v>
      </c>
      <c r="J391">
        <v>1</v>
      </c>
      <c r="K391">
        <v>7</v>
      </c>
      <c r="L391">
        <v>45</v>
      </c>
      <c r="M391">
        <v>1</v>
      </c>
      <c r="N391">
        <v>1171</v>
      </c>
      <c r="O391">
        <v>0.28000000000000003</v>
      </c>
      <c r="P391">
        <v>2.33</v>
      </c>
      <c r="Q391">
        <v>1.4999999999999999E-2</v>
      </c>
      <c r="R391">
        <v>20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283.77601393088668</v>
      </c>
      <c r="B392">
        <v>46.20000000000001</v>
      </c>
      <c r="C392">
        <v>4.2996365747104042</v>
      </c>
      <c r="D392">
        <v>194.6574</v>
      </c>
      <c r="E392">
        <v>297.31052135656228</v>
      </c>
      <c r="F392">
        <v>97.251480000000001</v>
      </c>
      <c r="G392">
        <v>33.915239999999997</v>
      </c>
      <c r="H392">
        <v>112</v>
      </c>
      <c r="I392">
        <v>48</v>
      </c>
      <c r="J392">
        <v>3</v>
      </c>
      <c r="K392">
        <v>277</v>
      </c>
      <c r="L392">
        <v>45</v>
      </c>
      <c r="M392">
        <v>7</v>
      </c>
      <c r="N392">
        <v>1171</v>
      </c>
      <c r="O392">
        <v>0.28000000000000003</v>
      </c>
      <c r="P392">
        <v>2.33</v>
      </c>
      <c r="Q392">
        <v>1.4999999999999999E-2</v>
      </c>
      <c r="R392">
        <v>20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274.74544159890411</v>
      </c>
      <c r="B393">
        <v>44.744</v>
      </c>
      <c r="C393">
        <v>4.298270362936548</v>
      </c>
      <c r="D393">
        <v>202.82400000000001</v>
      </c>
      <c r="E393">
        <v>304.21244813278008</v>
      </c>
      <c r="F393">
        <v>131.76</v>
      </c>
      <c r="G393">
        <v>32.92944</v>
      </c>
      <c r="H393">
        <v>176</v>
      </c>
      <c r="I393">
        <v>47</v>
      </c>
      <c r="J393">
        <v>5</v>
      </c>
      <c r="K393">
        <v>40</v>
      </c>
      <c r="L393">
        <v>54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257.77454930596281</v>
      </c>
      <c r="B394">
        <v>42</v>
      </c>
      <c r="C394">
        <v>4.2962424884327133</v>
      </c>
      <c r="D394">
        <v>100.9152</v>
      </c>
      <c r="E394">
        <v>306.27385892116178</v>
      </c>
      <c r="F394">
        <v>57.6768</v>
      </c>
      <c r="G394">
        <v>30.921600000000002</v>
      </c>
      <c r="H394">
        <v>54</v>
      </c>
      <c r="I394">
        <v>51</v>
      </c>
      <c r="J394">
        <v>2</v>
      </c>
      <c r="K394">
        <v>100</v>
      </c>
      <c r="L394">
        <v>50</v>
      </c>
      <c r="M394">
        <v>7</v>
      </c>
      <c r="N394">
        <v>1171</v>
      </c>
      <c r="O394">
        <v>0.28000000000000003</v>
      </c>
      <c r="P394">
        <v>2.33</v>
      </c>
      <c r="Q394">
        <v>1.4999999999999999E-2</v>
      </c>
      <c r="R394">
        <v>20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214.80797176116269</v>
      </c>
      <c r="B395">
        <v>35</v>
      </c>
      <c r="C395">
        <v>4.2961594352232542</v>
      </c>
      <c r="D395">
        <v>212.01</v>
      </c>
      <c r="E395">
        <v>304.80995850622401</v>
      </c>
      <c r="F395">
        <v>67.266000000000005</v>
      </c>
      <c r="G395">
        <v>25.751999999999999</v>
      </c>
      <c r="H395">
        <v>6</v>
      </c>
      <c r="I395">
        <v>40</v>
      </c>
      <c r="J395">
        <v>3</v>
      </c>
      <c r="K395">
        <v>159</v>
      </c>
      <c r="L395">
        <v>54</v>
      </c>
      <c r="M395">
        <v>8</v>
      </c>
      <c r="N395">
        <v>1171</v>
      </c>
      <c r="O395">
        <v>0.28000000000000003</v>
      </c>
      <c r="P395">
        <v>2.33</v>
      </c>
      <c r="Q395">
        <v>1.4999999999999999E-2</v>
      </c>
      <c r="R395">
        <v>20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214.67408982634311</v>
      </c>
      <c r="B396">
        <v>35</v>
      </c>
      <c r="C396">
        <v>4.2934817965268621</v>
      </c>
      <c r="D396">
        <v>174.88319999999999</v>
      </c>
      <c r="E396">
        <v>307.12033195020751</v>
      </c>
      <c r="F396">
        <v>66.481200000000015</v>
      </c>
      <c r="G396">
        <v>25.760400000000001</v>
      </c>
      <c r="H396">
        <v>7</v>
      </c>
      <c r="I396">
        <v>51</v>
      </c>
      <c r="J396">
        <v>2</v>
      </c>
      <c r="K396">
        <v>100</v>
      </c>
      <c r="L396">
        <v>50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214.31306553681071</v>
      </c>
      <c r="B397">
        <v>35</v>
      </c>
      <c r="C397">
        <v>4.2862613107362142</v>
      </c>
      <c r="D397">
        <v>210.47819999999999</v>
      </c>
      <c r="E397">
        <v>306.74854771784231</v>
      </c>
      <c r="F397">
        <v>66.400200000000012</v>
      </c>
      <c r="G397">
        <v>25.713149999999999</v>
      </c>
      <c r="H397">
        <v>7</v>
      </c>
      <c r="I397">
        <v>51</v>
      </c>
      <c r="J397">
        <v>2</v>
      </c>
      <c r="K397">
        <v>160</v>
      </c>
      <c r="L397">
        <v>43</v>
      </c>
      <c r="M397">
        <v>7</v>
      </c>
      <c r="N397">
        <v>1171</v>
      </c>
      <c r="O397">
        <v>0.28000000000000003</v>
      </c>
      <c r="P397">
        <v>2.33</v>
      </c>
      <c r="Q397">
        <v>1.4999999999999999E-2</v>
      </c>
      <c r="R397">
        <v>20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256.98897436178231</v>
      </c>
      <c r="B398">
        <v>42</v>
      </c>
      <c r="C398">
        <v>4.2831495726963711</v>
      </c>
      <c r="D398">
        <v>138.19499999999999</v>
      </c>
      <c r="E398">
        <v>299.93029045643152</v>
      </c>
      <c r="F398">
        <v>58.719000000000001</v>
      </c>
      <c r="G398">
        <v>30.747</v>
      </c>
      <c r="H398">
        <v>55</v>
      </c>
      <c r="I398">
        <v>51</v>
      </c>
      <c r="J398">
        <v>5</v>
      </c>
      <c r="K398">
        <v>160</v>
      </c>
      <c r="L398">
        <v>43</v>
      </c>
      <c r="M398">
        <v>6</v>
      </c>
      <c r="N398">
        <v>1171</v>
      </c>
      <c r="O398">
        <v>0.28000000000000003</v>
      </c>
      <c r="P398">
        <v>2.33</v>
      </c>
      <c r="Q398">
        <v>1.4999999999999999E-2</v>
      </c>
      <c r="R398">
        <v>20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342.31115377201297</v>
      </c>
      <c r="B399">
        <v>55.999999999999993</v>
      </c>
      <c r="C399">
        <v>4.2788894221501632</v>
      </c>
      <c r="D399">
        <v>345.34668799999997</v>
      </c>
      <c r="E399">
        <v>307.95020746887968</v>
      </c>
      <c r="F399">
        <v>53.113024000000003</v>
      </c>
      <c r="G399">
        <v>41.090560000000004</v>
      </c>
      <c r="H399">
        <v>331</v>
      </c>
      <c r="I399">
        <v>50</v>
      </c>
      <c r="J399">
        <v>16</v>
      </c>
      <c r="K399">
        <v>161</v>
      </c>
      <c r="L399">
        <v>44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341.85876540894122</v>
      </c>
      <c r="B400">
        <v>56</v>
      </c>
      <c r="C400">
        <v>4.2732345676117651</v>
      </c>
      <c r="D400">
        <v>346.84199999999998</v>
      </c>
      <c r="E400">
        <v>304.86132451081511</v>
      </c>
      <c r="F400">
        <v>51.1434</v>
      </c>
      <c r="G400">
        <v>40.984199999999987</v>
      </c>
      <c r="H400">
        <v>181</v>
      </c>
      <c r="I400">
        <v>49</v>
      </c>
      <c r="J400">
        <v>3</v>
      </c>
      <c r="K400">
        <v>161</v>
      </c>
      <c r="L400">
        <v>45</v>
      </c>
      <c r="M400">
        <v>11</v>
      </c>
      <c r="N400">
        <v>1171</v>
      </c>
      <c r="O400">
        <v>0.28000000000000003</v>
      </c>
      <c r="P400">
        <v>2.33</v>
      </c>
      <c r="Q400">
        <v>1.4999999999999999E-2</v>
      </c>
      <c r="R400">
        <v>20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213.43360875476901</v>
      </c>
      <c r="B401">
        <v>35</v>
      </c>
      <c r="C401">
        <v>4.2686721750953813</v>
      </c>
      <c r="D401">
        <v>368.26839999999999</v>
      </c>
      <c r="E401">
        <v>299.65145228215772</v>
      </c>
      <c r="F401">
        <v>55.878880000000002</v>
      </c>
      <c r="G401">
        <v>25.532959999999999</v>
      </c>
      <c r="H401">
        <v>196</v>
      </c>
      <c r="I401">
        <v>50</v>
      </c>
      <c r="J401">
        <v>1</v>
      </c>
      <c r="K401">
        <v>161</v>
      </c>
      <c r="L401">
        <v>44</v>
      </c>
      <c r="M401">
        <v>9</v>
      </c>
      <c r="N401">
        <v>1171</v>
      </c>
      <c r="O401">
        <v>0.28000000000000003</v>
      </c>
      <c r="P401">
        <v>2.33</v>
      </c>
      <c r="Q401">
        <v>1.4999999999999999E-2</v>
      </c>
      <c r="R401">
        <v>20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256.08530194328051</v>
      </c>
      <c r="B402">
        <v>42</v>
      </c>
      <c r="C402">
        <v>4.2680883657213418</v>
      </c>
      <c r="D402">
        <v>138.19499999999999</v>
      </c>
      <c r="E402">
        <v>308.49460580912859</v>
      </c>
      <c r="F402">
        <v>58.719000000000001</v>
      </c>
      <c r="G402">
        <v>30.747</v>
      </c>
      <c r="H402">
        <v>55</v>
      </c>
      <c r="I402">
        <v>51</v>
      </c>
      <c r="J402">
        <v>5</v>
      </c>
      <c r="K402">
        <v>159</v>
      </c>
      <c r="L402">
        <v>43</v>
      </c>
      <c r="M402">
        <v>9</v>
      </c>
      <c r="N402">
        <v>1171</v>
      </c>
      <c r="O402">
        <v>0.28000000000000003</v>
      </c>
      <c r="P402">
        <v>2.33</v>
      </c>
      <c r="Q402">
        <v>1.4999999999999999E-2</v>
      </c>
      <c r="R402">
        <v>20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272.70822959451363</v>
      </c>
      <c r="B403">
        <v>44.744</v>
      </c>
      <c r="C403">
        <v>4.2663990862721146</v>
      </c>
      <c r="D403">
        <v>181.23599999999999</v>
      </c>
      <c r="E403">
        <v>285.16185794371353</v>
      </c>
      <c r="F403">
        <v>134.97</v>
      </c>
      <c r="G403">
        <v>32.429160000000003</v>
      </c>
      <c r="H403">
        <v>47</v>
      </c>
      <c r="I403">
        <v>46</v>
      </c>
      <c r="J403">
        <v>3</v>
      </c>
      <c r="K403">
        <v>40</v>
      </c>
      <c r="L403">
        <v>56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213.28178783063609</v>
      </c>
      <c r="B404">
        <v>35</v>
      </c>
      <c r="C404">
        <v>4.2656357566127223</v>
      </c>
      <c r="D404">
        <v>107.66800000000001</v>
      </c>
      <c r="E404">
        <v>304.08377387905711</v>
      </c>
      <c r="F404">
        <v>55.897599999999997</v>
      </c>
      <c r="G404">
        <v>25.561399999999999</v>
      </c>
      <c r="H404">
        <v>33</v>
      </c>
      <c r="I404">
        <v>47</v>
      </c>
      <c r="J404">
        <v>2</v>
      </c>
      <c r="K404">
        <v>279</v>
      </c>
      <c r="L404">
        <v>54</v>
      </c>
      <c r="M404">
        <v>1</v>
      </c>
      <c r="N404">
        <v>1171</v>
      </c>
      <c r="O404">
        <v>0.28000000000000003</v>
      </c>
      <c r="P404">
        <v>2.33</v>
      </c>
      <c r="Q404">
        <v>1.4999999999999999E-2</v>
      </c>
      <c r="R404">
        <v>20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213.28178783063609</v>
      </c>
      <c r="B405">
        <v>35</v>
      </c>
      <c r="C405">
        <v>4.2656357566127223</v>
      </c>
      <c r="D405">
        <v>107.66800000000001</v>
      </c>
      <c r="E405">
        <v>304.08377387905711</v>
      </c>
      <c r="F405">
        <v>55.897599999999997</v>
      </c>
      <c r="G405">
        <v>25.561399999999999</v>
      </c>
      <c r="H405">
        <v>332</v>
      </c>
      <c r="I405">
        <v>47</v>
      </c>
      <c r="J405">
        <v>2</v>
      </c>
      <c r="K405">
        <v>279</v>
      </c>
      <c r="L405">
        <v>54</v>
      </c>
      <c r="M405">
        <v>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272.42089541036302</v>
      </c>
      <c r="B406">
        <v>44.744000000000007</v>
      </c>
      <c r="C406">
        <v>4.2619038706252024</v>
      </c>
      <c r="D406">
        <v>220.01759999999999</v>
      </c>
      <c r="E406">
        <v>299.0095302582389</v>
      </c>
      <c r="F406">
        <v>133.1352</v>
      </c>
      <c r="G406">
        <v>32.580959999999997</v>
      </c>
      <c r="H406">
        <v>129</v>
      </c>
      <c r="I406">
        <v>46</v>
      </c>
      <c r="J406">
        <v>3</v>
      </c>
      <c r="K406">
        <v>40</v>
      </c>
      <c r="L406">
        <v>56</v>
      </c>
      <c r="M406">
        <v>2</v>
      </c>
      <c r="N406">
        <v>1171</v>
      </c>
      <c r="O406">
        <v>0.28000000000000003</v>
      </c>
      <c r="P406">
        <v>2.33</v>
      </c>
      <c r="Q406">
        <v>1.4999999999999999E-2</v>
      </c>
      <c r="R406">
        <v>20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306.5839672648666</v>
      </c>
      <c r="B407">
        <v>50.4</v>
      </c>
      <c r="C407">
        <v>4.2581106564564806</v>
      </c>
      <c r="D407">
        <v>114.18496</v>
      </c>
      <c r="E407">
        <v>311.802489626556</v>
      </c>
      <c r="F407">
        <v>64.092879999999994</v>
      </c>
      <c r="G407">
        <v>36.860140000000001</v>
      </c>
      <c r="H407">
        <v>278</v>
      </c>
      <c r="I407">
        <v>49</v>
      </c>
      <c r="J407">
        <v>13</v>
      </c>
      <c r="K407">
        <v>96</v>
      </c>
      <c r="L407">
        <v>44</v>
      </c>
      <c r="M407">
        <v>8</v>
      </c>
      <c r="N407">
        <v>1171</v>
      </c>
      <c r="O407">
        <v>0.28000000000000003</v>
      </c>
      <c r="P407">
        <v>2.33</v>
      </c>
      <c r="Q407">
        <v>1.4999999999999999E-2</v>
      </c>
      <c r="R407">
        <v>20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255.47931661058689</v>
      </c>
      <c r="B408">
        <v>42</v>
      </c>
      <c r="C408">
        <v>4.257988610176449</v>
      </c>
      <c r="D408">
        <v>138.17519999999999</v>
      </c>
      <c r="E408">
        <v>304.74356846473029</v>
      </c>
      <c r="F408">
        <v>57.928800000000003</v>
      </c>
      <c r="G408">
        <v>30.626999999999999</v>
      </c>
      <c r="H408">
        <v>54</v>
      </c>
      <c r="I408">
        <v>50</v>
      </c>
      <c r="J408">
        <v>2</v>
      </c>
      <c r="K408">
        <v>160</v>
      </c>
      <c r="L408">
        <v>44</v>
      </c>
      <c r="M408">
        <v>7</v>
      </c>
      <c r="N408">
        <v>1171</v>
      </c>
      <c r="O408">
        <v>0.28000000000000003</v>
      </c>
      <c r="P408">
        <v>2.33</v>
      </c>
      <c r="Q408">
        <v>1.4999999999999999E-2</v>
      </c>
      <c r="R408">
        <v>20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250.56327401112119</v>
      </c>
      <c r="B409">
        <v>41.192307692307693</v>
      </c>
      <c r="C409">
        <v>4.2579379897314711</v>
      </c>
      <c r="D409">
        <v>325.452</v>
      </c>
      <c r="E409">
        <v>307.05394190871368</v>
      </c>
      <c r="F409">
        <v>59.525599999999997</v>
      </c>
      <c r="G409">
        <v>30.066199999999998</v>
      </c>
      <c r="H409">
        <v>43</v>
      </c>
      <c r="I409">
        <v>39</v>
      </c>
      <c r="J409">
        <v>3</v>
      </c>
      <c r="K409">
        <v>293</v>
      </c>
      <c r="L409">
        <v>55</v>
      </c>
      <c r="M409">
        <v>7</v>
      </c>
      <c r="N409">
        <v>1171</v>
      </c>
      <c r="O409">
        <v>0.28000000000000003</v>
      </c>
      <c r="P409">
        <v>2.33</v>
      </c>
      <c r="Q409">
        <v>1.4999999999999999E-2</v>
      </c>
      <c r="R409">
        <v>20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255.40715331689589</v>
      </c>
      <c r="B410">
        <v>42</v>
      </c>
      <c r="C410">
        <v>4.2567858886149326</v>
      </c>
      <c r="D410">
        <v>133.64400000000001</v>
      </c>
      <c r="E410">
        <v>302.61908713692952</v>
      </c>
      <c r="F410">
        <v>78.055199999999999</v>
      </c>
      <c r="G410">
        <v>30.5916</v>
      </c>
      <c r="H410">
        <v>52</v>
      </c>
      <c r="I410">
        <v>46</v>
      </c>
      <c r="J410">
        <v>6</v>
      </c>
      <c r="K410">
        <v>69</v>
      </c>
      <c r="L410">
        <v>48</v>
      </c>
      <c r="M410">
        <v>8</v>
      </c>
      <c r="N410">
        <v>1171</v>
      </c>
      <c r="O410">
        <v>0.28000000000000003</v>
      </c>
      <c r="P410">
        <v>2.33</v>
      </c>
      <c r="Q410">
        <v>1.4999999999999999E-2</v>
      </c>
      <c r="R410">
        <v>20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255.3176506577544</v>
      </c>
      <c r="B411">
        <v>42</v>
      </c>
      <c r="C411">
        <v>4.2552941776292403</v>
      </c>
      <c r="D411">
        <v>132.85575</v>
      </c>
      <c r="E411">
        <v>310.97095435684639</v>
      </c>
      <c r="F411">
        <v>58.763300000000001</v>
      </c>
      <c r="G411">
        <v>30.686</v>
      </c>
      <c r="H411">
        <v>43</v>
      </c>
      <c r="I411">
        <v>40</v>
      </c>
      <c r="J411">
        <v>3</v>
      </c>
      <c r="K411">
        <v>51</v>
      </c>
      <c r="L411">
        <v>56</v>
      </c>
      <c r="M411">
        <v>2</v>
      </c>
      <c r="N411">
        <v>1171</v>
      </c>
      <c r="O411">
        <v>0.28000000000000003</v>
      </c>
      <c r="P411">
        <v>2.33</v>
      </c>
      <c r="Q411">
        <v>1.4999999999999999E-2</v>
      </c>
      <c r="R411">
        <v>20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271.94046768302081</v>
      </c>
      <c r="B412">
        <v>44.744</v>
      </c>
      <c r="C412">
        <v>4.2543877922875604</v>
      </c>
      <c r="D412">
        <v>181.23599999999999</v>
      </c>
      <c r="E412">
        <v>291.97218859020143</v>
      </c>
      <c r="F412">
        <v>134.97</v>
      </c>
      <c r="G412">
        <v>32.429160000000003</v>
      </c>
      <c r="H412">
        <v>180</v>
      </c>
      <c r="I412">
        <v>46</v>
      </c>
      <c r="J412">
        <v>3</v>
      </c>
      <c r="K412">
        <v>40</v>
      </c>
      <c r="L412">
        <v>56</v>
      </c>
      <c r="M412">
        <v>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170.0441232144492</v>
      </c>
      <c r="B413">
        <v>28</v>
      </c>
      <c r="C413">
        <v>4.2511030803612302</v>
      </c>
      <c r="D413">
        <v>318.07679999999999</v>
      </c>
      <c r="E413">
        <v>307.79481228827348</v>
      </c>
      <c r="F413">
        <v>60.485759999999999</v>
      </c>
      <c r="G413">
        <v>20.41056</v>
      </c>
      <c r="H413">
        <v>282</v>
      </c>
      <c r="I413">
        <v>40</v>
      </c>
      <c r="J413">
        <v>1</v>
      </c>
      <c r="K413">
        <v>161</v>
      </c>
      <c r="L413">
        <v>58</v>
      </c>
      <c r="M413">
        <v>7</v>
      </c>
      <c r="N413">
        <v>1171</v>
      </c>
      <c r="O413">
        <v>0.28000000000000003</v>
      </c>
      <c r="P413">
        <v>2.33</v>
      </c>
      <c r="Q413">
        <v>1.4999999999999999E-2</v>
      </c>
      <c r="R413">
        <v>20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212.3626928058593</v>
      </c>
      <c r="B414">
        <v>35</v>
      </c>
      <c r="C414">
        <v>4.2472538561171858</v>
      </c>
      <c r="D414">
        <v>373.89240000000001</v>
      </c>
      <c r="E414">
        <v>305.38589211618262</v>
      </c>
      <c r="F414">
        <v>55.819679999999998</v>
      </c>
      <c r="G414">
        <v>25.464880000000001</v>
      </c>
      <c r="H414">
        <v>195</v>
      </c>
      <c r="I414">
        <v>35</v>
      </c>
      <c r="J414">
        <v>2</v>
      </c>
      <c r="K414">
        <v>161</v>
      </c>
      <c r="L414">
        <v>59</v>
      </c>
      <c r="M414">
        <v>7</v>
      </c>
      <c r="N414">
        <v>1171</v>
      </c>
      <c r="O414">
        <v>0.28000000000000003</v>
      </c>
      <c r="P414">
        <v>2.33</v>
      </c>
      <c r="Q414">
        <v>1.4999999999999999E-2</v>
      </c>
      <c r="R414">
        <v>20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339.68185042399352</v>
      </c>
      <c r="B415">
        <v>56</v>
      </c>
      <c r="C415">
        <v>4.2460231302999194</v>
      </c>
      <c r="D415">
        <v>319.79403000000002</v>
      </c>
      <c r="E415">
        <v>299.13360995850621</v>
      </c>
      <c r="F415">
        <v>51.689070000000008</v>
      </c>
      <c r="G415">
        <v>40.627305</v>
      </c>
      <c r="H415">
        <v>131</v>
      </c>
      <c r="I415">
        <v>43</v>
      </c>
      <c r="J415">
        <v>3</v>
      </c>
      <c r="K415">
        <v>161</v>
      </c>
      <c r="L415">
        <v>51</v>
      </c>
      <c r="M415">
        <v>11</v>
      </c>
      <c r="N415">
        <v>1171</v>
      </c>
      <c r="O415">
        <v>0.28000000000000003</v>
      </c>
      <c r="P415">
        <v>2.33</v>
      </c>
      <c r="Q415">
        <v>1.4999999999999999E-2</v>
      </c>
      <c r="R415">
        <v>20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220.7622003369809</v>
      </c>
      <c r="B416">
        <v>36.4</v>
      </c>
      <c r="C416">
        <v>4.2454269295573246</v>
      </c>
      <c r="D416">
        <v>177.267</v>
      </c>
      <c r="E416">
        <v>310.61576763485471</v>
      </c>
      <c r="F416">
        <v>108.1695</v>
      </c>
      <c r="G416">
        <v>26.529</v>
      </c>
      <c r="H416">
        <v>96</v>
      </c>
      <c r="I416">
        <v>48</v>
      </c>
      <c r="J416">
        <v>20</v>
      </c>
      <c r="K416">
        <v>69</v>
      </c>
      <c r="L416">
        <v>42</v>
      </c>
      <c r="M416">
        <v>9</v>
      </c>
      <c r="N416">
        <v>1171</v>
      </c>
      <c r="O416">
        <v>0.28000000000000003</v>
      </c>
      <c r="P416">
        <v>2.33</v>
      </c>
      <c r="Q416">
        <v>1.4999999999999999E-2</v>
      </c>
      <c r="R416">
        <v>20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339.47571048000509</v>
      </c>
      <c r="B417">
        <v>56</v>
      </c>
      <c r="C417">
        <v>4.2434463810000649</v>
      </c>
      <c r="D417">
        <v>349.16248000000002</v>
      </c>
      <c r="E417">
        <v>306.20912863070538</v>
      </c>
      <c r="F417">
        <v>52.303640000000001</v>
      </c>
      <c r="G417">
        <v>40.721059999999987</v>
      </c>
      <c r="H417">
        <v>1</v>
      </c>
      <c r="I417">
        <v>49</v>
      </c>
      <c r="J417">
        <v>7</v>
      </c>
      <c r="K417">
        <v>161</v>
      </c>
      <c r="L417">
        <v>45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169.59822018379251</v>
      </c>
      <c r="B418">
        <v>28</v>
      </c>
      <c r="C418">
        <v>4.2399555045948123</v>
      </c>
      <c r="D418">
        <v>168.696</v>
      </c>
      <c r="E418">
        <v>304.03462668109438</v>
      </c>
      <c r="F418">
        <v>94.305600000000013</v>
      </c>
      <c r="G418">
        <v>20.325600000000001</v>
      </c>
      <c r="H418">
        <v>235</v>
      </c>
      <c r="I418">
        <v>46</v>
      </c>
      <c r="J418">
        <v>3</v>
      </c>
      <c r="K418">
        <v>315</v>
      </c>
      <c r="L418">
        <v>48</v>
      </c>
      <c r="M418">
        <v>4</v>
      </c>
      <c r="N418">
        <v>1171</v>
      </c>
      <c r="O418">
        <v>0.28000000000000003</v>
      </c>
      <c r="P418">
        <v>2.33</v>
      </c>
      <c r="Q418">
        <v>1.4999999999999999E-2</v>
      </c>
      <c r="R418">
        <v>20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292.17850511275179</v>
      </c>
      <c r="B419">
        <v>48.300000000000011</v>
      </c>
      <c r="C419">
        <v>4.2344710885906052</v>
      </c>
      <c r="D419">
        <v>114.85120000000001</v>
      </c>
      <c r="E419">
        <v>309.84516644655099</v>
      </c>
      <c r="F419">
        <v>93.065600000000003</v>
      </c>
      <c r="G419">
        <v>35.1</v>
      </c>
      <c r="H419">
        <v>91</v>
      </c>
      <c r="I419">
        <v>50</v>
      </c>
      <c r="J419">
        <v>9</v>
      </c>
      <c r="K419">
        <v>277</v>
      </c>
      <c r="L419">
        <v>44</v>
      </c>
      <c r="M419">
        <v>6</v>
      </c>
      <c r="N419">
        <v>1171</v>
      </c>
      <c r="O419">
        <v>0.28000000000000003</v>
      </c>
      <c r="P419">
        <v>2.33</v>
      </c>
      <c r="Q419">
        <v>1.4999999999999999E-2</v>
      </c>
      <c r="R419">
        <v>20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190.44112017270911</v>
      </c>
      <c r="B420">
        <v>31.5</v>
      </c>
      <c r="C420">
        <v>4.2320248927268693</v>
      </c>
      <c r="D420">
        <v>188.096</v>
      </c>
      <c r="E420">
        <v>309.83660727286019</v>
      </c>
      <c r="F420">
        <v>75.238399999999999</v>
      </c>
      <c r="G420">
        <v>22.878</v>
      </c>
      <c r="H420">
        <v>147</v>
      </c>
      <c r="I420">
        <v>48</v>
      </c>
      <c r="J420">
        <v>2</v>
      </c>
      <c r="K420">
        <v>193</v>
      </c>
      <c r="L420">
        <v>45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20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262.33462123002062</v>
      </c>
      <c r="B421">
        <v>43.400000000000013</v>
      </c>
      <c r="C421">
        <v>4.2312035682261389</v>
      </c>
      <c r="D421">
        <v>237.98079999999999</v>
      </c>
      <c r="E421">
        <v>307.48261642342771</v>
      </c>
      <c r="F421">
        <v>82.924800000000005</v>
      </c>
      <c r="G421">
        <v>31.48424</v>
      </c>
      <c r="H421">
        <v>6</v>
      </c>
      <c r="I421">
        <v>41</v>
      </c>
      <c r="J421">
        <v>4</v>
      </c>
      <c r="K421">
        <v>126</v>
      </c>
      <c r="L421">
        <v>53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20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338.33038214493268</v>
      </c>
      <c r="B422">
        <v>56</v>
      </c>
      <c r="C422">
        <v>4.2291297768116598</v>
      </c>
      <c r="D422">
        <v>360.11520000000002</v>
      </c>
      <c r="E422">
        <v>299.55186721991703</v>
      </c>
      <c r="F422">
        <v>52.345440000000004</v>
      </c>
      <c r="G422">
        <v>40.472639999999998</v>
      </c>
      <c r="H422">
        <v>137</v>
      </c>
      <c r="I422">
        <v>47</v>
      </c>
      <c r="J422">
        <v>3</v>
      </c>
      <c r="K422">
        <v>161</v>
      </c>
      <c r="L422">
        <v>47</v>
      </c>
      <c r="M422">
        <v>12</v>
      </c>
      <c r="N422">
        <v>1171</v>
      </c>
      <c r="O422">
        <v>0.28000000000000003</v>
      </c>
      <c r="P422">
        <v>2.33</v>
      </c>
      <c r="Q422">
        <v>1.4999999999999999E-2</v>
      </c>
      <c r="R422">
        <v>20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177.55523070764659</v>
      </c>
      <c r="B423">
        <v>29.4</v>
      </c>
      <c r="C423">
        <v>4.227505493039204</v>
      </c>
      <c r="D423">
        <v>99.22</v>
      </c>
      <c r="E423">
        <v>311.54491395792189</v>
      </c>
      <c r="F423">
        <v>63.772500000000001</v>
      </c>
      <c r="G423">
        <v>21.344950000000001</v>
      </c>
      <c r="H423">
        <v>34</v>
      </c>
      <c r="I423">
        <v>44</v>
      </c>
      <c r="J423">
        <v>1</v>
      </c>
      <c r="K423">
        <v>96</v>
      </c>
      <c r="L423">
        <v>51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20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227.94619144987649</v>
      </c>
      <c r="B424">
        <v>37.743999999999993</v>
      </c>
      <c r="C424">
        <v>4.2274887138330222</v>
      </c>
      <c r="D424">
        <v>384.52319999999997</v>
      </c>
      <c r="E424">
        <v>304.56968741440988</v>
      </c>
      <c r="F424">
        <v>311.33807999999999</v>
      </c>
      <c r="G424">
        <v>27.324360000000009</v>
      </c>
      <c r="H424">
        <v>40</v>
      </c>
      <c r="I424">
        <v>52</v>
      </c>
      <c r="J424">
        <v>6</v>
      </c>
      <c r="K424">
        <v>319</v>
      </c>
      <c r="L424">
        <v>49</v>
      </c>
      <c r="M424">
        <v>9</v>
      </c>
      <c r="N424">
        <v>1171</v>
      </c>
      <c r="O424">
        <v>0.28000000000000003</v>
      </c>
      <c r="P424">
        <v>2.33</v>
      </c>
      <c r="Q424">
        <v>1.4999999999999999E-2</v>
      </c>
      <c r="R424">
        <v>20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304.37442402654091</v>
      </c>
      <c r="B425">
        <v>50.4</v>
      </c>
      <c r="C425">
        <v>4.2274225559241794</v>
      </c>
      <c r="D425">
        <v>139.77860000000001</v>
      </c>
      <c r="E425">
        <v>309.89377593361002</v>
      </c>
      <c r="F425">
        <v>63.876800000000003</v>
      </c>
      <c r="G425">
        <v>36.565849999999998</v>
      </c>
      <c r="H425">
        <v>75</v>
      </c>
      <c r="I425">
        <v>40</v>
      </c>
      <c r="J425">
        <v>3</v>
      </c>
      <c r="K425">
        <v>96</v>
      </c>
      <c r="L425">
        <v>53</v>
      </c>
      <c r="M425">
        <v>7</v>
      </c>
      <c r="N425">
        <v>1171</v>
      </c>
      <c r="O425">
        <v>0.28000000000000003</v>
      </c>
      <c r="P425">
        <v>2.33</v>
      </c>
      <c r="Q425">
        <v>1.4999999999999999E-2</v>
      </c>
      <c r="R425">
        <v>20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323.90300580896928</v>
      </c>
      <c r="B426">
        <v>53.666666666666657</v>
      </c>
      <c r="C426">
        <v>4.2248218148996006</v>
      </c>
      <c r="D426">
        <v>130.37472</v>
      </c>
      <c r="E426">
        <v>307.2844025046528</v>
      </c>
      <c r="F426">
        <v>116.27424000000001</v>
      </c>
      <c r="G426">
        <v>38.870240000000003</v>
      </c>
      <c r="H426">
        <v>164</v>
      </c>
      <c r="I426">
        <v>43</v>
      </c>
      <c r="J426">
        <v>4</v>
      </c>
      <c r="K426">
        <v>41</v>
      </c>
      <c r="L426">
        <v>51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350.60998739774368</v>
      </c>
      <c r="B427">
        <v>58.100000000000009</v>
      </c>
      <c r="C427">
        <v>4.2242167156354657</v>
      </c>
      <c r="D427">
        <v>341.22879999999998</v>
      </c>
      <c r="E427">
        <v>303.07053941908708</v>
      </c>
      <c r="F427">
        <v>51.054079999999999</v>
      </c>
      <c r="G427">
        <v>42.002400000000002</v>
      </c>
      <c r="H427">
        <v>91</v>
      </c>
      <c r="I427">
        <v>50</v>
      </c>
      <c r="J427">
        <v>11</v>
      </c>
      <c r="K427">
        <v>161</v>
      </c>
      <c r="L427">
        <v>44</v>
      </c>
      <c r="M427">
        <v>10</v>
      </c>
      <c r="N427">
        <v>1171</v>
      </c>
      <c r="O427">
        <v>0.28000000000000003</v>
      </c>
      <c r="P427">
        <v>2.33</v>
      </c>
      <c r="Q427">
        <v>1.4999999999999999E-2</v>
      </c>
      <c r="R427">
        <v>20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261.81653127199849</v>
      </c>
      <c r="B428">
        <v>43.4</v>
      </c>
      <c r="C428">
        <v>4.2228472785806206</v>
      </c>
      <c r="D428">
        <v>109.28319999999999</v>
      </c>
      <c r="E428">
        <v>310.65062240663889</v>
      </c>
      <c r="F428">
        <v>61.642000000000003</v>
      </c>
      <c r="G428">
        <v>31.462949999999999</v>
      </c>
      <c r="H428">
        <v>56</v>
      </c>
      <c r="I428">
        <v>51</v>
      </c>
      <c r="J428">
        <v>5</v>
      </c>
      <c r="K428">
        <v>96</v>
      </c>
      <c r="L428">
        <v>43</v>
      </c>
      <c r="M428">
        <v>9</v>
      </c>
      <c r="N428">
        <v>1171</v>
      </c>
      <c r="O428">
        <v>0.28000000000000003</v>
      </c>
      <c r="P428">
        <v>2.33</v>
      </c>
      <c r="Q428">
        <v>1.4999999999999999E-2</v>
      </c>
      <c r="R428">
        <v>20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304.03545155674271</v>
      </c>
      <c r="B429">
        <v>50.4</v>
      </c>
      <c r="C429">
        <v>4.2227146049547608</v>
      </c>
      <c r="D429">
        <v>113.6384</v>
      </c>
      <c r="E429">
        <v>305.34164510296313</v>
      </c>
      <c r="F429">
        <v>64.308000000000007</v>
      </c>
      <c r="G429">
        <v>36.456899999999997</v>
      </c>
      <c r="H429">
        <v>183</v>
      </c>
      <c r="I429">
        <v>48</v>
      </c>
      <c r="J429">
        <v>2</v>
      </c>
      <c r="K429">
        <v>96</v>
      </c>
      <c r="L429">
        <v>46</v>
      </c>
      <c r="M429">
        <v>9</v>
      </c>
      <c r="N429">
        <v>1171</v>
      </c>
      <c r="O429">
        <v>0.28000000000000003</v>
      </c>
      <c r="P429">
        <v>2.33</v>
      </c>
      <c r="Q429">
        <v>1.4999999999999999E-2</v>
      </c>
      <c r="R429">
        <v>20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323.7352557264939</v>
      </c>
      <c r="B430">
        <v>53.666666666666657</v>
      </c>
      <c r="C430">
        <v>4.2226337703455732</v>
      </c>
      <c r="D430">
        <v>116.27424000000001</v>
      </c>
      <c r="E430">
        <v>308.54580303023641</v>
      </c>
      <c r="F430">
        <v>116.27424000000001</v>
      </c>
      <c r="G430">
        <v>38.870240000000003</v>
      </c>
      <c r="H430">
        <v>164</v>
      </c>
      <c r="I430">
        <v>43</v>
      </c>
      <c r="J430">
        <v>4</v>
      </c>
      <c r="K430">
        <v>133</v>
      </c>
      <c r="L430">
        <v>51</v>
      </c>
      <c r="M430">
        <v>8</v>
      </c>
      <c r="N430">
        <v>1171</v>
      </c>
      <c r="O430">
        <v>0.28000000000000003</v>
      </c>
      <c r="P430">
        <v>2.33</v>
      </c>
      <c r="Q430">
        <v>1.4999999999999999E-2</v>
      </c>
      <c r="R430">
        <v>20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337.79740674413739</v>
      </c>
      <c r="B431">
        <v>56</v>
      </c>
      <c r="C431">
        <v>4.2224675843017172</v>
      </c>
      <c r="D431">
        <v>118.0744</v>
      </c>
      <c r="E431">
        <v>311.70124481327798</v>
      </c>
      <c r="F431">
        <v>51.637200000000007</v>
      </c>
      <c r="G431">
        <v>40.611199999999997</v>
      </c>
      <c r="H431">
        <v>177</v>
      </c>
      <c r="I431">
        <v>44</v>
      </c>
      <c r="J431">
        <v>4</v>
      </c>
      <c r="K431">
        <v>6</v>
      </c>
      <c r="L431">
        <v>50</v>
      </c>
      <c r="M431">
        <v>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205.8462777229409</v>
      </c>
      <c r="B432">
        <v>34.192307692307693</v>
      </c>
      <c r="C432">
        <v>4.2141757644066642</v>
      </c>
      <c r="D432">
        <v>262.78199999999998</v>
      </c>
      <c r="E432">
        <v>302.77619530947641</v>
      </c>
      <c r="F432">
        <v>67.537440000000004</v>
      </c>
      <c r="G432">
        <v>24.657</v>
      </c>
      <c r="H432">
        <v>93</v>
      </c>
      <c r="I432">
        <v>46</v>
      </c>
      <c r="J432">
        <v>3</v>
      </c>
      <c r="K432">
        <v>293</v>
      </c>
      <c r="L432">
        <v>54</v>
      </c>
      <c r="M432">
        <v>7</v>
      </c>
      <c r="N432">
        <v>1171</v>
      </c>
      <c r="O432">
        <v>0.28000000000000003</v>
      </c>
      <c r="P432">
        <v>2.33</v>
      </c>
      <c r="Q432">
        <v>1.4999999999999999E-2</v>
      </c>
      <c r="R432">
        <v>20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168.56202582894099</v>
      </c>
      <c r="B433">
        <v>28</v>
      </c>
      <c r="C433">
        <v>4.2140506457235274</v>
      </c>
      <c r="D433">
        <v>180.39599999999999</v>
      </c>
      <c r="E433">
        <v>311.18095286200571</v>
      </c>
      <c r="F433">
        <v>60.382800000000003</v>
      </c>
      <c r="G433">
        <v>20.2608</v>
      </c>
      <c r="H433">
        <v>281</v>
      </c>
      <c r="I433">
        <v>44</v>
      </c>
      <c r="J433">
        <v>1</v>
      </c>
      <c r="K433">
        <v>162</v>
      </c>
      <c r="L433">
        <v>54</v>
      </c>
      <c r="M433">
        <v>5</v>
      </c>
      <c r="N433">
        <v>1171</v>
      </c>
      <c r="O433">
        <v>0.28000000000000003</v>
      </c>
      <c r="P433">
        <v>2.33</v>
      </c>
      <c r="Q433">
        <v>1.4999999999999999E-2</v>
      </c>
      <c r="R433">
        <v>20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168.42050561145669</v>
      </c>
      <c r="B434">
        <v>28</v>
      </c>
      <c r="C434">
        <v>4.2105126402864164</v>
      </c>
      <c r="D434">
        <v>200.78</v>
      </c>
      <c r="E434">
        <v>309.03831654189889</v>
      </c>
      <c r="F434">
        <v>92.644000000000005</v>
      </c>
      <c r="G434">
        <v>20.225999999999999</v>
      </c>
      <c r="H434">
        <v>235</v>
      </c>
      <c r="I434">
        <v>45</v>
      </c>
      <c r="J434">
        <v>3</v>
      </c>
      <c r="K434">
        <v>159</v>
      </c>
      <c r="L434">
        <v>48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210.35292505949471</v>
      </c>
      <c r="B435">
        <v>35</v>
      </c>
      <c r="C435">
        <v>4.2070585011898949</v>
      </c>
      <c r="D435">
        <v>107.66800000000001</v>
      </c>
      <c r="E435">
        <v>312.84174141439229</v>
      </c>
      <c r="F435">
        <v>55.897599999999997</v>
      </c>
      <c r="G435">
        <v>25.301200000000001</v>
      </c>
      <c r="H435">
        <v>43</v>
      </c>
      <c r="I435">
        <v>46</v>
      </c>
      <c r="J435">
        <v>2</v>
      </c>
      <c r="K435">
        <v>279</v>
      </c>
      <c r="L435">
        <v>55</v>
      </c>
      <c r="M435">
        <v>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330.65343443069628</v>
      </c>
      <c r="B436">
        <v>55.024875621890551</v>
      </c>
      <c r="C436">
        <v>4.2064139443398707</v>
      </c>
      <c r="D436">
        <v>129.61008000000001</v>
      </c>
      <c r="E436">
        <v>308.30054460704957</v>
      </c>
      <c r="F436">
        <v>116.0533368</v>
      </c>
      <c r="G436">
        <v>39.696894</v>
      </c>
      <c r="H436">
        <v>164</v>
      </c>
      <c r="I436">
        <v>42</v>
      </c>
      <c r="J436">
        <v>4</v>
      </c>
      <c r="K436">
        <v>316</v>
      </c>
      <c r="L436">
        <v>52</v>
      </c>
      <c r="M436">
        <v>11</v>
      </c>
      <c r="N436">
        <v>1171</v>
      </c>
      <c r="O436">
        <v>0.28000000000000003</v>
      </c>
      <c r="P436">
        <v>2.33</v>
      </c>
      <c r="Q436">
        <v>1.4999999999999999E-2</v>
      </c>
      <c r="R436">
        <v>20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294.39081935580913</v>
      </c>
      <c r="B437">
        <v>49</v>
      </c>
      <c r="C437">
        <v>4.2055831336544163</v>
      </c>
      <c r="D437">
        <v>233.74547999999999</v>
      </c>
      <c r="E437">
        <v>306.7630364797576</v>
      </c>
      <c r="F437">
        <v>88.212240000000008</v>
      </c>
      <c r="G437">
        <v>35.321040000000004</v>
      </c>
      <c r="H437">
        <v>8</v>
      </c>
      <c r="I437">
        <v>43</v>
      </c>
      <c r="J437">
        <v>3</v>
      </c>
      <c r="K437">
        <v>319</v>
      </c>
      <c r="L437">
        <v>51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20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329.7364547794208</v>
      </c>
      <c r="B438">
        <v>54.901960784313729</v>
      </c>
      <c r="C438">
        <v>4.2041397984376143</v>
      </c>
      <c r="D438">
        <v>129.61635000000001</v>
      </c>
      <c r="E438">
        <v>309.49185342442411</v>
      </c>
      <c r="F438">
        <v>116.157399</v>
      </c>
      <c r="G438">
        <v>39.606169999999999</v>
      </c>
      <c r="H438">
        <v>164</v>
      </c>
      <c r="I438">
        <v>43</v>
      </c>
      <c r="J438">
        <v>4</v>
      </c>
      <c r="K438">
        <v>77</v>
      </c>
      <c r="L438">
        <v>51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20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336.27383378976481</v>
      </c>
      <c r="B439">
        <v>56.000000000000007</v>
      </c>
      <c r="C439">
        <v>4.2034229223720594</v>
      </c>
      <c r="D439">
        <v>94.349399999999989</v>
      </c>
      <c r="E439">
        <v>290.68879668049789</v>
      </c>
      <c r="F439">
        <v>50.722199999999987</v>
      </c>
      <c r="G439">
        <v>40.079700000000003</v>
      </c>
      <c r="H439">
        <v>178</v>
      </c>
      <c r="I439">
        <v>51</v>
      </c>
      <c r="J439">
        <v>3</v>
      </c>
      <c r="K439">
        <v>53</v>
      </c>
      <c r="L439">
        <v>43</v>
      </c>
      <c r="M439">
        <v>3</v>
      </c>
      <c r="N439">
        <v>1171</v>
      </c>
      <c r="O439">
        <v>0.28000000000000003</v>
      </c>
      <c r="P439">
        <v>2.33</v>
      </c>
      <c r="Q439">
        <v>1.4999999999999999E-2</v>
      </c>
      <c r="R439">
        <v>20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329.6472899490247</v>
      </c>
      <c r="B440">
        <v>54.901960784313729</v>
      </c>
      <c r="C440">
        <v>4.2030029468500647</v>
      </c>
      <c r="D440">
        <v>129.5883</v>
      </c>
      <c r="E440">
        <v>309.49185342442411</v>
      </c>
      <c r="F440">
        <v>116.147862</v>
      </c>
      <c r="G440">
        <v>39.595460000000003</v>
      </c>
      <c r="H440">
        <v>164</v>
      </c>
      <c r="I440">
        <v>43</v>
      </c>
      <c r="J440">
        <v>4</v>
      </c>
      <c r="K440">
        <v>312</v>
      </c>
      <c r="L440">
        <v>51</v>
      </c>
      <c r="M440">
        <v>12</v>
      </c>
      <c r="N440">
        <v>1171</v>
      </c>
      <c r="O440">
        <v>0.28000000000000003</v>
      </c>
      <c r="P440">
        <v>2.33</v>
      </c>
      <c r="Q440">
        <v>1.4999999999999999E-2</v>
      </c>
      <c r="R440">
        <v>20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322.20647120793518</v>
      </c>
      <c r="B441">
        <v>53.666666666666657</v>
      </c>
      <c r="C441">
        <v>4.2026931027121988</v>
      </c>
      <c r="D441">
        <v>120.01616</v>
      </c>
      <c r="E441">
        <v>309.13747743234143</v>
      </c>
      <c r="F441">
        <v>112.95508</v>
      </c>
      <c r="G441">
        <v>38.696080000000002</v>
      </c>
      <c r="H441">
        <v>164</v>
      </c>
      <c r="I441">
        <v>57</v>
      </c>
      <c r="J441">
        <v>3</v>
      </c>
      <c r="K441">
        <v>1</v>
      </c>
      <c r="L441">
        <v>37</v>
      </c>
      <c r="M441">
        <v>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208.3931546950661</v>
      </c>
      <c r="B442">
        <v>34.712328767123289</v>
      </c>
      <c r="C442">
        <v>4.2024033957844829</v>
      </c>
      <c r="D442">
        <v>124.94159999999999</v>
      </c>
      <c r="E442">
        <v>310.51731455613123</v>
      </c>
      <c r="F442">
        <v>56.151200000000003</v>
      </c>
      <c r="G442">
        <v>25.041599999999999</v>
      </c>
      <c r="H442">
        <v>90</v>
      </c>
      <c r="I442">
        <v>33</v>
      </c>
      <c r="J442">
        <v>2</v>
      </c>
      <c r="K442">
        <v>143</v>
      </c>
      <c r="L442">
        <v>56</v>
      </c>
      <c r="M442">
        <v>3</v>
      </c>
      <c r="N442">
        <v>1171</v>
      </c>
      <c r="O442">
        <v>0.28000000000000003</v>
      </c>
      <c r="P442">
        <v>2.33</v>
      </c>
      <c r="Q442">
        <v>1.4999999999999999E-2</v>
      </c>
      <c r="R442">
        <v>20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336.08850308957801</v>
      </c>
      <c r="B443">
        <v>56.000000000000007</v>
      </c>
      <c r="C443">
        <v>4.2011062886197239</v>
      </c>
      <c r="D443">
        <v>141.09119999999999</v>
      </c>
      <c r="E443">
        <v>310.87136929460581</v>
      </c>
      <c r="F443">
        <v>51.580800000000004</v>
      </c>
      <c r="G443">
        <v>40.392000000000003</v>
      </c>
      <c r="H443">
        <v>135</v>
      </c>
      <c r="I443">
        <v>52</v>
      </c>
      <c r="J443">
        <v>2</v>
      </c>
      <c r="K443">
        <v>143</v>
      </c>
      <c r="L443">
        <v>42</v>
      </c>
      <c r="M443">
        <v>6</v>
      </c>
      <c r="N443">
        <v>1171</v>
      </c>
      <c r="O443">
        <v>0.28000000000000003</v>
      </c>
      <c r="P443">
        <v>2.33</v>
      </c>
      <c r="Q443">
        <v>1.4999999999999999E-2</v>
      </c>
      <c r="R443">
        <v>20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268.46740144213419</v>
      </c>
      <c r="B444">
        <v>44.744</v>
      </c>
      <c r="C444">
        <v>4.2000532140509108</v>
      </c>
      <c r="D444">
        <v>217.67400000000001</v>
      </c>
      <c r="E444">
        <v>297.19834024896272</v>
      </c>
      <c r="F444">
        <v>133.19999999999999</v>
      </c>
      <c r="G444">
        <v>32.084159999999997</v>
      </c>
      <c r="H444">
        <v>128</v>
      </c>
      <c r="I444">
        <v>46</v>
      </c>
      <c r="J444">
        <v>3</v>
      </c>
      <c r="K444">
        <v>40</v>
      </c>
      <c r="L444">
        <v>56</v>
      </c>
      <c r="M444">
        <v>2</v>
      </c>
      <c r="N444">
        <v>1171</v>
      </c>
      <c r="O444">
        <v>0.28000000000000003</v>
      </c>
      <c r="P444">
        <v>2.33</v>
      </c>
      <c r="Q444">
        <v>1.4999999999999999E-2</v>
      </c>
      <c r="R444">
        <v>20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218.34358342779109</v>
      </c>
      <c r="B445">
        <v>36.400000000000013</v>
      </c>
      <c r="C445">
        <v>4.1989150659190591</v>
      </c>
      <c r="D445">
        <v>173.94623999999999</v>
      </c>
      <c r="E445">
        <v>310.4044340116543</v>
      </c>
      <c r="F445">
        <v>106.02072</v>
      </c>
      <c r="G445">
        <v>26.236080000000001</v>
      </c>
      <c r="H445">
        <v>96</v>
      </c>
      <c r="I445">
        <v>52</v>
      </c>
      <c r="J445">
        <v>18</v>
      </c>
      <c r="K445">
        <v>122</v>
      </c>
      <c r="L445">
        <v>48</v>
      </c>
      <c r="M445">
        <v>13</v>
      </c>
      <c r="N445">
        <v>1171</v>
      </c>
      <c r="O445">
        <v>0.28000000000000003</v>
      </c>
      <c r="P445">
        <v>2.33</v>
      </c>
      <c r="Q445">
        <v>1.4999999999999999E-2</v>
      </c>
      <c r="R445">
        <v>20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167.84583407505821</v>
      </c>
      <c r="B446">
        <v>28</v>
      </c>
      <c r="C446">
        <v>4.1961458518764561</v>
      </c>
      <c r="D446">
        <v>179.06399999999999</v>
      </c>
      <c r="E446">
        <v>310.8527977753493</v>
      </c>
      <c r="F446">
        <v>60.183</v>
      </c>
      <c r="G446">
        <v>20.172000000000001</v>
      </c>
      <c r="H446">
        <v>280</v>
      </c>
      <c r="I446">
        <v>33</v>
      </c>
      <c r="J446">
        <v>2</v>
      </c>
      <c r="K446">
        <v>2</v>
      </c>
      <c r="L446">
        <v>64</v>
      </c>
      <c r="M446">
        <v>1</v>
      </c>
      <c r="N446">
        <v>1171</v>
      </c>
      <c r="O446">
        <v>0.28000000000000003</v>
      </c>
      <c r="P446">
        <v>2.33</v>
      </c>
      <c r="Q446">
        <v>1.4999999999999999E-2</v>
      </c>
      <c r="R446">
        <v>20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251.64595483707171</v>
      </c>
      <c r="B447">
        <v>42</v>
      </c>
      <c r="C447">
        <v>4.1940992472845293</v>
      </c>
      <c r="D447">
        <v>138.17519999999999</v>
      </c>
      <c r="E447">
        <v>308.97925311203318</v>
      </c>
      <c r="F447">
        <v>57.928800000000003</v>
      </c>
      <c r="G447">
        <v>30.22</v>
      </c>
      <c r="H447">
        <v>54</v>
      </c>
      <c r="I447">
        <v>50</v>
      </c>
      <c r="J447">
        <v>2</v>
      </c>
      <c r="K447">
        <v>159</v>
      </c>
      <c r="L447">
        <v>44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321.39903275028951</v>
      </c>
      <c r="B448">
        <v>53.666666666666671</v>
      </c>
      <c r="C448">
        <v>4.1921612967429063</v>
      </c>
      <c r="D448">
        <v>113.9637</v>
      </c>
      <c r="E448">
        <v>312.01180719421131</v>
      </c>
      <c r="F448">
        <v>113.9637</v>
      </c>
      <c r="G448">
        <v>38.644649999999999</v>
      </c>
      <c r="H448">
        <v>164</v>
      </c>
      <c r="I448">
        <v>42</v>
      </c>
      <c r="J448">
        <v>4</v>
      </c>
      <c r="K448">
        <v>98</v>
      </c>
      <c r="L448">
        <v>47</v>
      </c>
      <c r="M448">
        <v>3</v>
      </c>
      <c r="N448">
        <v>1171</v>
      </c>
      <c r="O448">
        <v>0.28000000000000003</v>
      </c>
      <c r="P448">
        <v>2.33</v>
      </c>
      <c r="Q448">
        <v>1.4999999999999999E-2</v>
      </c>
      <c r="R448">
        <v>20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267.96141982479918</v>
      </c>
      <c r="B449">
        <v>44.744</v>
      </c>
      <c r="C449">
        <v>4.1921373564580602</v>
      </c>
      <c r="D449">
        <v>154.83600000000001</v>
      </c>
      <c r="E449">
        <v>281.76345203096992</v>
      </c>
      <c r="F449">
        <v>133.05600000000001</v>
      </c>
      <c r="G449">
        <v>31.819800000000001</v>
      </c>
      <c r="H449">
        <v>118</v>
      </c>
      <c r="I449">
        <v>45</v>
      </c>
      <c r="J449">
        <v>3</v>
      </c>
      <c r="K449">
        <v>40</v>
      </c>
      <c r="L449">
        <v>55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335.09301108101948</v>
      </c>
      <c r="B450">
        <v>56.000000000000007</v>
      </c>
      <c r="C450">
        <v>4.1886626385127439</v>
      </c>
      <c r="D450">
        <v>123.3516</v>
      </c>
      <c r="E450">
        <v>289.89211618257258</v>
      </c>
      <c r="F450">
        <v>50.648400000000002</v>
      </c>
      <c r="G450">
        <v>39.925800000000002</v>
      </c>
      <c r="H450">
        <v>174</v>
      </c>
      <c r="I450">
        <v>52</v>
      </c>
      <c r="J450">
        <v>2</v>
      </c>
      <c r="K450">
        <v>52</v>
      </c>
      <c r="L450">
        <v>42</v>
      </c>
      <c r="M450">
        <v>3</v>
      </c>
      <c r="N450">
        <v>1171</v>
      </c>
      <c r="O450">
        <v>0.28000000000000003</v>
      </c>
      <c r="P450">
        <v>2.33</v>
      </c>
      <c r="Q450">
        <v>1.4999999999999999E-2</v>
      </c>
      <c r="R450">
        <v>20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209.33519484049671</v>
      </c>
      <c r="B451">
        <v>35</v>
      </c>
      <c r="C451">
        <v>4.1867038968099344</v>
      </c>
      <c r="D451">
        <v>417.08249999999998</v>
      </c>
      <c r="E451">
        <v>306.53941908713688</v>
      </c>
      <c r="F451">
        <v>66.100499999999997</v>
      </c>
      <c r="G451">
        <v>25.11375</v>
      </c>
      <c r="H451">
        <v>2</v>
      </c>
      <c r="I451">
        <v>40</v>
      </c>
      <c r="J451">
        <v>4</v>
      </c>
      <c r="K451">
        <v>160</v>
      </c>
      <c r="L451">
        <v>53</v>
      </c>
      <c r="M451">
        <v>5</v>
      </c>
      <c r="N451">
        <v>1171</v>
      </c>
      <c r="O451">
        <v>0.28000000000000003</v>
      </c>
      <c r="P451">
        <v>2.33</v>
      </c>
      <c r="Q451">
        <v>1.4999999999999999E-2</v>
      </c>
      <c r="R451">
        <v>20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301.43048359748701</v>
      </c>
      <c r="B452">
        <v>50.4</v>
      </c>
      <c r="C452">
        <v>4.1865344944095417</v>
      </c>
      <c r="D452">
        <v>102.89700000000001</v>
      </c>
      <c r="E452">
        <v>311.86680940508478</v>
      </c>
      <c r="F452">
        <v>143.07900000000001</v>
      </c>
      <c r="G452">
        <v>36.241500000000002</v>
      </c>
      <c r="H452">
        <v>163</v>
      </c>
      <c r="I452">
        <v>45</v>
      </c>
      <c r="J452">
        <v>7</v>
      </c>
      <c r="K452">
        <v>327</v>
      </c>
      <c r="L452">
        <v>48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334.90429918956733</v>
      </c>
      <c r="B453">
        <v>56.000000000000007</v>
      </c>
      <c r="C453">
        <v>4.186303739869591</v>
      </c>
      <c r="D453">
        <v>94.616400000000013</v>
      </c>
      <c r="E453">
        <v>305.42738589211621</v>
      </c>
      <c r="F453">
        <v>50.882400000000011</v>
      </c>
      <c r="G453">
        <v>40.159799999999997</v>
      </c>
      <c r="H453">
        <v>177</v>
      </c>
      <c r="I453">
        <v>52</v>
      </c>
      <c r="J453">
        <v>3</v>
      </c>
      <c r="K453">
        <v>52</v>
      </c>
      <c r="L453">
        <v>42</v>
      </c>
      <c r="M453">
        <v>3</v>
      </c>
      <c r="N453">
        <v>1171</v>
      </c>
      <c r="O453">
        <v>0.28000000000000003</v>
      </c>
      <c r="P453">
        <v>2.33</v>
      </c>
      <c r="Q453">
        <v>1.4999999999999999E-2</v>
      </c>
      <c r="R453">
        <v>20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267.56225505808771</v>
      </c>
      <c r="B454">
        <v>44.744</v>
      </c>
      <c r="C454">
        <v>4.1858926010339133</v>
      </c>
      <c r="D454">
        <v>208.34399999999999</v>
      </c>
      <c r="E454">
        <v>309.87551867219918</v>
      </c>
      <c r="F454">
        <v>158.82</v>
      </c>
      <c r="G454">
        <v>32.1432</v>
      </c>
      <c r="H454">
        <v>5</v>
      </c>
      <c r="I454">
        <v>26</v>
      </c>
      <c r="J454">
        <v>1</v>
      </c>
      <c r="K454">
        <v>40</v>
      </c>
      <c r="L454">
        <v>70</v>
      </c>
      <c r="M454">
        <v>2</v>
      </c>
      <c r="N454">
        <v>1171</v>
      </c>
      <c r="O454">
        <v>0.28000000000000003</v>
      </c>
      <c r="P454">
        <v>2.33</v>
      </c>
      <c r="Q454">
        <v>1.4999999999999999E-2</v>
      </c>
      <c r="R454">
        <v>20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251.01321944518909</v>
      </c>
      <c r="B455">
        <v>42</v>
      </c>
      <c r="C455">
        <v>4.183553657419818</v>
      </c>
      <c r="D455">
        <v>182.5395</v>
      </c>
      <c r="E455">
        <v>310.16597510373452</v>
      </c>
      <c r="F455">
        <v>58.863300000000002</v>
      </c>
      <c r="G455">
        <v>30.1587</v>
      </c>
      <c r="H455">
        <v>33</v>
      </c>
      <c r="I455">
        <v>39</v>
      </c>
      <c r="J455">
        <v>3</v>
      </c>
      <c r="K455">
        <v>160</v>
      </c>
      <c r="L455">
        <v>52</v>
      </c>
      <c r="M455">
        <v>5</v>
      </c>
      <c r="N455">
        <v>1171</v>
      </c>
      <c r="O455">
        <v>0.28000000000000003</v>
      </c>
      <c r="P455">
        <v>2.33</v>
      </c>
      <c r="Q455">
        <v>1.4999999999999999E-2</v>
      </c>
      <c r="R455">
        <v>20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251.01321944518909</v>
      </c>
      <c r="B456">
        <v>42</v>
      </c>
      <c r="C456">
        <v>4.183553657419818</v>
      </c>
      <c r="D456">
        <v>182.5395</v>
      </c>
      <c r="E456">
        <v>310.16597510373452</v>
      </c>
      <c r="F456">
        <v>58.863300000000002</v>
      </c>
      <c r="G456">
        <v>30.1587</v>
      </c>
      <c r="H456">
        <v>332</v>
      </c>
      <c r="I456">
        <v>39</v>
      </c>
      <c r="J456">
        <v>3</v>
      </c>
      <c r="K456">
        <v>160</v>
      </c>
      <c r="L456">
        <v>52</v>
      </c>
      <c r="M456">
        <v>5</v>
      </c>
      <c r="N456">
        <v>1171</v>
      </c>
      <c r="O456">
        <v>0.28000000000000003</v>
      </c>
      <c r="P456">
        <v>2.33</v>
      </c>
      <c r="Q456">
        <v>1.4999999999999999E-2</v>
      </c>
      <c r="R456">
        <v>20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167.1714407818323</v>
      </c>
      <c r="B457">
        <v>28</v>
      </c>
      <c r="C457">
        <v>4.1792860195458079</v>
      </c>
      <c r="D457">
        <v>146.50200000000001</v>
      </c>
      <c r="E457">
        <v>307.43695150777558</v>
      </c>
      <c r="F457">
        <v>60.188400000000001</v>
      </c>
      <c r="G457">
        <v>20.062799999999999</v>
      </c>
      <c r="H457">
        <v>285</v>
      </c>
      <c r="I457">
        <v>15</v>
      </c>
      <c r="J457">
        <v>1</v>
      </c>
      <c r="K457">
        <v>143</v>
      </c>
      <c r="L457">
        <v>81</v>
      </c>
      <c r="M457">
        <v>2</v>
      </c>
      <c r="N457">
        <v>1171</v>
      </c>
      <c r="O457">
        <v>0.28000000000000003</v>
      </c>
      <c r="P457">
        <v>2.33</v>
      </c>
      <c r="Q457">
        <v>1.4999999999999999E-2</v>
      </c>
      <c r="R457">
        <v>20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203.9183441753573</v>
      </c>
      <c r="B458">
        <v>34.192307692307693</v>
      </c>
      <c r="C458">
        <v>4.1747062587081034</v>
      </c>
      <c r="D458">
        <v>458.31900000000002</v>
      </c>
      <c r="E458">
        <v>306.95767634854769</v>
      </c>
      <c r="F458">
        <v>67.804720000000017</v>
      </c>
      <c r="G458">
        <v>24.4681</v>
      </c>
      <c r="H458">
        <v>143</v>
      </c>
      <c r="I458">
        <v>46</v>
      </c>
      <c r="J458">
        <v>9</v>
      </c>
      <c r="K458">
        <v>293</v>
      </c>
      <c r="L458">
        <v>47</v>
      </c>
      <c r="M458">
        <v>7</v>
      </c>
      <c r="N458">
        <v>1171</v>
      </c>
      <c r="O458">
        <v>0.28000000000000003</v>
      </c>
      <c r="P458">
        <v>2.33</v>
      </c>
      <c r="Q458">
        <v>1.4999999999999999E-2</v>
      </c>
      <c r="R458">
        <v>20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275.36893646698138</v>
      </c>
      <c r="B459">
        <v>46.2</v>
      </c>
      <c r="C459">
        <v>4.1722566131360814</v>
      </c>
      <c r="D459">
        <v>116.4892</v>
      </c>
      <c r="E459">
        <v>305.38338927627387</v>
      </c>
      <c r="F459">
        <v>93.074600000000004</v>
      </c>
      <c r="G459">
        <v>33.020063999999998</v>
      </c>
      <c r="H459">
        <v>331</v>
      </c>
      <c r="I459">
        <v>51</v>
      </c>
      <c r="J459">
        <v>12</v>
      </c>
      <c r="K459">
        <v>277</v>
      </c>
      <c r="L459">
        <v>43</v>
      </c>
      <c r="M459">
        <v>6</v>
      </c>
      <c r="N459">
        <v>1171</v>
      </c>
      <c r="O459">
        <v>0.28000000000000003</v>
      </c>
      <c r="P459">
        <v>2.33</v>
      </c>
      <c r="Q459">
        <v>1.4999999999999999E-2</v>
      </c>
      <c r="R459">
        <v>20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333.58773962062321</v>
      </c>
      <c r="B460">
        <v>56</v>
      </c>
      <c r="C460">
        <v>4.1698467452577903</v>
      </c>
      <c r="D460">
        <v>94.941000000000003</v>
      </c>
      <c r="E460">
        <v>282.0812415232632</v>
      </c>
      <c r="F460">
        <v>51.183</v>
      </c>
      <c r="G460">
        <v>39.618000000000002</v>
      </c>
      <c r="H460">
        <v>181</v>
      </c>
      <c r="I460">
        <v>49</v>
      </c>
      <c r="J460">
        <v>3</v>
      </c>
      <c r="K460">
        <v>53</v>
      </c>
      <c r="L460">
        <v>45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300.03286903142538</v>
      </c>
      <c r="B461">
        <v>50.399999999999991</v>
      </c>
      <c r="C461">
        <v>4.1671231809920197</v>
      </c>
      <c r="D461">
        <v>95.889191999999994</v>
      </c>
      <c r="E461">
        <v>307.71784232365138</v>
      </c>
      <c r="F461">
        <v>143.12709599999999</v>
      </c>
      <c r="G461">
        <v>36.012096</v>
      </c>
      <c r="H461">
        <v>163</v>
      </c>
      <c r="I461">
        <v>52</v>
      </c>
      <c r="J461">
        <v>6</v>
      </c>
      <c r="K461">
        <v>331</v>
      </c>
      <c r="L461">
        <v>42</v>
      </c>
      <c r="M461">
        <v>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208.20060874200041</v>
      </c>
      <c r="B462">
        <v>35</v>
      </c>
      <c r="C462">
        <v>4.1640121748400079</v>
      </c>
      <c r="D462">
        <v>178.70400000000001</v>
      </c>
      <c r="E462">
        <v>309.96559525191651</v>
      </c>
      <c r="F462">
        <v>56.426400000000008</v>
      </c>
      <c r="G462">
        <v>25.012799999999999</v>
      </c>
      <c r="H462">
        <v>273</v>
      </c>
      <c r="I462">
        <v>45</v>
      </c>
      <c r="J462">
        <v>2</v>
      </c>
      <c r="K462">
        <v>162</v>
      </c>
      <c r="L462">
        <v>45</v>
      </c>
      <c r="M462">
        <v>6</v>
      </c>
      <c r="N462">
        <v>1171</v>
      </c>
      <c r="O462">
        <v>0.28000000000000003</v>
      </c>
      <c r="P462">
        <v>2.33</v>
      </c>
      <c r="Q462">
        <v>1.4999999999999999E-2</v>
      </c>
      <c r="R462">
        <v>20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208.20060874200041</v>
      </c>
      <c r="B463">
        <v>35</v>
      </c>
      <c r="C463">
        <v>4.1640121748400079</v>
      </c>
      <c r="D463">
        <v>178.70400000000001</v>
      </c>
      <c r="E463">
        <v>309.96559525191651</v>
      </c>
      <c r="F463">
        <v>56.426400000000008</v>
      </c>
      <c r="G463">
        <v>25.012799999999999</v>
      </c>
      <c r="H463">
        <v>274</v>
      </c>
      <c r="I463">
        <v>45</v>
      </c>
      <c r="J463">
        <v>2</v>
      </c>
      <c r="K463">
        <v>162</v>
      </c>
      <c r="L463">
        <v>45</v>
      </c>
      <c r="M463">
        <v>6</v>
      </c>
      <c r="N463">
        <v>1171</v>
      </c>
      <c r="O463">
        <v>0.28000000000000003</v>
      </c>
      <c r="P463">
        <v>2.33</v>
      </c>
      <c r="Q463">
        <v>1.4999999999999999E-2</v>
      </c>
      <c r="R463">
        <v>20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208.0937281271579</v>
      </c>
      <c r="B464">
        <v>35</v>
      </c>
      <c r="C464">
        <v>4.1618745625431588</v>
      </c>
      <c r="D464">
        <v>381.6</v>
      </c>
      <c r="E464">
        <v>306.07030401615373</v>
      </c>
      <c r="F464">
        <v>66.06</v>
      </c>
      <c r="G464">
        <v>24.96</v>
      </c>
      <c r="H464">
        <v>2</v>
      </c>
      <c r="I464">
        <v>40</v>
      </c>
      <c r="J464">
        <v>4</v>
      </c>
      <c r="K464">
        <v>315</v>
      </c>
      <c r="L464">
        <v>50</v>
      </c>
      <c r="M464">
        <v>4</v>
      </c>
      <c r="N464">
        <v>1171</v>
      </c>
      <c r="O464">
        <v>0.28000000000000003</v>
      </c>
      <c r="P464">
        <v>2.33</v>
      </c>
      <c r="Q464">
        <v>1.4999999999999999E-2</v>
      </c>
      <c r="R464">
        <v>20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332.88175785456639</v>
      </c>
      <c r="B465">
        <v>56</v>
      </c>
      <c r="C465">
        <v>4.1610219731820806</v>
      </c>
      <c r="D465">
        <v>175.52001000000001</v>
      </c>
      <c r="E465">
        <v>309.79917012448129</v>
      </c>
      <c r="F465">
        <v>50.978009999999998</v>
      </c>
      <c r="G465">
        <v>39.98901</v>
      </c>
      <c r="H465">
        <v>131</v>
      </c>
      <c r="I465">
        <v>61</v>
      </c>
      <c r="J465">
        <v>2</v>
      </c>
      <c r="K465">
        <v>2</v>
      </c>
      <c r="L465">
        <v>33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228.7307701352733</v>
      </c>
      <c r="B466">
        <v>38.5</v>
      </c>
      <c r="C466">
        <v>4.158741275186788</v>
      </c>
      <c r="D466">
        <v>177.15600000000001</v>
      </c>
      <c r="E466">
        <v>311.00746887966812</v>
      </c>
      <c r="F466">
        <v>88.578000000000003</v>
      </c>
      <c r="G466">
        <v>27.491</v>
      </c>
      <c r="H466">
        <v>22</v>
      </c>
      <c r="I466">
        <v>36</v>
      </c>
      <c r="J466">
        <v>2</v>
      </c>
      <c r="K466">
        <v>69</v>
      </c>
      <c r="L466">
        <v>58</v>
      </c>
      <c r="M466">
        <v>7</v>
      </c>
      <c r="N466">
        <v>1171</v>
      </c>
      <c r="O466">
        <v>0.28000000000000003</v>
      </c>
      <c r="P466">
        <v>2.33</v>
      </c>
      <c r="Q466">
        <v>1.4999999999999999E-2</v>
      </c>
      <c r="R466">
        <v>20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319.65886133053789</v>
      </c>
      <c r="B467">
        <v>53.857575757575752</v>
      </c>
      <c r="C467">
        <v>4.1546839007119942</v>
      </c>
      <c r="D467">
        <v>110.8112</v>
      </c>
      <c r="E467">
        <v>311.42838108746588</v>
      </c>
      <c r="F467">
        <v>103.35760000000001</v>
      </c>
      <c r="G467">
        <v>38.426220000000001</v>
      </c>
      <c r="H467">
        <v>164</v>
      </c>
      <c r="I467">
        <v>49</v>
      </c>
      <c r="J467">
        <v>3</v>
      </c>
      <c r="K467">
        <v>113</v>
      </c>
      <c r="L467">
        <v>44</v>
      </c>
      <c r="M467">
        <v>15</v>
      </c>
      <c r="N467">
        <v>1171</v>
      </c>
      <c r="O467">
        <v>0.28000000000000003</v>
      </c>
      <c r="P467">
        <v>2.33</v>
      </c>
      <c r="Q467">
        <v>1.4999999999999999E-2</v>
      </c>
      <c r="R467">
        <v>20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318.27300033135748</v>
      </c>
      <c r="B468">
        <v>53.666666666666657</v>
      </c>
      <c r="C468">
        <v>4.1513869608437943</v>
      </c>
      <c r="D468">
        <v>130.40280000000001</v>
      </c>
      <c r="E468">
        <v>306.6083855809876</v>
      </c>
      <c r="F468">
        <v>116.28360000000001</v>
      </c>
      <c r="G468">
        <v>38.183999999999997</v>
      </c>
      <c r="H468">
        <v>164</v>
      </c>
      <c r="I468">
        <v>41</v>
      </c>
      <c r="J468">
        <v>4</v>
      </c>
      <c r="K468">
        <v>327</v>
      </c>
      <c r="L468">
        <v>53</v>
      </c>
      <c r="M468">
        <v>10</v>
      </c>
      <c r="N468">
        <v>1171</v>
      </c>
      <c r="O468">
        <v>0.28000000000000003</v>
      </c>
      <c r="P468">
        <v>2.33</v>
      </c>
      <c r="Q468">
        <v>1.4999999999999999E-2</v>
      </c>
      <c r="R468">
        <v>20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257.3543408874749</v>
      </c>
      <c r="B469">
        <v>43.400000000000013</v>
      </c>
      <c r="C469">
        <v>4.1508764659270136</v>
      </c>
      <c r="D469">
        <v>215.3664</v>
      </c>
      <c r="E469">
        <v>306.97431029185469</v>
      </c>
      <c r="F469">
        <v>74.444400000000002</v>
      </c>
      <c r="G469">
        <v>30.88008</v>
      </c>
      <c r="H469">
        <v>7</v>
      </c>
      <c r="I469">
        <v>42</v>
      </c>
      <c r="J469">
        <v>3</v>
      </c>
      <c r="K469">
        <v>126</v>
      </c>
      <c r="L469">
        <v>52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20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318.16588967183992</v>
      </c>
      <c r="B470">
        <v>53.666666666666657</v>
      </c>
      <c r="C470">
        <v>4.1499898652848684</v>
      </c>
      <c r="D470">
        <v>170.99549999999999</v>
      </c>
      <c r="E470">
        <v>307.4276775890259</v>
      </c>
      <c r="F470">
        <v>116.28360000000001</v>
      </c>
      <c r="G470">
        <v>38.183999999999997</v>
      </c>
      <c r="H470">
        <v>164</v>
      </c>
      <c r="I470">
        <v>41</v>
      </c>
      <c r="J470">
        <v>4</v>
      </c>
      <c r="K470">
        <v>148</v>
      </c>
      <c r="L470">
        <v>53</v>
      </c>
      <c r="M470">
        <v>10</v>
      </c>
      <c r="N470">
        <v>1171</v>
      </c>
      <c r="O470">
        <v>0.28000000000000003</v>
      </c>
      <c r="P470">
        <v>2.33</v>
      </c>
      <c r="Q470">
        <v>1.4999999999999999E-2</v>
      </c>
      <c r="R470">
        <v>20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248.94659513656771</v>
      </c>
      <c r="B471">
        <v>42</v>
      </c>
      <c r="C471">
        <v>4.1491099189427949</v>
      </c>
      <c r="D471">
        <v>132.68700000000001</v>
      </c>
      <c r="E471">
        <v>307.2</v>
      </c>
      <c r="F471">
        <v>77.480999999999995</v>
      </c>
      <c r="G471">
        <v>29.873999999999999</v>
      </c>
      <c r="H471">
        <v>53</v>
      </c>
      <c r="I471">
        <v>46</v>
      </c>
      <c r="J471">
        <v>6</v>
      </c>
      <c r="K471">
        <v>69</v>
      </c>
      <c r="L471">
        <v>48</v>
      </c>
      <c r="M471">
        <v>8</v>
      </c>
      <c r="N471">
        <v>1171</v>
      </c>
      <c r="O471">
        <v>0.28000000000000003</v>
      </c>
      <c r="P471">
        <v>2.33</v>
      </c>
      <c r="Q471">
        <v>1.4999999999999999E-2</v>
      </c>
      <c r="R471">
        <v>20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317.61203089921372</v>
      </c>
      <c r="B472">
        <v>53.666666666666657</v>
      </c>
      <c r="C472">
        <v>4.1427656204245276</v>
      </c>
      <c r="D472">
        <v>116.32356</v>
      </c>
      <c r="E472">
        <v>311.38940055520709</v>
      </c>
      <c r="F472">
        <v>116.32356</v>
      </c>
      <c r="G472">
        <v>38.179560000000002</v>
      </c>
      <c r="H472">
        <v>164</v>
      </c>
      <c r="I472">
        <v>42</v>
      </c>
      <c r="J472">
        <v>4</v>
      </c>
      <c r="K472">
        <v>62</v>
      </c>
      <c r="L472">
        <v>52</v>
      </c>
      <c r="M472">
        <v>9</v>
      </c>
      <c r="N472">
        <v>1171</v>
      </c>
      <c r="O472">
        <v>0.28000000000000003</v>
      </c>
      <c r="P472">
        <v>2.33</v>
      </c>
      <c r="Q472">
        <v>1.4999999999999999E-2</v>
      </c>
      <c r="R472">
        <v>20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269.16773224889698</v>
      </c>
      <c r="B473">
        <v>45.500000000000007</v>
      </c>
      <c r="C473">
        <v>4.1410420345984154</v>
      </c>
      <c r="D473">
        <v>279.49536000000001</v>
      </c>
      <c r="E473">
        <v>304.43799313547078</v>
      </c>
      <c r="F473">
        <v>83.12975999999999</v>
      </c>
      <c r="G473">
        <v>32.263919999999999</v>
      </c>
      <c r="H473">
        <v>8</v>
      </c>
      <c r="I473">
        <v>39</v>
      </c>
      <c r="J473">
        <v>3</v>
      </c>
      <c r="K473">
        <v>153</v>
      </c>
      <c r="L473">
        <v>55</v>
      </c>
      <c r="M473">
        <v>13</v>
      </c>
      <c r="N473">
        <v>1171</v>
      </c>
      <c r="O473">
        <v>0.28000000000000003</v>
      </c>
      <c r="P473">
        <v>2.33</v>
      </c>
      <c r="Q473">
        <v>1.4999999999999999E-2</v>
      </c>
      <c r="R473">
        <v>20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248.39797712777539</v>
      </c>
      <c r="B474">
        <v>42</v>
      </c>
      <c r="C474">
        <v>4.1399662854629238</v>
      </c>
      <c r="D474">
        <v>145.55549999999999</v>
      </c>
      <c r="E474">
        <v>310.07743152949689</v>
      </c>
      <c r="F474">
        <v>58.222200000000001</v>
      </c>
      <c r="G474">
        <v>29.843399999999999</v>
      </c>
      <c r="H474">
        <v>33</v>
      </c>
      <c r="I474">
        <v>38</v>
      </c>
      <c r="J474">
        <v>3</v>
      </c>
      <c r="K474">
        <v>315</v>
      </c>
      <c r="L474">
        <v>52</v>
      </c>
      <c r="M474">
        <v>4</v>
      </c>
      <c r="N474">
        <v>1171</v>
      </c>
      <c r="O474">
        <v>0.28000000000000003</v>
      </c>
      <c r="P474">
        <v>2.33</v>
      </c>
      <c r="Q474">
        <v>1.4999999999999999E-2</v>
      </c>
      <c r="R474">
        <v>20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248.39797712777539</v>
      </c>
      <c r="B475">
        <v>42</v>
      </c>
      <c r="C475">
        <v>4.1399662854629238</v>
      </c>
      <c r="D475">
        <v>145.55549999999999</v>
      </c>
      <c r="E475">
        <v>310.07743152949689</v>
      </c>
      <c r="F475">
        <v>58.222200000000001</v>
      </c>
      <c r="G475">
        <v>29.843399999999999</v>
      </c>
      <c r="H475">
        <v>332</v>
      </c>
      <c r="I475">
        <v>38</v>
      </c>
      <c r="J475">
        <v>3</v>
      </c>
      <c r="K475">
        <v>315</v>
      </c>
      <c r="L475">
        <v>52</v>
      </c>
      <c r="M475">
        <v>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330.97765626873331</v>
      </c>
      <c r="B476">
        <v>56</v>
      </c>
      <c r="C476">
        <v>4.1372207033591657</v>
      </c>
      <c r="D476">
        <v>348.71760000000012</v>
      </c>
      <c r="E476">
        <v>306.25726141078837</v>
      </c>
      <c r="F476">
        <v>51.175440000000002</v>
      </c>
      <c r="G476">
        <v>39.702480000000001</v>
      </c>
      <c r="H476">
        <v>177</v>
      </c>
      <c r="I476">
        <v>43</v>
      </c>
      <c r="J476">
        <v>4</v>
      </c>
      <c r="K476">
        <v>161</v>
      </c>
      <c r="L476">
        <v>51</v>
      </c>
      <c r="M476">
        <v>8</v>
      </c>
      <c r="N476">
        <v>1171</v>
      </c>
      <c r="O476">
        <v>0.28000000000000003</v>
      </c>
      <c r="P476">
        <v>2.33</v>
      </c>
      <c r="Q476">
        <v>1.4999999999999999E-2</v>
      </c>
      <c r="R476">
        <v>20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206.77503030842459</v>
      </c>
      <c r="B477">
        <v>35</v>
      </c>
      <c r="C477">
        <v>4.1355006061684918</v>
      </c>
      <c r="D477">
        <v>222.11099999999999</v>
      </c>
      <c r="E477">
        <v>309.99170124481333</v>
      </c>
      <c r="F477">
        <v>56.210400000000007</v>
      </c>
      <c r="G477">
        <v>24.841799999999999</v>
      </c>
      <c r="H477">
        <v>193</v>
      </c>
      <c r="I477">
        <v>45</v>
      </c>
      <c r="J477">
        <v>10</v>
      </c>
      <c r="K477">
        <v>162</v>
      </c>
      <c r="L477">
        <v>49</v>
      </c>
      <c r="M477">
        <v>5</v>
      </c>
      <c r="N477">
        <v>1171</v>
      </c>
      <c r="O477">
        <v>0.28000000000000003</v>
      </c>
      <c r="P477">
        <v>2.33</v>
      </c>
      <c r="Q477">
        <v>1.4999999999999999E-2</v>
      </c>
      <c r="R477">
        <v>20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297.678119252741</v>
      </c>
      <c r="B478">
        <v>50.4</v>
      </c>
      <c r="C478">
        <v>4.1344183229547369</v>
      </c>
      <c r="D478">
        <v>90.180840000000003</v>
      </c>
      <c r="E478">
        <v>311.90041493775942</v>
      </c>
      <c r="F478">
        <v>144.57084</v>
      </c>
      <c r="G478">
        <v>35.790840000000003</v>
      </c>
      <c r="H478">
        <v>163</v>
      </c>
      <c r="I478">
        <v>49</v>
      </c>
      <c r="J478">
        <v>6</v>
      </c>
      <c r="K478">
        <v>61</v>
      </c>
      <c r="L478">
        <v>44</v>
      </c>
      <c r="M478">
        <v>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297.49704057726137</v>
      </c>
      <c r="B479">
        <v>50.400000000000013</v>
      </c>
      <c r="C479">
        <v>4.1319033413508519</v>
      </c>
      <c r="D479">
        <v>95.757480000000001</v>
      </c>
      <c r="E479">
        <v>311.56846473029037</v>
      </c>
      <c r="F479">
        <v>143.06124</v>
      </c>
      <c r="G479">
        <v>35.764200000000002</v>
      </c>
      <c r="H479">
        <v>163</v>
      </c>
      <c r="I479">
        <v>51</v>
      </c>
      <c r="J479">
        <v>6</v>
      </c>
      <c r="K479">
        <v>278</v>
      </c>
      <c r="L479">
        <v>40</v>
      </c>
      <c r="M479">
        <v>4</v>
      </c>
      <c r="N479">
        <v>1171</v>
      </c>
      <c r="O479">
        <v>0.28000000000000003</v>
      </c>
      <c r="P479">
        <v>2.33</v>
      </c>
      <c r="Q479">
        <v>1.4999999999999999E-2</v>
      </c>
      <c r="R479">
        <v>20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297.27793145982457</v>
      </c>
      <c r="B480">
        <v>50.4</v>
      </c>
      <c r="C480">
        <v>4.1288601591642307</v>
      </c>
      <c r="D480">
        <v>91.037760000000006</v>
      </c>
      <c r="E480">
        <v>311.3460580912863</v>
      </c>
      <c r="F480">
        <v>66.86196000000001</v>
      </c>
      <c r="G480">
        <v>35.7346</v>
      </c>
      <c r="H480">
        <v>61</v>
      </c>
      <c r="I480">
        <v>50</v>
      </c>
      <c r="J480">
        <v>17</v>
      </c>
      <c r="K480">
        <v>96</v>
      </c>
      <c r="L480">
        <v>44</v>
      </c>
      <c r="M480">
        <v>9</v>
      </c>
      <c r="N480">
        <v>1171</v>
      </c>
      <c r="O480">
        <v>0.28000000000000003</v>
      </c>
      <c r="P480">
        <v>2.33</v>
      </c>
      <c r="Q480">
        <v>1.4999999999999999E-2</v>
      </c>
      <c r="R480">
        <v>20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263.82284610634639</v>
      </c>
      <c r="B481">
        <v>44.744</v>
      </c>
      <c r="C481">
        <v>4.1273912094234424</v>
      </c>
      <c r="D481">
        <v>181.41120000000001</v>
      </c>
      <c r="E481">
        <v>288.94537496954013</v>
      </c>
      <c r="F481">
        <v>135.05760000000001</v>
      </c>
      <c r="G481">
        <v>31.421759999999999</v>
      </c>
      <c r="H481">
        <v>182</v>
      </c>
      <c r="I481">
        <v>46</v>
      </c>
      <c r="J481">
        <v>2</v>
      </c>
      <c r="K481">
        <v>40</v>
      </c>
      <c r="L481">
        <v>56</v>
      </c>
      <c r="M481">
        <v>2</v>
      </c>
      <c r="N481">
        <v>1171</v>
      </c>
      <c r="O481">
        <v>0.28000000000000003</v>
      </c>
      <c r="P481">
        <v>2.33</v>
      </c>
      <c r="Q481">
        <v>1.4999999999999999E-2</v>
      </c>
      <c r="R481">
        <v>20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288.79256781980422</v>
      </c>
      <c r="B482">
        <v>49</v>
      </c>
      <c r="C482">
        <v>4.1256081117114896</v>
      </c>
      <c r="D482">
        <v>223.584</v>
      </c>
      <c r="E482">
        <v>308.70441794219352</v>
      </c>
      <c r="F482">
        <v>81.727199999999996</v>
      </c>
      <c r="G482">
        <v>34.677</v>
      </c>
      <c r="H482">
        <v>9</v>
      </c>
      <c r="I482">
        <v>45</v>
      </c>
      <c r="J482">
        <v>2</v>
      </c>
      <c r="K482">
        <v>127</v>
      </c>
      <c r="L482">
        <v>49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316.25340953973893</v>
      </c>
      <c r="B483">
        <v>53.666666666666657</v>
      </c>
      <c r="C483">
        <v>4.1250444722574642</v>
      </c>
      <c r="D483">
        <v>103.3077</v>
      </c>
      <c r="E483">
        <v>309.85623782029018</v>
      </c>
      <c r="F483">
        <v>103.3077</v>
      </c>
      <c r="G483">
        <v>37.992339999999999</v>
      </c>
      <c r="H483">
        <v>164</v>
      </c>
      <c r="I483">
        <v>48</v>
      </c>
      <c r="J483">
        <v>3</v>
      </c>
      <c r="K483">
        <v>155</v>
      </c>
      <c r="L483">
        <v>46</v>
      </c>
      <c r="M483">
        <v>23</v>
      </c>
      <c r="N483">
        <v>1171</v>
      </c>
      <c r="O483">
        <v>0.28000000000000003</v>
      </c>
      <c r="P483">
        <v>2.33</v>
      </c>
      <c r="Q483">
        <v>1.4999999999999999E-2</v>
      </c>
      <c r="R483">
        <v>20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329.81569373632641</v>
      </c>
      <c r="B484">
        <v>56</v>
      </c>
      <c r="C484">
        <v>4.1226961717040798</v>
      </c>
      <c r="D484">
        <v>319.59935999999999</v>
      </c>
      <c r="E484">
        <v>303.74439834024889</v>
      </c>
      <c r="F484">
        <v>51.494399999999999</v>
      </c>
      <c r="G484">
        <v>39.522239999999996</v>
      </c>
      <c r="H484">
        <v>132</v>
      </c>
      <c r="I484">
        <v>43</v>
      </c>
      <c r="J484">
        <v>3</v>
      </c>
      <c r="K484">
        <v>161</v>
      </c>
      <c r="L484">
        <v>51</v>
      </c>
      <c r="M484">
        <v>10</v>
      </c>
      <c r="N484">
        <v>1171</v>
      </c>
      <c r="O484">
        <v>0.28000000000000003</v>
      </c>
      <c r="P484">
        <v>2.33</v>
      </c>
      <c r="Q484">
        <v>1.4999999999999999E-2</v>
      </c>
      <c r="R484">
        <v>20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246.8353238786959</v>
      </c>
      <c r="B485">
        <v>42</v>
      </c>
      <c r="C485">
        <v>4.1139220646449317</v>
      </c>
      <c r="D485">
        <v>101.1798</v>
      </c>
      <c r="E485">
        <v>312.73537567293488</v>
      </c>
      <c r="F485">
        <v>58.237199999999987</v>
      </c>
      <c r="G485">
        <v>29.687999999999999</v>
      </c>
      <c r="H485">
        <v>36</v>
      </c>
      <c r="I485">
        <v>40</v>
      </c>
      <c r="J485">
        <v>4</v>
      </c>
      <c r="K485">
        <v>315</v>
      </c>
      <c r="L485">
        <v>48</v>
      </c>
      <c r="M485">
        <v>4</v>
      </c>
      <c r="N485">
        <v>1171</v>
      </c>
      <c r="O485">
        <v>0.28000000000000003</v>
      </c>
      <c r="P485">
        <v>2.33</v>
      </c>
      <c r="Q485">
        <v>1.4999999999999999E-2</v>
      </c>
      <c r="R485">
        <v>20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452.03807160483979</v>
      </c>
      <c r="B486">
        <v>77</v>
      </c>
      <c r="C486">
        <v>4.109437014589453</v>
      </c>
      <c r="D486">
        <v>144.93600000000001</v>
      </c>
      <c r="E486">
        <v>310.73117947132482</v>
      </c>
      <c r="F486">
        <v>52.794719999999998</v>
      </c>
      <c r="G486">
        <v>54.323999999999998</v>
      </c>
      <c r="H486">
        <v>165</v>
      </c>
      <c r="I486">
        <v>50</v>
      </c>
      <c r="J486">
        <v>46</v>
      </c>
      <c r="K486">
        <v>127</v>
      </c>
      <c r="L486">
        <v>44</v>
      </c>
      <c r="M486">
        <v>9</v>
      </c>
      <c r="N486">
        <v>1171</v>
      </c>
      <c r="O486">
        <v>0.28000000000000003</v>
      </c>
      <c r="P486">
        <v>2.33</v>
      </c>
      <c r="Q486">
        <v>1.4999999999999999E-2</v>
      </c>
      <c r="R486">
        <v>20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295.85785642724272</v>
      </c>
      <c r="B487">
        <v>50.4</v>
      </c>
      <c r="C487">
        <v>4.1091368948228162</v>
      </c>
      <c r="D487">
        <v>112.0556</v>
      </c>
      <c r="E487">
        <v>302.41230274415898</v>
      </c>
      <c r="F487">
        <v>63.191000000000003</v>
      </c>
      <c r="G487">
        <v>35.433599999999998</v>
      </c>
      <c r="H487">
        <v>47</v>
      </c>
      <c r="I487">
        <v>50</v>
      </c>
      <c r="J487">
        <v>3</v>
      </c>
      <c r="K487">
        <v>96</v>
      </c>
      <c r="L487">
        <v>44</v>
      </c>
      <c r="M487">
        <v>9</v>
      </c>
      <c r="N487">
        <v>1171</v>
      </c>
      <c r="O487">
        <v>0.28000000000000003</v>
      </c>
      <c r="P487">
        <v>2.33</v>
      </c>
      <c r="Q487">
        <v>1.4999999999999999E-2</v>
      </c>
      <c r="R487">
        <v>20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314.99521341734271</v>
      </c>
      <c r="B488">
        <v>53.666666666666657</v>
      </c>
      <c r="C488">
        <v>4.1086332184870784</v>
      </c>
      <c r="D488">
        <v>110.50716</v>
      </c>
      <c r="E488">
        <v>311.91764860867193</v>
      </c>
      <c r="F488">
        <v>103.20558</v>
      </c>
      <c r="G488">
        <v>37.873199999999997</v>
      </c>
      <c r="H488">
        <v>164</v>
      </c>
      <c r="I488">
        <v>48</v>
      </c>
      <c r="J488">
        <v>3</v>
      </c>
      <c r="K488">
        <v>60</v>
      </c>
      <c r="L488">
        <v>46</v>
      </c>
      <c r="M488">
        <v>20</v>
      </c>
      <c r="N488">
        <v>1171</v>
      </c>
      <c r="O488">
        <v>0.28000000000000003</v>
      </c>
      <c r="P488">
        <v>2.33</v>
      </c>
      <c r="Q488">
        <v>1.4999999999999999E-2</v>
      </c>
      <c r="R488">
        <v>20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314.93804762155611</v>
      </c>
      <c r="B489">
        <v>53.666666666666671</v>
      </c>
      <c r="C489">
        <v>4.1078875776724706</v>
      </c>
      <c r="D489">
        <v>110.556</v>
      </c>
      <c r="E489">
        <v>310.93045577626259</v>
      </c>
      <c r="F489">
        <v>103.23</v>
      </c>
      <c r="G489">
        <v>37.850999999999999</v>
      </c>
      <c r="H489">
        <v>164</v>
      </c>
      <c r="I489">
        <v>49</v>
      </c>
      <c r="J489">
        <v>3</v>
      </c>
      <c r="K489">
        <v>249</v>
      </c>
      <c r="L489">
        <v>45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20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314.79405808172379</v>
      </c>
      <c r="B490">
        <v>53.666666666666671</v>
      </c>
      <c r="C490">
        <v>4.1060094532398752</v>
      </c>
      <c r="D490">
        <v>110.44944</v>
      </c>
      <c r="E490">
        <v>308.6122780349192</v>
      </c>
      <c r="F490">
        <v>103.17672</v>
      </c>
      <c r="G490">
        <v>37.797719999999998</v>
      </c>
      <c r="H490">
        <v>164</v>
      </c>
      <c r="I490">
        <v>55</v>
      </c>
      <c r="J490">
        <v>3</v>
      </c>
      <c r="K490">
        <v>278</v>
      </c>
      <c r="L490">
        <v>39</v>
      </c>
      <c r="M490">
        <v>4</v>
      </c>
      <c r="N490">
        <v>1171</v>
      </c>
      <c r="O490">
        <v>0.28000000000000003</v>
      </c>
      <c r="P490">
        <v>2.33</v>
      </c>
      <c r="Q490">
        <v>1.4999999999999999E-2</v>
      </c>
      <c r="R490">
        <v>20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205.27018399128241</v>
      </c>
      <c r="B491">
        <v>35.000000000000007</v>
      </c>
      <c r="C491">
        <v>4.1054036798256472</v>
      </c>
      <c r="D491">
        <v>195.249</v>
      </c>
      <c r="E491">
        <v>310.30705394190869</v>
      </c>
      <c r="F491">
        <v>56.254800000000003</v>
      </c>
      <c r="G491">
        <v>24.664200000000001</v>
      </c>
      <c r="H491">
        <v>194</v>
      </c>
      <c r="I491">
        <v>50</v>
      </c>
      <c r="J491">
        <v>3</v>
      </c>
      <c r="K491">
        <v>143</v>
      </c>
      <c r="L491">
        <v>42</v>
      </c>
      <c r="M491">
        <v>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314.62054496219798</v>
      </c>
      <c r="B492">
        <v>53.666666666666657</v>
      </c>
      <c r="C492">
        <v>4.1037462386373651</v>
      </c>
      <c r="D492">
        <v>103.0672</v>
      </c>
      <c r="E492">
        <v>308.71504717621849</v>
      </c>
      <c r="F492">
        <v>103.0672</v>
      </c>
      <c r="G492">
        <v>37.778480000000002</v>
      </c>
      <c r="H492">
        <v>164</v>
      </c>
      <c r="I492">
        <v>50</v>
      </c>
      <c r="J492">
        <v>3</v>
      </c>
      <c r="K492">
        <v>61</v>
      </c>
      <c r="L492">
        <v>44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287.21928064770299</v>
      </c>
      <c r="B493">
        <v>49</v>
      </c>
      <c r="C493">
        <v>4.1031325806814722</v>
      </c>
      <c r="D493">
        <v>91.627600000000001</v>
      </c>
      <c r="E493">
        <v>309.87071568264611</v>
      </c>
      <c r="F493">
        <v>59.873399999999997</v>
      </c>
      <c r="G493">
        <v>34.504600000000003</v>
      </c>
      <c r="H493">
        <v>36</v>
      </c>
      <c r="I493">
        <v>44</v>
      </c>
      <c r="J493">
        <v>4</v>
      </c>
      <c r="K493">
        <v>84</v>
      </c>
      <c r="L493">
        <v>50</v>
      </c>
      <c r="M493">
        <v>13</v>
      </c>
      <c r="N493">
        <v>1171</v>
      </c>
      <c r="O493">
        <v>0.28000000000000003</v>
      </c>
      <c r="P493">
        <v>2.33</v>
      </c>
      <c r="Q493">
        <v>1.4999999999999999E-2</v>
      </c>
      <c r="R493">
        <v>20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327.47371047170628</v>
      </c>
      <c r="B494">
        <v>56</v>
      </c>
      <c r="C494">
        <v>4.0934213808963289</v>
      </c>
      <c r="D494">
        <v>95.090999999999994</v>
      </c>
      <c r="E494">
        <v>289.52215767634863</v>
      </c>
      <c r="F494">
        <v>51.093000000000004</v>
      </c>
      <c r="G494">
        <v>39.012</v>
      </c>
      <c r="H494">
        <v>117</v>
      </c>
      <c r="I494">
        <v>49</v>
      </c>
      <c r="J494">
        <v>3</v>
      </c>
      <c r="K494">
        <v>53</v>
      </c>
      <c r="L494">
        <v>44</v>
      </c>
      <c r="M494">
        <v>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286.46178876143449</v>
      </c>
      <c r="B495">
        <v>49</v>
      </c>
      <c r="C495">
        <v>4.0923112680204934</v>
      </c>
      <c r="D495">
        <v>136.45259999999999</v>
      </c>
      <c r="E495">
        <v>309.87071568264611</v>
      </c>
      <c r="F495">
        <v>59.7684</v>
      </c>
      <c r="G495">
        <v>34.413600000000002</v>
      </c>
      <c r="H495">
        <v>36</v>
      </c>
      <c r="I495">
        <v>44</v>
      </c>
      <c r="J495">
        <v>4</v>
      </c>
      <c r="K495">
        <v>323</v>
      </c>
      <c r="L495">
        <v>50</v>
      </c>
      <c r="M495">
        <v>13</v>
      </c>
      <c r="N495">
        <v>1171</v>
      </c>
      <c r="O495">
        <v>0.28000000000000003</v>
      </c>
      <c r="P495">
        <v>2.33</v>
      </c>
      <c r="Q495">
        <v>1.4999999999999999E-2</v>
      </c>
      <c r="R495">
        <v>20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294.48122943097889</v>
      </c>
      <c r="B496">
        <v>50.400000000000013</v>
      </c>
      <c r="C496">
        <v>4.0900170754302616</v>
      </c>
      <c r="D496">
        <v>178.23150000000001</v>
      </c>
      <c r="E496">
        <v>308.97922360648829</v>
      </c>
      <c r="F496">
        <v>63.531000000000013</v>
      </c>
      <c r="G496">
        <v>35.364060000000002</v>
      </c>
      <c r="H496">
        <v>33</v>
      </c>
      <c r="I496">
        <v>45</v>
      </c>
      <c r="J496">
        <v>3</v>
      </c>
      <c r="K496">
        <v>126</v>
      </c>
      <c r="L496">
        <v>49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294.48122943097889</v>
      </c>
      <c r="B497">
        <v>50.400000000000013</v>
      </c>
      <c r="C497">
        <v>4.0900170754302616</v>
      </c>
      <c r="D497">
        <v>178.23150000000001</v>
      </c>
      <c r="E497">
        <v>308.97922360648829</v>
      </c>
      <c r="F497">
        <v>63.531000000000013</v>
      </c>
      <c r="G497">
        <v>35.364060000000002</v>
      </c>
      <c r="H497">
        <v>332</v>
      </c>
      <c r="I497">
        <v>45</v>
      </c>
      <c r="J497">
        <v>3</v>
      </c>
      <c r="K497">
        <v>126</v>
      </c>
      <c r="L497">
        <v>49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202.81252127015389</v>
      </c>
      <c r="B498">
        <v>34.712328767123289</v>
      </c>
      <c r="C498">
        <v>4.0898657604202304</v>
      </c>
      <c r="D498">
        <v>163.56960000000001</v>
      </c>
      <c r="E498">
        <v>310.97718217740282</v>
      </c>
      <c r="F498">
        <v>56.550800000000002</v>
      </c>
      <c r="G498">
        <v>24.375599999999999</v>
      </c>
      <c r="H498">
        <v>90</v>
      </c>
      <c r="I498">
        <v>32</v>
      </c>
      <c r="J498">
        <v>2</v>
      </c>
      <c r="K498">
        <v>162</v>
      </c>
      <c r="L498">
        <v>55</v>
      </c>
      <c r="M498">
        <v>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303.31187066721583</v>
      </c>
      <c r="B499">
        <v>51.986666666666657</v>
      </c>
      <c r="C499">
        <v>4.0840916158063179</v>
      </c>
      <c r="D499">
        <v>110.754</v>
      </c>
      <c r="E499">
        <v>311.48544168448763</v>
      </c>
      <c r="F499">
        <v>103.32899999999999</v>
      </c>
      <c r="G499">
        <v>36.462000000000003</v>
      </c>
      <c r="H499">
        <v>164</v>
      </c>
      <c r="I499">
        <v>50</v>
      </c>
      <c r="J499">
        <v>3</v>
      </c>
      <c r="K499">
        <v>236</v>
      </c>
      <c r="L499">
        <v>44</v>
      </c>
      <c r="M499">
        <v>11</v>
      </c>
      <c r="N499">
        <v>1171</v>
      </c>
      <c r="O499">
        <v>0.28000000000000003</v>
      </c>
      <c r="P499">
        <v>2.33</v>
      </c>
      <c r="Q499">
        <v>1.4999999999999999E-2</v>
      </c>
      <c r="R499">
        <v>20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203.9423958873663</v>
      </c>
      <c r="B500">
        <v>35</v>
      </c>
      <c r="C500">
        <v>4.0788479177473267</v>
      </c>
      <c r="D500">
        <v>381.6</v>
      </c>
      <c r="E500">
        <v>297.11203319502067</v>
      </c>
      <c r="F500">
        <v>66.06</v>
      </c>
      <c r="G500">
        <v>24.372</v>
      </c>
      <c r="H500">
        <v>2</v>
      </c>
      <c r="I500">
        <v>52</v>
      </c>
      <c r="J500">
        <v>3</v>
      </c>
      <c r="K500">
        <v>100</v>
      </c>
      <c r="L500">
        <v>49</v>
      </c>
      <c r="M500">
        <v>6</v>
      </c>
      <c r="N500">
        <v>1171</v>
      </c>
      <c r="O500">
        <v>0.28000000000000003</v>
      </c>
      <c r="P500">
        <v>2.33</v>
      </c>
      <c r="Q500">
        <v>1.4999999999999999E-2</v>
      </c>
      <c r="R500">
        <v>20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203.69721351983</v>
      </c>
      <c r="B501">
        <v>35.000000000000007</v>
      </c>
      <c r="C501">
        <v>4.0739442703965993</v>
      </c>
      <c r="D501">
        <v>303.47399999999999</v>
      </c>
      <c r="E501">
        <v>309.23153526970952</v>
      </c>
      <c r="F501">
        <v>67.043999999999997</v>
      </c>
      <c r="G501">
        <v>24.464400000000001</v>
      </c>
      <c r="H501">
        <v>143</v>
      </c>
      <c r="I501">
        <v>51</v>
      </c>
      <c r="J501">
        <v>8</v>
      </c>
      <c r="K501">
        <v>193</v>
      </c>
      <c r="L501">
        <v>39</v>
      </c>
      <c r="M501">
        <v>4</v>
      </c>
      <c r="N501">
        <v>1171</v>
      </c>
      <c r="O501">
        <v>0.28000000000000003</v>
      </c>
      <c r="P501">
        <v>2.33</v>
      </c>
      <c r="Q501">
        <v>1.4999999999999999E-2</v>
      </c>
      <c r="R501">
        <v>20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203.55039446144301</v>
      </c>
      <c r="B502">
        <v>35</v>
      </c>
      <c r="C502">
        <v>4.071007889228861</v>
      </c>
      <c r="D502">
        <v>103.9512</v>
      </c>
      <c r="E502">
        <v>290.14064226276571</v>
      </c>
      <c r="F502">
        <v>62.370399999999997</v>
      </c>
      <c r="G502">
        <v>24.255199999999999</v>
      </c>
      <c r="H502">
        <v>288</v>
      </c>
      <c r="I502">
        <v>6</v>
      </c>
      <c r="J502">
        <v>1</v>
      </c>
      <c r="K502">
        <v>39</v>
      </c>
      <c r="L502">
        <v>89</v>
      </c>
      <c r="M502">
        <v>1</v>
      </c>
      <c r="N502">
        <v>1171</v>
      </c>
      <c r="O502">
        <v>0.28000000000000003</v>
      </c>
      <c r="P502">
        <v>2.33</v>
      </c>
      <c r="Q502">
        <v>1.4999999999999999E-2</v>
      </c>
      <c r="R502">
        <v>20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268.62670306580588</v>
      </c>
      <c r="B503">
        <v>46.20000000000001</v>
      </c>
      <c r="C503">
        <v>4.0701015616031198</v>
      </c>
      <c r="D503">
        <v>115.41719999999999</v>
      </c>
      <c r="E503">
        <v>308.37460496244768</v>
      </c>
      <c r="F503">
        <v>93.48360000000001</v>
      </c>
      <c r="G503">
        <v>32.251199999999997</v>
      </c>
      <c r="H503">
        <v>178</v>
      </c>
      <c r="I503">
        <v>41</v>
      </c>
      <c r="J503">
        <v>3</v>
      </c>
      <c r="K503">
        <v>277</v>
      </c>
      <c r="L503">
        <v>53</v>
      </c>
      <c r="M503">
        <v>6</v>
      </c>
      <c r="N503">
        <v>1171</v>
      </c>
      <c r="O503">
        <v>0.28000000000000003</v>
      </c>
      <c r="P503">
        <v>2.33</v>
      </c>
      <c r="Q503">
        <v>1.4999999999999999E-2</v>
      </c>
      <c r="R503">
        <v>20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292.86786768021591</v>
      </c>
      <c r="B504">
        <v>50.399999999999991</v>
      </c>
      <c r="C504">
        <v>4.0676092733363332</v>
      </c>
      <c r="D504">
        <v>136.039728</v>
      </c>
      <c r="E504">
        <v>307.59170124481318</v>
      </c>
      <c r="F504">
        <v>60.674790000000002</v>
      </c>
      <c r="G504">
        <v>35.150280000000002</v>
      </c>
      <c r="H504">
        <v>175</v>
      </c>
      <c r="I504">
        <v>43</v>
      </c>
      <c r="J504">
        <v>4</v>
      </c>
      <c r="K504">
        <v>96</v>
      </c>
      <c r="L504">
        <v>51</v>
      </c>
      <c r="M504">
        <v>8</v>
      </c>
      <c r="N504">
        <v>1171</v>
      </c>
      <c r="O504">
        <v>0.28000000000000003</v>
      </c>
      <c r="P504">
        <v>2.33</v>
      </c>
      <c r="Q504">
        <v>1.4999999999999999E-2</v>
      </c>
      <c r="R504">
        <v>20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325.25077030128671</v>
      </c>
      <c r="B505">
        <v>56</v>
      </c>
      <c r="C505">
        <v>4.0656346287660829</v>
      </c>
      <c r="D505">
        <v>360.11520000000002</v>
      </c>
      <c r="E505">
        <v>304.66124481327802</v>
      </c>
      <c r="F505">
        <v>52.345440000000004</v>
      </c>
      <c r="G505">
        <v>38.989919999999998</v>
      </c>
      <c r="H505">
        <v>117</v>
      </c>
      <c r="I505">
        <v>46</v>
      </c>
      <c r="J505">
        <v>3</v>
      </c>
      <c r="K505">
        <v>161</v>
      </c>
      <c r="L505">
        <v>47</v>
      </c>
      <c r="M505">
        <v>11</v>
      </c>
      <c r="N505">
        <v>1171</v>
      </c>
      <c r="O505">
        <v>0.28000000000000003</v>
      </c>
      <c r="P505">
        <v>2.33</v>
      </c>
      <c r="Q505">
        <v>1.4999999999999999E-2</v>
      </c>
      <c r="R505">
        <v>20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292.66199179919607</v>
      </c>
      <c r="B506">
        <v>50.400000000000013</v>
      </c>
      <c r="C506">
        <v>4.0647498860999454</v>
      </c>
      <c r="D506">
        <v>90.378799999999984</v>
      </c>
      <c r="E506">
        <v>293.9253112033195</v>
      </c>
      <c r="F506">
        <v>63.147399999999998</v>
      </c>
      <c r="G506">
        <v>34.928400000000003</v>
      </c>
      <c r="H506">
        <v>65</v>
      </c>
      <c r="I506">
        <v>54</v>
      </c>
      <c r="J506">
        <v>2</v>
      </c>
      <c r="K506">
        <v>57</v>
      </c>
      <c r="L506">
        <v>41</v>
      </c>
      <c r="M506">
        <v>3</v>
      </c>
      <c r="N506">
        <v>1171</v>
      </c>
      <c r="O506">
        <v>0.28000000000000003</v>
      </c>
      <c r="P506">
        <v>2.33</v>
      </c>
      <c r="Q506">
        <v>1.4999999999999999E-2</v>
      </c>
      <c r="R506">
        <v>20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292.65653876515921</v>
      </c>
      <c r="B507">
        <v>50.400000000000013</v>
      </c>
      <c r="C507">
        <v>4.0646741495161001</v>
      </c>
      <c r="D507">
        <v>94.836179999999999</v>
      </c>
      <c r="E507">
        <v>310.15103734439828</v>
      </c>
      <c r="F507">
        <v>129.66206</v>
      </c>
      <c r="G507">
        <v>35.161839999999998</v>
      </c>
      <c r="H507">
        <v>163</v>
      </c>
      <c r="I507">
        <v>53</v>
      </c>
      <c r="J507">
        <v>5</v>
      </c>
      <c r="K507">
        <v>99</v>
      </c>
      <c r="L507">
        <v>41</v>
      </c>
      <c r="M507">
        <v>6</v>
      </c>
      <c r="N507">
        <v>1171</v>
      </c>
      <c r="O507">
        <v>0.28000000000000003</v>
      </c>
      <c r="P507">
        <v>2.33</v>
      </c>
      <c r="Q507">
        <v>1.4999999999999999E-2</v>
      </c>
      <c r="R507">
        <v>20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243.82473270196721</v>
      </c>
      <c r="B508">
        <v>42</v>
      </c>
      <c r="C508">
        <v>4.0637455450327877</v>
      </c>
      <c r="D508">
        <v>101.8998</v>
      </c>
      <c r="E508">
        <v>307.46887966804979</v>
      </c>
      <c r="F508">
        <v>58.525199999999998</v>
      </c>
      <c r="G508">
        <v>29.262599999999999</v>
      </c>
      <c r="H508">
        <v>36</v>
      </c>
      <c r="I508">
        <v>52</v>
      </c>
      <c r="J508">
        <v>3</v>
      </c>
      <c r="K508">
        <v>100</v>
      </c>
      <c r="L508">
        <v>49</v>
      </c>
      <c r="M508">
        <v>6</v>
      </c>
      <c r="N508">
        <v>1171</v>
      </c>
      <c r="O508">
        <v>0.28000000000000003</v>
      </c>
      <c r="P508">
        <v>2.33</v>
      </c>
      <c r="Q508">
        <v>1.4999999999999999E-2</v>
      </c>
      <c r="R508">
        <v>20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284.3895907256715</v>
      </c>
      <c r="B509">
        <v>49</v>
      </c>
      <c r="C509">
        <v>4.0627084389381647</v>
      </c>
      <c r="D509">
        <v>217.23</v>
      </c>
      <c r="E509">
        <v>308.1117490437959</v>
      </c>
      <c r="F509">
        <v>82.007999999999996</v>
      </c>
      <c r="G509">
        <v>34.14</v>
      </c>
      <c r="H509">
        <v>9</v>
      </c>
      <c r="I509">
        <v>44</v>
      </c>
      <c r="J509">
        <v>2</v>
      </c>
      <c r="K509">
        <v>319</v>
      </c>
      <c r="L509">
        <v>50</v>
      </c>
      <c r="M509">
        <v>12</v>
      </c>
      <c r="N509">
        <v>1171</v>
      </c>
      <c r="O509">
        <v>0.28000000000000003</v>
      </c>
      <c r="P509">
        <v>2.33</v>
      </c>
      <c r="Q509">
        <v>1.4999999999999999E-2</v>
      </c>
      <c r="R509">
        <v>20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268.04043437313692</v>
      </c>
      <c r="B510">
        <v>46.2</v>
      </c>
      <c r="C510">
        <v>4.0612187026232869</v>
      </c>
      <c r="D510">
        <v>93.148859999999999</v>
      </c>
      <c r="E510">
        <v>301.23706486537458</v>
      </c>
      <c r="F510">
        <v>93.148859999999999</v>
      </c>
      <c r="G510">
        <v>32.086500000000001</v>
      </c>
      <c r="H510">
        <v>131</v>
      </c>
      <c r="I510">
        <v>50</v>
      </c>
      <c r="J510">
        <v>2</v>
      </c>
      <c r="K510">
        <v>277</v>
      </c>
      <c r="L510">
        <v>44</v>
      </c>
      <c r="M510">
        <v>7</v>
      </c>
      <c r="N510">
        <v>1171</v>
      </c>
      <c r="O510">
        <v>0.28000000000000003</v>
      </c>
      <c r="P510">
        <v>2.33</v>
      </c>
      <c r="Q510">
        <v>1.4999999999999999E-2</v>
      </c>
      <c r="R510">
        <v>20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202.89670321043749</v>
      </c>
      <c r="B511">
        <v>35</v>
      </c>
      <c r="C511">
        <v>4.0579340642087507</v>
      </c>
      <c r="D511">
        <v>232.15280000000001</v>
      </c>
      <c r="E511">
        <v>309.6697095435685</v>
      </c>
      <c r="F511">
        <v>56.097920000000002</v>
      </c>
      <c r="G511">
        <v>24.372640000000001</v>
      </c>
      <c r="H511">
        <v>196</v>
      </c>
      <c r="I511">
        <v>46</v>
      </c>
      <c r="J511">
        <v>1</v>
      </c>
      <c r="K511">
        <v>162</v>
      </c>
      <c r="L511">
        <v>46</v>
      </c>
      <c r="M511">
        <v>6</v>
      </c>
      <c r="N511">
        <v>1171</v>
      </c>
      <c r="O511">
        <v>0.28000000000000003</v>
      </c>
      <c r="P511">
        <v>2.33</v>
      </c>
      <c r="Q511">
        <v>1.4999999999999999E-2</v>
      </c>
      <c r="R511">
        <v>20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243.4609765093264</v>
      </c>
      <c r="B512">
        <v>42</v>
      </c>
      <c r="C512">
        <v>4.0576829418221072</v>
      </c>
      <c r="D512">
        <v>461.34</v>
      </c>
      <c r="E512">
        <v>301.95778269679403</v>
      </c>
      <c r="F512">
        <v>70.524000000000001</v>
      </c>
      <c r="G512">
        <v>29.152799999999999</v>
      </c>
      <c r="H512">
        <v>2</v>
      </c>
      <c r="I512">
        <v>45</v>
      </c>
      <c r="J512">
        <v>4</v>
      </c>
      <c r="K512">
        <v>323</v>
      </c>
      <c r="L512">
        <v>49</v>
      </c>
      <c r="M512">
        <v>13</v>
      </c>
      <c r="N512">
        <v>1171</v>
      </c>
      <c r="O512">
        <v>0.28000000000000003</v>
      </c>
      <c r="P512">
        <v>2.33</v>
      </c>
      <c r="Q512">
        <v>1.4999999999999999E-2</v>
      </c>
      <c r="R512">
        <v>20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397.65104398241567</v>
      </c>
      <c r="B513">
        <v>68.599999999999994</v>
      </c>
      <c r="C513">
        <v>4.0576637141062823</v>
      </c>
      <c r="D513">
        <v>319.33440000000002</v>
      </c>
      <c r="E513">
        <v>307.63779249776633</v>
      </c>
      <c r="F513">
        <v>50.975999999999999</v>
      </c>
      <c r="G513">
        <v>47.727359999999997</v>
      </c>
      <c r="H513">
        <v>325</v>
      </c>
      <c r="I513">
        <v>48</v>
      </c>
      <c r="J513">
        <v>46</v>
      </c>
      <c r="K513">
        <v>161</v>
      </c>
      <c r="L513">
        <v>45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311.01770229177492</v>
      </c>
      <c r="B514">
        <v>53.666666666666657</v>
      </c>
      <c r="C514">
        <v>4.0567526385883683</v>
      </c>
      <c r="D514">
        <v>110.504</v>
      </c>
      <c r="E514">
        <v>303.76706695180133</v>
      </c>
      <c r="F514">
        <v>103.20399999999999</v>
      </c>
      <c r="G514">
        <v>37.270000000000003</v>
      </c>
      <c r="H514">
        <v>164</v>
      </c>
      <c r="I514">
        <v>54</v>
      </c>
      <c r="J514">
        <v>3</v>
      </c>
      <c r="K514">
        <v>47</v>
      </c>
      <c r="L514">
        <v>40</v>
      </c>
      <c r="M514">
        <v>1</v>
      </c>
      <c r="N514">
        <v>1171</v>
      </c>
      <c r="O514">
        <v>0.28000000000000003</v>
      </c>
      <c r="P514">
        <v>2.33</v>
      </c>
      <c r="Q514">
        <v>1.4999999999999999E-2</v>
      </c>
      <c r="R514">
        <v>20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231.15350044106569</v>
      </c>
      <c r="B515">
        <v>39.900000000000013</v>
      </c>
      <c r="C515">
        <v>4.0553245691415034</v>
      </c>
      <c r="D515">
        <v>243.5384</v>
      </c>
      <c r="E515">
        <v>309.87661217334642</v>
      </c>
      <c r="F515">
        <v>117.46250000000001</v>
      </c>
      <c r="G515">
        <v>27.769300000000001</v>
      </c>
      <c r="H515">
        <v>96</v>
      </c>
      <c r="I515">
        <v>49</v>
      </c>
      <c r="J515">
        <v>22</v>
      </c>
      <c r="K515">
        <v>153</v>
      </c>
      <c r="L515">
        <v>45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20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310.87089560331481</v>
      </c>
      <c r="B516">
        <v>53.666666666666657</v>
      </c>
      <c r="C516">
        <v>4.0548377687388886</v>
      </c>
      <c r="D516">
        <v>103.08347999999999</v>
      </c>
      <c r="E516">
        <v>308.34990194800281</v>
      </c>
      <c r="F516">
        <v>103.08347999999999</v>
      </c>
      <c r="G516">
        <v>37.32264</v>
      </c>
      <c r="H516">
        <v>164</v>
      </c>
      <c r="I516">
        <v>50</v>
      </c>
      <c r="J516">
        <v>3</v>
      </c>
      <c r="K516">
        <v>263</v>
      </c>
      <c r="L516">
        <v>44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20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310.76533714801081</v>
      </c>
      <c r="B517">
        <v>53.666666666666657</v>
      </c>
      <c r="C517">
        <v>4.0534609193218794</v>
      </c>
      <c r="D517">
        <v>110.504</v>
      </c>
      <c r="E517">
        <v>305.74107583484118</v>
      </c>
      <c r="F517">
        <v>103.20399999999999</v>
      </c>
      <c r="G517">
        <v>37.270000000000003</v>
      </c>
      <c r="H517">
        <v>164</v>
      </c>
      <c r="I517">
        <v>54</v>
      </c>
      <c r="J517">
        <v>3</v>
      </c>
      <c r="K517">
        <v>180</v>
      </c>
      <c r="L517">
        <v>40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20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283.73022013699062</v>
      </c>
      <c r="B518">
        <v>49</v>
      </c>
      <c r="C518">
        <v>4.0532888590998661</v>
      </c>
      <c r="D518">
        <v>171.98400000000001</v>
      </c>
      <c r="E518">
        <v>301.47385892116182</v>
      </c>
      <c r="F518">
        <v>60.88</v>
      </c>
      <c r="G518">
        <v>33.968000000000004</v>
      </c>
      <c r="H518">
        <v>39</v>
      </c>
      <c r="I518">
        <v>46</v>
      </c>
      <c r="J518">
        <v>5</v>
      </c>
      <c r="K518">
        <v>69</v>
      </c>
      <c r="L518">
        <v>48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310.46902212885487</v>
      </c>
      <c r="B519">
        <v>53.666666666666657</v>
      </c>
      <c r="C519">
        <v>4.0495959408111517</v>
      </c>
      <c r="D519">
        <v>110.16</v>
      </c>
      <c r="E519">
        <v>307.01756496132708</v>
      </c>
      <c r="F519">
        <v>103.032</v>
      </c>
      <c r="G519">
        <v>37.253999999999998</v>
      </c>
      <c r="H519">
        <v>164</v>
      </c>
      <c r="I519">
        <v>50</v>
      </c>
      <c r="J519">
        <v>3</v>
      </c>
      <c r="K519">
        <v>42</v>
      </c>
      <c r="L519">
        <v>44</v>
      </c>
      <c r="M519">
        <v>12</v>
      </c>
      <c r="N519">
        <v>1171</v>
      </c>
      <c r="O519">
        <v>0.28000000000000003</v>
      </c>
      <c r="P519">
        <v>2.33</v>
      </c>
      <c r="Q519">
        <v>1.4999999999999999E-2</v>
      </c>
      <c r="R519">
        <v>20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323.91810441107998</v>
      </c>
      <c r="B520">
        <v>56</v>
      </c>
      <c r="C520">
        <v>4.0489763051385008</v>
      </c>
      <c r="D520">
        <v>119.592</v>
      </c>
      <c r="E520">
        <v>300.45510373443977</v>
      </c>
      <c r="F520">
        <v>52.137</v>
      </c>
      <c r="G520">
        <v>38.762999999999998</v>
      </c>
      <c r="H520">
        <v>117</v>
      </c>
      <c r="I520">
        <v>48</v>
      </c>
      <c r="J520">
        <v>3</v>
      </c>
      <c r="K520">
        <v>7</v>
      </c>
      <c r="L520">
        <v>45</v>
      </c>
      <c r="M520">
        <v>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291.29134592587269</v>
      </c>
      <c r="B521">
        <v>50.400000000000013</v>
      </c>
      <c r="C521">
        <v>4.0457131378593427</v>
      </c>
      <c r="D521">
        <v>91.437359999999998</v>
      </c>
      <c r="E521">
        <v>308.79336099585061</v>
      </c>
      <c r="F521">
        <v>135.07368</v>
      </c>
      <c r="G521">
        <v>34.978319999999997</v>
      </c>
      <c r="H521">
        <v>163</v>
      </c>
      <c r="I521">
        <v>46</v>
      </c>
      <c r="J521">
        <v>6</v>
      </c>
      <c r="K521">
        <v>252</v>
      </c>
      <c r="L521">
        <v>48</v>
      </c>
      <c r="M521">
        <v>14</v>
      </c>
      <c r="N521">
        <v>1171</v>
      </c>
      <c r="O521">
        <v>0.28000000000000003</v>
      </c>
      <c r="P521">
        <v>2.33</v>
      </c>
      <c r="Q521">
        <v>1.4999999999999999E-2</v>
      </c>
      <c r="R521">
        <v>20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310.06543656912538</v>
      </c>
      <c r="B522">
        <v>53.666666666666657</v>
      </c>
      <c r="C522">
        <v>4.0443317813364192</v>
      </c>
      <c r="D522">
        <v>103.20668999999999</v>
      </c>
      <c r="E522">
        <v>308.64901616953551</v>
      </c>
      <c r="F522">
        <v>103.20668999999999</v>
      </c>
      <c r="G522">
        <v>37.230510000000002</v>
      </c>
      <c r="H522">
        <v>164</v>
      </c>
      <c r="I522">
        <v>51</v>
      </c>
      <c r="J522">
        <v>3</v>
      </c>
      <c r="K522">
        <v>267</v>
      </c>
      <c r="L522">
        <v>43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309.88753329423332</v>
      </c>
      <c r="B523">
        <v>53.666666666666657</v>
      </c>
      <c r="C523">
        <v>4.0420113038378256</v>
      </c>
      <c r="D523">
        <v>110.15936000000001</v>
      </c>
      <c r="E523">
        <v>309.00586264256452</v>
      </c>
      <c r="F523">
        <v>103.03167999999999</v>
      </c>
      <c r="G523">
        <v>37.214599999999997</v>
      </c>
      <c r="H523">
        <v>164</v>
      </c>
      <c r="I523">
        <v>51</v>
      </c>
      <c r="J523">
        <v>3</v>
      </c>
      <c r="K523">
        <v>242</v>
      </c>
      <c r="L523">
        <v>43</v>
      </c>
      <c r="M523">
        <v>10</v>
      </c>
      <c r="N523">
        <v>1171</v>
      </c>
      <c r="O523">
        <v>0.28000000000000003</v>
      </c>
      <c r="P523">
        <v>2.33</v>
      </c>
      <c r="Q523">
        <v>1.4999999999999999E-2</v>
      </c>
      <c r="R523">
        <v>20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309.88753329423332</v>
      </c>
      <c r="B524">
        <v>53.666666666666657</v>
      </c>
      <c r="C524">
        <v>4.0420113038378256</v>
      </c>
      <c r="D524">
        <v>110.15936000000001</v>
      </c>
      <c r="E524">
        <v>309.00586264256452</v>
      </c>
      <c r="F524">
        <v>103.03167999999999</v>
      </c>
      <c r="G524">
        <v>37.214599999999997</v>
      </c>
      <c r="H524">
        <v>164</v>
      </c>
      <c r="I524">
        <v>51</v>
      </c>
      <c r="J524">
        <v>3</v>
      </c>
      <c r="K524">
        <v>243</v>
      </c>
      <c r="L524">
        <v>43</v>
      </c>
      <c r="M524">
        <v>10</v>
      </c>
      <c r="N524">
        <v>1171</v>
      </c>
      <c r="O524">
        <v>0.28000000000000003</v>
      </c>
      <c r="P524">
        <v>2.33</v>
      </c>
      <c r="Q524">
        <v>1.4999999999999999E-2</v>
      </c>
      <c r="R524">
        <v>20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181.71531496054121</v>
      </c>
      <c r="B525">
        <v>31.5</v>
      </c>
      <c r="C525">
        <v>4.03811811023425</v>
      </c>
      <c r="D525">
        <v>177.12</v>
      </c>
      <c r="E525">
        <v>308.30112845880348</v>
      </c>
      <c r="F525">
        <v>70.847999999999999</v>
      </c>
      <c r="G525">
        <v>21.815999999999999</v>
      </c>
      <c r="H525">
        <v>147</v>
      </c>
      <c r="I525">
        <v>46</v>
      </c>
      <c r="J525">
        <v>2</v>
      </c>
      <c r="K525">
        <v>315</v>
      </c>
      <c r="L525">
        <v>48</v>
      </c>
      <c r="M525">
        <v>4</v>
      </c>
      <c r="N525">
        <v>1171</v>
      </c>
      <c r="O525">
        <v>0.28000000000000003</v>
      </c>
      <c r="P525">
        <v>2.33</v>
      </c>
      <c r="Q525">
        <v>1.4999999999999999E-2</v>
      </c>
      <c r="R525">
        <v>20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443.91211363096761</v>
      </c>
      <c r="B526">
        <v>77</v>
      </c>
      <c r="C526">
        <v>4.0355646693724321</v>
      </c>
      <c r="D526">
        <v>138.024</v>
      </c>
      <c r="E526">
        <v>308.47117019632088</v>
      </c>
      <c r="F526">
        <v>52.876800000000003</v>
      </c>
      <c r="G526">
        <v>53.298000000000002</v>
      </c>
      <c r="H526">
        <v>165</v>
      </c>
      <c r="I526">
        <v>50</v>
      </c>
      <c r="J526">
        <v>45</v>
      </c>
      <c r="K526">
        <v>319</v>
      </c>
      <c r="L526">
        <v>44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309.1890528305172</v>
      </c>
      <c r="B527">
        <v>53.666666666666657</v>
      </c>
      <c r="C527">
        <v>4.0329006890937027</v>
      </c>
      <c r="D527">
        <v>103.119</v>
      </c>
      <c r="E527">
        <v>312.56710572210022</v>
      </c>
      <c r="F527">
        <v>103.119</v>
      </c>
      <c r="G527">
        <v>37.185000000000002</v>
      </c>
      <c r="H527">
        <v>164</v>
      </c>
      <c r="I527">
        <v>54</v>
      </c>
      <c r="J527">
        <v>3</v>
      </c>
      <c r="K527">
        <v>63</v>
      </c>
      <c r="L527">
        <v>39</v>
      </c>
      <c r="M527">
        <v>5</v>
      </c>
      <c r="N527">
        <v>1171</v>
      </c>
      <c r="O527">
        <v>0.28000000000000003</v>
      </c>
      <c r="P527">
        <v>2.33</v>
      </c>
      <c r="Q527">
        <v>1.4999999999999999E-2</v>
      </c>
      <c r="R527">
        <v>20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483.91919446826739</v>
      </c>
      <c r="B528">
        <v>84</v>
      </c>
      <c r="C528">
        <v>4.032659953902229</v>
      </c>
      <c r="D528">
        <v>215.89875000000001</v>
      </c>
      <c r="E528">
        <v>307.19004149377588</v>
      </c>
      <c r="F528">
        <v>50.122059999999998</v>
      </c>
      <c r="G528">
        <v>58.07086000000001</v>
      </c>
      <c r="H528">
        <v>111</v>
      </c>
      <c r="I528">
        <v>48</v>
      </c>
      <c r="J528">
        <v>25</v>
      </c>
      <c r="K528">
        <v>155</v>
      </c>
      <c r="L528">
        <v>46</v>
      </c>
      <c r="M528">
        <v>17</v>
      </c>
      <c r="N528">
        <v>1171</v>
      </c>
      <c r="O528">
        <v>0.28000000000000003</v>
      </c>
      <c r="P528">
        <v>2.33</v>
      </c>
      <c r="Q528">
        <v>1.4999999999999999E-2</v>
      </c>
      <c r="R528">
        <v>20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261.89662279559383</v>
      </c>
      <c r="B529">
        <v>45.5</v>
      </c>
      <c r="C529">
        <v>4.0291788122399046</v>
      </c>
      <c r="D529">
        <v>223.584</v>
      </c>
      <c r="E529">
        <v>310.91592523294958</v>
      </c>
      <c r="F529">
        <v>106.1472</v>
      </c>
      <c r="G529">
        <v>31.475999999999999</v>
      </c>
      <c r="H529">
        <v>22</v>
      </c>
      <c r="I529">
        <v>44</v>
      </c>
      <c r="J529">
        <v>2</v>
      </c>
      <c r="K529">
        <v>127</v>
      </c>
      <c r="L529">
        <v>49</v>
      </c>
      <c r="M529">
        <v>8</v>
      </c>
      <c r="N529">
        <v>1171</v>
      </c>
      <c r="O529">
        <v>0.28000000000000003</v>
      </c>
      <c r="P529">
        <v>2.33</v>
      </c>
      <c r="Q529">
        <v>1.4999999999999999E-2</v>
      </c>
      <c r="R529">
        <v>20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241.3726917037952</v>
      </c>
      <c r="B530">
        <v>42</v>
      </c>
      <c r="C530">
        <v>4.0228781950632531</v>
      </c>
      <c r="D530">
        <v>130.52789999999999</v>
      </c>
      <c r="E530">
        <v>305.00912863070539</v>
      </c>
      <c r="F530">
        <v>53.607599999999998</v>
      </c>
      <c r="G530">
        <v>28.939050000000002</v>
      </c>
      <c r="H530">
        <v>36</v>
      </c>
      <c r="I530">
        <v>51</v>
      </c>
      <c r="J530">
        <v>3</v>
      </c>
      <c r="K530">
        <v>160</v>
      </c>
      <c r="L530">
        <v>43</v>
      </c>
      <c r="M530">
        <v>6</v>
      </c>
      <c r="N530">
        <v>1171</v>
      </c>
      <c r="O530">
        <v>0.28000000000000003</v>
      </c>
      <c r="P530">
        <v>2.33</v>
      </c>
      <c r="Q530">
        <v>1.4999999999999999E-2</v>
      </c>
      <c r="R530">
        <v>20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289.19420000700592</v>
      </c>
      <c r="B531">
        <v>50.400000000000013</v>
      </c>
      <c r="C531">
        <v>4.0165861112084151</v>
      </c>
      <c r="D531">
        <v>107.1756</v>
      </c>
      <c r="E531">
        <v>304.85869987078843</v>
      </c>
      <c r="F531">
        <v>60.85275</v>
      </c>
      <c r="G531">
        <v>34.670400000000001</v>
      </c>
      <c r="H531">
        <v>179</v>
      </c>
      <c r="I531">
        <v>43</v>
      </c>
      <c r="J531">
        <v>4</v>
      </c>
      <c r="K531">
        <v>96</v>
      </c>
      <c r="L531">
        <v>51</v>
      </c>
      <c r="M531">
        <v>8</v>
      </c>
      <c r="N531">
        <v>1171</v>
      </c>
      <c r="O531">
        <v>0.28000000000000003</v>
      </c>
      <c r="P531">
        <v>2.33</v>
      </c>
      <c r="Q531">
        <v>1.4999999999999999E-2</v>
      </c>
      <c r="R531">
        <v>20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289.1477079455355</v>
      </c>
      <c r="B532">
        <v>50.4</v>
      </c>
      <c r="C532">
        <v>4.0159403881324378</v>
      </c>
      <c r="D532">
        <v>95.7042</v>
      </c>
      <c r="E532">
        <v>311.90041493775931</v>
      </c>
      <c r="F532">
        <v>131.8014</v>
      </c>
      <c r="G532">
        <v>34.7652</v>
      </c>
      <c r="H532">
        <v>163</v>
      </c>
      <c r="I532">
        <v>46</v>
      </c>
      <c r="J532">
        <v>6</v>
      </c>
      <c r="K532">
        <v>101</v>
      </c>
      <c r="L532">
        <v>48</v>
      </c>
      <c r="M532">
        <v>4</v>
      </c>
      <c r="N532">
        <v>1171</v>
      </c>
      <c r="O532">
        <v>0.28000000000000003</v>
      </c>
      <c r="P532">
        <v>2.33</v>
      </c>
      <c r="Q532">
        <v>1.4999999999999999E-2</v>
      </c>
      <c r="R532">
        <v>20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289.1477079455355</v>
      </c>
      <c r="B533">
        <v>50.4</v>
      </c>
      <c r="C533">
        <v>4.0159403881324378</v>
      </c>
      <c r="D533">
        <v>91.366320000000002</v>
      </c>
      <c r="E533">
        <v>311.90041493775931</v>
      </c>
      <c r="F533">
        <v>135.03816</v>
      </c>
      <c r="G533">
        <v>34.7652</v>
      </c>
      <c r="H533">
        <v>163</v>
      </c>
      <c r="I533">
        <v>46</v>
      </c>
      <c r="J533">
        <v>6</v>
      </c>
      <c r="K533">
        <v>255</v>
      </c>
      <c r="L533">
        <v>48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256.52771450437439</v>
      </c>
      <c r="B534">
        <v>44.744</v>
      </c>
      <c r="C534">
        <v>4.0132621167768212</v>
      </c>
      <c r="D534">
        <v>202.74299999999999</v>
      </c>
      <c r="E534">
        <v>309.50373443983398</v>
      </c>
      <c r="F534">
        <v>136.48500000000001</v>
      </c>
      <c r="G534">
        <v>30.81288</v>
      </c>
      <c r="H534">
        <v>76</v>
      </c>
      <c r="I534">
        <v>42</v>
      </c>
      <c r="J534">
        <v>2</v>
      </c>
      <c r="K534">
        <v>40</v>
      </c>
      <c r="L534">
        <v>58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307.22587628976498</v>
      </c>
      <c r="B535">
        <v>53.666666666666657</v>
      </c>
      <c r="C535">
        <v>4.0072940385621534</v>
      </c>
      <c r="D535">
        <v>117.83759999999999</v>
      </c>
      <c r="E535">
        <v>310.56674668728959</v>
      </c>
      <c r="F535">
        <v>103.2152</v>
      </c>
      <c r="G535">
        <v>36.918599999999998</v>
      </c>
      <c r="H535">
        <v>164</v>
      </c>
      <c r="I535">
        <v>53</v>
      </c>
      <c r="J535">
        <v>3</v>
      </c>
      <c r="K535">
        <v>101</v>
      </c>
      <c r="L535">
        <v>39</v>
      </c>
      <c r="M535">
        <v>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307.04142659734578</v>
      </c>
      <c r="B536">
        <v>53.666666666666657</v>
      </c>
      <c r="C536">
        <v>4.004888173008859</v>
      </c>
      <c r="D536">
        <v>103.224</v>
      </c>
      <c r="E536">
        <v>299.90129955584803</v>
      </c>
      <c r="F536">
        <v>103.224</v>
      </c>
      <c r="G536">
        <v>36.734999999999999</v>
      </c>
      <c r="H536">
        <v>164</v>
      </c>
      <c r="I536">
        <v>53</v>
      </c>
      <c r="J536">
        <v>3</v>
      </c>
      <c r="K536">
        <v>118</v>
      </c>
      <c r="L536">
        <v>40</v>
      </c>
      <c r="M536">
        <v>1</v>
      </c>
      <c r="N536">
        <v>1171</v>
      </c>
      <c r="O536">
        <v>0.28000000000000003</v>
      </c>
      <c r="P536">
        <v>2.33</v>
      </c>
      <c r="Q536">
        <v>1.4999999999999999E-2</v>
      </c>
      <c r="R536">
        <v>20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318.60576481848841</v>
      </c>
      <c r="B537">
        <v>55.740740740740748</v>
      </c>
      <c r="C537">
        <v>4.0010956512089244</v>
      </c>
      <c r="D537">
        <v>114.95232</v>
      </c>
      <c r="E537">
        <v>307.6574776724384</v>
      </c>
      <c r="F537">
        <v>116.04743999999999</v>
      </c>
      <c r="G537">
        <v>38.240400000000001</v>
      </c>
      <c r="H537">
        <v>164</v>
      </c>
      <c r="I537">
        <v>42</v>
      </c>
      <c r="J537">
        <v>4</v>
      </c>
      <c r="K537">
        <v>154</v>
      </c>
      <c r="L537">
        <v>52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288.06132118063368</v>
      </c>
      <c r="B538">
        <v>50.4</v>
      </c>
      <c r="C538">
        <v>4.0008516830643579</v>
      </c>
      <c r="D538">
        <v>105.11539999999999</v>
      </c>
      <c r="E538">
        <v>310.09907859108182</v>
      </c>
      <c r="F538">
        <v>59.537750000000003</v>
      </c>
      <c r="G538">
        <v>34.609000000000002</v>
      </c>
      <c r="H538">
        <v>180</v>
      </c>
      <c r="I538">
        <v>45</v>
      </c>
      <c r="J538">
        <v>3</v>
      </c>
      <c r="K538">
        <v>96</v>
      </c>
      <c r="L538">
        <v>49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203.97337473166601</v>
      </c>
      <c r="B539">
        <v>35.700000000000003</v>
      </c>
      <c r="C539">
        <v>3.999477935915019</v>
      </c>
      <c r="D539">
        <v>119.083</v>
      </c>
      <c r="E539">
        <v>285.26733554533371</v>
      </c>
      <c r="F539">
        <v>54.585200000000007</v>
      </c>
      <c r="G539">
        <v>24.256599999999999</v>
      </c>
      <c r="H539">
        <v>33</v>
      </c>
      <c r="I539">
        <v>43</v>
      </c>
      <c r="J539">
        <v>2</v>
      </c>
      <c r="K539">
        <v>92</v>
      </c>
      <c r="L539">
        <v>80</v>
      </c>
      <c r="M539">
        <v>1</v>
      </c>
      <c r="N539">
        <v>1171</v>
      </c>
      <c r="O539">
        <v>0.28000000000000003</v>
      </c>
      <c r="P539">
        <v>2.33</v>
      </c>
      <c r="Q539">
        <v>1.4999999999999999E-2</v>
      </c>
      <c r="R539">
        <v>20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203.97337473166601</v>
      </c>
      <c r="B540">
        <v>35.700000000000003</v>
      </c>
      <c r="C540">
        <v>3.999477935915019</v>
      </c>
      <c r="D540">
        <v>119.083</v>
      </c>
      <c r="E540">
        <v>285.26733554533371</v>
      </c>
      <c r="F540">
        <v>54.585200000000007</v>
      </c>
      <c r="G540">
        <v>24.256599999999999</v>
      </c>
      <c r="H540">
        <v>332</v>
      </c>
      <c r="I540">
        <v>43</v>
      </c>
      <c r="J540">
        <v>2</v>
      </c>
      <c r="K540">
        <v>92</v>
      </c>
      <c r="L540">
        <v>80</v>
      </c>
      <c r="M540">
        <v>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306.43072754335873</v>
      </c>
      <c r="B541">
        <v>53.666666666666657</v>
      </c>
      <c r="C541">
        <v>3.996922533174244</v>
      </c>
      <c r="D541">
        <v>110.03504</v>
      </c>
      <c r="E541">
        <v>311.30757829655039</v>
      </c>
      <c r="F541">
        <v>102.96952</v>
      </c>
      <c r="G541">
        <v>36.834240000000001</v>
      </c>
      <c r="H541">
        <v>164</v>
      </c>
      <c r="I541">
        <v>50</v>
      </c>
      <c r="J541">
        <v>3</v>
      </c>
      <c r="K541">
        <v>246</v>
      </c>
      <c r="L541">
        <v>44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287.44945487628638</v>
      </c>
      <c r="B542">
        <v>50.4</v>
      </c>
      <c r="C542">
        <v>3.9923535399484229</v>
      </c>
      <c r="D542">
        <v>110.82832000000001</v>
      </c>
      <c r="E542">
        <v>312.94107883817429</v>
      </c>
      <c r="F542">
        <v>62.414559999999987</v>
      </c>
      <c r="G542">
        <v>34.575760000000002</v>
      </c>
      <c r="H542">
        <v>242</v>
      </c>
      <c r="I542">
        <v>49</v>
      </c>
      <c r="J542">
        <v>27</v>
      </c>
      <c r="K542">
        <v>96</v>
      </c>
      <c r="L542">
        <v>44</v>
      </c>
      <c r="M542">
        <v>8</v>
      </c>
      <c r="N542">
        <v>1171</v>
      </c>
      <c r="O542">
        <v>0.28000000000000003</v>
      </c>
      <c r="P542">
        <v>2.33</v>
      </c>
      <c r="Q542">
        <v>1.4999999999999999E-2</v>
      </c>
      <c r="R542">
        <v>20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287.44945487628638</v>
      </c>
      <c r="B543">
        <v>50.4</v>
      </c>
      <c r="C543">
        <v>3.9923535399484229</v>
      </c>
      <c r="D543">
        <v>110.82832000000001</v>
      </c>
      <c r="E543">
        <v>312.94107883817429</v>
      </c>
      <c r="F543">
        <v>62.414559999999987</v>
      </c>
      <c r="G543">
        <v>34.575760000000002</v>
      </c>
      <c r="H543">
        <v>243</v>
      </c>
      <c r="I543">
        <v>49</v>
      </c>
      <c r="J543">
        <v>27</v>
      </c>
      <c r="K543">
        <v>96</v>
      </c>
      <c r="L543">
        <v>44</v>
      </c>
      <c r="M543">
        <v>8</v>
      </c>
      <c r="N543">
        <v>1171</v>
      </c>
      <c r="O543">
        <v>0.28000000000000003</v>
      </c>
      <c r="P543">
        <v>2.33</v>
      </c>
      <c r="Q543">
        <v>1.4999999999999999E-2</v>
      </c>
      <c r="R543">
        <v>20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306.07175654482018</v>
      </c>
      <c r="B544">
        <v>53.666666666666657</v>
      </c>
      <c r="C544">
        <v>3.9922403027585252</v>
      </c>
      <c r="D544">
        <v>110.28959999999999</v>
      </c>
      <c r="E544">
        <v>310.93045577626259</v>
      </c>
      <c r="F544">
        <v>103.0968</v>
      </c>
      <c r="G544">
        <v>36.785400000000003</v>
      </c>
      <c r="H544">
        <v>164</v>
      </c>
      <c r="I544">
        <v>49</v>
      </c>
      <c r="J544">
        <v>3</v>
      </c>
      <c r="K544">
        <v>253</v>
      </c>
      <c r="L544">
        <v>45</v>
      </c>
      <c r="M544">
        <v>12</v>
      </c>
      <c r="N544">
        <v>1171</v>
      </c>
      <c r="O544">
        <v>0.28000000000000003</v>
      </c>
      <c r="P544">
        <v>2.33</v>
      </c>
      <c r="Q544">
        <v>1.4999999999999999E-2</v>
      </c>
      <c r="R544">
        <v>20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199.5332607587724</v>
      </c>
      <c r="B545">
        <v>35</v>
      </c>
      <c r="C545">
        <v>3.990665215175448</v>
      </c>
      <c r="D545">
        <v>365.91840000000002</v>
      </c>
      <c r="E545">
        <v>308.07849244625982</v>
      </c>
      <c r="F545">
        <v>54.938879999999997</v>
      </c>
      <c r="G545">
        <v>23.952960000000001</v>
      </c>
      <c r="H545">
        <v>315</v>
      </c>
      <c r="I545">
        <v>47</v>
      </c>
      <c r="J545">
        <v>10</v>
      </c>
      <c r="K545">
        <v>161</v>
      </c>
      <c r="L545">
        <v>44</v>
      </c>
      <c r="M545">
        <v>9</v>
      </c>
      <c r="N545">
        <v>1171</v>
      </c>
      <c r="O545">
        <v>0.28000000000000003</v>
      </c>
      <c r="P545">
        <v>2.33</v>
      </c>
      <c r="Q545">
        <v>1.4999999999999999E-2</v>
      </c>
      <c r="R545">
        <v>20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263.31680859567888</v>
      </c>
      <c r="B546">
        <v>46.20000000000001</v>
      </c>
      <c r="C546">
        <v>3.9896486150860428</v>
      </c>
      <c r="D546">
        <v>92.836799999999997</v>
      </c>
      <c r="E546">
        <v>306.65309881984228</v>
      </c>
      <c r="F546">
        <v>92.836799999999997</v>
      </c>
      <c r="G546">
        <v>31.591349999999998</v>
      </c>
      <c r="H546">
        <v>98</v>
      </c>
      <c r="I546">
        <v>51</v>
      </c>
      <c r="J546">
        <v>9</v>
      </c>
      <c r="K546">
        <v>277</v>
      </c>
      <c r="L546">
        <v>43</v>
      </c>
      <c r="M546">
        <v>6</v>
      </c>
      <c r="N546">
        <v>1171</v>
      </c>
      <c r="O546">
        <v>0.28000000000000003</v>
      </c>
      <c r="P546">
        <v>2.33</v>
      </c>
      <c r="Q546">
        <v>1.4999999999999999E-2</v>
      </c>
      <c r="R546">
        <v>20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299.17773579228918</v>
      </c>
      <c r="B547">
        <v>52.500000000000007</v>
      </c>
      <c r="C547">
        <v>3.9890364772305231</v>
      </c>
      <c r="D547">
        <v>126.00239999999999</v>
      </c>
      <c r="E547">
        <v>284.89151131890429</v>
      </c>
      <c r="F547">
        <v>55.711199999999998</v>
      </c>
      <c r="G547">
        <v>35.572800000000001</v>
      </c>
      <c r="H547">
        <v>178</v>
      </c>
      <c r="I547">
        <v>49</v>
      </c>
      <c r="J547">
        <v>3</v>
      </c>
      <c r="K547">
        <v>147</v>
      </c>
      <c r="L547">
        <v>45</v>
      </c>
      <c r="M547">
        <v>1</v>
      </c>
      <c r="N547">
        <v>1171</v>
      </c>
      <c r="O547">
        <v>0.28000000000000003</v>
      </c>
      <c r="P547">
        <v>2.33</v>
      </c>
      <c r="Q547">
        <v>1.4999999999999999E-2</v>
      </c>
      <c r="R547">
        <v>20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263.14946820402531</v>
      </c>
      <c r="B548">
        <v>46.2</v>
      </c>
      <c r="C548">
        <v>3.9871131546064431</v>
      </c>
      <c r="D548">
        <v>94.626720000000006</v>
      </c>
      <c r="E548">
        <v>312.62006492502701</v>
      </c>
      <c r="F548">
        <v>94.626720000000006</v>
      </c>
      <c r="G548">
        <v>31.648679999999999</v>
      </c>
      <c r="H548">
        <v>132</v>
      </c>
      <c r="I548">
        <v>49</v>
      </c>
      <c r="J548">
        <v>2</v>
      </c>
      <c r="K548">
        <v>277</v>
      </c>
      <c r="L548">
        <v>45</v>
      </c>
      <c r="M548">
        <v>7</v>
      </c>
      <c r="N548">
        <v>1171</v>
      </c>
      <c r="O548">
        <v>0.28000000000000003</v>
      </c>
      <c r="P548">
        <v>2.33</v>
      </c>
      <c r="Q548">
        <v>1.4999999999999999E-2</v>
      </c>
      <c r="R548">
        <v>20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287.01366295723199</v>
      </c>
      <c r="B549">
        <v>50.400000000000013</v>
      </c>
      <c r="C549">
        <v>3.986300874406</v>
      </c>
      <c r="D549">
        <v>107.88120000000001</v>
      </c>
      <c r="E549">
        <v>309.51037344398338</v>
      </c>
      <c r="F549">
        <v>60.488399999999999</v>
      </c>
      <c r="G549">
        <v>34.474800000000002</v>
      </c>
      <c r="H549">
        <v>75</v>
      </c>
      <c r="I549">
        <v>51</v>
      </c>
      <c r="J549">
        <v>2</v>
      </c>
      <c r="K549">
        <v>57</v>
      </c>
      <c r="L549">
        <v>42</v>
      </c>
      <c r="M549">
        <v>4</v>
      </c>
      <c r="N549">
        <v>1171</v>
      </c>
      <c r="O549">
        <v>0.28000000000000003</v>
      </c>
      <c r="P549">
        <v>2.33</v>
      </c>
      <c r="Q549">
        <v>1.4999999999999999E-2</v>
      </c>
      <c r="R549">
        <v>20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305.53482868799682</v>
      </c>
      <c r="B550">
        <v>53.666666666666657</v>
      </c>
      <c r="C550">
        <v>3.9852368959303939</v>
      </c>
      <c r="D550">
        <v>110.2304</v>
      </c>
      <c r="E550">
        <v>309.81048286086582</v>
      </c>
      <c r="F550">
        <v>103.0672</v>
      </c>
      <c r="G550">
        <v>36.704000000000001</v>
      </c>
      <c r="H550">
        <v>164</v>
      </c>
      <c r="I550">
        <v>50</v>
      </c>
      <c r="J550">
        <v>3</v>
      </c>
      <c r="K550">
        <v>248</v>
      </c>
      <c r="L550">
        <v>44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305.53482868799682</v>
      </c>
      <c r="B551">
        <v>53.666666666666657</v>
      </c>
      <c r="C551">
        <v>3.9852368959303939</v>
      </c>
      <c r="D551">
        <v>103.23</v>
      </c>
      <c r="E551">
        <v>309.81048286086582</v>
      </c>
      <c r="F551">
        <v>103.23</v>
      </c>
      <c r="G551">
        <v>36.704000000000001</v>
      </c>
      <c r="H551">
        <v>164</v>
      </c>
      <c r="I551">
        <v>50</v>
      </c>
      <c r="J551">
        <v>3</v>
      </c>
      <c r="K551">
        <v>265</v>
      </c>
      <c r="L551">
        <v>44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20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318.75853670975022</v>
      </c>
      <c r="B552">
        <v>56</v>
      </c>
      <c r="C552">
        <v>3.9844817088718778</v>
      </c>
      <c r="D552">
        <v>90.805714999999992</v>
      </c>
      <c r="E552">
        <v>268.71701244813278</v>
      </c>
      <c r="F552">
        <v>52.325715000000002</v>
      </c>
      <c r="G552">
        <v>37.646830000000001</v>
      </c>
      <c r="H552">
        <v>131</v>
      </c>
      <c r="I552">
        <v>42</v>
      </c>
      <c r="J552">
        <v>3</v>
      </c>
      <c r="K552">
        <v>6</v>
      </c>
      <c r="L552">
        <v>52</v>
      </c>
      <c r="M552">
        <v>1</v>
      </c>
      <c r="N552">
        <v>1171</v>
      </c>
      <c r="O552">
        <v>0.28000000000000003</v>
      </c>
      <c r="P552">
        <v>2.33</v>
      </c>
      <c r="Q552">
        <v>1.4999999999999999E-2</v>
      </c>
      <c r="R552">
        <v>20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203.1918789494934</v>
      </c>
      <c r="B553">
        <v>35.700000000000003</v>
      </c>
      <c r="C553">
        <v>3.984154489205753</v>
      </c>
      <c r="D553">
        <v>119.083</v>
      </c>
      <c r="E553">
        <v>294.54534384408879</v>
      </c>
      <c r="F553">
        <v>54.585200000000007</v>
      </c>
      <c r="G553">
        <v>24.256599999999999</v>
      </c>
      <c r="H553">
        <v>43</v>
      </c>
      <c r="I553">
        <v>43</v>
      </c>
      <c r="J553">
        <v>2</v>
      </c>
      <c r="K553">
        <v>92</v>
      </c>
      <c r="L553">
        <v>80</v>
      </c>
      <c r="M553">
        <v>1</v>
      </c>
      <c r="N553">
        <v>1171</v>
      </c>
      <c r="O553">
        <v>0.28000000000000003</v>
      </c>
      <c r="P553">
        <v>2.33</v>
      </c>
      <c r="Q553">
        <v>1.4999999999999999E-2</v>
      </c>
      <c r="R553">
        <v>20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239.04058890362529</v>
      </c>
      <c r="B554">
        <v>42</v>
      </c>
      <c r="C554">
        <v>3.9840098150604231</v>
      </c>
      <c r="D554">
        <v>145.68434999999999</v>
      </c>
      <c r="E554">
        <v>311.41732039622099</v>
      </c>
      <c r="F554">
        <v>53.05818</v>
      </c>
      <c r="G554">
        <v>28.734960000000001</v>
      </c>
      <c r="H554">
        <v>273</v>
      </c>
      <c r="I554">
        <v>52</v>
      </c>
      <c r="J554">
        <v>2</v>
      </c>
      <c r="K554">
        <v>142</v>
      </c>
      <c r="L554">
        <v>42</v>
      </c>
      <c r="M554">
        <v>8</v>
      </c>
      <c r="N554">
        <v>1171</v>
      </c>
      <c r="O554">
        <v>0.28000000000000003</v>
      </c>
      <c r="P554">
        <v>2.33</v>
      </c>
      <c r="Q554">
        <v>1.4999999999999999E-2</v>
      </c>
      <c r="R554">
        <v>20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239.04058890362529</v>
      </c>
      <c r="B555">
        <v>42</v>
      </c>
      <c r="C555">
        <v>3.9840098150604231</v>
      </c>
      <c r="D555">
        <v>145.68434999999999</v>
      </c>
      <c r="E555">
        <v>311.41732039622099</v>
      </c>
      <c r="F555">
        <v>53.05818</v>
      </c>
      <c r="G555">
        <v>28.734960000000001</v>
      </c>
      <c r="H555">
        <v>274</v>
      </c>
      <c r="I555">
        <v>52</v>
      </c>
      <c r="J555">
        <v>2</v>
      </c>
      <c r="K555">
        <v>142</v>
      </c>
      <c r="L555">
        <v>42</v>
      </c>
      <c r="M555">
        <v>8</v>
      </c>
      <c r="N555">
        <v>1171</v>
      </c>
      <c r="O555">
        <v>0.28000000000000003</v>
      </c>
      <c r="P555">
        <v>2.33</v>
      </c>
      <c r="Q555">
        <v>1.4999999999999999E-2</v>
      </c>
      <c r="R555">
        <v>20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305.37221895446601</v>
      </c>
      <c r="B556">
        <v>53.666666666666671</v>
      </c>
      <c r="C556">
        <v>3.9831158994060778</v>
      </c>
      <c r="D556">
        <v>103.008</v>
      </c>
      <c r="E556">
        <v>310.61653921840991</v>
      </c>
      <c r="F556">
        <v>103.008</v>
      </c>
      <c r="G556">
        <v>36.696599999999997</v>
      </c>
      <c r="H556">
        <v>164</v>
      </c>
      <c r="I556">
        <v>53</v>
      </c>
      <c r="J556">
        <v>3</v>
      </c>
      <c r="K556">
        <v>190</v>
      </c>
      <c r="L556">
        <v>41</v>
      </c>
      <c r="M556">
        <v>3</v>
      </c>
      <c r="N556">
        <v>1171</v>
      </c>
      <c r="O556">
        <v>0.28000000000000003</v>
      </c>
      <c r="P556">
        <v>2.33</v>
      </c>
      <c r="Q556">
        <v>1.4999999999999999E-2</v>
      </c>
      <c r="R556">
        <v>20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305.2603828602995</v>
      </c>
      <c r="B557">
        <v>53.666666666666657</v>
      </c>
      <c r="C557">
        <v>3.981657167743037</v>
      </c>
      <c r="D557">
        <v>103.0672</v>
      </c>
      <c r="E557">
        <v>312.00135423016042</v>
      </c>
      <c r="F557">
        <v>103.0672</v>
      </c>
      <c r="G557">
        <v>36.704000000000001</v>
      </c>
      <c r="H557">
        <v>164</v>
      </c>
      <c r="I557">
        <v>50</v>
      </c>
      <c r="J557">
        <v>3</v>
      </c>
      <c r="K557">
        <v>209</v>
      </c>
      <c r="L557">
        <v>44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198.9776499530029</v>
      </c>
      <c r="B558">
        <v>35</v>
      </c>
      <c r="C558">
        <v>3.9795529990600591</v>
      </c>
      <c r="D558">
        <v>223.2432</v>
      </c>
      <c r="E558">
        <v>308.85311203319498</v>
      </c>
      <c r="F558">
        <v>54.132480000000001</v>
      </c>
      <c r="G558">
        <v>23.89386</v>
      </c>
      <c r="H558">
        <v>194</v>
      </c>
      <c r="I558">
        <v>49</v>
      </c>
      <c r="J558">
        <v>3</v>
      </c>
      <c r="K558">
        <v>162</v>
      </c>
      <c r="L558">
        <v>44</v>
      </c>
      <c r="M558">
        <v>6</v>
      </c>
      <c r="N558">
        <v>1171</v>
      </c>
      <c r="O558">
        <v>0.28000000000000003</v>
      </c>
      <c r="P558">
        <v>2.33</v>
      </c>
      <c r="Q558">
        <v>1.4999999999999999E-2</v>
      </c>
      <c r="R558">
        <v>20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286.50524781913919</v>
      </c>
      <c r="B559">
        <v>50.4</v>
      </c>
      <c r="C559">
        <v>3.9792395530436009</v>
      </c>
      <c r="D559">
        <v>129.7664</v>
      </c>
      <c r="E559">
        <v>310.55601659751039</v>
      </c>
      <c r="F559">
        <v>59.542250000000003</v>
      </c>
      <c r="G559">
        <v>34.4285</v>
      </c>
      <c r="H559">
        <v>74</v>
      </c>
      <c r="I559">
        <v>41</v>
      </c>
      <c r="J559">
        <v>3</v>
      </c>
      <c r="K559">
        <v>96</v>
      </c>
      <c r="L559">
        <v>50</v>
      </c>
      <c r="M559">
        <v>7</v>
      </c>
      <c r="N559">
        <v>1171</v>
      </c>
      <c r="O559">
        <v>0.28000000000000003</v>
      </c>
      <c r="P559">
        <v>2.33</v>
      </c>
      <c r="Q559">
        <v>1.4999999999999999E-2</v>
      </c>
      <c r="R559">
        <v>20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262.51605866750549</v>
      </c>
      <c r="B560">
        <v>46.2</v>
      </c>
      <c r="C560">
        <v>3.97751604041675</v>
      </c>
      <c r="D560">
        <v>114.5074</v>
      </c>
      <c r="E560">
        <v>291.41658429702079</v>
      </c>
      <c r="F560">
        <v>92.083699999999993</v>
      </c>
      <c r="G560">
        <v>31.298100000000002</v>
      </c>
      <c r="H560">
        <v>1</v>
      </c>
      <c r="I560">
        <v>51</v>
      </c>
      <c r="J560">
        <v>5</v>
      </c>
      <c r="K560">
        <v>277</v>
      </c>
      <c r="L560">
        <v>43</v>
      </c>
      <c r="M560">
        <v>6</v>
      </c>
      <c r="N560">
        <v>1171</v>
      </c>
      <c r="O560">
        <v>0.28000000000000003</v>
      </c>
      <c r="P560">
        <v>2.33</v>
      </c>
      <c r="Q560">
        <v>1.4999999999999999E-2</v>
      </c>
      <c r="R560">
        <v>20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178.96972186808719</v>
      </c>
      <c r="B561">
        <v>31.5</v>
      </c>
      <c r="C561">
        <v>3.977104930401937</v>
      </c>
      <c r="D561">
        <v>213.6</v>
      </c>
      <c r="E561">
        <v>310.75215970966542</v>
      </c>
      <c r="F561">
        <v>71.231999999999999</v>
      </c>
      <c r="G561">
        <v>21.507999999999999</v>
      </c>
      <c r="H561">
        <v>147</v>
      </c>
      <c r="I561">
        <v>44</v>
      </c>
      <c r="J561">
        <v>2</v>
      </c>
      <c r="K561">
        <v>159</v>
      </c>
      <c r="L561">
        <v>49</v>
      </c>
      <c r="M561">
        <v>8</v>
      </c>
      <c r="N561">
        <v>1171</v>
      </c>
      <c r="O561">
        <v>0.28000000000000003</v>
      </c>
      <c r="P561">
        <v>2.33</v>
      </c>
      <c r="Q561">
        <v>1.4999999999999999E-2</v>
      </c>
      <c r="R561">
        <v>20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238.51975856976699</v>
      </c>
      <c r="B562">
        <v>42</v>
      </c>
      <c r="C562">
        <v>3.9753293094961171</v>
      </c>
      <c r="D562">
        <v>132.19290000000001</v>
      </c>
      <c r="E562">
        <v>311.94024896265557</v>
      </c>
      <c r="F562">
        <v>53.940600000000003</v>
      </c>
      <c r="G562">
        <v>28.6785</v>
      </c>
      <c r="H562">
        <v>36</v>
      </c>
      <c r="I562">
        <v>50</v>
      </c>
      <c r="J562">
        <v>3</v>
      </c>
      <c r="K562">
        <v>159</v>
      </c>
      <c r="L562">
        <v>44</v>
      </c>
      <c r="M562">
        <v>9</v>
      </c>
      <c r="N562">
        <v>1171</v>
      </c>
      <c r="O562">
        <v>0.28000000000000003</v>
      </c>
      <c r="P562">
        <v>2.33</v>
      </c>
      <c r="Q562">
        <v>1.4999999999999999E-2</v>
      </c>
      <c r="R562">
        <v>20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246.36563493007321</v>
      </c>
      <c r="B563">
        <v>43.4</v>
      </c>
      <c r="C563">
        <v>3.9736392730656962</v>
      </c>
      <c r="D563">
        <v>214.1328</v>
      </c>
      <c r="E563">
        <v>310.2727926164298</v>
      </c>
      <c r="F563">
        <v>126.462</v>
      </c>
      <c r="G563">
        <v>29.601600000000001</v>
      </c>
      <c r="H563">
        <v>96</v>
      </c>
      <c r="I563">
        <v>49</v>
      </c>
      <c r="J563">
        <v>24</v>
      </c>
      <c r="K563">
        <v>127</v>
      </c>
      <c r="L563">
        <v>45</v>
      </c>
      <c r="M563">
        <v>7</v>
      </c>
      <c r="N563">
        <v>1171</v>
      </c>
      <c r="O563">
        <v>0.28000000000000003</v>
      </c>
      <c r="P563">
        <v>2.33</v>
      </c>
      <c r="Q563">
        <v>1.4999999999999999E-2</v>
      </c>
      <c r="R563">
        <v>20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304.36205934038549</v>
      </c>
      <c r="B564">
        <v>53.666666666666671</v>
      </c>
      <c r="C564">
        <v>3.9699399044398112</v>
      </c>
      <c r="D564">
        <v>103.23</v>
      </c>
      <c r="E564">
        <v>308.34990194800281</v>
      </c>
      <c r="F564">
        <v>103.23</v>
      </c>
      <c r="G564">
        <v>36.541200000000003</v>
      </c>
      <c r="H564">
        <v>164</v>
      </c>
      <c r="I564">
        <v>50</v>
      </c>
      <c r="J564">
        <v>3</v>
      </c>
      <c r="K564">
        <v>264</v>
      </c>
      <c r="L564">
        <v>44</v>
      </c>
      <c r="M564">
        <v>12</v>
      </c>
      <c r="N564">
        <v>1171</v>
      </c>
      <c r="O564">
        <v>0.28000000000000003</v>
      </c>
      <c r="P564">
        <v>2.33</v>
      </c>
      <c r="Q564">
        <v>1.4999999999999999E-2</v>
      </c>
      <c r="R564">
        <v>20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304.15335642763512</v>
      </c>
      <c r="B565">
        <v>53.666666666666657</v>
      </c>
      <c r="C565">
        <v>3.967217692534371</v>
      </c>
      <c r="D565">
        <v>110.556</v>
      </c>
      <c r="E565">
        <v>308.54041428248672</v>
      </c>
      <c r="F565">
        <v>103.23</v>
      </c>
      <c r="G565">
        <v>36.518999999999998</v>
      </c>
      <c r="H565">
        <v>164</v>
      </c>
      <c r="I565">
        <v>49</v>
      </c>
      <c r="J565">
        <v>3</v>
      </c>
      <c r="K565">
        <v>250</v>
      </c>
      <c r="L565">
        <v>45</v>
      </c>
      <c r="M565">
        <v>14</v>
      </c>
      <c r="N565">
        <v>1171</v>
      </c>
      <c r="O565">
        <v>0.28000000000000003</v>
      </c>
      <c r="P565">
        <v>2.33</v>
      </c>
      <c r="Q565">
        <v>1.4999999999999999E-2</v>
      </c>
      <c r="R565">
        <v>20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304.15335642763512</v>
      </c>
      <c r="B566">
        <v>53.666666666666657</v>
      </c>
      <c r="C566">
        <v>3.967217692534371</v>
      </c>
      <c r="D566">
        <v>110.556</v>
      </c>
      <c r="E566">
        <v>308.54041428248672</v>
      </c>
      <c r="F566">
        <v>103.23</v>
      </c>
      <c r="G566">
        <v>36.518999999999998</v>
      </c>
      <c r="H566">
        <v>164</v>
      </c>
      <c r="I566">
        <v>49</v>
      </c>
      <c r="J566">
        <v>3</v>
      </c>
      <c r="K566">
        <v>251</v>
      </c>
      <c r="L566">
        <v>45</v>
      </c>
      <c r="M566">
        <v>14</v>
      </c>
      <c r="N566">
        <v>1171</v>
      </c>
      <c r="O566">
        <v>0.28000000000000003</v>
      </c>
      <c r="P566">
        <v>2.33</v>
      </c>
      <c r="Q566">
        <v>1.4999999999999999E-2</v>
      </c>
      <c r="R566">
        <v>20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316.03711283964992</v>
      </c>
      <c r="B567">
        <v>55.76666666666668</v>
      </c>
      <c r="C567">
        <v>3.9669930481964419</v>
      </c>
      <c r="D567">
        <v>119.74679999999999</v>
      </c>
      <c r="E567">
        <v>299.03219504736728</v>
      </c>
      <c r="F567">
        <v>112.82040000000001</v>
      </c>
      <c r="G567">
        <v>37.797719999999998</v>
      </c>
      <c r="H567">
        <v>164</v>
      </c>
      <c r="I567">
        <v>55</v>
      </c>
      <c r="J567">
        <v>3</v>
      </c>
      <c r="K567">
        <v>91</v>
      </c>
      <c r="L567">
        <v>39</v>
      </c>
      <c r="M567">
        <v>3</v>
      </c>
      <c r="N567">
        <v>1171</v>
      </c>
      <c r="O567">
        <v>0.28000000000000003</v>
      </c>
      <c r="P567">
        <v>2.33</v>
      </c>
      <c r="Q567">
        <v>1.4999999999999999E-2</v>
      </c>
      <c r="R567">
        <v>20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303.89242338186091</v>
      </c>
      <c r="B568">
        <v>53.666666666666657</v>
      </c>
      <c r="C568">
        <v>3.963814218024273</v>
      </c>
      <c r="D568">
        <v>103.23</v>
      </c>
      <c r="E568">
        <v>310.63170058954063</v>
      </c>
      <c r="F568">
        <v>103.23</v>
      </c>
      <c r="G568">
        <v>36.518999999999998</v>
      </c>
      <c r="H568">
        <v>164</v>
      </c>
      <c r="I568">
        <v>49</v>
      </c>
      <c r="J568">
        <v>3</v>
      </c>
      <c r="K568">
        <v>202</v>
      </c>
      <c r="L568">
        <v>45</v>
      </c>
      <c r="M568">
        <v>14</v>
      </c>
      <c r="N568">
        <v>1171</v>
      </c>
      <c r="O568">
        <v>0.28000000000000003</v>
      </c>
      <c r="P568">
        <v>2.33</v>
      </c>
      <c r="Q568">
        <v>1.4999999999999999E-2</v>
      </c>
      <c r="R568">
        <v>20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285.21076813893711</v>
      </c>
      <c r="B569">
        <v>50.4</v>
      </c>
      <c r="C569">
        <v>3.9612606685963478</v>
      </c>
      <c r="D569">
        <v>91.510619999999989</v>
      </c>
      <c r="E569">
        <v>307.04066390041498</v>
      </c>
      <c r="F569">
        <v>135.11031</v>
      </c>
      <c r="G569">
        <v>34.223520000000001</v>
      </c>
      <c r="H569">
        <v>163</v>
      </c>
      <c r="I569">
        <v>47</v>
      </c>
      <c r="J569">
        <v>6</v>
      </c>
      <c r="K569">
        <v>247</v>
      </c>
      <c r="L569">
        <v>47</v>
      </c>
      <c r="M569">
        <v>12</v>
      </c>
      <c r="N569">
        <v>1171</v>
      </c>
      <c r="O569">
        <v>0.28000000000000003</v>
      </c>
      <c r="P569">
        <v>2.33</v>
      </c>
      <c r="Q569">
        <v>1.4999999999999999E-2</v>
      </c>
      <c r="R569">
        <v>20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303.65499249218118</v>
      </c>
      <c r="B570">
        <v>53.666666666666657</v>
      </c>
      <c r="C570">
        <v>3.960717293376276</v>
      </c>
      <c r="D570">
        <v>103.23</v>
      </c>
      <c r="E570">
        <v>312.53774852065669</v>
      </c>
      <c r="F570">
        <v>103.23</v>
      </c>
      <c r="G570">
        <v>36.518999999999998</v>
      </c>
      <c r="H570">
        <v>164</v>
      </c>
      <c r="I570">
        <v>49</v>
      </c>
      <c r="J570">
        <v>3</v>
      </c>
      <c r="K570">
        <v>292</v>
      </c>
      <c r="L570">
        <v>45</v>
      </c>
      <c r="M570">
        <v>14</v>
      </c>
      <c r="N570">
        <v>1171</v>
      </c>
      <c r="O570">
        <v>0.28000000000000003</v>
      </c>
      <c r="P570">
        <v>2.33</v>
      </c>
      <c r="Q570">
        <v>1.4999999999999999E-2</v>
      </c>
      <c r="R570">
        <v>20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261.36424641494932</v>
      </c>
      <c r="B571">
        <v>46.2</v>
      </c>
      <c r="C571">
        <v>3.9600643396204438</v>
      </c>
      <c r="D571">
        <v>116.0592</v>
      </c>
      <c r="E571">
        <v>312.97914278695271</v>
      </c>
      <c r="F571">
        <v>94.479600000000005</v>
      </c>
      <c r="G571">
        <v>31.438600000000001</v>
      </c>
      <c r="H571">
        <v>65</v>
      </c>
      <c r="I571">
        <v>47</v>
      </c>
      <c r="J571">
        <v>2</v>
      </c>
      <c r="K571">
        <v>277</v>
      </c>
      <c r="L571">
        <v>45</v>
      </c>
      <c r="M571">
        <v>6</v>
      </c>
      <c r="N571">
        <v>1171</v>
      </c>
      <c r="O571">
        <v>0.28000000000000003</v>
      </c>
      <c r="P571">
        <v>2.33</v>
      </c>
      <c r="Q571">
        <v>1.4999999999999999E-2</v>
      </c>
      <c r="R571">
        <v>20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303.06947466182442</v>
      </c>
      <c r="B572">
        <v>53.666666666666671</v>
      </c>
      <c r="C572">
        <v>3.9530801042846648</v>
      </c>
      <c r="D572">
        <v>110.06464</v>
      </c>
      <c r="E572">
        <v>307.64212993647271</v>
      </c>
      <c r="F572">
        <v>102.98432</v>
      </c>
      <c r="G572">
        <v>36.375439999999998</v>
      </c>
      <c r="H572">
        <v>164</v>
      </c>
      <c r="I572">
        <v>48</v>
      </c>
      <c r="J572">
        <v>3</v>
      </c>
      <c r="K572">
        <v>255</v>
      </c>
      <c r="L572">
        <v>46</v>
      </c>
      <c r="M572">
        <v>11</v>
      </c>
      <c r="N572">
        <v>1171</v>
      </c>
      <c r="O572">
        <v>0.28000000000000003</v>
      </c>
      <c r="P572">
        <v>2.33</v>
      </c>
      <c r="Q572">
        <v>1.4999999999999999E-2</v>
      </c>
      <c r="R572">
        <v>20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303.05706478941431</v>
      </c>
      <c r="B573">
        <v>53.666666666666657</v>
      </c>
      <c r="C573">
        <v>3.952918236383665</v>
      </c>
      <c r="D573">
        <v>118.584</v>
      </c>
      <c r="E573">
        <v>310.72445398735778</v>
      </c>
      <c r="F573">
        <v>103.464</v>
      </c>
      <c r="G573">
        <v>36.42</v>
      </c>
      <c r="H573">
        <v>164</v>
      </c>
      <c r="I573">
        <v>52</v>
      </c>
      <c r="J573">
        <v>3</v>
      </c>
      <c r="K573">
        <v>301</v>
      </c>
      <c r="L573">
        <v>42</v>
      </c>
      <c r="M573">
        <v>1</v>
      </c>
      <c r="N573">
        <v>1171</v>
      </c>
      <c r="O573">
        <v>0.28000000000000003</v>
      </c>
      <c r="P573">
        <v>2.33</v>
      </c>
      <c r="Q573">
        <v>1.4999999999999999E-2</v>
      </c>
      <c r="R573">
        <v>20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302.8411110049488</v>
      </c>
      <c r="B574">
        <v>53.666666666666671</v>
      </c>
      <c r="C574">
        <v>3.9501014478906362</v>
      </c>
      <c r="D574">
        <v>110.15936000000001</v>
      </c>
      <c r="E574">
        <v>306.00835226912062</v>
      </c>
      <c r="F574">
        <v>103.03167999999999</v>
      </c>
      <c r="G574">
        <v>36.323639999999997</v>
      </c>
      <c r="H574">
        <v>164</v>
      </c>
      <c r="I574">
        <v>51</v>
      </c>
      <c r="J574">
        <v>3</v>
      </c>
      <c r="K574">
        <v>244</v>
      </c>
      <c r="L574">
        <v>43</v>
      </c>
      <c r="M574">
        <v>9</v>
      </c>
      <c r="N574">
        <v>1171</v>
      </c>
      <c r="O574">
        <v>0.28000000000000003</v>
      </c>
      <c r="P574">
        <v>2.33</v>
      </c>
      <c r="Q574">
        <v>1.4999999999999999E-2</v>
      </c>
      <c r="R574">
        <v>20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236.9627429085198</v>
      </c>
      <c r="B575">
        <v>42</v>
      </c>
      <c r="C575">
        <v>3.9493790484753299</v>
      </c>
      <c r="D575">
        <v>177.15600000000001</v>
      </c>
      <c r="E575">
        <v>299.16016597510372</v>
      </c>
      <c r="F575">
        <v>69.153000000000006</v>
      </c>
      <c r="G575">
        <v>28.341999999999999</v>
      </c>
      <c r="H575">
        <v>9</v>
      </c>
      <c r="I575">
        <v>38</v>
      </c>
      <c r="J575">
        <v>2</v>
      </c>
      <c r="K575">
        <v>69</v>
      </c>
      <c r="L575">
        <v>56</v>
      </c>
      <c r="M575">
        <v>7</v>
      </c>
      <c r="N575">
        <v>1171</v>
      </c>
      <c r="O575">
        <v>0.28000000000000003</v>
      </c>
      <c r="P575">
        <v>2.33</v>
      </c>
      <c r="Q575">
        <v>1.4999999999999999E-2</v>
      </c>
      <c r="R575">
        <v>20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302.64088510976239</v>
      </c>
      <c r="B576">
        <v>53.666666666666657</v>
      </c>
      <c r="C576">
        <v>3.9474898057795089</v>
      </c>
      <c r="D576">
        <v>103.2102</v>
      </c>
      <c r="E576">
        <v>297.06530679388061</v>
      </c>
      <c r="F576">
        <v>103.2102</v>
      </c>
      <c r="G576">
        <v>36.166200000000003</v>
      </c>
      <c r="H576">
        <v>164</v>
      </c>
      <c r="I576">
        <v>52</v>
      </c>
      <c r="J576">
        <v>3</v>
      </c>
      <c r="K576">
        <v>123</v>
      </c>
      <c r="L576">
        <v>41</v>
      </c>
      <c r="M576">
        <v>1</v>
      </c>
      <c r="N576">
        <v>1171</v>
      </c>
      <c r="O576">
        <v>0.28000000000000003</v>
      </c>
      <c r="P576">
        <v>2.33</v>
      </c>
      <c r="Q576">
        <v>1.4999999999999999E-2</v>
      </c>
      <c r="R576">
        <v>20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302.4662375512745</v>
      </c>
      <c r="B577">
        <v>53.666666666666657</v>
      </c>
      <c r="C577">
        <v>3.9452117941470601</v>
      </c>
      <c r="D577">
        <v>105.92064000000001</v>
      </c>
      <c r="E577">
        <v>311.85269470642078</v>
      </c>
      <c r="F577">
        <v>105.92064000000001</v>
      </c>
      <c r="G577">
        <v>36.365819999999999</v>
      </c>
      <c r="H577">
        <v>164</v>
      </c>
      <c r="I577">
        <v>39</v>
      </c>
      <c r="J577">
        <v>4</v>
      </c>
      <c r="K577">
        <v>266</v>
      </c>
      <c r="L577">
        <v>49</v>
      </c>
      <c r="M577">
        <v>9</v>
      </c>
      <c r="N577">
        <v>1171</v>
      </c>
      <c r="O577">
        <v>0.28000000000000003</v>
      </c>
      <c r="P577">
        <v>2.33</v>
      </c>
      <c r="Q577">
        <v>1.4999999999999999E-2</v>
      </c>
      <c r="R577">
        <v>20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276.15277251748807</v>
      </c>
      <c r="B578">
        <v>49</v>
      </c>
      <c r="C578">
        <v>3.9450396073926881</v>
      </c>
      <c r="D578">
        <v>427.17517500000002</v>
      </c>
      <c r="E578">
        <v>307.31452282157682</v>
      </c>
      <c r="F578">
        <v>63.36694</v>
      </c>
      <c r="G578">
        <v>33.140345000000003</v>
      </c>
      <c r="H578">
        <v>142</v>
      </c>
      <c r="I578">
        <v>49</v>
      </c>
      <c r="J578">
        <v>23</v>
      </c>
      <c r="K578">
        <v>69</v>
      </c>
      <c r="L578">
        <v>45</v>
      </c>
      <c r="M578">
        <v>7</v>
      </c>
      <c r="N578">
        <v>1171</v>
      </c>
      <c r="O578">
        <v>0.28000000000000003</v>
      </c>
      <c r="P578">
        <v>2.33</v>
      </c>
      <c r="Q578">
        <v>1.4999999999999999E-2</v>
      </c>
      <c r="R578">
        <v>20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315.59455293879103</v>
      </c>
      <c r="B579">
        <v>56.000000000000007</v>
      </c>
      <c r="C579">
        <v>3.9449319117348871</v>
      </c>
      <c r="D579">
        <v>309.05545000000001</v>
      </c>
      <c r="E579">
        <v>300.7219917012448</v>
      </c>
      <c r="F579">
        <v>50.274490000000007</v>
      </c>
      <c r="G579">
        <v>37.771079999999998</v>
      </c>
      <c r="H579">
        <v>98</v>
      </c>
      <c r="I579">
        <v>47</v>
      </c>
      <c r="J579">
        <v>12</v>
      </c>
      <c r="K579">
        <v>161</v>
      </c>
      <c r="L579">
        <v>47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20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302.28272605178671</v>
      </c>
      <c r="B580">
        <v>53.666666666666657</v>
      </c>
      <c r="C580">
        <v>3.94281816589287</v>
      </c>
      <c r="D580">
        <v>110.556</v>
      </c>
      <c r="E580">
        <v>308.71504717621849</v>
      </c>
      <c r="F580">
        <v>103.23</v>
      </c>
      <c r="G580">
        <v>36.296999999999997</v>
      </c>
      <c r="H580">
        <v>164</v>
      </c>
      <c r="I580">
        <v>50</v>
      </c>
      <c r="J580">
        <v>3</v>
      </c>
      <c r="K580">
        <v>189</v>
      </c>
      <c r="L580">
        <v>44</v>
      </c>
      <c r="M580">
        <v>7</v>
      </c>
      <c r="N580">
        <v>1171</v>
      </c>
      <c r="O580">
        <v>0.28000000000000003</v>
      </c>
      <c r="P580">
        <v>2.33</v>
      </c>
      <c r="Q580">
        <v>1.4999999999999999E-2</v>
      </c>
      <c r="R580">
        <v>20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197.1144102034051</v>
      </c>
      <c r="B581">
        <v>35</v>
      </c>
      <c r="C581">
        <v>3.9422882040681029</v>
      </c>
      <c r="D581">
        <v>288.86399999999998</v>
      </c>
      <c r="E581">
        <v>309.21161825726142</v>
      </c>
      <c r="F581">
        <v>64.396799999999999</v>
      </c>
      <c r="G581">
        <v>23.6736</v>
      </c>
      <c r="H581">
        <v>143</v>
      </c>
      <c r="I581">
        <v>48</v>
      </c>
      <c r="J581">
        <v>8</v>
      </c>
      <c r="K581">
        <v>100</v>
      </c>
      <c r="L581">
        <v>46</v>
      </c>
      <c r="M581">
        <v>6</v>
      </c>
      <c r="N581">
        <v>1171</v>
      </c>
      <c r="O581">
        <v>0.28000000000000003</v>
      </c>
      <c r="P581">
        <v>2.33</v>
      </c>
      <c r="Q581">
        <v>1.4999999999999999E-2</v>
      </c>
      <c r="R581">
        <v>20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236.51912234464041</v>
      </c>
      <c r="B582">
        <v>42</v>
      </c>
      <c r="C582">
        <v>3.9419853724106741</v>
      </c>
      <c r="D582">
        <v>132.089</v>
      </c>
      <c r="E582">
        <v>306.86698451407892</v>
      </c>
      <c r="F582">
        <v>52.835600000000007</v>
      </c>
      <c r="G582">
        <v>28.378799999999998</v>
      </c>
      <c r="H582">
        <v>43</v>
      </c>
      <c r="I582">
        <v>54</v>
      </c>
      <c r="J582">
        <v>2</v>
      </c>
      <c r="K582">
        <v>315</v>
      </c>
      <c r="L582">
        <v>40</v>
      </c>
      <c r="M582">
        <v>5</v>
      </c>
      <c r="N582">
        <v>1171</v>
      </c>
      <c r="O582">
        <v>0.28000000000000003</v>
      </c>
      <c r="P582">
        <v>2.33</v>
      </c>
      <c r="Q582">
        <v>1.4999999999999999E-2</v>
      </c>
      <c r="R582">
        <v>20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193.4891372761866</v>
      </c>
      <c r="B583">
        <v>34.363636363636367</v>
      </c>
      <c r="C583">
        <v>3.941445388959357</v>
      </c>
      <c r="D583">
        <v>867.1875</v>
      </c>
      <c r="E583">
        <v>292.30095581073272</v>
      </c>
      <c r="F583">
        <v>87.606750000000005</v>
      </c>
      <c r="G583">
        <v>23.076899999999998</v>
      </c>
      <c r="H583">
        <v>163</v>
      </c>
      <c r="I583">
        <v>58</v>
      </c>
      <c r="J583">
        <v>3</v>
      </c>
      <c r="K583">
        <v>88</v>
      </c>
      <c r="L583">
        <v>37</v>
      </c>
      <c r="M583">
        <v>3</v>
      </c>
      <c r="N583">
        <v>1171</v>
      </c>
      <c r="O583">
        <v>0.28000000000000003</v>
      </c>
      <c r="P583">
        <v>2.33</v>
      </c>
      <c r="Q583">
        <v>1.4999999999999999E-2</v>
      </c>
      <c r="R583">
        <v>20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315.26641896895342</v>
      </c>
      <c r="B584">
        <v>55.999999999999993</v>
      </c>
      <c r="C584">
        <v>3.9408302371119182</v>
      </c>
      <c r="D584">
        <v>90.615679999999998</v>
      </c>
      <c r="E584">
        <v>282.72863070539421</v>
      </c>
      <c r="F584">
        <v>52.135680000000001</v>
      </c>
      <c r="G584">
        <v>37.452159999999999</v>
      </c>
      <c r="H584">
        <v>132</v>
      </c>
      <c r="I584">
        <v>42</v>
      </c>
      <c r="J584">
        <v>3</v>
      </c>
      <c r="K584">
        <v>6</v>
      </c>
      <c r="L584">
        <v>52</v>
      </c>
      <c r="M584">
        <v>1</v>
      </c>
      <c r="N584">
        <v>1171</v>
      </c>
      <c r="O584">
        <v>0.28000000000000003</v>
      </c>
      <c r="P584">
        <v>2.33</v>
      </c>
      <c r="Q584">
        <v>1.4999999999999999E-2</v>
      </c>
      <c r="R584">
        <v>20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236.44284309606221</v>
      </c>
      <c r="B585">
        <v>42</v>
      </c>
      <c r="C585">
        <v>3.940714051601037</v>
      </c>
      <c r="D585">
        <v>132.089</v>
      </c>
      <c r="E585">
        <v>309.65975103734439</v>
      </c>
      <c r="F585">
        <v>52.835600000000007</v>
      </c>
      <c r="G585">
        <v>28.402200000000001</v>
      </c>
      <c r="H585">
        <v>43</v>
      </c>
      <c r="I585">
        <v>51</v>
      </c>
      <c r="J585">
        <v>2</v>
      </c>
      <c r="K585">
        <v>100</v>
      </c>
      <c r="L585">
        <v>50</v>
      </c>
      <c r="M585">
        <v>7</v>
      </c>
      <c r="N585">
        <v>1171</v>
      </c>
      <c r="O585">
        <v>0.28000000000000003</v>
      </c>
      <c r="P585">
        <v>2.33</v>
      </c>
      <c r="Q585">
        <v>1.4999999999999999E-2</v>
      </c>
      <c r="R585">
        <v>20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260.04751953441962</v>
      </c>
      <c r="B586">
        <v>46.20000000000001</v>
      </c>
      <c r="C586">
        <v>3.9401139323396892</v>
      </c>
      <c r="D586">
        <v>138.60720000000001</v>
      </c>
      <c r="E586">
        <v>307.6579588962104</v>
      </c>
      <c r="F586">
        <v>94.802399999999992</v>
      </c>
      <c r="G586">
        <v>31.212</v>
      </c>
      <c r="H586">
        <v>174</v>
      </c>
      <c r="I586">
        <v>40</v>
      </c>
      <c r="J586">
        <v>2</v>
      </c>
      <c r="K586">
        <v>277</v>
      </c>
      <c r="L586">
        <v>54</v>
      </c>
      <c r="M586">
        <v>6</v>
      </c>
      <c r="N586">
        <v>1171</v>
      </c>
      <c r="O586">
        <v>0.28000000000000003</v>
      </c>
      <c r="P586">
        <v>2.33</v>
      </c>
      <c r="Q586">
        <v>1.4999999999999999E-2</v>
      </c>
      <c r="R586">
        <v>20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177.2928161122351</v>
      </c>
      <c r="B587">
        <v>31.5</v>
      </c>
      <c r="C587">
        <v>3.9398403580496688</v>
      </c>
      <c r="D587">
        <v>211.935</v>
      </c>
      <c r="E587">
        <v>297.82601863082732</v>
      </c>
      <c r="F587">
        <v>70.899000000000001</v>
      </c>
      <c r="G587">
        <v>21.1935</v>
      </c>
      <c r="H587">
        <v>147</v>
      </c>
      <c r="I587">
        <v>44</v>
      </c>
      <c r="J587">
        <v>2</v>
      </c>
      <c r="K587">
        <v>160</v>
      </c>
      <c r="L587">
        <v>50</v>
      </c>
      <c r="M587">
        <v>5</v>
      </c>
      <c r="N587">
        <v>1171</v>
      </c>
      <c r="O587">
        <v>0.28000000000000003</v>
      </c>
      <c r="P587">
        <v>2.33</v>
      </c>
      <c r="Q587">
        <v>1.4999999999999999E-2</v>
      </c>
      <c r="R587">
        <v>20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301.97290735542128</v>
      </c>
      <c r="B588">
        <v>53.666666666666657</v>
      </c>
      <c r="C588">
        <v>3.9387770524620169</v>
      </c>
      <c r="D588">
        <v>103.10346</v>
      </c>
      <c r="E588">
        <v>307.33673574560129</v>
      </c>
      <c r="F588">
        <v>103.10346</v>
      </c>
      <c r="G588">
        <v>36.239280000000001</v>
      </c>
      <c r="H588">
        <v>164</v>
      </c>
      <c r="I588">
        <v>48</v>
      </c>
      <c r="J588">
        <v>3</v>
      </c>
      <c r="K588">
        <v>268</v>
      </c>
      <c r="L588">
        <v>46</v>
      </c>
      <c r="M588">
        <v>12</v>
      </c>
      <c r="N588">
        <v>1171</v>
      </c>
      <c r="O588">
        <v>0.28000000000000003</v>
      </c>
      <c r="P588">
        <v>2.33</v>
      </c>
      <c r="Q588">
        <v>1.4999999999999999E-2</v>
      </c>
      <c r="R588">
        <v>20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301.96017052801523</v>
      </c>
      <c r="B589">
        <v>53.666666666666657</v>
      </c>
      <c r="C589">
        <v>3.9386109199306332</v>
      </c>
      <c r="D589">
        <v>117.72216</v>
      </c>
      <c r="E589">
        <v>300.28091047405559</v>
      </c>
      <c r="F589">
        <v>103.17672</v>
      </c>
      <c r="G589">
        <v>36.132719999999999</v>
      </c>
      <c r="H589">
        <v>164</v>
      </c>
      <c r="I589">
        <v>52</v>
      </c>
      <c r="J589">
        <v>3</v>
      </c>
      <c r="K589">
        <v>99</v>
      </c>
      <c r="L589">
        <v>42</v>
      </c>
      <c r="M589">
        <v>4</v>
      </c>
      <c r="N589">
        <v>1171</v>
      </c>
      <c r="O589">
        <v>0.28000000000000003</v>
      </c>
      <c r="P589">
        <v>2.33</v>
      </c>
      <c r="Q589">
        <v>1.4999999999999999E-2</v>
      </c>
      <c r="R589">
        <v>20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283.56338778117947</v>
      </c>
      <c r="B590">
        <v>50.4</v>
      </c>
      <c r="C590">
        <v>3.9383803858497162</v>
      </c>
      <c r="D590">
        <v>95.50439999999999</v>
      </c>
      <c r="E590">
        <v>309.11203319502079</v>
      </c>
      <c r="F590">
        <v>131.73480000000001</v>
      </c>
      <c r="G590">
        <v>34.0548</v>
      </c>
      <c r="H590">
        <v>163</v>
      </c>
      <c r="I590">
        <v>49</v>
      </c>
      <c r="J590">
        <v>6</v>
      </c>
      <c r="K590">
        <v>97</v>
      </c>
      <c r="L590">
        <v>45</v>
      </c>
      <c r="M590">
        <v>4</v>
      </c>
      <c r="N590">
        <v>1171</v>
      </c>
      <c r="O590">
        <v>0.28000000000000003</v>
      </c>
      <c r="P590">
        <v>2.33</v>
      </c>
      <c r="Q590">
        <v>1.4999999999999999E-2</v>
      </c>
      <c r="R590">
        <v>20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301.80606145741098</v>
      </c>
      <c r="B591">
        <v>53.666666666666671</v>
      </c>
      <c r="C591">
        <v>3.9366008016184049</v>
      </c>
      <c r="D591">
        <v>105.84405</v>
      </c>
      <c r="E591">
        <v>312.37551628318431</v>
      </c>
      <c r="F591">
        <v>105.84405</v>
      </c>
      <c r="G591">
        <v>36.294224999999997</v>
      </c>
      <c r="H591">
        <v>164</v>
      </c>
      <c r="I591">
        <v>39</v>
      </c>
      <c r="J591">
        <v>4</v>
      </c>
      <c r="K591">
        <v>206</v>
      </c>
      <c r="L591">
        <v>47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20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243.9102557255618</v>
      </c>
      <c r="B592">
        <v>43.4</v>
      </c>
      <c r="C592">
        <v>3.9340363826703508</v>
      </c>
      <c r="D592">
        <v>207.29400000000001</v>
      </c>
      <c r="E592">
        <v>310.86921846867511</v>
      </c>
      <c r="F592">
        <v>125.88459</v>
      </c>
      <c r="G592">
        <v>29.313749999999999</v>
      </c>
      <c r="H592">
        <v>96</v>
      </c>
      <c r="I592">
        <v>51</v>
      </c>
      <c r="J592">
        <v>23</v>
      </c>
      <c r="K592">
        <v>319</v>
      </c>
      <c r="L592">
        <v>42</v>
      </c>
      <c r="M592">
        <v>8</v>
      </c>
      <c r="N592">
        <v>1171</v>
      </c>
      <c r="O592">
        <v>0.28000000000000003</v>
      </c>
      <c r="P592">
        <v>2.33</v>
      </c>
      <c r="Q592">
        <v>1.4999999999999999E-2</v>
      </c>
      <c r="R592">
        <v>20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196.50276645671451</v>
      </c>
      <c r="B593">
        <v>35</v>
      </c>
      <c r="C593">
        <v>3.9300553291342908</v>
      </c>
      <c r="D593">
        <v>116.01</v>
      </c>
      <c r="E593">
        <v>312.75851632618662</v>
      </c>
      <c r="F593">
        <v>60.066000000000003</v>
      </c>
      <c r="G593">
        <v>23.634499999999999</v>
      </c>
      <c r="H593">
        <v>93</v>
      </c>
      <c r="I593">
        <v>43</v>
      </c>
      <c r="J593">
        <v>3</v>
      </c>
      <c r="K593">
        <v>159</v>
      </c>
      <c r="L593">
        <v>55</v>
      </c>
      <c r="M593">
        <v>7</v>
      </c>
      <c r="N593">
        <v>1171</v>
      </c>
      <c r="O593">
        <v>0.28000000000000003</v>
      </c>
      <c r="P593">
        <v>2.33</v>
      </c>
      <c r="Q593">
        <v>1.4999999999999999E-2</v>
      </c>
      <c r="R593">
        <v>20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196.32033412276849</v>
      </c>
      <c r="B594">
        <v>35</v>
      </c>
      <c r="C594">
        <v>3.9264066824553692</v>
      </c>
      <c r="D594">
        <v>321.56700000000001</v>
      </c>
      <c r="E594">
        <v>307.87551867219918</v>
      </c>
      <c r="F594">
        <v>64.313400000000016</v>
      </c>
      <c r="G594">
        <v>23.565300000000001</v>
      </c>
      <c r="H594">
        <v>143</v>
      </c>
      <c r="I594">
        <v>43</v>
      </c>
      <c r="J594">
        <v>9</v>
      </c>
      <c r="K594">
        <v>160</v>
      </c>
      <c r="L594">
        <v>46</v>
      </c>
      <c r="M594">
        <v>5</v>
      </c>
      <c r="N594">
        <v>1171</v>
      </c>
      <c r="O594">
        <v>0.28000000000000003</v>
      </c>
      <c r="P594">
        <v>2.33</v>
      </c>
      <c r="Q594">
        <v>1.4999999999999999E-2</v>
      </c>
      <c r="R594">
        <v>20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300.97192126441922</v>
      </c>
      <c r="B595">
        <v>53.666666666666671</v>
      </c>
      <c r="C595">
        <v>3.9257207121445981</v>
      </c>
      <c r="D595">
        <v>112.554</v>
      </c>
      <c r="E595">
        <v>311.84212323081289</v>
      </c>
      <c r="F595">
        <v>105.09480000000001</v>
      </c>
      <c r="G595">
        <v>36.186</v>
      </c>
      <c r="H595">
        <v>164</v>
      </c>
      <c r="I595">
        <v>49</v>
      </c>
      <c r="J595">
        <v>3</v>
      </c>
      <c r="K595">
        <v>187</v>
      </c>
      <c r="L595">
        <v>45</v>
      </c>
      <c r="M595">
        <v>10</v>
      </c>
      <c r="N595">
        <v>1171</v>
      </c>
      <c r="O595">
        <v>0.28000000000000003</v>
      </c>
      <c r="P595">
        <v>2.33</v>
      </c>
      <c r="Q595">
        <v>1.4999999999999999E-2</v>
      </c>
      <c r="R595">
        <v>20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412.08733959158542</v>
      </c>
      <c r="B596">
        <v>73.5</v>
      </c>
      <c r="C596">
        <v>3.9246413294436699</v>
      </c>
      <c r="D596">
        <v>193.91399999999999</v>
      </c>
      <c r="E596">
        <v>310.59669191528832</v>
      </c>
      <c r="F596">
        <v>51.088320000000003</v>
      </c>
      <c r="G596">
        <v>49.520159999999997</v>
      </c>
      <c r="H596">
        <v>165</v>
      </c>
      <c r="I596">
        <v>49</v>
      </c>
      <c r="J596">
        <v>42</v>
      </c>
      <c r="K596">
        <v>153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300.52839615036049</v>
      </c>
      <c r="B597">
        <v>53.666666666666657</v>
      </c>
      <c r="C597">
        <v>3.9199356019612241</v>
      </c>
      <c r="D597">
        <v>105.83702</v>
      </c>
      <c r="E597">
        <v>311.59543329563252</v>
      </c>
      <c r="F597">
        <v>105.83702</v>
      </c>
      <c r="G597">
        <v>36.129019999999997</v>
      </c>
      <c r="H597">
        <v>164</v>
      </c>
      <c r="I597">
        <v>39</v>
      </c>
      <c r="J597">
        <v>4</v>
      </c>
      <c r="K597">
        <v>204</v>
      </c>
      <c r="L597">
        <v>47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300.52839615036049</v>
      </c>
      <c r="B598">
        <v>53.666666666666657</v>
      </c>
      <c r="C598">
        <v>3.9199356019612241</v>
      </c>
      <c r="D598">
        <v>105.83702</v>
      </c>
      <c r="E598">
        <v>311.59543329563252</v>
      </c>
      <c r="F598">
        <v>105.83702</v>
      </c>
      <c r="G598">
        <v>36.129019999999997</v>
      </c>
      <c r="H598">
        <v>164</v>
      </c>
      <c r="I598">
        <v>39</v>
      </c>
      <c r="J598">
        <v>4</v>
      </c>
      <c r="K598">
        <v>207</v>
      </c>
      <c r="L598">
        <v>47</v>
      </c>
      <c r="M598">
        <v>11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195.93856109944571</v>
      </c>
      <c r="B599">
        <v>35</v>
      </c>
      <c r="C599">
        <v>3.9187712219889148</v>
      </c>
      <c r="D599">
        <v>288.14400000000001</v>
      </c>
      <c r="E599">
        <v>308.92385452740132</v>
      </c>
      <c r="F599">
        <v>64.108800000000002</v>
      </c>
      <c r="G599">
        <v>23.529599999999999</v>
      </c>
      <c r="H599">
        <v>143</v>
      </c>
      <c r="I599">
        <v>48</v>
      </c>
      <c r="J599">
        <v>8</v>
      </c>
      <c r="K599">
        <v>315</v>
      </c>
      <c r="L599">
        <v>45</v>
      </c>
      <c r="M599">
        <v>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325.08374597808057</v>
      </c>
      <c r="B600">
        <v>58.100000000000009</v>
      </c>
      <c r="C600">
        <v>3.916671638290127</v>
      </c>
      <c r="D600">
        <v>157.17599999999999</v>
      </c>
      <c r="E600">
        <v>299.95020746887963</v>
      </c>
      <c r="F600">
        <v>50.083200000000012</v>
      </c>
      <c r="G600">
        <v>38.894399999999997</v>
      </c>
      <c r="H600">
        <v>91</v>
      </c>
      <c r="I600">
        <v>50</v>
      </c>
      <c r="J600">
        <v>10</v>
      </c>
      <c r="K600">
        <v>143</v>
      </c>
      <c r="L600">
        <v>44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20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313.26563671162961</v>
      </c>
      <c r="B601">
        <v>56</v>
      </c>
      <c r="C601">
        <v>3.9158204588953698</v>
      </c>
      <c r="D601">
        <v>117.95648</v>
      </c>
      <c r="E601">
        <v>291.6182572614108</v>
      </c>
      <c r="F601">
        <v>51.42687999999999</v>
      </c>
      <c r="G601">
        <v>37.351759999999992</v>
      </c>
      <c r="H601">
        <v>65</v>
      </c>
      <c r="I601">
        <v>58</v>
      </c>
      <c r="J601">
        <v>2</v>
      </c>
      <c r="K601">
        <v>8</v>
      </c>
      <c r="L601">
        <v>36</v>
      </c>
      <c r="M601">
        <v>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281.92710082509677</v>
      </c>
      <c r="B602">
        <v>50.400000000000013</v>
      </c>
      <c r="C602">
        <v>3.915654178126343</v>
      </c>
      <c r="D602">
        <v>91.366320000000002</v>
      </c>
      <c r="E602">
        <v>307.91701244813282</v>
      </c>
      <c r="F602">
        <v>135.03816</v>
      </c>
      <c r="G602">
        <v>33.841679999999997</v>
      </c>
      <c r="H602">
        <v>163</v>
      </c>
      <c r="I602">
        <v>46</v>
      </c>
      <c r="J602">
        <v>6</v>
      </c>
      <c r="K602">
        <v>245</v>
      </c>
      <c r="L602">
        <v>48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250.1497730368306</v>
      </c>
      <c r="B603">
        <v>44.744</v>
      </c>
      <c r="C603">
        <v>3.9134820562708161</v>
      </c>
      <c r="D603">
        <v>197.85599999999999</v>
      </c>
      <c r="E603">
        <v>310.04930273907672</v>
      </c>
      <c r="F603">
        <v>132.47999999999999</v>
      </c>
      <c r="G603">
        <v>30.053519999999999</v>
      </c>
      <c r="H603">
        <v>301</v>
      </c>
      <c r="I603">
        <v>42</v>
      </c>
      <c r="J603">
        <v>3</v>
      </c>
      <c r="K603">
        <v>40</v>
      </c>
      <c r="L603">
        <v>57</v>
      </c>
      <c r="M603">
        <v>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250.0147780294908</v>
      </c>
      <c r="B604">
        <v>44.744</v>
      </c>
      <c r="C604">
        <v>3.9113701193599941</v>
      </c>
      <c r="D604">
        <v>193.13399999999999</v>
      </c>
      <c r="E604">
        <v>300.85975103734438</v>
      </c>
      <c r="F604">
        <v>147.255</v>
      </c>
      <c r="G604">
        <v>29.924040000000002</v>
      </c>
      <c r="H604">
        <v>3</v>
      </c>
      <c r="I604">
        <v>39</v>
      </c>
      <c r="J604">
        <v>1</v>
      </c>
      <c r="K604">
        <v>40</v>
      </c>
      <c r="L604">
        <v>64</v>
      </c>
      <c r="M604">
        <v>2</v>
      </c>
      <c r="N604">
        <v>1171</v>
      </c>
      <c r="O604">
        <v>0.28000000000000003</v>
      </c>
      <c r="P604">
        <v>2.33</v>
      </c>
      <c r="Q604">
        <v>1.4999999999999999E-2</v>
      </c>
      <c r="R604">
        <v>20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281.53419281557223</v>
      </c>
      <c r="B605">
        <v>50.4</v>
      </c>
      <c r="C605">
        <v>3.910197122438503</v>
      </c>
      <c r="D605">
        <v>130.3604</v>
      </c>
      <c r="E605">
        <v>309.34605809128641</v>
      </c>
      <c r="F605">
        <v>59.740250000000003</v>
      </c>
      <c r="G605">
        <v>33.814349999999997</v>
      </c>
      <c r="H605">
        <v>176</v>
      </c>
      <c r="I605">
        <v>45</v>
      </c>
      <c r="J605">
        <v>5</v>
      </c>
      <c r="K605">
        <v>96</v>
      </c>
      <c r="L605">
        <v>49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20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281.51262284339572</v>
      </c>
      <c r="B606">
        <v>50.400000000000013</v>
      </c>
      <c r="C606">
        <v>3.909897539491606</v>
      </c>
      <c r="D606">
        <v>91.366320000000002</v>
      </c>
      <c r="E606">
        <v>311.50207468879671</v>
      </c>
      <c r="F606">
        <v>135.03816</v>
      </c>
      <c r="G606">
        <v>33.841679999999997</v>
      </c>
      <c r="H606">
        <v>163</v>
      </c>
      <c r="I606">
        <v>46</v>
      </c>
      <c r="J606">
        <v>6</v>
      </c>
      <c r="K606">
        <v>258</v>
      </c>
      <c r="L606">
        <v>48</v>
      </c>
      <c r="M606">
        <v>9</v>
      </c>
      <c r="N606">
        <v>1171</v>
      </c>
      <c r="O606">
        <v>0.28000000000000003</v>
      </c>
      <c r="P606">
        <v>2.33</v>
      </c>
      <c r="Q606">
        <v>1.4999999999999999E-2</v>
      </c>
      <c r="R606">
        <v>20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234.55529522803511</v>
      </c>
      <c r="B607">
        <v>42</v>
      </c>
      <c r="C607">
        <v>3.909254920467252</v>
      </c>
      <c r="D607">
        <v>169.34899999999999</v>
      </c>
      <c r="E607">
        <v>308.06307053941907</v>
      </c>
      <c r="F607">
        <v>53.087600000000009</v>
      </c>
      <c r="G607">
        <v>28.157</v>
      </c>
      <c r="H607">
        <v>43</v>
      </c>
      <c r="I607">
        <v>50</v>
      </c>
      <c r="J607">
        <v>2</v>
      </c>
      <c r="K607">
        <v>160</v>
      </c>
      <c r="L607">
        <v>44</v>
      </c>
      <c r="M607">
        <v>7</v>
      </c>
      <c r="N607">
        <v>1171</v>
      </c>
      <c r="O607">
        <v>0.28000000000000003</v>
      </c>
      <c r="P607">
        <v>2.33</v>
      </c>
      <c r="Q607">
        <v>1.4999999999999999E-2</v>
      </c>
      <c r="R607">
        <v>20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299.53215410669088</v>
      </c>
      <c r="B608">
        <v>53.666666666666657</v>
      </c>
      <c r="C608">
        <v>3.906941140522056</v>
      </c>
      <c r="D608">
        <v>105.22799999999999</v>
      </c>
      <c r="E608">
        <v>310.03419021609659</v>
      </c>
      <c r="F608">
        <v>105.22799999999999</v>
      </c>
      <c r="G608">
        <v>35.986199999999997</v>
      </c>
      <c r="H608">
        <v>164</v>
      </c>
      <c r="I608">
        <v>49</v>
      </c>
      <c r="J608">
        <v>3</v>
      </c>
      <c r="K608">
        <v>205</v>
      </c>
      <c r="L608">
        <v>45</v>
      </c>
      <c r="M608">
        <v>12</v>
      </c>
      <c r="N608">
        <v>1171</v>
      </c>
      <c r="O608">
        <v>0.28000000000000003</v>
      </c>
      <c r="P608">
        <v>2.33</v>
      </c>
      <c r="Q608">
        <v>1.4999999999999999E-2</v>
      </c>
      <c r="R608">
        <v>20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299.42967853875632</v>
      </c>
      <c r="B609">
        <v>53.666666666666657</v>
      </c>
      <c r="C609">
        <v>3.9056045026794299</v>
      </c>
      <c r="D609">
        <v>112.554</v>
      </c>
      <c r="E609">
        <v>310.86824782503152</v>
      </c>
      <c r="F609">
        <v>105.22799999999999</v>
      </c>
      <c r="G609">
        <v>35.986199999999997</v>
      </c>
      <c r="H609">
        <v>164</v>
      </c>
      <c r="I609">
        <v>49</v>
      </c>
      <c r="J609">
        <v>3</v>
      </c>
      <c r="K609">
        <v>211</v>
      </c>
      <c r="L609">
        <v>45</v>
      </c>
      <c r="M609">
        <v>12</v>
      </c>
      <c r="N609">
        <v>1171</v>
      </c>
      <c r="O609">
        <v>0.28000000000000003</v>
      </c>
      <c r="P609">
        <v>2.33</v>
      </c>
      <c r="Q609">
        <v>1.4999999999999999E-2</v>
      </c>
      <c r="R609">
        <v>20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312.24813810698993</v>
      </c>
      <c r="B610">
        <v>56</v>
      </c>
      <c r="C610">
        <v>3.9031017263373742</v>
      </c>
      <c r="D610">
        <v>230.71608000000001</v>
      </c>
      <c r="E610">
        <v>310.70491312220622</v>
      </c>
      <c r="F610">
        <v>86.614919999999998</v>
      </c>
      <c r="G610">
        <v>37.524240000000013</v>
      </c>
      <c r="H610">
        <v>8</v>
      </c>
      <c r="I610">
        <v>43</v>
      </c>
      <c r="J610">
        <v>3</v>
      </c>
      <c r="K610">
        <v>165</v>
      </c>
      <c r="L610">
        <v>51</v>
      </c>
      <c r="M610">
        <v>10</v>
      </c>
      <c r="N610">
        <v>1171</v>
      </c>
      <c r="O610">
        <v>0.28000000000000003</v>
      </c>
      <c r="P610">
        <v>2.33</v>
      </c>
      <c r="Q610">
        <v>1.4999999999999999E-2</v>
      </c>
      <c r="R610">
        <v>20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281.02282694533989</v>
      </c>
      <c r="B611">
        <v>50.4</v>
      </c>
      <c r="C611">
        <v>3.9030948186852781</v>
      </c>
      <c r="D611">
        <v>108.26560000000001</v>
      </c>
      <c r="E611">
        <v>302.1832308900992</v>
      </c>
      <c r="F611">
        <v>61.621600000000008</v>
      </c>
      <c r="G611">
        <v>33.653700000000008</v>
      </c>
      <c r="H611">
        <v>182</v>
      </c>
      <c r="I611">
        <v>48</v>
      </c>
      <c r="J611">
        <v>2</v>
      </c>
      <c r="K611">
        <v>96</v>
      </c>
      <c r="L611">
        <v>46</v>
      </c>
      <c r="M611">
        <v>9</v>
      </c>
      <c r="N611">
        <v>1171</v>
      </c>
      <c r="O611">
        <v>0.28000000000000003</v>
      </c>
      <c r="P611">
        <v>2.33</v>
      </c>
      <c r="Q611">
        <v>1.4999999999999999E-2</v>
      </c>
      <c r="R611">
        <v>20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190.46253282131531</v>
      </c>
      <c r="B612">
        <v>34.192307692307693</v>
      </c>
      <c r="C612">
        <v>3.899232955397006</v>
      </c>
      <c r="D612">
        <v>518.94720000000007</v>
      </c>
      <c r="E612">
        <v>305.44730290456431</v>
      </c>
      <c r="F612">
        <v>62.799360000000007</v>
      </c>
      <c r="G612">
        <v>22.839359999999999</v>
      </c>
      <c r="H612">
        <v>162</v>
      </c>
      <c r="I612">
        <v>48</v>
      </c>
      <c r="J612">
        <v>13</v>
      </c>
      <c r="K612">
        <v>293</v>
      </c>
      <c r="L612">
        <v>42</v>
      </c>
      <c r="M612">
        <v>8</v>
      </c>
      <c r="N612">
        <v>1171</v>
      </c>
      <c r="O612">
        <v>0.28000000000000003</v>
      </c>
      <c r="P612">
        <v>2.33</v>
      </c>
      <c r="Q612">
        <v>1.4999999999999999E-2</v>
      </c>
      <c r="R612">
        <v>20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311.61039975999699</v>
      </c>
      <c r="B613">
        <v>56</v>
      </c>
      <c r="C613">
        <v>3.895129996999962</v>
      </c>
      <c r="D613">
        <v>117.146</v>
      </c>
      <c r="E613">
        <v>269.6542522076204</v>
      </c>
      <c r="F613">
        <v>51.320999999999998</v>
      </c>
      <c r="G613">
        <v>36.817</v>
      </c>
      <c r="H613">
        <v>181</v>
      </c>
      <c r="I613">
        <v>45</v>
      </c>
      <c r="J613">
        <v>3</v>
      </c>
      <c r="K613">
        <v>6</v>
      </c>
      <c r="L613">
        <v>49</v>
      </c>
      <c r="M613">
        <v>1</v>
      </c>
      <c r="N613">
        <v>1171</v>
      </c>
      <c r="O613">
        <v>0.28000000000000003</v>
      </c>
      <c r="P613">
        <v>2.33</v>
      </c>
      <c r="Q613">
        <v>1.4999999999999999E-2</v>
      </c>
      <c r="R613">
        <v>20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229.09141751842219</v>
      </c>
      <c r="B614">
        <v>41.192307692307693</v>
      </c>
      <c r="C614">
        <v>3.8930567682869142</v>
      </c>
      <c r="D614">
        <v>273.481875</v>
      </c>
      <c r="E614">
        <v>309.792531120332</v>
      </c>
      <c r="F614">
        <v>55.017569999999999</v>
      </c>
      <c r="G614">
        <v>27.520624999999999</v>
      </c>
      <c r="H614">
        <v>51</v>
      </c>
      <c r="I614">
        <v>45</v>
      </c>
      <c r="J614">
        <v>7</v>
      </c>
      <c r="K614">
        <v>293</v>
      </c>
      <c r="L614">
        <v>50</v>
      </c>
      <c r="M614">
        <v>8</v>
      </c>
      <c r="N614">
        <v>1171</v>
      </c>
      <c r="O614">
        <v>0.28000000000000003</v>
      </c>
      <c r="P614">
        <v>2.33</v>
      </c>
      <c r="Q614">
        <v>1.4999999999999999E-2</v>
      </c>
      <c r="R614">
        <v>20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311.09493521130207</v>
      </c>
      <c r="B615">
        <v>56.000000000000007</v>
      </c>
      <c r="C615">
        <v>3.888686690141276</v>
      </c>
      <c r="D615">
        <v>117.42319999999999</v>
      </c>
      <c r="E615">
        <v>269.63485477178421</v>
      </c>
      <c r="F615">
        <v>51.393000000000001</v>
      </c>
      <c r="G615">
        <v>36.755799999999986</v>
      </c>
      <c r="H615">
        <v>178</v>
      </c>
      <c r="I615">
        <v>51</v>
      </c>
      <c r="J615">
        <v>3</v>
      </c>
      <c r="K615">
        <v>7</v>
      </c>
      <c r="L615">
        <v>43</v>
      </c>
      <c r="M615">
        <v>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271.94628056794369</v>
      </c>
      <c r="B616">
        <v>49</v>
      </c>
      <c r="C616">
        <v>3.8849468652563388</v>
      </c>
      <c r="D616">
        <v>96.236999999999995</v>
      </c>
      <c r="E616">
        <v>307.2</v>
      </c>
      <c r="F616">
        <v>60.606000000000002</v>
      </c>
      <c r="G616">
        <v>32.634</v>
      </c>
      <c r="H616">
        <v>55</v>
      </c>
      <c r="I616">
        <v>46</v>
      </c>
      <c r="J616">
        <v>6</v>
      </c>
      <c r="K616">
        <v>69</v>
      </c>
      <c r="L616">
        <v>48</v>
      </c>
      <c r="M616">
        <v>8</v>
      </c>
      <c r="N616">
        <v>1171</v>
      </c>
      <c r="O616">
        <v>0.28000000000000003</v>
      </c>
      <c r="P616">
        <v>2.33</v>
      </c>
      <c r="Q616">
        <v>1.4999999999999999E-2</v>
      </c>
      <c r="R616">
        <v>20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279.36556931564422</v>
      </c>
      <c r="B617">
        <v>50.400000000000013</v>
      </c>
      <c r="C617">
        <v>3.88007735160617</v>
      </c>
      <c r="D617">
        <v>132.36676</v>
      </c>
      <c r="E617">
        <v>304.98921161825729</v>
      </c>
      <c r="F617">
        <v>60.456519999999998</v>
      </c>
      <c r="G617">
        <v>33.493879999999997</v>
      </c>
      <c r="H617">
        <v>99</v>
      </c>
      <c r="I617">
        <v>51</v>
      </c>
      <c r="J617">
        <v>12</v>
      </c>
      <c r="K617">
        <v>96</v>
      </c>
      <c r="L617">
        <v>43</v>
      </c>
      <c r="M617">
        <v>8</v>
      </c>
      <c r="N617">
        <v>1171</v>
      </c>
      <c r="O617">
        <v>0.28000000000000003</v>
      </c>
      <c r="P617">
        <v>2.33</v>
      </c>
      <c r="Q617">
        <v>1.4999999999999999E-2</v>
      </c>
      <c r="R617">
        <v>20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271.54984102145431</v>
      </c>
      <c r="B618">
        <v>49</v>
      </c>
      <c r="C618">
        <v>3.8792834431636338</v>
      </c>
      <c r="D618">
        <v>120.108</v>
      </c>
      <c r="E618">
        <v>275.25571422653718</v>
      </c>
      <c r="F618">
        <v>67.246800000000007</v>
      </c>
      <c r="G618">
        <v>32.158799999999999</v>
      </c>
      <c r="H618">
        <v>181</v>
      </c>
      <c r="I618">
        <v>57</v>
      </c>
      <c r="J618">
        <v>2</v>
      </c>
      <c r="K618">
        <v>235</v>
      </c>
      <c r="L618">
        <v>37</v>
      </c>
      <c r="M618">
        <v>2</v>
      </c>
      <c r="N618">
        <v>1171</v>
      </c>
      <c r="O618">
        <v>0.28000000000000003</v>
      </c>
      <c r="P618">
        <v>2.33</v>
      </c>
      <c r="Q618">
        <v>1.4999999999999999E-2</v>
      </c>
      <c r="R618">
        <v>20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465.24125015988722</v>
      </c>
      <c r="B619">
        <v>84</v>
      </c>
      <c r="C619">
        <v>3.8770104179990601</v>
      </c>
      <c r="D619">
        <v>214.50004000000001</v>
      </c>
      <c r="E619">
        <v>307.16016597510372</v>
      </c>
      <c r="F619">
        <v>50.115600000000008</v>
      </c>
      <c r="G619">
        <v>55.828800000000001</v>
      </c>
      <c r="H619">
        <v>111</v>
      </c>
      <c r="I619">
        <v>46</v>
      </c>
      <c r="J619">
        <v>24</v>
      </c>
      <c r="K619">
        <v>252</v>
      </c>
      <c r="L619">
        <v>48</v>
      </c>
      <c r="M619">
        <v>15</v>
      </c>
      <c r="N619">
        <v>1171</v>
      </c>
      <c r="O619">
        <v>0.28000000000000003</v>
      </c>
      <c r="P619">
        <v>2.33</v>
      </c>
      <c r="Q619">
        <v>1.4999999999999999E-2</v>
      </c>
      <c r="R619">
        <v>20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255.74982344801651</v>
      </c>
      <c r="B620">
        <v>46.20000000000001</v>
      </c>
      <c r="C620">
        <v>3.874997324969947</v>
      </c>
      <c r="D620">
        <v>116.28</v>
      </c>
      <c r="E620">
        <v>311.30870047959343</v>
      </c>
      <c r="F620">
        <v>92.97</v>
      </c>
      <c r="G620">
        <v>30.7422</v>
      </c>
      <c r="H620">
        <v>278</v>
      </c>
      <c r="I620">
        <v>51</v>
      </c>
      <c r="J620">
        <v>10</v>
      </c>
      <c r="K620">
        <v>277</v>
      </c>
      <c r="L620">
        <v>43</v>
      </c>
      <c r="M620">
        <v>6</v>
      </c>
      <c r="N620">
        <v>1171</v>
      </c>
      <c r="O620">
        <v>0.28000000000000003</v>
      </c>
      <c r="P620">
        <v>2.33</v>
      </c>
      <c r="Q620">
        <v>1.4999999999999999E-2</v>
      </c>
      <c r="R620">
        <v>20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278.99139955209301</v>
      </c>
      <c r="B621">
        <v>50.400000000000013</v>
      </c>
      <c r="C621">
        <v>3.8748805493346241</v>
      </c>
      <c r="D621">
        <v>90.39200000000001</v>
      </c>
      <c r="E621">
        <v>302.29754545938528</v>
      </c>
      <c r="F621">
        <v>65.971999999999994</v>
      </c>
      <c r="G621">
        <v>33.411999999999999</v>
      </c>
      <c r="H621">
        <v>231</v>
      </c>
      <c r="I621">
        <v>45</v>
      </c>
      <c r="J621">
        <v>3</v>
      </c>
      <c r="K621">
        <v>96</v>
      </c>
      <c r="L621">
        <v>50</v>
      </c>
      <c r="M621">
        <v>8</v>
      </c>
      <c r="N621">
        <v>1171</v>
      </c>
      <c r="O621">
        <v>0.28000000000000003</v>
      </c>
      <c r="P621">
        <v>2.33</v>
      </c>
      <c r="Q621">
        <v>1.4999999999999999E-2</v>
      </c>
      <c r="R621">
        <v>20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284.40512965248968</v>
      </c>
      <c r="B622">
        <v>51.396396396396391</v>
      </c>
      <c r="C622">
        <v>3.873493176862131</v>
      </c>
      <c r="D622">
        <v>119.637</v>
      </c>
      <c r="E622">
        <v>305.43775391416528</v>
      </c>
      <c r="F622">
        <v>95.737499999999997</v>
      </c>
      <c r="G622">
        <v>34.104374999999997</v>
      </c>
      <c r="H622">
        <v>164</v>
      </c>
      <c r="I622">
        <v>47</v>
      </c>
      <c r="J622">
        <v>3</v>
      </c>
      <c r="K622">
        <v>217</v>
      </c>
      <c r="L622">
        <v>47</v>
      </c>
      <c r="M622">
        <v>13</v>
      </c>
      <c r="N622">
        <v>1171</v>
      </c>
      <c r="O622">
        <v>0.28000000000000003</v>
      </c>
      <c r="P622">
        <v>2.33</v>
      </c>
      <c r="Q622">
        <v>1.4999999999999999E-2</v>
      </c>
      <c r="R622">
        <v>20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278.79641295576272</v>
      </c>
      <c r="B623">
        <v>50.4</v>
      </c>
      <c r="C623">
        <v>3.8721724021633701</v>
      </c>
      <c r="D623">
        <v>111.6216</v>
      </c>
      <c r="E623">
        <v>311.86556016597513</v>
      </c>
      <c r="F623">
        <v>63.991500000000002</v>
      </c>
      <c r="G623">
        <v>33.520150000000001</v>
      </c>
      <c r="H623">
        <v>5</v>
      </c>
      <c r="I623">
        <v>27</v>
      </c>
      <c r="J623">
        <v>1</v>
      </c>
      <c r="K623">
        <v>96</v>
      </c>
      <c r="L623">
        <v>67</v>
      </c>
      <c r="M623">
        <v>7</v>
      </c>
      <c r="N623">
        <v>1171</v>
      </c>
      <c r="O623">
        <v>0.28000000000000003</v>
      </c>
      <c r="P623">
        <v>2.33</v>
      </c>
      <c r="Q623">
        <v>1.4999999999999999E-2</v>
      </c>
      <c r="R623">
        <v>20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290.40285530726487</v>
      </c>
      <c r="B624">
        <v>52.5</v>
      </c>
      <c r="C624">
        <v>3.8720380707635318</v>
      </c>
      <c r="D624">
        <v>122.408</v>
      </c>
      <c r="E624">
        <v>310.77506294906021</v>
      </c>
      <c r="F624">
        <v>53.752000000000002</v>
      </c>
      <c r="G624">
        <v>34.9</v>
      </c>
      <c r="H624">
        <v>183</v>
      </c>
      <c r="I624">
        <v>47</v>
      </c>
      <c r="J624">
        <v>2</v>
      </c>
      <c r="K624">
        <v>147</v>
      </c>
      <c r="L624">
        <v>46</v>
      </c>
      <c r="M624">
        <v>1</v>
      </c>
      <c r="N624">
        <v>1171</v>
      </c>
      <c r="O624">
        <v>0.28000000000000003</v>
      </c>
      <c r="P624">
        <v>2.33</v>
      </c>
      <c r="Q624">
        <v>1.4999999999999999E-2</v>
      </c>
      <c r="R624">
        <v>20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201.30165057486681</v>
      </c>
      <c r="B625">
        <v>36.400000000000013</v>
      </c>
      <c r="C625">
        <v>3.8711855879782071</v>
      </c>
      <c r="D625">
        <v>207.10079999999999</v>
      </c>
      <c r="E625">
        <v>310.77446282269278</v>
      </c>
      <c r="F625">
        <v>108.0864</v>
      </c>
      <c r="G625">
        <v>24.192</v>
      </c>
      <c r="H625">
        <v>235</v>
      </c>
      <c r="I625">
        <v>42</v>
      </c>
      <c r="J625">
        <v>4</v>
      </c>
      <c r="K625">
        <v>126</v>
      </c>
      <c r="L625">
        <v>52</v>
      </c>
      <c r="M625">
        <v>10</v>
      </c>
      <c r="N625">
        <v>1171</v>
      </c>
      <c r="O625">
        <v>0.28000000000000003</v>
      </c>
      <c r="P625">
        <v>2.33</v>
      </c>
      <c r="Q625">
        <v>1.4999999999999999E-2</v>
      </c>
      <c r="R625">
        <v>20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255.4055311438955</v>
      </c>
      <c r="B626">
        <v>46.2</v>
      </c>
      <c r="C626">
        <v>3.8697807749075079</v>
      </c>
      <c r="D626">
        <v>116.116</v>
      </c>
      <c r="E626">
        <v>307.27283735754088</v>
      </c>
      <c r="F626">
        <v>94.507999999999996</v>
      </c>
      <c r="G626">
        <v>30.65</v>
      </c>
      <c r="H626">
        <v>183</v>
      </c>
      <c r="I626">
        <v>40</v>
      </c>
      <c r="J626">
        <v>2</v>
      </c>
      <c r="K626">
        <v>277</v>
      </c>
      <c r="L626">
        <v>54</v>
      </c>
      <c r="M626">
        <v>5</v>
      </c>
      <c r="N626">
        <v>1171</v>
      </c>
      <c r="O626">
        <v>0.28000000000000003</v>
      </c>
      <c r="P626">
        <v>2.33</v>
      </c>
      <c r="Q626">
        <v>1.4999999999999999E-2</v>
      </c>
      <c r="R626">
        <v>20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293.07029688736321</v>
      </c>
      <c r="B627">
        <v>53.024999999999991</v>
      </c>
      <c r="C627">
        <v>3.8689148103942341</v>
      </c>
      <c r="D627">
        <v>110.24816</v>
      </c>
      <c r="E627">
        <v>311.42240663900418</v>
      </c>
      <c r="F627">
        <v>60.529040000000009</v>
      </c>
      <c r="G627">
        <v>35.22992</v>
      </c>
      <c r="H627">
        <v>254</v>
      </c>
      <c r="I627">
        <v>51</v>
      </c>
      <c r="J627">
        <v>22</v>
      </c>
      <c r="K627">
        <v>96</v>
      </c>
      <c r="L627">
        <v>43</v>
      </c>
      <c r="M627">
        <v>8</v>
      </c>
      <c r="N627">
        <v>1171</v>
      </c>
      <c r="O627">
        <v>0.28000000000000003</v>
      </c>
      <c r="P627">
        <v>2.33</v>
      </c>
      <c r="Q627">
        <v>1.4999999999999999E-2</v>
      </c>
      <c r="R627">
        <v>20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193.35620974273209</v>
      </c>
      <c r="B628">
        <v>35</v>
      </c>
      <c r="C628">
        <v>3.8671241948546431</v>
      </c>
      <c r="D628">
        <v>142.57776000000001</v>
      </c>
      <c r="E628">
        <v>306.22406639004151</v>
      </c>
      <c r="F628">
        <v>59.812159999999999</v>
      </c>
      <c r="G628">
        <v>23.193760000000001</v>
      </c>
      <c r="H628">
        <v>8</v>
      </c>
      <c r="I628">
        <v>38</v>
      </c>
      <c r="J628">
        <v>2</v>
      </c>
      <c r="K628">
        <v>49</v>
      </c>
      <c r="L628">
        <v>56</v>
      </c>
      <c r="M628">
        <v>2</v>
      </c>
      <c r="N628">
        <v>1171</v>
      </c>
      <c r="O628">
        <v>0.28000000000000003</v>
      </c>
      <c r="P628">
        <v>2.33</v>
      </c>
      <c r="Q628">
        <v>1.4999999999999999E-2</v>
      </c>
      <c r="R628">
        <v>20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296.43469932455201</v>
      </c>
      <c r="B629">
        <v>53.666666666666657</v>
      </c>
      <c r="C629">
        <v>3.8665395564071998</v>
      </c>
      <c r="D629">
        <v>117.38249999999999</v>
      </c>
      <c r="E629">
        <v>299.79922363841513</v>
      </c>
      <c r="F629">
        <v>103.0635</v>
      </c>
      <c r="G629">
        <v>35.464500000000001</v>
      </c>
      <c r="H629">
        <v>164</v>
      </c>
      <c r="I629">
        <v>51</v>
      </c>
      <c r="J629">
        <v>3</v>
      </c>
      <c r="K629">
        <v>71</v>
      </c>
      <c r="L629">
        <v>43</v>
      </c>
      <c r="M629">
        <v>3</v>
      </c>
      <c r="N629">
        <v>1171</v>
      </c>
      <c r="O629">
        <v>0.28000000000000003</v>
      </c>
      <c r="P629">
        <v>2.33</v>
      </c>
      <c r="Q629">
        <v>1.4999999999999999E-2</v>
      </c>
      <c r="R629">
        <v>20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347.79932812648082</v>
      </c>
      <c r="B630">
        <v>63.000000000000007</v>
      </c>
      <c r="C630">
        <v>3.8644369791831199</v>
      </c>
      <c r="D630">
        <v>157.131</v>
      </c>
      <c r="E630">
        <v>311.69970539354938</v>
      </c>
      <c r="F630">
        <v>50.138640000000002</v>
      </c>
      <c r="G630">
        <v>41.813639999999999</v>
      </c>
      <c r="H630">
        <v>165</v>
      </c>
      <c r="I630">
        <v>48</v>
      </c>
      <c r="J630">
        <v>34</v>
      </c>
      <c r="K630">
        <v>159</v>
      </c>
      <c r="L630">
        <v>45</v>
      </c>
      <c r="M630">
        <v>10</v>
      </c>
      <c r="N630">
        <v>1171</v>
      </c>
      <c r="O630">
        <v>0.28000000000000003</v>
      </c>
      <c r="P630">
        <v>2.33</v>
      </c>
      <c r="Q630">
        <v>1.4999999999999999E-2</v>
      </c>
      <c r="R630">
        <v>20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231.78860182843519</v>
      </c>
      <c r="B631">
        <v>42</v>
      </c>
      <c r="C631">
        <v>3.8631433638072541</v>
      </c>
      <c r="D631">
        <v>169.34899999999999</v>
      </c>
      <c r="E631">
        <v>301.51037344398338</v>
      </c>
      <c r="F631">
        <v>53.087600000000009</v>
      </c>
      <c r="G631">
        <v>27.75</v>
      </c>
      <c r="H631">
        <v>33</v>
      </c>
      <c r="I631">
        <v>50</v>
      </c>
      <c r="J631">
        <v>2</v>
      </c>
      <c r="K631">
        <v>159</v>
      </c>
      <c r="L631">
        <v>44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231.78860182843519</v>
      </c>
      <c r="B632">
        <v>42</v>
      </c>
      <c r="C632">
        <v>3.8631433638072541</v>
      </c>
      <c r="D632">
        <v>169.34899999999999</v>
      </c>
      <c r="E632">
        <v>301.51037344398338</v>
      </c>
      <c r="F632">
        <v>53.087600000000009</v>
      </c>
      <c r="G632">
        <v>27.75</v>
      </c>
      <c r="H632">
        <v>332</v>
      </c>
      <c r="I632">
        <v>50</v>
      </c>
      <c r="J632">
        <v>2</v>
      </c>
      <c r="K632">
        <v>159</v>
      </c>
      <c r="L632">
        <v>44</v>
      </c>
      <c r="M632">
        <v>10</v>
      </c>
      <c r="N632">
        <v>1171</v>
      </c>
      <c r="O632">
        <v>0.28000000000000003</v>
      </c>
      <c r="P632">
        <v>2.33</v>
      </c>
      <c r="Q632">
        <v>1.4999999999999999E-2</v>
      </c>
      <c r="R632">
        <v>20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254.6588814329578</v>
      </c>
      <c r="B633">
        <v>46.20000000000001</v>
      </c>
      <c r="C633">
        <v>3.8584679004993592</v>
      </c>
      <c r="D633">
        <v>96.2928</v>
      </c>
      <c r="E633">
        <v>299.81717286849698</v>
      </c>
      <c r="F633">
        <v>96.2928</v>
      </c>
      <c r="G633">
        <v>30.466799999999999</v>
      </c>
      <c r="H633">
        <v>134</v>
      </c>
      <c r="I633">
        <v>48</v>
      </c>
      <c r="J633">
        <v>2</v>
      </c>
      <c r="K633">
        <v>277</v>
      </c>
      <c r="L633">
        <v>46</v>
      </c>
      <c r="M633">
        <v>7</v>
      </c>
      <c r="N633">
        <v>1171</v>
      </c>
      <c r="O633">
        <v>0.28000000000000003</v>
      </c>
      <c r="P633">
        <v>2.33</v>
      </c>
      <c r="Q633">
        <v>1.4999999999999999E-2</v>
      </c>
      <c r="R633">
        <v>20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308.44894237474409</v>
      </c>
      <c r="B634">
        <v>56</v>
      </c>
      <c r="C634">
        <v>3.8556117796843021</v>
      </c>
      <c r="D634">
        <v>95.843999999999994</v>
      </c>
      <c r="E634">
        <v>285.78828003896137</v>
      </c>
      <c r="F634">
        <v>51.666400000000003</v>
      </c>
      <c r="G634">
        <v>36.688800000000001</v>
      </c>
      <c r="H634">
        <v>183</v>
      </c>
      <c r="I634">
        <v>50</v>
      </c>
      <c r="J634">
        <v>2</v>
      </c>
      <c r="K634">
        <v>52</v>
      </c>
      <c r="L634">
        <v>44</v>
      </c>
      <c r="M634">
        <v>2</v>
      </c>
      <c r="N634">
        <v>1171</v>
      </c>
      <c r="O634">
        <v>0.28000000000000003</v>
      </c>
      <c r="P634">
        <v>2.33</v>
      </c>
      <c r="Q634">
        <v>1.4999999999999999E-2</v>
      </c>
      <c r="R634">
        <v>20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254.37597217059891</v>
      </c>
      <c r="B635">
        <v>46.20000000000001</v>
      </c>
      <c r="C635">
        <v>3.854181396524226</v>
      </c>
      <c r="D635">
        <v>115.7058</v>
      </c>
      <c r="E635">
        <v>294.40622336082271</v>
      </c>
      <c r="F635">
        <v>93.627899999999997</v>
      </c>
      <c r="G635">
        <v>30.365100000000002</v>
      </c>
      <c r="H635">
        <v>177</v>
      </c>
      <c r="I635">
        <v>41</v>
      </c>
      <c r="J635">
        <v>3</v>
      </c>
      <c r="K635">
        <v>277</v>
      </c>
      <c r="L635">
        <v>53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215.6079059926688</v>
      </c>
      <c r="B636">
        <v>39.200000000000003</v>
      </c>
      <c r="C636">
        <v>3.8501411784405142</v>
      </c>
      <c r="D636">
        <v>112.28400000000001</v>
      </c>
      <c r="E636">
        <v>303.69044321818262</v>
      </c>
      <c r="F636">
        <v>90.971999999999994</v>
      </c>
      <c r="G636">
        <v>25.835999999999999</v>
      </c>
      <c r="H636">
        <v>56</v>
      </c>
      <c r="I636">
        <v>51</v>
      </c>
      <c r="J636">
        <v>4</v>
      </c>
      <c r="K636">
        <v>277</v>
      </c>
      <c r="L636">
        <v>43</v>
      </c>
      <c r="M636">
        <v>6</v>
      </c>
      <c r="N636">
        <v>1171</v>
      </c>
      <c r="O636">
        <v>0.28000000000000003</v>
      </c>
      <c r="P636">
        <v>2.33</v>
      </c>
      <c r="Q636">
        <v>1.4999999999999999E-2</v>
      </c>
      <c r="R636">
        <v>20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346.44124829440909</v>
      </c>
      <c r="B637">
        <v>63</v>
      </c>
      <c r="C637">
        <v>3.849347203271213</v>
      </c>
      <c r="D637">
        <v>199.32839999999999</v>
      </c>
      <c r="E637">
        <v>308.21188829713878</v>
      </c>
      <c r="F637">
        <v>67.307159999999982</v>
      </c>
      <c r="G637">
        <v>41.590800000000002</v>
      </c>
      <c r="H637">
        <v>39</v>
      </c>
      <c r="I637">
        <v>45</v>
      </c>
      <c r="J637">
        <v>6</v>
      </c>
      <c r="K637">
        <v>165</v>
      </c>
      <c r="L637">
        <v>49</v>
      </c>
      <c r="M637">
        <v>10</v>
      </c>
      <c r="N637">
        <v>1171</v>
      </c>
      <c r="O637">
        <v>0.28000000000000003</v>
      </c>
      <c r="P637">
        <v>2.33</v>
      </c>
      <c r="Q637">
        <v>1.4999999999999999E-2</v>
      </c>
      <c r="R637">
        <v>20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277.08671578905933</v>
      </c>
      <c r="B638">
        <v>50.4</v>
      </c>
      <c r="C638">
        <v>3.8484266081813789</v>
      </c>
      <c r="D638">
        <v>103.39279999999999</v>
      </c>
      <c r="E638">
        <v>312.28721954498599</v>
      </c>
      <c r="F638">
        <v>57.821750000000002</v>
      </c>
      <c r="G638">
        <v>33.320349999999998</v>
      </c>
      <c r="H638">
        <v>212</v>
      </c>
      <c r="I638">
        <v>50</v>
      </c>
      <c r="J638">
        <v>21</v>
      </c>
      <c r="K638">
        <v>96</v>
      </c>
      <c r="L638">
        <v>43</v>
      </c>
      <c r="M638">
        <v>7</v>
      </c>
      <c r="N638">
        <v>1171</v>
      </c>
      <c r="O638">
        <v>0.28000000000000003</v>
      </c>
      <c r="P638">
        <v>2.33</v>
      </c>
      <c r="Q638">
        <v>1.4999999999999999E-2</v>
      </c>
      <c r="R638">
        <v>20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230.8290559176148</v>
      </c>
      <c r="B639">
        <v>42</v>
      </c>
      <c r="C639">
        <v>3.8471509319602468</v>
      </c>
      <c r="D639">
        <v>123.89400000000001</v>
      </c>
      <c r="E639">
        <v>309.81304766775759</v>
      </c>
      <c r="F639">
        <v>69.919200000000004</v>
      </c>
      <c r="G639">
        <v>27.729600000000001</v>
      </c>
      <c r="H639">
        <v>93</v>
      </c>
      <c r="I639">
        <v>52</v>
      </c>
      <c r="J639">
        <v>3</v>
      </c>
      <c r="K639">
        <v>323</v>
      </c>
      <c r="L639">
        <v>49</v>
      </c>
      <c r="M639">
        <v>11</v>
      </c>
      <c r="N639">
        <v>1171</v>
      </c>
      <c r="O639">
        <v>0.28000000000000003</v>
      </c>
      <c r="P639">
        <v>2.33</v>
      </c>
      <c r="Q639">
        <v>1.4999999999999999E-2</v>
      </c>
      <c r="R639">
        <v>20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307.46983412073382</v>
      </c>
      <c r="B640">
        <v>56</v>
      </c>
      <c r="C640">
        <v>3.8433729265091729</v>
      </c>
      <c r="D640">
        <v>339.50016000000011</v>
      </c>
      <c r="E640">
        <v>306.72863070539421</v>
      </c>
      <c r="F640">
        <v>50.189759999999993</v>
      </c>
      <c r="G640">
        <v>36.889740000000003</v>
      </c>
      <c r="H640">
        <v>278</v>
      </c>
      <c r="I640">
        <v>49</v>
      </c>
      <c r="J640">
        <v>13</v>
      </c>
      <c r="K640">
        <v>161</v>
      </c>
      <c r="L640">
        <v>45</v>
      </c>
      <c r="M640">
        <v>9</v>
      </c>
      <c r="N640">
        <v>1171</v>
      </c>
      <c r="O640">
        <v>0.28000000000000003</v>
      </c>
      <c r="P640">
        <v>2.33</v>
      </c>
      <c r="Q640">
        <v>1.4999999999999999E-2</v>
      </c>
      <c r="R640">
        <v>20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307.3443613997328</v>
      </c>
      <c r="B641">
        <v>56</v>
      </c>
      <c r="C641">
        <v>3.84180451749666</v>
      </c>
      <c r="D641">
        <v>139.71940000000001</v>
      </c>
      <c r="E641">
        <v>305.75933609958508</v>
      </c>
      <c r="F641">
        <v>50.3718</v>
      </c>
      <c r="G641">
        <v>36.86</v>
      </c>
      <c r="H641">
        <v>75</v>
      </c>
      <c r="I641">
        <v>40</v>
      </c>
      <c r="J641">
        <v>3</v>
      </c>
      <c r="K641">
        <v>6</v>
      </c>
      <c r="L641">
        <v>53</v>
      </c>
      <c r="M641">
        <v>1</v>
      </c>
      <c r="N641">
        <v>1171</v>
      </c>
      <c r="O641">
        <v>0.28000000000000003</v>
      </c>
      <c r="P641">
        <v>2.33</v>
      </c>
      <c r="Q641">
        <v>1.4999999999999999E-2</v>
      </c>
      <c r="R641">
        <v>20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172.71709193417539</v>
      </c>
      <c r="B642">
        <v>31.5</v>
      </c>
      <c r="C642">
        <v>3.8381575985372312</v>
      </c>
      <c r="D642">
        <v>153.2304</v>
      </c>
      <c r="E642">
        <v>307.48956562065229</v>
      </c>
      <c r="F642">
        <v>66.729600000000005</v>
      </c>
      <c r="G642">
        <v>20.7288</v>
      </c>
      <c r="H642">
        <v>147</v>
      </c>
      <c r="I642">
        <v>43</v>
      </c>
      <c r="J642">
        <v>2</v>
      </c>
      <c r="K642">
        <v>297</v>
      </c>
      <c r="L642">
        <v>59</v>
      </c>
      <c r="M642">
        <v>3</v>
      </c>
      <c r="N642">
        <v>1171</v>
      </c>
      <c r="O642">
        <v>0.28000000000000003</v>
      </c>
      <c r="P642">
        <v>2.33</v>
      </c>
      <c r="Q642">
        <v>1.4999999999999999E-2</v>
      </c>
      <c r="R642">
        <v>20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229.94349917375669</v>
      </c>
      <c r="B643">
        <v>42</v>
      </c>
      <c r="C643">
        <v>3.8323916528959452</v>
      </c>
      <c r="D643">
        <v>207.6662</v>
      </c>
      <c r="E643">
        <v>305.46058091286312</v>
      </c>
      <c r="F643">
        <v>55.147760000000012</v>
      </c>
      <c r="G643">
        <v>27.573879999999999</v>
      </c>
      <c r="H643">
        <v>193</v>
      </c>
      <c r="I643">
        <v>46</v>
      </c>
      <c r="J643">
        <v>11</v>
      </c>
      <c r="K643">
        <v>142</v>
      </c>
      <c r="L643">
        <v>48</v>
      </c>
      <c r="M643">
        <v>6</v>
      </c>
      <c r="N643">
        <v>1171</v>
      </c>
      <c r="O643">
        <v>0.28000000000000003</v>
      </c>
      <c r="P643">
        <v>2.33</v>
      </c>
      <c r="Q643">
        <v>1.4999999999999999E-2</v>
      </c>
      <c r="R643">
        <v>20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344.78513448544408</v>
      </c>
      <c r="B644">
        <v>63</v>
      </c>
      <c r="C644">
        <v>3.8309459387271572</v>
      </c>
      <c r="D644">
        <v>194.91839999999999</v>
      </c>
      <c r="E644">
        <v>309.8132943004909</v>
      </c>
      <c r="F644">
        <v>67.324799999999982</v>
      </c>
      <c r="G644">
        <v>41.419199999999996</v>
      </c>
      <c r="H644">
        <v>39</v>
      </c>
      <c r="I644">
        <v>44</v>
      </c>
      <c r="J644">
        <v>6</v>
      </c>
      <c r="K644">
        <v>333</v>
      </c>
      <c r="L644">
        <v>50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229.829368732185</v>
      </c>
      <c r="B645">
        <v>42</v>
      </c>
      <c r="C645">
        <v>3.8304894788697501</v>
      </c>
      <c r="D645">
        <v>177.6</v>
      </c>
      <c r="E645">
        <v>302.61908713692952</v>
      </c>
      <c r="F645">
        <v>69.263999999999996</v>
      </c>
      <c r="G645">
        <v>27.527999999999999</v>
      </c>
      <c r="H645">
        <v>6</v>
      </c>
      <c r="I645">
        <v>46</v>
      </c>
      <c r="J645">
        <v>3</v>
      </c>
      <c r="K645">
        <v>69</v>
      </c>
      <c r="L645">
        <v>48</v>
      </c>
      <c r="M645">
        <v>8</v>
      </c>
      <c r="N645">
        <v>1171</v>
      </c>
      <c r="O645">
        <v>0.28000000000000003</v>
      </c>
      <c r="P645">
        <v>2.33</v>
      </c>
      <c r="Q645">
        <v>1.4999999999999999E-2</v>
      </c>
      <c r="R645">
        <v>20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252.57591356719601</v>
      </c>
      <c r="B646">
        <v>46.2</v>
      </c>
      <c r="C646">
        <v>3.8269077813211512</v>
      </c>
      <c r="D646">
        <v>115.9032</v>
      </c>
      <c r="E646">
        <v>309.47091811634039</v>
      </c>
      <c r="F646">
        <v>93.969599999999986</v>
      </c>
      <c r="G646">
        <v>30.337800000000001</v>
      </c>
      <c r="H646">
        <v>178</v>
      </c>
      <c r="I646">
        <v>57</v>
      </c>
      <c r="J646">
        <v>2</v>
      </c>
      <c r="K646">
        <v>166</v>
      </c>
      <c r="L646">
        <v>58</v>
      </c>
      <c r="M646">
        <v>7</v>
      </c>
      <c r="N646">
        <v>1171</v>
      </c>
      <c r="O646">
        <v>0.28000000000000003</v>
      </c>
      <c r="P646">
        <v>2.33</v>
      </c>
      <c r="Q646">
        <v>1.4999999999999999E-2</v>
      </c>
      <c r="R646">
        <v>20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244.43281870344629</v>
      </c>
      <c r="B647">
        <v>44.744</v>
      </c>
      <c r="C647">
        <v>3.8240428457985969</v>
      </c>
      <c r="D647">
        <v>150.60550000000001</v>
      </c>
      <c r="E647">
        <v>303.43236514522818</v>
      </c>
      <c r="F647">
        <v>129.22149999999999</v>
      </c>
      <c r="G647">
        <v>29.286939999999991</v>
      </c>
      <c r="H647">
        <v>38</v>
      </c>
      <c r="I647">
        <v>47</v>
      </c>
      <c r="J647">
        <v>5</v>
      </c>
      <c r="K647">
        <v>40</v>
      </c>
      <c r="L647">
        <v>54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286.46293877019639</v>
      </c>
      <c r="B648">
        <v>52.500000000000007</v>
      </c>
      <c r="C648">
        <v>3.8195058502692851</v>
      </c>
      <c r="D648">
        <v>123.69240000000001</v>
      </c>
      <c r="E648">
        <v>296.20121242132132</v>
      </c>
      <c r="F648">
        <v>54.232199999999999</v>
      </c>
      <c r="G648">
        <v>34.220700000000008</v>
      </c>
      <c r="H648">
        <v>177</v>
      </c>
      <c r="I648">
        <v>47</v>
      </c>
      <c r="J648">
        <v>3</v>
      </c>
      <c r="K648">
        <v>147</v>
      </c>
      <c r="L648">
        <v>47</v>
      </c>
      <c r="M648">
        <v>1</v>
      </c>
      <c r="N648">
        <v>1171</v>
      </c>
      <c r="O648">
        <v>0.28000000000000003</v>
      </c>
      <c r="P648">
        <v>2.33</v>
      </c>
      <c r="Q648">
        <v>1.4999999999999999E-2</v>
      </c>
      <c r="R648">
        <v>20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274.95387554533778</v>
      </c>
      <c r="B649">
        <v>50.4</v>
      </c>
      <c r="C649">
        <v>3.8188038270185798</v>
      </c>
      <c r="D649">
        <v>102.87479999999999</v>
      </c>
      <c r="E649">
        <v>312.10124481327802</v>
      </c>
      <c r="F649">
        <v>57.562750000000001</v>
      </c>
      <c r="G649">
        <v>33.061349999999997</v>
      </c>
      <c r="H649">
        <v>244</v>
      </c>
      <c r="I649">
        <v>50</v>
      </c>
      <c r="J649">
        <v>26</v>
      </c>
      <c r="K649">
        <v>96</v>
      </c>
      <c r="L649">
        <v>43</v>
      </c>
      <c r="M649">
        <v>7</v>
      </c>
      <c r="N649">
        <v>1171</v>
      </c>
      <c r="O649">
        <v>0.28000000000000003</v>
      </c>
      <c r="P649">
        <v>2.33</v>
      </c>
      <c r="Q649">
        <v>1.4999999999999999E-2</v>
      </c>
      <c r="R649">
        <v>20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286.3517240354787</v>
      </c>
      <c r="B650">
        <v>52.500000000000007</v>
      </c>
      <c r="C650">
        <v>3.8180229871397149</v>
      </c>
      <c r="D650">
        <v>146.9016</v>
      </c>
      <c r="E650">
        <v>282.15971864538761</v>
      </c>
      <c r="F650">
        <v>54.043199999999999</v>
      </c>
      <c r="G650">
        <v>34.0092</v>
      </c>
      <c r="H650">
        <v>174</v>
      </c>
      <c r="I650">
        <v>47</v>
      </c>
      <c r="J650">
        <v>2</v>
      </c>
      <c r="K650">
        <v>147</v>
      </c>
      <c r="L650">
        <v>47</v>
      </c>
      <c r="M650">
        <v>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286.21895484335391</v>
      </c>
      <c r="B651">
        <v>52.5</v>
      </c>
      <c r="C651">
        <v>3.816252731244719</v>
      </c>
      <c r="D651">
        <v>159.59700000000001</v>
      </c>
      <c r="E651">
        <v>306.92045369265099</v>
      </c>
      <c r="F651">
        <v>59.626800000000003</v>
      </c>
      <c r="G651">
        <v>34.342799999999997</v>
      </c>
      <c r="H651">
        <v>55</v>
      </c>
      <c r="I651">
        <v>46</v>
      </c>
      <c r="J651">
        <v>6</v>
      </c>
      <c r="K651">
        <v>153</v>
      </c>
      <c r="L651">
        <v>48</v>
      </c>
      <c r="M651">
        <v>17</v>
      </c>
      <c r="N651">
        <v>1171</v>
      </c>
      <c r="O651">
        <v>0.28000000000000003</v>
      </c>
      <c r="P651">
        <v>2.33</v>
      </c>
      <c r="Q651">
        <v>1.4999999999999999E-2</v>
      </c>
      <c r="R651">
        <v>20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228.92614032407161</v>
      </c>
      <c r="B652">
        <v>42</v>
      </c>
      <c r="C652">
        <v>3.8154356720678608</v>
      </c>
      <c r="D652">
        <v>93.974999999999994</v>
      </c>
      <c r="E652">
        <v>312.65726141078841</v>
      </c>
      <c r="F652">
        <v>53.533199999999987</v>
      </c>
      <c r="G652">
        <v>27.533100000000001</v>
      </c>
      <c r="H652">
        <v>51</v>
      </c>
      <c r="I652">
        <v>54</v>
      </c>
      <c r="J652">
        <v>6</v>
      </c>
      <c r="K652">
        <v>193</v>
      </c>
      <c r="L652">
        <v>42</v>
      </c>
      <c r="M652">
        <v>4</v>
      </c>
      <c r="N652">
        <v>1171</v>
      </c>
      <c r="O652">
        <v>0.28000000000000003</v>
      </c>
      <c r="P652">
        <v>2.33</v>
      </c>
      <c r="Q652">
        <v>1.4999999999999999E-2</v>
      </c>
      <c r="R652">
        <v>20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292.39113359626589</v>
      </c>
      <c r="B653">
        <v>53.666666666666657</v>
      </c>
      <c r="C653">
        <v>3.8137973947339039</v>
      </c>
      <c r="D653">
        <v>104.11199999999999</v>
      </c>
      <c r="E653">
        <v>303.91043866669111</v>
      </c>
      <c r="F653">
        <v>95.201999999999998</v>
      </c>
      <c r="G653">
        <v>35.04</v>
      </c>
      <c r="H653">
        <v>164</v>
      </c>
      <c r="I653">
        <v>50</v>
      </c>
      <c r="J653">
        <v>3</v>
      </c>
      <c r="K653">
        <v>304</v>
      </c>
      <c r="L653">
        <v>45</v>
      </c>
      <c r="M653">
        <v>1</v>
      </c>
      <c r="N653">
        <v>1171</v>
      </c>
      <c r="O653">
        <v>0.28000000000000003</v>
      </c>
      <c r="P653">
        <v>2.33</v>
      </c>
      <c r="Q653">
        <v>1.4999999999999999E-2</v>
      </c>
      <c r="R653">
        <v>20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251.35430273977209</v>
      </c>
      <c r="B654">
        <v>46.2</v>
      </c>
      <c r="C654">
        <v>3.8083985263601829</v>
      </c>
      <c r="D654">
        <v>90.400720000000007</v>
      </c>
      <c r="E654">
        <v>311.30870047959343</v>
      </c>
      <c r="F654">
        <v>90.400720000000007</v>
      </c>
      <c r="G654">
        <v>30.213840000000001</v>
      </c>
      <c r="H654">
        <v>61</v>
      </c>
      <c r="I654">
        <v>51</v>
      </c>
      <c r="J654">
        <v>14</v>
      </c>
      <c r="K654">
        <v>277</v>
      </c>
      <c r="L654">
        <v>43</v>
      </c>
      <c r="M654">
        <v>6</v>
      </c>
      <c r="N654">
        <v>1171</v>
      </c>
      <c r="O654">
        <v>0.28000000000000003</v>
      </c>
      <c r="P654">
        <v>2.33</v>
      </c>
      <c r="Q654">
        <v>1.4999999999999999E-2</v>
      </c>
      <c r="R654">
        <v>20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243.41433952728471</v>
      </c>
      <c r="B655">
        <v>44.744</v>
      </c>
      <c r="C655">
        <v>3.8081091916033278</v>
      </c>
      <c r="D655">
        <v>154.4016</v>
      </c>
      <c r="E655">
        <v>311.48344201075878</v>
      </c>
      <c r="F655">
        <v>131.8296</v>
      </c>
      <c r="G655">
        <v>29.261520000000001</v>
      </c>
      <c r="H655">
        <v>24</v>
      </c>
      <c r="I655">
        <v>45</v>
      </c>
      <c r="J655">
        <v>1</v>
      </c>
      <c r="K655">
        <v>40</v>
      </c>
      <c r="L655">
        <v>57</v>
      </c>
      <c r="M655">
        <v>2</v>
      </c>
      <c r="N655">
        <v>1171</v>
      </c>
      <c r="O655">
        <v>0.28000000000000003</v>
      </c>
      <c r="P655">
        <v>2.33</v>
      </c>
      <c r="Q655">
        <v>1.4999999999999999E-2</v>
      </c>
      <c r="R655">
        <v>20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274.14647407081122</v>
      </c>
      <c r="B656">
        <v>50.400000000000013</v>
      </c>
      <c r="C656">
        <v>3.807589917650156</v>
      </c>
      <c r="D656">
        <v>101.81807999999999</v>
      </c>
      <c r="E656">
        <v>311.81078838174273</v>
      </c>
      <c r="F656">
        <v>56.891940000000012</v>
      </c>
      <c r="G656">
        <v>32.960340000000002</v>
      </c>
      <c r="H656">
        <v>246</v>
      </c>
      <c r="I656">
        <v>49</v>
      </c>
      <c r="J656">
        <v>24</v>
      </c>
      <c r="K656">
        <v>96</v>
      </c>
      <c r="L656">
        <v>42</v>
      </c>
      <c r="M656">
        <v>7</v>
      </c>
      <c r="N656">
        <v>1171</v>
      </c>
      <c r="O656">
        <v>0.28000000000000003</v>
      </c>
      <c r="P656">
        <v>2.33</v>
      </c>
      <c r="Q656">
        <v>1.4999999999999999E-2</v>
      </c>
      <c r="R656">
        <v>20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304.53652928863198</v>
      </c>
      <c r="B657">
        <v>56</v>
      </c>
      <c r="C657">
        <v>3.8067066161079</v>
      </c>
      <c r="D657">
        <v>155.58699999999999</v>
      </c>
      <c r="E657">
        <v>309.30598212092269</v>
      </c>
      <c r="F657">
        <v>89.265480000000011</v>
      </c>
      <c r="G657">
        <v>36.576500000000003</v>
      </c>
      <c r="H657">
        <v>52</v>
      </c>
      <c r="I657">
        <v>49</v>
      </c>
      <c r="J657">
        <v>7</v>
      </c>
      <c r="K657">
        <v>165</v>
      </c>
      <c r="L657">
        <v>45</v>
      </c>
      <c r="M657">
        <v>8</v>
      </c>
      <c r="N657">
        <v>1171</v>
      </c>
      <c r="O657">
        <v>0.28000000000000003</v>
      </c>
      <c r="P657">
        <v>2.33</v>
      </c>
      <c r="Q657">
        <v>1.4999999999999999E-2</v>
      </c>
      <c r="R657">
        <v>20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228.30177531949181</v>
      </c>
      <c r="B658">
        <v>42</v>
      </c>
      <c r="C658">
        <v>3.805029588658198</v>
      </c>
      <c r="D658">
        <v>116.55</v>
      </c>
      <c r="E658">
        <v>305.72614107883822</v>
      </c>
      <c r="F658">
        <v>52.54</v>
      </c>
      <c r="G658">
        <v>27.38</v>
      </c>
      <c r="H658">
        <v>196</v>
      </c>
      <c r="I658">
        <v>54</v>
      </c>
      <c r="J658">
        <v>1</v>
      </c>
      <c r="K658">
        <v>55</v>
      </c>
      <c r="L658">
        <v>40</v>
      </c>
      <c r="M658">
        <v>2</v>
      </c>
      <c r="N658">
        <v>1171</v>
      </c>
      <c r="O658">
        <v>0.28000000000000003</v>
      </c>
      <c r="P658">
        <v>2.33</v>
      </c>
      <c r="Q658">
        <v>1.4999999999999999E-2</v>
      </c>
      <c r="R658">
        <v>20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251.08709528073379</v>
      </c>
      <c r="B659">
        <v>46.2</v>
      </c>
      <c r="C659">
        <v>3.8043499284959679</v>
      </c>
      <c r="D659">
        <v>138.18600000000001</v>
      </c>
      <c r="E659">
        <v>311.26664609830868</v>
      </c>
      <c r="F659">
        <v>94.662000000000006</v>
      </c>
      <c r="G659">
        <v>30.1812</v>
      </c>
      <c r="H659">
        <v>75</v>
      </c>
      <c r="I659">
        <v>47</v>
      </c>
      <c r="J659">
        <v>2</v>
      </c>
      <c r="K659">
        <v>277</v>
      </c>
      <c r="L659">
        <v>46</v>
      </c>
      <c r="M659">
        <v>6</v>
      </c>
      <c r="N659">
        <v>1171</v>
      </c>
      <c r="O659">
        <v>0.28000000000000003</v>
      </c>
      <c r="P659">
        <v>2.33</v>
      </c>
      <c r="Q659">
        <v>1.4999999999999999E-2</v>
      </c>
      <c r="R659">
        <v>20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228.23386348888539</v>
      </c>
      <c r="B660">
        <v>42</v>
      </c>
      <c r="C660">
        <v>3.8038977248147581</v>
      </c>
      <c r="D660">
        <v>131.60900000000001</v>
      </c>
      <c r="E660">
        <v>311.05394190871368</v>
      </c>
      <c r="F660">
        <v>52.643600000000013</v>
      </c>
      <c r="G660">
        <v>27.431799999999999</v>
      </c>
      <c r="H660">
        <v>196</v>
      </c>
      <c r="I660">
        <v>54</v>
      </c>
      <c r="J660">
        <v>1</v>
      </c>
      <c r="K660">
        <v>33</v>
      </c>
      <c r="L660">
        <v>38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228.23386348888539</v>
      </c>
      <c r="B661">
        <v>42</v>
      </c>
      <c r="C661">
        <v>3.8038977248147581</v>
      </c>
      <c r="D661">
        <v>131.60900000000001</v>
      </c>
      <c r="E661">
        <v>311.05394190871368</v>
      </c>
      <c r="F661">
        <v>52.643600000000013</v>
      </c>
      <c r="G661">
        <v>27.431799999999999</v>
      </c>
      <c r="H661">
        <v>196</v>
      </c>
      <c r="I661">
        <v>54</v>
      </c>
      <c r="J661">
        <v>1</v>
      </c>
      <c r="K661">
        <v>332</v>
      </c>
      <c r="L661">
        <v>38</v>
      </c>
      <c r="M661">
        <v>1</v>
      </c>
      <c r="N661">
        <v>1171</v>
      </c>
      <c r="O661">
        <v>0.28000000000000003</v>
      </c>
      <c r="P661">
        <v>2.33</v>
      </c>
      <c r="Q661">
        <v>1.4999999999999999E-2</v>
      </c>
      <c r="R661">
        <v>20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243.13767560571529</v>
      </c>
      <c r="B662">
        <v>44.744</v>
      </c>
      <c r="C662">
        <v>3.8037809074736439</v>
      </c>
      <c r="D662">
        <v>158.904</v>
      </c>
      <c r="E662">
        <v>311.81537474429012</v>
      </c>
      <c r="F662">
        <v>135.54</v>
      </c>
      <c r="G662">
        <v>29.232240000000001</v>
      </c>
      <c r="H662">
        <v>29</v>
      </c>
      <c r="I662">
        <v>45</v>
      </c>
      <c r="J662">
        <v>1</v>
      </c>
      <c r="K662">
        <v>40</v>
      </c>
      <c r="L662">
        <v>59</v>
      </c>
      <c r="M662">
        <v>2</v>
      </c>
      <c r="N662">
        <v>1171</v>
      </c>
      <c r="O662">
        <v>0.28000000000000003</v>
      </c>
      <c r="P662">
        <v>2.33</v>
      </c>
      <c r="Q662">
        <v>1.4999999999999999E-2</v>
      </c>
      <c r="R662">
        <v>20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273.73756487403449</v>
      </c>
      <c r="B663">
        <v>50.4</v>
      </c>
      <c r="C663">
        <v>3.80191062325048</v>
      </c>
      <c r="D663">
        <v>106.8708</v>
      </c>
      <c r="E663">
        <v>312.65726141078841</v>
      </c>
      <c r="F663">
        <v>60.273000000000003</v>
      </c>
      <c r="G663">
        <v>32.922600000000003</v>
      </c>
      <c r="H663">
        <v>259</v>
      </c>
      <c r="I663">
        <v>47</v>
      </c>
      <c r="J663">
        <v>15</v>
      </c>
      <c r="K663">
        <v>96</v>
      </c>
      <c r="L663">
        <v>42</v>
      </c>
      <c r="M663">
        <v>8</v>
      </c>
      <c r="N663">
        <v>1171</v>
      </c>
      <c r="O663">
        <v>0.28000000000000003</v>
      </c>
      <c r="P663">
        <v>2.33</v>
      </c>
      <c r="Q663">
        <v>1.4999999999999999E-2</v>
      </c>
      <c r="R663">
        <v>20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304.13900520802378</v>
      </c>
      <c r="B664">
        <v>56</v>
      </c>
      <c r="C664">
        <v>3.8017375651002969</v>
      </c>
      <c r="D664">
        <v>197.875968</v>
      </c>
      <c r="E664">
        <v>300.53112033195021</v>
      </c>
      <c r="F664">
        <v>50.186784000000003</v>
      </c>
      <c r="G664">
        <v>36.397191999999997</v>
      </c>
      <c r="H664">
        <v>331</v>
      </c>
      <c r="I664">
        <v>49</v>
      </c>
      <c r="J664">
        <v>14</v>
      </c>
      <c r="K664">
        <v>162</v>
      </c>
      <c r="L664">
        <v>45</v>
      </c>
      <c r="M664">
        <v>6</v>
      </c>
      <c r="N664">
        <v>1171</v>
      </c>
      <c r="O664">
        <v>0.28000000000000003</v>
      </c>
      <c r="P664">
        <v>2.33</v>
      </c>
      <c r="Q664">
        <v>1.4999999999999999E-2</v>
      </c>
      <c r="R664">
        <v>20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266.06624626499718</v>
      </c>
      <c r="B665">
        <v>49</v>
      </c>
      <c r="C665">
        <v>3.8009463752142461</v>
      </c>
      <c r="D665">
        <v>338.41680000000002</v>
      </c>
      <c r="E665">
        <v>307.85062240663899</v>
      </c>
      <c r="F665">
        <v>50.855759999999997</v>
      </c>
      <c r="G665">
        <v>31.936920000000001</v>
      </c>
      <c r="H665">
        <v>56</v>
      </c>
      <c r="I665">
        <v>45</v>
      </c>
      <c r="J665">
        <v>6</v>
      </c>
      <c r="K665">
        <v>161</v>
      </c>
      <c r="L665">
        <v>49</v>
      </c>
      <c r="M665">
        <v>8</v>
      </c>
      <c r="N665">
        <v>1171</v>
      </c>
      <c r="O665">
        <v>0.28000000000000003</v>
      </c>
      <c r="P665">
        <v>2.33</v>
      </c>
      <c r="Q665">
        <v>1.4999999999999999E-2</v>
      </c>
      <c r="R665">
        <v>20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285.94675515631911</v>
      </c>
      <c r="B666">
        <v>52.73863636363636</v>
      </c>
      <c r="C666">
        <v>3.7953717124820638</v>
      </c>
      <c r="D666">
        <v>102.2032</v>
      </c>
      <c r="E666">
        <v>308.22154495545863</v>
      </c>
      <c r="F666">
        <v>102.2032</v>
      </c>
      <c r="G666">
        <v>34.328480000000013</v>
      </c>
      <c r="H666">
        <v>95</v>
      </c>
      <c r="I666">
        <v>50</v>
      </c>
      <c r="J666">
        <v>3</v>
      </c>
      <c r="K666">
        <v>61</v>
      </c>
      <c r="L666">
        <v>44</v>
      </c>
      <c r="M666">
        <v>7</v>
      </c>
      <c r="N666">
        <v>1171</v>
      </c>
      <c r="O666">
        <v>0.28000000000000003</v>
      </c>
      <c r="P666">
        <v>2.33</v>
      </c>
      <c r="Q666">
        <v>1.4999999999999999E-2</v>
      </c>
      <c r="R666">
        <v>20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290.95265954782752</v>
      </c>
      <c r="B667">
        <v>53.666666666666657</v>
      </c>
      <c r="C667">
        <v>3.795034689754273</v>
      </c>
      <c r="D667">
        <v>102.416</v>
      </c>
      <c r="E667">
        <v>309.41034743784979</v>
      </c>
      <c r="F667">
        <v>95.164000000000001</v>
      </c>
      <c r="G667">
        <v>34.9465</v>
      </c>
      <c r="H667">
        <v>164</v>
      </c>
      <c r="I667">
        <v>45</v>
      </c>
      <c r="J667">
        <v>3</v>
      </c>
      <c r="K667">
        <v>188</v>
      </c>
      <c r="L667">
        <v>49</v>
      </c>
      <c r="M667">
        <v>11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250.36907547933251</v>
      </c>
      <c r="B668">
        <v>46.2</v>
      </c>
      <c r="C668">
        <v>3.7934708405959459</v>
      </c>
      <c r="D668">
        <v>114</v>
      </c>
      <c r="E668">
        <v>304.79367973356221</v>
      </c>
      <c r="F668">
        <v>92.1</v>
      </c>
      <c r="G668">
        <v>30.015000000000001</v>
      </c>
      <c r="H668">
        <v>47</v>
      </c>
      <c r="I668">
        <v>42</v>
      </c>
      <c r="J668">
        <v>3</v>
      </c>
      <c r="K668">
        <v>277</v>
      </c>
      <c r="L668">
        <v>52</v>
      </c>
      <c r="M668">
        <v>5</v>
      </c>
      <c r="N668">
        <v>1171</v>
      </c>
      <c r="O668">
        <v>0.28000000000000003</v>
      </c>
      <c r="P668">
        <v>2.33</v>
      </c>
      <c r="Q668">
        <v>1.4999999999999999E-2</v>
      </c>
      <c r="R668">
        <v>20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272.7784236639547</v>
      </c>
      <c r="B669">
        <v>50.400000000000013</v>
      </c>
      <c r="C669">
        <v>3.7885892175549261</v>
      </c>
      <c r="D669">
        <v>113.836128</v>
      </c>
      <c r="E669">
        <v>287.56182572614108</v>
      </c>
      <c r="F669">
        <v>60.266039999999997</v>
      </c>
      <c r="G669">
        <v>32.46978</v>
      </c>
      <c r="H669">
        <v>175</v>
      </c>
      <c r="I669">
        <v>54</v>
      </c>
      <c r="J669">
        <v>3</v>
      </c>
      <c r="K669">
        <v>57</v>
      </c>
      <c r="L669">
        <v>41</v>
      </c>
      <c r="M669">
        <v>3</v>
      </c>
      <c r="N669">
        <v>1171</v>
      </c>
      <c r="O669">
        <v>0.28000000000000003</v>
      </c>
      <c r="P669">
        <v>2.33</v>
      </c>
      <c r="Q669">
        <v>1.4999999999999999E-2</v>
      </c>
      <c r="R669">
        <v>20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283.99507436167551</v>
      </c>
      <c r="B670">
        <v>52.5</v>
      </c>
      <c r="C670">
        <v>3.7866009914890069</v>
      </c>
      <c r="D670">
        <v>121.08</v>
      </c>
      <c r="E670">
        <v>309.88746842311792</v>
      </c>
      <c r="F670">
        <v>53.25</v>
      </c>
      <c r="G670">
        <v>34.1175</v>
      </c>
      <c r="H670">
        <v>47</v>
      </c>
      <c r="I670">
        <v>49</v>
      </c>
      <c r="J670">
        <v>3</v>
      </c>
      <c r="K670">
        <v>147</v>
      </c>
      <c r="L670">
        <v>45</v>
      </c>
      <c r="M670">
        <v>1</v>
      </c>
      <c r="N670">
        <v>1171</v>
      </c>
      <c r="O670">
        <v>0.28000000000000003</v>
      </c>
      <c r="P670">
        <v>2.33</v>
      </c>
      <c r="Q670">
        <v>1.4999999999999999E-2</v>
      </c>
      <c r="R670">
        <v>20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249.730524457314</v>
      </c>
      <c r="B671">
        <v>46.2</v>
      </c>
      <c r="C671">
        <v>3.783795825110817</v>
      </c>
      <c r="D671">
        <v>109.62</v>
      </c>
      <c r="E671">
        <v>311.01180771513822</v>
      </c>
      <c r="F671">
        <v>89.91</v>
      </c>
      <c r="G671">
        <v>30.015000000000001</v>
      </c>
      <c r="H671">
        <v>180</v>
      </c>
      <c r="I671">
        <v>42</v>
      </c>
      <c r="J671">
        <v>3</v>
      </c>
      <c r="K671">
        <v>277</v>
      </c>
      <c r="L671">
        <v>52</v>
      </c>
      <c r="M671">
        <v>5</v>
      </c>
      <c r="N671">
        <v>1171</v>
      </c>
      <c r="O671">
        <v>0.28000000000000003</v>
      </c>
      <c r="P671">
        <v>2.33</v>
      </c>
      <c r="Q671">
        <v>1.4999999999999999E-2</v>
      </c>
      <c r="R671">
        <v>20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290.01006916716108</v>
      </c>
      <c r="B672">
        <v>53.666666666666671</v>
      </c>
      <c r="C672">
        <v>3.7827400326151439</v>
      </c>
      <c r="D672">
        <v>95.526600000000002</v>
      </c>
      <c r="E672">
        <v>312.25682046689542</v>
      </c>
      <c r="F672">
        <v>95.526600000000002</v>
      </c>
      <c r="G672">
        <v>34.873980000000003</v>
      </c>
      <c r="H672">
        <v>164</v>
      </c>
      <c r="I672">
        <v>45</v>
      </c>
      <c r="J672">
        <v>3</v>
      </c>
      <c r="K672">
        <v>208</v>
      </c>
      <c r="L672">
        <v>49</v>
      </c>
      <c r="M672">
        <v>13</v>
      </c>
      <c r="N672">
        <v>1171</v>
      </c>
      <c r="O672">
        <v>0.28000000000000003</v>
      </c>
      <c r="P672">
        <v>2.33</v>
      </c>
      <c r="Q672">
        <v>1.4999999999999999E-2</v>
      </c>
      <c r="R672">
        <v>20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189.06861899848241</v>
      </c>
      <c r="B673">
        <v>35</v>
      </c>
      <c r="C673">
        <v>3.7813723799696479</v>
      </c>
      <c r="D673">
        <v>141.44175000000001</v>
      </c>
      <c r="E673">
        <v>311.3526970954357</v>
      </c>
      <c r="F673">
        <v>59.329500000000003</v>
      </c>
      <c r="G673">
        <v>22.727250000000002</v>
      </c>
      <c r="H673">
        <v>9</v>
      </c>
      <c r="I673">
        <v>56</v>
      </c>
      <c r="J673">
        <v>1</v>
      </c>
      <c r="K673">
        <v>49</v>
      </c>
      <c r="L673">
        <v>37</v>
      </c>
      <c r="M673">
        <v>3</v>
      </c>
      <c r="N673">
        <v>1171</v>
      </c>
      <c r="O673">
        <v>0.28000000000000003</v>
      </c>
      <c r="P673">
        <v>2.33</v>
      </c>
      <c r="Q673">
        <v>1.4999999999999999E-2</v>
      </c>
      <c r="R673">
        <v>20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302.34813893233849</v>
      </c>
      <c r="B674">
        <v>56.000000000000007</v>
      </c>
      <c r="C674">
        <v>3.7793517366542311</v>
      </c>
      <c r="D674">
        <v>234.64511999999999</v>
      </c>
      <c r="E674">
        <v>306.7630364797576</v>
      </c>
      <c r="F674">
        <v>86.662655999999998</v>
      </c>
      <c r="G674">
        <v>36.275760000000012</v>
      </c>
      <c r="H674">
        <v>8</v>
      </c>
      <c r="I674">
        <v>43</v>
      </c>
      <c r="J674">
        <v>3</v>
      </c>
      <c r="K674">
        <v>125</v>
      </c>
      <c r="L674">
        <v>51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271.98847936883362</v>
      </c>
      <c r="B675">
        <v>50.400000000000013</v>
      </c>
      <c r="C675">
        <v>3.7776177690115769</v>
      </c>
      <c r="D675">
        <v>95.7042</v>
      </c>
      <c r="E675">
        <v>293.57676348547722</v>
      </c>
      <c r="F675">
        <v>131.8014</v>
      </c>
      <c r="G675">
        <v>32.456400000000002</v>
      </c>
      <c r="H675">
        <v>163</v>
      </c>
      <c r="I675">
        <v>46</v>
      </c>
      <c r="J675">
        <v>6</v>
      </c>
      <c r="K675">
        <v>70</v>
      </c>
      <c r="L675">
        <v>48</v>
      </c>
      <c r="M675">
        <v>3</v>
      </c>
      <c r="N675">
        <v>1171</v>
      </c>
      <c r="O675">
        <v>0.28000000000000003</v>
      </c>
      <c r="P675">
        <v>2.33</v>
      </c>
      <c r="Q675">
        <v>1.4999999999999999E-2</v>
      </c>
      <c r="R675">
        <v>20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309.47740852567279</v>
      </c>
      <c r="B676">
        <v>57.358208955223887</v>
      </c>
      <c r="C676">
        <v>3.776864548491818</v>
      </c>
      <c r="D676">
        <v>157.48419999999999</v>
      </c>
      <c r="E676">
        <v>311.42856739675778</v>
      </c>
      <c r="F676">
        <v>89.065122000000002</v>
      </c>
      <c r="G676">
        <v>37.202309500000013</v>
      </c>
      <c r="H676">
        <v>52</v>
      </c>
      <c r="I676">
        <v>47</v>
      </c>
      <c r="J676">
        <v>7</v>
      </c>
      <c r="K676">
        <v>316</v>
      </c>
      <c r="L676">
        <v>47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302.04208817939508</v>
      </c>
      <c r="B677">
        <v>56</v>
      </c>
      <c r="C677">
        <v>3.7755261022424391</v>
      </c>
      <c r="D677">
        <v>233.47008</v>
      </c>
      <c r="E677">
        <v>306.7630364797576</v>
      </c>
      <c r="F677">
        <v>86.633279999999999</v>
      </c>
      <c r="G677">
        <v>36.239040000000003</v>
      </c>
      <c r="H677">
        <v>8</v>
      </c>
      <c r="I677">
        <v>43</v>
      </c>
      <c r="J677">
        <v>3</v>
      </c>
      <c r="K677">
        <v>124</v>
      </c>
      <c r="L677">
        <v>51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271.58437743287328</v>
      </c>
      <c r="B678">
        <v>50.400000000000013</v>
      </c>
      <c r="C678">
        <v>3.7720052421232411</v>
      </c>
      <c r="D678">
        <v>113.344128</v>
      </c>
      <c r="E678">
        <v>290.8282157676349</v>
      </c>
      <c r="F678">
        <v>59.774039999999999</v>
      </c>
      <c r="G678">
        <v>32.371380000000002</v>
      </c>
      <c r="H678">
        <v>175</v>
      </c>
      <c r="I678">
        <v>54</v>
      </c>
      <c r="J678">
        <v>3</v>
      </c>
      <c r="K678">
        <v>295</v>
      </c>
      <c r="L678">
        <v>41</v>
      </c>
      <c r="M678">
        <v>3</v>
      </c>
      <c r="N678">
        <v>1171</v>
      </c>
      <c r="O678">
        <v>0.28000000000000003</v>
      </c>
      <c r="P678">
        <v>2.33</v>
      </c>
      <c r="Q678">
        <v>1.4999999999999999E-2</v>
      </c>
      <c r="R678">
        <v>20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263.99354560771451</v>
      </c>
      <c r="B679">
        <v>49</v>
      </c>
      <c r="C679">
        <v>3.7713363658244918</v>
      </c>
      <c r="D679">
        <v>93.721000000000004</v>
      </c>
      <c r="E679">
        <v>292.68049792531122</v>
      </c>
      <c r="F679">
        <v>50.349600000000002</v>
      </c>
      <c r="G679">
        <v>31.4907</v>
      </c>
      <c r="H679">
        <v>56</v>
      </c>
      <c r="I679">
        <v>53</v>
      </c>
      <c r="J679">
        <v>5</v>
      </c>
      <c r="K679">
        <v>52</v>
      </c>
      <c r="L679">
        <v>41</v>
      </c>
      <c r="M679">
        <v>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452.26520786120398</v>
      </c>
      <c r="B680">
        <v>84</v>
      </c>
      <c r="C680">
        <v>3.7688767321766998</v>
      </c>
      <c r="D680">
        <v>137.80799999999999</v>
      </c>
      <c r="E680">
        <v>309.50687896119962</v>
      </c>
      <c r="F680">
        <v>51.369120000000002</v>
      </c>
      <c r="G680">
        <v>54.323999999999998</v>
      </c>
      <c r="H680">
        <v>165</v>
      </c>
      <c r="I680">
        <v>50</v>
      </c>
      <c r="J680">
        <v>46</v>
      </c>
      <c r="K680">
        <v>124</v>
      </c>
      <c r="L680">
        <v>44</v>
      </c>
      <c r="M680">
        <v>9</v>
      </c>
      <c r="N680">
        <v>1171</v>
      </c>
      <c r="O680">
        <v>0.28000000000000003</v>
      </c>
      <c r="P680">
        <v>2.33</v>
      </c>
      <c r="Q680">
        <v>1.4999999999999999E-2</v>
      </c>
      <c r="R680">
        <v>20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452.02001374340529</v>
      </c>
      <c r="B681">
        <v>84</v>
      </c>
      <c r="C681">
        <v>3.7668334478617109</v>
      </c>
      <c r="D681">
        <v>130.55688000000001</v>
      </c>
      <c r="E681">
        <v>310.82856701190292</v>
      </c>
      <c r="F681">
        <v>51.307560000000002</v>
      </c>
      <c r="G681">
        <v>54.323999999999998</v>
      </c>
      <c r="H681">
        <v>165</v>
      </c>
      <c r="I681">
        <v>49</v>
      </c>
      <c r="J681">
        <v>47</v>
      </c>
      <c r="K681">
        <v>85</v>
      </c>
      <c r="L681">
        <v>45</v>
      </c>
      <c r="M681">
        <v>9</v>
      </c>
      <c r="N681">
        <v>1171</v>
      </c>
      <c r="O681">
        <v>0.28000000000000003</v>
      </c>
      <c r="P681">
        <v>2.33</v>
      </c>
      <c r="Q681">
        <v>1.4999999999999999E-2</v>
      </c>
      <c r="R681">
        <v>20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271.15866708373733</v>
      </c>
      <c r="B682">
        <v>50.400000000000013</v>
      </c>
      <c r="C682">
        <v>3.76609259838524</v>
      </c>
      <c r="D682">
        <v>103.66679999999999</v>
      </c>
      <c r="E682">
        <v>311.9253112033195</v>
      </c>
      <c r="F682">
        <v>58.243650000000002</v>
      </c>
      <c r="G682">
        <v>32.602649999999997</v>
      </c>
      <c r="H682">
        <v>58</v>
      </c>
      <c r="I682">
        <v>46</v>
      </c>
      <c r="J682">
        <v>13</v>
      </c>
      <c r="K682">
        <v>96</v>
      </c>
      <c r="L682">
        <v>45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20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270.99259897255729</v>
      </c>
      <c r="B683">
        <v>50.400000000000013</v>
      </c>
      <c r="C683">
        <v>3.7637860968410739</v>
      </c>
      <c r="D683">
        <v>132.1936</v>
      </c>
      <c r="E683">
        <v>310.22738589211622</v>
      </c>
      <c r="F683">
        <v>60.398800000000001</v>
      </c>
      <c r="G683">
        <v>32.56</v>
      </c>
      <c r="H683">
        <v>101</v>
      </c>
      <c r="I683">
        <v>48</v>
      </c>
      <c r="J683">
        <v>11</v>
      </c>
      <c r="K683">
        <v>96</v>
      </c>
      <c r="L683">
        <v>44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20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307.69629464289051</v>
      </c>
      <c r="B684">
        <v>57.235294117647058</v>
      </c>
      <c r="C684">
        <v>3.763192092754776</v>
      </c>
      <c r="D684">
        <v>157.51240000000001</v>
      </c>
      <c r="E684">
        <v>310.04813765491213</v>
      </c>
      <c r="F684">
        <v>89.177076</v>
      </c>
      <c r="G684">
        <v>36.967262499999997</v>
      </c>
      <c r="H684">
        <v>52</v>
      </c>
      <c r="I684">
        <v>47</v>
      </c>
      <c r="J684">
        <v>7</v>
      </c>
      <c r="K684">
        <v>77</v>
      </c>
      <c r="L684">
        <v>47</v>
      </c>
      <c r="M684">
        <v>15</v>
      </c>
      <c r="N684">
        <v>1171</v>
      </c>
      <c r="O684">
        <v>0.28000000000000003</v>
      </c>
      <c r="P684">
        <v>2.33</v>
      </c>
      <c r="Q684">
        <v>1.4999999999999999E-2</v>
      </c>
      <c r="R684">
        <v>20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451.45386541605268</v>
      </c>
      <c r="B685">
        <v>84</v>
      </c>
      <c r="C685">
        <v>3.7621155451337729</v>
      </c>
      <c r="D685">
        <v>137.41919999999999</v>
      </c>
      <c r="E685">
        <v>310.82856701190292</v>
      </c>
      <c r="F685">
        <v>51.239520000000013</v>
      </c>
      <c r="G685">
        <v>54.255960000000002</v>
      </c>
      <c r="H685">
        <v>165</v>
      </c>
      <c r="I685">
        <v>49</v>
      </c>
      <c r="J685">
        <v>47</v>
      </c>
      <c r="K685">
        <v>41</v>
      </c>
      <c r="L685">
        <v>45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20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307.59360370019073</v>
      </c>
      <c r="B686">
        <v>57.235294117647058</v>
      </c>
      <c r="C686">
        <v>3.761936160362044</v>
      </c>
      <c r="D686">
        <v>157.48419999999999</v>
      </c>
      <c r="E686">
        <v>310.04813765491213</v>
      </c>
      <c r="F686">
        <v>89.167488000000006</v>
      </c>
      <c r="G686">
        <v>36.954925000000003</v>
      </c>
      <c r="H686">
        <v>52</v>
      </c>
      <c r="I686">
        <v>47</v>
      </c>
      <c r="J686">
        <v>7</v>
      </c>
      <c r="K686">
        <v>312</v>
      </c>
      <c r="L686">
        <v>47</v>
      </c>
      <c r="M686">
        <v>15</v>
      </c>
      <c r="N686">
        <v>1171</v>
      </c>
      <c r="O686">
        <v>0.28000000000000003</v>
      </c>
      <c r="P686">
        <v>2.33</v>
      </c>
      <c r="Q686">
        <v>1.4999999999999999E-2</v>
      </c>
      <c r="R686">
        <v>20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387.40245742015759</v>
      </c>
      <c r="B687">
        <v>72.100000000000023</v>
      </c>
      <c r="C687">
        <v>3.7611889069918201</v>
      </c>
      <c r="D687">
        <v>129.11279999999999</v>
      </c>
      <c r="E687">
        <v>311.1223947726437</v>
      </c>
      <c r="F687">
        <v>50.647200000000012</v>
      </c>
      <c r="G687">
        <v>46.563839999999999</v>
      </c>
      <c r="H687">
        <v>91</v>
      </c>
      <c r="I687">
        <v>47</v>
      </c>
      <c r="J687">
        <v>12</v>
      </c>
      <c r="K687">
        <v>323</v>
      </c>
      <c r="L687">
        <v>47</v>
      </c>
      <c r="M687">
        <v>17</v>
      </c>
      <c r="N687">
        <v>1171</v>
      </c>
      <c r="O687">
        <v>0.28000000000000003</v>
      </c>
      <c r="P687">
        <v>2.33</v>
      </c>
      <c r="Q687">
        <v>1.4999999999999999E-2</v>
      </c>
      <c r="R687">
        <v>20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279.32309717070319</v>
      </c>
      <c r="B688">
        <v>51.986666666666672</v>
      </c>
      <c r="C688">
        <v>3.7610829960148551</v>
      </c>
      <c r="D688">
        <v>103.096</v>
      </c>
      <c r="E688">
        <v>308.01118605033719</v>
      </c>
      <c r="F688">
        <v>95.504000000000005</v>
      </c>
      <c r="G688">
        <v>33.5304</v>
      </c>
      <c r="H688">
        <v>164</v>
      </c>
      <c r="I688">
        <v>44</v>
      </c>
      <c r="J688">
        <v>3</v>
      </c>
      <c r="K688">
        <v>237</v>
      </c>
      <c r="L688">
        <v>52</v>
      </c>
      <c r="M688">
        <v>10</v>
      </c>
      <c r="N688">
        <v>1171</v>
      </c>
      <c r="O688">
        <v>0.28000000000000003</v>
      </c>
      <c r="P688">
        <v>2.33</v>
      </c>
      <c r="Q688">
        <v>1.4999999999999999E-2</v>
      </c>
      <c r="R688">
        <v>20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451.19170435688312</v>
      </c>
      <c r="B689">
        <v>84</v>
      </c>
      <c r="C689">
        <v>3.759930869640693</v>
      </c>
      <c r="D689">
        <v>130.39488</v>
      </c>
      <c r="E689">
        <v>308.89472870613702</v>
      </c>
      <c r="F689">
        <v>51.226560000000013</v>
      </c>
      <c r="G689">
        <v>54.181440000000002</v>
      </c>
      <c r="H689">
        <v>165</v>
      </c>
      <c r="I689">
        <v>50</v>
      </c>
      <c r="J689">
        <v>46</v>
      </c>
      <c r="K689">
        <v>333</v>
      </c>
      <c r="L689">
        <v>44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300.5821082189218</v>
      </c>
      <c r="B690">
        <v>56</v>
      </c>
      <c r="C690">
        <v>3.7572763527365232</v>
      </c>
      <c r="D690">
        <v>381.72899999999998</v>
      </c>
      <c r="E690">
        <v>299.95020746887968</v>
      </c>
      <c r="F690">
        <v>50.582160000000002</v>
      </c>
      <c r="G690">
        <v>35.962919999999997</v>
      </c>
      <c r="H690">
        <v>75</v>
      </c>
      <c r="I690">
        <v>39</v>
      </c>
      <c r="J690">
        <v>3</v>
      </c>
      <c r="K690">
        <v>161</v>
      </c>
      <c r="L690">
        <v>54</v>
      </c>
      <c r="M690">
        <v>8</v>
      </c>
      <c r="N690">
        <v>1171</v>
      </c>
      <c r="O690">
        <v>0.28000000000000003</v>
      </c>
      <c r="P690">
        <v>2.33</v>
      </c>
      <c r="Q690">
        <v>1.4999999999999999E-2</v>
      </c>
      <c r="R690">
        <v>20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270.43720303026839</v>
      </c>
      <c r="B691">
        <v>50.4</v>
      </c>
      <c r="C691">
        <v>3.7560722643092839</v>
      </c>
      <c r="D691">
        <v>107.9216</v>
      </c>
      <c r="E691">
        <v>311.62489626556021</v>
      </c>
      <c r="F691">
        <v>61.530999999999999</v>
      </c>
      <c r="G691">
        <v>32.511899999999997</v>
      </c>
      <c r="H691">
        <v>4</v>
      </c>
      <c r="I691">
        <v>32</v>
      </c>
      <c r="J691">
        <v>1</v>
      </c>
      <c r="K691">
        <v>96</v>
      </c>
      <c r="L691">
        <v>62</v>
      </c>
      <c r="M691">
        <v>7</v>
      </c>
      <c r="N691">
        <v>1171</v>
      </c>
      <c r="O691">
        <v>0.28000000000000003</v>
      </c>
      <c r="P691">
        <v>2.33</v>
      </c>
      <c r="Q691">
        <v>1.4999999999999999E-2</v>
      </c>
      <c r="R691">
        <v>20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187.72188280718751</v>
      </c>
      <c r="B692">
        <v>35</v>
      </c>
      <c r="C692">
        <v>3.7544376561437498</v>
      </c>
      <c r="D692">
        <v>290.90879999999999</v>
      </c>
      <c r="E692">
        <v>308.33526970954358</v>
      </c>
      <c r="F692">
        <v>51.628320000000009</v>
      </c>
      <c r="G692">
        <v>22.53744</v>
      </c>
      <c r="H692">
        <v>160</v>
      </c>
      <c r="I692">
        <v>48</v>
      </c>
      <c r="J692">
        <v>12</v>
      </c>
      <c r="K692">
        <v>162</v>
      </c>
      <c r="L692">
        <v>41</v>
      </c>
      <c r="M692">
        <v>6</v>
      </c>
      <c r="N692">
        <v>1171</v>
      </c>
      <c r="O692">
        <v>0.28000000000000003</v>
      </c>
      <c r="P692">
        <v>2.33</v>
      </c>
      <c r="Q692">
        <v>1.4999999999999999E-2</v>
      </c>
      <c r="R692">
        <v>20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225.19070504298179</v>
      </c>
      <c r="B693">
        <v>42</v>
      </c>
      <c r="C693">
        <v>3.75317841738303</v>
      </c>
      <c r="D693">
        <v>131.60900000000001</v>
      </c>
      <c r="E693">
        <v>310.67219917012449</v>
      </c>
      <c r="F693">
        <v>52.643600000000013</v>
      </c>
      <c r="G693">
        <v>27.061800000000002</v>
      </c>
      <c r="H693">
        <v>196</v>
      </c>
      <c r="I693">
        <v>53</v>
      </c>
      <c r="J693">
        <v>1</v>
      </c>
      <c r="K693">
        <v>43</v>
      </c>
      <c r="L693">
        <v>38</v>
      </c>
      <c r="M693">
        <v>1</v>
      </c>
      <c r="N693">
        <v>1171</v>
      </c>
      <c r="O693">
        <v>0.28000000000000003</v>
      </c>
      <c r="P693">
        <v>2.33</v>
      </c>
      <c r="Q693">
        <v>1.4999999999999999E-2</v>
      </c>
      <c r="R693">
        <v>20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300.23612251809811</v>
      </c>
      <c r="B694">
        <v>56</v>
      </c>
      <c r="C694">
        <v>3.752951531476227</v>
      </c>
      <c r="D694">
        <v>112.27679999999999</v>
      </c>
      <c r="E694">
        <v>295.87442518595071</v>
      </c>
      <c r="F694">
        <v>50.351599999999998</v>
      </c>
      <c r="G694">
        <v>35.861199999999997</v>
      </c>
      <c r="H694">
        <v>183</v>
      </c>
      <c r="I694">
        <v>48</v>
      </c>
      <c r="J694">
        <v>2</v>
      </c>
      <c r="K694">
        <v>7</v>
      </c>
      <c r="L694">
        <v>46</v>
      </c>
      <c r="M694">
        <v>1</v>
      </c>
      <c r="N694">
        <v>1171</v>
      </c>
      <c r="O694">
        <v>0.28000000000000003</v>
      </c>
      <c r="P694">
        <v>2.33</v>
      </c>
      <c r="Q694">
        <v>1.4999999999999999E-2</v>
      </c>
      <c r="R694">
        <v>20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247.65374873737969</v>
      </c>
      <c r="B695">
        <v>46.2</v>
      </c>
      <c r="C695">
        <v>3.7523295263239338</v>
      </c>
      <c r="D695">
        <v>135.835488</v>
      </c>
      <c r="E695">
        <v>311.14013863757509</v>
      </c>
      <c r="F695">
        <v>92.567340000000002</v>
      </c>
      <c r="G695">
        <v>29.766960000000001</v>
      </c>
      <c r="H695">
        <v>175</v>
      </c>
      <c r="I695">
        <v>48</v>
      </c>
      <c r="J695">
        <v>3</v>
      </c>
      <c r="K695">
        <v>277</v>
      </c>
      <c r="L695">
        <v>45</v>
      </c>
      <c r="M695">
        <v>6</v>
      </c>
      <c r="N695">
        <v>1171</v>
      </c>
      <c r="O695">
        <v>0.28000000000000003</v>
      </c>
      <c r="P695">
        <v>2.33</v>
      </c>
      <c r="Q695">
        <v>1.4999999999999999E-2</v>
      </c>
      <c r="R695">
        <v>20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225.0996188228732</v>
      </c>
      <c r="B696">
        <v>42</v>
      </c>
      <c r="C696">
        <v>3.7516603137145541</v>
      </c>
      <c r="D696">
        <v>169.34899999999999</v>
      </c>
      <c r="E696">
        <v>300.32199170124483</v>
      </c>
      <c r="F696">
        <v>53.087600000000009</v>
      </c>
      <c r="G696">
        <v>26.936</v>
      </c>
      <c r="H696">
        <v>43</v>
      </c>
      <c r="I696">
        <v>50</v>
      </c>
      <c r="J696">
        <v>2</v>
      </c>
      <c r="K696">
        <v>159</v>
      </c>
      <c r="L696">
        <v>44</v>
      </c>
      <c r="M696">
        <v>9</v>
      </c>
      <c r="N696">
        <v>1171</v>
      </c>
      <c r="O696">
        <v>0.28000000000000003</v>
      </c>
      <c r="P696">
        <v>2.33</v>
      </c>
      <c r="Q696">
        <v>1.4999999999999999E-2</v>
      </c>
      <c r="R696">
        <v>20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450.16413979731249</v>
      </c>
      <c r="B697">
        <v>84</v>
      </c>
      <c r="C697">
        <v>3.7513678316442709</v>
      </c>
      <c r="D697">
        <v>205.72040000000001</v>
      </c>
      <c r="E697">
        <v>306.97759336099591</v>
      </c>
      <c r="F697">
        <v>50.041100000000007</v>
      </c>
      <c r="G697">
        <v>54.01550000000001</v>
      </c>
      <c r="H697">
        <v>111</v>
      </c>
      <c r="I697">
        <v>48</v>
      </c>
      <c r="J697">
        <v>22</v>
      </c>
      <c r="K697">
        <v>209</v>
      </c>
      <c r="L697">
        <v>46</v>
      </c>
      <c r="M697">
        <v>11</v>
      </c>
      <c r="N697">
        <v>1171</v>
      </c>
      <c r="O697">
        <v>0.28000000000000003</v>
      </c>
      <c r="P697">
        <v>2.33</v>
      </c>
      <c r="Q697">
        <v>1.4999999999999999E-2</v>
      </c>
      <c r="R697">
        <v>20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225.04719827833699</v>
      </c>
      <c r="B698">
        <v>42</v>
      </c>
      <c r="C698">
        <v>3.7507866379722832</v>
      </c>
      <c r="D698">
        <v>176.20140000000001</v>
      </c>
      <c r="E698">
        <v>309.89211618257258</v>
      </c>
      <c r="F698">
        <v>68.69789999999999</v>
      </c>
      <c r="G698">
        <v>27.035900000000002</v>
      </c>
      <c r="H698">
        <v>7</v>
      </c>
      <c r="I698">
        <v>39</v>
      </c>
      <c r="J698">
        <v>3</v>
      </c>
      <c r="K698">
        <v>69</v>
      </c>
      <c r="L698">
        <v>55</v>
      </c>
      <c r="M698">
        <v>7</v>
      </c>
      <c r="N698">
        <v>1171</v>
      </c>
      <c r="O698">
        <v>0.28000000000000003</v>
      </c>
      <c r="P698">
        <v>2.33</v>
      </c>
      <c r="Q698">
        <v>1.4999999999999999E-2</v>
      </c>
      <c r="R698">
        <v>20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270.03085388833063</v>
      </c>
      <c r="B699">
        <v>50.4</v>
      </c>
      <c r="C699">
        <v>3.7504285262268149</v>
      </c>
      <c r="D699">
        <v>107.6404</v>
      </c>
      <c r="E699">
        <v>311.68132780082988</v>
      </c>
      <c r="F699">
        <v>61.308999999999997</v>
      </c>
      <c r="G699">
        <v>32.463799999999999</v>
      </c>
      <c r="H699">
        <v>3</v>
      </c>
      <c r="I699">
        <v>45</v>
      </c>
      <c r="J699">
        <v>1</v>
      </c>
      <c r="K699">
        <v>96</v>
      </c>
      <c r="L699">
        <v>46</v>
      </c>
      <c r="M699">
        <v>8</v>
      </c>
      <c r="N699">
        <v>1171</v>
      </c>
      <c r="O699">
        <v>0.28000000000000003</v>
      </c>
      <c r="P699">
        <v>2.33</v>
      </c>
      <c r="Q699">
        <v>1.4999999999999999E-2</v>
      </c>
      <c r="R699">
        <v>20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412.48645979719799</v>
      </c>
      <c r="B700">
        <v>77</v>
      </c>
      <c r="C700">
        <v>3.7498769072472551</v>
      </c>
      <c r="D700">
        <v>193.56</v>
      </c>
      <c r="E700">
        <v>310.88576286906778</v>
      </c>
      <c r="F700">
        <v>58.541600000000003</v>
      </c>
      <c r="G700">
        <v>49.573999999999998</v>
      </c>
      <c r="H700">
        <v>127</v>
      </c>
      <c r="I700">
        <v>53</v>
      </c>
      <c r="J700">
        <v>47</v>
      </c>
      <c r="K700">
        <v>327</v>
      </c>
      <c r="L700">
        <v>40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269.78700295978069</v>
      </c>
      <c r="B701">
        <v>50.4</v>
      </c>
      <c r="C701">
        <v>3.747041707774732</v>
      </c>
      <c r="D701">
        <v>96.392399999999995</v>
      </c>
      <c r="E701">
        <v>312.49460580912859</v>
      </c>
      <c r="F701">
        <v>53.4465</v>
      </c>
      <c r="G701">
        <v>32.445300000000003</v>
      </c>
      <c r="H701">
        <v>189</v>
      </c>
      <c r="I701">
        <v>49</v>
      </c>
      <c r="J701">
        <v>20</v>
      </c>
      <c r="K701">
        <v>96</v>
      </c>
      <c r="L701">
        <v>43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282.29235319361521</v>
      </c>
      <c r="B702">
        <v>52.738636363636367</v>
      </c>
      <c r="C702">
        <v>3.746866829719175</v>
      </c>
      <c r="D702">
        <v>102.12179999999999</v>
      </c>
      <c r="E702">
        <v>297.63233333720132</v>
      </c>
      <c r="F702">
        <v>102.12179999999999</v>
      </c>
      <c r="G702">
        <v>33.742400000000004</v>
      </c>
      <c r="H702">
        <v>95</v>
      </c>
      <c r="I702">
        <v>50</v>
      </c>
      <c r="J702">
        <v>3</v>
      </c>
      <c r="K702">
        <v>98</v>
      </c>
      <c r="L702">
        <v>44</v>
      </c>
      <c r="M702">
        <v>4</v>
      </c>
      <c r="N702">
        <v>1171</v>
      </c>
      <c r="O702">
        <v>0.28000000000000003</v>
      </c>
      <c r="P702">
        <v>2.33</v>
      </c>
      <c r="Q702">
        <v>1.4999999999999999E-2</v>
      </c>
      <c r="R702">
        <v>20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449.45084577309302</v>
      </c>
      <c r="B703">
        <v>84</v>
      </c>
      <c r="C703">
        <v>3.7454237147757752</v>
      </c>
      <c r="D703">
        <v>123.4224</v>
      </c>
      <c r="E703">
        <v>311.40825475343951</v>
      </c>
      <c r="F703">
        <v>51.239520000000013</v>
      </c>
      <c r="G703">
        <v>54.028080000000003</v>
      </c>
      <c r="H703">
        <v>165</v>
      </c>
      <c r="I703">
        <v>49</v>
      </c>
      <c r="J703">
        <v>46</v>
      </c>
      <c r="K703">
        <v>133</v>
      </c>
      <c r="L703">
        <v>45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287.12598289402689</v>
      </c>
      <c r="B704">
        <v>53.666666666666657</v>
      </c>
      <c r="C704">
        <v>3.7451215160090472</v>
      </c>
      <c r="D704">
        <v>95.201999999999998</v>
      </c>
      <c r="E704">
        <v>309.27784175028791</v>
      </c>
      <c r="F704">
        <v>95.201999999999998</v>
      </c>
      <c r="G704">
        <v>34.484999999999999</v>
      </c>
      <c r="H704">
        <v>164</v>
      </c>
      <c r="I704">
        <v>49</v>
      </c>
      <c r="J704">
        <v>3</v>
      </c>
      <c r="K704">
        <v>310</v>
      </c>
      <c r="L704">
        <v>45</v>
      </c>
      <c r="M704">
        <v>3</v>
      </c>
      <c r="N704">
        <v>1171</v>
      </c>
      <c r="O704">
        <v>0.28000000000000003</v>
      </c>
      <c r="P704">
        <v>2.33</v>
      </c>
      <c r="Q704">
        <v>1.4999999999999999E-2</v>
      </c>
      <c r="R704">
        <v>20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186.8993784301266</v>
      </c>
      <c r="B705">
        <v>35</v>
      </c>
      <c r="C705">
        <v>3.7379875686025308</v>
      </c>
      <c r="D705">
        <v>153.60749999999999</v>
      </c>
      <c r="E705">
        <v>306.035184046295</v>
      </c>
      <c r="F705">
        <v>59.091000000000001</v>
      </c>
      <c r="G705">
        <v>22.4175</v>
      </c>
      <c r="H705">
        <v>281</v>
      </c>
      <c r="I705">
        <v>51</v>
      </c>
      <c r="J705">
        <v>1</v>
      </c>
      <c r="K705">
        <v>142</v>
      </c>
      <c r="L705">
        <v>50</v>
      </c>
      <c r="M705">
        <v>6</v>
      </c>
      <c r="N705">
        <v>1171</v>
      </c>
      <c r="O705">
        <v>0.28000000000000003</v>
      </c>
      <c r="P705">
        <v>2.33</v>
      </c>
      <c r="Q705">
        <v>1.4999999999999999E-2</v>
      </c>
      <c r="R705">
        <v>20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280.2197239113342</v>
      </c>
      <c r="B706">
        <v>52.5</v>
      </c>
      <c r="C706">
        <v>3.7362629854844558</v>
      </c>
      <c r="D706">
        <v>97.055999999999997</v>
      </c>
      <c r="E706">
        <v>308.29839127227069</v>
      </c>
      <c r="F706">
        <v>53.316000000000003</v>
      </c>
      <c r="G706">
        <v>33.642000000000003</v>
      </c>
      <c r="H706">
        <v>118</v>
      </c>
      <c r="I706">
        <v>48</v>
      </c>
      <c r="J706">
        <v>3</v>
      </c>
      <c r="K706">
        <v>147</v>
      </c>
      <c r="L706">
        <v>45</v>
      </c>
      <c r="M706">
        <v>1</v>
      </c>
      <c r="N706">
        <v>1171</v>
      </c>
      <c r="O706">
        <v>0.28000000000000003</v>
      </c>
      <c r="P706">
        <v>2.33</v>
      </c>
      <c r="Q706">
        <v>1.4999999999999999E-2</v>
      </c>
      <c r="R706">
        <v>20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298.83098002772522</v>
      </c>
      <c r="B707">
        <v>56.000000000000007</v>
      </c>
      <c r="C707">
        <v>3.7353872503465642</v>
      </c>
      <c r="D707">
        <v>158.32300000000001</v>
      </c>
      <c r="E707">
        <v>311.73394721971181</v>
      </c>
      <c r="F707">
        <v>89.310600000000008</v>
      </c>
      <c r="G707">
        <v>35.927000000000007</v>
      </c>
      <c r="H707">
        <v>52</v>
      </c>
      <c r="I707">
        <v>46</v>
      </c>
      <c r="J707">
        <v>7</v>
      </c>
      <c r="K707">
        <v>327</v>
      </c>
      <c r="L707">
        <v>48</v>
      </c>
      <c r="M707">
        <v>12</v>
      </c>
      <c r="N707">
        <v>1171</v>
      </c>
      <c r="O707">
        <v>0.28000000000000003</v>
      </c>
      <c r="P707">
        <v>2.33</v>
      </c>
      <c r="Q707">
        <v>1.4999999999999999E-2</v>
      </c>
      <c r="R707">
        <v>20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186.7508733579146</v>
      </c>
      <c r="B708">
        <v>35</v>
      </c>
      <c r="C708">
        <v>3.7350174671582912</v>
      </c>
      <c r="D708">
        <v>123.1545</v>
      </c>
      <c r="E708">
        <v>312.0758723829195</v>
      </c>
      <c r="F708">
        <v>52.103400000000001</v>
      </c>
      <c r="G708">
        <v>22.455300000000001</v>
      </c>
      <c r="H708">
        <v>89</v>
      </c>
      <c r="I708">
        <v>33</v>
      </c>
      <c r="J708">
        <v>2</v>
      </c>
      <c r="K708">
        <v>143</v>
      </c>
      <c r="L708">
        <v>54</v>
      </c>
      <c r="M708">
        <v>3</v>
      </c>
      <c r="N708">
        <v>1171</v>
      </c>
      <c r="O708">
        <v>0.28000000000000003</v>
      </c>
      <c r="P708">
        <v>2.33</v>
      </c>
      <c r="Q708">
        <v>1.4999999999999999E-2</v>
      </c>
      <c r="R708">
        <v>20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231.55838884936091</v>
      </c>
      <c r="B709">
        <v>43.400000000000013</v>
      </c>
      <c r="C709">
        <v>3.734812723376788</v>
      </c>
      <c r="D709">
        <v>102.744</v>
      </c>
      <c r="E709">
        <v>312.01931308366261</v>
      </c>
      <c r="F709">
        <v>68.903999999999996</v>
      </c>
      <c r="G709">
        <v>27.842400000000001</v>
      </c>
      <c r="H709">
        <v>93</v>
      </c>
      <c r="I709">
        <v>54</v>
      </c>
      <c r="J709">
        <v>3</v>
      </c>
      <c r="K709">
        <v>126</v>
      </c>
      <c r="L709">
        <v>47</v>
      </c>
      <c r="M709">
        <v>10</v>
      </c>
      <c r="N709">
        <v>1171</v>
      </c>
      <c r="O709">
        <v>0.28000000000000003</v>
      </c>
      <c r="P709">
        <v>2.33</v>
      </c>
      <c r="Q709">
        <v>1.4999999999999999E-2</v>
      </c>
      <c r="R709">
        <v>20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186.66225201058029</v>
      </c>
      <c r="B710">
        <v>35</v>
      </c>
      <c r="C710">
        <v>3.7332450402116062</v>
      </c>
      <c r="D710">
        <v>210.44880000000001</v>
      </c>
      <c r="E710">
        <v>310.42360956723712</v>
      </c>
      <c r="F710">
        <v>51.412320000000008</v>
      </c>
      <c r="G710">
        <v>22.42944</v>
      </c>
      <c r="H710">
        <v>315</v>
      </c>
      <c r="I710">
        <v>49</v>
      </c>
      <c r="J710">
        <v>9</v>
      </c>
      <c r="K710">
        <v>162</v>
      </c>
      <c r="L710">
        <v>41</v>
      </c>
      <c r="M710">
        <v>6</v>
      </c>
      <c r="N710">
        <v>1171</v>
      </c>
      <c r="O710">
        <v>0.28000000000000003</v>
      </c>
      <c r="P710">
        <v>2.33</v>
      </c>
      <c r="Q710">
        <v>1.4999999999999999E-2</v>
      </c>
      <c r="R710">
        <v>20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268.69063792984639</v>
      </c>
      <c r="B711">
        <v>50.400000000000013</v>
      </c>
      <c r="C711">
        <v>3.7318144156923112</v>
      </c>
      <c r="D711">
        <v>108.828</v>
      </c>
      <c r="E711">
        <v>282.88132780082992</v>
      </c>
      <c r="F711">
        <v>60.468000000000004</v>
      </c>
      <c r="G711">
        <v>31.92120000000001</v>
      </c>
      <c r="H711">
        <v>75</v>
      </c>
      <c r="I711">
        <v>51</v>
      </c>
      <c r="J711">
        <v>2</v>
      </c>
      <c r="K711">
        <v>295</v>
      </c>
      <c r="L711">
        <v>42</v>
      </c>
      <c r="M711">
        <v>3</v>
      </c>
      <c r="N711">
        <v>1171</v>
      </c>
      <c r="O711">
        <v>0.28000000000000003</v>
      </c>
      <c r="P711">
        <v>2.33</v>
      </c>
      <c r="Q711">
        <v>1.4999999999999999E-2</v>
      </c>
      <c r="R711">
        <v>20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298.1878690316197</v>
      </c>
      <c r="B712">
        <v>56.000000000000007</v>
      </c>
      <c r="C712">
        <v>3.727348362895246</v>
      </c>
      <c r="D712">
        <v>149.272616</v>
      </c>
      <c r="E712">
        <v>307.60995850622402</v>
      </c>
      <c r="F712">
        <v>88.167208000000016</v>
      </c>
      <c r="G712">
        <v>35.789059999999999</v>
      </c>
      <c r="H712">
        <v>52</v>
      </c>
      <c r="I712">
        <v>53</v>
      </c>
      <c r="J712">
        <v>6</v>
      </c>
      <c r="K712">
        <v>331</v>
      </c>
      <c r="L712">
        <v>41</v>
      </c>
      <c r="M712">
        <v>5</v>
      </c>
      <c r="N712">
        <v>1171</v>
      </c>
      <c r="O712">
        <v>0.28000000000000003</v>
      </c>
      <c r="P712">
        <v>2.33</v>
      </c>
      <c r="Q712">
        <v>1.4999999999999999E-2</v>
      </c>
      <c r="R712">
        <v>20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238.23823742249701</v>
      </c>
      <c r="B713">
        <v>44.744</v>
      </c>
      <c r="C713">
        <v>3.727131373943946</v>
      </c>
      <c r="D713">
        <v>176.256</v>
      </c>
      <c r="E713">
        <v>310.53608059888558</v>
      </c>
      <c r="F713">
        <v>130.32</v>
      </c>
      <c r="G713">
        <v>28.628160000000001</v>
      </c>
      <c r="H713">
        <v>304</v>
      </c>
      <c r="I713">
        <v>44</v>
      </c>
      <c r="J713">
        <v>3</v>
      </c>
      <c r="K713">
        <v>40</v>
      </c>
      <c r="L713">
        <v>56</v>
      </c>
      <c r="M713">
        <v>2</v>
      </c>
      <c r="N713">
        <v>1171</v>
      </c>
      <c r="O713">
        <v>0.28000000000000003</v>
      </c>
      <c r="P713">
        <v>2.33</v>
      </c>
      <c r="Q713">
        <v>1.4999999999999999E-2</v>
      </c>
      <c r="R713">
        <v>20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409.92579494921608</v>
      </c>
      <c r="B714">
        <v>77</v>
      </c>
      <c r="C714">
        <v>3.726598135901964</v>
      </c>
      <c r="D714">
        <v>182.93304000000001</v>
      </c>
      <c r="E714">
        <v>311.71657743377438</v>
      </c>
      <c r="F714">
        <v>58.193040000000003</v>
      </c>
      <c r="G714">
        <v>49.28304</v>
      </c>
      <c r="H714">
        <v>127</v>
      </c>
      <c r="I714">
        <v>55</v>
      </c>
      <c r="J714">
        <v>45</v>
      </c>
      <c r="K714">
        <v>62</v>
      </c>
      <c r="L714">
        <v>39</v>
      </c>
      <c r="M714">
        <v>8</v>
      </c>
      <c r="N714">
        <v>1171</v>
      </c>
      <c r="O714">
        <v>0.28000000000000003</v>
      </c>
      <c r="P714">
        <v>2.33</v>
      </c>
      <c r="Q714">
        <v>1.4999999999999999E-2</v>
      </c>
      <c r="R714">
        <v>20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285.3679104146666</v>
      </c>
      <c r="B715">
        <v>53.666666666666657</v>
      </c>
      <c r="C715">
        <v>3.7221901358434781</v>
      </c>
      <c r="D715">
        <v>118.880448</v>
      </c>
      <c r="E715">
        <v>277.02636230161801</v>
      </c>
      <c r="F715">
        <v>103.08414</v>
      </c>
      <c r="G715">
        <v>33.820140000000002</v>
      </c>
      <c r="H715">
        <v>164</v>
      </c>
      <c r="I715">
        <v>48</v>
      </c>
      <c r="J715">
        <v>3</v>
      </c>
      <c r="K715">
        <v>175</v>
      </c>
      <c r="L715">
        <v>46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453.13255001615789</v>
      </c>
      <c r="B716">
        <v>85.235294117647072</v>
      </c>
      <c r="C716">
        <v>3.7213784300843891</v>
      </c>
      <c r="D716">
        <v>137.24940000000001</v>
      </c>
      <c r="E716">
        <v>309.72484155201732</v>
      </c>
      <c r="F716">
        <v>51.334716</v>
      </c>
      <c r="G716">
        <v>54.433049999999987</v>
      </c>
      <c r="H716">
        <v>165</v>
      </c>
      <c r="I716">
        <v>47</v>
      </c>
      <c r="J716">
        <v>49</v>
      </c>
      <c r="K716">
        <v>77</v>
      </c>
      <c r="L716">
        <v>47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186.06043299579301</v>
      </c>
      <c r="B717">
        <v>35</v>
      </c>
      <c r="C717">
        <v>3.7212086599158591</v>
      </c>
      <c r="D717">
        <v>383.66039999999998</v>
      </c>
      <c r="E717">
        <v>307.33112033195022</v>
      </c>
      <c r="F717">
        <v>50.003279999999997</v>
      </c>
      <c r="G717">
        <v>22.328759999999999</v>
      </c>
      <c r="H717">
        <v>159</v>
      </c>
      <c r="I717">
        <v>51</v>
      </c>
      <c r="J717">
        <v>18</v>
      </c>
      <c r="K717">
        <v>161</v>
      </c>
      <c r="L717">
        <v>43</v>
      </c>
      <c r="M717">
        <v>7</v>
      </c>
      <c r="N717">
        <v>1171</v>
      </c>
      <c r="O717">
        <v>0.28000000000000003</v>
      </c>
      <c r="P717">
        <v>2.33</v>
      </c>
      <c r="Q717">
        <v>1.4999999999999999E-2</v>
      </c>
      <c r="R717">
        <v>20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223.2466165300317</v>
      </c>
      <c r="B718">
        <v>42.000000000000007</v>
      </c>
      <c r="C718">
        <v>3.7207769421671948</v>
      </c>
      <c r="D718">
        <v>311.69925000000001</v>
      </c>
      <c r="E718">
        <v>306.08596889474148</v>
      </c>
      <c r="F718">
        <v>69.537150000000011</v>
      </c>
      <c r="G718">
        <v>26.777699999999999</v>
      </c>
      <c r="H718">
        <v>143</v>
      </c>
      <c r="I718">
        <v>49</v>
      </c>
      <c r="J718">
        <v>9</v>
      </c>
      <c r="K718">
        <v>84</v>
      </c>
      <c r="L718">
        <v>45</v>
      </c>
      <c r="M718">
        <v>11</v>
      </c>
      <c r="N718">
        <v>1171</v>
      </c>
      <c r="O718">
        <v>0.28000000000000003</v>
      </c>
      <c r="P718">
        <v>2.33</v>
      </c>
      <c r="Q718">
        <v>1.4999999999999999E-2</v>
      </c>
      <c r="R718">
        <v>20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237.74652831506299</v>
      </c>
      <c r="B719">
        <v>44.744000000000007</v>
      </c>
      <c r="C719">
        <v>3.7194388034271428</v>
      </c>
      <c r="D719">
        <v>377.4864</v>
      </c>
      <c r="E719">
        <v>306.01456265406227</v>
      </c>
      <c r="F719">
        <v>309.91919999999999</v>
      </c>
      <c r="G719">
        <v>28.516079999999999</v>
      </c>
      <c r="H719">
        <v>40</v>
      </c>
      <c r="I719">
        <v>51</v>
      </c>
      <c r="J719">
        <v>6</v>
      </c>
      <c r="K719">
        <v>85</v>
      </c>
      <c r="L719">
        <v>50</v>
      </c>
      <c r="M719">
        <v>10</v>
      </c>
      <c r="N719">
        <v>1171</v>
      </c>
      <c r="O719">
        <v>0.28000000000000003</v>
      </c>
      <c r="P719">
        <v>2.33</v>
      </c>
      <c r="Q719">
        <v>1.4999999999999999E-2</v>
      </c>
      <c r="R719">
        <v>20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408.83471266025401</v>
      </c>
      <c r="B720">
        <v>77</v>
      </c>
      <c r="C720">
        <v>3.7166792060023091</v>
      </c>
      <c r="D720">
        <v>182.80316999999999</v>
      </c>
      <c r="E720">
        <v>311.78130772423089</v>
      </c>
      <c r="F720">
        <v>58.06317</v>
      </c>
      <c r="G720">
        <v>49.153170000000003</v>
      </c>
      <c r="H720">
        <v>127</v>
      </c>
      <c r="I720">
        <v>55</v>
      </c>
      <c r="J720">
        <v>45</v>
      </c>
      <c r="K720">
        <v>155</v>
      </c>
      <c r="L720">
        <v>39</v>
      </c>
      <c r="M720">
        <v>11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452.09916969294011</v>
      </c>
      <c r="B721">
        <v>85.235294117647072</v>
      </c>
      <c r="C721">
        <v>3.712891731777769</v>
      </c>
      <c r="D721">
        <v>136.67760000000001</v>
      </c>
      <c r="E721">
        <v>308.93182872159531</v>
      </c>
      <c r="F721">
        <v>51.135983999999993</v>
      </c>
      <c r="G721">
        <v>54.291240000000002</v>
      </c>
      <c r="H721">
        <v>165</v>
      </c>
      <c r="I721">
        <v>48</v>
      </c>
      <c r="J721">
        <v>48</v>
      </c>
      <c r="K721">
        <v>312</v>
      </c>
      <c r="L721">
        <v>46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245.0243403503826</v>
      </c>
      <c r="B722">
        <v>46.2</v>
      </c>
      <c r="C722">
        <v>3.712490005308827</v>
      </c>
      <c r="D722">
        <v>113.82688</v>
      </c>
      <c r="E722">
        <v>291.76139661289182</v>
      </c>
      <c r="F722">
        <v>91.689439999999991</v>
      </c>
      <c r="G722">
        <v>29.216840000000001</v>
      </c>
      <c r="H722">
        <v>1</v>
      </c>
      <c r="I722">
        <v>58</v>
      </c>
      <c r="J722">
        <v>4</v>
      </c>
      <c r="K722">
        <v>166</v>
      </c>
      <c r="L722">
        <v>57</v>
      </c>
      <c r="M722">
        <v>6</v>
      </c>
      <c r="N722">
        <v>1171</v>
      </c>
      <c r="O722">
        <v>0.28000000000000003</v>
      </c>
      <c r="P722">
        <v>2.33</v>
      </c>
      <c r="Q722">
        <v>1.4999999999999999E-2</v>
      </c>
      <c r="R722">
        <v>20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222.66886001899709</v>
      </c>
      <c r="B723">
        <v>42.000000000000007</v>
      </c>
      <c r="C723">
        <v>3.711147666983285</v>
      </c>
      <c r="D723">
        <v>356.07600000000002</v>
      </c>
      <c r="E723">
        <v>306.08596889474148</v>
      </c>
      <c r="F723">
        <v>69.433200000000014</v>
      </c>
      <c r="G723">
        <v>26.708400000000001</v>
      </c>
      <c r="H723">
        <v>143</v>
      </c>
      <c r="I723">
        <v>49</v>
      </c>
      <c r="J723">
        <v>9</v>
      </c>
      <c r="K723">
        <v>323</v>
      </c>
      <c r="L723">
        <v>45</v>
      </c>
      <c r="M723">
        <v>11</v>
      </c>
      <c r="N723">
        <v>1171</v>
      </c>
      <c r="O723">
        <v>0.28000000000000003</v>
      </c>
      <c r="P723">
        <v>2.33</v>
      </c>
      <c r="Q723">
        <v>1.4999999999999999E-2</v>
      </c>
      <c r="R723">
        <v>20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452.44817818124932</v>
      </c>
      <c r="B724">
        <v>85.358208955223887</v>
      </c>
      <c r="C724">
        <v>3.710407336370098</v>
      </c>
      <c r="D724">
        <v>137.22120000000001</v>
      </c>
      <c r="E724">
        <v>309.14360797650329</v>
      </c>
      <c r="F724">
        <v>51.222762000000003</v>
      </c>
      <c r="G724">
        <v>54.337874999999997</v>
      </c>
      <c r="H724">
        <v>165</v>
      </c>
      <c r="I724">
        <v>47</v>
      </c>
      <c r="J724">
        <v>49</v>
      </c>
      <c r="K724">
        <v>316</v>
      </c>
      <c r="L724">
        <v>47</v>
      </c>
      <c r="M724">
        <v>10</v>
      </c>
      <c r="N724">
        <v>1171</v>
      </c>
      <c r="O724">
        <v>0.28000000000000003</v>
      </c>
      <c r="P724">
        <v>2.33</v>
      </c>
      <c r="Q724">
        <v>1.4999999999999999E-2</v>
      </c>
      <c r="R724">
        <v>20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185.51753245759761</v>
      </c>
      <c r="B725">
        <v>35</v>
      </c>
      <c r="C725">
        <v>3.7103506491519531</v>
      </c>
      <c r="D725">
        <v>90.422399999999996</v>
      </c>
      <c r="E725">
        <v>312.972422167601</v>
      </c>
      <c r="F725">
        <v>58.652800000000013</v>
      </c>
      <c r="G725">
        <v>22.315200000000001</v>
      </c>
      <c r="H725">
        <v>283</v>
      </c>
      <c r="I725">
        <v>27</v>
      </c>
      <c r="J725">
        <v>1</v>
      </c>
      <c r="K725">
        <v>39</v>
      </c>
      <c r="L725">
        <v>69</v>
      </c>
      <c r="M725">
        <v>1</v>
      </c>
      <c r="N725">
        <v>1171</v>
      </c>
      <c r="O725">
        <v>0.28000000000000003</v>
      </c>
      <c r="P725">
        <v>2.33</v>
      </c>
      <c r="Q725">
        <v>1.4999999999999999E-2</v>
      </c>
      <c r="R725">
        <v>20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237.14953825877649</v>
      </c>
      <c r="B726">
        <v>44.744</v>
      </c>
      <c r="C726">
        <v>3.7100991592424371</v>
      </c>
      <c r="D726">
        <v>381.67200000000003</v>
      </c>
      <c r="E726">
        <v>306.309230168265</v>
      </c>
      <c r="F726">
        <v>309.83471999999989</v>
      </c>
      <c r="G726">
        <v>28.44792</v>
      </c>
      <c r="H726">
        <v>40</v>
      </c>
      <c r="I726">
        <v>53</v>
      </c>
      <c r="J726">
        <v>6</v>
      </c>
      <c r="K726">
        <v>165</v>
      </c>
      <c r="L726">
        <v>48</v>
      </c>
      <c r="M726">
        <v>8</v>
      </c>
      <c r="N726">
        <v>1171</v>
      </c>
      <c r="O726">
        <v>0.28000000000000003</v>
      </c>
      <c r="P726">
        <v>2.33</v>
      </c>
      <c r="Q726">
        <v>1.4999999999999999E-2</v>
      </c>
      <c r="R726">
        <v>20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237.04619683968261</v>
      </c>
      <c r="B727">
        <v>44.744000000000007</v>
      </c>
      <c r="C727">
        <v>3.7084824286558602</v>
      </c>
      <c r="D727">
        <v>384.26400000000001</v>
      </c>
      <c r="E727">
        <v>306.01456265406227</v>
      </c>
      <c r="F727">
        <v>309.85199999999998</v>
      </c>
      <c r="G727">
        <v>28.432079999999999</v>
      </c>
      <c r="H727">
        <v>40</v>
      </c>
      <c r="I727">
        <v>51</v>
      </c>
      <c r="J727">
        <v>6</v>
      </c>
      <c r="K727">
        <v>41</v>
      </c>
      <c r="L727">
        <v>50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236.89568649789069</v>
      </c>
      <c r="B728">
        <v>44.744000000000007</v>
      </c>
      <c r="C728">
        <v>3.7061277612310799</v>
      </c>
      <c r="D728">
        <v>370.44</v>
      </c>
      <c r="E728">
        <v>307.56039663149312</v>
      </c>
      <c r="F728">
        <v>309.85199999999998</v>
      </c>
      <c r="G728">
        <v>28.432079999999999</v>
      </c>
      <c r="H728">
        <v>40</v>
      </c>
      <c r="I728">
        <v>51</v>
      </c>
      <c r="J728">
        <v>6</v>
      </c>
      <c r="K728">
        <v>133</v>
      </c>
      <c r="L728">
        <v>50</v>
      </c>
      <c r="M728">
        <v>10</v>
      </c>
      <c r="N728">
        <v>1171</v>
      </c>
      <c r="O728">
        <v>0.28000000000000003</v>
      </c>
      <c r="P728">
        <v>2.33</v>
      </c>
      <c r="Q728">
        <v>1.4999999999999999E-2</v>
      </c>
      <c r="R728">
        <v>20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296.41905654663952</v>
      </c>
      <c r="B729">
        <v>56</v>
      </c>
      <c r="C729">
        <v>3.705238206832993</v>
      </c>
      <c r="D729">
        <v>307.88736000000011</v>
      </c>
      <c r="E729">
        <v>301.29460580912871</v>
      </c>
      <c r="F729">
        <v>50.189760000000007</v>
      </c>
      <c r="G729">
        <v>35.484479999999998</v>
      </c>
      <c r="H729">
        <v>61</v>
      </c>
      <c r="I729">
        <v>48</v>
      </c>
      <c r="J729">
        <v>18</v>
      </c>
      <c r="K729">
        <v>161</v>
      </c>
      <c r="L729">
        <v>46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283.7771589326245</v>
      </c>
      <c r="B730">
        <v>53.666666666666657</v>
      </c>
      <c r="C730">
        <v>3.701441203469015</v>
      </c>
      <c r="D730">
        <v>95.238</v>
      </c>
      <c r="E730">
        <v>312.8310577397599</v>
      </c>
      <c r="F730">
        <v>95.238</v>
      </c>
      <c r="G730">
        <v>34.1325</v>
      </c>
      <c r="H730">
        <v>164</v>
      </c>
      <c r="I730">
        <v>48</v>
      </c>
      <c r="J730">
        <v>3</v>
      </c>
      <c r="K730">
        <v>230</v>
      </c>
      <c r="L730">
        <v>45</v>
      </c>
      <c r="M730">
        <v>5</v>
      </c>
      <c r="N730">
        <v>1171</v>
      </c>
      <c r="O730">
        <v>0.28000000000000003</v>
      </c>
      <c r="P730">
        <v>2.33</v>
      </c>
      <c r="Q730">
        <v>1.4999999999999999E-2</v>
      </c>
      <c r="R730">
        <v>20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283.54741922527842</v>
      </c>
      <c r="B731">
        <v>53.666666666666657</v>
      </c>
      <c r="C731">
        <v>3.6984445985905881</v>
      </c>
      <c r="D731">
        <v>95.164000000000001</v>
      </c>
      <c r="E731">
        <v>308.19043042540159</v>
      </c>
      <c r="F731">
        <v>95.164000000000001</v>
      </c>
      <c r="G731">
        <v>34.04</v>
      </c>
      <c r="H731">
        <v>164</v>
      </c>
      <c r="I731">
        <v>45</v>
      </c>
      <c r="J731">
        <v>3</v>
      </c>
      <c r="K731">
        <v>269</v>
      </c>
      <c r="L731">
        <v>49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20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295.81059715822181</v>
      </c>
      <c r="B732">
        <v>56.000000000000007</v>
      </c>
      <c r="C732">
        <v>3.6976324644777718</v>
      </c>
      <c r="D732">
        <v>144.09280000000001</v>
      </c>
      <c r="E732">
        <v>311.64315352697088</v>
      </c>
      <c r="F732">
        <v>89.28840000000001</v>
      </c>
      <c r="G732">
        <v>35.562550000000002</v>
      </c>
      <c r="H732">
        <v>52</v>
      </c>
      <c r="I732">
        <v>47</v>
      </c>
      <c r="J732">
        <v>7</v>
      </c>
      <c r="K732">
        <v>98</v>
      </c>
      <c r="L732">
        <v>47</v>
      </c>
      <c r="M732">
        <v>3</v>
      </c>
      <c r="N732">
        <v>1171</v>
      </c>
      <c r="O732">
        <v>0.28000000000000003</v>
      </c>
      <c r="P732">
        <v>2.33</v>
      </c>
      <c r="Q732">
        <v>1.4999999999999999E-2</v>
      </c>
      <c r="R732">
        <v>20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295.63265019486812</v>
      </c>
      <c r="B733">
        <v>56</v>
      </c>
      <c r="C733">
        <v>3.6954081274358508</v>
      </c>
      <c r="D733">
        <v>131.79400000000001</v>
      </c>
      <c r="E733">
        <v>299.02074688796682</v>
      </c>
      <c r="F733">
        <v>50.275599999999997</v>
      </c>
      <c r="G733">
        <v>35.357199999999999</v>
      </c>
      <c r="H733">
        <v>98</v>
      </c>
      <c r="I733">
        <v>52</v>
      </c>
      <c r="J733">
        <v>10</v>
      </c>
      <c r="K733">
        <v>143</v>
      </c>
      <c r="L733">
        <v>42</v>
      </c>
      <c r="M733">
        <v>4</v>
      </c>
      <c r="N733">
        <v>1171</v>
      </c>
      <c r="O733">
        <v>0.28000000000000003</v>
      </c>
      <c r="P733">
        <v>2.33</v>
      </c>
      <c r="Q733">
        <v>1.4999999999999999E-2</v>
      </c>
      <c r="R733">
        <v>20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283.27699887466201</v>
      </c>
      <c r="B734">
        <v>53.666666666666671</v>
      </c>
      <c r="C734">
        <v>3.6949173766260262</v>
      </c>
      <c r="D734">
        <v>102.5266</v>
      </c>
      <c r="E734">
        <v>306.64253989142958</v>
      </c>
      <c r="F734">
        <v>95.352159999999998</v>
      </c>
      <c r="G734">
        <v>33.98592</v>
      </c>
      <c r="H734">
        <v>164</v>
      </c>
      <c r="I734">
        <v>44</v>
      </c>
      <c r="J734">
        <v>3</v>
      </c>
      <c r="K734">
        <v>314</v>
      </c>
      <c r="L734">
        <v>52</v>
      </c>
      <c r="M734">
        <v>9</v>
      </c>
      <c r="N734">
        <v>1171</v>
      </c>
      <c r="O734">
        <v>0.28000000000000003</v>
      </c>
      <c r="P734">
        <v>2.33</v>
      </c>
      <c r="Q734">
        <v>1.4999999999999999E-2</v>
      </c>
      <c r="R734">
        <v>20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266.02996353505972</v>
      </c>
      <c r="B735">
        <v>50.4</v>
      </c>
      <c r="C735">
        <v>3.694860604653607</v>
      </c>
      <c r="D735">
        <v>130.7654</v>
      </c>
      <c r="E735">
        <v>309.56514522821578</v>
      </c>
      <c r="F735">
        <v>59.875250000000001</v>
      </c>
      <c r="G735">
        <v>31.95505</v>
      </c>
      <c r="H735">
        <v>71</v>
      </c>
      <c r="I735">
        <v>45</v>
      </c>
      <c r="J735">
        <v>10</v>
      </c>
      <c r="K735">
        <v>96</v>
      </c>
      <c r="L735">
        <v>49</v>
      </c>
      <c r="M735">
        <v>7</v>
      </c>
      <c r="N735">
        <v>1171</v>
      </c>
      <c r="O735">
        <v>0.28000000000000003</v>
      </c>
      <c r="P735">
        <v>2.33</v>
      </c>
      <c r="Q735">
        <v>1.4999999999999999E-2</v>
      </c>
      <c r="R735">
        <v>20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184.73563881737039</v>
      </c>
      <c r="B736">
        <v>35</v>
      </c>
      <c r="C736">
        <v>3.6947127763474068</v>
      </c>
      <c r="D736">
        <v>355.47359999999998</v>
      </c>
      <c r="E736">
        <v>308.85809128630711</v>
      </c>
      <c r="F736">
        <v>60.671039999999998</v>
      </c>
      <c r="G736">
        <v>22.183679999999999</v>
      </c>
      <c r="H736">
        <v>162</v>
      </c>
      <c r="I736">
        <v>51</v>
      </c>
      <c r="J736">
        <v>12</v>
      </c>
      <c r="K736">
        <v>100</v>
      </c>
      <c r="L736">
        <v>49</v>
      </c>
      <c r="M736">
        <v>5</v>
      </c>
      <c r="N736">
        <v>1171</v>
      </c>
      <c r="O736">
        <v>0.28000000000000003</v>
      </c>
      <c r="P736">
        <v>2.33</v>
      </c>
      <c r="Q736">
        <v>1.4999999999999999E-2</v>
      </c>
      <c r="R736">
        <v>20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443.05225546818559</v>
      </c>
      <c r="B737">
        <v>84</v>
      </c>
      <c r="C737">
        <v>3.692102128901547</v>
      </c>
      <c r="D737">
        <v>137.61600000000001</v>
      </c>
      <c r="E737">
        <v>310.95996289998448</v>
      </c>
      <c r="F737">
        <v>51.320239999999998</v>
      </c>
      <c r="G737">
        <v>53.249119999999998</v>
      </c>
      <c r="H737">
        <v>165</v>
      </c>
      <c r="I737">
        <v>47</v>
      </c>
      <c r="J737">
        <v>48</v>
      </c>
      <c r="K737">
        <v>327</v>
      </c>
      <c r="L737">
        <v>47</v>
      </c>
      <c r="M737">
        <v>10</v>
      </c>
      <c r="N737">
        <v>1171</v>
      </c>
      <c r="O737">
        <v>0.28000000000000003</v>
      </c>
      <c r="P737">
        <v>2.33</v>
      </c>
      <c r="Q737">
        <v>1.4999999999999999E-2</v>
      </c>
      <c r="R737">
        <v>20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442.92026251282829</v>
      </c>
      <c r="B738">
        <v>84</v>
      </c>
      <c r="C738">
        <v>3.691002187606903</v>
      </c>
      <c r="D738">
        <v>177.613</v>
      </c>
      <c r="E738">
        <v>311.68650486937702</v>
      </c>
      <c r="F738">
        <v>51.320239999999998</v>
      </c>
      <c r="G738">
        <v>53.249119999999998</v>
      </c>
      <c r="H738">
        <v>165</v>
      </c>
      <c r="I738">
        <v>47</v>
      </c>
      <c r="J738">
        <v>48</v>
      </c>
      <c r="K738">
        <v>148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20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215.53051214586119</v>
      </c>
      <c r="B739">
        <v>40.904636459430982</v>
      </c>
      <c r="C739">
        <v>3.688368154835854</v>
      </c>
      <c r="D739">
        <v>227.3724</v>
      </c>
      <c r="E739">
        <v>310.58679093184548</v>
      </c>
      <c r="F739">
        <v>50.198639999999997</v>
      </c>
      <c r="G739">
        <v>25.9</v>
      </c>
      <c r="H739">
        <v>90</v>
      </c>
      <c r="I739">
        <v>35</v>
      </c>
      <c r="J739">
        <v>2</v>
      </c>
      <c r="K739">
        <v>293</v>
      </c>
      <c r="L739">
        <v>56</v>
      </c>
      <c r="M739">
        <v>7</v>
      </c>
      <c r="N739">
        <v>1171</v>
      </c>
      <c r="O739">
        <v>0.28000000000000003</v>
      </c>
      <c r="P739">
        <v>2.33</v>
      </c>
      <c r="Q739">
        <v>1.4999999999999999E-2</v>
      </c>
      <c r="R739">
        <v>20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282.7584887664313</v>
      </c>
      <c r="B740">
        <v>53.666666666666657</v>
      </c>
      <c r="C740">
        <v>3.6881542013012778</v>
      </c>
      <c r="D740">
        <v>102.512</v>
      </c>
      <c r="E740">
        <v>305.65882546471471</v>
      </c>
      <c r="F740">
        <v>95.212000000000003</v>
      </c>
      <c r="G740">
        <v>33.909999999999997</v>
      </c>
      <c r="H740">
        <v>164</v>
      </c>
      <c r="I740">
        <v>44</v>
      </c>
      <c r="J740">
        <v>3</v>
      </c>
      <c r="K740">
        <v>313</v>
      </c>
      <c r="L740">
        <v>50</v>
      </c>
      <c r="M740">
        <v>13</v>
      </c>
      <c r="N740">
        <v>1171</v>
      </c>
      <c r="O740">
        <v>0.28000000000000003</v>
      </c>
      <c r="P740">
        <v>2.33</v>
      </c>
      <c r="Q740">
        <v>1.4999999999999999E-2</v>
      </c>
      <c r="R740">
        <v>20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243.23631620816749</v>
      </c>
      <c r="B741">
        <v>46.2</v>
      </c>
      <c r="C741">
        <v>3.685398730426781</v>
      </c>
      <c r="D741">
        <v>93.51</v>
      </c>
      <c r="E741">
        <v>301.04888611587558</v>
      </c>
      <c r="F741">
        <v>93.51</v>
      </c>
      <c r="G741">
        <v>29.114999999999998</v>
      </c>
      <c r="H741">
        <v>118</v>
      </c>
      <c r="I741">
        <v>40</v>
      </c>
      <c r="J741">
        <v>3</v>
      </c>
      <c r="K741">
        <v>277</v>
      </c>
      <c r="L741">
        <v>53</v>
      </c>
      <c r="M741">
        <v>5</v>
      </c>
      <c r="N741">
        <v>1171</v>
      </c>
      <c r="O741">
        <v>0.28000000000000003</v>
      </c>
      <c r="P741">
        <v>2.33</v>
      </c>
      <c r="Q741">
        <v>1.4999999999999999E-2</v>
      </c>
      <c r="R741">
        <v>20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276.19367694421709</v>
      </c>
      <c r="B742">
        <v>52.500000000000007</v>
      </c>
      <c r="C742">
        <v>3.6825823592562279</v>
      </c>
      <c r="D742">
        <v>110.8742</v>
      </c>
      <c r="E742">
        <v>283.3526970954357</v>
      </c>
      <c r="F742">
        <v>55.437100000000008</v>
      </c>
      <c r="G742">
        <v>32.819000000000003</v>
      </c>
      <c r="H742">
        <v>86</v>
      </c>
      <c r="I742">
        <v>65</v>
      </c>
      <c r="J742">
        <v>1</v>
      </c>
      <c r="K742">
        <v>22</v>
      </c>
      <c r="L742">
        <v>29</v>
      </c>
      <c r="M742">
        <v>1</v>
      </c>
      <c r="N742">
        <v>1171</v>
      </c>
      <c r="O742">
        <v>0.28000000000000003</v>
      </c>
      <c r="P742">
        <v>2.33</v>
      </c>
      <c r="Q742">
        <v>1.4999999999999999E-2</v>
      </c>
      <c r="R742">
        <v>20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276.1281820041242</v>
      </c>
      <c r="B743">
        <v>52.5</v>
      </c>
      <c r="C743">
        <v>3.681709093388323</v>
      </c>
      <c r="D743">
        <v>116.7</v>
      </c>
      <c r="E743">
        <v>310.77506294906021</v>
      </c>
      <c r="F743">
        <v>51.06</v>
      </c>
      <c r="G743">
        <v>33.1845</v>
      </c>
      <c r="H743">
        <v>180</v>
      </c>
      <c r="I743">
        <v>47</v>
      </c>
      <c r="J743">
        <v>3</v>
      </c>
      <c r="K743">
        <v>147</v>
      </c>
      <c r="L743">
        <v>46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282.19556459296558</v>
      </c>
      <c r="B744">
        <v>53.666666666666657</v>
      </c>
      <c r="C744">
        <v>3.6808117120821602</v>
      </c>
      <c r="D744">
        <v>102.512</v>
      </c>
      <c r="E744">
        <v>310.51159730218791</v>
      </c>
      <c r="F744">
        <v>95.504000000000005</v>
      </c>
      <c r="G744">
        <v>33.909999999999997</v>
      </c>
      <c r="H744">
        <v>164</v>
      </c>
      <c r="I744">
        <v>44</v>
      </c>
      <c r="J744">
        <v>3</v>
      </c>
      <c r="K744">
        <v>145</v>
      </c>
      <c r="L744">
        <v>50</v>
      </c>
      <c r="M744">
        <v>20</v>
      </c>
      <c r="N744">
        <v>1171</v>
      </c>
      <c r="O744">
        <v>0.28000000000000003</v>
      </c>
      <c r="P744">
        <v>2.33</v>
      </c>
      <c r="Q744">
        <v>1.4999999999999999E-2</v>
      </c>
      <c r="R744">
        <v>20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294.27332642057718</v>
      </c>
      <c r="B745">
        <v>56.000000000000007</v>
      </c>
      <c r="C745">
        <v>3.6784165802572151</v>
      </c>
      <c r="D745">
        <v>234.08207999999999</v>
      </c>
      <c r="E745">
        <v>310.54723805650832</v>
      </c>
      <c r="F745">
        <v>86.837279999999993</v>
      </c>
      <c r="G745">
        <v>35.361840000000001</v>
      </c>
      <c r="H745">
        <v>8</v>
      </c>
      <c r="I745">
        <v>43</v>
      </c>
      <c r="J745">
        <v>3</v>
      </c>
      <c r="K745">
        <v>327</v>
      </c>
      <c r="L745">
        <v>51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330.7795714750423</v>
      </c>
      <c r="B746">
        <v>63.000000000000007</v>
      </c>
      <c r="C746">
        <v>3.675328571944914</v>
      </c>
      <c r="D746">
        <v>192.66761600000001</v>
      </c>
      <c r="E746">
        <v>306.29045643153529</v>
      </c>
      <c r="F746">
        <v>66.549807999999999</v>
      </c>
      <c r="G746">
        <v>39.679259999999992</v>
      </c>
      <c r="H746">
        <v>39</v>
      </c>
      <c r="I746">
        <v>53</v>
      </c>
      <c r="J746">
        <v>5</v>
      </c>
      <c r="K746">
        <v>331</v>
      </c>
      <c r="L746">
        <v>41</v>
      </c>
      <c r="M746">
        <v>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440.68802226996849</v>
      </c>
      <c r="B747">
        <v>84</v>
      </c>
      <c r="C747">
        <v>3.6724001855830708</v>
      </c>
      <c r="D747">
        <v>205.88319999999999</v>
      </c>
      <c r="E747">
        <v>305.99004149377589</v>
      </c>
      <c r="F747">
        <v>50.000400000000013</v>
      </c>
      <c r="G747">
        <v>52.857000000000014</v>
      </c>
      <c r="H747">
        <v>111</v>
      </c>
      <c r="I747">
        <v>49</v>
      </c>
      <c r="J747">
        <v>21</v>
      </c>
      <c r="K747">
        <v>205</v>
      </c>
      <c r="L747">
        <v>45</v>
      </c>
      <c r="M747">
        <v>14</v>
      </c>
      <c r="N747">
        <v>1171</v>
      </c>
      <c r="O747">
        <v>0.28000000000000003</v>
      </c>
      <c r="P747">
        <v>2.33</v>
      </c>
      <c r="Q747">
        <v>1.4999999999999999E-2</v>
      </c>
      <c r="R747">
        <v>20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276.62334084425999</v>
      </c>
      <c r="B748">
        <v>52.73863636363636</v>
      </c>
      <c r="C748">
        <v>3.6716220202556382</v>
      </c>
      <c r="D748">
        <v>102.2032</v>
      </c>
      <c r="E748">
        <v>311.50785200940049</v>
      </c>
      <c r="F748">
        <v>102.2032</v>
      </c>
      <c r="G748">
        <v>33.253999999999998</v>
      </c>
      <c r="H748">
        <v>95</v>
      </c>
      <c r="I748">
        <v>50</v>
      </c>
      <c r="J748">
        <v>3</v>
      </c>
      <c r="K748">
        <v>209</v>
      </c>
      <c r="L748">
        <v>44</v>
      </c>
      <c r="M748">
        <v>10</v>
      </c>
      <c r="N748">
        <v>1171</v>
      </c>
      <c r="O748">
        <v>0.28000000000000003</v>
      </c>
      <c r="P748">
        <v>2.33</v>
      </c>
      <c r="Q748">
        <v>1.4999999999999999E-2</v>
      </c>
      <c r="R748">
        <v>20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234.56825640484379</v>
      </c>
      <c r="B749">
        <v>44.744</v>
      </c>
      <c r="C749">
        <v>3.669716151515078</v>
      </c>
      <c r="D749">
        <v>384.69600000000003</v>
      </c>
      <c r="E749">
        <v>304.56968741440988</v>
      </c>
      <c r="F749">
        <v>309.99599999999998</v>
      </c>
      <c r="G749">
        <v>28.11816</v>
      </c>
      <c r="H749">
        <v>40</v>
      </c>
      <c r="I749">
        <v>52</v>
      </c>
      <c r="J749">
        <v>6</v>
      </c>
      <c r="K749">
        <v>124</v>
      </c>
      <c r="L749">
        <v>49</v>
      </c>
      <c r="M749">
        <v>9</v>
      </c>
      <c r="N749">
        <v>1171</v>
      </c>
      <c r="O749">
        <v>0.28000000000000003</v>
      </c>
      <c r="P749">
        <v>2.33</v>
      </c>
      <c r="Q749">
        <v>1.4999999999999999E-2</v>
      </c>
      <c r="R749">
        <v>20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293.54416453168739</v>
      </c>
      <c r="B750">
        <v>56</v>
      </c>
      <c r="C750">
        <v>3.6693020566460919</v>
      </c>
      <c r="D750">
        <v>157.17599999999999</v>
      </c>
      <c r="E750">
        <v>310.3496650799953</v>
      </c>
      <c r="F750">
        <v>90.218879999999999</v>
      </c>
      <c r="G750">
        <v>35.271360000000001</v>
      </c>
      <c r="H750">
        <v>53</v>
      </c>
      <c r="I750">
        <v>48</v>
      </c>
      <c r="J750">
        <v>7</v>
      </c>
      <c r="K750">
        <v>165</v>
      </c>
      <c r="L750">
        <v>46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293.43094217120131</v>
      </c>
      <c r="B751">
        <v>56.000000000000007</v>
      </c>
      <c r="C751">
        <v>3.6678867771400161</v>
      </c>
      <c r="D751">
        <v>199.17099999999999</v>
      </c>
      <c r="E751">
        <v>307.50454545746112</v>
      </c>
      <c r="F751">
        <v>89.310600000000008</v>
      </c>
      <c r="G751">
        <v>35.216600000000007</v>
      </c>
      <c r="H751">
        <v>52</v>
      </c>
      <c r="I751">
        <v>46</v>
      </c>
      <c r="J751">
        <v>7</v>
      </c>
      <c r="K751">
        <v>148</v>
      </c>
      <c r="L751">
        <v>48</v>
      </c>
      <c r="M751">
        <v>11</v>
      </c>
      <c r="N751">
        <v>1171</v>
      </c>
      <c r="O751">
        <v>0.28000000000000003</v>
      </c>
      <c r="P751">
        <v>2.33</v>
      </c>
      <c r="Q751">
        <v>1.4999999999999999E-2</v>
      </c>
      <c r="R751">
        <v>20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219.7789266927609</v>
      </c>
      <c r="B752">
        <v>42</v>
      </c>
      <c r="C752">
        <v>3.6629821115460151</v>
      </c>
      <c r="D752">
        <v>117.438</v>
      </c>
      <c r="E752">
        <v>300.34854771784228</v>
      </c>
      <c r="F752">
        <v>52.599200000000003</v>
      </c>
      <c r="G752">
        <v>26.299600000000002</v>
      </c>
      <c r="H752">
        <v>194</v>
      </c>
      <c r="I752">
        <v>56</v>
      </c>
      <c r="J752">
        <v>3</v>
      </c>
      <c r="K752">
        <v>55</v>
      </c>
      <c r="L752">
        <v>38</v>
      </c>
      <c r="M752">
        <v>2</v>
      </c>
      <c r="N752">
        <v>1171</v>
      </c>
      <c r="O752">
        <v>0.28000000000000003</v>
      </c>
      <c r="P752">
        <v>2.33</v>
      </c>
      <c r="Q752">
        <v>1.4999999999999999E-2</v>
      </c>
      <c r="R752">
        <v>20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293.02781230835188</v>
      </c>
      <c r="B753">
        <v>56</v>
      </c>
      <c r="C753">
        <v>3.6628476538543988</v>
      </c>
      <c r="D753">
        <v>260.43786</v>
      </c>
      <c r="E753">
        <v>304.43799313547078</v>
      </c>
      <c r="F753">
        <v>80.951759999999993</v>
      </c>
      <c r="G753">
        <v>35.123919999999998</v>
      </c>
      <c r="H753">
        <v>8</v>
      </c>
      <c r="I753">
        <v>39</v>
      </c>
      <c r="J753">
        <v>3</v>
      </c>
      <c r="K753">
        <v>148</v>
      </c>
      <c r="L753">
        <v>55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215.45111613747801</v>
      </c>
      <c r="B754">
        <v>41.192307692307693</v>
      </c>
      <c r="C754">
        <v>3.6612607971074702</v>
      </c>
      <c r="D754">
        <v>304.69499999999999</v>
      </c>
      <c r="E754">
        <v>304.51784232365151</v>
      </c>
      <c r="F754">
        <v>51.406320000000001</v>
      </c>
      <c r="G754">
        <v>25.826000000000001</v>
      </c>
      <c r="H754">
        <v>193</v>
      </c>
      <c r="I754">
        <v>46</v>
      </c>
      <c r="J754">
        <v>10</v>
      </c>
      <c r="K754">
        <v>293</v>
      </c>
      <c r="L754">
        <v>48</v>
      </c>
      <c r="M754">
        <v>8</v>
      </c>
      <c r="N754">
        <v>1171</v>
      </c>
      <c r="O754">
        <v>0.28000000000000003</v>
      </c>
      <c r="P754">
        <v>2.33</v>
      </c>
      <c r="Q754">
        <v>1.4999999999999999E-2</v>
      </c>
      <c r="R754">
        <v>20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274.32898360712051</v>
      </c>
      <c r="B755">
        <v>52.500000000000007</v>
      </c>
      <c r="C755">
        <v>3.6577197814282729</v>
      </c>
      <c r="D755">
        <v>94.818600000000004</v>
      </c>
      <c r="E755">
        <v>309.48279660209471</v>
      </c>
      <c r="F755">
        <v>51.078600000000009</v>
      </c>
      <c r="G755">
        <v>32.950800000000001</v>
      </c>
      <c r="H755">
        <v>123</v>
      </c>
      <c r="I755">
        <v>48</v>
      </c>
      <c r="J755">
        <v>3</v>
      </c>
      <c r="K755">
        <v>147</v>
      </c>
      <c r="L755">
        <v>45</v>
      </c>
      <c r="M755">
        <v>1</v>
      </c>
      <c r="N755">
        <v>1171</v>
      </c>
      <c r="O755">
        <v>0.28000000000000003</v>
      </c>
      <c r="P755">
        <v>2.33</v>
      </c>
      <c r="Q755">
        <v>1.4999999999999999E-2</v>
      </c>
      <c r="R755">
        <v>20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280.42235184422611</v>
      </c>
      <c r="B756">
        <v>53.666666666666671</v>
      </c>
      <c r="C756">
        <v>3.6576828501420788</v>
      </c>
      <c r="D756">
        <v>95.26464</v>
      </c>
      <c r="E756">
        <v>310.70531228178908</v>
      </c>
      <c r="F756">
        <v>95.26464</v>
      </c>
      <c r="G756">
        <v>33.699599999999997</v>
      </c>
      <c r="H756">
        <v>164</v>
      </c>
      <c r="I756">
        <v>46</v>
      </c>
      <c r="J756">
        <v>3</v>
      </c>
      <c r="K756">
        <v>270</v>
      </c>
      <c r="L756">
        <v>48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215.12571533879989</v>
      </c>
      <c r="B757">
        <v>41.192307692307693</v>
      </c>
      <c r="C757">
        <v>3.6557311103325469</v>
      </c>
      <c r="D757">
        <v>301.73500000000001</v>
      </c>
      <c r="E757">
        <v>308.19585062240662</v>
      </c>
      <c r="F757">
        <v>50.411760000000001</v>
      </c>
      <c r="G757">
        <v>25.826000000000001</v>
      </c>
      <c r="H757">
        <v>196</v>
      </c>
      <c r="I757">
        <v>50</v>
      </c>
      <c r="J757">
        <v>1</v>
      </c>
      <c r="K757">
        <v>293</v>
      </c>
      <c r="L757">
        <v>44</v>
      </c>
      <c r="M757">
        <v>9</v>
      </c>
      <c r="N757">
        <v>1171</v>
      </c>
      <c r="O757">
        <v>0.28000000000000003</v>
      </c>
      <c r="P757">
        <v>2.33</v>
      </c>
      <c r="Q757">
        <v>1.4999999999999999E-2</v>
      </c>
      <c r="R757">
        <v>20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219.3237997867252</v>
      </c>
      <c r="B758">
        <v>42</v>
      </c>
      <c r="C758">
        <v>3.655396663112088</v>
      </c>
      <c r="D758">
        <v>90.038250000000005</v>
      </c>
      <c r="E758">
        <v>311.20331950207469</v>
      </c>
      <c r="F758">
        <v>50.4255</v>
      </c>
      <c r="G758">
        <v>26.362500000000001</v>
      </c>
      <c r="H758">
        <v>51</v>
      </c>
      <c r="I758">
        <v>50</v>
      </c>
      <c r="J758">
        <v>6</v>
      </c>
      <c r="K758">
        <v>100</v>
      </c>
      <c r="L758">
        <v>50</v>
      </c>
      <c r="M758">
        <v>6</v>
      </c>
      <c r="N758">
        <v>1171</v>
      </c>
      <c r="O758">
        <v>0.28000000000000003</v>
      </c>
      <c r="P758">
        <v>2.33</v>
      </c>
      <c r="Q758">
        <v>1.4999999999999999E-2</v>
      </c>
      <c r="R758">
        <v>20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292.24107135320412</v>
      </c>
      <c r="B759">
        <v>56.000000000000007</v>
      </c>
      <c r="C759">
        <v>3.6530133919150498</v>
      </c>
      <c r="D759">
        <v>132.2269</v>
      </c>
      <c r="E759">
        <v>311.25311203319501</v>
      </c>
      <c r="F759">
        <v>82.188099999999991</v>
      </c>
      <c r="G759">
        <v>35.127800000000001</v>
      </c>
      <c r="H759">
        <v>52</v>
      </c>
      <c r="I759">
        <v>47</v>
      </c>
      <c r="J759">
        <v>7</v>
      </c>
      <c r="K759">
        <v>62</v>
      </c>
      <c r="L759">
        <v>47</v>
      </c>
      <c r="M759">
        <v>10</v>
      </c>
      <c r="N759">
        <v>1171</v>
      </c>
      <c r="O759">
        <v>0.28000000000000003</v>
      </c>
      <c r="P759">
        <v>2.33</v>
      </c>
      <c r="Q759">
        <v>1.4999999999999999E-2</v>
      </c>
      <c r="R759">
        <v>20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292.21447530680541</v>
      </c>
      <c r="B760">
        <v>56</v>
      </c>
      <c r="C760">
        <v>3.6526809413350678</v>
      </c>
      <c r="D760">
        <v>367.763328</v>
      </c>
      <c r="E760">
        <v>303.40580912863072</v>
      </c>
      <c r="F760">
        <v>50.388959999999997</v>
      </c>
      <c r="G760">
        <v>35.011560000000003</v>
      </c>
      <c r="H760">
        <v>175</v>
      </c>
      <c r="I760">
        <v>41</v>
      </c>
      <c r="J760">
        <v>4</v>
      </c>
      <c r="K760">
        <v>161</v>
      </c>
      <c r="L760">
        <v>53</v>
      </c>
      <c r="M760">
        <v>10</v>
      </c>
      <c r="N760">
        <v>1171</v>
      </c>
      <c r="O760">
        <v>0.28000000000000003</v>
      </c>
      <c r="P760">
        <v>2.33</v>
      </c>
      <c r="Q760">
        <v>1.4999999999999999E-2</v>
      </c>
      <c r="R760">
        <v>20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262.96855138183759</v>
      </c>
      <c r="B761">
        <v>50.4</v>
      </c>
      <c r="C761">
        <v>3.6523409914144112</v>
      </c>
      <c r="D761">
        <v>130.24</v>
      </c>
      <c r="E761">
        <v>306.10788381742742</v>
      </c>
      <c r="F761">
        <v>60.032499999999999</v>
      </c>
      <c r="G761">
        <v>31.5425</v>
      </c>
      <c r="H761">
        <v>76</v>
      </c>
      <c r="I761">
        <v>44</v>
      </c>
      <c r="J761">
        <v>2</v>
      </c>
      <c r="K761">
        <v>96</v>
      </c>
      <c r="L761">
        <v>50</v>
      </c>
      <c r="M761">
        <v>7</v>
      </c>
      <c r="N761">
        <v>1171</v>
      </c>
      <c r="O761">
        <v>0.28000000000000003</v>
      </c>
      <c r="P761">
        <v>2.33</v>
      </c>
      <c r="Q761">
        <v>1.4999999999999999E-2</v>
      </c>
      <c r="R761">
        <v>20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233.30925244599919</v>
      </c>
      <c r="B762">
        <v>44.744</v>
      </c>
      <c r="C762">
        <v>3.650019593961189</v>
      </c>
      <c r="D762">
        <v>377.35775999999998</v>
      </c>
      <c r="E762">
        <v>303.88797463036292</v>
      </c>
      <c r="F762">
        <v>309.85487999999998</v>
      </c>
      <c r="G762">
        <v>27.959399999999999</v>
      </c>
      <c r="H762">
        <v>40</v>
      </c>
      <c r="I762">
        <v>52</v>
      </c>
      <c r="J762">
        <v>6</v>
      </c>
      <c r="K762">
        <v>333</v>
      </c>
      <c r="L762">
        <v>49</v>
      </c>
      <c r="M762">
        <v>9</v>
      </c>
      <c r="N762">
        <v>1171</v>
      </c>
      <c r="O762">
        <v>0.28000000000000003</v>
      </c>
      <c r="P762">
        <v>2.33</v>
      </c>
      <c r="Q762">
        <v>1.4999999999999999E-2</v>
      </c>
      <c r="R762">
        <v>20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182.48157740615781</v>
      </c>
      <c r="B763">
        <v>35</v>
      </c>
      <c r="C763">
        <v>3.6496315481231569</v>
      </c>
      <c r="D763">
        <v>99.296000000000006</v>
      </c>
      <c r="E763">
        <v>312.74826403938732</v>
      </c>
      <c r="F763">
        <v>50.164000000000001</v>
      </c>
      <c r="G763">
        <v>21.948</v>
      </c>
      <c r="H763">
        <v>34</v>
      </c>
      <c r="I763">
        <v>45</v>
      </c>
      <c r="J763">
        <v>1</v>
      </c>
      <c r="K763">
        <v>6</v>
      </c>
      <c r="L763">
        <v>51</v>
      </c>
      <c r="M763">
        <v>1</v>
      </c>
      <c r="N763">
        <v>1171</v>
      </c>
      <c r="O763">
        <v>0.28000000000000003</v>
      </c>
      <c r="P763">
        <v>2.33</v>
      </c>
      <c r="Q763">
        <v>1.4999999999999999E-2</v>
      </c>
      <c r="R763">
        <v>20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262.55828569976012</v>
      </c>
      <c r="B764">
        <v>50.4</v>
      </c>
      <c r="C764">
        <v>3.6466428569411118</v>
      </c>
      <c r="D764">
        <v>123.8242</v>
      </c>
      <c r="E764">
        <v>309.05228215767642</v>
      </c>
      <c r="F764">
        <v>57.609000000000002</v>
      </c>
      <c r="G764">
        <v>31.531400000000001</v>
      </c>
      <c r="H764">
        <v>70</v>
      </c>
      <c r="I764">
        <v>51</v>
      </c>
      <c r="J764">
        <v>10</v>
      </c>
      <c r="K764">
        <v>96</v>
      </c>
      <c r="L764">
        <v>43</v>
      </c>
      <c r="M764">
        <v>8</v>
      </c>
      <c r="N764">
        <v>1171</v>
      </c>
      <c r="O764">
        <v>0.28000000000000003</v>
      </c>
      <c r="P764">
        <v>2.33</v>
      </c>
      <c r="Q764">
        <v>1.4999999999999999E-2</v>
      </c>
      <c r="R764">
        <v>20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255.1267404299019</v>
      </c>
      <c r="B765">
        <v>49</v>
      </c>
      <c r="C765">
        <v>3.64466772042717</v>
      </c>
      <c r="D765">
        <v>139.13999999999999</v>
      </c>
      <c r="E765">
        <v>311.49135006468771</v>
      </c>
      <c r="F765">
        <v>66.079200000000014</v>
      </c>
      <c r="G765">
        <v>30.669599999999999</v>
      </c>
      <c r="H765">
        <v>74</v>
      </c>
      <c r="I765">
        <v>52</v>
      </c>
      <c r="J765">
        <v>2</v>
      </c>
      <c r="K765">
        <v>235</v>
      </c>
      <c r="L765">
        <v>39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291.54592940724388</v>
      </c>
      <c r="B766">
        <v>56.000000000000007</v>
      </c>
      <c r="C766">
        <v>3.644324117590549</v>
      </c>
      <c r="D766">
        <v>139.26947999999999</v>
      </c>
      <c r="E766">
        <v>310.37344398340252</v>
      </c>
      <c r="F766">
        <v>82.144440000000003</v>
      </c>
      <c r="G766">
        <v>35.031599999999997</v>
      </c>
      <c r="H766">
        <v>52</v>
      </c>
      <c r="I766">
        <v>54</v>
      </c>
      <c r="J766">
        <v>6</v>
      </c>
      <c r="K766">
        <v>278</v>
      </c>
      <c r="L766">
        <v>40</v>
      </c>
      <c r="M766">
        <v>4</v>
      </c>
      <c r="N766">
        <v>1171</v>
      </c>
      <c r="O766">
        <v>0.28000000000000003</v>
      </c>
      <c r="P766">
        <v>2.33</v>
      </c>
      <c r="Q766">
        <v>1.4999999999999999E-2</v>
      </c>
      <c r="R766">
        <v>20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291.42356621663458</v>
      </c>
      <c r="B767">
        <v>56</v>
      </c>
      <c r="C767">
        <v>3.642794577707932</v>
      </c>
      <c r="D767">
        <v>139.35300000000001</v>
      </c>
      <c r="E767">
        <v>311.56392857349027</v>
      </c>
      <c r="F767">
        <v>82.186199999999999</v>
      </c>
      <c r="G767">
        <v>35.033999999999999</v>
      </c>
      <c r="H767">
        <v>52</v>
      </c>
      <c r="I767">
        <v>50</v>
      </c>
      <c r="J767">
        <v>6</v>
      </c>
      <c r="K767">
        <v>42</v>
      </c>
      <c r="L767">
        <v>44</v>
      </c>
      <c r="M767">
        <v>12</v>
      </c>
      <c r="N767">
        <v>1171</v>
      </c>
      <c r="O767">
        <v>0.28000000000000003</v>
      </c>
      <c r="P767">
        <v>2.33</v>
      </c>
      <c r="Q767">
        <v>1.4999999999999999E-2</v>
      </c>
      <c r="R767">
        <v>20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327.80249249719282</v>
      </c>
      <c r="B768">
        <v>63</v>
      </c>
      <c r="C768">
        <v>3.6422499166354751</v>
      </c>
      <c r="D768">
        <v>202.11840000000001</v>
      </c>
      <c r="E768">
        <v>307.44523264159938</v>
      </c>
      <c r="F768">
        <v>67.372799999999984</v>
      </c>
      <c r="G768">
        <v>39.340800000000002</v>
      </c>
      <c r="H768">
        <v>39</v>
      </c>
      <c r="I768">
        <v>46</v>
      </c>
      <c r="J768">
        <v>6</v>
      </c>
      <c r="K768">
        <v>327</v>
      </c>
      <c r="L768">
        <v>48</v>
      </c>
      <c r="M768">
        <v>10</v>
      </c>
      <c r="N768">
        <v>1171</v>
      </c>
      <c r="O768">
        <v>0.28000000000000003</v>
      </c>
      <c r="P768">
        <v>2.33</v>
      </c>
      <c r="Q768">
        <v>1.4999999999999999E-2</v>
      </c>
      <c r="R768">
        <v>20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291.34825825370461</v>
      </c>
      <c r="B769">
        <v>56.000000000000007</v>
      </c>
      <c r="C769">
        <v>3.641853228171307</v>
      </c>
      <c r="D769">
        <v>345.62440000000009</v>
      </c>
      <c r="E769">
        <v>303.06224066390052</v>
      </c>
      <c r="F769">
        <v>50.391039999999997</v>
      </c>
      <c r="G769">
        <v>34.902839999999998</v>
      </c>
      <c r="H769">
        <v>86</v>
      </c>
      <c r="I769">
        <v>33</v>
      </c>
      <c r="J769">
        <v>2</v>
      </c>
      <c r="K769">
        <v>161</v>
      </c>
      <c r="L769">
        <v>61</v>
      </c>
      <c r="M769">
        <v>9</v>
      </c>
      <c r="N769">
        <v>1171</v>
      </c>
      <c r="O769">
        <v>0.28000000000000003</v>
      </c>
      <c r="P769">
        <v>2.33</v>
      </c>
      <c r="Q769">
        <v>1.4999999999999999E-2</v>
      </c>
      <c r="R769">
        <v>20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177.84357028440979</v>
      </c>
      <c r="B770">
        <v>34.192307692307693</v>
      </c>
      <c r="C770">
        <v>3.640891990074532</v>
      </c>
      <c r="D770">
        <v>259.43700000000001</v>
      </c>
      <c r="E770">
        <v>309.19376207732353</v>
      </c>
      <c r="F770">
        <v>56.961160000000007</v>
      </c>
      <c r="G770">
        <v>21.359000000000002</v>
      </c>
      <c r="H770">
        <v>281</v>
      </c>
      <c r="I770">
        <v>47</v>
      </c>
      <c r="J770">
        <v>1</v>
      </c>
      <c r="K770">
        <v>293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240.2909203718678</v>
      </c>
      <c r="B771">
        <v>46.2</v>
      </c>
      <c r="C771">
        <v>3.6407715207858748</v>
      </c>
      <c r="D771">
        <v>141.14519999999999</v>
      </c>
      <c r="E771">
        <v>311.8173170608116</v>
      </c>
      <c r="F771">
        <v>90.99</v>
      </c>
      <c r="G771">
        <v>28.89</v>
      </c>
      <c r="H771">
        <v>128</v>
      </c>
      <c r="I771">
        <v>40</v>
      </c>
      <c r="J771">
        <v>3</v>
      </c>
      <c r="K771">
        <v>277</v>
      </c>
      <c r="L771">
        <v>54</v>
      </c>
      <c r="M771">
        <v>5</v>
      </c>
      <c r="N771">
        <v>1171</v>
      </c>
      <c r="O771">
        <v>0.28000000000000003</v>
      </c>
      <c r="P771">
        <v>2.33</v>
      </c>
      <c r="Q771">
        <v>1.4999999999999999E-2</v>
      </c>
      <c r="R771">
        <v>20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261.66141207068358</v>
      </c>
      <c r="B772">
        <v>50.400000000000013</v>
      </c>
      <c r="C772">
        <v>3.6341862787594938</v>
      </c>
      <c r="D772">
        <v>107.84399999999999</v>
      </c>
      <c r="E772">
        <v>288.54771784232372</v>
      </c>
      <c r="F772">
        <v>59.892000000000003</v>
      </c>
      <c r="G772">
        <v>31.159199999999998</v>
      </c>
      <c r="H772">
        <v>74</v>
      </c>
      <c r="I772">
        <v>54</v>
      </c>
      <c r="J772">
        <v>2</v>
      </c>
      <c r="K772">
        <v>57</v>
      </c>
      <c r="L772">
        <v>41</v>
      </c>
      <c r="M772">
        <v>3</v>
      </c>
      <c r="N772">
        <v>1171</v>
      </c>
      <c r="O772">
        <v>0.28000000000000003</v>
      </c>
      <c r="P772">
        <v>2.33</v>
      </c>
      <c r="Q772">
        <v>1.4999999999999999E-2</v>
      </c>
      <c r="R772">
        <v>20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272.42116034888608</v>
      </c>
      <c r="B773">
        <v>52.5</v>
      </c>
      <c r="C773">
        <v>3.6322821379851482</v>
      </c>
      <c r="D773">
        <v>207.41550000000001</v>
      </c>
      <c r="E773">
        <v>308.34029129669818</v>
      </c>
      <c r="F773">
        <v>58.162200000000013</v>
      </c>
      <c r="G773">
        <v>32.706300000000013</v>
      </c>
      <c r="H773">
        <v>33</v>
      </c>
      <c r="I773">
        <v>41</v>
      </c>
      <c r="J773">
        <v>3</v>
      </c>
      <c r="K773">
        <v>153</v>
      </c>
      <c r="L773">
        <v>53</v>
      </c>
      <c r="M773">
        <v>15</v>
      </c>
      <c r="N773">
        <v>1171</v>
      </c>
      <c r="O773">
        <v>0.28000000000000003</v>
      </c>
      <c r="P773">
        <v>2.33</v>
      </c>
      <c r="Q773">
        <v>1.4999999999999999E-2</v>
      </c>
      <c r="R773">
        <v>20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272.42116034888608</v>
      </c>
      <c r="B774">
        <v>52.5</v>
      </c>
      <c r="C774">
        <v>3.6322821379851482</v>
      </c>
      <c r="D774">
        <v>207.41550000000001</v>
      </c>
      <c r="E774">
        <v>308.34029129669818</v>
      </c>
      <c r="F774">
        <v>58.162200000000013</v>
      </c>
      <c r="G774">
        <v>32.706300000000013</v>
      </c>
      <c r="H774">
        <v>332</v>
      </c>
      <c r="I774">
        <v>41</v>
      </c>
      <c r="J774">
        <v>3</v>
      </c>
      <c r="K774">
        <v>153</v>
      </c>
      <c r="L774">
        <v>53</v>
      </c>
      <c r="M774">
        <v>15</v>
      </c>
      <c r="N774">
        <v>1171</v>
      </c>
      <c r="O774">
        <v>0.28000000000000003</v>
      </c>
      <c r="P774">
        <v>2.33</v>
      </c>
      <c r="Q774">
        <v>1.4999999999999999E-2</v>
      </c>
      <c r="R774">
        <v>20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232.09616537014151</v>
      </c>
      <c r="B775">
        <v>44.744</v>
      </c>
      <c r="C775">
        <v>3.631041385640513</v>
      </c>
      <c r="D775">
        <v>225.98400000000001</v>
      </c>
      <c r="E775">
        <v>307.33278008298748</v>
      </c>
      <c r="F775">
        <v>126.456</v>
      </c>
      <c r="G775">
        <v>27.853439999999999</v>
      </c>
      <c r="H775">
        <v>156</v>
      </c>
      <c r="I775">
        <v>47</v>
      </c>
      <c r="J775">
        <v>4</v>
      </c>
      <c r="K775">
        <v>40</v>
      </c>
      <c r="L775">
        <v>54</v>
      </c>
      <c r="M775">
        <v>2</v>
      </c>
      <c r="N775">
        <v>1171</v>
      </c>
      <c r="O775">
        <v>0.28000000000000003</v>
      </c>
      <c r="P775">
        <v>2.33</v>
      </c>
      <c r="Q775">
        <v>1.4999999999999999E-2</v>
      </c>
      <c r="R775">
        <v>20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239.4252075037538</v>
      </c>
      <c r="B776">
        <v>46.2</v>
      </c>
      <c r="C776">
        <v>3.627654659147785</v>
      </c>
      <c r="D776">
        <v>130.89599999999999</v>
      </c>
      <c r="E776">
        <v>310.16383864572123</v>
      </c>
      <c r="F776">
        <v>91.152000000000001</v>
      </c>
      <c r="G776">
        <v>28.766400000000001</v>
      </c>
      <c r="H776">
        <v>176</v>
      </c>
      <c r="I776">
        <v>49</v>
      </c>
      <c r="J776">
        <v>4</v>
      </c>
      <c r="K776">
        <v>277</v>
      </c>
      <c r="L776">
        <v>44</v>
      </c>
      <c r="M776">
        <v>6</v>
      </c>
      <c r="N776">
        <v>1171</v>
      </c>
      <c r="O776">
        <v>0.28000000000000003</v>
      </c>
      <c r="P776">
        <v>2.33</v>
      </c>
      <c r="Q776">
        <v>1.4999999999999999E-2</v>
      </c>
      <c r="R776">
        <v>20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435.31418758647879</v>
      </c>
      <c r="B777">
        <v>84</v>
      </c>
      <c r="C777">
        <v>3.627618229887323</v>
      </c>
      <c r="D777">
        <v>123.6182</v>
      </c>
      <c r="E777">
        <v>309.43409006503413</v>
      </c>
      <c r="F777">
        <v>51.301399999999987</v>
      </c>
      <c r="G777">
        <v>52.286360000000002</v>
      </c>
      <c r="H777">
        <v>165</v>
      </c>
      <c r="I777">
        <v>48</v>
      </c>
      <c r="J777">
        <v>46</v>
      </c>
      <c r="K777">
        <v>62</v>
      </c>
      <c r="L777">
        <v>46</v>
      </c>
      <c r="M777">
        <v>10</v>
      </c>
      <c r="N777">
        <v>1171</v>
      </c>
      <c r="O777">
        <v>0.28000000000000003</v>
      </c>
      <c r="P777">
        <v>2.33</v>
      </c>
      <c r="Q777">
        <v>1.4999999999999999E-2</v>
      </c>
      <c r="R777">
        <v>20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398.67686136375931</v>
      </c>
      <c r="B778">
        <v>77</v>
      </c>
      <c r="C778">
        <v>3.624335103306902</v>
      </c>
      <c r="D778">
        <v>176.71770000000001</v>
      </c>
      <c r="E778">
        <v>310.64477184196062</v>
      </c>
      <c r="F778">
        <v>55.872450000000008</v>
      </c>
      <c r="G778">
        <v>47.909579999999998</v>
      </c>
      <c r="H778">
        <v>127</v>
      </c>
      <c r="I778">
        <v>48</v>
      </c>
      <c r="J778">
        <v>47</v>
      </c>
      <c r="K778">
        <v>60</v>
      </c>
      <c r="L778">
        <v>46</v>
      </c>
      <c r="M778">
        <v>13</v>
      </c>
      <c r="N778">
        <v>1171</v>
      </c>
      <c r="O778">
        <v>0.28000000000000003</v>
      </c>
      <c r="P778">
        <v>2.33</v>
      </c>
      <c r="Q778">
        <v>1.4999999999999999E-2</v>
      </c>
      <c r="R778">
        <v>20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435.87051240637368</v>
      </c>
      <c r="B779">
        <v>84.190909090909088</v>
      </c>
      <c r="C779">
        <v>3.6240178658126312</v>
      </c>
      <c r="D779">
        <v>130.77431999999999</v>
      </c>
      <c r="E779">
        <v>310.38986163823762</v>
      </c>
      <c r="F779">
        <v>51.377400000000002</v>
      </c>
      <c r="G779">
        <v>52.373717999999997</v>
      </c>
      <c r="H779">
        <v>165</v>
      </c>
      <c r="I779">
        <v>47</v>
      </c>
      <c r="J779">
        <v>47</v>
      </c>
      <c r="K779">
        <v>113</v>
      </c>
      <c r="L779">
        <v>46</v>
      </c>
      <c r="M779">
        <v>9</v>
      </c>
      <c r="N779">
        <v>1171</v>
      </c>
      <c r="O779">
        <v>0.28000000000000003</v>
      </c>
      <c r="P779">
        <v>2.33</v>
      </c>
      <c r="Q779">
        <v>1.4999999999999999E-2</v>
      </c>
      <c r="R779">
        <v>20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277.7815548580474</v>
      </c>
      <c r="B780">
        <v>53.666666666666671</v>
      </c>
      <c r="C780">
        <v>3.6232376720614878</v>
      </c>
      <c r="D780">
        <v>108.9132</v>
      </c>
      <c r="E780">
        <v>312.8052563788404</v>
      </c>
      <c r="F780">
        <v>94.912399999999991</v>
      </c>
      <c r="G780">
        <v>33.411000000000001</v>
      </c>
      <c r="H780">
        <v>164</v>
      </c>
      <c r="I780">
        <v>47</v>
      </c>
      <c r="J780">
        <v>3</v>
      </c>
      <c r="K780">
        <v>271</v>
      </c>
      <c r="L780">
        <v>45</v>
      </c>
      <c r="M780">
        <v>2</v>
      </c>
      <c r="N780">
        <v>1171</v>
      </c>
      <c r="O780">
        <v>0.28000000000000003</v>
      </c>
      <c r="P780">
        <v>2.33</v>
      </c>
      <c r="Q780">
        <v>1.4999999999999999E-2</v>
      </c>
      <c r="R780">
        <v>20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235.50505801898379</v>
      </c>
      <c r="B781">
        <v>45.500000000000007</v>
      </c>
      <c r="C781">
        <v>3.6231547387535969</v>
      </c>
      <c r="D781">
        <v>238.38239999999999</v>
      </c>
      <c r="E781">
        <v>304.47870693874199</v>
      </c>
      <c r="F781">
        <v>67.712399999999988</v>
      </c>
      <c r="G781">
        <v>28.229399999999998</v>
      </c>
      <c r="H781">
        <v>7</v>
      </c>
      <c r="I781">
        <v>39</v>
      </c>
      <c r="J781">
        <v>3</v>
      </c>
      <c r="K781">
        <v>153</v>
      </c>
      <c r="L781">
        <v>55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20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238.99463550103249</v>
      </c>
      <c r="B782">
        <v>46.20000000000001</v>
      </c>
      <c r="C782">
        <v>3.6211308409247338</v>
      </c>
      <c r="D782">
        <v>109.83168000000001</v>
      </c>
      <c r="E782">
        <v>309.85932192409513</v>
      </c>
      <c r="F782">
        <v>89.691839999999985</v>
      </c>
      <c r="G782">
        <v>28.711079999999999</v>
      </c>
      <c r="H782">
        <v>278</v>
      </c>
      <c r="I782">
        <v>58</v>
      </c>
      <c r="J782">
        <v>8</v>
      </c>
      <c r="K782">
        <v>166</v>
      </c>
      <c r="L782">
        <v>57</v>
      </c>
      <c r="M782">
        <v>6</v>
      </c>
      <c r="N782">
        <v>1171</v>
      </c>
      <c r="O782">
        <v>0.28000000000000003</v>
      </c>
      <c r="P782">
        <v>2.33</v>
      </c>
      <c r="Q782">
        <v>1.4999999999999999E-2</v>
      </c>
      <c r="R782">
        <v>20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217.23029311713461</v>
      </c>
      <c r="B783">
        <v>42</v>
      </c>
      <c r="C783">
        <v>3.6205048852855768</v>
      </c>
      <c r="D783">
        <v>97.24</v>
      </c>
      <c r="E783">
        <v>312.80362328090109</v>
      </c>
      <c r="F783">
        <v>50.38</v>
      </c>
      <c r="G783">
        <v>26.128</v>
      </c>
      <c r="H783">
        <v>196</v>
      </c>
      <c r="I783">
        <v>46</v>
      </c>
      <c r="J783">
        <v>1</v>
      </c>
      <c r="K783">
        <v>273</v>
      </c>
      <c r="L783">
        <v>46</v>
      </c>
      <c r="M783">
        <v>1</v>
      </c>
      <c r="N783">
        <v>1171</v>
      </c>
      <c r="O783">
        <v>0.28000000000000003</v>
      </c>
      <c r="P783">
        <v>2.33</v>
      </c>
      <c r="Q783">
        <v>1.4999999999999999E-2</v>
      </c>
      <c r="R783">
        <v>20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217.23029311713461</v>
      </c>
      <c r="B784">
        <v>42</v>
      </c>
      <c r="C784">
        <v>3.6205048852855768</v>
      </c>
      <c r="D784">
        <v>97.24</v>
      </c>
      <c r="E784">
        <v>312.80362328090109</v>
      </c>
      <c r="F784">
        <v>50.38</v>
      </c>
      <c r="G784">
        <v>26.128</v>
      </c>
      <c r="H784">
        <v>196</v>
      </c>
      <c r="I784">
        <v>46</v>
      </c>
      <c r="J784">
        <v>1</v>
      </c>
      <c r="K784">
        <v>274</v>
      </c>
      <c r="L784">
        <v>46</v>
      </c>
      <c r="M784">
        <v>1</v>
      </c>
      <c r="N784">
        <v>1171</v>
      </c>
      <c r="O784">
        <v>0.28000000000000003</v>
      </c>
      <c r="P784">
        <v>2.33</v>
      </c>
      <c r="Q784">
        <v>1.4999999999999999E-2</v>
      </c>
      <c r="R784">
        <v>20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289.63525111243803</v>
      </c>
      <c r="B785">
        <v>56</v>
      </c>
      <c r="C785">
        <v>3.620440638905476</v>
      </c>
      <c r="D785">
        <v>132.09</v>
      </c>
      <c r="E785">
        <v>310.90456431535267</v>
      </c>
      <c r="F785">
        <v>82.051199999999994</v>
      </c>
      <c r="G785">
        <v>34.809600000000003</v>
      </c>
      <c r="H785">
        <v>52</v>
      </c>
      <c r="I785">
        <v>49</v>
      </c>
      <c r="J785">
        <v>6</v>
      </c>
      <c r="K785">
        <v>203</v>
      </c>
      <c r="L785">
        <v>45</v>
      </c>
      <c r="M785">
        <v>14</v>
      </c>
      <c r="N785">
        <v>1171</v>
      </c>
      <c r="O785">
        <v>0.28000000000000003</v>
      </c>
      <c r="P785">
        <v>2.33</v>
      </c>
      <c r="Q785">
        <v>1.4999999999999999E-2</v>
      </c>
      <c r="R785">
        <v>20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289.31369614020832</v>
      </c>
      <c r="B786">
        <v>56.000000000000007</v>
      </c>
      <c r="C786">
        <v>3.616421201752603</v>
      </c>
      <c r="D786">
        <v>217.65696</v>
      </c>
      <c r="E786">
        <v>307.03800891452312</v>
      </c>
      <c r="F786">
        <v>80.344223999999997</v>
      </c>
      <c r="G786">
        <v>34.715808000000003</v>
      </c>
      <c r="H786">
        <v>9</v>
      </c>
      <c r="I786">
        <v>45</v>
      </c>
      <c r="J786">
        <v>2</v>
      </c>
      <c r="K786">
        <v>125</v>
      </c>
      <c r="L786">
        <v>49</v>
      </c>
      <c r="M786">
        <v>11</v>
      </c>
      <c r="N786">
        <v>1171</v>
      </c>
      <c r="O786">
        <v>0.28000000000000003</v>
      </c>
      <c r="P786">
        <v>2.33</v>
      </c>
      <c r="Q786">
        <v>1.4999999999999999E-2</v>
      </c>
      <c r="R786">
        <v>20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433.91892610713921</v>
      </c>
      <c r="B787">
        <v>84</v>
      </c>
      <c r="C787">
        <v>3.615991050892827</v>
      </c>
      <c r="D787">
        <v>207.23102</v>
      </c>
      <c r="E787">
        <v>304.81659751037341</v>
      </c>
      <c r="F787">
        <v>50.115600000000008</v>
      </c>
      <c r="G787">
        <v>52.020000000000017</v>
      </c>
      <c r="H787">
        <v>111</v>
      </c>
      <c r="I787">
        <v>46</v>
      </c>
      <c r="J787">
        <v>22</v>
      </c>
      <c r="K787">
        <v>204</v>
      </c>
      <c r="L787">
        <v>48</v>
      </c>
      <c r="M787">
        <v>15</v>
      </c>
      <c r="N787">
        <v>1171</v>
      </c>
      <c r="O787">
        <v>0.28000000000000003</v>
      </c>
      <c r="P787">
        <v>2.33</v>
      </c>
      <c r="Q787">
        <v>1.4999999999999999E-2</v>
      </c>
      <c r="R787">
        <v>20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433.91892610713921</v>
      </c>
      <c r="B788">
        <v>84</v>
      </c>
      <c r="C788">
        <v>3.615991050892827</v>
      </c>
      <c r="D788">
        <v>207.23102</v>
      </c>
      <c r="E788">
        <v>304.81659751037341</v>
      </c>
      <c r="F788">
        <v>50.115600000000008</v>
      </c>
      <c r="G788">
        <v>52.020000000000017</v>
      </c>
      <c r="H788">
        <v>111</v>
      </c>
      <c r="I788">
        <v>46</v>
      </c>
      <c r="J788">
        <v>22</v>
      </c>
      <c r="K788">
        <v>207</v>
      </c>
      <c r="L788">
        <v>48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260.22878441495379</v>
      </c>
      <c r="B789">
        <v>50.4</v>
      </c>
      <c r="C789">
        <v>3.6142886724299141</v>
      </c>
      <c r="D789">
        <v>127.34511999999999</v>
      </c>
      <c r="E789">
        <v>310.98755186721991</v>
      </c>
      <c r="F789">
        <v>58.782640000000001</v>
      </c>
      <c r="G789">
        <v>31.27647</v>
      </c>
      <c r="H789">
        <v>97</v>
      </c>
      <c r="I789">
        <v>49</v>
      </c>
      <c r="J789">
        <v>13</v>
      </c>
      <c r="K789">
        <v>96</v>
      </c>
      <c r="L789">
        <v>43</v>
      </c>
      <c r="M789">
        <v>8</v>
      </c>
      <c r="N789">
        <v>1171</v>
      </c>
      <c r="O789">
        <v>0.28000000000000003</v>
      </c>
      <c r="P789">
        <v>2.33</v>
      </c>
      <c r="Q789">
        <v>1.4999999999999999E-2</v>
      </c>
      <c r="R789">
        <v>20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288.99027904100637</v>
      </c>
      <c r="B790">
        <v>56</v>
      </c>
      <c r="C790">
        <v>3.6123784880125811</v>
      </c>
      <c r="D790">
        <v>216.52799999999999</v>
      </c>
      <c r="E790">
        <v>307.03800891452312</v>
      </c>
      <c r="F790">
        <v>80.316000000000003</v>
      </c>
      <c r="G790">
        <v>34.677</v>
      </c>
      <c r="H790">
        <v>9</v>
      </c>
      <c r="I790">
        <v>45</v>
      </c>
      <c r="J790">
        <v>2</v>
      </c>
      <c r="K790">
        <v>124</v>
      </c>
      <c r="L790">
        <v>49</v>
      </c>
      <c r="M790">
        <v>11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259.96503061944958</v>
      </c>
      <c r="B791">
        <v>50.400000000000013</v>
      </c>
      <c r="C791">
        <v>3.610625425270134</v>
      </c>
      <c r="D791">
        <v>90.613600000000005</v>
      </c>
      <c r="E791">
        <v>312.37884206495528</v>
      </c>
      <c r="F791">
        <v>64.606300000000005</v>
      </c>
      <c r="G791">
        <v>31.262599999999999</v>
      </c>
      <c r="H791">
        <v>14</v>
      </c>
      <c r="I791">
        <v>23</v>
      </c>
      <c r="J791">
        <v>1</v>
      </c>
      <c r="K791">
        <v>96</v>
      </c>
      <c r="L791">
        <v>74</v>
      </c>
      <c r="M791">
        <v>6</v>
      </c>
      <c r="N791">
        <v>1171</v>
      </c>
      <c r="O791">
        <v>0.28000000000000003</v>
      </c>
      <c r="P791">
        <v>2.33</v>
      </c>
      <c r="Q791">
        <v>1.4999999999999999E-2</v>
      </c>
      <c r="R791">
        <v>20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288.80405527832011</v>
      </c>
      <c r="B792">
        <v>56</v>
      </c>
      <c r="C792">
        <v>3.6100506909790009</v>
      </c>
      <c r="D792">
        <v>342.28559999999999</v>
      </c>
      <c r="E792">
        <v>300.54978195119719</v>
      </c>
      <c r="F792">
        <v>50.2119</v>
      </c>
      <c r="G792">
        <v>34.562280000000001</v>
      </c>
      <c r="H792">
        <v>180</v>
      </c>
      <c r="I792">
        <v>46</v>
      </c>
      <c r="J792">
        <v>3</v>
      </c>
      <c r="K792">
        <v>161</v>
      </c>
      <c r="L792">
        <v>48</v>
      </c>
      <c r="M792">
        <v>11</v>
      </c>
      <c r="N792">
        <v>1171</v>
      </c>
      <c r="O792">
        <v>0.28000000000000003</v>
      </c>
      <c r="P792">
        <v>2.33</v>
      </c>
      <c r="Q792">
        <v>1.4999999999999999E-2</v>
      </c>
      <c r="R792">
        <v>20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288.77442946270128</v>
      </c>
      <c r="B793">
        <v>56.000000000000007</v>
      </c>
      <c r="C793">
        <v>3.6096803682837661</v>
      </c>
      <c r="D793">
        <v>139.70016000000001</v>
      </c>
      <c r="E793">
        <v>310.73858921161832</v>
      </c>
      <c r="F793">
        <v>82.359780000000001</v>
      </c>
      <c r="G793">
        <v>34.703780000000009</v>
      </c>
      <c r="H793">
        <v>52</v>
      </c>
      <c r="I793">
        <v>46</v>
      </c>
      <c r="J793">
        <v>7</v>
      </c>
      <c r="K793">
        <v>60</v>
      </c>
      <c r="L793">
        <v>46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20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176.31470288900459</v>
      </c>
      <c r="B794">
        <v>34.192307692307693</v>
      </c>
      <c r="C794">
        <v>3.609592342609544</v>
      </c>
      <c r="D794">
        <v>275.47500000000002</v>
      </c>
      <c r="E794">
        <v>306.84866682729938</v>
      </c>
      <c r="F794">
        <v>55.954000000000001</v>
      </c>
      <c r="G794">
        <v>21.155000000000001</v>
      </c>
      <c r="H794">
        <v>287</v>
      </c>
      <c r="I794">
        <v>10</v>
      </c>
      <c r="J794">
        <v>1</v>
      </c>
      <c r="K794">
        <v>293</v>
      </c>
      <c r="L794">
        <v>86</v>
      </c>
      <c r="M794">
        <v>5</v>
      </c>
      <c r="N794">
        <v>1171</v>
      </c>
      <c r="O794">
        <v>0.28000000000000003</v>
      </c>
      <c r="P794">
        <v>2.33</v>
      </c>
      <c r="Q794">
        <v>1.4999999999999999E-2</v>
      </c>
      <c r="R794">
        <v>20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397.03809176421669</v>
      </c>
      <c r="B795">
        <v>77</v>
      </c>
      <c r="C795">
        <v>3.6094371978565158</v>
      </c>
      <c r="D795">
        <v>176.66072</v>
      </c>
      <c r="E795">
        <v>311.14103740212659</v>
      </c>
      <c r="F795">
        <v>55.84396000000001</v>
      </c>
      <c r="G795">
        <v>47.722360000000002</v>
      </c>
      <c r="H795">
        <v>127</v>
      </c>
      <c r="I795">
        <v>48</v>
      </c>
      <c r="J795">
        <v>47</v>
      </c>
      <c r="K795">
        <v>252</v>
      </c>
      <c r="L795">
        <v>46</v>
      </c>
      <c r="M795">
        <v>11</v>
      </c>
      <c r="N795">
        <v>1171</v>
      </c>
      <c r="O795">
        <v>0.28000000000000003</v>
      </c>
      <c r="P795">
        <v>2.33</v>
      </c>
      <c r="Q795">
        <v>1.4999999999999999E-2</v>
      </c>
      <c r="R795">
        <v>20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288.75038766594469</v>
      </c>
      <c r="B796">
        <v>56</v>
      </c>
      <c r="C796">
        <v>3.6093798458243089</v>
      </c>
      <c r="D796">
        <v>165.87469999999999</v>
      </c>
      <c r="E796">
        <v>309.2780082987552</v>
      </c>
      <c r="F796">
        <v>50.390300000000011</v>
      </c>
      <c r="G796">
        <v>34.680100000000003</v>
      </c>
      <c r="H796">
        <v>98</v>
      </c>
      <c r="I796">
        <v>49</v>
      </c>
      <c r="J796">
        <v>10</v>
      </c>
      <c r="K796">
        <v>162</v>
      </c>
      <c r="L796">
        <v>45</v>
      </c>
      <c r="M796">
        <v>7</v>
      </c>
      <c r="N796">
        <v>1171</v>
      </c>
      <c r="O796">
        <v>0.28000000000000003</v>
      </c>
      <c r="P796">
        <v>2.33</v>
      </c>
      <c r="Q796">
        <v>1.4999999999999999E-2</v>
      </c>
      <c r="R796">
        <v>20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288.70511876160077</v>
      </c>
      <c r="B797">
        <v>56.000000000000007</v>
      </c>
      <c r="C797">
        <v>3.60881398452001</v>
      </c>
      <c r="D797">
        <v>338.89920000000001</v>
      </c>
      <c r="E797">
        <v>300.7999240975837</v>
      </c>
      <c r="F797">
        <v>50.555759999999992</v>
      </c>
      <c r="G797">
        <v>34.554000000000002</v>
      </c>
      <c r="H797">
        <v>179</v>
      </c>
      <c r="I797">
        <v>41</v>
      </c>
      <c r="J797">
        <v>4</v>
      </c>
      <c r="K797">
        <v>161</v>
      </c>
      <c r="L797">
        <v>53</v>
      </c>
      <c r="M797">
        <v>10</v>
      </c>
      <c r="N797">
        <v>1171</v>
      </c>
      <c r="O797">
        <v>0.28000000000000003</v>
      </c>
      <c r="P797">
        <v>2.33</v>
      </c>
      <c r="Q797">
        <v>1.4999999999999999E-2</v>
      </c>
      <c r="R797">
        <v>20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230.64442054968001</v>
      </c>
      <c r="B798">
        <v>44.744</v>
      </c>
      <c r="C798">
        <v>3.6083294829424291</v>
      </c>
      <c r="D798">
        <v>228.36</v>
      </c>
      <c r="E798">
        <v>306.36016597510371</v>
      </c>
      <c r="F798">
        <v>128.43600000000001</v>
      </c>
      <c r="G798">
        <v>27.66816</v>
      </c>
      <c r="H798">
        <v>157</v>
      </c>
      <c r="I798">
        <v>46</v>
      </c>
      <c r="J798">
        <v>3</v>
      </c>
      <c r="K798">
        <v>40</v>
      </c>
      <c r="L798">
        <v>56</v>
      </c>
      <c r="M798">
        <v>2</v>
      </c>
      <c r="N798">
        <v>1171</v>
      </c>
      <c r="O798">
        <v>0.28000000000000003</v>
      </c>
      <c r="P798">
        <v>2.33</v>
      </c>
      <c r="Q798">
        <v>1.4999999999999999E-2</v>
      </c>
      <c r="R798">
        <v>20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443.66701132221141</v>
      </c>
      <c r="B799">
        <v>86.074074074074076</v>
      </c>
      <c r="C799">
        <v>3.60813533304208</v>
      </c>
      <c r="D799">
        <v>122.2704</v>
      </c>
      <c r="E799">
        <v>311.33096305456792</v>
      </c>
      <c r="F799">
        <v>51.03</v>
      </c>
      <c r="G799">
        <v>53.331120000000013</v>
      </c>
      <c r="H799">
        <v>165</v>
      </c>
      <c r="I799">
        <v>48</v>
      </c>
      <c r="J799">
        <v>47</v>
      </c>
      <c r="K799">
        <v>154</v>
      </c>
      <c r="L799">
        <v>46</v>
      </c>
      <c r="M799">
        <v>10</v>
      </c>
      <c r="N799">
        <v>1171</v>
      </c>
      <c r="O799">
        <v>0.28000000000000003</v>
      </c>
      <c r="P799">
        <v>2.33</v>
      </c>
      <c r="Q799">
        <v>1.4999999999999999E-2</v>
      </c>
      <c r="R799">
        <v>20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238.04753798179439</v>
      </c>
      <c r="B800">
        <v>46.2</v>
      </c>
      <c r="C800">
        <v>3.6067808785120361</v>
      </c>
      <c r="D800">
        <v>130.69890000000001</v>
      </c>
      <c r="E800">
        <v>311.02654280324492</v>
      </c>
      <c r="F800">
        <v>90.006299999999996</v>
      </c>
      <c r="G800">
        <v>28.611000000000001</v>
      </c>
      <c r="H800">
        <v>99</v>
      </c>
      <c r="I800">
        <v>50</v>
      </c>
      <c r="J800">
        <v>10</v>
      </c>
      <c r="K800">
        <v>277</v>
      </c>
      <c r="L800">
        <v>43</v>
      </c>
      <c r="M800">
        <v>6</v>
      </c>
      <c r="N800">
        <v>1171</v>
      </c>
      <c r="O800">
        <v>0.28000000000000003</v>
      </c>
      <c r="P800">
        <v>2.33</v>
      </c>
      <c r="Q800">
        <v>1.4999999999999999E-2</v>
      </c>
      <c r="R800">
        <v>20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324.58878820240068</v>
      </c>
      <c r="B801">
        <v>63.000000000000007</v>
      </c>
      <c r="C801">
        <v>3.6065420911377841</v>
      </c>
      <c r="D801">
        <v>187.93629999999999</v>
      </c>
      <c r="E801">
        <v>308.33195020746888</v>
      </c>
      <c r="F801">
        <v>67.398699999999991</v>
      </c>
      <c r="G801">
        <v>38.969299999999997</v>
      </c>
      <c r="H801">
        <v>39</v>
      </c>
      <c r="I801">
        <v>45</v>
      </c>
      <c r="J801">
        <v>6</v>
      </c>
      <c r="K801">
        <v>62</v>
      </c>
      <c r="L801">
        <v>49</v>
      </c>
      <c r="M801">
        <v>10</v>
      </c>
      <c r="N801">
        <v>1171</v>
      </c>
      <c r="O801">
        <v>0.28000000000000003</v>
      </c>
      <c r="P801">
        <v>2.33</v>
      </c>
      <c r="Q801">
        <v>1.4999999999999999E-2</v>
      </c>
      <c r="R801">
        <v>20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288.33270612085278</v>
      </c>
      <c r="B802">
        <v>56</v>
      </c>
      <c r="C802">
        <v>3.6041588265106599</v>
      </c>
      <c r="D802">
        <v>132.30756</v>
      </c>
      <c r="E802">
        <v>308.06970954356848</v>
      </c>
      <c r="F802">
        <v>82.26876</v>
      </c>
      <c r="G802">
        <v>34.612760000000002</v>
      </c>
      <c r="H802">
        <v>52</v>
      </c>
      <c r="I802">
        <v>46</v>
      </c>
      <c r="J802">
        <v>7</v>
      </c>
      <c r="K802">
        <v>155</v>
      </c>
      <c r="L802">
        <v>48</v>
      </c>
      <c r="M802">
        <v>14</v>
      </c>
      <c r="N802">
        <v>1171</v>
      </c>
      <c r="O802">
        <v>0.28000000000000003</v>
      </c>
      <c r="P802">
        <v>2.33</v>
      </c>
      <c r="Q802">
        <v>1.4999999999999999E-2</v>
      </c>
      <c r="R802">
        <v>20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396.35165863324988</v>
      </c>
      <c r="B803">
        <v>77</v>
      </c>
      <c r="C803">
        <v>3.6031968966659091</v>
      </c>
      <c r="D803">
        <v>176.34399999999999</v>
      </c>
      <c r="E803">
        <v>307.258879725778</v>
      </c>
      <c r="F803">
        <v>55.685600000000008</v>
      </c>
      <c r="G803">
        <v>47.564</v>
      </c>
      <c r="H803">
        <v>127</v>
      </c>
      <c r="I803">
        <v>47</v>
      </c>
      <c r="J803">
        <v>48</v>
      </c>
      <c r="K803">
        <v>249</v>
      </c>
      <c r="L803">
        <v>47</v>
      </c>
      <c r="M803">
        <v>10</v>
      </c>
      <c r="N803">
        <v>1171</v>
      </c>
      <c r="O803">
        <v>0.28000000000000003</v>
      </c>
      <c r="P803">
        <v>2.33</v>
      </c>
      <c r="Q803">
        <v>1.4999999999999999E-2</v>
      </c>
      <c r="R803">
        <v>20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288.19487787059381</v>
      </c>
      <c r="B804">
        <v>56.000000000000007</v>
      </c>
      <c r="C804">
        <v>3.6024359733824221</v>
      </c>
      <c r="D804">
        <v>132.19211999999999</v>
      </c>
      <c r="E804">
        <v>311.7344398340249</v>
      </c>
      <c r="F804">
        <v>82.153319999999994</v>
      </c>
      <c r="G804">
        <v>34.648280000000007</v>
      </c>
      <c r="H804">
        <v>52</v>
      </c>
      <c r="I804">
        <v>46</v>
      </c>
      <c r="J804">
        <v>7</v>
      </c>
      <c r="K804">
        <v>267</v>
      </c>
      <c r="L804">
        <v>48</v>
      </c>
      <c r="M804">
        <v>8</v>
      </c>
      <c r="N804">
        <v>1171</v>
      </c>
      <c r="O804">
        <v>0.28000000000000003</v>
      </c>
      <c r="P804">
        <v>2.33</v>
      </c>
      <c r="Q804">
        <v>1.4999999999999999E-2</v>
      </c>
      <c r="R804">
        <v>20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396.1650095356253</v>
      </c>
      <c r="B805">
        <v>77</v>
      </c>
      <c r="C805">
        <v>3.6015000866875031</v>
      </c>
      <c r="D805">
        <v>93.970119999999994</v>
      </c>
      <c r="E805">
        <v>312.96291473731412</v>
      </c>
      <c r="F805">
        <v>50.504199999999997</v>
      </c>
      <c r="G805">
        <v>47.652999999999999</v>
      </c>
      <c r="H805">
        <v>1</v>
      </c>
      <c r="I805">
        <v>50</v>
      </c>
      <c r="J805">
        <v>7</v>
      </c>
      <c r="K805">
        <v>127</v>
      </c>
      <c r="L805">
        <v>44</v>
      </c>
      <c r="M805">
        <v>18</v>
      </c>
      <c r="N805">
        <v>1171</v>
      </c>
      <c r="O805">
        <v>0.28000000000000003</v>
      </c>
      <c r="P805">
        <v>2.33</v>
      </c>
      <c r="Q805">
        <v>1.4999999999999999E-2</v>
      </c>
      <c r="R805">
        <v>20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396.05596110029222</v>
      </c>
      <c r="B806">
        <v>77</v>
      </c>
      <c r="C806">
        <v>3.600508737275383</v>
      </c>
      <c r="D806">
        <v>169.28100000000001</v>
      </c>
      <c r="E806">
        <v>309.12756594008192</v>
      </c>
      <c r="F806">
        <v>55.679400000000001</v>
      </c>
      <c r="G806">
        <v>47.564999999999998</v>
      </c>
      <c r="H806">
        <v>127</v>
      </c>
      <c r="I806">
        <v>49</v>
      </c>
      <c r="J806">
        <v>46</v>
      </c>
      <c r="K806">
        <v>203</v>
      </c>
      <c r="L806">
        <v>45</v>
      </c>
      <c r="M806">
        <v>10</v>
      </c>
      <c r="N806">
        <v>1171</v>
      </c>
      <c r="O806">
        <v>0.28000000000000003</v>
      </c>
      <c r="P806">
        <v>2.33</v>
      </c>
      <c r="Q806">
        <v>1.4999999999999999E-2</v>
      </c>
      <c r="R806">
        <v>20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323.83334553863978</v>
      </c>
      <c r="B807">
        <v>63</v>
      </c>
      <c r="C807">
        <v>3.598148283762665</v>
      </c>
      <c r="D807">
        <v>188.01696000000001</v>
      </c>
      <c r="E807">
        <v>309.47053941908717</v>
      </c>
      <c r="F807">
        <v>67.47936</v>
      </c>
      <c r="G807">
        <v>38.89678</v>
      </c>
      <c r="H807">
        <v>39</v>
      </c>
      <c r="I807">
        <v>45</v>
      </c>
      <c r="J807">
        <v>6</v>
      </c>
      <c r="K807">
        <v>155</v>
      </c>
      <c r="L807">
        <v>49</v>
      </c>
      <c r="M807">
        <v>14</v>
      </c>
      <c r="N807">
        <v>1171</v>
      </c>
      <c r="O807">
        <v>0.28000000000000003</v>
      </c>
      <c r="P807">
        <v>2.33</v>
      </c>
      <c r="Q807">
        <v>1.4999999999999999E-2</v>
      </c>
      <c r="R807">
        <v>20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287.60741976160938</v>
      </c>
      <c r="B808">
        <v>55.999999999999993</v>
      </c>
      <c r="C808">
        <v>3.5950927470201179</v>
      </c>
      <c r="D808">
        <v>150.15944400000001</v>
      </c>
      <c r="E808">
        <v>307.88002788915412</v>
      </c>
      <c r="F808">
        <v>88.650971999999996</v>
      </c>
      <c r="G808">
        <v>34.523004</v>
      </c>
      <c r="H808">
        <v>53</v>
      </c>
      <c r="I808">
        <v>47</v>
      </c>
      <c r="J808">
        <v>7</v>
      </c>
      <c r="K808">
        <v>85</v>
      </c>
      <c r="L808">
        <v>47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20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269.53198389926678</v>
      </c>
      <c r="B809">
        <v>52.5</v>
      </c>
      <c r="C809">
        <v>3.5937597853235581</v>
      </c>
      <c r="D809">
        <v>121.78959999999999</v>
      </c>
      <c r="E809">
        <v>289.89905896554842</v>
      </c>
      <c r="F809">
        <v>53.442800000000013</v>
      </c>
      <c r="G809">
        <v>32.114400000000003</v>
      </c>
      <c r="H809">
        <v>65</v>
      </c>
      <c r="I809">
        <v>48</v>
      </c>
      <c r="J809">
        <v>2</v>
      </c>
      <c r="K809">
        <v>147</v>
      </c>
      <c r="L809">
        <v>46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287.38862170289838</v>
      </c>
      <c r="B810">
        <v>56</v>
      </c>
      <c r="C810">
        <v>3.5923577712862311</v>
      </c>
      <c r="D810">
        <v>139.30500000000001</v>
      </c>
      <c r="E810">
        <v>308.54771784232372</v>
      </c>
      <c r="F810">
        <v>82.162199999999999</v>
      </c>
      <c r="G810">
        <v>34.506200000000007</v>
      </c>
      <c r="H810">
        <v>52</v>
      </c>
      <c r="I810">
        <v>46</v>
      </c>
      <c r="J810">
        <v>7</v>
      </c>
      <c r="K810">
        <v>249</v>
      </c>
      <c r="L810">
        <v>48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323.30909563632753</v>
      </c>
      <c r="B811">
        <v>63</v>
      </c>
      <c r="C811">
        <v>3.5923232848480828</v>
      </c>
      <c r="D811">
        <v>106.8768</v>
      </c>
      <c r="E811">
        <v>310.38089990628782</v>
      </c>
      <c r="F811">
        <v>65.678400000000011</v>
      </c>
      <c r="G811">
        <v>38.848320000000001</v>
      </c>
      <c r="H811">
        <v>54</v>
      </c>
      <c r="I811">
        <v>47</v>
      </c>
      <c r="J811">
        <v>3</v>
      </c>
      <c r="K811">
        <v>165</v>
      </c>
      <c r="L811">
        <v>47</v>
      </c>
      <c r="M811">
        <v>8</v>
      </c>
      <c r="N811">
        <v>1171</v>
      </c>
      <c r="O811">
        <v>0.28000000000000003</v>
      </c>
      <c r="P811">
        <v>2.33</v>
      </c>
      <c r="Q811">
        <v>1.4999999999999999E-2</v>
      </c>
      <c r="R811">
        <v>20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229.59321576393901</v>
      </c>
      <c r="B812">
        <v>44.744000000000007</v>
      </c>
      <c r="C812">
        <v>3.5918838511254529</v>
      </c>
      <c r="D812">
        <v>385.36991999999998</v>
      </c>
      <c r="E812">
        <v>303.34122893159793</v>
      </c>
      <c r="F812">
        <v>309.87964799999997</v>
      </c>
      <c r="G812">
        <v>27.507888000000001</v>
      </c>
      <c r="H812">
        <v>40</v>
      </c>
      <c r="I812">
        <v>53</v>
      </c>
      <c r="J812">
        <v>6</v>
      </c>
      <c r="K812">
        <v>125</v>
      </c>
      <c r="L812">
        <v>48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287.25538378579228</v>
      </c>
      <c r="B813">
        <v>56</v>
      </c>
      <c r="C813">
        <v>3.5906922973224029</v>
      </c>
      <c r="D813">
        <v>132.09739999999999</v>
      </c>
      <c r="E813">
        <v>305.07883817427393</v>
      </c>
      <c r="F813">
        <v>82.058599999999984</v>
      </c>
      <c r="G813">
        <v>34.441079999999999</v>
      </c>
      <c r="H813">
        <v>52</v>
      </c>
      <c r="I813">
        <v>51</v>
      </c>
      <c r="J813">
        <v>6</v>
      </c>
      <c r="K813">
        <v>61</v>
      </c>
      <c r="L813">
        <v>43</v>
      </c>
      <c r="M813">
        <v>6</v>
      </c>
      <c r="N813">
        <v>1171</v>
      </c>
      <c r="O813">
        <v>0.28000000000000003</v>
      </c>
      <c r="P813">
        <v>2.33</v>
      </c>
      <c r="Q813">
        <v>1.4999999999999999E-2</v>
      </c>
      <c r="R813">
        <v>20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278.58863844683452</v>
      </c>
      <c r="B814">
        <v>54.320000000000007</v>
      </c>
      <c r="C814">
        <v>3.5900597737994131</v>
      </c>
      <c r="D814">
        <v>139.947</v>
      </c>
      <c r="E814">
        <v>308.57663174836989</v>
      </c>
      <c r="F814">
        <v>82.483199999999997</v>
      </c>
      <c r="G814">
        <v>33.450000000000003</v>
      </c>
      <c r="H814">
        <v>52</v>
      </c>
      <c r="I814">
        <v>50</v>
      </c>
      <c r="J814">
        <v>6</v>
      </c>
      <c r="K814">
        <v>236</v>
      </c>
      <c r="L814">
        <v>44</v>
      </c>
      <c r="M814">
        <v>10</v>
      </c>
      <c r="N814">
        <v>1171</v>
      </c>
      <c r="O814">
        <v>0.28000000000000003</v>
      </c>
      <c r="P814">
        <v>2.33</v>
      </c>
      <c r="Q814">
        <v>1.4999999999999999E-2</v>
      </c>
      <c r="R814">
        <v>20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430.76285254493752</v>
      </c>
      <c r="B815">
        <v>84</v>
      </c>
      <c r="C815">
        <v>3.5896904378744789</v>
      </c>
      <c r="D815">
        <v>123.88275</v>
      </c>
      <c r="E815">
        <v>308.83174334794279</v>
      </c>
      <c r="F815">
        <v>51.565949999999987</v>
      </c>
      <c r="G815">
        <v>51.726900000000008</v>
      </c>
      <c r="H815">
        <v>165</v>
      </c>
      <c r="I815">
        <v>48</v>
      </c>
      <c r="J815">
        <v>45</v>
      </c>
      <c r="K815">
        <v>155</v>
      </c>
      <c r="L815">
        <v>46</v>
      </c>
      <c r="M815">
        <v>15</v>
      </c>
      <c r="N815">
        <v>1171</v>
      </c>
      <c r="O815">
        <v>0.28000000000000003</v>
      </c>
      <c r="P815">
        <v>2.33</v>
      </c>
      <c r="Q815">
        <v>1.4999999999999999E-2</v>
      </c>
      <c r="R815">
        <v>20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330.03042554964043</v>
      </c>
      <c r="B816">
        <v>64.358208955223901</v>
      </c>
      <c r="C816">
        <v>3.5896166415301791</v>
      </c>
      <c r="D816">
        <v>109.21680000000001</v>
      </c>
      <c r="E816">
        <v>312.52019558327652</v>
      </c>
      <c r="F816">
        <v>65.587500000000006</v>
      </c>
      <c r="G816">
        <v>39.690750000000001</v>
      </c>
      <c r="H816">
        <v>54</v>
      </c>
      <c r="I816">
        <v>44</v>
      </c>
      <c r="J816">
        <v>3</v>
      </c>
      <c r="K816">
        <v>316</v>
      </c>
      <c r="L816">
        <v>50</v>
      </c>
      <c r="M816">
        <v>14</v>
      </c>
      <c r="N816">
        <v>1171</v>
      </c>
      <c r="O816">
        <v>0.28000000000000003</v>
      </c>
      <c r="P816">
        <v>2.33</v>
      </c>
      <c r="Q816">
        <v>1.4999999999999999E-2</v>
      </c>
      <c r="R816">
        <v>20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251.27260557720339</v>
      </c>
      <c r="B817">
        <v>49</v>
      </c>
      <c r="C817">
        <v>3.5896086511029068</v>
      </c>
      <c r="D817">
        <v>133.14449999999999</v>
      </c>
      <c r="E817">
        <v>300.18257261410793</v>
      </c>
      <c r="F817">
        <v>55.394550000000002</v>
      </c>
      <c r="G817">
        <v>30.066199999999998</v>
      </c>
      <c r="H817">
        <v>33</v>
      </c>
      <c r="I817">
        <v>39</v>
      </c>
      <c r="J817">
        <v>3</v>
      </c>
      <c r="K817">
        <v>69</v>
      </c>
      <c r="L817">
        <v>55</v>
      </c>
      <c r="M817">
        <v>7</v>
      </c>
      <c r="N817">
        <v>1171</v>
      </c>
      <c r="O817">
        <v>0.28000000000000003</v>
      </c>
      <c r="P817">
        <v>2.33</v>
      </c>
      <c r="Q817">
        <v>1.4999999999999999E-2</v>
      </c>
      <c r="R817">
        <v>20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251.27260557720339</v>
      </c>
      <c r="B818">
        <v>49</v>
      </c>
      <c r="C818">
        <v>3.5896086511029068</v>
      </c>
      <c r="D818">
        <v>133.14449999999999</v>
      </c>
      <c r="E818">
        <v>300.18257261410793</v>
      </c>
      <c r="F818">
        <v>55.394550000000002</v>
      </c>
      <c r="G818">
        <v>30.066199999999998</v>
      </c>
      <c r="H818">
        <v>332</v>
      </c>
      <c r="I818">
        <v>39</v>
      </c>
      <c r="J818">
        <v>3</v>
      </c>
      <c r="K818">
        <v>69</v>
      </c>
      <c r="L818">
        <v>55</v>
      </c>
      <c r="M818">
        <v>7</v>
      </c>
      <c r="N818">
        <v>1171</v>
      </c>
      <c r="O818">
        <v>0.28000000000000003</v>
      </c>
      <c r="P818">
        <v>2.33</v>
      </c>
      <c r="Q818">
        <v>1.4999999999999999E-2</v>
      </c>
      <c r="R818">
        <v>20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179.45948643259621</v>
      </c>
      <c r="B819">
        <v>35</v>
      </c>
      <c r="C819">
        <v>3.5891897286519239</v>
      </c>
      <c r="D819">
        <v>365.61919999999998</v>
      </c>
      <c r="E819">
        <v>307.37261410788381</v>
      </c>
      <c r="F819">
        <v>58.098880000000023</v>
      </c>
      <c r="G819">
        <v>21.536960000000001</v>
      </c>
      <c r="H819">
        <v>162</v>
      </c>
      <c r="I819">
        <v>47</v>
      </c>
      <c r="J819">
        <v>12</v>
      </c>
      <c r="K819">
        <v>159</v>
      </c>
      <c r="L819">
        <v>44</v>
      </c>
      <c r="M819">
        <v>8</v>
      </c>
      <c r="N819">
        <v>1171</v>
      </c>
      <c r="O819">
        <v>0.28000000000000003</v>
      </c>
      <c r="P819">
        <v>2.33</v>
      </c>
      <c r="Q819">
        <v>1.4999999999999999E-2</v>
      </c>
      <c r="R819">
        <v>20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179.45603094850509</v>
      </c>
      <c r="B820">
        <v>35</v>
      </c>
      <c r="C820">
        <v>3.589120618970103</v>
      </c>
      <c r="D820">
        <v>130.11000000000001</v>
      </c>
      <c r="E820">
        <v>307.76312166433797</v>
      </c>
      <c r="F820">
        <v>53.741999999999997</v>
      </c>
      <c r="G820">
        <v>21.54</v>
      </c>
      <c r="H820">
        <v>288</v>
      </c>
      <c r="I820">
        <v>5</v>
      </c>
      <c r="J820">
        <v>1</v>
      </c>
      <c r="K820">
        <v>160</v>
      </c>
      <c r="L820">
        <v>90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422.0186662479789</v>
      </c>
      <c r="B821">
        <v>82.32</v>
      </c>
      <c r="C821">
        <v>3.588594100748121</v>
      </c>
      <c r="D821">
        <v>129.92400000000001</v>
      </c>
      <c r="E821">
        <v>310.95822863649943</v>
      </c>
      <c r="F821">
        <v>50.991120000000002</v>
      </c>
      <c r="G821">
        <v>50.721119999999999</v>
      </c>
      <c r="H821">
        <v>165</v>
      </c>
      <c r="I821">
        <v>49</v>
      </c>
      <c r="J821">
        <v>44</v>
      </c>
      <c r="K821">
        <v>236</v>
      </c>
      <c r="L821">
        <v>45</v>
      </c>
      <c r="M821">
        <v>8</v>
      </c>
      <c r="N821">
        <v>1171</v>
      </c>
      <c r="O821">
        <v>0.28000000000000003</v>
      </c>
      <c r="P821">
        <v>2.33</v>
      </c>
      <c r="Q821">
        <v>1.4999999999999999E-2</v>
      </c>
      <c r="R821">
        <v>20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236.81692793485109</v>
      </c>
      <c r="B822">
        <v>46.2</v>
      </c>
      <c r="C822">
        <v>3.588135271740168</v>
      </c>
      <c r="D822">
        <v>129.88800000000001</v>
      </c>
      <c r="E822">
        <v>309.04848594862568</v>
      </c>
      <c r="F822">
        <v>90.816000000000003</v>
      </c>
      <c r="G822">
        <v>28.44</v>
      </c>
      <c r="H822">
        <v>74</v>
      </c>
      <c r="I822">
        <v>48</v>
      </c>
      <c r="J822">
        <v>2</v>
      </c>
      <c r="K822">
        <v>277</v>
      </c>
      <c r="L822">
        <v>44</v>
      </c>
      <c r="M822">
        <v>6</v>
      </c>
      <c r="N822">
        <v>1171</v>
      </c>
      <c r="O822">
        <v>0.28000000000000003</v>
      </c>
      <c r="P822">
        <v>2.33</v>
      </c>
      <c r="Q822">
        <v>1.4999999999999999E-2</v>
      </c>
      <c r="R822">
        <v>20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287.01539324856498</v>
      </c>
      <c r="B823">
        <v>55.999999999999993</v>
      </c>
      <c r="C823">
        <v>3.5876924156070631</v>
      </c>
      <c r="D823">
        <v>157.17426</v>
      </c>
      <c r="E823">
        <v>307.88002788915412</v>
      </c>
      <c r="F823">
        <v>88.581419999999994</v>
      </c>
      <c r="G823">
        <v>34.45194</v>
      </c>
      <c r="H823">
        <v>53</v>
      </c>
      <c r="I823">
        <v>47</v>
      </c>
      <c r="J823">
        <v>7</v>
      </c>
      <c r="K823">
        <v>41</v>
      </c>
      <c r="L823">
        <v>47</v>
      </c>
      <c r="M823">
        <v>9</v>
      </c>
      <c r="N823">
        <v>1171</v>
      </c>
      <c r="O823">
        <v>0.28000000000000003</v>
      </c>
      <c r="P823">
        <v>2.33</v>
      </c>
      <c r="Q823">
        <v>1.4999999999999999E-2</v>
      </c>
      <c r="R823">
        <v>20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322.86304225395571</v>
      </c>
      <c r="B824">
        <v>63</v>
      </c>
      <c r="C824">
        <v>3.5873671361550632</v>
      </c>
      <c r="D824">
        <v>195.01439999999999</v>
      </c>
      <c r="E824">
        <v>309.95850622406641</v>
      </c>
      <c r="F824">
        <v>67.372799999999984</v>
      </c>
      <c r="G824">
        <v>38.787999999999997</v>
      </c>
      <c r="H824">
        <v>39</v>
      </c>
      <c r="I824">
        <v>45</v>
      </c>
      <c r="J824">
        <v>6</v>
      </c>
      <c r="K824">
        <v>249</v>
      </c>
      <c r="L824">
        <v>49</v>
      </c>
      <c r="M824">
        <v>10</v>
      </c>
      <c r="N824">
        <v>1171</v>
      </c>
      <c r="O824">
        <v>0.28000000000000003</v>
      </c>
      <c r="P824">
        <v>2.33</v>
      </c>
      <c r="Q824">
        <v>1.4999999999999999E-2</v>
      </c>
      <c r="R824">
        <v>20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268.99677011809251</v>
      </c>
      <c r="B825">
        <v>52.5</v>
      </c>
      <c r="C825">
        <v>3.5866236015745669</v>
      </c>
      <c r="D825">
        <v>119.2392</v>
      </c>
      <c r="E825">
        <v>310.00119999844372</v>
      </c>
      <c r="F825">
        <v>52.005600000000008</v>
      </c>
      <c r="G825">
        <v>32.3172</v>
      </c>
      <c r="H825">
        <v>182</v>
      </c>
      <c r="I825">
        <v>47</v>
      </c>
      <c r="J825">
        <v>2</v>
      </c>
      <c r="K825">
        <v>147</v>
      </c>
      <c r="L825">
        <v>47</v>
      </c>
      <c r="M825">
        <v>1</v>
      </c>
      <c r="N825">
        <v>1171</v>
      </c>
      <c r="O825">
        <v>0.28000000000000003</v>
      </c>
      <c r="P825">
        <v>2.33</v>
      </c>
      <c r="Q825">
        <v>1.4999999999999999E-2</v>
      </c>
      <c r="R825">
        <v>20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258.23617068601732</v>
      </c>
      <c r="B826">
        <v>50.4</v>
      </c>
      <c r="C826">
        <v>3.5866134817502409</v>
      </c>
      <c r="D826">
        <v>124.53959999999999</v>
      </c>
      <c r="E826">
        <v>310.0424823399693</v>
      </c>
      <c r="F826">
        <v>58.464750000000002</v>
      </c>
      <c r="G826">
        <v>31.02495</v>
      </c>
      <c r="H826">
        <v>301</v>
      </c>
      <c r="I826">
        <v>44</v>
      </c>
      <c r="J826">
        <v>3</v>
      </c>
      <c r="K826">
        <v>96</v>
      </c>
      <c r="L826">
        <v>51</v>
      </c>
      <c r="M826">
        <v>7</v>
      </c>
      <c r="N826">
        <v>1171</v>
      </c>
      <c r="O826">
        <v>0.28000000000000003</v>
      </c>
      <c r="P826">
        <v>2.33</v>
      </c>
      <c r="Q826">
        <v>1.4999999999999999E-2</v>
      </c>
      <c r="R826">
        <v>20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286.86132303059372</v>
      </c>
      <c r="B827">
        <v>55.999999999999993</v>
      </c>
      <c r="C827">
        <v>3.5857665378824208</v>
      </c>
      <c r="D827">
        <v>142.86642000000001</v>
      </c>
      <c r="E827">
        <v>309.18780343406053</v>
      </c>
      <c r="F827">
        <v>88.581419999999994</v>
      </c>
      <c r="G827">
        <v>34.45194</v>
      </c>
      <c r="H827">
        <v>53</v>
      </c>
      <c r="I827">
        <v>47</v>
      </c>
      <c r="J827">
        <v>7</v>
      </c>
      <c r="K827">
        <v>133</v>
      </c>
      <c r="L827">
        <v>47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274.78392207263698</v>
      </c>
      <c r="B828">
        <v>53.666666666666657</v>
      </c>
      <c r="C828">
        <v>3.5841381139909179</v>
      </c>
      <c r="D828">
        <v>95.171999999999997</v>
      </c>
      <c r="E828">
        <v>303.32273966768122</v>
      </c>
      <c r="F828">
        <v>95.171999999999997</v>
      </c>
      <c r="G828">
        <v>32.921999999999997</v>
      </c>
      <c r="H828">
        <v>164</v>
      </c>
      <c r="I828">
        <v>46</v>
      </c>
      <c r="J828">
        <v>3</v>
      </c>
      <c r="K828">
        <v>136</v>
      </c>
      <c r="L828">
        <v>56</v>
      </c>
      <c r="M828">
        <v>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274.71263676280671</v>
      </c>
      <c r="B829">
        <v>53.666666666666671</v>
      </c>
      <c r="C829">
        <v>3.583208305601826</v>
      </c>
      <c r="D829">
        <v>114.372</v>
      </c>
      <c r="E829">
        <v>292.16832547782332</v>
      </c>
      <c r="F829">
        <v>95.14439999999999</v>
      </c>
      <c r="G829">
        <v>32.7624</v>
      </c>
      <c r="H829">
        <v>164</v>
      </c>
      <c r="I829">
        <v>46</v>
      </c>
      <c r="J829">
        <v>3</v>
      </c>
      <c r="K829">
        <v>305</v>
      </c>
      <c r="L829">
        <v>49</v>
      </c>
      <c r="M829">
        <v>1</v>
      </c>
      <c r="N829">
        <v>1171</v>
      </c>
      <c r="O829">
        <v>0.28000000000000003</v>
      </c>
      <c r="P829">
        <v>2.33</v>
      </c>
      <c r="Q829">
        <v>1.4999999999999999E-2</v>
      </c>
      <c r="R829">
        <v>20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394.1447163792667</v>
      </c>
      <c r="B830">
        <v>77</v>
      </c>
      <c r="C830">
        <v>3.5831337852660612</v>
      </c>
      <c r="D830">
        <v>175.99619999999999</v>
      </c>
      <c r="E830">
        <v>311.93937765108922</v>
      </c>
      <c r="F830">
        <v>55.511699999999998</v>
      </c>
      <c r="G830">
        <v>47.390099999999997</v>
      </c>
      <c r="H830">
        <v>127</v>
      </c>
      <c r="I830">
        <v>47</v>
      </c>
      <c r="J830">
        <v>48</v>
      </c>
      <c r="K830">
        <v>247</v>
      </c>
      <c r="L830">
        <v>47</v>
      </c>
      <c r="M830">
        <v>10</v>
      </c>
      <c r="N830">
        <v>1171</v>
      </c>
      <c r="O830">
        <v>0.28000000000000003</v>
      </c>
      <c r="P830">
        <v>2.33</v>
      </c>
      <c r="Q830">
        <v>1.4999999999999999E-2</v>
      </c>
      <c r="R830">
        <v>20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429.8853792817028</v>
      </c>
      <c r="B831">
        <v>84</v>
      </c>
      <c r="C831">
        <v>3.5823781606808569</v>
      </c>
      <c r="D831">
        <v>123.65631</v>
      </c>
      <c r="E831">
        <v>310.92302965499681</v>
      </c>
      <c r="F831">
        <v>51.339509999999997</v>
      </c>
      <c r="G831">
        <v>51.665850000000013</v>
      </c>
      <c r="H831">
        <v>165</v>
      </c>
      <c r="I831">
        <v>48</v>
      </c>
      <c r="J831">
        <v>45</v>
      </c>
      <c r="K831">
        <v>263</v>
      </c>
      <c r="L831">
        <v>45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297.28901476496321</v>
      </c>
      <c r="B832">
        <v>58.100000000000023</v>
      </c>
      <c r="C832">
        <v>3.5817953586140132</v>
      </c>
      <c r="D832">
        <v>148.8066</v>
      </c>
      <c r="E832">
        <v>307.51867219917011</v>
      </c>
      <c r="F832">
        <v>87.934200000000018</v>
      </c>
      <c r="G832">
        <v>35.679840000000013</v>
      </c>
      <c r="H832">
        <v>52</v>
      </c>
      <c r="I832">
        <v>56</v>
      </c>
      <c r="J832">
        <v>6</v>
      </c>
      <c r="K832">
        <v>91</v>
      </c>
      <c r="L832">
        <v>38</v>
      </c>
      <c r="M832">
        <v>3</v>
      </c>
      <c r="N832">
        <v>1171</v>
      </c>
      <c r="O832">
        <v>0.28000000000000003</v>
      </c>
      <c r="P832">
        <v>2.33</v>
      </c>
      <c r="Q832">
        <v>1.4999999999999999E-2</v>
      </c>
      <c r="R832">
        <v>20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429.71040618685601</v>
      </c>
      <c r="B833">
        <v>84</v>
      </c>
      <c r="C833">
        <v>3.580920051557134</v>
      </c>
      <c r="D833">
        <v>130.92570000000001</v>
      </c>
      <c r="E833">
        <v>309.97697156371049</v>
      </c>
      <c r="F833">
        <v>51.466050000000003</v>
      </c>
      <c r="G833">
        <v>51.624780000000008</v>
      </c>
      <c r="H833">
        <v>165</v>
      </c>
      <c r="I833">
        <v>48</v>
      </c>
      <c r="J833">
        <v>45</v>
      </c>
      <c r="K833">
        <v>60</v>
      </c>
      <c r="L833">
        <v>46</v>
      </c>
      <c r="M833">
        <v>13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274.52164503852907</v>
      </c>
      <c r="B834">
        <v>53.666666666666671</v>
      </c>
      <c r="C834">
        <v>3.5807171091982051</v>
      </c>
      <c r="D834">
        <v>95.215800000000002</v>
      </c>
      <c r="E834">
        <v>310.61029774633982</v>
      </c>
      <c r="F834">
        <v>95.215800000000002</v>
      </c>
      <c r="G834">
        <v>32.989199999999997</v>
      </c>
      <c r="H834">
        <v>164</v>
      </c>
      <c r="I834">
        <v>46</v>
      </c>
      <c r="J834">
        <v>3</v>
      </c>
      <c r="K834">
        <v>228</v>
      </c>
      <c r="L834">
        <v>48</v>
      </c>
      <c r="M834">
        <v>6</v>
      </c>
      <c r="N834">
        <v>1171</v>
      </c>
      <c r="O834">
        <v>0.28000000000000003</v>
      </c>
      <c r="P834">
        <v>2.33</v>
      </c>
      <c r="Q834">
        <v>1.4999999999999999E-2</v>
      </c>
      <c r="R834">
        <v>20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322.25940123548969</v>
      </c>
      <c r="B835">
        <v>63</v>
      </c>
      <c r="C835">
        <v>3.580660013727663</v>
      </c>
      <c r="D835">
        <v>195.16535999999999</v>
      </c>
      <c r="E835">
        <v>309.95850622406641</v>
      </c>
      <c r="F835">
        <v>67.448279999999997</v>
      </c>
      <c r="G835">
        <v>38.715479999999999</v>
      </c>
      <c r="H835">
        <v>39</v>
      </c>
      <c r="I835">
        <v>45</v>
      </c>
      <c r="J835">
        <v>6</v>
      </c>
      <c r="K835">
        <v>60</v>
      </c>
      <c r="L835">
        <v>49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257.79703423909541</v>
      </c>
      <c r="B836">
        <v>50.4</v>
      </c>
      <c r="C836">
        <v>3.5805143644318811</v>
      </c>
      <c r="D836">
        <v>124.0416</v>
      </c>
      <c r="E836">
        <v>311.34935684306009</v>
      </c>
      <c r="F836">
        <v>58.441199999999988</v>
      </c>
      <c r="G836">
        <v>30.988800000000001</v>
      </c>
      <c r="H836">
        <v>114</v>
      </c>
      <c r="I836">
        <v>34</v>
      </c>
      <c r="J836">
        <v>2</v>
      </c>
      <c r="K836">
        <v>96</v>
      </c>
      <c r="L836">
        <v>64</v>
      </c>
      <c r="M836">
        <v>6</v>
      </c>
      <c r="N836">
        <v>1171</v>
      </c>
      <c r="O836">
        <v>0.28000000000000003</v>
      </c>
      <c r="P836">
        <v>2.33</v>
      </c>
      <c r="Q836">
        <v>1.4999999999999999E-2</v>
      </c>
      <c r="R836">
        <v>20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274.49854843700251</v>
      </c>
      <c r="B837">
        <v>53.666666666666657</v>
      </c>
      <c r="C837">
        <v>3.5804158491782938</v>
      </c>
      <c r="D837">
        <v>95.207999999999998</v>
      </c>
      <c r="E837">
        <v>298.75510481290951</v>
      </c>
      <c r="F837">
        <v>95.207999999999998</v>
      </c>
      <c r="G837">
        <v>32.826000000000001</v>
      </c>
      <c r="H837">
        <v>164</v>
      </c>
      <c r="I837">
        <v>46</v>
      </c>
      <c r="J837">
        <v>3</v>
      </c>
      <c r="K837">
        <v>260</v>
      </c>
      <c r="L837">
        <v>48</v>
      </c>
      <c r="M837">
        <v>2</v>
      </c>
      <c r="N837">
        <v>1171</v>
      </c>
      <c r="O837">
        <v>0.28000000000000003</v>
      </c>
      <c r="P837">
        <v>2.33</v>
      </c>
      <c r="Q837">
        <v>1.4999999999999999E-2</v>
      </c>
      <c r="R837">
        <v>20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274.49854843700251</v>
      </c>
      <c r="B838">
        <v>53.666666666666657</v>
      </c>
      <c r="C838">
        <v>3.5804158491782938</v>
      </c>
      <c r="D838">
        <v>95.207999999999998</v>
      </c>
      <c r="E838">
        <v>298.75510481290939</v>
      </c>
      <c r="F838">
        <v>95.207999999999998</v>
      </c>
      <c r="G838">
        <v>32.826000000000001</v>
      </c>
      <c r="H838">
        <v>164</v>
      </c>
      <c r="I838">
        <v>46</v>
      </c>
      <c r="J838">
        <v>3</v>
      </c>
      <c r="K838">
        <v>261</v>
      </c>
      <c r="L838">
        <v>48</v>
      </c>
      <c r="M838">
        <v>5</v>
      </c>
      <c r="N838">
        <v>1171</v>
      </c>
      <c r="O838">
        <v>0.28000000000000003</v>
      </c>
      <c r="P838">
        <v>2.33</v>
      </c>
      <c r="Q838">
        <v>1.4999999999999999E-2</v>
      </c>
      <c r="R838">
        <v>20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286.43066032371098</v>
      </c>
      <c r="B839">
        <v>56.000000000000007</v>
      </c>
      <c r="C839">
        <v>3.5803832540463878</v>
      </c>
      <c r="D839">
        <v>210.84083999999999</v>
      </c>
      <c r="E839">
        <v>309.31120331950211</v>
      </c>
      <c r="F839">
        <v>80.878500000000003</v>
      </c>
      <c r="G839">
        <v>34.40196000000001</v>
      </c>
      <c r="H839">
        <v>8</v>
      </c>
      <c r="I839">
        <v>40</v>
      </c>
      <c r="J839">
        <v>3</v>
      </c>
      <c r="K839">
        <v>60</v>
      </c>
      <c r="L839">
        <v>54</v>
      </c>
      <c r="M839">
        <v>14</v>
      </c>
      <c r="N839">
        <v>1171</v>
      </c>
      <c r="O839">
        <v>0.28000000000000003</v>
      </c>
      <c r="P839">
        <v>2.33</v>
      </c>
      <c r="Q839">
        <v>1.4999999999999999E-2</v>
      </c>
      <c r="R839">
        <v>20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393.61436117717858</v>
      </c>
      <c r="B840">
        <v>77</v>
      </c>
      <c r="C840">
        <v>3.5783123743379881</v>
      </c>
      <c r="D840">
        <v>169.03125</v>
      </c>
      <c r="E840">
        <v>311.36822984049678</v>
      </c>
      <c r="F840">
        <v>55.429650000000002</v>
      </c>
      <c r="G840">
        <v>47.315249999999999</v>
      </c>
      <c r="H840">
        <v>127</v>
      </c>
      <c r="I840">
        <v>49</v>
      </c>
      <c r="J840">
        <v>46</v>
      </c>
      <c r="K840">
        <v>264</v>
      </c>
      <c r="L840">
        <v>45</v>
      </c>
      <c r="M840">
        <v>9</v>
      </c>
      <c r="N840">
        <v>1171</v>
      </c>
      <c r="O840">
        <v>0.28000000000000003</v>
      </c>
      <c r="P840">
        <v>2.33</v>
      </c>
      <c r="Q840">
        <v>1.4999999999999999E-2</v>
      </c>
      <c r="R840">
        <v>20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286.24356149049862</v>
      </c>
      <c r="B841">
        <v>56</v>
      </c>
      <c r="C841">
        <v>3.5780445186312329</v>
      </c>
      <c r="D841">
        <v>139.63504</v>
      </c>
      <c r="E841">
        <v>309.69045643153532</v>
      </c>
      <c r="F841">
        <v>82.327219999999997</v>
      </c>
      <c r="G841">
        <v>34.384839999999997</v>
      </c>
      <c r="H841">
        <v>52</v>
      </c>
      <c r="I841">
        <v>45</v>
      </c>
      <c r="J841">
        <v>7</v>
      </c>
      <c r="K841">
        <v>252</v>
      </c>
      <c r="L841">
        <v>49</v>
      </c>
      <c r="M841">
        <v>11</v>
      </c>
      <c r="N841">
        <v>1171</v>
      </c>
      <c r="O841">
        <v>0.28000000000000003</v>
      </c>
      <c r="P841">
        <v>2.33</v>
      </c>
      <c r="Q841">
        <v>1.4999999999999999E-2</v>
      </c>
      <c r="R841">
        <v>20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393.42791795664567</v>
      </c>
      <c r="B842">
        <v>77</v>
      </c>
      <c r="C842">
        <v>3.576617435969506</v>
      </c>
      <c r="D842">
        <v>175.78752</v>
      </c>
      <c r="E842">
        <v>311.00327806602701</v>
      </c>
      <c r="F842">
        <v>55.407360000000011</v>
      </c>
      <c r="G842">
        <v>47.285760000000003</v>
      </c>
      <c r="H842">
        <v>127</v>
      </c>
      <c r="I842">
        <v>47</v>
      </c>
      <c r="J842">
        <v>48</v>
      </c>
      <c r="K842">
        <v>253</v>
      </c>
      <c r="L842">
        <v>47</v>
      </c>
      <c r="M842">
        <v>8</v>
      </c>
      <c r="N842">
        <v>1171</v>
      </c>
      <c r="O842">
        <v>0.28000000000000003</v>
      </c>
      <c r="P842">
        <v>2.33</v>
      </c>
      <c r="Q842">
        <v>1.4999999999999999E-2</v>
      </c>
      <c r="R842">
        <v>20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286.1052136784096</v>
      </c>
      <c r="B843">
        <v>56.000000000000007</v>
      </c>
      <c r="C843">
        <v>3.57631517098012</v>
      </c>
      <c r="D843">
        <v>203.43492000000001</v>
      </c>
      <c r="E843">
        <v>306.14107883817428</v>
      </c>
      <c r="F843">
        <v>80.725319999999996</v>
      </c>
      <c r="G843">
        <v>34.318160000000013</v>
      </c>
      <c r="H843">
        <v>8</v>
      </c>
      <c r="I843">
        <v>42</v>
      </c>
      <c r="J843">
        <v>3</v>
      </c>
      <c r="K843">
        <v>62</v>
      </c>
      <c r="L843">
        <v>52</v>
      </c>
      <c r="M843">
        <v>10</v>
      </c>
      <c r="N843">
        <v>1171</v>
      </c>
      <c r="O843">
        <v>0.28000000000000003</v>
      </c>
      <c r="P843">
        <v>2.33</v>
      </c>
      <c r="Q843">
        <v>1.4999999999999999E-2</v>
      </c>
      <c r="R843">
        <v>20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286.06493591107159</v>
      </c>
      <c r="B844">
        <v>56</v>
      </c>
      <c r="C844">
        <v>3.575811698888395</v>
      </c>
      <c r="D844">
        <v>139.02083999999999</v>
      </c>
      <c r="E844">
        <v>309.74273858921163</v>
      </c>
      <c r="F844">
        <v>82.020119999999991</v>
      </c>
      <c r="G844">
        <v>34.36412</v>
      </c>
      <c r="H844">
        <v>52</v>
      </c>
      <c r="I844">
        <v>46</v>
      </c>
      <c r="J844">
        <v>7</v>
      </c>
      <c r="K844">
        <v>242</v>
      </c>
      <c r="L844">
        <v>48</v>
      </c>
      <c r="M844">
        <v>7</v>
      </c>
      <c r="N844">
        <v>1171</v>
      </c>
      <c r="O844">
        <v>0.28000000000000003</v>
      </c>
      <c r="P844">
        <v>2.33</v>
      </c>
      <c r="Q844">
        <v>1.4999999999999999E-2</v>
      </c>
      <c r="R844">
        <v>20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286.06493591107159</v>
      </c>
      <c r="B845">
        <v>56</v>
      </c>
      <c r="C845">
        <v>3.575811698888395</v>
      </c>
      <c r="D845">
        <v>139.02083999999999</v>
      </c>
      <c r="E845">
        <v>309.74273858921163</v>
      </c>
      <c r="F845">
        <v>82.020119999999991</v>
      </c>
      <c r="G845">
        <v>34.36412</v>
      </c>
      <c r="H845">
        <v>52</v>
      </c>
      <c r="I845">
        <v>46</v>
      </c>
      <c r="J845">
        <v>7</v>
      </c>
      <c r="K845">
        <v>243</v>
      </c>
      <c r="L845">
        <v>48</v>
      </c>
      <c r="M845">
        <v>7</v>
      </c>
      <c r="N845">
        <v>1171</v>
      </c>
      <c r="O845">
        <v>0.28000000000000003</v>
      </c>
      <c r="P845">
        <v>2.33</v>
      </c>
      <c r="Q845">
        <v>1.4999999999999999E-2</v>
      </c>
      <c r="R845">
        <v>20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393.30585489169658</v>
      </c>
      <c r="B846">
        <v>77</v>
      </c>
      <c r="C846">
        <v>3.5755077717426968</v>
      </c>
      <c r="D846">
        <v>175.75200000000001</v>
      </c>
      <c r="E846">
        <v>310.84394196644189</v>
      </c>
      <c r="F846">
        <v>55.389600000000009</v>
      </c>
      <c r="G846">
        <v>47.268000000000001</v>
      </c>
      <c r="H846">
        <v>127</v>
      </c>
      <c r="I846">
        <v>48</v>
      </c>
      <c r="J846">
        <v>47</v>
      </c>
      <c r="K846">
        <v>250</v>
      </c>
      <c r="L846">
        <v>45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20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393.30585489169658</v>
      </c>
      <c r="B847">
        <v>77</v>
      </c>
      <c r="C847">
        <v>3.5755077717426968</v>
      </c>
      <c r="D847">
        <v>175.75200000000001</v>
      </c>
      <c r="E847">
        <v>310.84394196644189</v>
      </c>
      <c r="F847">
        <v>55.389600000000009</v>
      </c>
      <c r="G847">
        <v>47.268000000000001</v>
      </c>
      <c r="H847">
        <v>127</v>
      </c>
      <c r="I847">
        <v>48</v>
      </c>
      <c r="J847">
        <v>47</v>
      </c>
      <c r="K847">
        <v>251</v>
      </c>
      <c r="L847">
        <v>45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20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429.02580967076892</v>
      </c>
      <c r="B848">
        <v>84</v>
      </c>
      <c r="C848">
        <v>3.5752150805897398</v>
      </c>
      <c r="D848">
        <v>130.68</v>
      </c>
      <c r="E848">
        <v>309.43731643221508</v>
      </c>
      <c r="F848">
        <v>51.369120000000002</v>
      </c>
      <c r="G848">
        <v>51.531120000000001</v>
      </c>
      <c r="H848">
        <v>165</v>
      </c>
      <c r="I848">
        <v>49</v>
      </c>
      <c r="J848">
        <v>44</v>
      </c>
      <c r="K848">
        <v>42</v>
      </c>
      <c r="L848">
        <v>45</v>
      </c>
      <c r="M848">
        <v>9</v>
      </c>
      <c r="N848">
        <v>1171</v>
      </c>
      <c r="O848">
        <v>0.28000000000000003</v>
      </c>
      <c r="P848">
        <v>2.33</v>
      </c>
      <c r="Q848">
        <v>1.4999999999999999E-2</v>
      </c>
      <c r="R848">
        <v>20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286.01311890335478</v>
      </c>
      <c r="B849">
        <v>56</v>
      </c>
      <c r="C849">
        <v>3.575163986291936</v>
      </c>
      <c r="D849">
        <v>362.23200000000008</v>
      </c>
      <c r="E849">
        <v>305.01244813277998</v>
      </c>
      <c r="F849">
        <v>50.433600000000013</v>
      </c>
      <c r="G849">
        <v>34.291200000000003</v>
      </c>
      <c r="H849">
        <v>176</v>
      </c>
      <c r="I849">
        <v>47</v>
      </c>
      <c r="J849">
        <v>5</v>
      </c>
      <c r="K849">
        <v>161</v>
      </c>
      <c r="L849">
        <v>47</v>
      </c>
      <c r="M849">
        <v>10</v>
      </c>
      <c r="N849">
        <v>1171</v>
      </c>
      <c r="O849">
        <v>0.28000000000000003</v>
      </c>
      <c r="P849">
        <v>2.33</v>
      </c>
      <c r="Q849">
        <v>1.4999999999999999E-2</v>
      </c>
      <c r="R849">
        <v>20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210.3806867719388</v>
      </c>
      <c r="B850">
        <v>41.192307692307693</v>
      </c>
      <c r="C850">
        <v>3.5750966379545162</v>
      </c>
      <c r="D850">
        <v>303.02999999999997</v>
      </c>
      <c r="E850">
        <v>307.82406639004148</v>
      </c>
      <c r="F850">
        <v>50.846880000000013</v>
      </c>
      <c r="G850">
        <v>25.252500000000001</v>
      </c>
      <c r="H850">
        <v>195</v>
      </c>
      <c r="I850">
        <v>34</v>
      </c>
      <c r="J850">
        <v>2</v>
      </c>
      <c r="K850">
        <v>293</v>
      </c>
      <c r="L850">
        <v>59</v>
      </c>
      <c r="M850">
        <v>7</v>
      </c>
      <c r="N850">
        <v>1171</v>
      </c>
      <c r="O850">
        <v>0.28000000000000003</v>
      </c>
      <c r="P850">
        <v>2.33</v>
      </c>
      <c r="Q850">
        <v>1.4999999999999999E-2</v>
      </c>
      <c r="R850">
        <v>20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285.9733760476683</v>
      </c>
      <c r="B851">
        <v>56</v>
      </c>
      <c r="C851">
        <v>3.574667200595854</v>
      </c>
      <c r="D851">
        <v>132.27647999999999</v>
      </c>
      <c r="E851">
        <v>306.32365145228221</v>
      </c>
      <c r="F851">
        <v>82.237679999999997</v>
      </c>
      <c r="G851">
        <v>34.304920000000003</v>
      </c>
      <c r="H851">
        <v>52</v>
      </c>
      <c r="I851">
        <v>50</v>
      </c>
      <c r="J851">
        <v>6</v>
      </c>
      <c r="K851">
        <v>263</v>
      </c>
      <c r="L851">
        <v>44</v>
      </c>
      <c r="M851">
        <v>11</v>
      </c>
      <c r="N851">
        <v>1171</v>
      </c>
      <c r="O851">
        <v>0.28000000000000003</v>
      </c>
      <c r="P851">
        <v>2.33</v>
      </c>
      <c r="Q851">
        <v>1.4999999999999999E-2</v>
      </c>
      <c r="R851">
        <v>20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285.93022051438129</v>
      </c>
      <c r="B852">
        <v>56.000000000000007</v>
      </c>
      <c r="C852">
        <v>3.5741277564297662</v>
      </c>
      <c r="D852">
        <v>210.98736</v>
      </c>
      <c r="E852">
        <v>307.04564315352701</v>
      </c>
      <c r="F852">
        <v>80.951759999999993</v>
      </c>
      <c r="G852">
        <v>34.309919999999998</v>
      </c>
      <c r="H852">
        <v>8</v>
      </c>
      <c r="I852">
        <v>39</v>
      </c>
      <c r="J852">
        <v>3</v>
      </c>
      <c r="K852">
        <v>249</v>
      </c>
      <c r="L852">
        <v>55</v>
      </c>
      <c r="M852">
        <v>12</v>
      </c>
      <c r="N852">
        <v>1171</v>
      </c>
      <c r="O852">
        <v>0.28000000000000003</v>
      </c>
      <c r="P852">
        <v>2.33</v>
      </c>
      <c r="Q852">
        <v>1.4999999999999999E-2</v>
      </c>
      <c r="R852">
        <v>20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321.65576021702378</v>
      </c>
      <c r="B853">
        <v>63</v>
      </c>
      <c r="C853">
        <v>3.5739528913002641</v>
      </c>
      <c r="D853">
        <v>187.91336000000001</v>
      </c>
      <c r="E853">
        <v>309.95850622406641</v>
      </c>
      <c r="F853">
        <v>67.37576</v>
      </c>
      <c r="G853">
        <v>38.642960000000002</v>
      </c>
      <c r="H853">
        <v>39</v>
      </c>
      <c r="I853">
        <v>45</v>
      </c>
      <c r="J853">
        <v>6</v>
      </c>
      <c r="K853">
        <v>263</v>
      </c>
      <c r="L853">
        <v>49</v>
      </c>
      <c r="M853">
        <v>8</v>
      </c>
      <c r="N853">
        <v>1171</v>
      </c>
      <c r="O853">
        <v>0.28000000000000003</v>
      </c>
      <c r="P853">
        <v>2.33</v>
      </c>
      <c r="Q853">
        <v>1.4999999999999999E-2</v>
      </c>
      <c r="R853">
        <v>20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178.6731731258881</v>
      </c>
      <c r="B854">
        <v>35</v>
      </c>
      <c r="C854">
        <v>3.573463462517763</v>
      </c>
      <c r="D854">
        <v>90.626000000000005</v>
      </c>
      <c r="E854">
        <v>311.39228375490347</v>
      </c>
      <c r="F854">
        <v>50.347999999999999</v>
      </c>
      <c r="G854">
        <v>21.478000000000002</v>
      </c>
      <c r="H854">
        <v>196</v>
      </c>
      <c r="I854">
        <v>37</v>
      </c>
      <c r="J854">
        <v>1</v>
      </c>
      <c r="K854">
        <v>279</v>
      </c>
      <c r="L854">
        <v>59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267.95577706908369</v>
      </c>
      <c r="B855">
        <v>52.500000000000007</v>
      </c>
      <c r="C855">
        <v>3.572743694254449</v>
      </c>
      <c r="D855">
        <v>156.9906</v>
      </c>
      <c r="E855">
        <v>310.24834303916089</v>
      </c>
      <c r="F855">
        <v>58.515600000000013</v>
      </c>
      <c r="G855">
        <v>32.195399999999999</v>
      </c>
      <c r="H855">
        <v>36</v>
      </c>
      <c r="I855">
        <v>43</v>
      </c>
      <c r="J855">
        <v>4</v>
      </c>
      <c r="K855">
        <v>153</v>
      </c>
      <c r="L855">
        <v>51</v>
      </c>
      <c r="M855">
        <v>14</v>
      </c>
      <c r="N855">
        <v>1171</v>
      </c>
      <c r="O855">
        <v>0.28000000000000003</v>
      </c>
      <c r="P855">
        <v>2.33</v>
      </c>
      <c r="Q855">
        <v>1.4999999999999999E-2</v>
      </c>
      <c r="R855">
        <v>20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285.77390828399467</v>
      </c>
      <c r="B856">
        <v>55.999999999999993</v>
      </c>
      <c r="C856">
        <v>3.572173853549935</v>
      </c>
      <c r="D856">
        <v>203.46822</v>
      </c>
      <c r="E856">
        <v>310.65560165975108</v>
      </c>
      <c r="F856">
        <v>80.758619999999993</v>
      </c>
      <c r="G856">
        <v>34.342020000000012</v>
      </c>
      <c r="H856">
        <v>8</v>
      </c>
      <c r="I856">
        <v>40</v>
      </c>
      <c r="J856">
        <v>3</v>
      </c>
      <c r="K856">
        <v>267</v>
      </c>
      <c r="L856">
        <v>54</v>
      </c>
      <c r="M856">
        <v>9</v>
      </c>
      <c r="N856">
        <v>1171</v>
      </c>
      <c r="O856">
        <v>0.28000000000000003</v>
      </c>
      <c r="P856">
        <v>2.33</v>
      </c>
      <c r="Q856">
        <v>1.4999999999999999E-2</v>
      </c>
      <c r="R856">
        <v>20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285.75451509487908</v>
      </c>
      <c r="B857">
        <v>56</v>
      </c>
      <c r="C857">
        <v>3.5719314386859899</v>
      </c>
      <c r="D857">
        <v>352.40280000000013</v>
      </c>
      <c r="E857">
        <v>306.8215767634855</v>
      </c>
      <c r="F857">
        <v>50.243040000000001</v>
      </c>
      <c r="G857">
        <v>34.285679999999999</v>
      </c>
      <c r="H857">
        <v>74</v>
      </c>
      <c r="I857">
        <v>39</v>
      </c>
      <c r="J857">
        <v>3</v>
      </c>
      <c r="K857">
        <v>161</v>
      </c>
      <c r="L857">
        <v>52</v>
      </c>
      <c r="M857">
        <v>9</v>
      </c>
      <c r="N857">
        <v>1171</v>
      </c>
      <c r="O857">
        <v>0.28000000000000003</v>
      </c>
      <c r="P857">
        <v>2.33</v>
      </c>
      <c r="Q857">
        <v>1.4999999999999999E-2</v>
      </c>
      <c r="R857">
        <v>20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321.46087544646701</v>
      </c>
      <c r="B858">
        <v>63.000000000000007</v>
      </c>
      <c r="C858">
        <v>3.5717875049607439</v>
      </c>
      <c r="D858">
        <v>187.90152</v>
      </c>
      <c r="E858">
        <v>310.68879668049789</v>
      </c>
      <c r="F858">
        <v>67.363919999999993</v>
      </c>
      <c r="G858">
        <v>38.631120000000003</v>
      </c>
      <c r="H858">
        <v>39</v>
      </c>
      <c r="I858">
        <v>45</v>
      </c>
      <c r="J858">
        <v>6</v>
      </c>
      <c r="K858">
        <v>267</v>
      </c>
      <c r="L858">
        <v>47</v>
      </c>
      <c r="M858">
        <v>8</v>
      </c>
      <c r="N858">
        <v>1171</v>
      </c>
      <c r="O858">
        <v>0.28000000000000003</v>
      </c>
      <c r="P858">
        <v>2.33</v>
      </c>
      <c r="Q858">
        <v>1.4999999999999999E-2</v>
      </c>
      <c r="R858">
        <v>20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321.2639987169876</v>
      </c>
      <c r="B859">
        <v>63.000000000000007</v>
      </c>
      <c r="C859">
        <v>3.569599985744305</v>
      </c>
      <c r="D859">
        <v>188.11019999999999</v>
      </c>
      <c r="E859">
        <v>310.54605809128628</v>
      </c>
      <c r="F859">
        <v>67.572599999999994</v>
      </c>
      <c r="G859">
        <v>38.605200000000004</v>
      </c>
      <c r="H859">
        <v>39</v>
      </c>
      <c r="I859">
        <v>44</v>
      </c>
      <c r="J859">
        <v>6</v>
      </c>
      <c r="K859">
        <v>203</v>
      </c>
      <c r="L859">
        <v>50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392.60949962109243</v>
      </c>
      <c r="B860">
        <v>77</v>
      </c>
      <c r="C860">
        <v>3.5691772692826582</v>
      </c>
      <c r="D860">
        <v>169.00541999999999</v>
      </c>
      <c r="E860">
        <v>310.69456437308088</v>
      </c>
      <c r="F860">
        <v>55.303019999999997</v>
      </c>
      <c r="G860">
        <v>47.181420000000003</v>
      </c>
      <c r="H860">
        <v>127</v>
      </c>
      <c r="I860">
        <v>48</v>
      </c>
      <c r="J860">
        <v>47</v>
      </c>
      <c r="K860">
        <v>268</v>
      </c>
      <c r="L860">
        <v>42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321.18554222007322</v>
      </c>
      <c r="B861">
        <v>63</v>
      </c>
      <c r="C861">
        <v>3.5687282468897021</v>
      </c>
      <c r="D861">
        <v>111.384</v>
      </c>
      <c r="E861">
        <v>312.2164270196385</v>
      </c>
      <c r="F861">
        <v>69.054720000000003</v>
      </c>
      <c r="G861">
        <v>38.622219999999999</v>
      </c>
      <c r="H861">
        <v>55</v>
      </c>
      <c r="I861">
        <v>49</v>
      </c>
      <c r="J861">
        <v>7</v>
      </c>
      <c r="K861">
        <v>165</v>
      </c>
      <c r="L861">
        <v>42</v>
      </c>
      <c r="M861">
        <v>8</v>
      </c>
      <c r="N861">
        <v>1171</v>
      </c>
      <c r="O861">
        <v>0.28000000000000003</v>
      </c>
      <c r="P861">
        <v>2.33</v>
      </c>
      <c r="Q861">
        <v>1.4999999999999999E-2</v>
      </c>
      <c r="R861">
        <v>20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267.63014330681688</v>
      </c>
      <c r="B862">
        <v>52.500000000000007</v>
      </c>
      <c r="C862">
        <v>3.5684019107575589</v>
      </c>
      <c r="D862">
        <v>94.802399999999992</v>
      </c>
      <c r="E862">
        <v>310.71262946359559</v>
      </c>
      <c r="F862">
        <v>51.062399999999997</v>
      </c>
      <c r="G862">
        <v>32.162399999999998</v>
      </c>
      <c r="H862">
        <v>231</v>
      </c>
      <c r="I862">
        <v>44</v>
      </c>
      <c r="J862">
        <v>3</v>
      </c>
      <c r="K862">
        <v>147</v>
      </c>
      <c r="L862">
        <v>46</v>
      </c>
      <c r="M862">
        <v>1</v>
      </c>
      <c r="N862">
        <v>1171</v>
      </c>
      <c r="O862">
        <v>0.28000000000000003</v>
      </c>
      <c r="P862">
        <v>2.33</v>
      </c>
      <c r="Q862">
        <v>1.4999999999999999E-2</v>
      </c>
      <c r="R862">
        <v>20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428.06486937006468</v>
      </c>
      <c r="B863">
        <v>84</v>
      </c>
      <c r="C863">
        <v>3.5672072447505392</v>
      </c>
      <c r="D863">
        <v>130.86872</v>
      </c>
      <c r="E863">
        <v>310.47323712387652</v>
      </c>
      <c r="F863">
        <v>51.437559999999998</v>
      </c>
      <c r="G863">
        <v>51.437559999999998</v>
      </c>
      <c r="H863">
        <v>165</v>
      </c>
      <c r="I863">
        <v>48</v>
      </c>
      <c r="J863">
        <v>45</v>
      </c>
      <c r="K863">
        <v>252</v>
      </c>
      <c r="L863">
        <v>46</v>
      </c>
      <c r="M863">
        <v>11</v>
      </c>
      <c r="N863">
        <v>1171</v>
      </c>
      <c r="O863">
        <v>0.28000000000000003</v>
      </c>
      <c r="P863">
        <v>2.33</v>
      </c>
      <c r="Q863">
        <v>1.4999999999999999E-2</v>
      </c>
      <c r="R863">
        <v>20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331.7273645491419</v>
      </c>
      <c r="B864">
        <v>65.100000000000023</v>
      </c>
      <c r="C864">
        <v>3.566960909130557</v>
      </c>
      <c r="D864">
        <v>192.20160000000001</v>
      </c>
      <c r="E864">
        <v>306.12448132780088</v>
      </c>
      <c r="F864">
        <v>66.316800000000001</v>
      </c>
      <c r="G864">
        <v>39.790239999999997</v>
      </c>
      <c r="H864">
        <v>39</v>
      </c>
      <c r="I864">
        <v>56</v>
      </c>
      <c r="J864">
        <v>5</v>
      </c>
      <c r="K864">
        <v>91</v>
      </c>
      <c r="L864">
        <v>38</v>
      </c>
      <c r="M864">
        <v>3</v>
      </c>
      <c r="N864">
        <v>1171</v>
      </c>
      <c r="O864">
        <v>0.28000000000000003</v>
      </c>
      <c r="P864">
        <v>2.33</v>
      </c>
      <c r="Q864">
        <v>1.4999999999999999E-2</v>
      </c>
      <c r="R864">
        <v>20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285.32192196187481</v>
      </c>
      <c r="B865">
        <v>56</v>
      </c>
      <c r="C865">
        <v>3.5665240245234351</v>
      </c>
      <c r="D865">
        <v>203.58884</v>
      </c>
      <c r="E865">
        <v>307.349377593361</v>
      </c>
      <c r="F865">
        <v>80.879239999999996</v>
      </c>
      <c r="G865">
        <v>34.241200000000013</v>
      </c>
      <c r="H865">
        <v>8</v>
      </c>
      <c r="I865">
        <v>42</v>
      </c>
      <c r="J865">
        <v>3</v>
      </c>
      <c r="K865">
        <v>155</v>
      </c>
      <c r="L865">
        <v>52</v>
      </c>
      <c r="M865">
        <v>14</v>
      </c>
      <c r="N865">
        <v>1171</v>
      </c>
      <c r="O865">
        <v>0.28000000000000003</v>
      </c>
      <c r="P865">
        <v>2.33</v>
      </c>
      <c r="Q865">
        <v>1.4999999999999999E-2</v>
      </c>
      <c r="R865">
        <v>20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427.72906922400648</v>
      </c>
      <c r="B866">
        <v>84</v>
      </c>
      <c r="C866">
        <v>3.5644089102000551</v>
      </c>
      <c r="D866">
        <v>130.66</v>
      </c>
      <c r="E866">
        <v>306.82295454414248</v>
      </c>
      <c r="F866">
        <v>51.320239999999998</v>
      </c>
      <c r="G866">
        <v>51.320239999999998</v>
      </c>
      <c r="H866">
        <v>165</v>
      </c>
      <c r="I866">
        <v>47</v>
      </c>
      <c r="J866">
        <v>46</v>
      </c>
      <c r="K866">
        <v>249</v>
      </c>
      <c r="L866">
        <v>47</v>
      </c>
      <c r="M866">
        <v>10</v>
      </c>
      <c r="N866">
        <v>1171</v>
      </c>
      <c r="O866">
        <v>0.28000000000000003</v>
      </c>
      <c r="P866">
        <v>2.33</v>
      </c>
      <c r="Q866">
        <v>1.4999999999999999E-2</v>
      </c>
      <c r="R866">
        <v>20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256.53749364299239</v>
      </c>
      <c r="B867">
        <v>50.4</v>
      </c>
      <c r="C867">
        <v>3.5630207450415621</v>
      </c>
      <c r="D867">
        <v>105.32640000000001</v>
      </c>
      <c r="E867">
        <v>308.25797210859241</v>
      </c>
      <c r="F867">
        <v>60.721800000000002</v>
      </c>
      <c r="G867">
        <v>30.798300000000001</v>
      </c>
      <c r="H867">
        <v>17</v>
      </c>
      <c r="I867">
        <v>31</v>
      </c>
      <c r="J867">
        <v>1</v>
      </c>
      <c r="K867">
        <v>96</v>
      </c>
      <c r="L867">
        <v>67</v>
      </c>
      <c r="M867">
        <v>6</v>
      </c>
      <c r="N867">
        <v>1171</v>
      </c>
      <c r="O867">
        <v>0.28000000000000003</v>
      </c>
      <c r="P867">
        <v>2.33</v>
      </c>
      <c r="Q867">
        <v>1.4999999999999999E-2</v>
      </c>
      <c r="R867">
        <v>20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284.98922926857102</v>
      </c>
      <c r="B868">
        <v>56</v>
      </c>
      <c r="C868">
        <v>3.5623653658571381</v>
      </c>
      <c r="D868">
        <v>210.32136</v>
      </c>
      <c r="E868">
        <v>306.6821576763486</v>
      </c>
      <c r="F868">
        <v>80.618759999999995</v>
      </c>
      <c r="G868">
        <v>34.191899999999997</v>
      </c>
      <c r="H868">
        <v>8</v>
      </c>
      <c r="I868">
        <v>43</v>
      </c>
      <c r="J868">
        <v>3</v>
      </c>
      <c r="K868">
        <v>278</v>
      </c>
      <c r="L868">
        <v>51</v>
      </c>
      <c r="M868">
        <v>3</v>
      </c>
      <c r="N868">
        <v>1171</v>
      </c>
      <c r="O868">
        <v>0.28000000000000003</v>
      </c>
      <c r="P868">
        <v>2.33</v>
      </c>
      <c r="Q868">
        <v>1.4999999999999999E-2</v>
      </c>
      <c r="R868">
        <v>20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391.78926918619112</v>
      </c>
      <c r="B869">
        <v>77</v>
      </c>
      <c r="C869">
        <v>3.5617206289653729</v>
      </c>
      <c r="D869">
        <v>168.8</v>
      </c>
      <c r="E869">
        <v>310.7541219566794</v>
      </c>
      <c r="F869">
        <v>55.198399999999999</v>
      </c>
      <c r="G869">
        <v>47.084000000000003</v>
      </c>
      <c r="H869">
        <v>127</v>
      </c>
      <c r="I869">
        <v>49</v>
      </c>
      <c r="J869">
        <v>46</v>
      </c>
      <c r="K869">
        <v>202</v>
      </c>
      <c r="L869">
        <v>44</v>
      </c>
      <c r="M869">
        <v>10</v>
      </c>
      <c r="N869">
        <v>1171</v>
      </c>
      <c r="O869">
        <v>0.28000000000000003</v>
      </c>
      <c r="P869">
        <v>2.33</v>
      </c>
      <c r="Q869">
        <v>1.4999999999999999E-2</v>
      </c>
      <c r="R869">
        <v>20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284.87993622324922</v>
      </c>
      <c r="B870">
        <v>56.000000000000007</v>
      </c>
      <c r="C870">
        <v>3.5609992027906139</v>
      </c>
      <c r="D870">
        <v>130.83179999999999</v>
      </c>
      <c r="E870">
        <v>307.65145228215772</v>
      </c>
      <c r="F870">
        <v>81.331800000000001</v>
      </c>
      <c r="G870">
        <v>34.192399999999999</v>
      </c>
      <c r="H870">
        <v>53</v>
      </c>
      <c r="I870">
        <v>50</v>
      </c>
      <c r="J870">
        <v>6</v>
      </c>
      <c r="K870">
        <v>98</v>
      </c>
      <c r="L870">
        <v>44</v>
      </c>
      <c r="M870">
        <v>4</v>
      </c>
      <c r="N870">
        <v>1171</v>
      </c>
      <c r="O870">
        <v>0.28000000000000003</v>
      </c>
      <c r="P870">
        <v>2.33</v>
      </c>
      <c r="Q870">
        <v>1.4999999999999999E-2</v>
      </c>
      <c r="R870">
        <v>20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284.83521838729962</v>
      </c>
      <c r="B871">
        <v>56</v>
      </c>
      <c r="C871">
        <v>3.560440229841245</v>
      </c>
      <c r="D871">
        <v>232.12799999999999</v>
      </c>
      <c r="E871">
        <v>307.95962358621938</v>
      </c>
      <c r="F871">
        <v>87.143039999999999</v>
      </c>
      <c r="G871">
        <v>34.191360000000003</v>
      </c>
      <c r="H871">
        <v>9</v>
      </c>
      <c r="I871">
        <v>48</v>
      </c>
      <c r="J871">
        <v>2</v>
      </c>
      <c r="K871">
        <v>165</v>
      </c>
      <c r="L871">
        <v>46</v>
      </c>
      <c r="M871">
        <v>8</v>
      </c>
      <c r="N871">
        <v>1171</v>
      </c>
      <c r="O871">
        <v>0.28000000000000003</v>
      </c>
      <c r="P871">
        <v>2.33</v>
      </c>
      <c r="Q871">
        <v>1.4999999999999999E-2</v>
      </c>
      <c r="R871">
        <v>20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427.00288855539378</v>
      </c>
      <c r="B872">
        <v>84</v>
      </c>
      <c r="C872">
        <v>3.558357404628282</v>
      </c>
      <c r="D872">
        <v>123.58416</v>
      </c>
      <c r="E872">
        <v>308.45000060935371</v>
      </c>
      <c r="F872">
        <v>51.267359999999996</v>
      </c>
      <c r="G872">
        <v>51.267360000000011</v>
      </c>
      <c r="H872">
        <v>165</v>
      </c>
      <c r="I872">
        <v>48</v>
      </c>
      <c r="J872">
        <v>45</v>
      </c>
      <c r="K872">
        <v>267</v>
      </c>
      <c r="L872">
        <v>46</v>
      </c>
      <c r="M872">
        <v>8</v>
      </c>
      <c r="N872">
        <v>1171</v>
      </c>
      <c r="O872">
        <v>0.28000000000000003</v>
      </c>
      <c r="P872">
        <v>2.33</v>
      </c>
      <c r="Q872">
        <v>1.4999999999999999E-2</v>
      </c>
      <c r="R872">
        <v>20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284.55459103794573</v>
      </c>
      <c r="B873">
        <v>56</v>
      </c>
      <c r="C873">
        <v>3.5569323879743222</v>
      </c>
      <c r="D873">
        <v>146.39568</v>
      </c>
      <c r="E873">
        <v>308.22240663900408</v>
      </c>
      <c r="F873">
        <v>82.157759999999996</v>
      </c>
      <c r="G873">
        <v>34.161360000000002</v>
      </c>
      <c r="H873">
        <v>52</v>
      </c>
      <c r="I873">
        <v>53</v>
      </c>
      <c r="J873">
        <v>6</v>
      </c>
      <c r="K873">
        <v>99</v>
      </c>
      <c r="L873">
        <v>41</v>
      </c>
      <c r="M873">
        <v>4</v>
      </c>
      <c r="N873">
        <v>1171</v>
      </c>
      <c r="O873">
        <v>0.28000000000000003</v>
      </c>
      <c r="P873">
        <v>2.33</v>
      </c>
      <c r="Q873">
        <v>1.4999999999999999E-2</v>
      </c>
      <c r="R873">
        <v>20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227.35500749734399</v>
      </c>
      <c r="B874">
        <v>44.744</v>
      </c>
      <c r="C874">
        <v>3.5568680772425529</v>
      </c>
      <c r="D874">
        <v>384.39600000000002</v>
      </c>
      <c r="E874">
        <v>307.30581355446242</v>
      </c>
      <c r="F874">
        <v>309.89600000000002</v>
      </c>
      <c r="G874">
        <v>27.28416</v>
      </c>
      <c r="H874">
        <v>40</v>
      </c>
      <c r="I874">
        <v>52</v>
      </c>
      <c r="J874">
        <v>6</v>
      </c>
      <c r="K874">
        <v>327</v>
      </c>
      <c r="L874">
        <v>48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426.7665795312692</v>
      </c>
      <c r="B875">
        <v>84</v>
      </c>
      <c r="C875">
        <v>3.5563881627605771</v>
      </c>
      <c r="D875">
        <v>123.417</v>
      </c>
      <c r="E875">
        <v>308.21861556135258</v>
      </c>
      <c r="F875">
        <v>51.234119999999997</v>
      </c>
      <c r="G875">
        <v>51.234119999999997</v>
      </c>
      <c r="H875">
        <v>165</v>
      </c>
      <c r="I875">
        <v>49</v>
      </c>
      <c r="J875">
        <v>44</v>
      </c>
      <c r="K875">
        <v>203</v>
      </c>
      <c r="L875">
        <v>45</v>
      </c>
      <c r="M875">
        <v>10</v>
      </c>
      <c r="N875">
        <v>1171</v>
      </c>
      <c r="O875">
        <v>0.28000000000000003</v>
      </c>
      <c r="P875">
        <v>2.33</v>
      </c>
      <c r="Q875">
        <v>1.4999999999999999E-2</v>
      </c>
      <c r="R875">
        <v>20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284.48460368906387</v>
      </c>
      <c r="B876">
        <v>56.000000000000007</v>
      </c>
      <c r="C876">
        <v>3.5560575461132991</v>
      </c>
      <c r="D876">
        <v>203.46822</v>
      </c>
      <c r="E876">
        <v>310.99917012448128</v>
      </c>
      <c r="F876">
        <v>80.758619999999993</v>
      </c>
      <c r="G876">
        <v>34.191899999999997</v>
      </c>
      <c r="H876">
        <v>8</v>
      </c>
      <c r="I876">
        <v>43</v>
      </c>
      <c r="J876">
        <v>3</v>
      </c>
      <c r="K876">
        <v>203</v>
      </c>
      <c r="L876">
        <v>51</v>
      </c>
      <c r="M876">
        <v>9</v>
      </c>
      <c r="N876">
        <v>1171</v>
      </c>
      <c r="O876">
        <v>0.28000000000000003</v>
      </c>
      <c r="P876">
        <v>2.33</v>
      </c>
      <c r="Q876">
        <v>1.4999999999999999E-2</v>
      </c>
      <c r="R876">
        <v>20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284.37016397790069</v>
      </c>
      <c r="B877">
        <v>56</v>
      </c>
      <c r="C877">
        <v>3.5546270497237589</v>
      </c>
      <c r="D877">
        <v>203.44232</v>
      </c>
      <c r="E877">
        <v>310.13278008298761</v>
      </c>
      <c r="F877">
        <v>80.73272</v>
      </c>
      <c r="G877">
        <v>34.165999999999997</v>
      </c>
      <c r="H877">
        <v>8</v>
      </c>
      <c r="I877">
        <v>43</v>
      </c>
      <c r="J877">
        <v>3</v>
      </c>
      <c r="K877">
        <v>263</v>
      </c>
      <c r="L877">
        <v>49</v>
      </c>
      <c r="M877">
        <v>8</v>
      </c>
      <c r="N877">
        <v>1171</v>
      </c>
      <c r="O877">
        <v>0.28000000000000003</v>
      </c>
      <c r="P877">
        <v>2.33</v>
      </c>
      <c r="Q877">
        <v>1.4999999999999999E-2</v>
      </c>
      <c r="R877">
        <v>20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255.9071147302046</v>
      </c>
      <c r="B878">
        <v>50.4</v>
      </c>
      <c r="C878">
        <v>3.5542654823639528</v>
      </c>
      <c r="D878">
        <v>145.15199999999999</v>
      </c>
      <c r="E878">
        <v>311.95020746887963</v>
      </c>
      <c r="F878">
        <v>117.3312</v>
      </c>
      <c r="G878">
        <v>30.769200000000001</v>
      </c>
      <c r="H878">
        <v>57</v>
      </c>
      <c r="I878">
        <v>54</v>
      </c>
      <c r="J878">
        <v>7</v>
      </c>
      <c r="K878">
        <v>111</v>
      </c>
      <c r="L878">
        <v>42</v>
      </c>
      <c r="M878">
        <v>5</v>
      </c>
      <c r="N878">
        <v>1171</v>
      </c>
      <c r="O878">
        <v>0.28000000000000003</v>
      </c>
      <c r="P878">
        <v>2.33</v>
      </c>
      <c r="Q878">
        <v>1.4999999999999999E-2</v>
      </c>
      <c r="R878">
        <v>20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390.83124792639268</v>
      </c>
      <c r="B879">
        <v>77</v>
      </c>
      <c r="C879">
        <v>3.553011344785387</v>
      </c>
      <c r="D879">
        <v>168.79599999999999</v>
      </c>
      <c r="E879">
        <v>310.91667954861651</v>
      </c>
      <c r="F879">
        <v>55.093600000000009</v>
      </c>
      <c r="G879">
        <v>46.972000000000001</v>
      </c>
      <c r="H879">
        <v>127</v>
      </c>
      <c r="I879">
        <v>48</v>
      </c>
      <c r="J879">
        <v>47</v>
      </c>
      <c r="K879">
        <v>292</v>
      </c>
      <c r="L879">
        <v>43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284.05871723250141</v>
      </c>
      <c r="B880">
        <v>55.999999999999993</v>
      </c>
      <c r="C880">
        <v>3.5507339654062688</v>
      </c>
      <c r="D880">
        <v>132.28980000000001</v>
      </c>
      <c r="E880">
        <v>311.60165975103729</v>
      </c>
      <c r="F880">
        <v>82.251000000000005</v>
      </c>
      <c r="G880">
        <v>34.149150000000013</v>
      </c>
      <c r="H880">
        <v>52</v>
      </c>
      <c r="I880">
        <v>45</v>
      </c>
      <c r="J880">
        <v>7</v>
      </c>
      <c r="K880">
        <v>264</v>
      </c>
      <c r="L880">
        <v>49</v>
      </c>
      <c r="M880">
        <v>9</v>
      </c>
      <c r="N880">
        <v>1171</v>
      </c>
      <c r="O880">
        <v>0.28000000000000003</v>
      </c>
      <c r="P880">
        <v>2.33</v>
      </c>
      <c r="Q880">
        <v>1.4999999999999999E-2</v>
      </c>
      <c r="R880">
        <v>20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325.79768660838539</v>
      </c>
      <c r="B881">
        <v>64.235294117647058</v>
      </c>
      <c r="C881">
        <v>3.5503594053477889</v>
      </c>
      <c r="D881">
        <v>108.81059999999999</v>
      </c>
      <c r="E881">
        <v>311.10889534447398</v>
      </c>
      <c r="F881">
        <v>65.558291999999994</v>
      </c>
      <c r="G881">
        <v>39.159037499999997</v>
      </c>
      <c r="H881">
        <v>54</v>
      </c>
      <c r="I881">
        <v>45</v>
      </c>
      <c r="J881">
        <v>3</v>
      </c>
      <c r="K881">
        <v>77</v>
      </c>
      <c r="L881">
        <v>49</v>
      </c>
      <c r="M881">
        <v>15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425.9100370881406</v>
      </c>
      <c r="B882">
        <v>84</v>
      </c>
      <c r="C882">
        <v>3.5492503090678391</v>
      </c>
      <c r="D882">
        <v>123.5331</v>
      </c>
      <c r="E882">
        <v>312.26742799524578</v>
      </c>
      <c r="F882">
        <v>51.216299999999997</v>
      </c>
      <c r="G882">
        <v>51.216299999999997</v>
      </c>
      <c r="H882">
        <v>165</v>
      </c>
      <c r="I882">
        <v>48</v>
      </c>
      <c r="J882">
        <v>45</v>
      </c>
      <c r="K882">
        <v>264</v>
      </c>
      <c r="L882">
        <v>46</v>
      </c>
      <c r="M882">
        <v>9</v>
      </c>
      <c r="N882">
        <v>1171</v>
      </c>
      <c r="O882">
        <v>0.28000000000000003</v>
      </c>
      <c r="P882">
        <v>2.33</v>
      </c>
      <c r="Q882">
        <v>1.4999999999999999E-2</v>
      </c>
      <c r="R882">
        <v>20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325.69067241673162</v>
      </c>
      <c r="B883">
        <v>64.235294117647058</v>
      </c>
      <c r="C883">
        <v>3.5491932250541258</v>
      </c>
      <c r="D883">
        <v>108.7812</v>
      </c>
      <c r="E883">
        <v>311.10889534447398</v>
      </c>
      <c r="F883">
        <v>65.548296000000008</v>
      </c>
      <c r="G883">
        <v>39.146174999999999</v>
      </c>
      <c r="H883">
        <v>54</v>
      </c>
      <c r="I883">
        <v>45</v>
      </c>
      <c r="J883">
        <v>3</v>
      </c>
      <c r="K883">
        <v>312</v>
      </c>
      <c r="L883">
        <v>49</v>
      </c>
      <c r="M883">
        <v>15</v>
      </c>
      <c r="N883">
        <v>1171</v>
      </c>
      <c r="O883">
        <v>0.28000000000000003</v>
      </c>
      <c r="P883">
        <v>2.33</v>
      </c>
      <c r="Q883">
        <v>1.4999999999999999E-2</v>
      </c>
      <c r="R883">
        <v>20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283.9181534214141</v>
      </c>
      <c r="B884">
        <v>56</v>
      </c>
      <c r="C884">
        <v>3.5489769177676771</v>
      </c>
      <c r="D884">
        <v>139.16292000000001</v>
      </c>
      <c r="E884">
        <v>311.14356846473032</v>
      </c>
      <c r="F884">
        <v>82.091160000000002</v>
      </c>
      <c r="G884">
        <v>34.125839999999997</v>
      </c>
      <c r="H884">
        <v>52</v>
      </c>
      <c r="I884">
        <v>50</v>
      </c>
      <c r="J884">
        <v>6</v>
      </c>
      <c r="K884">
        <v>253</v>
      </c>
      <c r="L884">
        <v>44</v>
      </c>
      <c r="M884">
        <v>11</v>
      </c>
      <c r="N884">
        <v>1171</v>
      </c>
      <c r="O884">
        <v>0.28000000000000003</v>
      </c>
      <c r="P884">
        <v>2.33</v>
      </c>
      <c r="Q884">
        <v>1.4999999999999999E-2</v>
      </c>
      <c r="R884">
        <v>20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271.99493493553132</v>
      </c>
      <c r="B885">
        <v>53.666666666666657</v>
      </c>
      <c r="C885">
        <v>3.5477600208982349</v>
      </c>
      <c r="D885">
        <v>102.248</v>
      </c>
      <c r="E885">
        <v>311.53762521503148</v>
      </c>
      <c r="F885">
        <v>95.08</v>
      </c>
      <c r="G885">
        <v>32.698</v>
      </c>
      <c r="H885">
        <v>164</v>
      </c>
      <c r="I885">
        <v>46</v>
      </c>
      <c r="J885">
        <v>3</v>
      </c>
      <c r="K885">
        <v>291</v>
      </c>
      <c r="L885">
        <v>56</v>
      </c>
      <c r="M885">
        <v>8</v>
      </c>
      <c r="N885">
        <v>1171</v>
      </c>
      <c r="O885">
        <v>0.28000000000000003</v>
      </c>
      <c r="P885">
        <v>2.33</v>
      </c>
      <c r="Q885">
        <v>1.4999999999999999E-2</v>
      </c>
      <c r="R885">
        <v>20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226.72233204689761</v>
      </c>
      <c r="B886">
        <v>44.744000000000007</v>
      </c>
      <c r="C886">
        <v>3.546970150921426</v>
      </c>
      <c r="D886">
        <v>370.50619999999998</v>
      </c>
      <c r="E886">
        <v>308.83983402489628</v>
      </c>
      <c r="F886">
        <v>309.91820000000001</v>
      </c>
      <c r="G886">
        <v>27.225380000000001</v>
      </c>
      <c r="H886">
        <v>40</v>
      </c>
      <c r="I886">
        <v>51</v>
      </c>
      <c r="J886">
        <v>6</v>
      </c>
      <c r="K886">
        <v>62</v>
      </c>
      <c r="L886">
        <v>49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20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425.63639885126241</v>
      </c>
      <c r="B887">
        <v>84</v>
      </c>
      <c r="C887">
        <v>3.5469699904271859</v>
      </c>
      <c r="D887">
        <v>123.556</v>
      </c>
      <c r="E887">
        <v>311.73581761468188</v>
      </c>
      <c r="F887">
        <v>51.172240000000002</v>
      </c>
      <c r="G887">
        <v>51.172240000000002</v>
      </c>
      <c r="H887">
        <v>165</v>
      </c>
      <c r="I887">
        <v>47</v>
      </c>
      <c r="J887">
        <v>46</v>
      </c>
      <c r="K887">
        <v>265</v>
      </c>
      <c r="L887">
        <v>46</v>
      </c>
      <c r="M887">
        <v>8</v>
      </c>
      <c r="N887">
        <v>1171</v>
      </c>
      <c r="O887">
        <v>0.28000000000000003</v>
      </c>
      <c r="P887">
        <v>2.33</v>
      </c>
      <c r="Q887">
        <v>1.4999999999999999E-2</v>
      </c>
      <c r="R887">
        <v>20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425.53536653491642</v>
      </c>
      <c r="B888">
        <v>84</v>
      </c>
      <c r="C888">
        <v>3.546128054457637</v>
      </c>
      <c r="D888">
        <v>130.3152</v>
      </c>
      <c r="E888">
        <v>311.76950268404238</v>
      </c>
      <c r="F888">
        <v>51.160799999999988</v>
      </c>
      <c r="G888">
        <v>51.160800000000002</v>
      </c>
      <c r="H888">
        <v>165</v>
      </c>
      <c r="I888">
        <v>48</v>
      </c>
      <c r="J888">
        <v>45</v>
      </c>
      <c r="K888">
        <v>248</v>
      </c>
      <c r="L888">
        <v>42</v>
      </c>
      <c r="M888">
        <v>8</v>
      </c>
      <c r="N888">
        <v>1171</v>
      </c>
      <c r="O888">
        <v>0.28000000000000003</v>
      </c>
      <c r="P888">
        <v>2.33</v>
      </c>
      <c r="Q888">
        <v>1.4999999999999999E-2</v>
      </c>
      <c r="R888">
        <v>20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425.46150744260802</v>
      </c>
      <c r="B889">
        <v>84</v>
      </c>
      <c r="C889">
        <v>3.545512562021734</v>
      </c>
      <c r="D889">
        <v>130.31219999999999</v>
      </c>
      <c r="E889">
        <v>311.50345246945369</v>
      </c>
      <c r="F889">
        <v>51.146340000000002</v>
      </c>
      <c r="G889">
        <v>51.146340000000002</v>
      </c>
      <c r="H889">
        <v>165</v>
      </c>
      <c r="I889">
        <v>47</v>
      </c>
      <c r="J889">
        <v>46</v>
      </c>
      <c r="K889">
        <v>247</v>
      </c>
      <c r="L889">
        <v>47</v>
      </c>
      <c r="M889">
        <v>10</v>
      </c>
      <c r="N889">
        <v>1171</v>
      </c>
      <c r="O889">
        <v>0.28000000000000003</v>
      </c>
      <c r="P889">
        <v>2.33</v>
      </c>
      <c r="Q889">
        <v>1.4999999999999999E-2</v>
      </c>
      <c r="R889">
        <v>20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425.33547967699178</v>
      </c>
      <c r="B890">
        <v>84</v>
      </c>
      <c r="C890">
        <v>3.5444623306415992</v>
      </c>
      <c r="D890">
        <v>130.256</v>
      </c>
      <c r="E890">
        <v>311.50394251806728</v>
      </c>
      <c r="F890">
        <v>51.1312</v>
      </c>
      <c r="G890">
        <v>51.131200000000007</v>
      </c>
      <c r="H890">
        <v>165</v>
      </c>
      <c r="I890">
        <v>48</v>
      </c>
      <c r="J890">
        <v>45</v>
      </c>
      <c r="K890">
        <v>250</v>
      </c>
      <c r="L890">
        <v>46</v>
      </c>
      <c r="M890">
        <v>10</v>
      </c>
      <c r="N890">
        <v>1171</v>
      </c>
      <c r="O890">
        <v>0.28000000000000003</v>
      </c>
      <c r="P890">
        <v>2.33</v>
      </c>
      <c r="Q890">
        <v>1.4999999999999999E-2</v>
      </c>
      <c r="R890">
        <v>20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425.33547967699178</v>
      </c>
      <c r="B891">
        <v>84</v>
      </c>
      <c r="C891">
        <v>3.5444623306415992</v>
      </c>
      <c r="D891">
        <v>130.256</v>
      </c>
      <c r="E891">
        <v>311.50394251806728</v>
      </c>
      <c r="F891">
        <v>51.1312</v>
      </c>
      <c r="G891">
        <v>51.131200000000007</v>
      </c>
      <c r="H891">
        <v>165</v>
      </c>
      <c r="I891">
        <v>48</v>
      </c>
      <c r="J891">
        <v>45</v>
      </c>
      <c r="K891">
        <v>251</v>
      </c>
      <c r="L891">
        <v>46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283.44865517233927</v>
      </c>
      <c r="B892">
        <v>56.000000000000007</v>
      </c>
      <c r="C892">
        <v>3.54310818965424</v>
      </c>
      <c r="D892">
        <v>203.36832000000001</v>
      </c>
      <c r="E892">
        <v>303.48547717842331</v>
      </c>
      <c r="F892">
        <v>80.658720000000002</v>
      </c>
      <c r="G892">
        <v>33.962400000000009</v>
      </c>
      <c r="H892">
        <v>8</v>
      </c>
      <c r="I892">
        <v>40</v>
      </c>
      <c r="J892">
        <v>3</v>
      </c>
      <c r="K892">
        <v>61</v>
      </c>
      <c r="L892">
        <v>54</v>
      </c>
      <c r="M892">
        <v>5</v>
      </c>
      <c r="N892">
        <v>1171</v>
      </c>
      <c r="O892">
        <v>0.28000000000000003</v>
      </c>
      <c r="P892">
        <v>2.33</v>
      </c>
      <c r="Q892">
        <v>1.4999999999999999E-2</v>
      </c>
      <c r="R892">
        <v>20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283.39918656416182</v>
      </c>
      <c r="B893">
        <v>56</v>
      </c>
      <c r="C893">
        <v>3.5424898320520222</v>
      </c>
      <c r="D893">
        <v>132.053</v>
      </c>
      <c r="E893">
        <v>310.78838174273858</v>
      </c>
      <c r="F893">
        <v>82.014200000000002</v>
      </c>
      <c r="G893">
        <v>34.058500000000002</v>
      </c>
      <c r="H893">
        <v>52</v>
      </c>
      <c r="I893">
        <v>45</v>
      </c>
      <c r="J893">
        <v>7</v>
      </c>
      <c r="K893">
        <v>63</v>
      </c>
      <c r="L893">
        <v>49</v>
      </c>
      <c r="M893">
        <v>4</v>
      </c>
      <c r="N893">
        <v>1171</v>
      </c>
      <c r="O893">
        <v>0.28000000000000003</v>
      </c>
      <c r="P893">
        <v>2.33</v>
      </c>
      <c r="Q893">
        <v>1.4999999999999999E-2</v>
      </c>
      <c r="R893">
        <v>20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283.39918656416182</v>
      </c>
      <c r="B894">
        <v>56</v>
      </c>
      <c r="C894">
        <v>3.5424898320520222</v>
      </c>
      <c r="D894">
        <v>139.30500000000001</v>
      </c>
      <c r="E894">
        <v>310.78838174273858</v>
      </c>
      <c r="F894">
        <v>82.162199999999999</v>
      </c>
      <c r="G894">
        <v>34.058500000000002</v>
      </c>
      <c r="H894">
        <v>52</v>
      </c>
      <c r="I894">
        <v>45</v>
      </c>
      <c r="J894">
        <v>7</v>
      </c>
      <c r="K894">
        <v>250</v>
      </c>
      <c r="L894">
        <v>49</v>
      </c>
      <c r="M894">
        <v>10</v>
      </c>
      <c r="N894">
        <v>1171</v>
      </c>
      <c r="O894">
        <v>0.28000000000000003</v>
      </c>
      <c r="P894">
        <v>2.33</v>
      </c>
      <c r="Q894">
        <v>1.4999999999999999E-2</v>
      </c>
      <c r="R894">
        <v>20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283.39918656416182</v>
      </c>
      <c r="B895">
        <v>56</v>
      </c>
      <c r="C895">
        <v>3.5424898320520222</v>
      </c>
      <c r="D895">
        <v>139.30500000000001</v>
      </c>
      <c r="E895">
        <v>310.78838174273858</v>
      </c>
      <c r="F895">
        <v>82.162199999999999</v>
      </c>
      <c r="G895">
        <v>34.058500000000002</v>
      </c>
      <c r="H895">
        <v>52</v>
      </c>
      <c r="I895">
        <v>45</v>
      </c>
      <c r="J895">
        <v>7</v>
      </c>
      <c r="K895">
        <v>251</v>
      </c>
      <c r="L895">
        <v>49</v>
      </c>
      <c r="M895">
        <v>10</v>
      </c>
      <c r="N895">
        <v>1171</v>
      </c>
      <c r="O895">
        <v>0.28000000000000003</v>
      </c>
      <c r="P895">
        <v>2.33</v>
      </c>
      <c r="Q895">
        <v>1.4999999999999999E-2</v>
      </c>
      <c r="R895">
        <v>20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283.39918656416182</v>
      </c>
      <c r="B896">
        <v>56</v>
      </c>
      <c r="C896">
        <v>3.5424898320520222</v>
      </c>
      <c r="D896">
        <v>139.00899999999999</v>
      </c>
      <c r="E896">
        <v>310.78838174273858</v>
      </c>
      <c r="F896">
        <v>82.014200000000002</v>
      </c>
      <c r="G896">
        <v>34.058500000000002</v>
      </c>
      <c r="H896">
        <v>52</v>
      </c>
      <c r="I896">
        <v>45</v>
      </c>
      <c r="J896">
        <v>7</v>
      </c>
      <c r="K896">
        <v>259</v>
      </c>
      <c r="L896">
        <v>49</v>
      </c>
      <c r="M896">
        <v>4</v>
      </c>
      <c r="N896">
        <v>1171</v>
      </c>
      <c r="O896">
        <v>0.28000000000000003</v>
      </c>
      <c r="P896">
        <v>2.33</v>
      </c>
      <c r="Q896">
        <v>1.4999999999999999E-2</v>
      </c>
      <c r="R896">
        <v>20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283.39918656416182</v>
      </c>
      <c r="B897">
        <v>56</v>
      </c>
      <c r="C897">
        <v>3.5424898320520222</v>
      </c>
      <c r="D897">
        <v>132.20099999999999</v>
      </c>
      <c r="E897">
        <v>310.78838174273858</v>
      </c>
      <c r="F897">
        <v>82.162199999999999</v>
      </c>
      <c r="G897">
        <v>34.058500000000002</v>
      </c>
      <c r="H897">
        <v>52</v>
      </c>
      <c r="I897">
        <v>45</v>
      </c>
      <c r="J897">
        <v>7</v>
      </c>
      <c r="K897">
        <v>265</v>
      </c>
      <c r="L897">
        <v>49</v>
      </c>
      <c r="M897">
        <v>8</v>
      </c>
      <c r="N897">
        <v>1171</v>
      </c>
      <c r="O897">
        <v>0.28000000000000003</v>
      </c>
      <c r="P897">
        <v>2.33</v>
      </c>
      <c r="Q897">
        <v>1.4999999999999999E-2</v>
      </c>
      <c r="R897">
        <v>20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232.6370438635636</v>
      </c>
      <c r="B898">
        <v>45.979294117647058</v>
      </c>
      <c r="C898">
        <v>3.541723156684859</v>
      </c>
      <c r="D898">
        <v>384.02940000000001</v>
      </c>
      <c r="E898">
        <v>305.41882979726489</v>
      </c>
      <c r="F898">
        <v>309.91047600000002</v>
      </c>
      <c r="G898">
        <v>27.8964</v>
      </c>
      <c r="H898">
        <v>40</v>
      </c>
      <c r="I898">
        <v>53</v>
      </c>
      <c r="J898">
        <v>6</v>
      </c>
      <c r="K898">
        <v>77</v>
      </c>
      <c r="L898">
        <v>48</v>
      </c>
      <c r="M898">
        <v>12</v>
      </c>
      <c r="N898">
        <v>1171</v>
      </c>
      <c r="O898">
        <v>0.28000000000000003</v>
      </c>
      <c r="P898">
        <v>2.33</v>
      </c>
      <c r="Q898">
        <v>1.4999999999999999E-2</v>
      </c>
      <c r="R898">
        <v>20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232.552983504444</v>
      </c>
      <c r="B899">
        <v>45.979294117647058</v>
      </c>
      <c r="C899">
        <v>3.5404434012533561</v>
      </c>
      <c r="D899">
        <v>384.00119999999998</v>
      </c>
      <c r="E899">
        <v>305.41882979726489</v>
      </c>
      <c r="F899">
        <v>309.90088800000001</v>
      </c>
      <c r="G899">
        <v>27.886320000000001</v>
      </c>
      <c r="H899">
        <v>40</v>
      </c>
      <c r="I899">
        <v>53</v>
      </c>
      <c r="J899">
        <v>6</v>
      </c>
      <c r="K899">
        <v>312</v>
      </c>
      <c r="L899">
        <v>48</v>
      </c>
      <c r="M899">
        <v>12</v>
      </c>
      <c r="N899">
        <v>1171</v>
      </c>
      <c r="O899">
        <v>0.28000000000000003</v>
      </c>
      <c r="P899">
        <v>2.33</v>
      </c>
      <c r="Q899">
        <v>1.4999999999999999E-2</v>
      </c>
      <c r="R899">
        <v>20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424.75738679068621</v>
      </c>
      <c r="B900">
        <v>84</v>
      </c>
      <c r="C900">
        <v>3.5396448899223851</v>
      </c>
      <c r="D900">
        <v>159.9624</v>
      </c>
      <c r="E900">
        <v>311.25057968774161</v>
      </c>
      <c r="F900">
        <v>51.056399999999996</v>
      </c>
      <c r="G900">
        <v>51.056399999999996</v>
      </c>
      <c r="H900">
        <v>125</v>
      </c>
      <c r="I900">
        <v>50</v>
      </c>
      <c r="J900">
        <v>51</v>
      </c>
      <c r="K900">
        <v>327</v>
      </c>
      <c r="L900">
        <v>42</v>
      </c>
      <c r="M900">
        <v>8</v>
      </c>
      <c r="N900">
        <v>1171</v>
      </c>
      <c r="O900">
        <v>0.28000000000000003</v>
      </c>
      <c r="P900">
        <v>2.33</v>
      </c>
      <c r="Q900">
        <v>1.4999999999999999E-2</v>
      </c>
      <c r="R900">
        <v>20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424.69554907025122</v>
      </c>
      <c r="B901">
        <v>84</v>
      </c>
      <c r="C901">
        <v>3.5391295755854268</v>
      </c>
      <c r="D901">
        <v>130.06656000000001</v>
      </c>
      <c r="E901">
        <v>310.654149986947</v>
      </c>
      <c r="F901">
        <v>51.036479999999997</v>
      </c>
      <c r="G901">
        <v>51.036479999999997</v>
      </c>
      <c r="H901">
        <v>165</v>
      </c>
      <c r="I901">
        <v>48</v>
      </c>
      <c r="J901">
        <v>45</v>
      </c>
      <c r="K901">
        <v>253</v>
      </c>
      <c r="L901">
        <v>42</v>
      </c>
      <c r="M901">
        <v>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318.50001176129888</v>
      </c>
      <c r="B902">
        <v>62.999999999999993</v>
      </c>
      <c r="C902">
        <v>3.538889019569988</v>
      </c>
      <c r="D902">
        <v>105.744444</v>
      </c>
      <c r="E902">
        <v>312.48291596884991</v>
      </c>
      <c r="F902">
        <v>68.088471999999996</v>
      </c>
      <c r="G902">
        <v>38.303471999999999</v>
      </c>
      <c r="H902">
        <v>55</v>
      </c>
      <c r="I902">
        <v>48</v>
      </c>
      <c r="J902">
        <v>7</v>
      </c>
      <c r="K902">
        <v>85</v>
      </c>
      <c r="L902">
        <v>46</v>
      </c>
      <c r="M902">
        <v>9</v>
      </c>
      <c r="N902">
        <v>1171</v>
      </c>
      <c r="O902">
        <v>0.28000000000000003</v>
      </c>
      <c r="P902">
        <v>2.33</v>
      </c>
      <c r="Q902">
        <v>1.4999999999999999E-2</v>
      </c>
      <c r="R902">
        <v>20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271.29945461183439</v>
      </c>
      <c r="B903">
        <v>53.666666666666657</v>
      </c>
      <c r="C903">
        <v>3.538688538415232</v>
      </c>
      <c r="D903">
        <v>124.172</v>
      </c>
      <c r="E903">
        <v>282.5721731639909</v>
      </c>
      <c r="F903">
        <v>95.164000000000001</v>
      </c>
      <c r="G903">
        <v>32.226999999999997</v>
      </c>
      <c r="H903">
        <v>164</v>
      </c>
      <c r="I903">
        <v>45</v>
      </c>
      <c r="J903">
        <v>3</v>
      </c>
      <c r="K903">
        <v>157</v>
      </c>
      <c r="L903">
        <v>49</v>
      </c>
      <c r="M903">
        <v>1</v>
      </c>
      <c r="N903">
        <v>1171</v>
      </c>
      <c r="O903">
        <v>0.28000000000000003</v>
      </c>
      <c r="P903">
        <v>2.33</v>
      </c>
      <c r="Q903">
        <v>1.4999999999999999E-2</v>
      </c>
      <c r="R903">
        <v>20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424.5888061342722</v>
      </c>
      <c r="B904">
        <v>84</v>
      </c>
      <c r="C904">
        <v>3.5382400511189349</v>
      </c>
      <c r="D904">
        <v>123.44315</v>
      </c>
      <c r="E904">
        <v>312.36154375576081</v>
      </c>
      <c r="F904">
        <v>51.05939</v>
      </c>
      <c r="G904">
        <v>51.05939</v>
      </c>
      <c r="H904">
        <v>165</v>
      </c>
      <c r="I904">
        <v>47</v>
      </c>
      <c r="J904">
        <v>46</v>
      </c>
      <c r="K904">
        <v>209</v>
      </c>
      <c r="L904">
        <v>47</v>
      </c>
      <c r="M904">
        <v>7</v>
      </c>
      <c r="N904">
        <v>1171</v>
      </c>
      <c r="O904">
        <v>0.28000000000000003</v>
      </c>
      <c r="P904">
        <v>2.33</v>
      </c>
      <c r="Q904">
        <v>1.4999999999999999E-2</v>
      </c>
      <c r="R904">
        <v>20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226.1519023466461</v>
      </c>
      <c r="B905">
        <v>44.744</v>
      </c>
      <c r="C905">
        <v>3.538046031705977</v>
      </c>
      <c r="D905">
        <v>424.39299999999997</v>
      </c>
      <c r="E905">
        <v>306.98118841920189</v>
      </c>
      <c r="F905">
        <v>309.89600000000002</v>
      </c>
      <c r="G905">
        <v>27.13616</v>
      </c>
      <c r="H905">
        <v>40</v>
      </c>
      <c r="I905">
        <v>52</v>
      </c>
      <c r="J905">
        <v>6</v>
      </c>
      <c r="K905">
        <v>148</v>
      </c>
      <c r="L905">
        <v>47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424.49342357253551</v>
      </c>
      <c r="B906">
        <v>84</v>
      </c>
      <c r="C906">
        <v>3.5374451964377962</v>
      </c>
      <c r="D906">
        <v>129.96896000000001</v>
      </c>
      <c r="E906">
        <v>310.72152012566801</v>
      </c>
      <c r="F906">
        <v>51.013599999999997</v>
      </c>
      <c r="G906">
        <v>51.013599999999997</v>
      </c>
      <c r="H906">
        <v>165</v>
      </c>
      <c r="I906">
        <v>49</v>
      </c>
      <c r="J906">
        <v>44</v>
      </c>
      <c r="K906">
        <v>255</v>
      </c>
      <c r="L906">
        <v>44</v>
      </c>
      <c r="M906">
        <v>8</v>
      </c>
      <c r="N906">
        <v>1171</v>
      </c>
      <c r="O906">
        <v>0.28000000000000003</v>
      </c>
      <c r="P906">
        <v>2.33</v>
      </c>
      <c r="Q906">
        <v>1.4999999999999999E-2</v>
      </c>
      <c r="R906">
        <v>20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389.11805968878389</v>
      </c>
      <c r="B907">
        <v>77</v>
      </c>
      <c r="C907">
        <v>3.537436906261672</v>
      </c>
      <c r="D907">
        <v>168.58583999999999</v>
      </c>
      <c r="E907">
        <v>310.69456437308088</v>
      </c>
      <c r="F907">
        <v>54.88344</v>
      </c>
      <c r="G907">
        <v>46.761839999999999</v>
      </c>
      <c r="H907">
        <v>127</v>
      </c>
      <c r="I907">
        <v>48</v>
      </c>
      <c r="J907">
        <v>47</v>
      </c>
      <c r="K907">
        <v>205</v>
      </c>
      <c r="L907">
        <v>42</v>
      </c>
      <c r="M907">
        <v>9</v>
      </c>
      <c r="N907">
        <v>1171</v>
      </c>
      <c r="O907">
        <v>0.28000000000000003</v>
      </c>
      <c r="P907">
        <v>2.33</v>
      </c>
      <c r="Q907">
        <v>1.4999999999999999E-2</v>
      </c>
      <c r="R907">
        <v>20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282.93696156241009</v>
      </c>
      <c r="B908">
        <v>56</v>
      </c>
      <c r="C908">
        <v>3.5367120195301269</v>
      </c>
      <c r="D908">
        <v>132.29646</v>
      </c>
      <c r="E908">
        <v>311.00414937759331</v>
      </c>
      <c r="F908">
        <v>82.257660000000001</v>
      </c>
      <c r="G908">
        <v>34.005960000000009</v>
      </c>
      <c r="H908">
        <v>52</v>
      </c>
      <c r="I908">
        <v>45</v>
      </c>
      <c r="J908">
        <v>7</v>
      </c>
      <c r="K908">
        <v>268</v>
      </c>
      <c r="L908">
        <v>46</v>
      </c>
      <c r="M908">
        <v>9</v>
      </c>
      <c r="N908">
        <v>1171</v>
      </c>
      <c r="O908">
        <v>0.28000000000000003</v>
      </c>
      <c r="P908">
        <v>2.33</v>
      </c>
      <c r="Q908">
        <v>1.4999999999999999E-2</v>
      </c>
      <c r="R908">
        <v>20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424.24594836872052</v>
      </c>
      <c r="B909">
        <v>84</v>
      </c>
      <c r="C909">
        <v>3.5353829030726711</v>
      </c>
      <c r="D909">
        <v>122.98644</v>
      </c>
      <c r="E909">
        <v>311.70556288561659</v>
      </c>
      <c r="F909">
        <v>51.004440000000002</v>
      </c>
      <c r="G909">
        <v>51.004440000000002</v>
      </c>
      <c r="H909">
        <v>165</v>
      </c>
      <c r="I909">
        <v>50</v>
      </c>
      <c r="J909">
        <v>43</v>
      </c>
      <c r="K909">
        <v>268</v>
      </c>
      <c r="L909">
        <v>44</v>
      </c>
      <c r="M909">
        <v>9</v>
      </c>
      <c r="N909">
        <v>1171</v>
      </c>
      <c r="O909">
        <v>0.28000000000000003</v>
      </c>
      <c r="P909">
        <v>2.33</v>
      </c>
      <c r="Q909">
        <v>1.4999999999999999E-2</v>
      </c>
      <c r="R909">
        <v>20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388.87255203381608</v>
      </c>
      <c r="B910">
        <v>77</v>
      </c>
      <c r="C910">
        <v>3.5352050184892372</v>
      </c>
      <c r="D910">
        <v>168.5592</v>
      </c>
      <c r="E910">
        <v>310.84394196644189</v>
      </c>
      <c r="F910">
        <v>54.8568</v>
      </c>
      <c r="G910">
        <v>46.735199999999999</v>
      </c>
      <c r="H910">
        <v>127</v>
      </c>
      <c r="I910">
        <v>48</v>
      </c>
      <c r="J910">
        <v>47</v>
      </c>
      <c r="K910">
        <v>266</v>
      </c>
      <c r="L910">
        <v>45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424.07547614829241</v>
      </c>
      <c r="B911">
        <v>84</v>
      </c>
      <c r="C911">
        <v>3.5339623012357699</v>
      </c>
      <c r="D911">
        <v>123.3</v>
      </c>
      <c r="E911">
        <v>311.6699176218018</v>
      </c>
      <c r="F911">
        <v>50.983199999999997</v>
      </c>
      <c r="G911">
        <v>50.983199999999997</v>
      </c>
      <c r="H911">
        <v>165</v>
      </c>
      <c r="I911">
        <v>48</v>
      </c>
      <c r="J911">
        <v>45</v>
      </c>
      <c r="K911">
        <v>202</v>
      </c>
      <c r="L911">
        <v>45</v>
      </c>
      <c r="M911">
        <v>10</v>
      </c>
      <c r="N911">
        <v>1171</v>
      </c>
      <c r="O911">
        <v>0.28000000000000003</v>
      </c>
      <c r="P911">
        <v>2.33</v>
      </c>
      <c r="Q911">
        <v>1.4999999999999999E-2</v>
      </c>
      <c r="R911">
        <v>20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225.84189489927249</v>
      </c>
      <c r="B912">
        <v>44.744000000000007</v>
      </c>
      <c r="C912">
        <v>3.5331961029297938</v>
      </c>
      <c r="D912">
        <v>363.32085000000001</v>
      </c>
      <c r="E912">
        <v>307.16514522821569</v>
      </c>
      <c r="F912">
        <v>303.92084999999997</v>
      </c>
      <c r="G912">
        <v>27.101009999999999</v>
      </c>
      <c r="H912">
        <v>40</v>
      </c>
      <c r="I912">
        <v>52</v>
      </c>
      <c r="J912">
        <v>6</v>
      </c>
      <c r="K912">
        <v>98</v>
      </c>
      <c r="L912">
        <v>43</v>
      </c>
      <c r="M912">
        <v>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317.92167482051133</v>
      </c>
      <c r="B913">
        <v>62.999999999999993</v>
      </c>
      <c r="C913">
        <v>3.532463053561238</v>
      </c>
      <c r="D913">
        <v>114.70175999999999</v>
      </c>
      <c r="E913">
        <v>312.48291596884991</v>
      </c>
      <c r="F913">
        <v>69.313919999999996</v>
      </c>
      <c r="G913">
        <v>38.233919999999998</v>
      </c>
      <c r="H913">
        <v>55</v>
      </c>
      <c r="I913">
        <v>48</v>
      </c>
      <c r="J913">
        <v>7</v>
      </c>
      <c r="K913">
        <v>41</v>
      </c>
      <c r="L913">
        <v>46</v>
      </c>
      <c r="M913">
        <v>9</v>
      </c>
      <c r="N913">
        <v>1171</v>
      </c>
      <c r="O913">
        <v>0.28000000000000003</v>
      </c>
      <c r="P913">
        <v>2.33</v>
      </c>
      <c r="Q913">
        <v>1.4999999999999999E-2</v>
      </c>
      <c r="R913">
        <v>20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270.79676927252871</v>
      </c>
      <c r="B914">
        <v>53.666666666666657</v>
      </c>
      <c r="C914">
        <v>3.5321317731199402</v>
      </c>
      <c r="D914">
        <v>116.92</v>
      </c>
      <c r="E914">
        <v>287.045202209634</v>
      </c>
      <c r="F914">
        <v>95.164000000000001</v>
      </c>
      <c r="G914">
        <v>32.226999999999997</v>
      </c>
      <c r="H914">
        <v>164</v>
      </c>
      <c r="I914">
        <v>45</v>
      </c>
      <c r="J914">
        <v>3</v>
      </c>
      <c r="K914">
        <v>59</v>
      </c>
      <c r="L914">
        <v>49</v>
      </c>
      <c r="M914">
        <v>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211.88546729343949</v>
      </c>
      <c r="B915">
        <v>42</v>
      </c>
      <c r="C915">
        <v>3.5314244548906588</v>
      </c>
      <c r="D915">
        <v>106.443</v>
      </c>
      <c r="E915">
        <v>312.21621765855548</v>
      </c>
      <c r="F915">
        <v>50.625</v>
      </c>
      <c r="G915">
        <v>25.478999999999999</v>
      </c>
      <c r="H915">
        <v>273</v>
      </c>
      <c r="I915">
        <v>45</v>
      </c>
      <c r="J915">
        <v>2</v>
      </c>
      <c r="K915">
        <v>160</v>
      </c>
      <c r="L915">
        <v>46</v>
      </c>
      <c r="M915">
        <v>6</v>
      </c>
      <c r="N915">
        <v>1171</v>
      </c>
      <c r="O915">
        <v>0.28000000000000003</v>
      </c>
      <c r="P915">
        <v>2.33</v>
      </c>
      <c r="Q915">
        <v>1.4999999999999999E-2</v>
      </c>
      <c r="R915">
        <v>20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211.88546729343949</v>
      </c>
      <c r="B916">
        <v>42</v>
      </c>
      <c r="C916">
        <v>3.5314244548906588</v>
      </c>
      <c r="D916">
        <v>106.443</v>
      </c>
      <c r="E916">
        <v>312.21621765855548</v>
      </c>
      <c r="F916">
        <v>50.625</v>
      </c>
      <c r="G916">
        <v>25.478999999999999</v>
      </c>
      <c r="H916">
        <v>274</v>
      </c>
      <c r="I916">
        <v>45</v>
      </c>
      <c r="J916">
        <v>2</v>
      </c>
      <c r="K916">
        <v>160</v>
      </c>
      <c r="L916">
        <v>46</v>
      </c>
      <c r="M916">
        <v>6</v>
      </c>
      <c r="N916">
        <v>1171</v>
      </c>
      <c r="O916">
        <v>0.28000000000000003</v>
      </c>
      <c r="P916">
        <v>2.33</v>
      </c>
      <c r="Q916">
        <v>1.4999999999999999E-2</v>
      </c>
      <c r="R916">
        <v>20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282.462022748192</v>
      </c>
      <c r="B917">
        <v>56.000000000000007</v>
      </c>
      <c r="C917">
        <v>3.5307752843524001</v>
      </c>
      <c r="D917">
        <v>138.90688</v>
      </c>
      <c r="E917">
        <v>309.78921161825718</v>
      </c>
      <c r="F917">
        <v>81.963139999999996</v>
      </c>
      <c r="G917">
        <v>33.931959999999997</v>
      </c>
      <c r="H917">
        <v>52</v>
      </c>
      <c r="I917">
        <v>51</v>
      </c>
      <c r="J917">
        <v>6</v>
      </c>
      <c r="K917">
        <v>246</v>
      </c>
      <c r="L917">
        <v>43</v>
      </c>
      <c r="M917">
        <v>8</v>
      </c>
      <c r="N917">
        <v>1171</v>
      </c>
      <c r="O917">
        <v>0.28000000000000003</v>
      </c>
      <c r="P917">
        <v>2.33</v>
      </c>
      <c r="Q917">
        <v>1.4999999999999999E-2</v>
      </c>
      <c r="R917">
        <v>20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217.15148847364969</v>
      </c>
      <c r="B918">
        <v>43.064</v>
      </c>
      <c r="C918">
        <v>3.5297706188824729</v>
      </c>
      <c r="D918">
        <v>356.84399999999999</v>
      </c>
      <c r="E918">
        <v>308.45035415439452</v>
      </c>
      <c r="F918">
        <v>292.47000000000003</v>
      </c>
      <c r="G918">
        <v>26.071919999999999</v>
      </c>
      <c r="H918">
        <v>40</v>
      </c>
      <c r="I918">
        <v>49</v>
      </c>
      <c r="J918">
        <v>6</v>
      </c>
      <c r="K918">
        <v>236</v>
      </c>
      <c r="L918">
        <v>49</v>
      </c>
      <c r="M918">
        <v>8</v>
      </c>
      <c r="N918">
        <v>1171</v>
      </c>
      <c r="O918">
        <v>0.28000000000000003</v>
      </c>
      <c r="P918">
        <v>2.33</v>
      </c>
      <c r="Q918">
        <v>1.4999999999999999E-2</v>
      </c>
      <c r="R918">
        <v>20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282.37920343695419</v>
      </c>
      <c r="B919">
        <v>56</v>
      </c>
      <c r="C919">
        <v>3.5297400429619281</v>
      </c>
      <c r="D919">
        <v>139.09780000000001</v>
      </c>
      <c r="E919">
        <v>309.36099585062237</v>
      </c>
      <c r="F919">
        <v>82.058599999999984</v>
      </c>
      <c r="G919">
        <v>33.916050000000013</v>
      </c>
      <c r="H919">
        <v>52</v>
      </c>
      <c r="I919">
        <v>51</v>
      </c>
      <c r="J919">
        <v>6</v>
      </c>
      <c r="K919">
        <v>248</v>
      </c>
      <c r="L919">
        <v>43</v>
      </c>
      <c r="M919">
        <v>9</v>
      </c>
      <c r="N919">
        <v>1171</v>
      </c>
      <c r="O919">
        <v>0.28000000000000003</v>
      </c>
      <c r="P919">
        <v>2.33</v>
      </c>
      <c r="Q919">
        <v>1.4999999999999999E-2</v>
      </c>
      <c r="R919">
        <v>20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282.34302170820058</v>
      </c>
      <c r="B920">
        <v>56</v>
      </c>
      <c r="C920">
        <v>3.5292877713525082</v>
      </c>
      <c r="D920">
        <v>139.02083999999999</v>
      </c>
      <c r="E920">
        <v>309.48713692946058</v>
      </c>
      <c r="F920">
        <v>82.020119999999991</v>
      </c>
      <c r="G920">
        <v>33.913460000000008</v>
      </c>
      <c r="H920">
        <v>52</v>
      </c>
      <c r="I920">
        <v>45</v>
      </c>
      <c r="J920">
        <v>7</v>
      </c>
      <c r="K920">
        <v>244</v>
      </c>
      <c r="L920">
        <v>49</v>
      </c>
      <c r="M920">
        <v>7</v>
      </c>
      <c r="N920">
        <v>1171</v>
      </c>
      <c r="O920">
        <v>0.28000000000000003</v>
      </c>
      <c r="P920">
        <v>2.33</v>
      </c>
      <c r="Q920">
        <v>1.4999999999999999E-2</v>
      </c>
      <c r="R920">
        <v>20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232.3064473776368</v>
      </c>
      <c r="B921">
        <v>46.102208955223887</v>
      </c>
      <c r="C921">
        <v>3.5272607723044849</v>
      </c>
      <c r="D921">
        <v>383.56560000000002</v>
      </c>
      <c r="E921">
        <v>307.97148122324859</v>
      </c>
      <c r="F921">
        <v>309.65259600000002</v>
      </c>
      <c r="G921">
        <v>27.88599</v>
      </c>
      <c r="H921">
        <v>40</v>
      </c>
      <c r="I921">
        <v>54</v>
      </c>
      <c r="J921">
        <v>6</v>
      </c>
      <c r="K921">
        <v>316</v>
      </c>
      <c r="L921">
        <v>46</v>
      </c>
      <c r="M921">
        <v>10</v>
      </c>
      <c r="N921">
        <v>1171</v>
      </c>
      <c r="O921">
        <v>0.28000000000000003</v>
      </c>
      <c r="P921">
        <v>2.33</v>
      </c>
      <c r="Q921">
        <v>1.4999999999999999E-2</v>
      </c>
      <c r="R921">
        <v>20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423.23694223879619</v>
      </c>
      <c r="B922">
        <v>84</v>
      </c>
      <c r="C922">
        <v>3.5269745186566359</v>
      </c>
      <c r="D922">
        <v>123.084</v>
      </c>
      <c r="E922">
        <v>312.56763023651263</v>
      </c>
      <c r="F922">
        <v>50.901120000000013</v>
      </c>
      <c r="G922">
        <v>50.901120000000013</v>
      </c>
      <c r="H922">
        <v>165</v>
      </c>
      <c r="I922">
        <v>49</v>
      </c>
      <c r="J922">
        <v>44</v>
      </c>
      <c r="K922">
        <v>292</v>
      </c>
      <c r="L922">
        <v>45</v>
      </c>
      <c r="M922">
        <v>10</v>
      </c>
      <c r="N922">
        <v>1171</v>
      </c>
      <c r="O922">
        <v>0.28000000000000003</v>
      </c>
      <c r="P922">
        <v>2.33</v>
      </c>
      <c r="Q922">
        <v>1.4999999999999999E-2</v>
      </c>
      <c r="R922">
        <v>20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282.15604467168862</v>
      </c>
      <c r="B923">
        <v>56</v>
      </c>
      <c r="C923">
        <v>3.5269505583961078</v>
      </c>
      <c r="D923">
        <v>132.09739999999999</v>
      </c>
      <c r="E923">
        <v>311.28796680497919</v>
      </c>
      <c r="F923">
        <v>82.058599999999984</v>
      </c>
      <c r="G923">
        <v>33.916050000000013</v>
      </c>
      <c r="H923">
        <v>52</v>
      </c>
      <c r="I923">
        <v>51</v>
      </c>
      <c r="J923">
        <v>6</v>
      </c>
      <c r="K923">
        <v>209</v>
      </c>
      <c r="L923">
        <v>43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423.2299493643348</v>
      </c>
      <c r="B924">
        <v>84</v>
      </c>
      <c r="C924">
        <v>3.52691624470279</v>
      </c>
      <c r="D924">
        <v>152.61840000000001</v>
      </c>
      <c r="E924">
        <v>311.25057968774161</v>
      </c>
      <c r="F924">
        <v>50.872800000000012</v>
      </c>
      <c r="G924">
        <v>50.872800000000012</v>
      </c>
      <c r="H924">
        <v>124</v>
      </c>
      <c r="I924">
        <v>50</v>
      </c>
      <c r="J924">
        <v>51</v>
      </c>
      <c r="K924">
        <v>327</v>
      </c>
      <c r="L924">
        <v>42</v>
      </c>
      <c r="M924">
        <v>8</v>
      </c>
      <c r="N924">
        <v>1171</v>
      </c>
      <c r="O924">
        <v>0.28000000000000003</v>
      </c>
      <c r="P924">
        <v>2.33</v>
      </c>
      <c r="Q924">
        <v>1.4999999999999999E-2</v>
      </c>
      <c r="R924">
        <v>20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282.13695156132121</v>
      </c>
      <c r="B925">
        <v>56</v>
      </c>
      <c r="C925">
        <v>3.5267118945165139</v>
      </c>
      <c r="D925">
        <v>132.20099999999999</v>
      </c>
      <c r="E925">
        <v>311.05394190871368</v>
      </c>
      <c r="F925">
        <v>82.162199999999999</v>
      </c>
      <c r="G925">
        <v>33.910500000000013</v>
      </c>
      <c r="H925">
        <v>52</v>
      </c>
      <c r="I925">
        <v>45</v>
      </c>
      <c r="J925">
        <v>7</v>
      </c>
      <c r="K925">
        <v>202</v>
      </c>
      <c r="L925">
        <v>48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282.07880420502448</v>
      </c>
      <c r="B926">
        <v>56.000000000000007</v>
      </c>
      <c r="C926">
        <v>3.525985052562806</v>
      </c>
      <c r="D926">
        <v>145.87620000000001</v>
      </c>
      <c r="E926">
        <v>309.16182572614099</v>
      </c>
      <c r="F926">
        <v>81.984599999999986</v>
      </c>
      <c r="G926">
        <v>33.877200000000002</v>
      </c>
      <c r="H926">
        <v>52</v>
      </c>
      <c r="I926">
        <v>45</v>
      </c>
      <c r="J926">
        <v>7</v>
      </c>
      <c r="K926">
        <v>101</v>
      </c>
      <c r="L926">
        <v>49</v>
      </c>
      <c r="M926">
        <v>3</v>
      </c>
      <c r="N926">
        <v>1171</v>
      </c>
      <c r="O926">
        <v>0.28000000000000003</v>
      </c>
      <c r="P926">
        <v>2.33</v>
      </c>
      <c r="Q926">
        <v>1.4999999999999999E-2</v>
      </c>
      <c r="R926">
        <v>20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270.17339570129849</v>
      </c>
      <c r="B927">
        <v>53.666666666666657</v>
      </c>
      <c r="C927">
        <v>3.5240008134951979</v>
      </c>
      <c r="D927">
        <v>95.238</v>
      </c>
      <c r="E927">
        <v>306.50542408768638</v>
      </c>
      <c r="F927">
        <v>95.238</v>
      </c>
      <c r="G927">
        <v>32.411999999999999</v>
      </c>
      <c r="H927">
        <v>164</v>
      </c>
      <c r="I927">
        <v>44</v>
      </c>
      <c r="J927">
        <v>3</v>
      </c>
      <c r="K927">
        <v>262</v>
      </c>
      <c r="L927">
        <v>50</v>
      </c>
      <c r="M927">
        <v>12</v>
      </c>
      <c r="N927">
        <v>1171</v>
      </c>
      <c r="O927">
        <v>0.28000000000000003</v>
      </c>
      <c r="P927">
        <v>2.33</v>
      </c>
      <c r="Q927">
        <v>1.4999999999999999E-2</v>
      </c>
      <c r="R927">
        <v>20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246.5810421554431</v>
      </c>
      <c r="B928">
        <v>49</v>
      </c>
      <c r="C928">
        <v>3.52258631650633</v>
      </c>
      <c r="D928">
        <v>133.14449999999999</v>
      </c>
      <c r="E928">
        <v>308.62074688796679</v>
      </c>
      <c r="F928">
        <v>55.394550000000002</v>
      </c>
      <c r="G928">
        <v>29.607399999999998</v>
      </c>
      <c r="H928">
        <v>43</v>
      </c>
      <c r="I928">
        <v>38</v>
      </c>
      <c r="J928">
        <v>3</v>
      </c>
      <c r="K928">
        <v>69</v>
      </c>
      <c r="L928">
        <v>56</v>
      </c>
      <c r="M928">
        <v>7</v>
      </c>
      <c r="N928">
        <v>1171</v>
      </c>
      <c r="O928">
        <v>0.28000000000000003</v>
      </c>
      <c r="P928">
        <v>2.33</v>
      </c>
      <c r="Q928">
        <v>1.4999999999999999E-2</v>
      </c>
      <c r="R928">
        <v>20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281.79658865385801</v>
      </c>
      <c r="B929">
        <v>56.000000000000007</v>
      </c>
      <c r="C929">
        <v>3.522457358173225</v>
      </c>
      <c r="D929">
        <v>145.87620000000001</v>
      </c>
      <c r="E929">
        <v>311.60165975103729</v>
      </c>
      <c r="F929">
        <v>81.984599999999986</v>
      </c>
      <c r="G929">
        <v>33.877200000000002</v>
      </c>
      <c r="H929">
        <v>52</v>
      </c>
      <c r="I929">
        <v>45</v>
      </c>
      <c r="J929">
        <v>7</v>
      </c>
      <c r="K929">
        <v>70</v>
      </c>
      <c r="L929">
        <v>49</v>
      </c>
      <c r="M929">
        <v>3</v>
      </c>
      <c r="N929">
        <v>1171</v>
      </c>
      <c r="O929">
        <v>0.28000000000000003</v>
      </c>
      <c r="P929">
        <v>2.33</v>
      </c>
      <c r="Q929">
        <v>1.4999999999999999E-2</v>
      </c>
      <c r="R929">
        <v>20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232.46264543465179</v>
      </c>
      <c r="B930">
        <v>46.2</v>
      </c>
      <c r="C930">
        <v>3.5221612944644209</v>
      </c>
      <c r="D930">
        <v>111.968</v>
      </c>
      <c r="E930">
        <v>306.85976732744729</v>
      </c>
      <c r="F930">
        <v>92.62299999999999</v>
      </c>
      <c r="G930">
        <v>27.891999999999999</v>
      </c>
      <c r="H930">
        <v>47</v>
      </c>
      <c r="I930">
        <v>56</v>
      </c>
      <c r="J930">
        <v>2</v>
      </c>
      <c r="K930">
        <v>166</v>
      </c>
      <c r="L930">
        <v>60</v>
      </c>
      <c r="M930">
        <v>6</v>
      </c>
      <c r="N930">
        <v>1171</v>
      </c>
      <c r="O930">
        <v>0.28000000000000003</v>
      </c>
      <c r="P930">
        <v>2.33</v>
      </c>
      <c r="Q930">
        <v>1.4999999999999999E-2</v>
      </c>
      <c r="R930">
        <v>20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422.43323227777302</v>
      </c>
      <c r="B931">
        <v>84</v>
      </c>
      <c r="C931">
        <v>3.5202769356481092</v>
      </c>
      <c r="D931">
        <v>129.56927999999999</v>
      </c>
      <c r="E931">
        <v>311.76950268404238</v>
      </c>
      <c r="F931">
        <v>50.787840000000003</v>
      </c>
      <c r="G931">
        <v>50.787840000000003</v>
      </c>
      <c r="H931">
        <v>165</v>
      </c>
      <c r="I931">
        <v>48</v>
      </c>
      <c r="J931">
        <v>45</v>
      </c>
      <c r="K931">
        <v>245</v>
      </c>
      <c r="L931">
        <v>42</v>
      </c>
      <c r="M931">
        <v>8</v>
      </c>
      <c r="N931">
        <v>1171</v>
      </c>
      <c r="O931">
        <v>0.28000000000000003</v>
      </c>
      <c r="P931">
        <v>2.33</v>
      </c>
      <c r="Q931">
        <v>1.4999999999999999E-2</v>
      </c>
      <c r="R931">
        <v>20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316.72711648721003</v>
      </c>
      <c r="B932">
        <v>63.000000000000007</v>
      </c>
      <c r="C932">
        <v>3.5191901831912218</v>
      </c>
      <c r="D932">
        <v>175.72203999999999</v>
      </c>
      <c r="E932">
        <v>308.05477178423229</v>
      </c>
      <c r="F932">
        <v>60.997020000000013</v>
      </c>
      <c r="G932">
        <v>38.021120000000003</v>
      </c>
      <c r="H932">
        <v>39</v>
      </c>
      <c r="I932">
        <v>47</v>
      </c>
      <c r="J932">
        <v>5</v>
      </c>
      <c r="K932">
        <v>252</v>
      </c>
      <c r="L932">
        <v>47</v>
      </c>
      <c r="M932">
        <v>16</v>
      </c>
      <c r="N932">
        <v>1171</v>
      </c>
      <c r="O932">
        <v>0.28000000000000003</v>
      </c>
      <c r="P932">
        <v>2.33</v>
      </c>
      <c r="Q932">
        <v>1.4999999999999999E-2</v>
      </c>
      <c r="R932">
        <v>20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281.52498082077489</v>
      </c>
      <c r="B933">
        <v>56.000000000000007</v>
      </c>
      <c r="C933">
        <v>3.5190622602596862</v>
      </c>
      <c r="D933">
        <v>132.20099999999999</v>
      </c>
      <c r="E933">
        <v>310.75518672199172</v>
      </c>
      <c r="F933">
        <v>82.162199999999999</v>
      </c>
      <c r="G933">
        <v>33.832800000000013</v>
      </c>
      <c r="H933">
        <v>52</v>
      </c>
      <c r="I933">
        <v>52</v>
      </c>
      <c r="J933">
        <v>6</v>
      </c>
      <c r="K933">
        <v>190</v>
      </c>
      <c r="L933">
        <v>41</v>
      </c>
      <c r="M933">
        <v>3</v>
      </c>
      <c r="N933">
        <v>1171</v>
      </c>
      <c r="O933">
        <v>0.28000000000000003</v>
      </c>
      <c r="P933">
        <v>2.33</v>
      </c>
      <c r="Q933">
        <v>1.4999999999999999E-2</v>
      </c>
      <c r="R933">
        <v>20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253.32943672978689</v>
      </c>
      <c r="B934">
        <v>50.4</v>
      </c>
      <c r="C934">
        <v>3.5184643990248179</v>
      </c>
      <c r="D934">
        <v>90.856800000000007</v>
      </c>
      <c r="E934">
        <v>308.58943195368857</v>
      </c>
      <c r="F934">
        <v>64.849500000000006</v>
      </c>
      <c r="G934">
        <v>30.417300000000001</v>
      </c>
      <c r="H934">
        <v>26</v>
      </c>
      <c r="I934">
        <v>24</v>
      </c>
      <c r="J934">
        <v>1</v>
      </c>
      <c r="K934">
        <v>96</v>
      </c>
      <c r="L934">
        <v>73</v>
      </c>
      <c r="M934">
        <v>6</v>
      </c>
      <c r="N934">
        <v>1171</v>
      </c>
      <c r="O934">
        <v>0.28000000000000003</v>
      </c>
      <c r="P934">
        <v>2.33</v>
      </c>
      <c r="Q934">
        <v>1.4999999999999999E-2</v>
      </c>
      <c r="R934">
        <v>20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224.87173052198639</v>
      </c>
      <c r="B935">
        <v>44.744</v>
      </c>
      <c r="C935">
        <v>3.5180183122964088</v>
      </c>
      <c r="D935">
        <v>370.73856000000001</v>
      </c>
      <c r="E935">
        <v>308.79336099585072</v>
      </c>
      <c r="F935">
        <v>310.15055999999998</v>
      </c>
      <c r="G935">
        <v>27.00264</v>
      </c>
      <c r="H935">
        <v>40</v>
      </c>
      <c r="I935">
        <v>51</v>
      </c>
      <c r="J935">
        <v>6</v>
      </c>
      <c r="K935">
        <v>155</v>
      </c>
      <c r="L935">
        <v>48</v>
      </c>
      <c r="M935">
        <v>14</v>
      </c>
      <c r="N935">
        <v>1171</v>
      </c>
      <c r="O935">
        <v>0.28000000000000003</v>
      </c>
      <c r="P935">
        <v>2.33</v>
      </c>
      <c r="Q935">
        <v>1.4999999999999999E-2</v>
      </c>
      <c r="R935">
        <v>20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281.40810585000202</v>
      </c>
      <c r="B936">
        <v>56</v>
      </c>
      <c r="C936">
        <v>3.517601323125024</v>
      </c>
      <c r="D936">
        <v>154.74</v>
      </c>
      <c r="E936">
        <v>302.90127703085039</v>
      </c>
      <c r="F936">
        <v>50.2119</v>
      </c>
      <c r="G936">
        <v>33.709800000000001</v>
      </c>
      <c r="H936">
        <v>47</v>
      </c>
      <c r="I936">
        <v>46</v>
      </c>
      <c r="J936">
        <v>3</v>
      </c>
      <c r="K936">
        <v>143</v>
      </c>
      <c r="L936">
        <v>48</v>
      </c>
      <c r="M936">
        <v>4</v>
      </c>
      <c r="N936">
        <v>1171</v>
      </c>
      <c r="O936">
        <v>0.28000000000000003</v>
      </c>
      <c r="P936">
        <v>2.33</v>
      </c>
      <c r="Q936">
        <v>1.4999999999999999E-2</v>
      </c>
      <c r="R936">
        <v>20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232.1334760925001</v>
      </c>
      <c r="B937">
        <v>46.2</v>
      </c>
      <c r="C937">
        <v>3.5171738801893948</v>
      </c>
      <c r="D937">
        <v>90.325279999999978</v>
      </c>
      <c r="E937">
        <v>306.87508955894992</v>
      </c>
      <c r="F937">
        <v>90.325279999999978</v>
      </c>
      <c r="G937">
        <v>27.852679999999999</v>
      </c>
      <c r="H937">
        <v>61</v>
      </c>
      <c r="I937">
        <v>58</v>
      </c>
      <c r="J937">
        <v>11</v>
      </c>
      <c r="K937">
        <v>166</v>
      </c>
      <c r="L937">
        <v>57</v>
      </c>
      <c r="M937">
        <v>6</v>
      </c>
      <c r="N937">
        <v>1171</v>
      </c>
      <c r="O937">
        <v>0.28000000000000003</v>
      </c>
      <c r="P937">
        <v>2.33</v>
      </c>
      <c r="Q937">
        <v>1.4999999999999999E-2</v>
      </c>
      <c r="R937">
        <v>20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210.91327249259271</v>
      </c>
      <c r="B938">
        <v>42</v>
      </c>
      <c r="C938">
        <v>3.5152212082098768</v>
      </c>
      <c r="D938">
        <v>286.81290000000001</v>
      </c>
      <c r="E938">
        <v>309.7892116182573</v>
      </c>
      <c r="F938">
        <v>50.673720000000003</v>
      </c>
      <c r="G938">
        <v>25.336860000000001</v>
      </c>
      <c r="H938">
        <v>160</v>
      </c>
      <c r="I938">
        <v>48</v>
      </c>
      <c r="J938">
        <v>14</v>
      </c>
      <c r="K938">
        <v>142</v>
      </c>
      <c r="L938">
        <v>46</v>
      </c>
      <c r="M938">
        <v>6</v>
      </c>
      <c r="N938">
        <v>1171</v>
      </c>
      <c r="O938">
        <v>0.28000000000000003</v>
      </c>
      <c r="P938">
        <v>2.33</v>
      </c>
      <c r="Q938">
        <v>1.4999999999999999E-2</v>
      </c>
      <c r="R938">
        <v>20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281.14360068309787</v>
      </c>
      <c r="B939">
        <v>56</v>
      </c>
      <c r="C939">
        <v>3.5142950085387241</v>
      </c>
      <c r="D939">
        <v>210.67655999999999</v>
      </c>
      <c r="E939">
        <v>307.43568464730288</v>
      </c>
      <c r="F939">
        <v>80.796360000000007</v>
      </c>
      <c r="G939">
        <v>33.740960000000001</v>
      </c>
      <c r="H939">
        <v>8</v>
      </c>
      <c r="I939">
        <v>42</v>
      </c>
      <c r="J939">
        <v>3</v>
      </c>
      <c r="K939">
        <v>252</v>
      </c>
      <c r="L939">
        <v>52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253.00135736642179</v>
      </c>
      <c r="B940">
        <v>50.4</v>
      </c>
      <c r="C940">
        <v>3.5139077412003039</v>
      </c>
      <c r="D940">
        <v>90.856800000000007</v>
      </c>
      <c r="E940">
        <v>311.74784616655262</v>
      </c>
      <c r="F940">
        <v>64.849500000000006</v>
      </c>
      <c r="G940">
        <v>30.417300000000001</v>
      </c>
      <c r="H940">
        <v>18</v>
      </c>
      <c r="I940">
        <v>24</v>
      </c>
      <c r="J940">
        <v>1</v>
      </c>
      <c r="K940">
        <v>96</v>
      </c>
      <c r="L940">
        <v>73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421.62684305349842</v>
      </c>
      <c r="B941">
        <v>84</v>
      </c>
      <c r="C941">
        <v>3.5135570254458202</v>
      </c>
      <c r="D941">
        <v>107.1468</v>
      </c>
      <c r="E941">
        <v>312.66965527902312</v>
      </c>
      <c r="F941">
        <v>50.709600000000002</v>
      </c>
      <c r="G941">
        <v>50.709600000000002</v>
      </c>
      <c r="H941">
        <v>333</v>
      </c>
      <c r="I941">
        <v>50</v>
      </c>
      <c r="J941">
        <v>51</v>
      </c>
      <c r="K941">
        <v>327</v>
      </c>
      <c r="L941">
        <v>43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316.18659831189308</v>
      </c>
      <c r="B942">
        <v>63</v>
      </c>
      <c r="C942">
        <v>3.513184425687701</v>
      </c>
      <c r="D942">
        <v>194.79239999999999</v>
      </c>
      <c r="E942">
        <v>299.84066390041488</v>
      </c>
      <c r="F942">
        <v>67.261799999999994</v>
      </c>
      <c r="G942">
        <v>37.828200000000002</v>
      </c>
      <c r="H942">
        <v>39</v>
      </c>
      <c r="I942">
        <v>44</v>
      </c>
      <c r="J942">
        <v>6</v>
      </c>
      <c r="K942">
        <v>278</v>
      </c>
      <c r="L942">
        <v>50</v>
      </c>
      <c r="M942">
        <v>3</v>
      </c>
      <c r="N942">
        <v>1171</v>
      </c>
      <c r="O942">
        <v>0.28000000000000003</v>
      </c>
      <c r="P942">
        <v>2.33</v>
      </c>
      <c r="Q942">
        <v>1.4999999999999999E-2</v>
      </c>
      <c r="R942">
        <v>20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228.3307196899587</v>
      </c>
      <c r="B943">
        <v>45.5</v>
      </c>
      <c r="C943">
        <v>3.512780302922442</v>
      </c>
      <c r="D943">
        <v>484.27199999999999</v>
      </c>
      <c r="E943">
        <v>306.19955113086422</v>
      </c>
      <c r="F943">
        <v>69.616799999999998</v>
      </c>
      <c r="G943">
        <v>27.3888</v>
      </c>
      <c r="H943">
        <v>2</v>
      </c>
      <c r="I943">
        <v>45</v>
      </c>
      <c r="J943">
        <v>4</v>
      </c>
      <c r="K943">
        <v>153</v>
      </c>
      <c r="L943">
        <v>49</v>
      </c>
      <c r="M943">
        <v>14</v>
      </c>
      <c r="N943">
        <v>1171</v>
      </c>
      <c r="O943">
        <v>0.28000000000000003</v>
      </c>
      <c r="P943">
        <v>2.33</v>
      </c>
      <c r="Q943">
        <v>1.4999999999999999E-2</v>
      </c>
      <c r="R943">
        <v>20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316.14456112915622</v>
      </c>
      <c r="B944">
        <v>63.000000000000007</v>
      </c>
      <c r="C944">
        <v>3.5127173458795129</v>
      </c>
      <c r="D944">
        <v>101.688</v>
      </c>
      <c r="E944">
        <v>312.82936237876271</v>
      </c>
      <c r="F944">
        <v>60.392000000000003</v>
      </c>
      <c r="G944">
        <v>38.025599999999997</v>
      </c>
      <c r="H944">
        <v>54</v>
      </c>
      <c r="I944">
        <v>44</v>
      </c>
      <c r="J944">
        <v>3</v>
      </c>
      <c r="K944">
        <v>327</v>
      </c>
      <c r="L944">
        <v>50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224.53079224902569</v>
      </c>
      <c r="B945">
        <v>44.744</v>
      </c>
      <c r="C945">
        <v>3.5126844844966461</v>
      </c>
      <c r="D945">
        <v>370.31200000000001</v>
      </c>
      <c r="E945">
        <v>307.91701244813282</v>
      </c>
      <c r="F945">
        <v>303.95600000000002</v>
      </c>
      <c r="G945">
        <v>26.952000000000009</v>
      </c>
      <c r="H945">
        <v>40</v>
      </c>
      <c r="I945">
        <v>50</v>
      </c>
      <c r="J945">
        <v>6</v>
      </c>
      <c r="K945">
        <v>249</v>
      </c>
      <c r="L945">
        <v>51</v>
      </c>
      <c r="M945">
        <v>10</v>
      </c>
      <c r="N945">
        <v>1171</v>
      </c>
      <c r="O945">
        <v>0.28000000000000003</v>
      </c>
      <c r="P945">
        <v>2.33</v>
      </c>
      <c r="Q945">
        <v>1.4999999999999999E-2</v>
      </c>
      <c r="R945">
        <v>20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224.50363890056761</v>
      </c>
      <c r="B946">
        <v>44.744000000000007</v>
      </c>
      <c r="C946">
        <v>3.5122596824243981</v>
      </c>
      <c r="D946">
        <v>370.52839999999998</v>
      </c>
      <c r="E946">
        <v>308.5078838174274</v>
      </c>
      <c r="F946">
        <v>309.94040000000001</v>
      </c>
      <c r="G946">
        <v>26.955279999999998</v>
      </c>
      <c r="H946">
        <v>40</v>
      </c>
      <c r="I946">
        <v>51</v>
      </c>
      <c r="J946">
        <v>6</v>
      </c>
      <c r="K946">
        <v>61</v>
      </c>
      <c r="L946">
        <v>44</v>
      </c>
      <c r="M946">
        <v>5</v>
      </c>
      <c r="N946">
        <v>1171</v>
      </c>
      <c r="O946">
        <v>0.28000000000000003</v>
      </c>
      <c r="P946">
        <v>2.33</v>
      </c>
      <c r="Q946">
        <v>1.4999999999999999E-2</v>
      </c>
      <c r="R946">
        <v>20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263.37181526412178</v>
      </c>
      <c r="B947">
        <v>52.500000000000007</v>
      </c>
      <c r="C947">
        <v>3.5116242035216239</v>
      </c>
      <c r="D947">
        <v>217.65696</v>
      </c>
      <c r="E947">
        <v>310.56965842200509</v>
      </c>
      <c r="F947">
        <v>104.764224</v>
      </c>
      <c r="G947">
        <v>31.648800000000001</v>
      </c>
      <c r="H947">
        <v>22</v>
      </c>
      <c r="I947">
        <v>44</v>
      </c>
      <c r="J947">
        <v>2</v>
      </c>
      <c r="K947">
        <v>125</v>
      </c>
      <c r="L947">
        <v>50</v>
      </c>
      <c r="M947">
        <v>8</v>
      </c>
      <c r="N947">
        <v>1171</v>
      </c>
      <c r="O947">
        <v>0.28000000000000003</v>
      </c>
      <c r="P947">
        <v>2.33</v>
      </c>
      <c r="Q947">
        <v>1.4999999999999999E-2</v>
      </c>
      <c r="R947">
        <v>20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210.65658218992871</v>
      </c>
      <c r="B948">
        <v>42</v>
      </c>
      <c r="C948">
        <v>3.5109430364988108</v>
      </c>
      <c r="D948">
        <v>121.13800000000001</v>
      </c>
      <c r="E948">
        <v>304.27883817427391</v>
      </c>
      <c r="F948">
        <v>50.497599999999998</v>
      </c>
      <c r="G948">
        <v>25.248799999999999</v>
      </c>
      <c r="H948">
        <v>196</v>
      </c>
      <c r="I948">
        <v>48</v>
      </c>
      <c r="J948">
        <v>1</v>
      </c>
      <c r="K948">
        <v>193</v>
      </c>
      <c r="L948">
        <v>46</v>
      </c>
      <c r="M948">
        <v>4</v>
      </c>
      <c r="N948">
        <v>1171</v>
      </c>
      <c r="O948">
        <v>0.28000000000000003</v>
      </c>
      <c r="P948">
        <v>2.33</v>
      </c>
      <c r="Q948">
        <v>1.4999999999999999E-2</v>
      </c>
      <c r="R948">
        <v>20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263.27453520031668</v>
      </c>
      <c r="B949">
        <v>52.5</v>
      </c>
      <c r="C949">
        <v>3.5103271360042219</v>
      </c>
      <c r="D949">
        <v>213.88200000000001</v>
      </c>
      <c r="E949">
        <v>307.86444896150113</v>
      </c>
      <c r="F949">
        <v>104.71836</v>
      </c>
      <c r="G949">
        <v>31.602</v>
      </c>
      <c r="H949">
        <v>22</v>
      </c>
      <c r="I949">
        <v>44</v>
      </c>
      <c r="J949">
        <v>2</v>
      </c>
      <c r="K949">
        <v>165</v>
      </c>
      <c r="L949">
        <v>50</v>
      </c>
      <c r="M949">
        <v>7</v>
      </c>
      <c r="N949">
        <v>1171</v>
      </c>
      <c r="O949">
        <v>0.28000000000000003</v>
      </c>
      <c r="P949">
        <v>2.33</v>
      </c>
      <c r="Q949">
        <v>1.4999999999999999E-2</v>
      </c>
      <c r="R949">
        <v>20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241.65121749712461</v>
      </c>
      <c r="B950">
        <v>48.192307692307693</v>
      </c>
      <c r="C950">
        <v>3.5100176843157769</v>
      </c>
      <c r="D950">
        <v>670.67325000000005</v>
      </c>
      <c r="E950">
        <v>303.40215146735562</v>
      </c>
      <c r="F950">
        <v>56.048430000000003</v>
      </c>
      <c r="G950">
        <v>28.953299999999999</v>
      </c>
      <c r="H950">
        <v>293</v>
      </c>
      <c r="I950">
        <v>49</v>
      </c>
      <c r="J950">
        <v>24</v>
      </c>
      <c r="K950">
        <v>84</v>
      </c>
      <c r="L950">
        <v>45</v>
      </c>
      <c r="M950">
        <v>11</v>
      </c>
      <c r="N950">
        <v>1171</v>
      </c>
      <c r="O950">
        <v>0.28000000000000003</v>
      </c>
      <c r="P950">
        <v>2.33</v>
      </c>
      <c r="Q950">
        <v>1.4999999999999999E-2</v>
      </c>
      <c r="R950">
        <v>20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421.10623546051869</v>
      </c>
      <c r="B951">
        <v>84</v>
      </c>
      <c r="C951">
        <v>3.509218628837655</v>
      </c>
      <c r="D951">
        <v>123.01136</v>
      </c>
      <c r="E951">
        <v>311.73581761468188</v>
      </c>
      <c r="F951">
        <v>50.627600000000001</v>
      </c>
      <c r="G951">
        <v>50.627600000000001</v>
      </c>
      <c r="H951">
        <v>165</v>
      </c>
      <c r="I951">
        <v>47</v>
      </c>
      <c r="J951">
        <v>46</v>
      </c>
      <c r="K951">
        <v>266</v>
      </c>
      <c r="L951">
        <v>46</v>
      </c>
      <c r="M951">
        <v>8</v>
      </c>
      <c r="N951">
        <v>1171</v>
      </c>
      <c r="O951">
        <v>0.28000000000000003</v>
      </c>
      <c r="P951">
        <v>2.33</v>
      </c>
      <c r="Q951">
        <v>1.4999999999999999E-2</v>
      </c>
      <c r="R951">
        <v>20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263.13215030748512</v>
      </c>
      <c r="B952">
        <v>52.5</v>
      </c>
      <c r="C952">
        <v>3.508428670766468</v>
      </c>
      <c r="D952">
        <v>216.52799999999999</v>
      </c>
      <c r="E952">
        <v>310.56965842200509</v>
      </c>
      <c r="F952">
        <v>104.736</v>
      </c>
      <c r="G952">
        <v>31.62</v>
      </c>
      <c r="H952">
        <v>22</v>
      </c>
      <c r="I952">
        <v>44</v>
      </c>
      <c r="J952">
        <v>2</v>
      </c>
      <c r="K952">
        <v>124</v>
      </c>
      <c r="L952">
        <v>50</v>
      </c>
      <c r="M952">
        <v>8</v>
      </c>
      <c r="N952">
        <v>1171</v>
      </c>
      <c r="O952">
        <v>0.28000000000000003</v>
      </c>
      <c r="P952">
        <v>2.33</v>
      </c>
      <c r="Q952">
        <v>1.4999999999999999E-2</v>
      </c>
      <c r="R952">
        <v>20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280.59569879306719</v>
      </c>
      <c r="B953">
        <v>56</v>
      </c>
      <c r="C953">
        <v>3.5074462349133411</v>
      </c>
      <c r="D953">
        <v>145.47450000000001</v>
      </c>
      <c r="E953">
        <v>306.98714135529229</v>
      </c>
      <c r="F953">
        <v>81.601500000000001</v>
      </c>
      <c r="G953">
        <v>33.668999999999997</v>
      </c>
      <c r="H953">
        <v>53</v>
      </c>
      <c r="I953">
        <v>46</v>
      </c>
      <c r="J953">
        <v>7</v>
      </c>
      <c r="K953">
        <v>327</v>
      </c>
      <c r="L953">
        <v>48</v>
      </c>
      <c r="M953">
        <v>10</v>
      </c>
      <c r="N953">
        <v>1171</v>
      </c>
      <c r="O953">
        <v>0.28000000000000003</v>
      </c>
      <c r="P953">
        <v>2.33</v>
      </c>
      <c r="Q953">
        <v>1.4999999999999999E-2</v>
      </c>
      <c r="R953">
        <v>20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280.46380933492298</v>
      </c>
      <c r="B954">
        <v>56</v>
      </c>
      <c r="C954">
        <v>3.5057976166865381</v>
      </c>
      <c r="D954">
        <v>203.45786000000001</v>
      </c>
      <c r="E954">
        <v>310.33195020746882</v>
      </c>
      <c r="F954">
        <v>80.748259999999988</v>
      </c>
      <c r="G954">
        <v>33.699420000000003</v>
      </c>
      <c r="H954">
        <v>8</v>
      </c>
      <c r="I954">
        <v>39</v>
      </c>
      <c r="J954">
        <v>3</v>
      </c>
      <c r="K954">
        <v>265</v>
      </c>
      <c r="L954">
        <v>55</v>
      </c>
      <c r="M954">
        <v>9</v>
      </c>
      <c r="N954">
        <v>1171</v>
      </c>
      <c r="O954">
        <v>0.28000000000000003</v>
      </c>
      <c r="P954">
        <v>2.33</v>
      </c>
      <c r="Q954">
        <v>1.4999999999999999E-2</v>
      </c>
      <c r="R954">
        <v>20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420.58976570962352</v>
      </c>
      <c r="B955">
        <v>84</v>
      </c>
      <c r="C955">
        <v>3.5049147142468629</v>
      </c>
      <c r="D955">
        <v>122.54688</v>
      </c>
      <c r="E955">
        <v>311.70556288561659</v>
      </c>
      <c r="F955">
        <v>50.564880000000002</v>
      </c>
      <c r="G955">
        <v>50.564880000000002</v>
      </c>
      <c r="H955">
        <v>165</v>
      </c>
      <c r="I955">
        <v>50</v>
      </c>
      <c r="J955">
        <v>43</v>
      </c>
      <c r="K955">
        <v>205</v>
      </c>
      <c r="L955">
        <v>44</v>
      </c>
      <c r="M955">
        <v>9</v>
      </c>
      <c r="N955">
        <v>1171</v>
      </c>
      <c r="O955">
        <v>0.28000000000000003</v>
      </c>
      <c r="P955">
        <v>2.33</v>
      </c>
      <c r="Q955">
        <v>1.4999999999999999E-2</v>
      </c>
      <c r="R955">
        <v>20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252.34919156920409</v>
      </c>
      <c r="B956">
        <v>50.4</v>
      </c>
      <c r="C956">
        <v>3.5048498829056132</v>
      </c>
      <c r="D956">
        <v>97.452799999999996</v>
      </c>
      <c r="E956">
        <v>312.6688337989637</v>
      </c>
      <c r="F956">
        <v>54.851750000000003</v>
      </c>
      <c r="G956">
        <v>30.350349999999999</v>
      </c>
      <c r="H956">
        <v>303</v>
      </c>
      <c r="I956">
        <v>50</v>
      </c>
      <c r="J956">
        <v>19</v>
      </c>
      <c r="K956">
        <v>96</v>
      </c>
      <c r="L956">
        <v>43</v>
      </c>
      <c r="M956">
        <v>7</v>
      </c>
      <c r="N956">
        <v>1171</v>
      </c>
      <c r="O956">
        <v>0.28000000000000003</v>
      </c>
      <c r="P956">
        <v>2.33</v>
      </c>
      <c r="Q956">
        <v>1.4999999999999999E-2</v>
      </c>
      <c r="R956">
        <v>20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280.35874563369811</v>
      </c>
      <c r="B957">
        <v>56</v>
      </c>
      <c r="C957">
        <v>3.504484320421227</v>
      </c>
      <c r="D957">
        <v>210.58036000000001</v>
      </c>
      <c r="E957">
        <v>310.90456431535267</v>
      </c>
      <c r="F957">
        <v>80.748259999999988</v>
      </c>
      <c r="G957">
        <v>33.694710000000008</v>
      </c>
      <c r="H957">
        <v>8</v>
      </c>
      <c r="I957">
        <v>42</v>
      </c>
      <c r="J957">
        <v>3</v>
      </c>
      <c r="K957">
        <v>248</v>
      </c>
      <c r="L957">
        <v>51</v>
      </c>
      <c r="M957">
        <v>7</v>
      </c>
      <c r="N957">
        <v>1171</v>
      </c>
      <c r="O957">
        <v>0.28000000000000003</v>
      </c>
      <c r="P957">
        <v>2.33</v>
      </c>
      <c r="Q957">
        <v>1.4999999999999999E-2</v>
      </c>
      <c r="R957">
        <v>20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280.34686778310981</v>
      </c>
      <c r="B958">
        <v>56.000000000000007</v>
      </c>
      <c r="C958">
        <v>3.504335847288873</v>
      </c>
      <c r="D958">
        <v>137.92248000000001</v>
      </c>
      <c r="E958">
        <v>310.97095435684639</v>
      </c>
      <c r="F958">
        <v>81.336240000000004</v>
      </c>
      <c r="G958">
        <v>33.694200000000002</v>
      </c>
      <c r="H958">
        <v>53</v>
      </c>
      <c r="I958">
        <v>53</v>
      </c>
      <c r="J958">
        <v>6</v>
      </c>
      <c r="K958">
        <v>278</v>
      </c>
      <c r="L958">
        <v>40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245.29518123923839</v>
      </c>
      <c r="B959">
        <v>49</v>
      </c>
      <c r="C959">
        <v>3.504216874846263</v>
      </c>
      <c r="D959">
        <v>93.643199999999993</v>
      </c>
      <c r="E959">
        <v>294.51228938012059</v>
      </c>
      <c r="F959">
        <v>64.872</v>
      </c>
      <c r="G959">
        <v>29.282399999999999</v>
      </c>
      <c r="H959">
        <v>231</v>
      </c>
      <c r="I959">
        <v>59</v>
      </c>
      <c r="J959">
        <v>2</v>
      </c>
      <c r="K959">
        <v>235</v>
      </c>
      <c r="L959">
        <v>37</v>
      </c>
      <c r="M959">
        <v>2</v>
      </c>
      <c r="N959">
        <v>1171</v>
      </c>
      <c r="O959">
        <v>0.28000000000000003</v>
      </c>
      <c r="P959">
        <v>2.33</v>
      </c>
      <c r="Q959">
        <v>1.4999999999999999E-2</v>
      </c>
      <c r="R959">
        <v>20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280.33360752001192</v>
      </c>
      <c r="B960">
        <v>56.000000000000007</v>
      </c>
      <c r="C960">
        <v>3.5041700940001488</v>
      </c>
      <c r="D960">
        <v>131.29239999999999</v>
      </c>
      <c r="E960">
        <v>311.13692946058092</v>
      </c>
      <c r="F960">
        <v>81.627399999999994</v>
      </c>
      <c r="G960">
        <v>33.694899999999997</v>
      </c>
      <c r="H960">
        <v>53</v>
      </c>
      <c r="I960">
        <v>46</v>
      </c>
      <c r="J960">
        <v>7</v>
      </c>
      <c r="K960">
        <v>62</v>
      </c>
      <c r="L960">
        <v>47</v>
      </c>
      <c r="M960">
        <v>10</v>
      </c>
      <c r="N960">
        <v>1171</v>
      </c>
      <c r="O960">
        <v>0.28000000000000003</v>
      </c>
      <c r="P960">
        <v>2.33</v>
      </c>
      <c r="Q960">
        <v>1.4999999999999999E-2</v>
      </c>
      <c r="R960">
        <v>20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420.49094379869882</v>
      </c>
      <c r="B961">
        <v>84</v>
      </c>
      <c r="C961">
        <v>3.5040911983224912</v>
      </c>
      <c r="D961">
        <v>129.24449999999999</v>
      </c>
      <c r="E961">
        <v>310.82856701190292</v>
      </c>
      <c r="F961">
        <v>50.534820000000011</v>
      </c>
      <c r="G961">
        <v>50.534820000000011</v>
      </c>
      <c r="H961">
        <v>165</v>
      </c>
      <c r="I961">
        <v>49</v>
      </c>
      <c r="J961">
        <v>44</v>
      </c>
      <c r="K961">
        <v>187</v>
      </c>
      <c r="L961">
        <v>45</v>
      </c>
      <c r="M961">
        <v>7</v>
      </c>
      <c r="N961">
        <v>1171</v>
      </c>
      <c r="O961">
        <v>0.28000000000000003</v>
      </c>
      <c r="P961">
        <v>2.33</v>
      </c>
      <c r="Q961">
        <v>1.4999999999999999E-2</v>
      </c>
      <c r="R961">
        <v>20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420.44528271617179</v>
      </c>
      <c r="B962">
        <v>84</v>
      </c>
      <c r="C962">
        <v>3.5037106893014318</v>
      </c>
      <c r="D962">
        <v>122.751</v>
      </c>
      <c r="E962">
        <v>312.69994336218252</v>
      </c>
      <c r="F962">
        <v>50.56812</v>
      </c>
      <c r="G962">
        <v>50.56812</v>
      </c>
      <c r="H962">
        <v>165</v>
      </c>
      <c r="I962">
        <v>49</v>
      </c>
      <c r="J962">
        <v>44</v>
      </c>
      <c r="K962">
        <v>206</v>
      </c>
      <c r="L962">
        <v>45</v>
      </c>
      <c r="M962">
        <v>8</v>
      </c>
      <c r="N962">
        <v>1171</v>
      </c>
      <c r="O962">
        <v>0.28000000000000003</v>
      </c>
      <c r="P962">
        <v>2.33</v>
      </c>
      <c r="Q962">
        <v>1.4999999999999999E-2</v>
      </c>
      <c r="R962">
        <v>20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224.89974768991291</v>
      </c>
      <c r="B963">
        <v>44.934909090909088</v>
      </c>
      <c r="C963">
        <v>3.5035082204002759</v>
      </c>
      <c r="D963">
        <v>377.55432000000002</v>
      </c>
      <c r="E963">
        <v>307.37427385892119</v>
      </c>
      <c r="F963">
        <v>309.95316000000003</v>
      </c>
      <c r="G963">
        <v>26.990271</v>
      </c>
      <c r="H963">
        <v>40</v>
      </c>
      <c r="I963">
        <v>51</v>
      </c>
      <c r="J963">
        <v>6</v>
      </c>
      <c r="K963">
        <v>113</v>
      </c>
      <c r="L963">
        <v>47</v>
      </c>
      <c r="M963">
        <v>9</v>
      </c>
      <c r="N963">
        <v>1171</v>
      </c>
      <c r="O963">
        <v>0.28000000000000003</v>
      </c>
      <c r="P963">
        <v>2.33</v>
      </c>
      <c r="Q963">
        <v>1.4999999999999999E-2</v>
      </c>
      <c r="R963">
        <v>20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280.25865840209627</v>
      </c>
      <c r="B964">
        <v>56.000000000000007</v>
      </c>
      <c r="C964">
        <v>3.5032332300262028</v>
      </c>
      <c r="D964">
        <v>217.11600000000001</v>
      </c>
      <c r="E964">
        <v>310.52231869965209</v>
      </c>
      <c r="F964">
        <v>80.512</v>
      </c>
      <c r="G964">
        <v>33.677399999999999</v>
      </c>
      <c r="H964">
        <v>9</v>
      </c>
      <c r="I964">
        <v>45</v>
      </c>
      <c r="J964">
        <v>2</v>
      </c>
      <c r="K964">
        <v>327</v>
      </c>
      <c r="L964">
        <v>49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223.91682181160701</v>
      </c>
      <c r="B965">
        <v>44.744</v>
      </c>
      <c r="C965">
        <v>3.5030791897936022</v>
      </c>
      <c r="D965">
        <v>208.82400000000001</v>
      </c>
      <c r="E965">
        <v>310.74522821576761</v>
      </c>
      <c r="F965">
        <v>128.43600000000001</v>
      </c>
      <c r="G965">
        <v>26.909520000000001</v>
      </c>
      <c r="H965">
        <v>59</v>
      </c>
      <c r="I965">
        <v>44</v>
      </c>
      <c r="J965">
        <v>3</v>
      </c>
      <c r="K965">
        <v>40</v>
      </c>
      <c r="L965">
        <v>57</v>
      </c>
      <c r="M965">
        <v>2</v>
      </c>
      <c r="N965">
        <v>1171</v>
      </c>
      <c r="O965">
        <v>0.28000000000000003</v>
      </c>
      <c r="P965">
        <v>2.33</v>
      </c>
      <c r="Q965">
        <v>1.4999999999999999E-2</v>
      </c>
      <c r="R965">
        <v>20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223.90198606770491</v>
      </c>
      <c r="B966">
        <v>44.744</v>
      </c>
      <c r="C966">
        <v>3.5028470911718541</v>
      </c>
      <c r="D966">
        <v>370.75896</v>
      </c>
      <c r="E966">
        <v>307.91701244813282</v>
      </c>
      <c r="F966">
        <v>304.17948000000001</v>
      </c>
      <c r="G966">
        <v>26.876519999999999</v>
      </c>
      <c r="H966">
        <v>40</v>
      </c>
      <c r="I966">
        <v>50</v>
      </c>
      <c r="J966">
        <v>6</v>
      </c>
      <c r="K966">
        <v>60</v>
      </c>
      <c r="L966">
        <v>51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280.2211956365984</v>
      </c>
      <c r="B967">
        <v>56</v>
      </c>
      <c r="C967">
        <v>3.5027649454574812</v>
      </c>
      <c r="D967">
        <v>210.82751999999999</v>
      </c>
      <c r="E967">
        <v>310.73526970954362</v>
      </c>
      <c r="F967">
        <v>80.871839999999992</v>
      </c>
      <c r="G967">
        <v>33.675840000000001</v>
      </c>
      <c r="H967">
        <v>8</v>
      </c>
      <c r="I967">
        <v>42</v>
      </c>
      <c r="J967">
        <v>3</v>
      </c>
      <c r="K967">
        <v>253</v>
      </c>
      <c r="L967">
        <v>51</v>
      </c>
      <c r="M967">
        <v>8</v>
      </c>
      <c r="N967">
        <v>1171</v>
      </c>
      <c r="O967">
        <v>0.28000000000000003</v>
      </c>
      <c r="P967">
        <v>2.33</v>
      </c>
      <c r="Q967">
        <v>1.4999999999999999E-2</v>
      </c>
      <c r="R967">
        <v>20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420.26482179436539</v>
      </c>
      <c r="B968">
        <v>84</v>
      </c>
      <c r="C968">
        <v>3.5022068482863791</v>
      </c>
      <c r="D968">
        <v>147.53984</v>
      </c>
      <c r="E968">
        <v>311.41721161056017</v>
      </c>
      <c r="F968">
        <v>50.519839999999988</v>
      </c>
      <c r="G968">
        <v>50.519839999999988</v>
      </c>
      <c r="H968">
        <v>125</v>
      </c>
      <c r="I968">
        <v>50</v>
      </c>
      <c r="J968">
        <v>50</v>
      </c>
      <c r="K968">
        <v>62</v>
      </c>
      <c r="L968">
        <v>44</v>
      </c>
      <c r="M968">
        <v>8</v>
      </c>
      <c r="N968">
        <v>1171</v>
      </c>
      <c r="O968">
        <v>0.28000000000000003</v>
      </c>
      <c r="P968">
        <v>2.33</v>
      </c>
      <c r="Q968">
        <v>1.4999999999999999E-2</v>
      </c>
      <c r="R968">
        <v>20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315.16315906742523</v>
      </c>
      <c r="B969">
        <v>63.000000000000007</v>
      </c>
      <c r="C969">
        <v>3.501812878526946</v>
      </c>
      <c r="D969">
        <v>175.10784000000001</v>
      </c>
      <c r="E969">
        <v>306.17427385892108</v>
      </c>
      <c r="F969">
        <v>60.689920000000001</v>
      </c>
      <c r="G969">
        <v>37.804160000000003</v>
      </c>
      <c r="H969">
        <v>39</v>
      </c>
      <c r="I969">
        <v>46</v>
      </c>
      <c r="J969">
        <v>5</v>
      </c>
      <c r="K969">
        <v>242</v>
      </c>
      <c r="L969">
        <v>48</v>
      </c>
      <c r="M969">
        <v>11</v>
      </c>
      <c r="N969">
        <v>1171</v>
      </c>
      <c r="O969">
        <v>0.28000000000000003</v>
      </c>
      <c r="P969">
        <v>2.33</v>
      </c>
      <c r="Q969">
        <v>1.4999999999999999E-2</v>
      </c>
      <c r="R969">
        <v>20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315.16315906742523</v>
      </c>
      <c r="B970">
        <v>63.000000000000007</v>
      </c>
      <c r="C970">
        <v>3.501812878526946</v>
      </c>
      <c r="D970">
        <v>175.10784000000001</v>
      </c>
      <c r="E970">
        <v>306.17427385892108</v>
      </c>
      <c r="F970">
        <v>60.689920000000001</v>
      </c>
      <c r="G970">
        <v>37.804160000000003</v>
      </c>
      <c r="H970">
        <v>39</v>
      </c>
      <c r="I970">
        <v>46</v>
      </c>
      <c r="J970">
        <v>5</v>
      </c>
      <c r="K970">
        <v>243</v>
      </c>
      <c r="L970">
        <v>48</v>
      </c>
      <c r="M970">
        <v>11</v>
      </c>
      <c r="N970">
        <v>1171</v>
      </c>
      <c r="O970">
        <v>0.28000000000000003</v>
      </c>
      <c r="P970">
        <v>2.33</v>
      </c>
      <c r="Q970">
        <v>1.4999999999999999E-2</v>
      </c>
      <c r="R970">
        <v>20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231.11279561478071</v>
      </c>
      <c r="B971">
        <v>46.20000000000001</v>
      </c>
      <c r="C971">
        <v>3.5017090244663742</v>
      </c>
      <c r="D971">
        <v>108.83159999999999</v>
      </c>
      <c r="E971">
        <v>307.71655451889939</v>
      </c>
      <c r="F971">
        <v>89.515799999999999</v>
      </c>
      <c r="G971">
        <v>27.739799999999999</v>
      </c>
      <c r="H971">
        <v>179</v>
      </c>
      <c r="I971">
        <v>42</v>
      </c>
      <c r="J971">
        <v>3</v>
      </c>
      <c r="K971">
        <v>277</v>
      </c>
      <c r="L971">
        <v>52</v>
      </c>
      <c r="M971">
        <v>6</v>
      </c>
      <c r="N971">
        <v>1171</v>
      </c>
      <c r="O971">
        <v>0.28000000000000003</v>
      </c>
      <c r="P971">
        <v>2.33</v>
      </c>
      <c r="Q971">
        <v>1.4999999999999999E-2</v>
      </c>
      <c r="R971">
        <v>20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420.17278543108557</v>
      </c>
      <c r="B972">
        <v>84</v>
      </c>
      <c r="C972">
        <v>3.501439878592381</v>
      </c>
      <c r="D972">
        <v>129.03056000000001</v>
      </c>
      <c r="E972">
        <v>311.88568525665659</v>
      </c>
      <c r="F972">
        <v>50.518479999999997</v>
      </c>
      <c r="G972">
        <v>50.518479999999997</v>
      </c>
      <c r="H972">
        <v>165</v>
      </c>
      <c r="I972">
        <v>48</v>
      </c>
      <c r="J972">
        <v>45</v>
      </c>
      <c r="K972">
        <v>258</v>
      </c>
      <c r="L972">
        <v>46</v>
      </c>
      <c r="M972">
        <v>7</v>
      </c>
      <c r="N972">
        <v>1171</v>
      </c>
      <c r="O972">
        <v>0.28000000000000003</v>
      </c>
      <c r="P972">
        <v>2.33</v>
      </c>
      <c r="Q972">
        <v>1.4999999999999999E-2</v>
      </c>
      <c r="R972">
        <v>20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385.04401370554859</v>
      </c>
      <c r="B973">
        <v>77</v>
      </c>
      <c r="C973">
        <v>3.5004001245958958</v>
      </c>
      <c r="D973">
        <v>138.8484</v>
      </c>
      <c r="E973">
        <v>311.25057968774161</v>
      </c>
      <c r="F973">
        <v>54.544800000000002</v>
      </c>
      <c r="G973">
        <v>46.282800000000002</v>
      </c>
      <c r="H973">
        <v>319</v>
      </c>
      <c r="I973">
        <v>50</v>
      </c>
      <c r="J973">
        <v>51</v>
      </c>
      <c r="K973">
        <v>327</v>
      </c>
      <c r="L973">
        <v>42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279.99460104870229</v>
      </c>
      <c r="B974">
        <v>56.000000000000007</v>
      </c>
      <c r="C974">
        <v>3.4999325131087788</v>
      </c>
      <c r="D974">
        <v>217.54746</v>
      </c>
      <c r="E974">
        <v>310.45643153526981</v>
      </c>
      <c r="F974">
        <v>80.696459999999988</v>
      </c>
      <c r="G974">
        <v>33.644760000000012</v>
      </c>
      <c r="H974">
        <v>8</v>
      </c>
      <c r="I974">
        <v>42</v>
      </c>
      <c r="J974">
        <v>3</v>
      </c>
      <c r="K974">
        <v>101</v>
      </c>
      <c r="L974">
        <v>50</v>
      </c>
      <c r="M974">
        <v>3</v>
      </c>
      <c r="N974">
        <v>1171</v>
      </c>
      <c r="O974">
        <v>0.28000000000000003</v>
      </c>
      <c r="P974">
        <v>2.33</v>
      </c>
      <c r="Q974">
        <v>1.4999999999999999E-2</v>
      </c>
      <c r="R974">
        <v>20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251.96768235676171</v>
      </c>
      <c r="B975">
        <v>50.4</v>
      </c>
      <c r="C975">
        <v>3.4995511438439131</v>
      </c>
      <c r="D975">
        <v>107.6384</v>
      </c>
      <c r="E975">
        <v>311.92290389539119</v>
      </c>
      <c r="F975">
        <v>62.122</v>
      </c>
      <c r="G975">
        <v>30.295200000000001</v>
      </c>
      <c r="H975">
        <v>46</v>
      </c>
      <c r="I975">
        <v>24</v>
      </c>
      <c r="J975">
        <v>1</v>
      </c>
      <c r="K975">
        <v>96</v>
      </c>
      <c r="L975">
        <v>72</v>
      </c>
      <c r="M975">
        <v>6</v>
      </c>
      <c r="N975">
        <v>1171</v>
      </c>
      <c r="O975">
        <v>0.28000000000000003</v>
      </c>
      <c r="P975">
        <v>2.33</v>
      </c>
      <c r="Q975">
        <v>1.4999999999999999E-2</v>
      </c>
      <c r="R975">
        <v>20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263.65614707668072</v>
      </c>
      <c r="B976">
        <v>52.73863636363636</v>
      </c>
      <c r="C976">
        <v>3.4995084378201962</v>
      </c>
      <c r="D976">
        <v>111.24</v>
      </c>
      <c r="E976">
        <v>303.41693644593119</v>
      </c>
      <c r="F976">
        <v>102.33</v>
      </c>
      <c r="G976">
        <v>31.59</v>
      </c>
      <c r="H976">
        <v>95</v>
      </c>
      <c r="I976">
        <v>50</v>
      </c>
      <c r="J976">
        <v>3</v>
      </c>
      <c r="K976">
        <v>304</v>
      </c>
      <c r="L976">
        <v>45</v>
      </c>
      <c r="M976">
        <v>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419.80846037476039</v>
      </c>
      <c r="B977">
        <v>84</v>
      </c>
      <c r="C977">
        <v>3.4984038364563368</v>
      </c>
      <c r="D977">
        <v>91.350400000000008</v>
      </c>
      <c r="E977">
        <v>312.33620926871788</v>
      </c>
      <c r="F977">
        <v>50.484000000000002</v>
      </c>
      <c r="G977">
        <v>50.484000000000002</v>
      </c>
      <c r="H977">
        <v>178</v>
      </c>
      <c r="I977">
        <v>48</v>
      </c>
      <c r="J977">
        <v>4</v>
      </c>
      <c r="K977">
        <v>165</v>
      </c>
      <c r="L977">
        <v>44</v>
      </c>
      <c r="M977">
        <v>15</v>
      </c>
      <c r="N977">
        <v>1171</v>
      </c>
      <c r="O977">
        <v>0.28000000000000003</v>
      </c>
      <c r="P977">
        <v>2.33</v>
      </c>
      <c r="Q977">
        <v>1.4999999999999999E-2</v>
      </c>
      <c r="R977">
        <v>20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209.8683936712888</v>
      </c>
      <c r="B978">
        <v>42</v>
      </c>
      <c r="C978">
        <v>3.4978065611881468</v>
      </c>
      <c r="D978">
        <v>126.13500000000001</v>
      </c>
      <c r="E978">
        <v>311.30290456431538</v>
      </c>
      <c r="F978">
        <v>50.454000000000001</v>
      </c>
      <c r="G978">
        <v>25.227</v>
      </c>
      <c r="H978">
        <v>193</v>
      </c>
      <c r="I978">
        <v>50</v>
      </c>
      <c r="J978">
        <v>9</v>
      </c>
      <c r="K978">
        <v>100</v>
      </c>
      <c r="L978">
        <v>48</v>
      </c>
      <c r="M978">
        <v>6</v>
      </c>
      <c r="N978">
        <v>1171</v>
      </c>
      <c r="O978">
        <v>0.28000000000000003</v>
      </c>
      <c r="P978">
        <v>2.33</v>
      </c>
      <c r="Q978">
        <v>1.4999999999999999E-2</v>
      </c>
      <c r="R978">
        <v>20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244.81946760730261</v>
      </c>
      <c r="B979">
        <v>49</v>
      </c>
      <c r="C979">
        <v>3.4974209658186091</v>
      </c>
      <c r="D979">
        <v>463.63200000000001</v>
      </c>
      <c r="E979">
        <v>302.99598019023381</v>
      </c>
      <c r="F979">
        <v>73.821600000000004</v>
      </c>
      <c r="G979">
        <v>29.327999999999999</v>
      </c>
      <c r="H979">
        <v>2</v>
      </c>
      <c r="I979">
        <v>50</v>
      </c>
      <c r="J979">
        <v>4</v>
      </c>
      <c r="K979">
        <v>127</v>
      </c>
      <c r="L979">
        <v>44</v>
      </c>
      <c r="M979">
        <v>9</v>
      </c>
      <c r="N979">
        <v>1171</v>
      </c>
      <c r="O979">
        <v>0.28000000000000003</v>
      </c>
      <c r="P979">
        <v>2.33</v>
      </c>
      <c r="Q979">
        <v>1.4999999999999999E-2</v>
      </c>
      <c r="R979">
        <v>20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279.78410596248551</v>
      </c>
      <c r="B980">
        <v>56</v>
      </c>
      <c r="C980">
        <v>3.497301324531068</v>
      </c>
      <c r="D980">
        <v>132.20099999999999</v>
      </c>
      <c r="E980">
        <v>309.82808915036219</v>
      </c>
      <c r="F980">
        <v>82.162199999999999</v>
      </c>
      <c r="G980">
        <v>33.610799999999998</v>
      </c>
      <c r="H980">
        <v>52</v>
      </c>
      <c r="I980">
        <v>44</v>
      </c>
      <c r="J980">
        <v>7</v>
      </c>
      <c r="K980">
        <v>292</v>
      </c>
      <c r="L980">
        <v>50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356.68684736572561</v>
      </c>
      <c r="B981">
        <v>71.400000000000006</v>
      </c>
      <c r="C981">
        <v>3.4969298761345642</v>
      </c>
      <c r="D981">
        <v>238.98168999999999</v>
      </c>
      <c r="E981">
        <v>310.45091194583301</v>
      </c>
      <c r="F981">
        <v>59.053690000000003</v>
      </c>
      <c r="G981">
        <v>42.860169999999997</v>
      </c>
      <c r="H981">
        <v>126</v>
      </c>
      <c r="I981">
        <v>51</v>
      </c>
      <c r="J981">
        <v>49</v>
      </c>
      <c r="K981">
        <v>155</v>
      </c>
      <c r="L981">
        <v>43</v>
      </c>
      <c r="M981">
        <v>11</v>
      </c>
      <c r="N981">
        <v>1171</v>
      </c>
      <c r="O981">
        <v>0.28000000000000003</v>
      </c>
      <c r="P981">
        <v>2.33</v>
      </c>
      <c r="Q981">
        <v>1.4999999999999999E-2</v>
      </c>
      <c r="R981">
        <v>20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314.69157753623409</v>
      </c>
      <c r="B982">
        <v>63.000000000000007</v>
      </c>
      <c r="C982">
        <v>3.4965730837359339</v>
      </c>
      <c r="D982">
        <v>95.889191999999994</v>
      </c>
      <c r="E982">
        <v>309.5601659751037</v>
      </c>
      <c r="F982">
        <v>61.542096000000001</v>
      </c>
      <c r="G982">
        <v>37.800119999999993</v>
      </c>
      <c r="H982">
        <v>55</v>
      </c>
      <c r="I982">
        <v>52</v>
      </c>
      <c r="J982">
        <v>6</v>
      </c>
      <c r="K982">
        <v>331</v>
      </c>
      <c r="L982">
        <v>42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20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314.61222766803502</v>
      </c>
      <c r="B983">
        <v>63</v>
      </c>
      <c r="C983">
        <v>3.4956914185337218</v>
      </c>
      <c r="D983">
        <v>175.24992</v>
      </c>
      <c r="E983">
        <v>309.89875518672198</v>
      </c>
      <c r="F983">
        <v>60.760959999999997</v>
      </c>
      <c r="G983">
        <v>37.795839999999998</v>
      </c>
      <c r="H983">
        <v>39</v>
      </c>
      <c r="I983">
        <v>50</v>
      </c>
      <c r="J983">
        <v>5</v>
      </c>
      <c r="K983">
        <v>253</v>
      </c>
      <c r="L983">
        <v>44</v>
      </c>
      <c r="M983">
        <v>11</v>
      </c>
      <c r="N983">
        <v>1171</v>
      </c>
      <c r="O983">
        <v>0.28000000000000003</v>
      </c>
      <c r="P983">
        <v>2.33</v>
      </c>
      <c r="Q983">
        <v>1.4999999999999999E-2</v>
      </c>
      <c r="R983">
        <v>20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279.54394443360712</v>
      </c>
      <c r="B984">
        <v>56.000000000000007</v>
      </c>
      <c r="C984">
        <v>3.494299305420089</v>
      </c>
      <c r="D984">
        <v>210.37464</v>
      </c>
      <c r="E984">
        <v>310.197510373444</v>
      </c>
      <c r="F984">
        <v>80.645399999999995</v>
      </c>
      <c r="G984">
        <v>33.587040000000002</v>
      </c>
      <c r="H984">
        <v>8</v>
      </c>
      <c r="I984">
        <v>42</v>
      </c>
      <c r="J984">
        <v>3</v>
      </c>
      <c r="K984">
        <v>246</v>
      </c>
      <c r="L984">
        <v>52</v>
      </c>
      <c r="M984">
        <v>6</v>
      </c>
      <c r="N984">
        <v>1171</v>
      </c>
      <c r="O984">
        <v>0.28000000000000003</v>
      </c>
      <c r="P984">
        <v>2.33</v>
      </c>
      <c r="Q984">
        <v>1.4999999999999999E-2</v>
      </c>
      <c r="R984">
        <v>20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279.53915828545769</v>
      </c>
      <c r="B985">
        <v>56.000000000000007</v>
      </c>
      <c r="C985">
        <v>3.4942394785682209</v>
      </c>
      <c r="D985">
        <v>145.6764</v>
      </c>
      <c r="E985">
        <v>310.75518672199172</v>
      </c>
      <c r="F985">
        <v>81.918000000000006</v>
      </c>
      <c r="G985">
        <v>33.594149999999999</v>
      </c>
      <c r="H985">
        <v>52</v>
      </c>
      <c r="I985">
        <v>49</v>
      </c>
      <c r="J985">
        <v>6</v>
      </c>
      <c r="K985">
        <v>97</v>
      </c>
      <c r="L985">
        <v>45</v>
      </c>
      <c r="M985">
        <v>5</v>
      </c>
      <c r="N985">
        <v>1171</v>
      </c>
      <c r="O985">
        <v>0.28000000000000003</v>
      </c>
      <c r="P985">
        <v>2.33</v>
      </c>
      <c r="Q985">
        <v>1.4999999999999999E-2</v>
      </c>
      <c r="R985">
        <v>20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223.3219755594979</v>
      </c>
      <c r="B986">
        <v>44.744</v>
      </c>
      <c r="C986">
        <v>3.4937730844727461</v>
      </c>
      <c r="D986">
        <v>370.38600000000002</v>
      </c>
      <c r="E986">
        <v>305.9352697095436</v>
      </c>
      <c r="F986">
        <v>303.99299999999999</v>
      </c>
      <c r="G986">
        <v>26.785080000000001</v>
      </c>
      <c r="H986">
        <v>40</v>
      </c>
      <c r="I986">
        <v>51</v>
      </c>
      <c r="J986">
        <v>6</v>
      </c>
      <c r="K986">
        <v>278</v>
      </c>
      <c r="L986">
        <v>50</v>
      </c>
      <c r="M986">
        <v>3</v>
      </c>
      <c r="N986">
        <v>1171</v>
      </c>
      <c r="O986">
        <v>0.28000000000000003</v>
      </c>
      <c r="P986">
        <v>2.33</v>
      </c>
      <c r="Q986">
        <v>1.4999999999999999E-2</v>
      </c>
      <c r="R986">
        <v>20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279.48658507337529</v>
      </c>
      <c r="B987">
        <v>56</v>
      </c>
      <c r="C987">
        <v>3.4935823134171908</v>
      </c>
      <c r="D987">
        <v>146.07599999999999</v>
      </c>
      <c r="E987">
        <v>307.58838174273848</v>
      </c>
      <c r="F987">
        <v>82.051199999999994</v>
      </c>
      <c r="G987">
        <v>33.544199999999996</v>
      </c>
      <c r="H987">
        <v>52</v>
      </c>
      <c r="I987">
        <v>52</v>
      </c>
      <c r="J987">
        <v>6</v>
      </c>
      <c r="K987">
        <v>71</v>
      </c>
      <c r="L987">
        <v>42</v>
      </c>
      <c r="M987">
        <v>3</v>
      </c>
      <c r="N987">
        <v>1171</v>
      </c>
      <c r="O987">
        <v>0.28000000000000003</v>
      </c>
      <c r="P987">
        <v>2.33</v>
      </c>
      <c r="Q987">
        <v>1.4999999999999999E-2</v>
      </c>
      <c r="R987">
        <v>20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223.27317988638421</v>
      </c>
      <c r="B988">
        <v>44.744</v>
      </c>
      <c r="C988">
        <v>3.4930096978470622</v>
      </c>
      <c r="D988">
        <v>363.36192</v>
      </c>
      <c r="E988">
        <v>307.91701244813282</v>
      </c>
      <c r="F988">
        <v>303.96192000000002</v>
      </c>
      <c r="G988">
        <v>26.80104</v>
      </c>
      <c r="H988">
        <v>40</v>
      </c>
      <c r="I988">
        <v>50</v>
      </c>
      <c r="J988">
        <v>6</v>
      </c>
      <c r="K988">
        <v>263</v>
      </c>
      <c r="L988">
        <v>51</v>
      </c>
      <c r="M988">
        <v>8</v>
      </c>
      <c r="N988">
        <v>1171</v>
      </c>
      <c r="O988">
        <v>0.28000000000000003</v>
      </c>
      <c r="P988">
        <v>2.33</v>
      </c>
      <c r="Q988">
        <v>1.4999999999999999E-2</v>
      </c>
      <c r="R988">
        <v>20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279.41458228331419</v>
      </c>
      <c r="B989">
        <v>56</v>
      </c>
      <c r="C989">
        <v>3.492682278541428</v>
      </c>
      <c r="D989">
        <v>139.083</v>
      </c>
      <c r="E989">
        <v>308.21576763485473</v>
      </c>
      <c r="F989">
        <v>82.051199999999994</v>
      </c>
      <c r="G989">
        <v>33.544199999999996</v>
      </c>
      <c r="H989">
        <v>52</v>
      </c>
      <c r="I989">
        <v>52</v>
      </c>
      <c r="J989">
        <v>6</v>
      </c>
      <c r="K989">
        <v>189</v>
      </c>
      <c r="L989">
        <v>42</v>
      </c>
      <c r="M989">
        <v>6</v>
      </c>
      <c r="N989">
        <v>1171</v>
      </c>
      <c r="O989">
        <v>0.28000000000000003</v>
      </c>
      <c r="P989">
        <v>2.33</v>
      </c>
      <c r="Q989">
        <v>1.4999999999999999E-2</v>
      </c>
      <c r="R989">
        <v>20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419.0334005996271</v>
      </c>
      <c r="B990">
        <v>84</v>
      </c>
      <c r="C990">
        <v>3.491945004996893</v>
      </c>
      <c r="D990">
        <v>147.39331999999999</v>
      </c>
      <c r="E990">
        <v>311.49024065620341</v>
      </c>
      <c r="F990">
        <v>50.37332</v>
      </c>
      <c r="G990">
        <v>50.373319999999993</v>
      </c>
      <c r="H990">
        <v>125</v>
      </c>
      <c r="I990">
        <v>50</v>
      </c>
      <c r="J990">
        <v>50</v>
      </c>
      <c r="K990">
        <v>155</v>
      </c>
      <c r="L990">
        <v>44</v>
      </c>
      <c r="M990">
        <v>11</v>
      </c>
      <c r="N990">
        <v>1171</v>
      </c>
      <c r="O990">
        <v>0.28000000000000003</v>
      </c>
      <c r="P990">
        <v>2.33</v>
      </c>
      <c r="Q990">
        <v>1.4999999999999999E-2</v>
      </c>
      <c r="R990">
        <v>20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223.19406907590891</v>
      </c>
      <c r="B991">
        <v>44.744000000000007</v>
      </c>
      <c r="C991">
        <v>3.4917720443665341</v>
      </c>
      <c r="D991">
        <v>363.34415999999999</v>
      </c>
      <c r="E991">
        <v>308.78008298755191</v>
      </c>
      <c r="F991">
        <v>303.94416000000001</v>
      </c>
      <c r="G991">
        <v>26.80104</v>
      </c>
      <c r="H991">
        <v>40</v>
      </c>
      <c r="I991">
        <v>50</v>
      </c>
      <c r="J991">
        <v>6</v>
      </c>
      <c r="K991">
        <v>267</v>
      </c>
      <c r="L991">
        <v>49</v>
      </c>
      <c r="M991">
        <v>8</v>
      </c>
      <c r="N991">
        <v>1171</v>
      </c>
      <c r="O991">
        <v>0.28000000000000003</v>
      </c>
      <c r="P991">
        <v>2.33</v>
      </c>
      <c r="Q991">
        <v>1.4999999999999999E-2</v>
      </c>
      <c r="R991">
        <v>20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314.25810755955519</v>
      </c>
      <c r="B992">
        <v>63.000000000000007</v>
      </c>
      <c r="C992">
        <v>3.491756750661724</v>
      </c>
      <c r="D992">
        <v>175.34464</v>
      </c>
      <c r="E992">
        <v>310.81161825726139</v>
      </c>
      <c r="F992">
        <v>60.808320000000002</v>
      </c>
      <c r="G992">
        <v>37.767440000000001</v>
      </c>
      <c r="H992">
        <v>39</v>
      </c>
      <c r="I992">
        <v>48</v>
      </c>
      <c r="J992">
        <v>5</v>
      </c>
      <c r="K992">
        <v>255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314.25524490467842</v>
      </c>
      <c r="B993">
        <v>62.999999999999993</v>
      </c>
      <c r="C993">
        <v>3.4917249433853161</v>
      </c>
      <c r="D993">
        <v>98.451419999999999</v>
      </c>
      <c r="E993">
        <v>309.18780343406053</v>
      </c>
      <c r="F993">
        <v>68.018919999999994</v>
      </c>
      <c r="G993">
        <v>37.74194</v>
      </c>
      <c r="H993">
        <v>55</v>
      </c>
      <c r="I993">
        <v>47</v>
      </c>
      <c r="J993">
        <v>7</v>
      </c>
      <c r="K993">
        <v>133</v>
      </c>
      <c r="L993">
        <v>47</v>
      </c>
      <c r="M993">
        <v>9</v>
      </c>
      <c r="N993">
        <v>1171</v>
      </c>
      <c r="O993">
        <v>0.28000000000000003</v>
      </c>
      <c r="P993">
        <v>2.33</v>
      </c>
      <c r="Q993">
        <v>1.4999999999999999E-2</v>
      </c>
      <c r="R993">
        <v>20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261.86932642041012</v>
      </c>
      <c r="B994">
        <v>52.500000000000007</v>
      </c>
      <c r="C994">
        <v>3.4915910189388009</v>
      </c>
      <c r="D994">
        <v>195.13800000000001</v>
      </c>
      <c r="E994">
        <v>306.28989197763491</v>
      </c>
      <c r="F994">
        <v>93.906000000000006</v>
      </c>
      <c r="G994">
        <v>31.413</v>
      </c>
      <c r="H994">
        <v>22</v>
      </c>
      <c r="I994">
        <v>39</v>
      </c>
      <c r="J994">
        <v>2</v>
      </c>
      <c r="K994">
        <v>327</v>
      </c>
      <c r="L994">
        <v>55</v>
      </c>
      <c r="M994">
        <v>12</v>
      </c>
      <c r="N994">
        <v>1171</v>
      </c>
      <c r="O994">
        <v>0.28000000000000003</v>
      </c>
      <c r="P994">
        <v>2.33</v>
      </c>
      <c r="Q994">
        <v>1.4999999999999999E-2</v>
      </c>
      <c r="R994">
        <v>20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209.42504682107131</v>
      </c>
      <c r="B995">
        <v>42</v>
      </c>
      <c r="C995">
        <v>3.4904174470178551</v>
      </c>
      <c r="D995">
        <v>125.07825</v>
      </c>
      <c r="E995">
        <v>305.78589211618259</v>
      </c>
      <c r="F995">
        <v>50.233499999999999</v>
      </c>
      <c r="G995">
        <v>25.11675</v>
      </c>
      <c r="H995">
        <v>51</v>
      </c>
      <c r="I995">
        <v>47</v>
      </c>
      <c r="J995">
        <v>6</v>
      </c>
      <c r="K995">
        <v>159</v>
      </c>
      <c r="L995">
        <v>48</v>
      </c>
      <c r="M995">
        <v>8</v>
      </c>
      <c r="N995">
        <v>1171</v>
      </c>
      <c r="O995">
        <v>0.28000000000000003</v>
      </c>
      <c r="P995">
        <v>2.33</v>
      </c>
      <c r="Q995">
        <v>1.4999999999999999E-2</v>
      </c>
      <c r="R995">
        <v>20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261.75957590706668</v>
      </c>
      <c r="B996">
        <v>52.500000000000007</v>
      </c>
      <c r="C996">
        <v>3.490127678760889</v>
      </c>
      <c r="D996">
        <v>237.26249999999999</v>
      </c>
      <c r="E996">
        <v>307.31014240273919</v>
      </c>
      <c r="F996">
        <v>93.906000000000006</v>
      </c>
      <c r="G996">
        <v>31.413</v>
      </c>
      <c r="H996">
        <v>22</v>
      </c>
      <c r="I996">
        <v>39</v>
      </c>
      <c r="J996">
        <v>2</v>
      </c>
      <c r="K996">
        <v>148</v>
      </c>
      <c r="L996">
        <v>55</v>
      </c>
      <c r="M996">
        <v>12</v>
      </c>
      <c r="N996">
        <v>1171</v>
      </c>
      <c r="O996">
        <v>0.28000000000000003</v>
      </c>
      <c r="P996">
        <v>2.33</v>
      </c>
      <c r="Q996">
        <v>1.4999999999999999E-2</v>
      </c>
      <c r="R996">
        <v>20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418.7674364518349</v>
      </c>
      <c r="B997">
        <v>84</v>
      </c>
      <c r="C997">
        <v>3.489728637098624</v>
      </c>
      <c r="D997">
        <v>140.33984000000001</v>
      </c>
      <c r="E997">
        <v>311.41721161056017</v>
      </c>
      <c r="F997">
        <v>50.339840000000002</v>
      </c>
      <c r="G997">
        <v>50.339840000000002</v>
      </c>
      <c r="H997">
        <v>124</v>
      </c>
      <c r="I997">
        <v>50</v>
      </c>
      <c r="J997">
        <v>50</v>
      </c>
      <c r="K997">
        <v>62</v>
      </c>
      <c r="L997">
        <v>44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279.14488000460489</v>
      </c>
      <c r="B998">
        <v>55.999999999999993</v>
      </c>
      <c r="C998">
        <v>3.4893110000575618</v>
      </c>
      <c r="D998">
        <v>132.29646</v>
      </c>
      <c r="E998">
        <v>311.96680497925308</v>
      </c>
      <c r="F998">
        <v>82.257660000000001</v>
      </c>
      <c r="G998">
        <v>33.56344</v>
      </c>
      <c r="H998">
        <v>52</v>
      </c>
      <c r="I998">
        <v>44</v>
      </c>
      <c r="J998">
        <v>7</v>
      </c>
      <c r="K998">
        <v>266</v>
      </c>
      <c r="L998">
        <v>48</v>
      </c>
      <c r="M998">
        <v>9</v>
      </c>
      <c r="N998">
        <v>1171</v>
      </c>
      <c r="O998">
        <v>0.28000000000000003</v>
      </c>
      <c r="P998">
        <v>2.33</v>
      </c>
      <c r="Q998">
        <v>1.4999999999999999E-2</v>
      </c>
      <c r="R998">
        <v>20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508.32037116021093</v>
      </c>
      <c r="B999">
        <v>102</v>
      </c>
      <c r="C999">
        <v>3.488473135413213</v>
      </c>
      <c r="D999">
        <v>254.673</v>
      </c>
      <c r="E999">
        <v>305.15365653878138</v>
      </c>
      <c r="F999">
        <v>51.647399999999998</v>
      </c>
      <c r="G999">
        <v>60.948000000000008</v>
      </c>
      <c r="H999">
        <v>111</v>
      </c>
      <c r="I999">
        <v>50</v>
      </c>
      <c r="J999">
        <v>26</v>
      </c>
      <c r="K999">
        <v>116</v>
      </c>
      <c r="L999">
        <v>44</v>
      </c>
      <c r="M999">
        <v>9</v>
      </c>
      <c r="N999">
        <v>1171</v>
      </c>
      <c r="O999">
        <v>0.28000000000000003</v>
      </c>
      <c r="P999">
        <v>2.33</v>
      </c>
      <c r="Q999">
        <v>1.4999999999999999E-2</v>
      </c>
      <c r="R999">
        <v>20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279.02374312488422</v>
      </c>
      <c r="B1000">
        <v>56</v>
      </c>
      <c r="C1000">
        <v>3.4877967890610528</v>
      </c>
      <c r="D1000">
        <v>210.52655999999999</v>
      </c>
      <c r="E1000">
        <v>310.25726141078837</v>
      </c>
      <c r="F1000">
        <v>80.721360000000004</v>
      </c>
      <c r="G1000">
        <v>33.525359999999999</v>
      </c>
      <c r="H1000">
        <v>8</v>
      </c>
      <c r="I1000">
        <v>42</v>
      </c>
      <c r="J1000">
        <v>3</v>
      </c>
      <c r="K1000">
        <v>58</v>
      </c>
      <c r="L1000">
        <v>54</v>
      </c>
      <c r="M1000">
        <v>3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279.00875636729438</v>
      </c>
      <c r="B1001">
        <v>56</v>
      </c>
      <c r="C1001">
        <v>3.4876094545911802</v>
      </c>
      <c r="D1001">
        <v>132.12996000000001</v>
      </c>
      <c r="E1001">
        <v>311.21991701244809</v>
      </c>
      <c r="F1001">
        <v>82.091160000000002</v>
      </c>
      <c r="G1001">
        <v>33.536799999999999</v>
      </c>
      <c r="H1001">
        <v>52</v>
      </c>
      <c r="I1001">
        <v>44</v>
      </c>
      <c r="J1001">
        <v>7</v>
      </c>
      <c r="K1001">
        <v>205</v>
      </c>
      <c r="L1001">
        <v>50</v>
      </c>
      <c r="M1001">
        <v>9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222.92557167094731</v>
      </c>
      <c r="B1002">
        <v>44.744</v>
      </c>
      <c r="C1002">
        <v>3.4875715217607528</v>
      </c>
      <c r="D1002">
        <v>370.512</v>
      </c>
      <c r="E1002">
        <v>306.88747932206519</v>
      </c>
      <c r="F1002">
        <v>304.05599999999998</v>
      </c>
      <c r="G1002">
        <v>26.748000000000001</v>
      </c>
      <c r="H1002">
        <v>40</v>
      </c>
      <c r="I1002">
        <v>50</v>
      </c>
      <c r="J1002">
        <v>6</v>
      </c>
      <c r="K1002">
        <v>42</v>
      </c>
      <c r="L1002">
        <v>51</v>
      </c>
      <c r="M1002">
        <v>8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209.23742989993519</v>
      </c>
      <c r="B1003">
        <v>42</v>
      </c>
      <c r="C1003">
        <v>3.487290498332253</v>
      </c>
      <c r="D1003">
        <v>159.84</v>
      </c>
      <c r="E1003">
        <v>310.36680497925312</v>
      </c>
      <c r="F1003">
        <v>50.283000000000001</v>
      </c>
      <c r="G1003">
        <v>25.141500000000001</v>
      </c>
      <c r="H1003">
        <v>193</v>
      </c>
      <c r="I1003">
        <v>50</v>
      </c>
      <c r="J1003">
        <v>9</v>
      </c>
      <c r="K1003">
        <v>160</v>
      </c>
      <c r="L1003">
        <v>41</v>
      </c>
      <c r="M1003">
        <v>6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278.97914816404477</v>
      </c>
      <c r="B1004">
        <v>56.000000000000007</v>
      </c>
      <c r="C1004">
        <v>3.48723935205056</v>
      </c>
      <c r="D1004">
        <v>210.98736</v>
      </c>
      <c r="E1004">
        <v>308.50622406639002</v>
      </c>
      <c r="F1004">
        <v>80.951759999999993</v>
      </c>
      <c r="G1004">
        <v>33.495919999999998</v>
      </c>
      <c r="H1004">
        <v>8</v>
      </c>
      <c r="I1004">
        <v>39</v>
      </c>
      <c r="J1004">
        <v>3</v>
      </c>
      <c r="K1004">
        <v>250</v>
      </c>
      <c r="L1004">
        <v>55</v>
      </c>
      <c r="M1004">
        <v>11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278.97914816404477</v>
      </c>
      <c r="B1005">
        <v>56.000000000000007</v>
      </c>
      <c r="C1005">
        <v>3.48723935205056</v>
      </c>
      <c r="D1005">
        <v>210.98736</v>
      </c>
      <c r="E1005">
        <v>308.50622406639002</v>
      </c>
      <c r="F1005">
        <v>80.951759999999993</v>
      </c>
      <c r="G1005">
        <v>33.495919999999998</v>
      </c>
      <c r="H1005">
        <v>8</v>
      </c>
      <c r="I1005">
        <v>39</v>
      </c>
      <c r="J1005">
        <v>3</v>
      </c>
      <c r="K1005">
        <v>251</v>
      </c>
      <c r="L1005">
        <v>55</v>
      </c>
      <c r="M1005">
        <v>11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313.78694893770353</v>
      </c>
      <c r="B1006">
        <v>63.000000000000007</v>
      </c>
      <c r="C1006">
        <v>3.4865216548633708</v>
      </c>
      <c r="D1006">
        <v>174.99387999999999</v>
      </c>
      <c r="E1006">
        <v>308.51950207468877</v>
      </c>
      <c r="F1006">
        <v>60.632939999999998</v>
      </c>
      <c r="G1006">
        <v>37.675359999999998</v>
      </c>
      <c r="H1006">
        <v>39</v>
      </c>
      <c r="I1006">
        <v>51</v>
      </c>
      <c r="J1006">
        <v>5</v>
      </c>
      <c r="K1006">
        <v>246</v>
      </c>
      <c r="L1006">
        <v>43</v>
      </c>
      <c r="M1006">
        <v>8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418.36574138572621</v>
      </c>
      <c r="B1007">
        <v>84</v>
      </c>
      <c r="C1007">
        <v>3.4863811782143852</v>
      </c>
      <c r="D1007">
        <v>95.303839999999994</v>
      </c>
      <c r="E1007">
        <v>312.88575388911948</v>
      </c>
      <c r="F1007">
        <v>50.321839999999987</v>
      </c>
      <c r="G1007">
        <v>50.321839999999987</v>
      </c>
      <c r="H1007">
        <v>333</v>
      </c>
      <c r="I1007">
        <v>50</v>
      </c>
      <c r="J1007">
        <v>51</v>
      </c>
      <c r="K1007">
        <v>62</v>
      </c>
      <c r="L1007">
        <v>44</v>
      </c>
      <c r="M1007">
        <v>8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313.7095948822631</v>
      </c>
      <c r="B1008">
        <v>63</v>
      </c>
      <c r="C1008">
        <v>3.4856621653584789</v>
      </c>
      <c r="D1008">
        <v>175.1848</v>
      </c>
      <c r="E1008">
        <v>308.09128630705391</v>
      </c>
      <c r="F1008">
        <v>60.728400000000001</v>
      </c>
      <c r="G1008">
        <v>37.65945</v>
      </c>
      <c r="H1008">
        <v>39</v>
      </c>
      <c r="I1008">
        <v>51</v>
      </c>
      <c r="J1008">
        <v>5</v>
      </c>
      <c r="K1008">
        <v>248</v>
      </c>
      <c r="L1008">
        <v>43</v>
      </c>
      <c r="M1008">
        <v>9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355.48706558515869</v>
      </c>
      <c r="B1009">
        <v>71.40000000000002</v>
      </c>
      <c r="C1009">
        <v>3.4851673096584168</v>
      </c>
      <c r="D1009">
        <v>243.5712</v>
      </c>
      <c r="E1009">
        <v>310.24080963214931</v>
      </c>
      <c r="F1009">
        <v>58.886400000000009</v>
      </c>
      <c r="G1009">
        <v>42.712320000000012</v>
      </c>
      <c r="H1009">
        <v>126</v>
      </c>
      <c r="I1009">
        <v>52</v>
      </c>
      <c r="J1009">
        <v>48</v>
      </c>
      <c r="K1009">
        <v>249</v>
      </c>
      <c r="L1009">
        <v>42</v>
      </c>
      <c r="M1009">
        <v>8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230.0195571320132</v>
      </c>
      <c r="B1010">
        <v>46.2</v>
      </c>
      <c r="C1010">
        <v>3.4851448050305041</v>
      </c>
      <c r="D1010">
        <v>113.4432</v>
      </c>
      <c r="E1010">
        <v>301.03345574809299</v>
      </c>
      <c r="F1010">
        <v>94.521600000000007</v>
      </c>
      <c r="G1010">
        <v>27.532800000000002</v>
      </c>
      <c r="H1010">
        <v>182</v>
      </c>
      <c r="I1010">
        <v>38</v>
      </c>
      <c r="J1010">
        <v>2</v>
      </c>
      <c r="K1010">
        <v>277</v>
      </c>
      <c r="L1010">
        <v>56</v>
      </c>
      <c r="M1010">
        <v>5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278.74929847736939</v>
      </c>
      <c r="B1011">
        <v>56.000000000000007</v>
      </c>
      <c r="C1011">
        <v>3.4843662309671171</v>
      </c>
      <c r="D1011">
        <v>203.66136</v>
      </c>
      <c r="E1011">
        <v>310.51452282157669</v>
      </c>
      <c r="F1011">
        <v>80.951759999999993</v>
      </c>
      <c r="G1011">
        <v>33.495919999999998</v>
      </c>
      <c r="H1011">
        <v>8</v>
      </c>
      <c r="I1011">
        <v>39</v>
      </c>
      <c r="J1011">
        <v>3</v>
      </c>
      <c r="K1011">
        <v>202</v>
      </c>
      <c r="L1011">
        <v>55</v>
      </c>
      <c r="M1011">
        <v>11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239.86825175725909</v>
      </c>
      <c r="B1012">
        <v>48.192307692307693</v>
      </c>
      <c r="C1012">
        <v>3.484119857926669</v>
      </c>
      <c r="D1012">
        <v>713.66399999999999</v>
      </c>
      <c r="E1012">
        <v>302.21185930473388</v>
      </c>
      <c r="F1012">
        <v>55.706880000000012</v>
      </c>
      <c r="G1012">
        <v>28.7256</v>
      </c>
      <c r="H1012">
        <v>293</v>
      </c>
      <c r="I1012">
        <v>49</v>
      </c>
      <c r="J1012">
        <v>24</v>
      </c>
      <c r="K1012">
        <v>323</v>
      </c>
      <c r="L1012">
        <v>44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418.02822612288628</v>
      </c>
      <c r="B1013">
        <v>84</v>
      </c>
      <c r="C1013">
        <v>3.4835685510240522</v>
      </c>
      <c r="D1013">
        <v>152.32552000000001</v>
      </c>
      <c r="E1013">
        <v>311.52145136492021</v>
      </c>
      <c r="F1013">
        <v>50.253127999999997</v>
      </c>
      <c r="G1013">
        <v>50.25312799999999</v>
      </c>
      <c r="H1013">
        <v>125</v>
      </c>
      <c r="I1013">
        <v>51</v>
      </c>
      <c r="J1013">
        <v>49</v>
      </c>
      <c r="K1013">
        <v>249</v>
      </c>
      <c r="L1013">
        <v>43</v>
      </c>
      <c r="M1013">
        <v>8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170.1384418354196</v>
      </c>
      <c r="B1014">
        <v>34.192307692307693</v>
      </c>
      <c r="C1014">
        <v>3.4831492029298499</v>
      </c>
      <c r="D1014">
        <v>255.06</v>
      </c>
      <c r="E1014">
        <v>300.71495980653083</v>
      </c>
      <c r="F1014">
        <v>53.617199999999997</v>
      </c>
      <c r="G1014">
        <v>20.362500000000001</v>
      </c>
      <c r="H1014">
        <v>285</v>
      </c>
      <c r="I1014">
        <v>15</v>
      </c>
      <c r="J1014">
        <v>1</v>
      </c>
      <c r="K1014">
        <v>293</v>
      </c>
      <c r="L1014">
        <v>81</v>
      </c>
      <c r="M1014">
        <v>5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313.46154715574733</v>
      </c>
      <c r="B1015">
        <v>63</v>
      </c>
      <c r="C1015">
        <v>3.4829060795083042</v>
      </c>
      <c r="D1015">
        <v>168.18440000000001</v>
      </c>
      <c r="E1015">
        <v>310.01825726141078</v>
      </c>
      <c r="F1015">
        <v>60.728400000000001</v>
      </c>
      <c r="G1015">
        <v>37.65945</v>
      </c>
      <c r="H1015">
        <v>39</v>
      </c>
      <c r="I1015">
        <v>51</v>
      </c>
      <c r="J1015">
        <v>5</v>
      </c>
      <c r="K1015">
        <v>209</v>
      </c>
      <c r="L1015">
        <v>43</v>
      </c>
      <c r="M1015">
        <v>9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278.58509784792352</v>
      </c>
      <c r="B1016">
        <v>56.000000000000007</v>
      </c>
      <c r="C1016">
        <v>3.4823137230990442</v>
      </c>
      <c r="D1016">
        <v>211.05395999999999</v>
      </c>
      <c r="E1016">
        <v>308.48962655601662</v>
      </c>
      <c r="F1016">
        <v>80.985060000000004</v>
      </c>
      <c r="G1016">
        <v>33.448380000000007</v>
      </c>
      <c r="H1016">
        <v>8</v>
      </c>
      <c r="I1016">
        <v>41</v>
      </c>
      <c r="J1016">
        <v>3</v>
      </c>
      <c r="K1016">
        <v>247</v>
      </c>
      <c r="L1016">
        <v>53</v>
      </c>
      <c r="M1016">
        <v>10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417.81778515153621</v>
      </c>
      <c r="B1017">
        <v>84</v>
      </c>
      <c r="C1017">
        <v>3.4818148762628018</v>
      </c>
      <c r="D1017">
        <v>152.22888</v>
      </c>
      <c r="E1017">
        <v>311.91383867779251</v>
      </c>
      <c r="F1017">
        <v>50.235911999999999</v>
      </c>
      <c r="G1017">
        <v>50.235911999999999</v>
      </c>
      <c r="H1017">
        <v>125</v>
      </c>
      <c r="I1017">
        <v>52</v>
      </c>
      <c r="J1017">
        <v>48</v>
      </c>
      <c r="K1017">
        <v>60</v>
      </c>
      <c r="L1017">
        <v>42</v>
      </c>
      <c r="M1017">
        <v>10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355.11517498809309</v>
      </c>
      <c r="B1018">
        <v>71.400000000000006</v>
      </c>
      <c r="C1018">
        <v>3.4815213234126769</v>
      </c>
      <c r="D1018">
        <v>243.16980000000001</v>
      </c>
      <c r="E1018">
        <v>310.37694616328503</v>
      </c>
      <c r="F1018">
        <v>58.811700000000002</v>
      </c>
      <c r="G1018">
        <v>42.670019999999987</v>
      </c>
      <c r="H1018">
        <v>126</v>
      </c>
      <c r="I1018">
        <v>53</v>
      </c>
      <c r="J1018">
        <v>47</v>
      </c>
      <c r="K1018">
        <v>60</v>
      </c>
      <c r="L1018">
        <v>41</v>
      </c>
      <c r="M1018">
        <v>10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222.42013239260049</v>
      </c>
      <c r="B1019">
        <v>44.744000000000007</v>
      </c>
      <c r="C1019">
        <v>3.4796641488204072</v>
      </c>
      <c r="D1019">
        <v>196.23599999999999</v>
      </c>
      <c r="E1019">
        <v>310.53608059888558</v>
      </c>
      <c r="F1019">
        <v>128.14920000000001</v>
      </c>
      <c r="G1019">
        <v>26.727360000000001</v>
      </c>
      <c r="H1019">
        <v>305</v>
      </c>
      <c r="I1019">
        <v>44</v>
      </c>
      <c r="J1019">
        <v>3</v>
      </c>
      <c r="K1019">
        <v>40</v>
      </c>
      <c r="L1019">
        <v>56</v>
      </c>
      <c r="M1019">
        <v>2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313.16436788037691</v>
      </c>
      <c r="B1020">
        <v>63</v>
      </c>
      <c r="C1020">
        <v>3.479604087559744</v>
      </c>
      <c r="D1020">
        <v>168.38346000000001</v>
      </c>
      <c r="E1020">
        <v>310.50622406639008</v>
      </c>
      <c r="F1020">
        <v>60.927460000000004</v>
      </c>
      <c r="G1020">
        <v>37.631279999999997</v>
      </c>
      <c r="H1020">
        <v>39</v>
      </c>
      <c r="I1020">
        <v>48</v>
      </c>
      <c r="J1020">
        <v>5</v>
      </c>
      <c r="K1020">
        <v>268</v>
      </c>
      <c r="L1020">
        <v>46</v>
      </c>
      <c r="M1020">
        <v>12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417.53606010057069</v>
      </c>
      <c r="B1021">
        <v>84</v>
      </c>
      <c r="C1021">
        <v>3.4794671675047559</v>
      </c>
      <c r="D1021">
        <v>140.19332</v>
      </c>
      <c r="E1021">
        <v>311.49024065620341</v>
      </c>
      <c r="F1021">
        <v>50.19332</v>
      </c>
      <c r="G1021">
        <v>50.19332</v>
      </c>
      <c r="H1021">
        <v>124</v>
      </c>
      <c r="I1021">
        <v>50</v>
      </c>
      <c r="J1021">
        <v>50</v>
      </c>
      <c r="K1021">
        <v>155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229.60373633966239</v>
      </c>
      <c r="B1022">
        <v>46.20000000000001</v>
      </c>
      <c r="C1022">
        <v>3.4788444899948852</v>
      </c>
      <c r="D1022">
        <v>104.98439999999999</v>
      </c>
      <c r="E1022">
        <v>312.53048788701182</v>
      </c>
      <c r="F1022">
        <v>86.647199999999984</v>
      </c>
      <c r="G1022">
        <v>27.613160000000001</v>
      </c>
      <c r="H1022">
        <v>242</v>
      </c>
      <c r="I1022">
        <v>59</v>
      </c>
      <c r="J1022">
        <v>17</v>
      </c>
      <c r="K1022">
        <v>166</v>
      </c>
      <c r="L1022">
        <v>55</v>
      </c>
      <c r="M1022">
        <v>6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229.60373633966239</v>
      </c>
      <c r="B1023">
        <v>46.20000000000001</v>
      </c>
      <c r="C1023">
        <v>3.4788444899948852</v>
      </c>
      <c r="D1023">
        <v>104.98439999999999</v>
      </c>
      <c r="E1023">
        <v>312.53048788701182</v>
      </c>
      <c r="F1023">
        <v>86.647199999999984</v>
      </c>
      <c r="G1023">
        <v>27.613160000000001</v>
      </c>
      <c r="H1023">
        <v>243</v>
      </c>
      <c r="I1023">
        <v>59</v>
      </c>
      <c r="J1023">
        <v>17</v>
      </c>
      <c r="K1023">
        <v>166</v>
      </c>
      <c r="L1023">
        <v>55</v>
      </c>
      <c r="M1023">
        <v>6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278.29791934382689</v>
      </c>
      <c r="B1024">
        <v>56.000000000000007</v>
      </c>
      <c r="C1024">
        <v>3.4787239917978359</v>
      </c>
      <c r="D1024">
        <v>139.42339999999999</v>
      </c>
      <c r="E1024">
        <v>310.54367814838599</v>
      </c>
      <c r="F1024">
        <v>82.091160000000002</v>
      </c>
      <c r="G1024">
        <v>33.442079999999997</v>
      </c>
      <c r="H1024">
        <v>52</v>
      </c>
      <c r="I1024">
        <v>50</v>
      </c>
      <c r="J1024">
        <v>6</v>
      </c>
      <c r="K1024">
        <v>187</v>
      </c>
      <c r="L1024">
        <v>44</v>
      </c>
      <c r="M1024">
        <v>9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208.68876570347661</v>
      </c>
      <c r="B1025">
        <v>42</v>
      </c>
      <c r="C1025">
        <v>3.4781460950579448</v>
      </c>
      <c r="D1025">
        <v>125.41500000000001</v>
      </c>
      <c r="E1025">
        <v>311.08865838929228</v>
      </c>
      <c r="F1025">
        <v>50.165999999999997</v>
      </c>
      <c r="G1025">
        <v>25.082999999999998</v>
      </c>
      <c r="H1025">
        <v>193</v>
      </c>
      <c r="I1025">
        <v>45</v>
      </c>
      <c r="J1025">
        <v>10</v>
      </c>
      <c r="K1025">
        <v>315</v>
      </c>
      <c r="L1025">
        <v>47</v>
      </c>
      <c r="M1025">
        <v>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382.55911375573572</v>
      </c>
      <c r="B1026">
        <v>77</v>
      </c>
      <c r="C1026">
        <v>3.4778101250521418</v>
      </c>
      <c r="D1026">
        <v>155.72236000000001</v>
      </c>
      <c r="E1026">
        <v>311.7939922862243</v>
      </c>
      <c r="F1026">
        <v>51.696759999999998</v>
      </c>
      <c r="G1026">
        <v>45.99436</v>
      </c>
      <c r="H1026">
        <v>127</v>
      </c>
      <c r="I1026">
        <v>48</v>
      </c>
      <c r="J1026">
        <v>45</v>
      </c>
      <c r="K1026">
        <v>204</v>
      </c>
      <c r="L1026">
        <v>46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382.55911375573572</v>
      </c>
      <c r="B1027">
        <v>77</v>
      </c>
      <c r="C1027">
        <v>3.4778101250521418</v>
      </c>
      <c r="D1027">
        <v>155.72236000000001</v>
      </c>
      <c r="E1027">
        <v>311.7939922862243</v>
      </c>
      <c r="F1027">
        <v>51.696759999999998</v>
      </c>
      <c r="G1027">
        <v>45.99436</v>
      </c>
      <c r="H1027">
        <v>127</v>
      </c>
      <c r="I1027">
        <v>48</v>
      </c>
      <c r="J1027">
        <v>45</v>
      </c>
      <c r="K1027">
        <v>207</v>
      </c>
      <c r="L1027">
        <v>46</v>
      </c>
      <c r="M1027">
        <v>11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347.6167041048318</v>
      </c>
      <c r="B1028">
        <v>70</v>
      </c>
      <c r="C1028">
        <v>3.4761670410483179</v>
      </c>
      <c r="D1028">
        <v>98.736299999999986</v>
      </c>
      <c r="E1028">
        <v>312.89689672225472</v>
      </c>
      <c r="F1028">
        <v>60.786900000000003</v>
      </c>
      <c r="G1028">
        <v>41.812199999999997</v>
      </c>
      <c r="H1028">
        <v>84</v>
      </c>
      <c r="I1028">
        <v>58</v>
      </c>
      <c r="J1028">
        <v>45</v>
      </c>
      <c r="K1028">
        <v>155</v>
      </c>
      <c r="L1028">
        <v>36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312.70323482014061</v>
      </c>
      <c r="B1029">
        <v>63.000000000000007</v>
      </c>
      <c r="C1029">
        <v>3.474480386890451</v>
      </c>
      <c r="D1029">
        <v>102.89700000000001</v>
      </c>
      <c r="E1029">
        <v>312.03274345762651</v>
      </c>
      <c r="F1029">
        <v>61.494</v>
      </c>
      <c r="G1029">
        <v>37.599400000000003</v>
      </c>
      <c r="H1029">
        <v>55</v>
      </c>
      <c r="I1029">
        <v>46</v>
      </c>
      <c r="J1029">
        <v>7</v>
      </c>
      <c r="K1029">
        <v>327</v>
      </c>
      <c r="L1029">
        <v>48</v>
      </c>
      <c r="M1029">
        <v>11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277.91003343951149</v>
      </c>
      <c r="B1030">
        <v>56</v>
      </c>
      <c r="C1030">
        <v>3.4738754179938942</v>
      </c>
      <c r="D1030">
        <v>130.91319999999999</v>
      </c>
      <c r="E1030">
        <v>306.92116182572607</v>
      </c>
      <c r="F1030">
        <v>81.413200000000003</v>
      </c>
      <c r="G1030">
        <v>33.345840000000003</v>
      </c>
      <c r="H1030">
        <v>53</v>
      </c>
      <c r="I1030">
        <v>50</v>
      </c>
      <c r="J1030">
        <v>6</v>
      </c>
      <c r="K1030">
        <v>61</v>
      </c>
      <c r="L1030">
        <v>44</v>
      </c>
      <c r="M1030">
        <v>6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266.17494174652222</v>
      </c>
      <c r="B1031">
        <v>53.666666666666657</v>
      </c>
      <c r="C1031">
        <v>3.4718470662589849</v>
      </c>
      <c r="D1031">
        <v>101.04</v>
      </c>
      <c r="E1031">
        <v>312.80676533642639</v>
      </c>
      <c r="F1031">
        <v>86.96</v>
      </c>
      <c r="G1031">
        <v>32.015000000000001</v>
      </c>
      <c r="H1031">
        <v>164</v>
      </c>
      <c r="I1031">
        <v>45</v>
      </c>
      <c r="J1031">
        <v>3</v>
      </c>
      <c r="K1031">
        <v>233</v>
      </c>
      <c r="L1031">
        <v>55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277.69063879445508</v>
      </c>
      <c r="B1032">
        <v>56</v>
      </c>
      <c r="C1032">
        <v>3.471132984930688</v>
      </c>
      <c r="D1032">
        <v>131.37306000000001</v>
      </c>
      <c r="E1032">
        <v>309.02240663900409</v>
      </c>
      <c r="F1032">
        <v>81.708060000000003</v>
      </c>
      <c r="G1032">
        <v>33.348280000000003</v>
      </c>
      <c r="H1032">
        <v>53</v>
      </c>
      <c r="I1032">
        <v>45</v>
      </c>
      <c r="J1032">
        <v>7</v>
      </c>
      <c r="K1032">
        <v>155</v>
      </c>
      <c r="L1032">
        <v>49</v>
      </c>
      <c r="M1032">
        <v>14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416.5315037164753</v>
      </c>
      <c r="B1033">
        <v>84</v>
      </c>
      <c r="C1033">
        <v>3.4710958643039609</v>
      </c>
      <c r="D1033">
        <v>145.1284</v>
      </c>
      <c r="E1033">
        <v>311.52145136492021</v>
      </c>
      <c r="F1033">
        <v>50.0732</v>
      </c>
      <c r="G1033">
        <v>50.0732</v>
      </c>
      <c r="H1033">
        <v>124</v>
      </c>
      <c r="I1033">
        <v>51</v>
      </c>
      <c r="J1033">
        <v>49</v>
      </c>
      <c r="K1033">
        <v>249</v>
      </c>
      <c r="L1033">
        <v>43</v>
      </c>
      <c r="M1033">
        <v>8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277.65814533226268</v>
      </c>
      <c r="B1034">
        <v>56</v>
      </c>
      <c r="C1034">
        <v>3.4707268166532841</v>
      </c>
      <c r="D1034">
        <v>203.45786000000001</v>
      </c>
      <c r="E1034">
        <v>309.45726141078842</v>
      </c>
      <c r="F1034">
        <v>80.748259999999988</v>
      </c>
      <c r="G1034">
        <v>33.35033</v>
      </c>
      <c r="H1034">
        <v>8</v>
      </c>
      <c r="I1034">
        <v>41</v>
      </c>
      <c r="J1034">
        <v>3</v>
      </c>
      <c r="K1034">
        <v>209</v>
      </c>
      <c r="L1034">
        <v>53</v>
      </c>
      <c r="M1034">
        <v>7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312.33400680969191</v>
      </c>
      <c r="B1035">
        <v>63</v>
      </c>
      <c r="C1035">
        <v>3.470377853441021</v>
      </c>
      <c r="D1035">
        <v>168.28800000000001</v>
      </c>
      <c r="E1035">
        <v>309.75933609958508</v>
      </c>
      <c r="F1035">
        <v>60.832000000000001</v>
      </c>
      <c r="G1035">
        <v>37.520000000000003</v>
      </c>
      <c r="H1035">
        <v>39</v>
      </c>
      <c r="I1035">
        <v>46</v>
      </c>
      <c r="J1035">
        <v>5</v>
      </c>
      <c r="K1035">
        <v>63</v>
      </c>
      <c r="L1035">
        <v>48</v>
      </c>
      <c r="M1035">
        <v>6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312.33400680969191</v>
      </c>
      <c r="B1036">
        <v>63</v>
      </c>
      <c r="C1036">
        <v>3.470377853441021</v>
      </c>
      <c r="D1036">
        <v>175.392</v>
      </c>
      <c r="E1036">
        <v>309.75933609958508</v>
      </c>
      <c r="F1036">
        <v>60.832000000000001</v>
      </c>
      <c r="G1036">
        <v>37.520000000000003</v>
      </c>
      <c r="H1036">
        <v>39</v>
      </c>
      <c r="I1036">
        <v>46</v>
      </c>
      <c r="J1036">
        <v>5</v>
      </c>
      <c r="K1036">
        <v>259</v>
      </c>
      <c r="L1036">
        <v>48</v>
      </c>
      <c r="M1036">
        <v>6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312.33400680969191</v>
      </c>
      <c r="B1037">
        <v>63</v>
      </c>
      <c r="C1037">
        <v>3.470377853441021</v>
      </c>
      <c r="D1037">
        <v>168.28800000000001</v>
      </c>
      <c r="E1037">
        <v>309.75933609958508</v>
      </c>
      <c r="F1037">
        <v>60.832000000000001</v>
      </c>
      <c r="G1037">
        <v>37.520000000000003</v>
      </c>
      <c r="H1037">
        <v>39</v>
      </c>
      <c r="I1037">
        <v>46</v>
      </c>
      <c r="J1037">
        <v>5</v>
      </c>
      <c r="K1037">
        <v>265</v>
      </c>
      <c r="L1037">
        <v>48</v>
      </c>
      <c r="M1037">
        <v>12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416.32310003852081</v>
      </c>
      <c r="B1038">
        <v>84</v>
      </c>
      <c r="C1038">
        <v>3.4693591669876742</v>
      </c>
      <c r="D1038">
        <v>145.04040000000001</v>
      </c>
      <c r="E1038">
        <v>311.91383867779251</v>
      </c>
      <c r="F1038">
        <v>50.056199999999997</v>
      </c>
      <c r="G1038">
        <v>50.056199999999997</v>
      </c>
      <c r="H1038">
        <v>124</v>
      </c>
      <c r="I1038">
        <v>52</v>
      </c>
      <c r="J1038">
        <v>48</v>
      </c>
      <c r="K1038">
        <v>60</v>
      </c>
      <c r="L1038">
        <v>42</v>
      </c>
      <c r="M1038">
        <v>10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277.51213208201938</v>
      </c>
      <c r="B1039">
        <v>55.999999999999993</v>
      </c>
      <c r="C1039">
        <v>3.4689016510252442</v>
      </c>
      <c r="D1039">
        <v>137.713616</v>
      </c>
      <c r="E1039">
        <v>300.97925311203318</v>
      </c>
      <c r="F1039">
        <v>81.231808000000001</v>
      </c>
      <c r="G1039">
        <v>33.216808</v>
      </c>
      <c r="H1039">
        <v>53</v>
      </c>
      <c r="I1039">
        <v>53</v>
      </c>
      <c r="J1039">
        <v>6</v>
      </c>
      <c r="K1039">
        <v>331</v>
      </c>
      <c r="L1039">
        <v>41</v>
      </c>
      <c r="M1039">
        <v>4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353.78855591718821</v>
      </c>
      <c r="B1040">
        <v>71.400000000000006</v>
      </c>
      <c r="C1040">
        <v>3.468515254090081</v>
      </c>
      <c r="D1040">
        <v>243.35471999999999</v>
      </c>
      <c r="E1040">
        <v>310.28659659313593</v>
      </c>
      <c r="F1040">
        <v>58.702559999999998</v>
      </c>
      <c r="G1040">
        <v>42.509039999999992</v>
      </c>
      <c r="H1040">
        <v>126</v>
      </c>
      <c r="I1040">
        <v>51</v>
      </c>
      <c r="J1040">
        <v>49</v>
      </c>
      <c r="K1040">
        <v>252</v>
      </c>
      <c r="L1040">
        <v>42</v>
      </c>
      <c r="M1040">
        <v>8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265.91221543436899</v>
      </c>
      <c r="B1041">
        <v>53.666666666666671</v>
      </c>
      <c r="C1041">
        <v>3.4684202013178562</v>
      </c>
      <c r="D1041">
        <v>109.81440000000001</v>
      </c>
      <c r="E1041">
        <v>292.77431324882463</v>
      </c>
      <c r="F1041">
        <v>95.212800000000001</v>
      </c>
      <c r="G1041">
        <v>31.720800000000001</v>
      </c>
      <c r="H1041">
        <v>164</v>
      </c>
      <c r="I1041">
        <v>44</v>
      </c>
      <c r="J1041">
        <v>3</v>
      </c>
      <c r="K1041">
        <v>300</v>
      </c>
      <c r="L1041">
        <v>52</v>
      </c>
      <c r="M1041">
        <v>1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208.0933449623177</v>
      </c>
      <c r="B1042">
        <v>42</v>
      </c>
      <c r="C1042">
        <v>3.4682224160386288</v>
      </c>
      <c r="D1042">
        <v>189.03059999999999</v>
      </c>
      <c r="E1042">
        <v>310.95273173237962</v>
      </c>
      <c r="F1042">
        <v>50.02008</v>
      </c>
      <c r="G1042">
        <v>25.01004</v>
      </c>
      <c r="H1042">
        <v>315</v>
      </c>
      <c r="I1042">
        <v>47</v>
      </c>
      <c r="J1042">
        <v>11</v>
      </c>
      <c r="K1042">
        <v>142</v>
      </c>
      <c r="L1042">
        <v>44</v>
      </c>
      <c r="M1042">
        <v>6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277.36255544824138</v>
      </c>
      <c r="B1043">
        <v>56</v>
      </c>
      <c r="C1043">
        <v>3.467031943103017</v>
      </c>
      <c r="D1043">
        <v>195.35</v>
      </c>
      <c r="E1043">
        <v>304.0199170124481</v>
      </c>
      <c r="F1043">
        <v>50.396639999999998</v>
      </c>
      <c r="G1043">
        <v>33.240479999999998</v>
      </c>
      <c r="H1043">
        <v>65</v>
      </c>
      <c r="I1043">
        <v>48</v>
      </c>
      <c r="J1043">
        <v>2</v>
      </c>
      <c r="K1043">
        <v>162</v>
      </c>
      <c r="L1043">
        <v>46</v>
      </c>
      <c r="M1043">
        <v>7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381.33280288857259</v>
      </c>
      <c r="B1044">
        <v>77</v>
      </c>
      <c r="C1044">
        <v>3.4666618444415689</v>
      </c>
      <c r="D1044">
        <v>126.83984</v>
      </c>
      <c r="E1044">
        <v>311.41721161056017</v>
      </c>
      <c r="F1044">
        <v>53.939839999999997</v>
      </c>
      <c r="G1044">
        <v>45.839840000000002</v>
      </c>
      <c r="H1044">
        <v>319</v>
      </c>
      <c r="I1044">
        <v>50</v>
      </c>
      <c r="J1044">
        <v>50</v>
      </c>
      <c r="K1044">
        <v>62</v>
      </c>
      <c r="L1044">
        <v>44</v>
      </c>
      <c r="M1044">
        <v>8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277.23588688776789</v>
      </c>
      <c r="B1045">
        <v>56.000000000000007</v>
      </c>
      <c r="C1045">
        <v>3.4654485860970992</v>
      </c>
      <c r="D1045">
        <v>217.54746</v>
      </c>
      <c r="E1045">
        <v>309.78423236514521</v>
      </c>
      <c r="F1045">
        <v>80.696459999999988</v>
      </c>
      <c r="G1045">
        <v>33.304079999999999</v>
      </c>
      <c r="H1045">
        <v>8</v>
      </c>
      <c r="I1045">
        <v>41</v>
      </c>
      <c r="J1045">
        <v>3</v>
      </c>
      <c r="K1045">
        <v>70</v>
      </c>
      <c r="L1045">
        <v>52</v>
      </c>
      <c r="M1045">
        <v>3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221.4252486173022</v>
      </c>
      <c r="B1046">
        <v>44.744</v>
      </c>
      <c r="C1046">
        <v>3.4640996341880821</v>
      </c>
      <c r="D1046">
        <v>370.74119999999999</v>
      </c>
      <c r="E1046">
        <v>307.49377593360998</v>
      </c>
      <c r="F1046">
        <v>304.17059999999998</v>
      </c>
      <c r="G1046">
        <v>26.574600000000011</v>
      </c>
      <c r="H1046">
        <v>40</v>
      </c>
      <c r="I1046">
        <v>50</v>
      </c>
      <c r="J1046">
        <v>6</v>
      </c>
      <c r="K1046">
        <v>252</v>
      </c>
      <c r="L1046">
        <v>51</v>
      </c>
      <c r="M1046">
        <v>10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277.08221355342732</v>
      </c>
      <c r="B1047">
        <v>56.000000000000007</v>
      </c>
      <c r="C1047">
        <v>3.4635276694178412</v>
      </c>
      <c r="D1047">
        <v>139.083</v>
      </c>
      <c r="E1047">
        <v>301.89811607096459</v>
      </c>
      <c r="F1047">
        <v>82.051199999999994</v>
      </c>
      <c r="G1047">
        <v>33.177900000000001</v>
      </c>
      <c r="H1047">
        <v>52</v>
      </c>
      <c r="I1047">
        <v>49</v>
      </c>
      <c r="J1047">
        <v>6</v>
      </c>
      <c r="K1047">
        <v>212</v>
      </c>
      <c r="L1047">
        <v>45</v>
      </c>
      <c r="M1047">
        <v>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221.21077823906739</v>
      </c>
      <c r="B1048">
        <v>44.744000000000007</v>
      </c>
      <c r="C1048">
        <v>3.4607443404109421</v>
      </c>
      <c r="D1048">
        <v>363.39299999999997</v>
      </c>
      <c r="E1048">
        <v>306.39336099585063</v>
      </c>
      <c r="F1048">
        <v>303.99299999999999</v>
      </c>
      <c r="G1048">
        <v>26.536860000000001</v>
      </c>
      <c r="H1048">
        <v>40</v>
      </c>
      <c r="I1048">
        <v>50</v>
      </c>
      <c r="J1048">
        <v>6</v>
      </c>
      <c r="K1048">
        <v>203</v>
      </c>
      <c r="L1048">
        <v>51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287.2044792391244</v>
      </c>
      <c r="B1049">
        <v>58.100000000000023</v>
      </c>
      <c r="C1049">
        <v>3.4602949305918589</v>
      </c>
      <c r="D1049">
        <v>149.62260000000001</v>
      </c>
      <c r="E1049">
        <v>309.51037344398338</v>
      </c>
      <c r="F1049">
        <v>88.4238</v>
      </c>
      <c r="G1049">
        <v>34.497720000000001</v>
      </c>
      <c r="H1049">
        <v>53</v>
      </c>
      <c r="I1049">
        <v>55</v>
      </c>
      <c r="J1049">
        <v>6</v>
      </c>
      <c r="K1049">
        <v>91</v>
      </c>
      <c r="L1049">
        <v>39</v>
      </c>
      <c r="M1049">
        <v>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276.76163147855868</v>
      </c>
      <c r="B1050">
        <v>56.000000000000007</v>
      </c>
      <c r="C1050">
        <v>3.4595203934819829</v>
      </c>
      <c r="D1050">
        <v>198.16274999999999</v>
      </c>
      <c r="E1050">
        <v>310.40663900414938</v>
      </c>
      <c r="F1050">
        <v>78.83775</v>
      </c>
      <c r="G1050">
        <v>33.255600000000001</v>
      </c>
      <c r="H1050">
        <v>9</v>
      </c>
      <c r="I1050">
        <v>46</v>
      </c>
      <c r="J1050">
        <v>2</v>
      </c>
      <c r="K1050">
        <v>98</v>
      </c>
      <c r="L1050">
        <v>48</v>
      </c>
      <c r="M1050">
        <v>3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276.72939799119689</v>
      </c>
      <c r="B1051">
        <v>56</v>
      </c>
      <c r="C1051">
        <v>3.4591174748899611</v>
      </c>
      <c r="D1051">
        <v>138.37049999999999</v>
      </c>
      <c r="E1051">
        <v>309.51037344398338</v>
      </c>
      <c r="F1051">
        <v>81.601500000000001</v>
      </c>
      <c r="G1051">
        <v>33.2395</v>
      </c>
      <c r="H1051">
        <v>53</v>
      </c>
      <c r="I1051">
        <v>45</v>
      </c>
      <c r="J1051">
        <v>7</v>
      </c>
      <c r="K1051">
        <v>249</v>
      </c>
      <c r="L1051">
        <v>49</v>
      </c>
      <c r="M1051">
        <v>10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345.87362715193638</v>
      </c>
      <c r="B1052">
        <v>70.000000000000014</v>
      </c>
      <c r="C1052">
        <v>3.458736271519363</v>
      </c>
      <c r="D1052">
        <v>102.0569</v>
      </c>
      <c r="E1052">
        <v>312.2782449845385</v>
      </c>
      <c r="F1052">
        <v>60.464910000000003</v>
      </c>
      <c r="G1052">
        <v>41.591990000000003</v>
      </c>
      <c r="H1052">
        <v>84</v>
      </c>
      <c r="I1052">
        <v>59</v>
      </c>
      <c r="J1052">
        <v>44</v>
      </c>
      <c r="K1052">
        <v>60</v>
      </c>
      <c r="L1052">
        <v>35</v>
      </c>
      <c r="M1052">
        <v>9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380.31925633453773</v>
      </c>
      <c r="B1053">
        <v>77</v>
      </c>
      <c r="C1053">
        <v>3.457447784859434</v>
      </c>
      <c r="D1053">
        <v>155.13570000000001</v>
      </c>
      <c r="E1053">
        <v>308.30754783907162</v>
      </c>
      <c r="F1053">
        <v>51.412500000000001</v>
      </c>
      <c r="G1053">
        <v>45.659699999999987</v>
      </c>
      <c r="H1053">
        <v>127</v>
      </c>
      <c r="I1053">
        <v>50</v>
      </c>
      <c r="J1053">
        <v>43</v>
      </c>
      <c r="K1053">
        <v>206</v>
      </c>
      <c r="L1053">
        <v>44</v>
      </c>
      <c r="M1053">
        <v>9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276.52598592337199</v>
      </c>
      <c r="B1054">
        <v>56</v>
      </c>
      <c r="C1054">
        <v>3.4565748240421512</v>
      </c>
      <c r="D1054">
        <v>192.036</v>
      </c>
      <c r="E1054">
        <v>309.54800193032412</v>
      </c>
      <c r="F1054">
        <v>50.371740000000003</v>
      </c>
      <c r="G1054">
        <v>33.215580000000003</v>
      </c>
      <c r="H1054">
        <v>47</v>
      </c>
      <c r="I1054">
        <v>45</v>
      </c>
      <c r="J1054">
        <v>3</v>
      </c>
      <c r="K1054">
        <v>162</v>
      </c>
      <c r="L1054">
        <v>46</v>
      </c>
      <c r="M1054">
        <v>7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276.51852077991828</v>
      </c>
      <c r="B1055">
        <v>56</v>
      </c>
      <c r="C1055">
        <v>3.4564815097489792</v>
      </c>
      <c r="D1055">
        <v>90.409499999999994</v>
      </c>
      <c r="E1055">
        <v>288.66390041493781</v>
      </c>
      <c r="F1055">
        <v>57.460999999999999</v>
      </c>
      <c r="G1055">
        <v>32.93</v>
      </c>
      <c r="H1055">
        <v>55</v>
      </c>
      <c r="I1055">
        <v>56</v>
      </c>
      <c r="J1055">
        <v>5</v>
      </c>
      <c r="K1055">
        <v>56</v>
      </c>
      <c r="L1055">
        <v>38</v>
      </c>
      <c r="M1055">
        <v>2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311.08256086838679</v>
      </c>
      <c r="B1056">
        <v>63.000000000000007</v>
      </c>
      <c r="C1056">
        <v>3.4564728985376312</v>
      </c>
      <c r="D1056">
        <v>175.78716</v>
      </c>
      <c r="E1056">
        <v>306.84149377593371</v>
      </c>
      <c r="F1056">
        <v>61.029580000000003</v>
      </c>
      <c r="G1056">
        <v>37.324919999999999</v>
      </c>
      <c r="H1056">
        <v>39</v>
      </c>
      <c r="I1056">
        <v>48</v>
      </c>
      <c r="J1056">
        <v>5</v>
      </c>
      <c r="K1056">
        <v>247</v>
      </c>
      <c r="L1056">
        <v>46</v>
      </c>
      <c r="M1056">
        <v>14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276.49823842466623</v>
      </c>
      <c r="B1057">
        <v>56</v>
      </c>
      <c r="C1057">
        <v>3.4562279803083271</v>
      </c>
      <c r="D1057">
        <v>203.56960000000001</v>
      </c>
      <c r="E1057">
        <v>306.73029045643148</v>
      </c>
      <c r="F1057">
        <v>80.86</v>
      </c>
      <c r="G1057">
        <v>33.173840000000013</v>
      </c>
      <c r="H1057">
        <v>8</v>
      </c>
      <c r="I1057">
        <v>41</v>
      </c>
      <c r="J1057">
        <v>3</v>
      </c>
      <c r="K1057">
        <v>268</v>
      </c>
      <c r="L1057">
        <v>53</v>
      </c>
      <c r="M1057">
        <v>8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276.45413207251579</v>
      </c>
      <c r="B1058">
        <v>56.000000000000007</v>
      </c>
      <c r="C1058">
        <v>3.4556766509064478</v>
      </c>
      <c r="D1058">
        <v>131.25762</v>
      </c>
      <c r="E1058">
        <v>311.50207468879671</v>
      </c>
      <c r="F1058">
        <v>81.592619999999997</v>
      </c>
      <c r="G1058">
        <v>33.233580000000003</v>
      </c>
      <c r="H1058">
        <v>53</v>
      </c>
      <c r="I1058">
        <v>45</v>
      </c>
      <c r="J1058">
        <v>7</v>
      </c>
      <c r="K1058">
        <v>267</v>
      </c>
      <c r="L1058">
        <v>48</v>
      </c>
      <c r="M1058">
        <v>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380.10254762415809</v>
      </c>
      <c r="B1059">
        <v>77</v>
      </c>
      <c r="C1059">
        <v>3.455477705674165</v>
      </c>
      <c r="D1059">
        <v>126.69332</v>
      </c>
      <c r="E1059">
        <v>311.49024065620341</v>
      </c>
      <c r="F1059">
        <v>53.793320000000001</v>
      </c>
      <c r="G1059">
        <v>45.69332</v>
      </c>
      <c r="H1059">
        <v>319</v>
      </c>
      <c r="I1059">
        <v>50</v>
      </c>
      <c r="J1059">
        <v>50</v>
      </c>
      <c r="K1059">
        <v>155</v>
      </c>
      <c r="L1059">
        <v>44</v>
      </c>
      <c r="M1059">
        <v>11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276.19448129620491</v>
      </c>
      <c r="B1060">
        <v>56</v>
      </c>
      <c r="C1060">
        <v>3.4524310162025622</v>
      </c>
      <c r="D1060">
        <v>132.36601999999999</v>
      </c>
      <c r="E1060">
        <v>310.84647302904568</v>
      </c>
      <c r="F1060">
        <v>82.327219999999997</v>
      </c>
      <c r="G1060">
        <v>33.193440000000002</v>
      </c>
      <c r="H1060">
        <v>52</v>
      </c>
      <c r="I1060">
        <v>43</v>
      </c>
      <c r="J1060">
        <v>7</v>
      </c>
      <c r="K1060">
        <v>204</v>
      </c>
      <c r="L1060">
        <v>49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276.19448129620491</v>
      </c>
      <c r="B1061">
        <v>56</v>
      </c>
      <c r="C1061">
        <v>3.4524310162025622</v>
      </c>
      <c r="D1061">
        <v>132.36601999999999</v>
      </c>
      <c r="E1061">
        <v>310.84647302904568</v>
      </c>
      <c r="F1061">
        <v>82.327219999999997</v>
      </c>
      <c r="G1061">
        <v>33.193440000000002</v>
      </c>
      <c r="H1061">
        <v>52</v>
      </c>
      <c r="I1061">
        <v>43</v>
      </c>
      <c r="J1061">
        <v>7</v>
      </c>
      <c r="K1061">
        <v>207</v>
      </c>
      <c r="L1061">
        <v>49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276.18505554832791</v>
      </c>
      <c r="B1062">
        <v>56</v>
      </c>
      <c r="C1062">
        <v>3.4523131943540979</v>
      </c>
      <c r="D1062">
        <v>210.48786000000001</v>
      </c>
      <c r="E1062">
        <v>308.04979253112032</v>
      </c>
      <c r="F1062">
        <v>80.702010000000001</v>
      </c>
      <c r="G1062">
        <v>33.154230000000013</v>
      </c>
      <c r="H1062">
        <v>8</v>
      </c>
      <c r="I1062">
        <v>41</v>
      </c>
      <c r="J1062">
        <v>3</v>
      </c>
      <c r="K1062">
        <v>189</v>
      </c>
      <c r="L1062">
        <v>53</v>
      </c>
      <c r="M1062">
        <v>5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276.12564595093392</v>
      </c>
      <c r="B1063">
        <v>56</v>
      </c>
      <c r="C1063">
        <v>3.451570574386674</v>
      </c>
      <c r="D1063">
        <v>138.52145999999999</v>
      </c>
      <c r="E1063">
        <v>309.51037344398338</v>
      </c>
      <c r="F1063">
        <v>81.67698</v>
      </c>
      <c r="G1063">
        <v>33.166980000000002</v>
      </c>
      <c r="H1063">
        <v>53</v>
      </c>
      <c r="I1063">
        <v>45</v>
      </c>
      <c r="J1063">
        <v>7</v>
      </c>
      <c r="K1063">
        <v>60</v>
      </c>
      <c r="L1063">
        <v>49</v>
      </c>
      <c r="M1063">
        <v>12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276.0794083238477</v>
      </c>
      <c r="B1064">
        <v>56.000000000000007</v>
      </c>
      <c r="C1064">
        <v>3.4509926040480958</v>
      </c>
      <c r="D1064">
        <v>210.58036000000001</v>
      </c>
      <c r="E1064">
        <v>304.18293052919478</v>
      </c>
      <c r="F1064">
        <v>80.748259999999988</v>
      </c>
      <c r="G1064">
        <v>33.088920000000009</v>
      </c>
      <c r="H1064">
        <v>8</v>
      </c>
      <c r="I1064">
        <v>39</v>
      </c>
      <c r="J1064">
        <v>3</v>
      </c>
      <c r="K1064">
        <v>212</v>
      </c>
      <c r="L1064">
        <v>55</v>
      </c>
      <c r="M1064">
        <v>6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172.47708513541829</v>
      </c>
      <c r="B1065">
        <v>35</v>
      </c>
      <c r="C1065">
        <v>3.449541702708367</v>
      </c>
      <c r="D1065">
        <v>286.60199999999998</v>
      </c>
      <c r="E1065">
        <v>309.84232365145232</v>
      </c>
      <c r="F1065">
        <v>53.427999999999997</v>
      </c>
      <c r="G1065">
        <v>20.72</v>
      </c>
      <c r="H1065">
        <v>2</v>
      </c>
      <c r="I1065">
        <v>42</v>
      </c>
      <c r="J1065">
        <v>3</v>
      </c>
      <c r="K1065">
        <v>49</v>
      </c>
      <c r="L1065">
        <v>52</v>
      </c>
      <c r="M1065">
        <v>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310.42083190621759</v>
      </c>
      <c r="B1066">
        <v>63</v>
      </c>
      <c r="C1066">
        <v>3.4491203545135289</v>
      </c>
      <c r="D1066">
        <v>168.3768</v>
      </c>
      <c r="E1066">
        <v>307.3692946058091</v>
      </c>
      <c r="F1066">
        <v>60.9208</v>
      </c>
      <c r="G1066">
        <v>37.253599999999999</v>
      </c>
      <c r="H1066">
        <v>39</v>
      </c>
      <c r="I1066">
        <v>46</v>
      </c>
      <c r="J1066">
        <v>5</v>
      </c>
      <c r="K1066">
        <v>264</v>
      </c>
      <c r="L1066">
        <v>48</v>
      </c>
      <c r="M1066">
        <v>13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275.79731437331321</v>
      </c>
      <c r="B1067">
        <v>56</v>
      </c>
      <c r="C1067">
        <v>3.4474664296664148</v>
      </c>
      <c r="D1067">
        <v>138.70053999999999</v>
      </c>
      <c r="E1067">
        <v>310.6473029045643</v>
      </c>
      <c r="F1067">
        <v>81.76652</v>
      </c>
      <c r="G1067">
        <v>33.143000000000001</v>
      </c>
      <c r="H1067">
        <v>53</v>
      </c>
      <c r="I1067">
        <v>44</v>
      </c>
      <c r="J1067">
        <v>7</v>
      </c>
      <c r="K1067">
        <v>252</v>
      </c>
      <c r="L1067">
        <v>50</v>
      </c>
      <c r="M1067">
        <v>11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379.11344355620099</v>
      </c>
      <c r="B1068">
        <v>77</v>
      </c>
      <c r="C1068">
        <v>3.446485850510919</v>
      </c>
      <c r="D1068">
        <v>131.63380000000001</v>
      </c>
      <c r="E1068">
        <v>311.52145136492021</v>
      </c>
      <c r="F1068">
        <v>53.671759999999999</v>
      </c>
      <c r="G1068">
        <v>45.575000000000003</v>
      </c>
      <c r="H1068">
        <v>319</v>
      </c>
      <c r="I1068">
        <v>51</v>
      </c>
      <c r="J1068">
        <v>49</v>
      </c>
      <c r="K1068">
        <v>249</v>
      </c>
      <c r="L1068">
        <v>43</v>
      </c>
      <c r="M1068">
        <v>8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264.4791352648034</v>
      </c>
      <c r="B1069">
        <v>53.729729729729733</v>
      </c>
      <c r="C1069">
        <v>3.445678874928777</v>
      </c>
      <c r="D1069">
        <v>227.27286000000001</v>
      </c>
      <c r="E1069">
        <v>308.9440991796817</v>
      </c>
      <c r="F1069">
        <v>81.257009999999994</v>
      </c>
      <c r="G1069">
        <v>31.760670000000001</v>
      </c>
      <c r="H1069">
        <v>8</v>
      </c>
      <c r="I1069">
        <v>39</v>
      </c>
      <c r="J1069">
        <v>3</v>
      </c>
      <c r="K1069">
        <v>217</v>
      </c>
      <c r="L1069">
        <v>55</v>
      </c>
      <c r="M1069">
        <v>10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378.95597221313528</v>
      </c>
      <c r="B1070">
        <v>77</v>
      </c>
      <c r="C1070">
        <v>3.4450542928466841</v>
      </c>
      <c r="D1070">
        <v>131.56200000000001</v>
      </c>
      <c r="E1070">
        <v>311.91383867779251</v>
      </c>
      <c r="F1070">
        <v>53.650440000000003</v>
      </c>
      <c r="G1070">
        <v>45.563399999999987</v>
      </c>
      <c r="H1070">
        <v>319</v>
      </c>
      <c r="I1070">
        <v>52</v>
      </c>
      <c r="J1070">
        <v>48</v>
      </c>
      <c r="K1070">
        <v>60</v>
      </c>
      <c r="L1070">
        <v>42</v>
      </c>
      <c r="M1070">
        <v>10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310.01200203862339</v>
      </c>
      <c r="B1071">
        <v>63</v>
      </c>
      <c r="C1071">
        <v>3.444577800429149</v>
      </c>
      <c r="D1071">
        <v>175.096</v>
      </c>
      <c r="E1071">
        <v>306.18257261410793</v>
      </c>
      <c r="F1071">
        <v>60.683999999999997</v>
      </c>
      <c r="G1071">
        <v>37.186399999999992</v>
      </c>
      <c r="H1071">
        <v>39</v>
      </c>
      <c r="I1071">
        <v>47</v>
      </c>
      <c r="J1071">
        <v>5</v>
      </c>
      <c r="K1071">
        <v>250</v>
      </c>
      <c r="L1071">
        <v>47</v>
      </c>
      <c r="M1071">
        <v>14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310.01200203862339</v>
      </c>
      <c r="B1072">
        <v>63</v>
      </c>
      <c r="C1072">
        <v>3.444577800429149</v>
      </c>
      <c r="D1072">
        <v>175.096</v>
      </c>
      <c r="E1072">
        <v>306.18257261410793</v>
      </c>
      <c r="F1072">
        <v>60.683999999999997</v>
      </c>
      <c r="G1072">
        <v>37.186399999999992</v>
      </c>
      <c r="H1072">
        <v>39</v>
      </c>
      <c r="I1072">
        <v>47</v>
      </c>
      <c r="J1072">
        <v>5</v>
      </c>
      <c r="K1072">
        <v>251</v>
      </c>
      <c r="L1072">
        <v>47</v>
      </c>
      <c r="M1072">
        <v>14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275.52189391067088</v>
      </c>
      <c r="B1073">
        <v>56</v>
      </c>
      <c r="C1073">
        <v>3.4440236738833869</v>
      </c>
      <c r="D1073">
        <v>131.26946000000001</v>
      </c>
      <c r="E1073">
        <v>309.51037344398338</v>
      </c>
      <c r="F1073">
        <v>81.604460000000003</v>
      </c>
      <c r="G1073">
        <v>33.094459999999998</v>
      </c>
      <c r="H1073">
        <v>53</v>
      </c>
      <c r="I1073">
        <v>45</v>
      </c>
      <c r="J1073">
        <v>7</v>
      </c>
      <c r="K1073">
        <v>263</v>
      </c>
      <c r="L1073">
        <v>49</v>
      </c>
      <c r="M1073">
        <v>8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288.34558855371131</v>
      </c>
      <c r="B1074">
        <v>58.625</v>
      </c>
      <c r="C1074">
        <v>3.442932400641328</v>
      </c>
      <c r="D1074">
        <v>139.28724</v>
      </c>
      <c r="E1074">
        <v>310.4597510373444</v>
      </c>
      <c r="F1074">
        <v>81.735959999999992</v>
      </c>
      <c r="G1074">
        <v>34.648280000000007</v>
      </c>
      <c r="H1074">
        <v>52</v>
      </c>
      <c r="I1074">
        <v>46</v>
      </c>
      <c r="J1074">
        <v>7</v>
      </c>
      <c r="K1074">
        <v>254</v>
      </c>
      <c r="L1074">
        <v>48</v>
      </c>
      <c r="M1074">
        <v>6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322.71881566742849</v>
      </c>
      <c r="B1075">
        <v>65.625</v>
      </c>
      <c r="C1075">
        <v>3.442334033785905</v>
      </c>
      <c r="D1075">
        <v>194.99664000000001</v>
      </c>
      <c r="E1075">
        <v>310.67551867219919</v>
      </c>
      <c r="F1075">
        <v>66.946559999999991</v>
      </c>
      <c r="G1075">
        <v>38.782080000000001</v>
      </c>
      <c r="H1075">
        <v>39</v>
      </c>
      <c r="I1075">
        <v>45</v>
      </c>
      <c r="J1075">
        <v>6</v>
      </c>
      <c r="K1075">
        <v>254</v>
      </c>
      <c r="L1075">
        <v>48</v>
      </c>
      <c r="M1075">
        <v>6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275.38401691391738</v>
      </c>
      <c r="B1076">
        <v>56</v>
      </c>
      <c r="C1076">
        <v>3.442300211423968</v>
      </c>
      <c r="D1076">
        <v>138.37642</v>
      </c>
      <c r="E1076">
        <v>310.73029045643148</v>
      </c>
      <c r="F1076">
        <v>81.604460000000003</v>
      </c>
      <c r="G1076">
        <v>33.094459999999998</v>
      </c>
      <c r="H1076">
        <v>53</v>
      </c>
      <c r="I1076">
        <v>45</v>
      </c>
      <c r="J1076">
        <v>7</v>
      </c>
      <c r="K1076">
        <v>242</v>
      </c>
      <c r="L1076">
        <v>49</v>
      </c>
      <c r="M1076">
        <v>7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275.38401691391738</v>
      </c>
      <c r="B1077">
        <v>56</v>
      </c>
      <c r="C1077">
        <v>3.442300211423968</v>
      </c>
      <c r="D1077">
        <v>138.37642</v>
      </c>
      <c r="E1077">
        <v>310.73029045643148</v>
      </c>
      <c r="F1077">
        <v>81.604460000000003</v>
      </c>
      <c r="G1077">
        <v>33.094459999999998</v>
      </c>
      <c r="H1077">
        <v>53</v>
      </c>
      <c r="I1077">
        <v>45</v>
      </c>
      <c r="J1077">
        <v>7</v>
      </c>
      <c r="K1077">
        <v>243</v>
      </c>
      <c r="L1077">
        <v>49</v>
      </c>
      <c r="M1077">
        <v>7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267.0994115267207</v>
      </c>
      <c r="B1078">
        <v>54.319999999999993</v>
      </c>
      <c r="C1078">
        <v>3.4420027258598038</v>
      </c>
      <c r="D1078">
        <v>139.87950000000001</v>
      </c>
      <c r="E1078">
        <v>311.95667009547179</v>
      </c>
      <c r="F1078">
        <v>82.449449999999999</v>
      </c>
      <c r="G1078">
        <v>32.115000000000002</v>
      </c>
      <c r="H1078">
        <v>52</v>
      </c>
      <c r="I1078">
        <v>49</v>
      </c>
      <c r="J1078">
        <v>6</v>
      </c>
      <c r="K1078">
        <v>237</v>
      </c>
      <c r="L1078">
        <v>45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309.73396412505917</v>
      </c>
      <c r="B1079">
        <v>63</v>
      </c>
      <c r="C1079">
        <v>3.4414884902784362</v>
      </c>
      <c r="D1079">
        <v>168.14</v>
      </c>
      <c r="E1079">
        <v>308.36680497925312</v>
      </c>
      <c r="F1079">
        <v>60.683999999999997</v>
      </c>
      <c r="G1079">
        <v>37.186399999999992</v>
      </c>
      <c r="H1079">
        <v>39</v>
      </c>
      <c r="I1079">
        <v>47</v>
      </c>
      <c r="J1079">
        <v>5</v>
      </c>
      <c r="K1079">
        <v>202</v>
      </c>
      <c r="L1079">
        <v>47</v>
      </c>
      <c r="M1079">
        <v>14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351.02413544356818</v>
      </c>
      <c r="B1080">
        <v>71.40000000000002</v>
      </c>
      <c r="C1080">
        <v>3.4414130925840012</v>
      </c>
      <c r="D1080">
        <v>241.73759999999999</v>
      </c>
      <c r="E1080">
        <v>310.21699788778801</v>
      </c>
      <c r="F1080">
        <v>58.271999999999998</v>
      </c>
      <c r="G1080">
        <v>42.17568</v>
      </c>
      <c r="H1080">
        <v>126</v>
      </c>
      <c r="I1080">
        <v>54</v>
      </c>
      <c r="J1080">
        <v>46</v>
      </c>
      <c r="K1080">
        <v>247</v>
      </c>
      <c r="L1080">
        <v>40</v>
      </c>
      <c r="M1080">
        <v>8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351.02413544356818</v>
      </c>
      <c r="B1081">
        <v>71.40000000000002</v>
      </c>
      <c r="C1081">
        <v>3.4414130925840012</v>
      </c>
      <c r="D1081">
        <v>241.73759999999999</v>
      </c>
      <c r="E1081">
        <v>310.21699788778801</v>
      </c>
      <c r="F1081">
        <v>58.271999999999998</v>
      </c>
      <c r="G1081">
        <v>42.17568</v>
      </c>
      <c r="H1081">
        <v>126</v>
      </c>
      <c r="I1081">
        <v>54</v>
      </c>
      <c r="J1081">
        <v>46</v>
      </c>
      <c r="K1081">
        <v>250</v>
      </c>
      <c r="L1081">
        <v>39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351.02413544356818</v>
      </c>
      <c r="B1082">
        <v>71.40000000000002</v>
      </c>
      <c r="C1082">
        <v>3.4414130925840012</v>
      </c>
      <c r="D1082">
        <v>241.73759999999999</v>
      </c>
      <c r="E1082">
        <v>310.21699788778801</v>
      </c>
      <c r="F1082">
        <v>58.271999999999998</v>
      </c>
      <c r="G1082">
        <v>42.17568</v>
      </c>
      <c r="H1082">
        <v>126</v>
      </c>
      <c r="I1082">
        <v>54</v>
      </c>
      <c r="J1082">
        <v>46</v>
      </c>
      <c r="K1082">
        <v>251</v>
      </c>
      <c r="L1082">
        <v>39</v>
      </c>
      <c r="M1082">
        <v>8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309.62164594003752</v>
      </c>
      <c r="B1083">
        <v>63.000000000000007</v>
      </c>
      <c r="C1083">
        <v>3.4402405104448608</v>
      </c>
      <c r="D1083">
        <v>181.76339999999999</v>
      </c>
      <c r="E1083">
        <v>309.53526970954363</v>
      </c>
      <c r="F1083">
        <v>60.587800000000001</v>
      </c>
      <c r="G1083">
        <v>37.190750000000001</v>
      </c>
      <c r="H1083">
        <v>39</v>
      </c>
      <c r="I1083">
        <v>49</v>
      </c>
      <c r="J1083">
        <v>5</v>
      </c>
      <c r="K1083">
        <v>97</v>
      </c>
      <c r="L1083">
        <v>45</v>
      </c>
      <c r="M1083">
        <v>5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309.48098783970153</v>
      </c>
      <c r="B1084">
        <v>63</v>
      </c>
      <c r="C1084">
        <v>3.4386776426633499</v>
      </c>
      <c r="D1084">
        <v>168.14</v>
      </c>
      <c r="E1084">
        <v>310.35756615175211</v>
      </c>
      <c r="F1084">
        <v>60.683999999999997</v>
      </c>
      <c r="G1084">
        <v>37.186399999999992</v>
      </c>
      <c r="H1084">
        <v>39</v>
      </c>
      <c r="I1084">
        <v>47</v>
      </c>
      <c r="J1084">
        <v>5</v>
      </c>
      <c r="K1084">
        <v>292</v>
      </c>
      <c r="L1084">
        <v>47</v>
      </c>
      <c r="M1084">
        <v>14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274.96702957403312</v>
      </c>
      <c r="B1085">
        <v>56</v>
      </c>
      <c r="C1085">
        <v>3.437087869675413</v>
      </c>
      <c r="D1085">
        <v>213.16032000000001</v>
      </c>
      <c r="E1085">
        <v>298.39336099585063</v>
      </c>
      <c r="F1085">
        <v>79.024319999999989</v>
      </c>
      <c r="G1085">
        <v>32.877120000000012</v>
      </c>
      <c r="H1085">
        <v>8</v>
      </c>
      <c r="I1085">
        <v>61</v>
      </c>
      <c r="J1085">
        <v>2</v>
      </c>
      <c r="K1085">
        <v>176</v>
      </c>
      <c r="L1085">
        <v>33</v>
      </c>
      <c r="M1085">
        <v>2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188.99605591758461</v>
      </c>
      <c r="B1086">
        <v>38.5</v>
      </c>
      <c r="C1086">
        <v>3.436291925774265</v>
      </c>
      <c r="D1086">
        <v>173.7585</v>
      </c>
      <c r="E1086">
        <v>310.59843299900137</v>
      </c>
      <c r="F1086">
        <v>71.651250000000005</v>
      </c>
      <c r="G1086">
        <v>22.711500000000001</v>
      </c>
      <c r="H1086">
        <v>147</v>
      </c>
      <c r="I1086">
        <v>48</v>
      </c>
      <c r="J1086">
        <v>2</v>
      </c>
      <c r="K1086">
        <v>69</v>
      </c>
      <c r="L1086">
        <v>43</v>
      </c>
      <c r="M1086">
        <v>9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274.8547869153802</v>
      </c>
      <c r="B1087">
        <v>56</v>
      </c>
      <c r="C1087">
        <v>3.435684836442253</v>
      </c>
      <c r="D1087">
        <v>210.61143999999999</v>
      </c>
      <c r="E1087">
        <v>303.91535269709539</v>
      </c>
      <c r="F1087">
        <v>80.763799999999989</v>
      </c>
      <c r="G1087">
        <v>32.938519999999997</v>
      </c>
      <c r="H1087">
        <v>8</v>
      </c>
      <c r="I1087">
        <v>41</v>
      </c>
      <c r="J1087">
        <v>3</v>
      </c>
      <c r="K1087">
        <v>255</v>
      </c>
      <c r="L1087">
        <v>53</v>
      </c>
      <c r="M1087">
        <v>7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230.1873883036524</v>
      </c>
      <c r="B1088">
        <v>46.90000000000002</v>
      </c>
      <c r="C1088">
        <v>3.4356326612485431</v>
      </c>
      <c r="D1088">
        <v>898.0992</v>
      </c>
      <c r="E1088">
        <v>289.7456814465927</v>
      </c>
      <c r="F1088">
        <v>120.7296</v>
      </c>
      <c r="G1088">
        <v>27.424800000000001</v>
      </c>
      <c r="H1088">
        <v>91</v>
      </c>
      <c r="I1088">
        <v>55</v>
      </c>
      <c r="J1088">
        <v>6</v>
      </c>
      <c r="K1088">
        <v>210</v>
      </c>
      <c r="L1088">
        <v>40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274.79338427632939</v>
      </c>
      <c r="B1089">
        <v>56</v>
      </c>
      <c r="C1089">
        <v>3.4349173034541169</v>
      </c>
      <c r="D1089">
        <v>203.55184</v>
      </c>
      <c r="E1089">
        <v>310.24896265560159</v>
      </c>
      <c r="F1089">
        <v>80.84223999999999</v>
      </c>
      <c r="G1089">
        <v>33.016959999999997</v>
      </c>
      <c r="H1089">
        <v>8</v>
      </c>
      <c r="I1089">
        <v>41</v>
      </c>
      <c r="J1089">
        <v>3</v>
      </c>
      <c r="K1089">
        <v>266</v>
      </c>
      <c r="L1089">
        <v>53</v>
      </c>
      <c r="M1089">
        <v>8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274.76501867326112</v>
      </c>
      <c r="B1090">
        <v>56</v>
      </c>
      <c r="C1090">
        <v>3.4345627334157629</v>
      </c>
      <c r="D1090">
        <v>145.04867999999999</v>
      </c>
      <c r="E1090">
        <v>310.1875518672199</v>
      </c>
      <c r="F1090">
        <v>81.349559999999997</v>
      </c>
      <c r="G1090">
        <v>33.012720000000002</v>
      </c>
      <c r="H1090">
        <v>53</v>
      </c>
      <c r="I1090">
        <v>52</v>
      </c>
      <c r="J1090">
        <v>6</v>
      </c>
      <c r="K1090">
        <v>99</v>
      </c>
      <c r="L1090">
        <v>42</v>
      </c>
      <c r="M1090">
        <v>4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274.71022087302339</v>
      </c>
      <c r="B1091">
        <v>56.000000000000007</v>
      </c>
      <c r="C1091">
        <v>3.4338777609127931</v>
      </c>
      <c r="D1091">
        <v>258.815</v>
      </c>
      <c r="E1091">
        <v>306.20480440068792</v>
      </c>
      <c r="F1091">
        <v>80.512</v>
      </c>
      <c r="G1091">
        <v>32.952199999999998</v>
      </c>
      <c r="H1091">
        <v>9</v>
      </c>
      <c r="I1091">
        <v>45</v>
      </c>
      <c r="J1091">
        <v>2</v>
      </c>
      <c r="K1091">
        <v>148</v>
      </c>
      <c r="L1091">
        <v>49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274.67596231784398</v>
      </c>
      <c r="B1092">
        <v>56</v>
      </c>
      <c r="C1092">
        <v>3.4334495289730498</v>
      </c>
      <c r="D1092">
        <v>139.30500000000001</v>
      </c>
      <c r="E1092">
        <v>311.15352697095437</v>
      </c>
      <c r="F1092">
        <v>82.162199999999999</v>
      </c>
      <c r="G1092">
        <v>33.015099999999997</v>
      </c>
      <c r="H1092">
        <v>52</v>
      </c>
      <c r="I1092">
        <v>43</v>
      </c>
      <c r="J1092">
        <v>7</v>
      </c>
      <c r="K1092">
        <v>188</v>
      </c>
      <c r="L1092">
        <v>50</v>
      </c>
      <c r="M1092">
        <v>8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247.2065427596132</v>
      </c>
      <c r="B1093">
        <v>50.400000000000013</v>
      </c>
      <c r="C1093">
        <v>3.433424204994628</v>
      </c>
      <c r="D1093">
        <v>91.130399999999995</v>
      </c>
      <c r="E1093">
        <v>312.8922553717731</v>
      </c>
      <c r="F1093">
        <v>54.842399999999998</v>
      </c>
      <c r="G1093">
        <v>29.734559999999998</v>
      </c>
      <c r="H1093">
        <v>273</v>
      </c>
      <c r="I1093">
        <v>37</v>
      </c>
      <c r="J1093">
        <v>3</v>
      </c>
      <c r="K1093">
        <v>126</v>
      </c>
      <c r="L1093">
        <v>57</v>
      </c>
      <c r="M1093">
        <v>9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247.2065427596132</v>
      </c>
      <c r="B1094">
        <v>50.400000000000013</v>
      </c>
      <c r="C1094">
        <v>3.433424204994628</v>
      </c>
      <c r="D1094">
        <v>91.130399999999995</v>
      </c>
      <c r="E1094">
        <v>312.8922553717731</v>
      </c>
      <c r="F1094">
        <v>54.842399999999998</v>
      </c>
      <c r="G1094">
        <v>29.734559999999998</v>
      </c>
      <c r="H1094">
        <v>274</v>
      </c>
      <c r="I1094">
        <v>37</v>
      </c>
      <c r="J1094">
        <v>3</v>
      </c>
      <c r="K1094">
        <v>126</v>
      </c>
      <c r="L1094">
        <v>57</v>
      </c>
      <c r="M1094">
        <v>9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226.554244103483</v>
      </c>
      <c r="B1095">
        <v>46.2</v>
      </c>
      <c r="C1095">
        <v>3.4326400621739852</v>
      </c>
      <c r="D1095">
        <v>106.4</v>
      </c>
      <c r="E1095">
        <v>309.80723642728901</v>
      </c>
      <c r="F1095">
        <v>89.38</v>
      </c>
      <c r="G1095">
        <v>27.216000000000001</v>
      </c>
      <c r="H1095">
        <v>4</v>
      </c>
      <c r="I1095">
        <v>27</v>
      </c>
      <c r="J1095">
        <v>1</v>
      </c>
      <c r="K1095">
        <v>277</v>
      </c>
      <c r="L1095">
        <v>67</v>
      </c>
      <c r="M1095">
        <v>4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343.24000996653518</v>
      </c>
      <c r="B1096">
        <v>70.000000000000014</v>
      </c>
      <c r="C1096">
        <v>3.4324000996653519</v>
      </c>
      <c r="D1096">
        <v>101.4353</v>
      </c>
      <c r="E1096">
        <v>312.62679270238078</v>
      </c>
      <c r="F1096">
        <v>60.154110000000003</v>
      </c>
      <c r="G1096">
        <v>41.281190000000002</v>
      </c>
      <c r="H1096">
        <v>84</v>
      </c>
      <c r="I1096">
        <v>59</v>
      </c>
      <c r="J1096">
        <v>44</v>
      </c>
      <c r="K1096">
        <v>247</v>
      </c>
      <c r="L1096">
        <v>35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274.43769374930167</v>
      </c>
      <c r="B1097">
        <v>56</v>
      </c>
      <c r="C1097">
        <v>3.4304711718662722</v>
      </c>
      <c r="D1097">
        <v>210.61143999999999</v>
      </c>
      <c r="E1097">
        <v>307.60995850622407</v>
      </c>
      <c r="F1097">
        <v>80.763799999999989</v>
      </c>
      <c r="G1097">
        <v>32.938519999999997</v>
      </c>
      <c r="H1097">
        <v>8</v>
      </c>
      <c r="I1097">
        <v>41</v>
      </c>
      <c r="J1097">
        <v>3</v>
      </c>
      <c r="K1097">
        <v>245</v>
      </c>
      <c r="L1097">
        <v>53</v>
      </c>
      <c r="M1097">
        <v>7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349.88268162245322</v>
      </c>
      <c r="B1098">
        <v>71.400000000000006</v>
      </c>
      <c r="C1098">
        <v>3.4302223688475801</v>
      </c>
      <c r="D1098">
        <v>236.27760000000001</v>
      </c>
      <c r="E1098">
        <v>310.27880712930943</v>
      </c>
      <c r="F1098">
        <v>58.077599999999997</v>
      </c>
      <c r="G1098">
        <v>42.0396</v>
      </c>
      <c r="H1098">
        <v>126</v>
      </c>
      <c r="I1098">
        <v>55</v>
      </c>
      <c r="J1098">
        <v>45</v>
      </c>
      <c r="K1098">
        <v>202</v>
      </c>
      <c r="L1098">
        <v>39</v>
      </c>
      <c r="M1098">
        <v>8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246.9296631230354</v>
      </c>
      <c r="B1099">
        <v>50.4</v>
      </c>
      <c r="C1099">
        <v>3.429578654486602</v>
      </c>
      <c r="D1099">
        <v>208.38264000000001</v>
      </c>
      <c r="E1099">
        <v>310.86921846867511</v>
      </c>
      <c r="F1099">
        <v>125.15882999999999</v>
      </c>
      <c r="G1099">
        <v>29.676629999999999</v>
      </c>
      <c r="H1099">
        <v>96</v>
      </c>
      <c r="I1099">
        <v>51</v>
      </c>
      <c r="J1099">
        <v>23</v>
      </c>
      <c r="K1099">
        <v>41</v>
      </c>
      <c r="L1099">
        <v>42</v>
      </c>
      <c r="M1099">
        <v>8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274.33352610202098</v>
      </c>
      <c r="B1100">
        <v>56</v>
      </c>
      <c r="C1100">
        <v>3.429169076275262</v>
      </c>
      <c r="D1100">
        <v>132.21487500000001</v>
      </c>
      <c r="E1100">
        <v>307.76763485477181</v>
      </c>
      <c r="F1100">
        <v>82.176074999999997</v>
      </c>
      <c r="G1100">
        <v>32.928150000000002</v>
      </c>
      <c r="H1100">
        <v>52</v>
      </c>
      <c r="I1100">
        <v>49</v>
      </c>
      <c r="J1100">
        <v>6</v>
      </c>
      <c r="K1100">
        <v>206</v>
      </c>
      <c r="L1100">
        <v>45</v>
      </c>
      <c r="M1100">
        <v>10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274.32933686586978</v>
      </c>
      <c r="B1101">
        <v>56</v>
      </c>
      <c r="C1101">
        <v>3.4291167108233731</v>
      </c>
      <c r="D1101">
        <v>203.50595999999999</v>
      </c>
      <c r="E1101">
        <v>310.97925311203318</v>
      </c>
      <c r="F1101">
        <v>80.796360000000007</v>
      </c>
      <c r="G1101">
        <v>32.971080000000001</v>
      </c>
      <c r="H1101">
        <v>8</v>
      </c>
      <c r="I1101">
        <v>41</v>
      </c>
      <c r="J1101">
        <v>3</v>
      </c>
      <c r="K1101">
        <v>206</v>
      </c>
      <c r="L1101">
        <v>51</v>
      </c>
      <c r="M1101">
        <v>8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274.27964655086919</v>
      </c>
      <c r="B1102">
        <v>56</v>
      </c>
      <c r="C1102">
        <v>3.4284955818858651</v>
      </c>
      <c r="D1102">
        <v>203.39496</v>
      </c>
      <c r="E1102">
        <v>303.21161825726142</v>
      </c>
      <c r="F1102">
        <v>80.685360000000003</v>
      </c>
      <c r="G1102">
        <v>32.860080000000004</v>
      </c>
      <c r="H1102">
        <v>8</v>
      </c>
      <c r="I1102">
        <v>41</v>
      </c>
      <c r="J1102">
        <v>3</v>
      </c>
      <c r="K1102">
        <v>264</v>
      </c>
      <c r="L1102">
        <v>53</v>
      </c>
      <c r="M1102">
        <v>8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246.83744420027199</v>
      </c>
      <c r="B1103">
        <v>50.4</v>
      </c>
      <c r="C1103">
        <v>3.428297836114889</v>
      </c>
      <c r="D1103">
        <v>96.004800000000003</v>
      </c>
      <c r="E1103">
        <v>312.66510993905291</v>
      </c>
      <c r="F1103">
        <v>54.107399999999998</v>
      </c>
      <c r="G1103">
        <v>29.6874</v>
      </c>
      <c r="H1103">
        <v>105</v>
      </c>
      <c r="I1103">
        <v>51</v>
      </c>
      <c r="J1103">
        <v>17</v>
      </c>
      <c r="K1103">
        <v>96</v>
      </c>
      <c r="L1103">
        <v>50</v>
      </c>
      <c r="M1103">
        <v>6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246.808559917091</v>
      </c>
      <c r="B1104">
        <v>50.4</v>
      </c>
      <c r="C1104">
        <v>3.4278966655151528</v>
      </c>
      <c r="D1104">
        <v>106.98560000000001</v>
      </c>
      <c r="E1104">
        <v>312.50680776303722</v>
      </c>
      <c r="F1104">
        <v>58.171999999999997</v>
      </c>
      <c r="G1104">
        <v>29.681999999999999</v>
      </c>
      <c r="H1104">
        <v>304</v>
      </c>
      <c r="I1104">
        <v>46</v>
      </c>
      <c r="J1104">
        <v>3</v>
      </c>
      <c r="K1104">
        <v>96</v>
      </c>
      <c r="L1104">
        <v>45</v>
      </c>
      <c r="M1104">
        <v>8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274.11922436769908</v>
      </c>
      <c r="B1105">
        <v>56</v>
      </c>
      <c r="C1105">
        <v>3.4264903045962392</v>
      </c>
      <c r="D1105">
        <v>218.44800000000001</v>
      </c>
      <c r="E1105">
        <v>304.33195020746888</v>
      </c>
      <c r="F1105">
        <v>50.616</v>
      </c>
      <c r="G1105">
        <v>32.856000000000002</v>
      </c>
      <c r="H1105">
        <v>74</v>
      </c>
      <c r="I1105">
        <v>54</v>
      </c>
      <c r="J1105">
        <v>2</v>
      </c>
      <c r="K1105">
        <v>2</v>
      </c>
      <c r="L1105">
        <v>40</v>
      </c>
      <c r="M1105">
        <v>2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274.09108188193778</v>
      </c>
      <c r="B1106">
        <v>56</v>
      </c>
      <c r="C1106">
        <v>3.426138523524223</v>
      </c>
      <c r="D1106">
        <v>210.61143999999999</v>
      </c>
      <c r="E1106">
        <v>310.68879668049789</v>
      </c>
      <c r="F1106">
        <v>80.763799999999989</v>
      </c>
      <c r="G1106">
        <v>32.938519999999997</v>
      </c>
      <c r="H1106">
        <v>8</v>
      </c>
      <c r="I1106">
        <v>41</v>
      </c>
      <c r="J1106">
        <v>3</v>
      </c>
      <c r="K1106">
        <v>258</v>
      </c>
      <c r="L1106">
        <v>53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207.88219328490351</v>
      </c>
      <c r="B1107">
        <v>42.473729729729733</v>
      </c>
      <c r="C1107">
        <v>3.4260597368160162</v>
      </c>
      <c r="D1107">
        <v>358.26299999999998</v>
      </c>
      <c r="E1107">
        <v>306.51456105049999</v>
      </c>
      <c r="F1107">
        <v>280.73250000000002</v>
      </c>
      <c r="G1107">
        <v>24.93918</v>
      </c>
      <c r="H1107">
        <v>40</v>
      </c>
      <c r="I1107">
        <v>46</v>
      </c>
      <c r="J1107">
        <v>6</v>
      </c>
      <c r="K1107">
        <v>217</v>
      </c>
      <c r="L1107">
        <v>54</v>
      </c>
      <c r="M1107">
        <v>10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219.23495838676129</v>
      </c>
      <c r="B1108">
        <v>44.8</v>
      </c>
      <c r="C1108">
        <v>3.4255462247931461</v>
      </c>
      <c r="D1108">
        <v>892.03680000000008</v>
      </c>
      <c r="E1108">
        <v>283.23970163479959</v>
      </c>
      <c r="F1108">
        <v>122.2128</v>
      </c>
      <c r="G1108">
        <v>26.049600000000002</v>
      </c>
      <c r="H1108">
        <v>134</v>
      </c>
      <c r="I1108">
        <v>42</v>
      </c>
      <c r="J1108">
        <v>2</v>
      </c>
      <c r="K1108">
        <v>210</v>
      </c>
      <c r="L1108">
        <v>54</v>
      </c>
      <c r="M1108">
        <v>3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308.28772925294118</v>
      </c>
      <c r="B1109">
        <v>63</v>
      </c>
      <c r="C1109">
        <v>3.4254192139215691</v>
      </c>
      <c r="D1109">
        <v>175.50299999999999</v>
      </c>
      <c r="E1109">
        <v>303.8091286307054</v>
      </c>
      <c r="F1109">
        <v>60.887500000000003</v>
      </c>
      <c r="G1109">
        <v>36.9435</v>
      </c>
      <c r="H1109">
        <v>39</v>
      </c>
      <c r="I1109">
        <v>51</v>
      </c>
      <c r="J1109">
        <v>5</v>
      </c>
      <c r="K1109">
        <v>189</v>
      </c>
      <c r="L1109">
        <v>43</v>
      </c>
      <c r="M1109">
        <v>6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279.49754907552568</v>
      </c>
      <c r="B1110">
        <v>57.130584192439869</v>
      </c>
      <c r="C1110">
        <v>3.4245804960411781</v>
      </c>
      <c r="D1110">
        <v>101.40664</v>
      </c>
      <c r="E1110">
        <v>296.21438500954582</v>
      </c>
      <c r="F1110">
        <v>94.659320000000008</v>
      </c>
      <c r="G1110">
        <v>33.388800000000003</v>
      </c>
      <c r="H1110">
        <v>164</v>
      </c>
      <c r="I1110">
        <v>47</v>
      </c>
      <c r="J1110">
        <v>3</v>
      </c>
      <c r="K1110">
        <v>200</v>
      </c>
      <c r="L1110">
        <v>47</v>
      </c>
      <c r="M1110">
        <v>4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218.84355047092521</v>
      </c>
      <c r="B1111">
        <v>44.744</v>
      </c>
      <c r="C1111">
        <v>3.4237101137503929</v>
      </c>
      <c r="D1111">
        <v>356.1096</v>
      </c>
      <c r="E1111">
        <v>308.98755186722002</v>
      </c>
      <c r="F1111">
        <v>297.89760000000001</v>
      </c>
      <c r="G1111">
        <v>26.28087</v>
      </c>
      <c r="H1111">
        <v>40</v>
      </c>
      <c r="I1111">
        <v>49</v>
      </c>
      <c r="J1111">
        <v>6</v>
      </c>
      <c r="K1111">
        <v>209</v>
      </c>
      <c r="L1111">
        <v>51</v>
      </c>
      <c r="M1111">
        <v>7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219.08631358008901</v>
      </c>
      <c r="B1112">
        <v>44.8</v>
      </c>
      <c r="C1112">
        <v>3.4232236496888908</v>
      </c>
      <c r="D1112">
        <v>924.20352000000003</v>
      </c>
      <c r="E1112">
        <v>294.20806925336223</v>
      </c>
      <c r="F1112">
        <v>125.86752</v>
      </c>
      <c r="G1112">
        <v>26.150400000000001</v>
      </c>
      <c r="H1112">
        <v>132</v>
      </c>
      <c r="I1112">
        <v>40</v>
      </c>
      <c r="J1112">
        <v>2</v>
      </c>
      <c r="K1112">
        <v>210</v>
      </c>
      <c r="L1112">
        <v>56</v>
      </c>
      <c r="M1112">
        <v>3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308.08021457667701</v>
      </c>
      <c r="B1113">
        <v>63.000000000000007</v>
      </c>
      <c r="C1113">
        <v>3.42311349529641</v>
      </c>
      <c r="D1113">
        <v>95.757480000000001</v>
      </c>
      <c r="E1113">
        <v>312.86970954356838</v>
      </c>
      <c r="F1113">
        <v>61.476239999999997</v>
      </c>
      <c r="G1113">
        <v>37.056240000000003</v>
      </c>
      <c r="H1113">
        <v>55</v>
      </c>
      <c r="I1113">
        <v>54</v>
      </c>
      <c r="J1113">
        <v>6</v>
      </c>
      <c r="K1113">
        <v>278</v>
      </c>
      <c r="L1113">
        <v>38</v>
      </c>
      <c r="M1113">
        <v>4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171.14608609897411</v>
      </c>
      <c r="B1114">
        <v>35</v>
      </c>
      <c r="C1114">
        <v>3.4229217219794821</v>
      </c>
      <c r="D1114">
        <v>109.9665</v>
      </c>
      <c r="E1114">
        <v>312.20043698495402</v>
      </c>
      <c r="F1114">
        <v>53.356499999999997</v>
      </c>
      <c r="G1114">
        <v>20.58</v>
      </c>
      <c r="H1114">
        <v>281</v>
      </c>
      <c r="I1114">
        <v>45</v>
      </c>
      <c r="J1114">
        <v>1</v>
      </c>
      <c r="K1114">
        <v>160</v>
      </c>
      <c r="L1114">
        <v>52</v>
      </c>
      <c r="M1114">
        <v>5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348.92147594191391</v>
      </c>
      <c r="B1115">
        <v>71.400000000000006</v>
      </c>
      <c r="C1115">
        <v>3.4207987837442531</v>
      </c>
      <c r="D1115">
        <v>236.1592</v>
      </c>
      <c r="E1115">
        <v>310.1097542123976</v>
      </c>
      <c r="F1115">
        <v>57.959200000000003</v>
      </c>
      <c r="G1115">
        <v>41.921199999999999</v>
      </c>
      <c r="H1115">
        <v>126</v>
      </c>
      <c r="I1115">
        <v>55</v>
      </c>
      <c r="J1115">
        <v>45</v>
      </c>
      <c r="K1115">
        <v>292</v>
      </c>
      <c r="L1115">
        <v>38</v>
      </c>
      <c r="M1115">
        <v>8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218.5400878359745</v>
      </c>
      <c r="B1116">
        <v>44.744</v>
      </c>
      <c r="C1116">
        <v>3.4189625756566722</v>
      </c>
      <c r="D1116">
        <v>359.55900000000003</v>
      </c>
      <c r="E1116">
        <v>308.58589211618249</v>
      </c>
      <c r="F1116">
        <v>289.14299999999997</v>
      </c>
      <c r="G1116">
        <v>26.240100000000002</v>
      </c>
      <c r="H1116">
        <v>40</v>
      </c>
      <c r="I1116">
        <v>59</v>
      </c>
      <c r="J1116">
        <v>5</v>
      </c>
      <c r="K1116">
        <v>71</v>
      </c>
      <c r="L1116">
        <v>43</v>
      </c>
      <c r="M1116">
        <v>3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246.0907842982476</v>
      </c>
      <c r="B1117">
        <v>50.4</v>
      </c>
      <c r="C1117">
        <v>3.4179275596978829</v>
      </c>
      <c r="D1117">
        <v>108.669</v>
      </c>
      <c r="E1117">
        <v>312.86307053941908</v>
      </c>
      <c r="F1117">
        <v>57.831000000000003</v>
      </c>
      <c r="G1117">
        <v>29.6</v>
      </c>
      <c r="H1117">
        <v>59</v>
      </c>
      <c r="I1117">
        <v>50</v>
      </c>
      <c r="J1117">
        <v>3</v>
      </c>
      <c r="K1117">
        <v>163</v>
      </c>
      <c r="L1117">
        <v>40</v>
      </c>
      <c r="M1117">
        <v>2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273.42359841153598</v>
      </c>
      <c r="B1118">
        <v>56.000000000000007</v>
      </c>
      <c r="C1118">
        <v>3.4177949801441989</v>
      </c>
      <c r="D1118">
        <v>202.72077999999999</v>
      </c>
      <c r="E1118">
        <v>310.92946058091292</v>
      </c>
      <c r="F1118">
        <v>80.620779999999996</v>
      </c>
      <c r="G1118">
        <v>32.861550000000001</v>
      </c>
      <c r="H1118">
        <v>9</v>
      </c>
      <c r="I1118">
        <v>45</v>
      </c>
      <c r="J1118">
        <v>2</v>
      </c>
      <c r="K1118">
        <v>155</v>
      </c>
      <c r="L1118">
        <v>49</v>
      </c>
      <c r="M1118">
        <v>15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218.4337134650882</v>
      </c>
      <c r="B1119">
        <v>44.744</v>
      </c>
      <c r="C1119">
        <v>3.4172983958868608</v>
      </c>
      <c r="D1119">
        <v>356.01900000000001</v>
      </c>
      <c r="E1119">
        <v>308.91950207468881</v>
      </c>
      <c r="F1119">
        <v>292.0575</v>
      </c>
      <c r="G1119">
        <v>26.230920000000001</v>
      </c>
      <c r="H1119">
        <v>40</v>
      </c>
      <c r="I1119">
        <v>49</v>
      </c>
      <c r="J1119">
        <v>6</v>
      </c>
      <c r="K1119">
        <v>189</v>
      </c>
      <c r="L1119">
        <v>52</v>
      </c>
      <c r="M1119">
        <v>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256.26028994754029</v>
      </c>
      <c r="B1120">
        <v>52.500000000000007</v>
      </c>
      <c r="C1120">
        <v>3.416803865967204</v>
      </c>
      <c r="D1120">
        <v>180.39608999999999</v>
      </c>
      <c r="E1120">
        <v>310.63900414937763</v>
      </c>
      <c r="F1120">
        <v>93.816090000000003</v>
      </c>
      <c r="G1120">
        <v>30.795100000000001</v>
      </c>
      <c r="H1120">
        <v>22</v>
      </c>
      <c r="I1120">
        <v>41</v>
      </c>
      <c r="J1120">
        <v>2</v>
      </c>
      <c r="K1120">
        <v>62</v>
      </c>
      <c r="L1120">
        <v>53</v>
      </c>
      <c r="M1120">
        <v>10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245.9659936418945</v>
      </c>
      <c r="B1121">
        <v>50.400000000000013</v>
      </c>
      <c r="C1121">
        <v>3.4161943561374239</v>
      </c>
      <c r="D1121">
        <v>146.96299999999999</v>
      </c>
      <c r="E1121">
        <v>311.59218103062869</v>
      </c>
      <c r="F1121">
        <v>51.340400000000002</v>
      </c>
      <c r="G1121">
        <v>29.569579999999998</v>
      </c>
      <c r="H1121">
        <v>193</v>
      </c>
      <c r="I1121">
        <v>47</v>
      </c>
      <c r="J1121">
        <v>11</v>
      </c>
      <c r="K1121">
        <v>126</v>
      </c>
      <c r="L1121">
        <v>47</v>
      </c>
      <c r="M1121">
        <v>12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307.3172797760339</v>
      </c>
      <c r="B1122">
        <v>63</v>
      </c>
      <c r="C1122">
        <v>3.414636441955933</v>
      </c>
      <c r="D1122">
        <v>175.34464</v>
      </c>
      <c r="E1122">
        <v>307.45228215767639</v>
      </c>
      <c r="F1122">
        <v>60.808320000000002</v>
      </c>
      <c r="G1122">
        <v>36.882399999999997</v>
      </c>
      <c r="H1122">
        <v>39</v>
      </c>
      <c r="I1122">
        <v>48</v>
      </c>
      <c r="J1122">
        <v>5</v>
      </c>
      <c r="K1122">
        <v>245</v>
      </c>
      <c r="L1122">
        <v>46</v>
      </c>
      <c r="M1122">
        <v>10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273.11118268516418</v>
      </c>
      <c r="B1123">
        <v>56.000000000000007</v>
      </c>
      <c r="C1123">
        <v>3.4138897835645521</v>
      </c>
      <c r="D1123">
        <v>202.48990000000001</v>
      </c>
      <c r="E1123">
        <v>310.00829875518667</v>
      </c>
      <c r="F1123">
        <v>80.389899999999997</v>
      </c>
      <c r="G1123">
        <v>32.811599999999999</v>
      </c>
      <c r="H1123">
        <v>9</v>
      </c>
      <c r="I1123">
        <v>46</v>
      </c>
      <c r="J1123">
        <v>2</v>
      </c>
      <c r="K1123">
        <v>62</v>
      </c>
      <c r="L1123">
        <v>48</v>
      </c>
      <c r="M1123">
        <v>10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307.22384538982442</v>
      </c>
      <c r="B1124">
        <v>63</v>
      </c>
      <c r="C1124">
        <v>3.4135982821091591</v>
      </c>
      <c r="D1124">
        <v>175.10784000000001</v>
      </c>
      <c r="E1124">
        <v>303.38589211618262</v>
      </c>
      <c r="F1124">
        <v>60.689920000000001</v>
      </c>
      <c r="G1124">
        <v>36.809600000000003</v>
      </c>
      <c r="H1124">
        <v>39</v>
      </c>
      <c r="I1124">
        <v>46</v>
      </c>
      <c r="J1124">
        <v>5</v>
      </c>
      <c r="K1124">
        <v>244</v>
      </c>
      <c r="L1124">
        <v>48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245.72538606636431</v>
      </c>
      <c r="B1125">
        <v>50.4</v>
      </c>
      <c r="C1125">
        <v>3.4128525842550599</v>
      </c>
      <c r="D1125">
        <v>103.4796</v>
      </c>
      <c r="E1125">
        <v>312.87135851866759</v>
      </c>
      <c r="F1125">
        <v>58.097550000000012</v>
      </c>
      <c r="G1125">
        <v>29.556149999999999</v>
      </c>
      <c r="H1125">
        <v>238</v>
      </c>
      <c r="I1125">
        <v>43</v>
      </c>
      <c r="J1125">
        <v>3</v>
      </c>
      <c r="K1125">
        <v>96</v>
      </c>
      <c r="L1125">
        <v>51</v>
      </c>
      <c r="M1125">
        <v>7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187.65458583499529</v>
      </c>
      <c r="B1126">
        <v>38.5</v>
      </c>
      <c r="C1126">
        <v>3.4119015606362781</v>
      </c>
      <c r="D1126">
        <v>174.26016000000001</v>
      </c>
      <c r="E1126">
        <v>311.07658983074168</v>
      </c>
      <c r="F1126">
        <v>71.902079999999998</v>
      </c>
      <c r="G1126">
        <v>22.55472</v>
      </c>
      <c r="H1126">
        <v>147</v>
      </c>
      <c r="I1126">
        <v>47</v>
      </c>
      <c r="J1126">
        <v>2</v>
      </c>
      <c r="K1126">
        <v>122</v>
      </c>
      <c r="L1126">
        <v>53</v>
      </c>
      <c r="M1126">
        <v>12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218.07830314817679</v>
      </c>
      <c r="B1127">
        <v>44.744000000000007</v>
      </c>
      <c r="C1127">
        <v>3.4117381593894991</v>
      </c>
      <c r="D1127">
        <v>345.50639999999999</v>
      </c>
      <c r="E1127">
        <v>308.58091286307052</v>
      </c>
      <c r="F1127">
        <v>289.07639999999998</v>
      </c>
      <c r="G1127">
        <v>26.1846</v>
      </c>
      <c r="H1127">
        <v>40</v>
      </c>
      <c r="I1127">
        <v>59</v>
      </c>
      <c r="J1127">
        <v>5</v>
      </c>
      <c r="K1127">
        <v>190</v>
      </c>
      <c r="L1127">
        <v>40</v>
      </c>
      <c r="M1127">
        <v>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307.05258087704442</v>
      </c>
      <c r="B1128">
        <v>63</v>
      </c>
      <c r="C1128">
        <v>3.411695343078271</v>
      </c>
      <c r="D1128">
        <v>501.55874999999997</v>
      </c>
      <c r="E1128">
        <v>305.51116111374449</v>
      </c>
      <c r="F1128">
        <v>69.538499999999999</v>
      </c>
      <c r="G1128">
        <v>36.821249999999999</v>
      </c>
      <c r="H1128">
        <v>142</v>
      </c>
      <c r="I1128">
        <v>54</v>
      </c>
      <c r="J1128">
        <v>25</v>
      </c>
      <c r="K1128">
        <v>165</v>
      </c>
      <c r="L1128">
        <v>40</v>
      </c>
      <c r="M1128">
        <v>5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272.90085512764159</v>
      </c>
      <c r="B1129">
        <v>56</v>
      </c>
      <c r="C1129">
        <v>3.4112606890955202</v>
      </c>
      <c r="D1129">
        <v>131.11850000000001</v>
      </c>
      <c r="E1129">
        <v>311.76763485477181</v>
      </c>
      <c r="F1129">
        <v>81.453500000000005</v>
      </c>
      <c r="G1129">
        <v>32.81</v>
      </c>
      <c r="H1129">
        <v>53</v>
      </c>
      <c r="I1129">
        <v>44</v>
      </c>
      <c r="J1129">
        <v>7</v>
      </c>
      <c r="K1129">
        <v>63</v>
      </c>
      <c r="L1129">
        <v>50</v>
      </c>
      <c r="M1129">
        <v>4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272.90085512764159</v>
      </c>
      <c r="B1130">
        <v>56</v>
      </c>
      <c r="C1130">
        <v>3.4112606890955202</v>
      </c>
      <c r="D1130">
        <v>138.37049999999999</v>
      </c>
      <c r="E1130">
        <v>311.76763485477181</v>
      </c>
      <c r="F1130">
        <v>81.601500000000001</v>
      </c>
      <c r="G1130">
        <v>32.81</v>
      </c>
      <c r="H1130">
        <v>53</v>
      </c>
      <c r="I1130">
        <v>44</v>
      </c>
      <c r="J1130">
        <v>7</v>
      </c>
      <c r="K1130">
        <v>250</v>
      </c>
      <c r="L1130">
        <v>50</v>
      </c>
      <c r="M1130">
        <v>10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272.90085512764159</v>
      </c>
      <c r="B1131">
        <v>56</v>
      </c>
      <c r="C1131">
        <v>3.4112606890955202</v>
      </c>
      <c r="D1131">
        <v>138.37049999999999</v>
      </c>
      <c r="E1131">
        <v>311.76763485477181</v>
      </c>
      <c r="F1131">
        <v>81.601500000000001</v>
      </c>
      <c r="G1131">
        <v>32.81</v>
      </c>
      <c r="H1131">
        <v>53</v>
      </c>
      <c r="I1131">
        <v>44</v>
      </c>
      <c r="J1131">
        <v>7</v>
      </c>
      <c r="K1131">
        <v>251</v>
      </c>
      <c r="L1131">
        <v>50</v>
      </c>
      <c r="M1131">
        <v>10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272.90085512764159</v>
      </c>
      <c r="B1132">
        <v>56</v>
      </c>
      <c r="C1132">
        <v>3.4112606890955202</v>
      </c>
      <c r="D1132">
        <v>138.0745</v>
      </c>
      <c r="E1132">
        <v>311.76763485477181</v>
      </c>
      <c r="F1132">
        <v>81.453500000000005</v>
      </c>
      <c r="G1132">
        <v>32.81</v>
      </c>
      <c r="H1132">
        <v>53</v>
      </c>
      <c r="I1132">
        <v>44</v>
      </c>
      <c r="J1132">
        <v>7</v>
      </c>
      <c r="K1132">
        <v>259</v>
      </c>
      <c r="L1132">
        <v>50</v>
      </c>
      <c r="M1132">
        <v>4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272.90085512764159</v>
      </c>
      <c r="B1133">
        <v>56</v>
      </c>
      <c r="C1133">
        <v>3.4112606890955202</v>
      </c>
      <c r="D1133">
        <v>131.26650000000001</v>
      </c>
      <c r="E1133">
        <v>311.76763485477181</v>
      </c>
      <c r="F1133">
        <v>81.601500000000001</v>
      </c>
      <c r="G1133">
        <v>32.81</v>
      </c>
      <c r="H1133">
        <v>53</v>
      </c>
      <c r="I1133">
        <v>44</v>
      </c>
      <c r="J1133">
        <v>7</v>
      </c>
      <c r="K1133">
        <v>265</v>
      </c>
      <c r="L1133">
        <v>50</v>
      </c>
      <c r="M1133">
        <v>8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272.89204583029237</v>
      </c>
      <c r="B1134">
        <v>56</v>
      </c>
      <c r="C1134">
        <v>3.4111505728786562</v>
      </c>
      <c r="D1134">
        <v>217.434</v>
      </c>
      <c r="E1134">
        <v>309.73825246355261</v>
      </c>
      <c r="F1134">
        <v>81.630359999999996</v>
      </c>
      <c r="G1134">
        <v>32.781640000000003</v>
      </c>
      <c r="H1134">
        <v>6</v>
      </c>
      <c r="I1134">
        <v>43</v>
      </c>
      <c r="J1134">
        <v>4</v>
      </c>
      <c r="K1134">
        <v>165</v>
      </c>
      <c r="L1134">
        <v>51</v>
      </c>
      <c r="M1134">
        <v>7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306.94252800513999</v>
      </c>
      <c r="B1135">
        <v>62.999999999999993</v>
      </c>
      <c r="C1135">
        <v>3.4104725333904451</v>
      </c>
      <c r="D1135">
        <v>91.939820000000012</v>
      </c>
      <c r="E1135">
        <v>311.7410788381743</v>
      </c>
      <c r="F1135">
        <v>64.097319999999996</v>
      </c>
      <c r="G1135">
        <v>36.902320000000003</v>
      </c>
      <c r="H1135">
        <v>55</v>
      </c>
      <c r="I1135">
        <v>44</v>
      </c>
      <c r="J1135">
        <v>7</v>
      </c>
      <c r="K1135">
        <v>155</v>
      </c>
      <c r="L1135">
        <v>49</v>
      </c>
      <c r="M1135">
        <v>16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272.81425717647301</v>
      </c>
      <c r="B1136">
        <v>56</v>
      </c>
      <c r="C1136">
        <v>3.4101782147059132</v>
      </c>
      <c r="D1136">
        <v>138.32314</v>
      </c>
      <c r="E1136">
        <v>311.66141078838177</v>
      </c>
      <c r="F1136">
        <v>81.577820000000003</v>
      </c>
      <c r="G1136">
        <v>32.798160000000003</v>
      </c>
      <c r="H1136">
        <v>53</v>
      </c>
      <c r="I1136">
        <v>44</v>
      </c>
      <c r="J1136">
        <v>7</v>
      </c>
      <c r="K1136">
        <v>255</v>
      </c>
      <c r="L1136">
        <v>48</v>
      </c>
      <c r="M1136">
        <v>8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228.04231584530061</v>
      </c>
      <c r="B1137">
        <v>46.818074074074083</v>
      </c>
      <c r="C1137">
        <v>3.4095725689004102</v>
      </c>
      <c r="D1137">
        <v>369.15839999999997</v>
      </c>
      <c r="E1137">
        <v>307.70773038859443</v>
      </c>
      <c r="F1137">
        <v>309.64679999999998</v>
      </c>
      <c r="G1137">
        <v>27.37116</v>
      </c>
      <c r="H1137">
        <v>40</v>
      </c>
      <c r="I1137">
        <v>52</v>
      </c>
      <c r="J1137">
        <v>6</v>
      </c>
      <c r="K1137">
        <v>154</v>
      </c>
      <c r="L1137">
        <v>47</v>
      </c>
      <c r="M1137">
        <v>10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306.83614462223147</v>
      </c>
      <c r="B1138">
        <v>63</v>
      </c>
      <c r="C1138">
        <v>3.4092904958025732</v>
      </c>
      <c r="D1138">
        <v>178.84863999999999</v>
      </c>
      <c r="E1138">
        <v>311.26970954356852</v>
      </c>
      <c r="F1138">
        <v>61.976320000000001</v>
      </c>
      <c r="G1138">
        <v>36.882399999999997</v>
      </c>
      <c r="H1138">
        <v>39</v>
      </c>
      <c r="I1138">
        <v>48</v>
      </c>
      <c r="J1138">
        <v>5</v>
      </c>
      <c r="K1138">
        <v>258</v>
      </c>
      <c r="L1138">
        <v>46</v>
      </c>
      <c r="M1138">
        <v>10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218.1842660718269</v>
      </c>
      <c r="B1139">
        <v>44.8</v>
      </c>
      <c r="C1139">
        <v>3.4091291573722948</v>
      </c>
      <c r="D1139">
        <v>846.78220799999997</v>
      </c>
      <c r="E1139">
        <v>294.17733730418098</v>
      </c>
      <c r="F1139">
        <v>121.666104</v>
      </c>
      <c r="G1139">
        <v>26.042400000000001</v>
      </c>
      <c r="H1139">
        <v>331</v>
      </c>
      <c r="I1139">
        <v>50</v>
      </c>
      <c r="J1139">
        <v>9</v>
      </c>
      <c r="K1139">
        <v>216</v>
      </c>
      <c r="L1139">
        <v>45</v>
      </c>
      <c r="M1139">
        <v>5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272.68936337352318</v>
      </c>
      <c r="B1140">
        <v>56</v>
      </c>
      <c r="C1140">
        <v>3.4086170421690412</v>
      </c>
      <c r="D1140">
        <v>203.50595999999999</v>
      </c>
      <c r="E1140">
        <v>310.20746887966811</v>
      </c>
      <c r="F1140">
        <v>80.796360000000007</v>
      </c>
      <c r="G1140">
        <v>32.763599999999997</v>
      </c>
      <c r="H1140">
        <v>8</v>
      </c>
      <c r="I1140">
        <v>40</v>
      </c>
      <c r="J1140">
        <v>3</v>
      </c>
      <c r="K1140">
        <v>204</v>
      </c>
      <c r="L1140">
        <v>54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272.68936337352318</v>
      </c>
      <c r="B1141">
        <v>56</v>
      </c>
      <c r="C1141">
        <v>3.4086170421690412</v>
      </c>
      <c r="D1141">
        <v>203.50595999999999</v>
      </c>
      <c r="E1141">
        <v>310.20746887966811</v>
      </c>
      <c r="F1141">
        <v>80.796360000000007</v>
      </c>
      <c r="G1141">
        <v>32.763599999999997</v>
      </c>
      <c r="H1141">
        <v>8</v>
      </c>
      <c r="I1141">
        <v>40</v>
      </c>
      <c r="J1141">
        <v>3</v>
      </c>
      <c r="K1141">
        <v>207</v>
      </c>
      <c r="L1141">
        <v>54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374.93296812860768</v>
      </c>
      <c r="B1142">
        <v>77</v>
      </c>
      <c r="C1142">
        <v>3.4084815284418881</v>
      </c>
      <c r="D1142">
        <v>118.9188</v>
      </c>
      <c r="E1142">
        <v>312.76336745499918</v>
      </c>
      <c r="F1142">
        <v>51.76332</v>
      </c>
      <c r="G1142">
        <v>45.095399999999991</v>
      </c>
      <c r="H1142">
        <v>319</v>
      </c>
      <c r="I1142">
        <v>49</v>
      </c>
      <c r="J1142">
        <v>48</v>
      </c>
      <c r="K1142">
        <v>203</v>
      </c>
      <c r="L1142">
        <v>45</v>
      </c>
      <c r="M1142">
        <v>10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272.62637626829297</v>
      </c>
      <c r="B1143">
        <v>56</v>
      </c>
      <c r="C1143">
        <v>3.407829703353662</v>
      </c>
      <c r="D1143">
        <v>203.66136</v>
      </c>
      <c r="E1143">
        <v>304.69305574174689</v>
      </c>
      <c r="F1143">
        <v>80.951759999999993</v>
      </c>
      <c r="G1143">
        <v>32.681920000000012</v>
      </c>
      <c r="H1143">
        <v>8</v>
      </c>
      <c r="I1143">
        <v>39</v>
      </c>
      <c r="J1143">
        <v>3</v>
      </c>
      <c r="K1143">
        <v>292</v>
      </c>
      <c r="L1143">
        <v>55</v>
      </c>
      <c r="M1143">
        <v>10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306.67983668136992</v>
      </c>
      <c r="B1144">
        <v>63.000000000000007</v>
      </c>
      <c r="C1144">
        <v>3.4075537409041088</v>
      </c>
      <c r="D1144">
        <v>91.870999999999995</v>
      </c>
      <c r="E1144">
        <v>309.2780082987552</v>
      </c>
      <c r="F1144">
        <v>64.028499999999994</v>
      </c>
      <c r="G1144">
        <v>36.833500000000001</v>
      </c>
      <c r="H1144">
        <v>55</v>
      </c>
      <c r="I1144">
        <v>44</v>
      </c>
      <c r="J1144">
        <v>7</v>
      </c>
      <c r="K1144">
        <v>62</v>
      </c>
      <c r="L1144">
        <v>50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272.56349097526748</v>
      </c>
      <c r="B1145">
        <v>56</v>
      </c>
      <c r="C1145">
        <v>3.407043637190843</v>
      </c>
      <c r="D1145">
        <v>185.95583999999999</v>
      </c>
      <c r="E1145">
        <v>310.43100416990319</v>
      </c>
      <c r="F1145">
        <v>71.532719999999998</v>
      </c>
      <c r="G1145">
        <v>32.751480000000001</v>
      </c>
      <c r="H1145">
        <v>7</v>
      </c>
      <c r="I1145">
        <v>43</v>
      </c>
      <c r="J1145">
        <v>3</v>
      </c>
      <c r="K1145">
        <v>333</v>
      </c>
      <c r="L1145">
        <v>51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218.0265971078037</v>
      </c>
      <c r="B1146">
        <v>44.8</v>
      </c>
      <c r="C1146">
        <v>3.4066655798094332</v>
      </c>
      <c r="D1146">
        <v>940.51476000000002</v>
      </c>
      <c r="E1146">
        <v>285.30221156886762</v>
      </c>
      <c r="F1146">
        <v>127.92276</v>
      </c>
      <c r="G1146">
        <v>25.928190000000001</v>
      </c>
      <c r="H1146">
        <v>131</v>
      </c>
      <c r="I1146">
        <v>39</v>
      </c>
      <c r="J1146">
        <v>2</v>
      </c>
      <c r="K1146">
        <v>210</v>
      </c>
      <c r="L1146">
        <v>57</v>
      </c>
      <c r="M1146">
        <v>3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272.48132606244963</v>
      </c>
      <c r="B1147">
        <v>55.999999999999993</v>
      </c>
      <c r="C1147">
        <v>3.406016575780622</v>
      </c>
      <c r="D1147">
        <v>131.3553</v>
      </c>
      <c r="E1147">
        <v>311.25311203319501</v>
      </c>
      <c r="F1147">
        <v>81.690300000000008</v>
      </c>
      <c r="G1147">
        <v>32.752650000000003</v>
      </c>
      <c r="H1147">
        <v>53</v>
      </c>
      <c r="I1147">
        <v>44</v>
      </c>
      <c r="J1147">
        <v>7</v>
      </c>
      <c r="K1147">
        <v>264</v>
      </c>
      <c r="L1147">
        <v>49</v>
      </c>
      <c r="M1147">
        <v>9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236.99317426188591</v>
      </c>
      <c r="B1148">
        <v>48.712328767123289</v>
      </c>
      <c r="C1148">
        <v>3.4056105750231631</v>
      </c>
      <c r="D1148">
        <v>90.273600000000002</v>
      </c>
      <c r="E1148">
        <v>308.46936625714739</v>
      </c>
      <c r="F1148">
        <v>52.070800000000013</v>
      </c>
      <c r="G1148">
        <v>28.4544</v>
      </c>
      <c r="H1148">
        <v>90</v>
      </c>
      <c r="I1148">
        <v>38</v>
      </c>
      <c r="J1148">
        <v>2</v>
      </c>
      <c r="K1148">
        <v>323</v>
      </c>
      <c r="L1148">
        <v>57</v>
      </c>
      <c r="M1148">
        <v>10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245.106454665629</v>
      </c>
      <c r="B1149">
        <v>50.400000000000013</v>
      </c>
      <c r="C1149">
        <v>3.4042563148004041</v>
      </c>
      <c r="D1149">
        <v>107.0712</v>
      </c>
      <c r="E1149">
        <v>312.88756517744582</v>
      </c>
      <c r="F1149">
        <v>61.716299999999997</v>
      </c>
      <c r="G1149">
        <v>29.4819</v>
      </c>
      <c r="H1149">
        <v>32</v>
      </c>
      <c r="I1149">
        <v>24</v>
      </c>
      <c r="J1149">
        <v>1</v>
      </c>
      <c r="K1149">
        <v>96</v>
      </c>
      <c r="L1149">
        <v>71</v>
      </c>
      <c r="M1149">
        <v>6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272.18078030472537</v>
      </c>
      <c r="B1150">
        <v>56.000000000000007</v>
      </c>
      <c r="C1150">
        <v>3.402259753809068</v>
      </c>
      <c r="D1150">
        <v>138.76566</v>
      </c>
      <c r="E1150">
        <v>310.88464730290463</v>
      </c>
      <c r="F1150">
        <v>81.799080000000004</v>
      </c>
      <c r="G1150">
        <v>32.711579999999998</v>
      </c>
      <c r="H1150">
        <v>53</v>
      </c>
      <c r="I1150">
        <v>44</v>
      </c>
      <c r="J1150">
        <v>7</v>
      </c>
      <c r="K1150">
        <v>247</v>
      </c>
      <c r="L1150">
        <v>46</v>
      </c>
      <c r="M1150">
        <v>11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260.81922039923472</v>
      </c>
      <c r="B1151">
        <v>53.666666666666657</v>
      </c>
      <c r="C1151">
        <v>3.4019898312943662</v>
      </c>
      <c r="D1151">
        <v>152.15039999999999</v>
      </c>
      <c r="E1151">
        <v>311.61958569360792</v>
      </c>
      <c r="F1151">
        <v>87.143039999999999</v>
      </c>
      <c r="G1151">
        <v>31.355560000000001</v>
      </c>
      <c r="H1151">
        <v>164</v>
      </c>
      <c r="I1151">
        <v>43</v>
      </c>
      <c r="J1151">
        <v>3</v>
      </c>
      <c r="K1151">
        <v>232</v>
      </c>
      <c r="L1151">
        <v>56</v>
      </c>
      <c r="M1151">
        <v>11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346.96451592311138</v>
      </c>
      <c r="B1152">
        <v>71.400000000000006</v>
      </c>
      <c r="C1152">
        <v>3.401612901206974</v>
      </c>
      <c r="D1152">
        <v>235.93423999999999</v>
      </c>
      <c r="E1152">
        <v>310.70370339486948</v>
      </c>
      <c r="F1152">
        <v>57.73424</v>
      </c>
      <c r="G1152">
        <v>41.696240000000003</v>
      </c>
      <c r="H1152">
        <v>126</v>
      </c>
      <c r="I1152">
        <v>55</v>
      </c>
      <c r="J1152">
        <v>45</v>
      </c>
      <c r="K1152">
        <v>204</v>
      </c>
      <c r="L1152">
        <v>38</v>
      </c>
      <c r="M1152">
        <v>8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346.96451592311138</v>
      </c>
      <c r="B1153">
        <v>71.400000000000006</v>
      </c>
      <c r="C1153">
        <v>3.401612901206974</v>
      </c>
      <c r="D1153">
        <v>235.93423999999999</v>
      </c>
      <c r="E1153">
        <v>310.70370339486948</v>
      </c>
      <c r="F1153">
        <v>57.73424</v>
      </c>
      <c r="G1153">
        <v>41.696240000000003</v>
      </c>
      <c r="H1153">
        <v>126</v>
      </c>
      <c r="I1153">
        <v>55</v>
      </c>
      <c r="J1153">
        <v>45</v>
      </c>
      <c r="K1153">
        <v>207</v>
      </c>
      <c r="L1153">
        <v>38</v>
      </c>
      <c r="M1153">
        <v>8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272.11286392006258</v>
      </c>
      <c r="B1154">
        <v>56</v>
      </c>
      <c r="C1154">
        <v>3.4014107990007831</v>
      </c>
      <c r="D1154">
        <v>132.09</v>
      </c>
      <c r="E1154">
        <v>311.5020746887966</v>
      </c>
      <c r="F1154">
        <v>82.051199999999994</v>
      </c>
      <c r="G1154">
        <v>32.711700000000008</v>
      </c>
      <c r="H1154">
        <v>52</v>
      </c>
      <c r="I1154">
        <v>49</v>
      </c>
      <c r="J1154">
        <v>6</v>
      </c>
      <c r="K1154">
        <v>208</v>
      </c>
      <c r="L1154">
        <v>45</v>
      </c>
      <c r="M1154">
        <v>11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170.0323148621365</v>
      </c>
      <c r="B1155">
        <v>35</v>
      </c>
      <c r="C1155">
        <v>3.40064629724273</v>
      </c>
      <c r="D1155">
        <v>144.29519999999999</v>
      </c>
      <c r="E1155">
        <v>311.9151782307502</v>
      </c>
      <c r="F1155">
        <v>53.559359999999998</v>
      </c>
      <c r="G1155">
        <v>20.443680000000001</v>
      </c>
      <c r="H1155">
        <v>279</v>
      </c>
      <c r="I1155">
        <v>51</v>
      </c>
      <c r="J1155">
        <v>2</v>
      </c>
      <c r="K1155">
        <v>142</v>
      </c>
      <c r="L1155">
        <v>48</v>
      </c>
      <c r="M1155">
        <v>6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374.012896468642</v>
      </c>
      <c r="B1156">
        <v>77</v>
      </c>
      <c r="C1156">
        <v>3.4001172406240179</v>
      </c>
      <c r="D1156">
        <v>155.16900000000001</v>
      </c>
      <c r="E1156">
        <v>309.19799439266359</v>
      </c>
      <c r="F1156">
        <v>51.445800000000013</v>
      </c>
      <c r="G1156">
        <v>44.918999999999997</v>
      </c>
      <c r="H1156">
        <v>127</v>
      </c>
      <c r="I1156">
        <v>49</v>
      </c>
      <c r="J1156">
        <v>43</v>
      </c>
      <c r="K1156">
        <v>208</v>
      </c>
      <c r="L1156">
        <v>45</v>
      </c>
      <c r="M1156">
        <v>10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217.32240318796451</v>
      </c>
      <c r="B1157">
        <v>44.744000000000007</v>
      </c>
      <c r="C1157">
        <v>3.399912440362399</v>
      </c>
      <c r="D1157">
        <v>362.92320000000001</v>
      </c>
      <c r="E1157">
        <v>307.90705394190883</v>
      </c>
      <c r="F1157">
        <v>292.04640000000001</v>
      </c>
      <c r="G1157">
        <v>26.08662</v>
      </c>
      <c r="H1157">
        <v>40</v>
      </c>
      <c r="I1157">
        <v>49</v>
      </c>
      <c r="J1157">
        <v>6</v>
      </c>
      <c r="K1157">
        <v>70</v>
      </c>
      <c r="L1157">
        <v>49</v>
      </c>
      <c r="M1157">
        <v>3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271.81783824326618</v>
      </c>
      <c r="B1158">
        <v>56</v>
      </c>
      <c r="C1158">
        <v>3.3977229780408278</v>
      </c>
      <c r="D1158">
        <v>138.37642</v>
      </c>
      <c r="E1158">
        <v>310.4398340248963</v>
      </c>
      <c r="F1158">
        <v>81.604460000000003</v>
      </c>
      <c r="G1158">
        <v>32.661999999999999</v>
      </c>
      <c r="H1158">
        <v>53</v>
      </c>
      <c r="I1158">
        <v>44</v>
      </c>
      <c r="J1158">
        <v>7</v>
      </c>
      <c r="K1158">
        <v>244</v>
      </c>
      <c r="L1158">
        <v>50</v>
      </c>
      <c r="M1158">
        <v>7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271.77624425026971</v>
      </c>
      <c r="B1159">
        <v>56</v>
      </c>
      <c r="C1159">
        <v>3.3972030531283708</v>
      </c>
      <c r="D1159">
        <v>203.49856</v>
      </c>
      <c r="E1159">
        <v>306.22406639004151</v>
      </c>
      <c r="F1159">
        <v>80.788959999999989</v>
      </c>
      <c r="G1159">
        <v>32.600520000000003</v>
      </c>
      <c r="H1159">
        <v>8</v>
      </c>
      <c r="I1159">
        <v>39</v>
      </c>
      <c r="J1159">
        <v>3</v>
      </c>
      <c r="K1159">
        <v>205</v>
      </c>
      <c r="L1159">
        <v>55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339.71585895991598</v>
      </c>
      <c r="B1160">
        <v>70</v>
      </c>
      <c r="C1160">
        <v>3.3971585895991598</v>
      </c>
      <c r="D1160">
        <v>97.12927999999998</v>
      </c>
      <c r="E1160">
        <v>312.75437980948402</v>
      </c>
      <c r="F1160">
        <v>59.616079999999997</v>
      </c>
      <c r="G1160">
        <v>40.859479999999998</v>
      </c>
      <c r="H1160">
        <v>84</v>
      </c>
      <c r="I1160">
        <v>60</v>
      </c>
      <c r="J1160">
        <v>43</v>
      </c>
      <c r="K1160">
        <v>204</v>
      </c>
      <c r="L1160">
        <v>34</v>
      </c>
      <c r="M1160">
        <v>7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339.71585895991598</v>
      </c>
      <c r="B1161">
        <v>70</v>
      </c>
      <c r="C1161">
        <v>3.3971585895991598</v>
      </c>
      <c r="D1161">
        <v>97.12927999999998</v>
      </c>
      <c r="E1161">
        <v>312.75437980948402</v>
      </c>
      <c r="F1161">
        <v>59.616079999999997</v>
      </c>
      <c r="G1161">
        <v>40.859479999999998</v>
      </c>
      <c r="H1161">
        <v>84</v>
      </c>
      <c r="I1161">
        <v>60</v>
      </c>
      <c r="J1161">
        <v>43</v>
      </c>
      <c r="K1161">
        <v>207</v>
      </c>
      <c r="L1161">
        <v>34</v>
      </c>
      <c r="M1161">
        <v>7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254.77763575518691</v>
      </c>
      <c r="B1162">
        <v>52.500000000000007</v>
      </c>
      <c r="C1162">
        <v>3.3970351434024919</v>
      </c>
      <c r="D1162">
        <v>187.81200000000001</v>
      </c>
      <c r="E1162">
        <v>309.21161825726142</v>
      </c>
      <c r="F1162">
        <v>93.906000000000006</v>
      </c>
      <c r="G1162">
        <v>30.599</v>
      </c>
      <c r="H1162">
        <v>22</v>
      </c>
      <c r="I1162">
        <v>39</v>
      </c>
      <c r="J1162">
        <v>2</v>
      </c>
      <c r="K1162">
        <v>249</v>
      </c>
      <c r="L1162">
        <v>55</v>
      </c>
      <c r="M1162">
        <v>11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271.69087696134687</v>
      </c>
      <c r="B1163">
        <v>56</v>
      </c>
      <c r="C1163">
        <v>3.396135962016837</v>
      </c>
      <c r="D1163">
        <v>210.66175999999999</v>
      </c>
      <c r="E1163">
        <v>306.98861919823167</v>
      </c>
      <c r="F1163">
        <v>80.788959999999989</v>
      </c>
      <c r="G1163">
        <v>32.600520000000003</v>
      </c>
      <c r="H1163">
        <v>8</v>
      </c>
      <c r="I1163">
        <v>39</v>
      </c>
      <c r="J1163">
        <v>3</v>
      </c>
      <c r="K1163">
        <v>211</v>
      </c>
      <c r="L1163">
        <v>55</v>
      </c>
      <c r="M1163">
        <v>9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339.59825333770078</v>
      </c>
      <c r="B1164">
        <v>70</v>
      </c>
      <c r="C1164">
        <v>3.395982533377008</v>
      </c>
      <c r="D1164">
        <v>332.33274</v>
      </c>
      <c r="E1164">
        <v>308.75437980948402</v>
      </c>
      <c r="F1164">
        <v>59.35437000000001</v>
      </c>
      <c r="G1164">
        <v>40.778370000000002</v>
      </c>
      <c r="H1164">
        <v>323</v>
      </c>
      <c r="I1164">
        <v>60</v>
      </c>
      <c r="J1164">
        <v>43</v>
      </c>
      <c r="K1164">
        <v>60</v>
      </c>
      <c r="L1164">
        <v>33</v>
      </c>
      <c r="M1164">
        <v>9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244.47804351602321</v>
      </c>
      <c r="B1165">
        <v>50.400000000000013</v>
      </c>
      <c r="C1165">
        <v>3.3955283821669902</v>
      </c>
      <c r="D1165">
        <v>196.89599999999999</v>
      </c>
      <c r="E1165">
        <v>310.2727926164298</v>
      </c>
      <c r="F1165">
        <v>125.10120000000001</v>
      </c>
      <c r="G1165">
        <v>29.3748</v>
      </c>
      <c r="H1165">
        <v>96</v>
      </c>
      <c r="I1165">
        <v>49</v>
      </c>
      <c r="J1165">
        <v>24</v>
      </c>
      <c r="K1165">
        <v>133</v>
      </c>
      <c r="L1165">
        <v>45</v>
      </c>
      <c r="M1165">
        <v>7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271.64151656960541</v>
      </c>
      <c r="B1166">
        <v>55.999999999999993</v>
      </c>
      <c r="C1166">
        <v>3.3955189571200681</v>
      </c>
      <c r="D1166">
        <v>214.89542399999999</v>
      </c>
      <c r="E1166">
        <v>309.14024896265562</v>
      </c>
      <c r="F1166">
        <v>79.087320000000005</v>
      </c>
      <c r="G1166">
        <v>32.62341</v>
      </c>
      <c r="H1166">
        <v>9</v>
      </c>
      <c r="I1166">
        <v>45</v>
      </c>
      <c r="J1166">
        <v>2</v>
      </c>
      <c r="K1166">
        <v>175</v>
      </c>
      <c r="L1166">
        <v>49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277.58245077234523</v>
      </c>
      <c r="B1167">
        <v>57.235294117647072</v>
      </c>
      <c r="C1167">
        <v>3.3948932828272431</v>
      </c>
      <c r="D1167">
        <v>192.35380000000001</v>
      </c>
      <c r="E1167">
        <v>310.35041169856368</v>
      </c>
      <c r="F1167">
        <v>71.404948000000005</v>
      </c>
      <c r="G1167">
        <v>33.353459999999998</v>
      </c>
      <c r="H1167">
        <v>7</v>
      </c>
      <c r="I1167">
        <v>42</v>
      </c>
      <c r="J1167">
        <v>3</v>
      </c>
      <c r="K1167">
        <v>77</v>
      </c>
      <c r="L1167">
        <v>52</v>
      </c>
      <c r="M1167">
        <v>18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271.54689963339121</v>
      </c>
      <c r="B1168">
        <v>56.000000000000007</v>
      </c>
      <c r="C1168">
        <v>3.39433624541739</v>
      </c>
      <c r="D1168">
        <v>144.9417</v>
      </c>
      <c r="E1168">
        <v>310.10788381742742</v>
      </c>
      <c r="F1168">
        <v>81.423899999999989</v>
      </c>
      <c r="G1168">
        <v>32.625</v>
      </c>
      <c r="H1168">
        <v>53</v>
      </c>
      <c r="I1168">
        <v>44</v>
      </c>
      <c r="J1168">
        <v>7</v>
      </c>
      <c r="K1168">
        <v>101</v>
      </c>
      <c r="L1168">
        <v>50</v>
      </c>
      <c r="M1168">
        <v>3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277.44612906708119</v>
      </c>
      <c r="B1169">
        <v>57.235294117647072</v>
      </c>
      <c r="C1169">
        <v>3.3932260389499138</v>
      </c>
      <c r="D1169">
        <v>192.3252</v>
      </c>
      <c r="E1169">
        <v>310.35041169856368</v>
      </c>
      <c r="F1169">
        <v>71.395223999999999</v>
      </c>
      <c r="G1169">
        <v>33.33708</v>
      </c>
      <c r="H1169">
        <v>7</v>
      </c>
      <c r="I1169">
        <v>42</v>
      </c>
      <c r="J1169">
        <v>3</v>
      </c>
      <c r="K1169">
        <v>312</v>
      </c>
      <c r="L1169">
        <v>52</v>
      </c>
      <c r="M1169">
        <v>18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305.33184603460069</v>
      </c>
      <c r="B1170">
        <v>63</v>
      </c>
      <c r="C1170">
        <v>3.3925760670511189</v>
      </c>
      <c r="D1170">
        <v>168.23027999999999</v>
      </c>
      <c r="E1170">
        <v>307.45228215767639</v>
      </c>
      <c r="F1170">
        <v>60.774279999999997</v>
      </c>
      <c r="G1170">
        <v>36.644119999999987</v>
      </c>
      <c r="H1170">
        <v>39</v>
      </c>
      <c r="I1170">
        <v>48</v>
      </c>
      <c r="J1170">
        <v>5</v>
      </c>
      <c r="K1170">
        <v>266</v>
      </c>
      <c r="L1170">
        <v>46</v>
      </c>
      <c r="M1170">
        <v>11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271.3565722467867</v>
      </c>
      <c r="B1171">
        <v>56</v>
      </c>
      <c r="C1171">
        <v>3.3919571530848338</v>
      </c>
      <c r="D1171">
        <v>131.36196000000001</v>
      </c>
      <c r="E1171">
        <v>310.65560165975103</v>
      </c>
      <c r="F1171">
        <v>81.696960000000004</v>
      </c>
      <c r="G1171">
        <v>32.609459999999999</v>
      </c>
      <c r="H1171">
        <v>53</v>
      </c>
      <c r="I1171">
        <v>44</v>
      </c>
      <c r="J1171">
        <v>7</v>
      </c>
      <c r="K1171">
        <v>268</v>
      </c>
      <c r="L1171">
        <v>46</v>
      </c>
      <c r="M1171">
        <v>9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305.26762265912362</v>
      </c>
      <c r="B1172">
        <v>63.000000000000007</v>
      </c>
      <c r="C1172">
        <v>3.391862473990261</v>
      </c>
      <c r="D1172">
        <v>171.95702</v>
      </c>
      <c r="E1172">
        <v>311.64315352697088</v>
      </c>
      <c r="F1172">
        <v>62.165020000000013</v>
      </c>
      <c r="G1172">
        <v>36.699479999999987</v>
      </c>
      <c r="H1172">
        <v>39</v>
      </c>
      <c r="I1172">
        <v>47</v>
      </c>
      <c r="J1172">
        <v>5</v>
      </c>
      <c r="K1172">
        <v>204</v>
      </c>
      <c r="L1172">
        <v>47</v>
      </c>
      <c r="M1172">
        <v>14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305.26762265912362</v>
      </c>
      <c r="B1173">
        <v>63.000000000000007</v>
      </c>
      <c r="C1173">
        <v>3.391862473990261</v>
      </c>
      <c r="D1173">
        <v>171.95702</v>
      </c>
      <c r="E1173">
        <v>311.64315352697088</v>
      </c>
      <c r="F1173">
        <v>62.165020000000013</v>
      </c>
      <c r="G1173">
        <v>36.699479999999987</v>
      </c>
      <c r="H1173">
        <v>39</v>
      </c>
      <c r="I1173">
        <v>47</v>
      </c>
      <c r="J1173">
        <v>5</v>
      </c>
      <c r="K1173">
        <v>207</v>
      </c>
      <c r="L1173">
        <v>47</v>
      </c>
      <c r="M1173">
        <v>14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216.70970625301871</v>
      </c>
      <c r="B1174">
        <v>44.744</v>
      </c>
      <c r="C1174">
        <v>3.390327069039718</v>
      </c>
      <c r="D1174">
        <v>341.89471999999989</v>
      </c>
      <c r="E1174">
        <v>308.48796680497929</v>
      </c>
      <c r="F1174">
        <v>280.24336</v>
      </c>
      <c r="G1174">
        <v>26.019279999999998</v>
      </c>
      <c r="H1174">
        <v>40</v>
      </c>
      <c r="I1174">
        <v>49</v>
      </c>
      <c r="J1174">
        <v>6</v>
      </c>
      <c r="K1174">
        <v>245</v>
      </c>
      <c r="L1174">
        <v>52</v>
      </c>
      <c r="M1174">
        <v>7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244.05652760228571</v>
      </c>
      <c r="B1175">
        <v>50.400000000000013</v>
      </c>
      <c r="C1175">
        <v>3.38967399447619</v>
      </c>
      <c r="D1175">
        <v>102.645</v>
      </c>
      <c r="E1175">
        <v>312.83664383407881</v>
      </c>
      <c r="F1175">
        <v>58.215000000000003</v>
      </c>
      <c r="G1175">
        <v>29.355</v>
      </c>
      <c r="H1175">
        <v>305</v>
      </c>
      <c r="I1175">
        <v>50</v>
      </c>
      <c r="J1175">
        <v>3</v>
      </c>
      <c r="K1175">
        <v>163</v>
      </c>
      <c r="L1175">
        <v>39</v>
      </c>
      <c r="M1175">
        <v>2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216.66112912082761</v>
      </c>
      <c r="B1176">
        <v>44.744</v>
      </c>
      <c r="C1176">
        <v>3.3895671013896682</v>
      </c>
      <c r="D1176">
        <v>355.80959999999999</v>
      </c>
      <c r="E1176">
        <v>305.36763485477178</v>
      </c>
      <c r="F1176">
        <v>291.95280000000002</v>
      </c>
      <c r="G1176">
        <v>25.980119999999999</v>
      </c>
      <c r="H1176">
        <v>40</v>
      </c>
      <c r="I1176">
        <v>49</v>
      </c>
      <c r="J1176">
        <v>6</v>
      </c>
      <c r="K1176">
        <v>58</v>
      </c>
      <c r="L1176">
        <v>53</v>
      </c>
      <c r="M1176">
        <v>3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169.3073599824632</v>
      </c>
      <c r="B1177">
        <v>35</v>
      </c>
      <c r="C1177">
        <v>3.3861471996492649</v>
      </c>
      <c r="D1177">
        <v>107.86499999999999</v>
      </c>
      <c r="E1177">
        <v>312.27273321734089</v>
      </c>
      <c r="F1177">
        <v>53.253</v>
      </c>
      <c r="G1177">
        <v>20.359500000000001</v>
      </c>
      <c r="H1177">
        <v>287</v>
      </c>
      <c r="I1177">
        <v>10</v>
      </c>
      <c r="J1177">
        <v>1</v>
      </c>
      <c r="K1177">
        <v>160</v>
      </c>
      <c r="L1177">
        <v>86</v>
      </c>
      <c r="M1177">
        <v>3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270.8692300985968</v>
      </c>
      <c r="B1178">
        <v>56</v>
      </c>
      <c r="C1178">
        <v>3.3858653762324602</v>
      </c>
      <c r="D1178">
        <v>138.12260000000001</v>
      </c>
      <c r="E1178">
        <v>309.2780082987552</v>
      </c>
      <c r="F1178">
        <v>81.477550000000008</v>
      </c>
      <c r="G1178">
        <v>32.532499999999999</v>
      </c>
      <c r="H1178">
        <v>53</v>
      </c>
      <c r="I1178">
        <v>44</v>
      </c>
      <c r="J1178">
        <v>7</v>
      </c>
      <c r="K1178">
        <v>248</v>
      </c>
      <c r="L1178">
        <v>50</v>
      </c>
      <c r="M1178">
        <v>7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216.3140143135997</v>
      </c>
      <c r="B1179">
        <v>44.744</v>
      </c>
      <c r="C1179">
        <v>3.3841366444555661</v>
      </c>
      <c r="D1179">
        <v>356.19839999999999</v>
      </c>
      <c r="E1179">
        <v>305.72614107883822</v>
      </c>
      <c r="F1179">
        <v>297.9864</v>
      </c>
      <c r="G1179">
        <v>25.942319999999999</v>
      </c>
      <c r="H1179">
        <v>40</v>
      </c>
      <c r="I1179">
        <v>49</v>
      </c>
      <c r="J1179">
        <v>6</v>
      </c>
      <c r="K1179">
        <v>202</v>
      </c>
      <c r="L1179">
        <v>52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314.67802767911138</v>
      </c>
      <c r="B1180">
        <v>65.100000000000023</v>
      </c>
      <c r="C1180">
        <v>3.3836347062270029</v>
      </c>
      <c r="D1180">
        <v>103.4076</v>
      </c>
      <c r="E1180">
        <v>309.51037344398338</v>
      </c>
      <c r="F1180">
        <v>66.688800000000001</v>
      </c>
      <c r="G1180">
        <v>37.797719999999998</v>
      </c>
      <c r="H1180">
        <v>55</v>
      </c>
      <c r="I1180">
        <v>55</v>
      </c>
      <c r="J1180">
        <v>6</v>
      </c>
      <c r="K1180">
        <v>91</v>
      </c>
      <c r="L1180">
        <v>39</v>
      </c>
      <c r="M1180">
        <v>3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270.67561216041719</v>
      </c>
      <c r="B1181">
        <v>56</v>
      </c>
      <c r="C1181">
        <v>3.383445152005216</v>
      </c>
      <c r="D1181">
        <v>131.14255</v>
      </c>
      <c r="E1181">
        <v>311.02074688796682</v>
      </c>
      <c r="F1181">
        <v>81.477550000000008</v>
      </c>
      <c r="G1181">
        <v>32.532499999999999</v>
      </c>
      <c r="H1181">
        <v>53</v>
      </c>
      <c r="I1181">
        <v>44</v>
      </c>
      <c r="J1181">
        <v>7</v>
      </c>
      <c r="K1181">
        <v>209</v>
      </c>
      <c r="L1181">
        <v>50</v>
      </c>
      <c r="M1181">
        <v>7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304.45239110979389</v>
      </c>
      <c r="B1182">
        <v>63.000000000000007</v>
      </c>
      <c r="C1182">
        <v>3.3828043456643759</v>
      </c>
      <c r="D1182">
        <v>94.433039999999991</v>
      </c>
      <c r="E1182">
        <v>310.10788381742742</v>
      </c>
      <c r="F1182">
        <v>60.46452</v>
      </c>
      <c r="G1182">
        <v>36.57842999999999</v>
      </c>
      <c r="H1182">
        <v>54</v>
      </c>
      <c r="I1182">
        <v>43</v>
      </c>
      <c r="J1182">
        <v>3</v>
      </c>
      <c r="K1182">
        <v>60</v>
      </c>
      <c r="L1182">
        <v>51</v>
      </c>
      <c r="M1182">
        <v>13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304.45033436233967</v>
      </c>
      <c r="B1183">
        <v>63</v>
      </c>
      <c r="C1183">
        <v>3.3827814929148858</v>
      </c>
      <c r="D1183">
        <v>168.301875</v>
      </c>
      <c r="E1183">
        <v>306.54771784232372</v>
      </c>
      <c r="F1183">
        <v>60.845874999999999</v>
      </c>
      <c r="G1183">
        <v>36.524749999999997</v>
      </c>
      <c r="H1183">
        <v>39</v>
      </c>
      <c r="I1183">
        <v>49</v>
      </c>
      <c r="J1183">
        <v>5</v>
      </c>
      <c r="K1183">
        <v>206</v>
      </c>
      <c r="L1183">
        <v>45</v>
      </c>
      <c r="M1183">
        <v>10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270.61178539297418</v>
      </c>
      <c r="B1184">
        <v>56.000000000000007</v>
      </c>
      <c r="C1184">
        <v>3.3826473174121778</v>
      </c>
      <c r="D1184">
        <v>130.85400000000001</v>
      </c>
      <c r="E1184">
        <v>311.15352697095432</v>
      </c>
      <c r="F1184">
        <v>81.353999999999999</v>
      </c>
      <c r="G1184">
        <v>32.526600000000002</v>
      </c>
      <c r="H1184">
        <v>53</v>
      </c>
      <c r="I1184">
        <v>51</v>
      </c>
      <c r="J1184">
        <v>6</v>
      </c>
      <c r="K1184">
        <v>190</v>
      </c>
      <c r="L1184">
        <v>41</v>
      </c>
      <c r="M1184">
        <v>3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270.58966783271751</v>
      </c>
      <c r="B1185">
        <v>56.000000000000007</v>
      </c>
      <c r="C1185">
        <v>3.3823708479089691</v>
      </c>
      <c r="D1185">
        <v>205.9434</v>
      </c>
      <c r="E1185">
        <v>308.36166136191599</v>
      </c>
      <c r="F1185">
        <v>79.106700000000004</v>
      </c>
      <c r="G1185">
        <v>32.486699999999999</v>
      </c>
      <c r="H1185">
        <v>9</v>
      </c>
      <c r="I1185">
        <v>45</v>
      </c>
      <c r="J1185">
        <v>2</v>
      </c>
      <c r="K1185">
        <v>179</v>
      </c>
      <c r="L1185">
        <v>49</v>
      </c>
      <c r="M1185">
        <v>1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304.40224640874391</v>
      </c>
      <c r="B1186">
        <v>63.000000000000007</v>
      </c>
      <c r="C1186">
        <v>3.382247182319376</v>
      </c>
      <c r="D1186">
        <v>96.188160000000011</v>
      </c>
      <c r="E1186">
        <v>311.80082987551867</v>
      </c>
      <c r="F1186">
        <v>61.691580000000002</v>
      </c>
      <c r="G1186">
        <v>36.597810000000003</v>
      </c>
      <c r="H1186">
        <v>55</v>
      </c>
      <c r="I1186">
        <v>45</v>
      </c>
      <c r="J1186">
        <v>7</v>
      </c>
      <c r="K1186">
        <v>60</v>
      </c>
      <c r="L1186">
        <v>47</v>
      </c>
      <c r="M1186">
        <v>13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216.18818874265619</v>
      </c>
      <c r="B1187">
        <v>44.744</v>
      </c>
      <c r="C1187">
        <v>3.382168159303133</v>
      </c>
      <c r="D1187">
        <v>356.19839999999999</v>
      </c>
      <c r="E1187">
        <v>307.14206239909578</v>
      </c>
      <c r="F1187">
        <v>297.9864</v>
      </c>
      <c r="G1187">
        <v>25.942319999999999</v>
      </c>
      <c r="H1187">
        <v>40</v>
      </c>
      <c r="I1187">
        <v>49</v>
      </c>
      <c r="J1187">
        <v>6</v>
      </c>
      <c r="K1187">
        <v>292</v>
      </c>
      <c r="L1187">
        <v>52</v>
      </c>
      <c r="M1187">
        <v>9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270.55668439709058</v>
      </c>
      <c r="B1188">
        <v>56</v>
      </c>
      <c r="C1188">
        <v>3.3819585549636342</v>
      </c>
      <c r="D1188">
        <v>131.26650000000001</v>
      </c>
      <c r="E1188">
        <v>310.7053941908714</v>
      </c>
      <c r="F1188">
        <v>81.601500000000001</v>
      </c>
      <c r="G1188">
        <v>32.514000000000003</v>
      </c>
      <c r="H1188">
        <v>53</v>
      </c>
      <c r="I1188">
        <v>44</v>
      </c>
      <c r="J1188">
        <v>7</v>
      </c>
      <c r="K1188">
        <v>202</v>
      </c>
      <c r="L1188">
        <v>48</v>
      </c>
      <c r="M1188">
        <v>10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304.29054774877642</v>
      </c>
      <c r="B1189">
        <v>63</v>
      </c>
      <c r="C1189">
        <v>3.381006086097516</v>
      </c>
      <c r="D1189">
        <v>94.110399999999998</v>
      </c>
      <c r="E1189">
        <v>312.45809128630702</v>
      </c>
      <c r="F1189">
        <v>60.303199999999997</v>
      </c>
      <c r="G1189">
        <v>36.594240000000013</v>
      </c>
      <c r="H1189">
        <v>54</v>
      </c>
      <c r="I1189">
        <v>42</v>
      </c>
      <c r="J1189">
        <v>3</v>
      </c>
      <c r="K1189">
        <v>252</v>
      </c>
      <c r="L1189">
        <v>52</v>
      </c>
      <c r="M1189">
        <v>12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304.25373086920939</v>
      </c>
      <c r="B1190">
        <v>63</v>
      </c>
      <c r="C1190">
        <v>3.3805970096578828</v>
      </c>
      <c r="D1190">
        <v>94.287999999999997</v>
      </c>
      <c r="E1190">
        <v>309.51037344398338</v>
      </c>
      <c r="F1190">
        <v>60.392000000000003</v>
      </c>
      <c r="G1190">
        <v>36.545600000000007</v>
      </c>
      <c r="H1190">
        <v>54</v>
      </c>
      <c r="I1190">
        <v>44</v>
      </c>
      <c r="J1190">
        <v>3</v>
      </c>
      <c r="K1190">
        <v>249</v>
      </c>
      <c r="L1190">
        <v>50</v>
      </c>
      <c r="M1190">
        <v>10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304.23355000072831</v>
      </c>
      <c r="B1191">
        <v>63</v>
      </c>
      <c r="C1191">
        <v>3.3803727777858699</v>
      </c>
      <c r="D1191">
        <v>179.34</v>
      </c>
      <c r="E1191">
        <v>308.36514522821579</v>
      </c>
      <c r="F1191">
        <v>62.222000000000001</v>
      </c>
      <c r="G1191">
        <v>36.526000000000003</v>
      </c>
      <c r="H1191">
        <v>39</v>
      </c>
      <c r="I1191">
        <v>50</v>
      </c>
      <c r="J1191">
        <v>5</v>
      </c>
      <c r="K1191">
        <v>188</v>
      </c>
      <c r="L1191">
        <v>44</v>
      </c>
      <c r="M1191">
        <v>9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270.41688762345859</v>
      </c>
      <c r="B1192">
        <v>56</v>
      </c>
      <c r="C1192">
        <v>3.380211095293232</v>
      </c>
      <c r="D1192">
        <v>227.93111999999999</v>
      </c>
      <c r="E1192">
        <v>310.7053941908714</v>
      </c>
      <c r="F1192">
        <v>79.063919999999996</v>
      </c>
      <c r="G1192">
        <v>32.497199999999999</v>
      </c>
      <c r="H1192">
        <v>8</v>
      </c>
      <c r="I1192">
        <v>60</v>
      </c>
      <c r="J1192">
        <v>2</v>
      </c>
      <c r="K1192">
        <v>156</v>
      </c>
      <c r="L1192">
        <v>33</v>
      </c>
      <c r="M1192">
        <v>2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216.2655851621445</v>
      </c>
      <c r="B1193">
        <v>44.8</v>
      </c>
      <c r="C1193">
        <v>3.3791497681585079</v>
      </c>
      <c r="D1193">
        <v>903.62639999999999</v>
      </c>
      <c r="E1193">
        <v>298.76525709271613</v>
      </c>
      <c r="F1193">
        <v>124.2984</v>
      </c>
      <c r="G1193">
        <v>25.862300000000001</v>
      </c>
      <c r="H1193">
        <v>98</v>
      </c>
      <c r="I1193">
        <v>50</v>
      </c>
      <c r="J1193">
        <v>7</v>
      </c>
      <c r="K1193">
        <v>210</v>
      </c>
      <c r="L1193">
        <v>41</v>
      </c>
      <c r="M1193">
        <v>4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222.9459484536458</v>
      </c>
      <c r="B1194">
        <v>46.2</v>
      </c>
      <c r="C1194">
        <v>3.3779689159643298</v>
      </c>
      <c r="D1194">
        <v>124.4385</v>
      </c>
      <c r="E1194">
        <v>309.53110711859762</v>
      </c>
      <c r="F1194">
        <v>87.919499999999999</v>
      </c>
      <c r="G1194">
        <v>26.779499999999999</v>
      </c>
      <c r="H1194">
        <v>71</v>
      </c>
      <c r="I1194">
        <v>51</v>
      </c>
      <c r="J1194">
        <v>7</v>
      </c>
      <c r="K1194">
        <v>277</v>
      </c>
      <c r="L1194">
        <v>43</v>
      </c>
      <c r="M1194">
        <v>6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270.21887411970039</v>
      </c>
      <c r="B1195">
        <v>56.000000000000007</v>
      </c>
      <c r="C1195">
        <v>3.3777359264962552</v>
      </c>
      <c r="D1195">
        <v>144.9417</v>
      </c>
      <c r="E1195">
        <v>311.25311203319512</v>
      </c>
      <c r="F1195">
        <v>81.423899999999989</v>
      </c>
      <c r="G1195">
        <v>32.480699999999999</v>
      </c>
      <c r="H1195">
        <v>53</v>
      </c>
      <c r="I1195">
        <v>44</v>
      </c>
      <c r="J1195">
        <v>7</v>
      </c>
      <c r="K1195">
        <v>70</v>
      </c>
      <c r="L1195">
        <v>49</v>
      </c>
      <c r="M1195">
        <v>3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222.78341813618269</v>
      </c>
      <c r="B1196">
        <v>46.2</v>
      </c>
      <c r="C1196">
        <v>3.3755063353967079</v>
      </c>
      <c r="D1196">
        <v>106.45650000000001</v>
      </c>
      <c r="E1196">
        <v>311.30870047959343</v>
      </c>
      <c r="F1196">
        <v>88.058250000000001</v>
      </c>
      <c r="G1196">
        <v>26.779499999999999</v>
      </c>
      <c r="H1196">
        <v>189</v>
      </c>
      <c r="I1196">
        <v>51</v>
      </c>
      <c r="J1196">
        <v>14</v>
      </c>
      <c r="K1196">
        <v>277</v>
      </c>
      <c r="L1196">
        <v>43</v>
      </c>
      <c r="M1196">
        <v>6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253.0275556377301</v>
      </c>
      <c r="B1197">
        <v>52.500000000000007</v>
      </c>
      <c r="C1197">
        <v>3.373700741836402</v>
      </c>
      <c r="D1197">
        <v>187.9341</v>
      </c>
      <c r="E1197">
        <v>308.11618257261421</v>
      </c>
      <c r="F1197">
        <v>93.96705</v>
      </c>
      <c r="G1197">
        <v>30.375150000000001</v>
      </c>
      <c r="H1197">
        <v>22</v>
      </c>
      <c r="I1197">
        <v>39</v>
      </c>
      <c r="J1197">
        <v>2</v>
      </c>
      <c r="K1197">
        <v>60</v>
      </c>
      <c r="L1197">
        <v>55</v>
      </c>
      <c r="M1197">
        <v>13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182.17785509734389</v>
      </c>
      <c r="B1198">
        <v>37.799999999999997</v>
      </c>
      <c r="C1198">
        <v>3.3736639832841471</v>
      </c>
      <c r="D1198">
        <v>920.23199999999997</v>
      </c>
      <c r="E1198">
        <v>299.4789500387742</v>
      </c>
      <c r="F1198">
        <v>123.58799999999999</v>
      </c>
      <c r="G1198">
        <v>21.792300000000001</v>
      </c>
      <c r="H1198">
        <v>56</v>
      </c>
      <c r="I1198">
        <v>53</v>
      </c>
      <c r="J1198">
        <v>3</v>
      </c>
      <c r="K1198">
        <v>210</v>
      </c>
      <c r="L1198">
        <v>41</v>
      </c>
      <c r="M1198">
        <v>4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303.57408370685852</v>
      </c>
      <c r="B1199">
        <v>62.999999999999993</v>
      </c>
      <c r="C1199">
        <v>3.3730453745206508</v>
      </c>
      <c r="D1199">
        <v>91.849170000000001</v>
      </c>
      <c r="E1199">
        <v>312.1742738589212</v>
      </c>
      <c r="F1199">
        <v>64.00667</v>
      </c>
      <c r="G1199">
        <v>36.503830000000001</v>
      </c>
      <c r="H1199">
        <v>55</v>
      </c>
      <c r="I1199">
        <v>43</v>
      </c>
      <c r="J1199">
        <v>7</v>
      </c>
      <c r="K1199">
        <v>267</v>
      </c>
      <c r="L1199">
        <v>51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269.77720639870063</v>
      </c>
      <c r="B1200">
        <v>56</v>
      </c>
      <c r="C1200">
        <v>3.3722150799837571</v>
      </c>
      <c r="D1200">
        <v>144.72900000000001</v>
      </c>
      <c r="E1200">
        <v>309.51535269709541</v>
      </c>
      <c r="F1200">
        <v>81.242999999999995</v>
      </c>
      <c r="G1200">
        <v>32.404499999999999</v>
      </c>
      <c r="H1200">
        <v>53</v>
      </c>
      <c r="I1200">
        <v>51</v>
      </c>
      <c r="J1200">
        <v>6</v>
      </c>
      <c r="K1200">
        <v>71</v>
      </c>
      <c r="L1200">
        <v>43</v>
      </c>
      <c r="M1200">
        <v>3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254.05806350554371</v>
      </c>
      <c r="B1201">
        <v>52.738636363636367</v>
      </c>
      <c r="C1201">
        <v>3.372113060103747</v>
      </c>
      <c r="D1201">
        <v>94.789439999999999</v>
      </c>
      <c r="E1201">
        <v>310.25129023868988</v>
      </c>
      <c r="F1201">
        <v>94.789439999999999</v>
      </c>
      <c r="G1201">
        <v>30.525600000000001</v>
      </c>
      <c r="H1201">
        <v>95</v>
      </c>
      <c r="I1201">
        <v>46</v>
      </c>
      <c r="J1201">
        <v>3</v>
      </c>
      <c r="K1201">
        <v>270</v>
      </c>
      <c r="L1201">
        <v>48</v>
      </c>
      <c r="M1201">
        <v>10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303.48658554049172</v>
      </c>
      <c r="B1202">
        <v>63</v>
      </c>
      <c r="C1202">
        <v>3.3720731726721289</v>
      </c>
      <c r="D1202">
        <v>95.840999999999994</v>
      </c>
      <c r="E1202">
        <v>310.08159565986273</v>
      </c>
      <c r="F1202">
        <v>61.518000000000001</v>
      </c>
      <c r="G1202">
        <v>36.462000000000003</v>
      </c>
      <c r="H1202">
        <v>55</v>
      </c>
      <c r="I1202">
        <v>50</v>
      </c>
      <c r="J1202">
        <v>6</v>
      </c>
      <c r="K1202">
        <v>42</v>
      </c>
      <c r="L1202">
        <v>44</v>
      </c>
      <c r="M1202">
        <v>11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168.57930434456009</v>
      </c>
      <c r="B1203">
        <v>35</v>
      </c>
      <c r="C1203">
        <v>3.371586086891202</v>
      </c>
      <c r="D1203">
        <v>110.76</v>
      </c>
      <c r="E1203">
        <v>312.03808226265647</v>
      </c>
      <c r="F1203">
        <v>53.04</v>
      </c>
      <c r="G1203">
        <v>20.27</v>
      </c>
      <c r="H1203">
        <v>286</v>
      </c>
      <c r="I1203">
        <v>13</v>
      </c>
      <c r="J1203">
        <v>1</v>
      </c>
      <c r="K1203">
        <v>159</v>
      </c>
      <c r="L1203">
        <v>80</v>
      </c>
      <c r="M1203">
        <v>5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269.72166882251179</v>
      </c>
      <c r="B1204">
        <v>56.000000000000007</v>
      </c>
      <c r="C1204">
        <v>3.3715208602813971</v>
      </c>
      <c r="D1204">
        <v>217.37430000000001</v>
      </c>
      <c r="E1204">
        <v>293.44730290456431</v>
      </c>
      <c r="F1204">
        <v>80.638739999999984</v>
      </c>
      <c r="G1204">
        <v>32.184179999999998</v>
      </c>
      <c r="H1204">
        <v>8</v>
      </c>
      <c r="I1204">
        <v>40</v>
      </c>
      <c r="J1204">
        <v>3</v>
      </c>
      <c r="K1204">
        <v>99</v>
      </c>
      <c r="L1204">
        <v>54</v>
      </c>
      <c r="M1204">
        <v>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269.70610688945158</v>
      </c>
      <c r="B1205">
        <v>56</v>
      </c>
      <c r="C1205">
        <v>3.371326336118146</v>
      </c>
      <c r="D1205">
        <v>138.06899999999999</v>
      </c>
      <c r="E1205">
        <v>310.15767634854768</v>
      </c>
      <c r="F1205">
        <v>81.409499999999994</v>
      </c>
      <c r="G1205">
        <v>32.404499999999999</v>
      </c>
      <c r="H1205">
        <v>53</v>
      </c>
      <c r="I1205">
        <v>51</v>
      </c>
      <c r="J1205">
        <v>6</v>
      </c>
      <c r="K1205">
        <v>189</v>
      </c>
      <c r="L1205">
        <v>43</v>
      </c>
      <c r="M1205">
        <v>6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269.65506412582369</v>
      </c>
      <c r="B1206">
        <v>56</v>
      </c>
      <c r="C1206">
        <v>3.3706883015727969</v>
      </c>
      <c r="D1206">
        <v>145.19922</v>
      </c>
      <c r="E1206">
        <v>311.95352697095439</v>
      </c>
      <c r="F1206">
        <v>81.509740000000008</v>
      </c>
      <c r="G1206">
        <v>32.422240000000002</v>
      </c>
      <c r="H1206">
        <v>53</v>
      </c>
      <c r="I1206">
        <v>44</v>
      </c>
      <c r="J1206">
        <v>7</v>
      </c>
      <c r="K1206">
        <v>97</v>
      </c>
      <c r="L1206">
        <v>46</v>
      </c>
      <c r="M1206">
        <v>4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343.77644700056487</v>
      </c>
      <c r="B1207">
        <v>71.400000000000006</v>
      </c>
      <c r="C1207">
        <v>3.3703573235349502</v>
      </c>
      <c r="D1207">
        <v>239.4272</v>
      </c>
      <c r="E1207">
        <v>310.26021759005482</v>
      </c>
      <c r="F1207">
        <v>57.343600000000002</v>
      </c>
      <c r="G1207">
        <v>41.305599999999998</v>
      </c>
      <c r="H1207">
        <v>126</v>
      </c>
      <c r="I1207">
        <v>55</v>
      </c>
      <c r="J1207">
        <v>45</v>
      </c>
      <c r="K1207">
        <v>313</v>
      </c>
      <c r="L1207">
        <v>38</v>
      </c>
      <c r="M1207">
        <v>7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269.52209622042881</v>
      </c>
      <c r="B1208">
        <v>56</v>
      </c>
      <c r="C1208">
        <v>3.3690262027553599</v>
      </c>
      <c r="D1208">
        <v>229.78111999999999</v>
      </c>
      <c r="E1208">
        <v>310.42323651452278</v>
      </c>
      <c r="F1208">
        <v>79.433920000000001</v>
      </c>
      <c r="G1208">
        <v>32.385919999999999</v>
      </c>
      <c r="H1208">
        <v>8</v>
      </c>
      <c r="I1208">
        <v>39</v>
      </c>
      <c r="J1208">
        <v>3</v>
      </c>
      <c r="K1208">
        <v>157</v>
      </c>
      <c r="L1208">
        <v>53</v>
      </c>
      <c r="M1208">
        <v>1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215.3428953012172</v>
      </c>
      <c r="B1209">
        <v>44.744</v>
      </c>
      <c r="C1209">
        <v>3.3689439189802441</v>
      </c>
      <c r="D1209">
        <v>334.83215999999999</v>
      </c>
      <c r="E1209">
        <v>307.46556016597509</v>
      </c>
      <c r="F1209">
        <v>280.18416000000002</v>
      </c>
      <c r="G1209">
        <v>25.84432</v>
      </c>
      <c r="H1209">
        <v>40</v>
      </c>
      <c r="I1209">
        <v>48</v>
      </c>
      <c r="J1209">
        <v>6</v>
      </c>
      <c r="K1209">
        <v>266</v>
      </c>
      <c r="L1209">
        <v>53</v>
      </c>
      <c r="M1209">
        <v>8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269.44035965557481</v>
      </c>
      <c r="B1210">
        <v>56</v>
      </c>
      <c r="C1210">
        <v>3.368004495694684</v>
      </c>
      <c r="D1210">
        <v>131.26650000000001</v>
      </c>
      <c r="E1210">
        <v>310.75460943959348</v>
      </c>
      <c r="F1210">
        <v>81.601500000000001</v>
      </c>
      <c r="G1210">
        <v>32.380499999999998</v>
      </c>
      <c r="H1210">
        <v>53</v>
      </c>
      <c r="I1210">
        <v>43</v>
      </c>
      <c r="J1210">
        <v>7</v>
      </c>
      <c r="K1210">
        <v>292</v>
      </c>
      <c r="L1210">
        <v>51</v>
      </c>
      <c r="M1210">
        <v>10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269.39557770051869</v>
      </c>
      <c r="B1211">
        <v>56.000000000000007</v>
      </c>
      <c r="C1211">
        <v>3.3674447212564829</v>
      </c>
      <c r="D1211">
        <v>202.60607999999999</v>
      </c>
      <c r="E1211">
        <v>310.52282157676348</v>
      </c>
      <c r="F1211">
        <v>80.506079999999997</v>
      </c>
      <c r="G1211">
        <v>32.372039999999998</v>
      </c>
      <c r="H1211">
        <v>9</v>
      </c>
      <c r="I1211">
        <v>45</v>
      </c>
      <c r="J1211">
        <v>2</v>
      </c>
      <c r="K1211">
        <v>267</v>
      </c>
      <c r="L1211">
        <v>49</v>
      </c>
      <c r="M1211">
        <v>8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252.52357613953311</v>
      </c>
      <c r="B1212">
        <v>52.500000000000007</v>
      </c>
      <c r="C1212">
        <v>3.3669810151937751</v>
      </c>
      <c r="D1212">
        <v>180.29285999999999</v>
      </c>
      <c r="E1212">
        <v>311.10373443983411</v>
      </c>
      <c r="F1212">
        <v>93.712860000000006</v>
      </c>
      <c r="G1212">
        <v>30.351839999999999</v>
      </c>
      <c r="H1212">
        <v>22</v>
      </c>
      <c r="I1212">
        <v>40</v>
      </c>
      <c r="J1212">
        <v>2</v>
      </c>
      <c r="K1212">
        <v>267</v>
      </c>
      <c r="L1212">
        <v>54</v>
      </c>
      <c r="M1212">
        <v>8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269.32318989440068</v>
      </c>
      <c r="B1213">
        <v>56</v>
      </c>
      <c r="C1213">
        <v>3.3665398736800092</v>
      </c>
      <c r="D1213">
        <v>138.32314</v>
      </c>
      <c r="E1213">
        <v>311.3692946058091</v>
      </c>
      <c r="F1213">
        <v>81.577820000000003</v>
      </c>
      <c r="G1213">
        <v>32.374580000000002</v>
      </c>
      <c r="H1213">
        <v>53</v>
      </c>
      <c r="I1213">
        <v>43</v>
      </c>
      <c r="J1213">
        <v>7</v>
      </c>
      <c r="K1213">
        <v>245</v>
      </c>
      <c r="L1213">
        <v>49</v>
      </c>
      <c r="M1213">
        <v>8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302.95414877482102</v>
      </c>
      <c r="B1214">
        <v>63</v>
      </c>
      <c r="C1214">
        <v>3.3661572086091218</v>
      </c>
      <c r="D1214">
        <v>95.793000000000006</v>
      </c>
      <c r="E1214">
        <v>309.51037344398338</v>
      </c>
      <c r="F1214">
        <v>61.494</v>
      </c>
      <c r="G1214">
        <v>36.389499999999998</v>
      </c>
      <c r="H1214">
        <v>55</v>
      </c>
      <c r="I1214">
        <v>45</v>
      </c>
      <c r="J1214">
        <v>7</v>
      </c>
      <c r="K1214">
        <v>249</v>
      </c>
      <c r="L1214">
        <v>49</v>
      </c>
      <c r="M1214">
        <v>10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302.91255550278942</v>
      </c>
      <c r="B1215">
        <v>63</v>
      </c>
      <c r="C1215">
        <v>3.3656950611421039</v>
      </c>
      <c r="D1215">
        <v>90.180840000000003</v>
      </c>
      <c r="E1215">
        <v>306.92116182572607</v>
      </c>
      <c r="F1215">
        <v>62.985840000000003</v>
      </c>
      <c r="G1215">
        <v>36.345840000000003</v>
      </c>
      <c r="H1215">
        <v>55</v>
      </c>
      <c r="I1215">
        <v>50</v>
      </c>
      <c r="J1215">
        <v>6</v>
      </c>
      <c r="K1215">
        <v>61</v>
      </c>
      <c r="L1215">
        <v>44</v>
      </c>
      <c r="M1215">
        <v>6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302.86685234217202</v>
      </c>
      <c r="B1216">
        <v>63</v>
      </c>
      <c r="C1216">
        <v>3.3651872482463552</v>
      </c>
      <c r="D1216">
        <v>93.992000000000004</v>
      </c>
      <c r="E1216">
        <v>310.75518672199172</v>
      </c>
      <c r="F1216">
        <v>60.244</v>
      </c>
      <c r="G1216">
        <v>36.397599999999997</v>
      </c>
      <c r="H1216">
        <v>54</v>
      </c>
      <c r="I1216">
        <v>44</v>
      </c>
      <c r="J1216">
        <v>3</v>
      </c>
      <c r="K1216">
        <v>242</v>
      </c>
      <c r="L1216">
        <v>50</v>
      </c>
      <c r="M1216">
        <v>7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302.86685234217202</v>
      </c>
      <c r="B1217">
        <v>63</v>
      </c>
      <c r="C1217">
        <v>3.3651872482463552</v>
      </c>
      <c r="D1217">
        <v>93.992000000000004</v>
      </c>
      <c r="E1217">
        <v>310.75518672199172</v>
      </c>
      <c r="F1217">
        <v>60.244</v>
      </c>
      <c r="G1217">
        <v>36.397599999999997</v>
      </c>
      <c r="H1217">
        <v>54</v>
      </c>
      <c r="I1217">
        <v>44</v>
      </c>
      <c r="J1217">
        <v>3</v>
      </c>
      <c r="K1217">
        <v>243</v>
      </c>
      <c r="L1217">
        <v>50</v>
      </c>
      <c r="M1217">
        <v>7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308.7652029871731</v>
      </c>
      <c r="B1218">
        <v>64.235294117647058</v>
      </c>
      <c r="C1218">
        <v>3.3647490069115018</v>
      </c>
      <c r="D1218">
        <v>153.7413</v>
      </c>
      <c r="E1218">
        <v>308.44900255222962</v>
      </c>
      <c r="F1218">
        <v>60.214092000000001</v>
      </c>
      <c r="G1218">
        <v>37.071342500000007</v>
      </c>
      <c r="H1218">
        <v>33</v>
      </c>
      <c r="I1218">
        <v>45</v>
      </c>
      <c r="J1218">
        <v>3</v>
      </c>
      <c r="K1218">
        <v>77</v>
      </c>
      <c r="L1218">
        <v>49</v>
      </c>
      <c r="M1218">
        <v>17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308.7652029871731</v>
      </c>
      <c r="B1219">
        <v>64.235294117647058</v>
      </c>
      <c r="C1219">
        <v>3.3647490069115018</v>
      </c>
      <c r="D1219">
        <v>153.7413</v>
      </c>
      <c r="E1219">
        <v>308.44900255222962</v>
      </c>
      <c r="F1219">
        <v>60.214092000000001</v>
      </c>
      <c r="G1219">
        <v>37.071342500000007</v>
      </c>
      <c r="H1219">
        <v>332</v>
      </c>
      <c r="I1219">
        <v>45</v>
      </c>
      <c r="J1219">
        <v>3</v>
      </c>
      <c r="K1219">
        <v>77</v>
      </c>
      <c r="L1219">
        <v>49</v>
      </c>
      <c r="M1219">
        <v>17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248.77990430069869</v>
      </c>
      <c r="B1220">
        <v>51.758208955223893</v>
      </c>
      <c r="C1220">
        <v>3.364605084405897</v>
      </c>
      <c r="D1220">
        <v>208.70256000000001</v>
      </c>
      <c r="E1220">
        <v>310.71799280192988</v>
      </c>
      <c r="F1220">
        <v>125.4366696</v>
      </c>
      <c r="G1220">
        <v>29.897141999999999</v>
      </c>
      <c r="H1220">
        <v>96</v>
      </c>
      <c r="I1220">
        <v>49</v>
      </c>
      <c r="J1220">
        <v>24</v>
      </c>
      <c r="K1220">
        <v>316</v>
      </c>
      <c r="L1220">
        <v>44</v>
      </c>
      <c r="M1220">
        <v>9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302.7482485844809</v>
      </c>
      <c r="B1221">
        <v>63</v>
      </c>
      <c r="C1221">
        <v>3.363869428716455</v>
      </c>
      <c r="D1221">
        <v>96.123040000000003</v>
      </c>
      <c r="E1221">
        <v>312.30788381742741</v>
      </c>
      <c r="F1221">
        <v>61.659020000000012</v>
      </c>
      <c r="G1221">
        <v>36.406520000000008</v>
      </c>
      <c r="H1221">
        <v>55</v>
      </c>
      <c r="I1221">
        <v>45</v>
      </c>
      <c r="J1221">
        <v>7</v>
      </c>
      <c r="K1221">
        <v>252</v>
      </c>
      <c r="L1221">
        <v>47</v>
      </c>
      <c r="M1221">
        <v>11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369.99292407006283</v>
      </c>
      <c r="B1222">
        <v>77</v>
      </c>
      <c r="C1222">
        <v>3.3635720370005711</v>
      </c>
      <c r="D1222">
        <v>126.20312</v>
      </c>
      <c r="E1222">
        <v>309.3602366601263</v>
      </c>
      <c r="F1222">
        <v>51.904120000000013</v>
      </c>
      <c r="G1222">
        <v>44.439159999999987</v>
      </c>
      <c r="H1222">
        <v>319</v>
      </c>
      <c r="I1222">
        <v>48</v>
      </c>
      <c r="J1222">
        <v>48</v>
      </c>
      <c r="K1222">
        <v>252</v>
      </c>
      <c r="L1222">
        <v>46</v>
      </c>
      <c r="M1222">
        <v>11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308.64378777954892</v>
      </c>
      <c r="B1223">
        <v>64.235294117647058</v>
      </c>
      <c r="C1223">
        <v>3.3634258924694431</v>
      </c>
      <c r="D1223">
        <v>153.71190000000001</v>
      </c>
      <c r="E1223">
        <v>308.44900255222962</v>
      </c>
      <c r="F1223">
        <v>60.204096000000007</v>
      </c>
      <c r="G1223">
        <v>37.056765000000013</v>
      </c>
      <c r="H1223">
        <v>33</v>
      </c>
      <c r="I1223">
        <v>45</v>
      </c>
      <c r="J1223">
        <v>3</v>
      </c>
      <c r="K1223">
        <v>312</v>
      </c>
      <c r="L1223">
        <v>49</v>
      </c>
      <c r="M1223">
        <v>17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308.64378777954892</v>
      </c>
      <c r="B1224">
        <v>64.235294117647058</v>
      </c>
      <c r="C1224">
        <v>3.3634258924694431</v>
      </c>
      <c r="D1224">
        <v>153.71190000000001</v>
      </c>
      <c r="E1224">
        <v>308.44900255222962</v>
      </c>
      <c r="F1224">
        <v>60.204096000000007</v>
      </c>
      <c r="G1224">
        <v>37.056765000000013</v>
      </c>
      <c r="H1224">
        <v>332</v>
      </c>
      <c r="I1224">
        <v>45</v>
      </c>
      <c r="J1224">
        <v>3</v>
      </c>
      <c r="K1224">
        <v>312</v>
      </c>
      <c r="L1224">
        <v>49</v>
      </c>
      <c r="M1224">
        <v>17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234.08406479579219</v>
      </c>
      <c r="B1225">
        <v>48.72</v>
      </c>
      <c r="C1225">
        <v>3.3632767930429912</v>
      </c>
      <c r="D1225">
        <v>188.39840000000001</v>
      </c>
      <c r="E1225">
        <v>310.56474046083417</v>
      </c>
      <c r="F1225">
        <v>116.1365</v>
      </c>
      <c r="G1225">
        <v>28.129300000000001</v>
      </c>
      <c r="H1225">
        <v>96</v>
      </c>
      <c r="I1225">
        <v>49</v>
      </c>
      <c r="J1225">
        <v>22</v>
      </c>
      <c r="K1225">
        <v>236</v>
      </c>
      <c r="L1225">
        <v>43</v>
      </c>
      <c r="M1225">
        <v>8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221.90690148126089</v>
      </c>
      <c r="B1226">
        <v>46.2</v>
      </c>
      <c r="C1226">
        <v>3.3622257800191049</v>
      </c>
      <c r="D1226">
        <v>123.91679999999999</v>
      </c>
      <c r="E1226">
        <v>303.69044321818262</v>
      </c>
      <c r="F1226">
        <v>87.74560000000001</v>
      </c>
      <c r="G1226">
        <v>26.590800000000002</v>
      </c>
      <c r="H1226">
        <v>101</v>
      </c>
      <c r="I1226">
        <v>51</v>
      </c>
      <c r="J1226">
        <v>8</v>
      </c>
      <c r="K1226">
        <v>277</v>
      </c>
      <c r="L1226">
        <v>43</v>
      </c>
      <c r="M1226">
        <v>6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214.89614573008251</v>
      </c>
      <c r="B1227">
        <v>44.744</v>
      </c>
      <c r="C1227">
        <v>3.3619547204330802</v>
      </c>
      <c r="D1227">
        <v>334.91800000000001</v>
      </c>
      <c r="E1227">
        <v>308.19585062240662</v>
      </c>
      <c r="F1227">
        <v>280.27</v>
      </c>
      <c r="G1227">
        <v>25.798439999999999</v>
      </c>
      <c r="H1227">
        <v>40</v>
      </c>
      <c r="I1227">
        <v>48</v>
      </c>
      <c r="J1227">
        <v>6</v>
      </c>
      <c r="K1227">
        <v>206</v>
      </c>
      <c r="L1227">
        <v>51</v>
      </c>
      <c r="M1227">
        <v>8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268.86464111941598</v>
      </c>
      <c r="B1228">
        <v>56.000000000000007</v>
      </c>
      <c r="C1228">
        <v>3.360808013992699</v>
      </c>
      <c r="D1228">
        <v>203.46822</v>
      </c>
      <c r="E1228">
        <v>310.20746887966811</v>
      </c>
      <c r="F1228">
        <v>80.758619999999993</v>
      </c>
      <c r="G1228">
        <v>32.304060000000007</v>
      </c>
      <c r="H1228">
        <v>8</v>
      </c>
      <c r="I1228">
        <v>40</v>
      </c>
      <c r="J1228">
        <v>3</v>
      </c>
      <c r="K1228">
        <v>208</v>
      </c>
      <c r="L1228">
        <v>51</v>
      </c>
      <c r="M1228">
        <v>9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302.28230582128322</v>
      </c>
      <c r="B1229">
        <v>63</v>
      </c>
      <c r="C1229">
        <v>3.3586922869031461</v>
      </c>
      <c r="D1229">
        <v>168.21696</v>
      </c>
      <c r="E1229">
        <v>304.97925311203318</v>
      </c>
      <c r="F1229">
        <v>60.760959999999997</v>
      </c>
      <c r="G1229">
        <v>36.241280000000003</v>
      </c>
      <c r="H1229">
        <v>39</v>
      </c>
      <c r="I1229">
        <v>46</v>
      </c>
      <c r="J1229">
        <v>5</v>
      </c>
      <c r="K1229">
        <v>205</v>
      </c>
      <c r="L1229">
        <v>48</v>
      </c>
      <c r="M1229">
        <v>12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253.01566780770131</v>
      </c>
      <c r="B1230">
        <v>52.73863636363636</v>
      </c>
      <c r="C1230">
        <v>3.3582773404340438</v>
      </c>
      <c r="D1230">
        <v>94.42880000000001</v>
      </c>
      <c r="E1230">
        <v>303.80903170495799</v>
      </c>
      <c r="F1230">
        <v>94.42880000000001</v>
      </c>
      <c r="G1230">
        <v>30.32</v>
      </c>
      <c r="H1230">
        <v>95</v>
      </c>
      <c r="I1230">
        <v>48</v>
      </c>
      <c r="J1230">
        <v>3</v>
      </c>
      <c r="K1230">
        <v>261</v>
      </c>
      <c r="L1230">
        <v>46</v>
      </c>
      <c r="M1230">
        <v>5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214.6505288408456</v>
      </c>
      <c r="B1231">
        <v>44.744</v>
      </c>
      <c r="C1231">
        <v>3.3581121533298748</v>
      </c>
      <c r="D1231">
        <v>341.89471999999989</v>
      </c>
      <c r="E1231">
        <v>307.90539419087139</v>
      </c>
      <c r="F1231">
        <v>280.24336</v>
      </c>
      <c r="G1231">
        <v>25.76588000000001</v>
      </c>
      <c r="H1231">
        <v>40</v>
      </c>
      <c r="I1231">
        <v>48</v>
      </c>
      <c r="J1231">
        <v>6</v>
      </c>
      <c r="K1231">
        <v>258</v>
      </c>
      <c r="L1231">
        <v>53</v>
      </c>
      <c r="M1231">
        <v>7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302.19032506064258</v>
      </c>
      <c r="B1232">
        <v>63</v>
      </c>
      <c r="C1232">
        <v>3.3576702784515851</v>
      </c>
      <c r="D1232">
        <v>147.44257200000001</v>
      </c>
      <c r="E1232">
        <v>307.93900305895528</v>
      </c>
      <c r="F1232">
        <v>60.484536000000013</v>
      </c>
      <c r="G1232">
        <v>36.274343999999999</v>
      </c>
      <c r="H1232">
        <v>33</v>
      </c>
      <c r="I1232">
        <v>46</v>
      </c>
      <c r="J1232">
        <v>3</v>
      </c>
      <c r="K1232">
        <v>85</v>
      </c>
      <c r="L1232">
        <v>48</v>
      </c>
      <c r="M1232">
        <v>11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302.19032506064258</v>
      </c>
      <c r="B1233">
        <v>63</v>
      </c>
      <c r="C1233">
        <v>3.3576702784515851</v>
      </c>
      <c r="D1233">
        <v>147.44257200000001</v>
      </c>
      <c r="E1233">
        <v>307.93900305895528</v>
      </c>
      <c r="F1233">
        <v>60.484536000000013</v>
      </c>
      <c r="G1233">
        <v>36.274343999999999</v>
      </c>
      <c r="H1233">
        <v>332</v>
      </c>
      <c r="I1233">
        <v>46</v>
      </c>
      <c r="J1233">
        <v>3</v>
      </c>
      <c r="K1233">
        <v>85</v>
      </c>
      <c r="L1233">
        <v>48</v>
      </c>
      <c r="M1233">
        <v>11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221.60333883096999</v>
      </c>
      <c r="B1234">
        <v>46.2</v>
      </c>
      <c r="C1234">
        <v>3.3576263459237881</v>
      </c>
      <c r="D1234">
        <v>116.136</v>
      </c>
      <c r="E1234">
        <v>301.63774759802408</v>
      </c>
      <c r="F1234">
        <v>97.488</v>
      </c>
      <c r="G1234">
        <v>26.532</v>
      </c>
      <c r="H1234">
        <v>5</v>
      </c>
      <c r="I1234">
        <v>21</v>
      </c>
      <c r="J1234">
        <v>1</v>
      </c>
      <c r="K1234">
        <v>277</v>
      </c>
      <c r="L1234">
        <v>73</v>
      </c>
      <c r="M1234">
        <v>4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302.17176827055471</v>
      </c>
      <c r="B1235">
        <v>63</v>
      </c>
      <c r="C1235">
        <v>3.3574640918950518</v>
      </c>
      <c r="D1235">
        <v>175.24992</v>
      </c>
      <c r="E1235">
        <v>305.86891456156371</v>
      </c>
      <c r="F1235">
        <v>60.760959999999997</v>
      </c>
      <c r="G1235">
        <v>36.241280000000003</v>
      </c>
      <c r="H1235">
        <v>39</v>
      </c>
      <c r="I1235">
        <v>46</v>
      </c>
      <c r="J1235">
        <v>5</v>
      </c>
      <c r="K1235">
        <v>211</v>
      </c>
      <c r="L1235">
        <v>48</v>
      </c>
      <c r="M1235">
        <v>12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268.59170517711652</v>
      </c>
      <c r="B1236">
        <v>56.000000000000007</v>
      </c>
      <c r="C1236">
        <v>3.3573963147139558</v>
      </c>
      <c r="D1236">
        <v>139.55099999999999</v>
      </c>
      <c r="E1236">
        <v>308.32942877288588</v>
      </c>
      <c r="F1236">
        <v>82.285200000000003</v>
      </c>
      <c r="G1236">
        <v>32.246400000000001</v>
      </c>
      <c r="H1236">
        <v>52</v>
      </c>
      <c r="I1236">
        <v>49</v>
      </c>
      <c r="J1236">
        <v>6</v>
      </c>
      <c r="K1236">
        <v>313</v>
      </c>
      <c r="L1236">
        <v>45</v>
      </c>
      <c r="M1236">
        <v>11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268.58722871748608</v>
      </c>
      <c r="B1237">
        <v>56</v>
      </c>
      <c r="C1237">
        <v>3.3573403589685769</v>
      </c>
      <c r="D1237">
        <v>193.12703999999999</v>
      </c>
      <c r="E1237">
        <v>306.97431029185469</v>
      </c>
      <c r="F1237">
        <v>71.524079999999998</v>
      </c>
      <c r="G1237">
        <v>32.227919999999997</v>
      </c>
      <c r="H1237">
        <v>7</v>
      </c>
      <c r="I1237">
        <v>42</v>
      </c>
      <c r="J1237">
        <v>3</v>
      </c>
      <c r="K1237">
        <v>41</v>
      </c>
      <c r="L1237">
        <v>52</v>
      </c>
      <c r="M1237">
        <v>12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268.54696991777212</v>
      </c>
      <c r="B1238">
        <v>56</v>
      </c>
      <c r="C1238">
        <v>3.3568371239721508</v>
      </c>
      <c r="D1238">
        <v>209.864</v>
      </c>
      <c r="E1238">
        <v>307.26970954356852</v>
      </c>
      <c r="F1238">
        <v>80.512</v>
      </c>
      <c r="G1238">
        <v>32.226999999999997</v>
      </c>
      <c r="H1238">
        <v>9</v>
      </c>
      <c r="I1238">
        <v>45</v>
      </c>
      <c r="J1238">
        <v>2</v>
      </c>
      <c r="K1238">
        <v>249</v>
      </c>
      <c r="L1238">
        <v>49</v>
      </c>
      <c r="M1238">
        <v>10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268.54160915844778</v>
      </c>
      <c r="B1239">
        <v>56</v>
      </c>
      <c r="C1239">
        <v>3.3567701144805988</v>
      </c>
      <c r="D1239">
        <v>132.20099999999999</v>
      </c>
      <c r="E1239">
        <v>310.67219917012437</v>
      </c>
      <c r="F1239">
        <v>82.162199999999999</v>
      </c>
      <c r="G1239">
        <v>32.2714</v>
      </c>
      <c r="H1239">
        <v>52</v>
      </c>
      <c r="I1239">
        <v>42</v>
      </c>
      <c r="J1239">
        <v>7</v>
      </c>
      <c r="K1239">
        <v>269</v>
      </c>
      <c r="L1239">
        <v>49</v>
      </c>
      <c r="M1239">
        <v>8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268.38037562541092</v>
      </c>
      <c r="B1240">
        <v>56</v>
      </c>
      <c r="C1240">
        <v>3.354754695317637</v>
      </c>
      <c r="D1240">
        <v>209.89804000000001</v>
      </c>
      <c r="E1240">
        <v>310.06721991701238</v>
      </c>
      <c r="F1240">
        <v>80.529020000000003</v>
      </c>
      <c r="G1240">
        <v>32.244019999999999</v>
      </c>
      <c r="H1240">
        <v>9</v>
      </c>
      <c r="I1240">
        <v>45</v>
      </c>
      <c r="J1240">
        <v>2</v>
      </c>
      <c r="K1240">
        <v>252</v>
      </c>
      <c r="L1240">
        <v>47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268.37451584609158</v>
      </c>
      <c r="B1241">
        <v>56</v>
      </c>
      <c r="C1241">
        <v>3.3546814480761462</v>
      </c>
      <c r="D1241">
        <v>178.75008</v>
      </c>
      <c r="E1241">
        <v>308.90351109568837</v>
      </c>
      <c r="F1241">
        <v>71.524079999999998</v>
      </c>
      <c r="G1241">
        <v>32.227919999999997</v>
      </c>
      <c r="H1241">
        <v>7</v>
      </c>
      <c r="I1241">
        <v>42</v>
      </c>
      <c r="J1241">
        <v>3</v>
      </c>
      <c r="K1241">
        <v>133</v>
      </c>
      <c r="L1241">
        <v>52</v>
      </c>
      <c r="M1241">
        <v>12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241.52296672297439</v>
      </c>
      <c r="B1242">
        <v>50.400000000000013</v>
      </c>
      <c r="C1242">
        <v>3.3544856489301988</v>
      </c>
      <c r="D1242">
        <v>129.51599999999999</v>
      </c>
      <c r="E1242">
        <v>311.38998184126137</v>
      </c>
      <c r="F1242">
        <v>118.73544</v>
      </c>
      <c r="G1242">
        <v>29.03304</v>
      </c>
      <c r="H1242">
        <v>57</v>
      </c>
      <c r="I1242">
        <v>48</v>
      </c>
      <c r="J1242">
        <v>8</v>
      </c>
      <c r="K1242">
        <v>165</v>
      </c>
      <c r="L1242">
        <v>46</v>
      </c>
      <c r="M1242">
        <v>7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241.42946530722801</v>
      </c>
      <c r="B1243">
        <v>50.4</v>
      </c>
      <c r="C1243">
        <v>3.353187018155944</v>
      </c>
      <c r="D1243">
        <v>183.00310999999999</v>
      </c>
      <c r="E1243">
        <v>310.7900414937759</v>
      </c>
      <c r="F1243">
        <v>117.00806</v>
      </c>
      <c r="G1243">
        <v>29.014659999999999</v>
      </c>
      <c r="H1243">
        <v>96</v>
      </c>
      <c r="I1243">
        <v>47</v>
      </c>
      <c r="J1243">
        <v>23</v>
      </c>
      <c r="K1243">
        <v>263</v>
      </c>
      <c r="L1243">
        <v>43</v>
      </c>
      <c r="M1243">
        <v>9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251.48308308852319</v>
      </c>
      <c r="B1244">
        <v>52.5</v>
      </c>
      <c r="C1244">
        <v>3.3531077745136431</v>
      </c>
      <c r="D1244">
        <v>183.26544000000001</v>
      </c>
      <c r="E1244">
        <v>306.32863070539418</v>
      </c>
      <c r="F1244">
        <v>91.632720000000006</v>
      </c>
      <c r="G1244">
        <v>30.167580000000001</v>
      </c>
      <c r="H1244">
        <v>22</v>
      </c>
      <c r="I1244">
        <v>41</v>
      </c>
      <c r="J1244">
        <v>2</v>
      </c>
      <c r="K1244">
        <v>278</v>
      </c>
      <c r="L1244">
        <v>53</v>
      </c>
      <c r="M1244">
        <v>3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221.2904099831012</v>
      </c>
      <c r="B1245">
        <v>46.2</v>
      </c>
      <c r="C1245">
        <v>3.3528849997439578</v>
      </c>
      <c r="D1245">
        <v>123.91679999999999</v>
      </c>
      <c r="E1245">
        <v>310.46222745054769</v>
      </c>
      <c r="F1245">
        <v>87.74560000000001</v>
      </c>
      <c r="G1245">
        <v>26.590800000000002</v>
      </c>
      <c r="H1245">
        <v>70</v>
      </c>
      <c r="I1245">
        <v>51</v>
      </c>
      <c r="J1245">
        <v>8</v>
      </c>
      <c r="K1245">
        <v>277</v>
      </c>
      <c r="L1245">
        <v>43</v>
      </c>
      <c r="M1245">
        <v>6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167.11738699202539</v>
      </c>
      <c r="B1246">
        <v>34.892307692307703</v>
      </c>
      <c r="C1246">
        <v>3.352663627926435</v>
      </c>
      <c r="D1246">
        <v>266.49</v>
      </c>
      <c r="E1246">
        <v>309.89946124301127</v>
      </c>
      <c r="F1246">
        <v>52.099679999999999</v>
      </c>
      <c r="G1246">
        <v>20.076599999999999</v>
      </c>
      <c r="H1246">
        <v>92</v>
      </c>
      <c r="I1246">
        <v>48</v>
      </c>
      <c r="J1246">
        <v>3</v>
      </c>
      <c r="K1246">
        <v>293</v>
      </c>
      <c r="L1246">
        <v>61</v>
      </c>
      <c r="M1246">
        <v>6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268.16734203384289</v>
      </c>
      <c r="B1247">
        <v>56.000000000000007</v>
      </c>
      <c r="C1247">
        <v>3.352091775423037</v>
      </c>
      <c r="D1247">
        <v>198.53460000000001</v>
      </c>
      <c r="E1247">
        <v>307.91701244813282</v>
      </c>
      <c r="F1247">
        <v>79.209600000000009</v>
      </c>
      <c r="G1247">
        <v>32.19</v>
      </c>
      <c r="H1247">
        <v>9</v>
      </c>
      <c r="I1247">
        <v>44</v>
      </c>
      <c r="J1247">
        <v>2</v>
      </c>
      <c r="K1247">
        <v>203</v>
      </c>
      <c r="L1247">
        <v>50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214.4868412884033</v>
      </c>
      <c r="B1248">
        <v>44.8</v>
      </c>
      <c r="C1248">
        <v>3.3513568951313011</v>
      </c>
      <c r="D1248">
        <v>828.02639999999997</v>
      </c>
      <c r="E1248">
        <v>299.98646593488638</v>
      </c>
      <c r="F1248">
        <v>121.3014</v>
      </c>
      <c r="G1248">
        <v>25.662500000000001</v>
      </c>
      <c r="H1248">
        <v>98</v>
      </c>
      <c r="I1248">
        <v>50</v>
      </c>
      <c r="J1248">
        <v>7</v>
      </c>
      <c r="K1248">
        <v>216</v>
      </c>
      <c r="L1248">
        <v>45</v>
      </c>
      <c r="M1248">
        <v>5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301.59564427628692</v>
      </c>
      <c r="B1249">
        <v>63</v>
      </c>
      <c r="C1249">
        <v>3.3510627141809661</v>
      </c>
      <c r="D1249">
        <v>95.508839999999992</v>
      </c>
      <c r="E1249">
        <v>310.73029045643148</v>
      </c>
      <c r="F1249">
        <v>61.35192</v>
      </c>
      <c r="G1249">
        <v>36.244459999999997</v>
      </c>
      <c r="H1249">
        <v>55</v>
      </c>
      <c r="I1249">
        <v>45</v>
      </c>
      <c r="J1249">
        <v>7</v>
      </c>
      <c r="K1249">
        <v>242</v>
      </c>
      <c r="L1249">
        <v>49</v>
      </c>
      <c r="M1249">
        <v>7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301.59564427628692</v>
      </c>
      <c r="B1250">
        <v>63</v>
      </c>
      <c r="C1250">
        <v>3.3510627141809661</v>
      </c>
      <c r="D1250">
        <v>95.508839999999992</v>
      </c>
      <c r="E1250">
        <v>310.73029045643148</v>
      </c>
      <c r="F1250">
        <v>61.35192</v>
      </c>
      <c r="G1250">
        <v>36.244459999999997</v>
      </c>
      <c r="H1250">
        <v>55</v>
      </c>
      <c r="I1250">
        <v>45</v>
      </c>
      <c r="J1250">
        <v>7</v>
      </c>
      <c r="K1250">
        <v>243</v>
      </c>
      <c r="L1250">
        <v>49</v>
      </c>
      <c r="M1250">
        <v>7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301.56784889290299</v>
      </c>
      <c r="B1251">
        <v>63</v>
      </c>
      <c r="C1251">
        <v>3.3507538765878122</v>
      </c>
      <c r="D1251">
        <v>151.8075</v>
      </c>
      <c r="E1251">
        <v>308.89934311677342</v>
      </c>
      <c r="F1251">
        <v>60.334200000000003</v>
      </c>
      <c r="G1251">
        <v>36.213900000000002</v>
      </c>
      <c r="H1251">
        <v>33</v>
      </c>
      <c r="I1251">
        <v>49</v>
      </c>
      <c r="J1251">
        <v>3</v>
      </c>
      <c r="K1251">
        <v>165</v>
      </c>
      <c r="L1251">
        <v>45</v>
      </c>
      <c r="M1251">
        <v>8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301.56784889290299</v>
      </c>
      <c r="B1252">
        <v>63</v>
      </c>
      <c r="C1252">
        <v>3.3507538765878122</v>
      </c>
      <c r="D1252">
        <v>151.8075</v>
      </c>
      <c r="E1252">
        <v>308.89934311677342</v>
      </c>
      <c r="F1252">
        <v>60.334200000000003</v>
      </c>
      <c r="G1252">
        <v>36.213900000000002</v>
      </c>
      <c r="H1252">
        <v>332</v>
      </c>
      <c r="I1252">
        <v>49</v>
      </c>
      <c r="J1252">
        <v>3</v>
      </c>
      <c r="K1252">
        <v>165</v>
      </c>
      <c r="L1252">
        <v>45</v>
      </c>
      <c r="M1252">
        <v>8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268.04655897334749</v>
      </c>
      <c r="B1253">
        <v>56</v>
      </c>
      <c r="C1253">
        <v>3.3505819871668439</v>
      </c>
      <c r="D1253">
        <v>137.55987999999999</v>
      </c>
      <c r="E1253">
        <v>305.98257261410788</v>
      </c>
      <c r="F1253">
        <v>81.154939999999996</v>
      </c>
      <c r="G1253">
        <v>32.149940000000001</v>
      </c>
      <c r="H1253">
        <v>53</v>
      </c>
      <c r="I1253">
        <v>51</v>
      </c>
      <c r="J1253">
        <v>6</v>
      </c>
      <c r="K1253">
        <v>246</v>
      </c>
      <c r="L1253">
        <v>43</v>
      </c>
      <c r="M1253">
        <v>7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234.5245919409264</v>
      </c>
      <c r="B1254">
        <v>49</v>
      </c>
      <c r="C1254">
        <v>3.3503513134418061</v>
      </c>
      <c r="D1254">
        <v>116.81699999999999</v>
      </c>
      <c r="E1254">
        <v>310.73452514353482</v>
      </c>
      <c r="F1254">
        <v>50.361800000000002</v>
      </c>
      <c r="G1254">
        <v>28.184200000000001</v>
      </c>
      <c r="H1254">
        <v>194</v>
      </c>
      <c r="I1254">
        <v>44</v>
      </c>
      <c r="J1254">
        <v>4</v>
      </c>
      <c r="K1254">
        <v>84</v>
      </c>
      <c r="L1254">
        <v>50</v>
      </c>
      <c r="M1254">
        <v>11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290.63879422129997</v>
      </c>
      <c r="B1255">
        <v>60.729729729729733</v>
      </c>
      <c r="C1255">
        <v>3.3500421763825852</v>
      </c>
      <c r="D1255">
        <v>181.6095</v>
      </c>
      <c r="E1255">
        <v>307.64443252819552</v>
      </c>
      <c r="F1255">
        <v>57.855249999999998</v>
      </c>
      <c r="G1255">
        <v>34.883499999999998</v>
      </c>
      <c r="H1255">
        <v>39</v>
      </c>
      <c r="I1255">
        <v>44</v>
      </c>
      <c r="J1255">
        <v>5</v>
      </c>
      <c r="K1255">
        <v>217</v>
      </c>
      <c r="L1255">
        <v>50</v>
      </c>
      <c r="M1255">
        <v>14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214.11763989513071</v>
      </c>
      <c r="B1256">
        <v>44.744</v>
      </c>
      <c r="C1256">
        <v>3.349775342539592</v>
      </c>
      <c r="D1256">
        <v>335.05860000000001</v>
      </c>
      <c r="E1256">
        <v>306.92448132780078</v>
      </c>
      <c r="F1256">
        <v>280.41059999999999</v>
      </c>
      <c r="G1256">
        <v>25.69156000000001</v>
      </c>
      <c r="H1256">
        <v>40</v>
      </c>
      <c r="I1256">
        <v>47</v>
      </c>
      <c r="J1256">
        <v>6</v>
      </c>
      <c r="K1256">
        <v>204</v>
      </c>
      <c r="L1256">
        <v>53</v>
      </c>
      <c r="M1256">
        <v>10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214.11763989513071</v>
      </c>
      <c r="B1257">
        <v>44.744</v>
      </c>
      <c r="C1257">
        <v>3.349775342539592</v>
      </c>
      <c r="D1257">
        <v>335.05860000000001</v>
      </c>
      <c r="E1257">
        <v>306.92448132780078</v>
      </c>
      <c r="F1257">
        <v>280.41059999999999</v>
      </c>
      <c r="G1257">
        <v>25.69156000000001</v>
      </c>
      <c r="H1257">
        <v>40</v>
      </c>
      <c r="I1257">
        <v>47</v>
      </c>
      <c r="J1257">
        <v>6</v>
      </c>
      <c r="K1257">
        <v>207</v>
      </c>
      <c r="L1257">
        <v>53</v>
      </c>
      <c r="M1257">
        <v>10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251.21063476558629</v>
      </c>
      <c r="B1258">
        <v>52.5</v>
      </c>
      <c r="C1258">
        <v>3.3494751302078178</v>
      </c>
      <c r="D1258">
        <v>180.55296999999999</v>
      </c>
      <c r="E1258">
        <v>307.38423236514518</v>
      </c>
      <c r="F1258">
        <v>93.972970000000004</v>
      </c>
      <c r="G1258">
        <v>30.147970000000001</v>
      </c>
      <c r="H1258">
        <v>22</v>
      </c>
      <c r="I1258">
        <v>41</v>
      </c>
      <c r="J1258">
        <v>2</v>
      </c>
      <c r="K1258">
        <v>155</v>
      </c>
      <c r="L1258">
        <v>53</v>
      </c>
      <c r="M1258">
        <v>13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301.45135950983399</v>
      </c>
      <c r="B1259">
        <v>63</v>
      </c>
      <c r="C1259">
        <v>3.349459550109267</v>
      </c>
      <c r="D1259">
        <v>154.76238000000001</v>
      </c>
      <c r="E1259">
        <v>307.93900305895528</v>
      </c>
      <c r="F1259">
        <v>60.411960000000008</v>
      </c>
      <c r="G1259">
        <v>36.185639999999999</v>
      </c>
      <c r="H1259">
        <v>33</v>
      </c>
      <c r="I1259">
        <v>46</v>
      </c>
      <c r="J1259">
        <v>3</v>
      </c>
      <c r="K1259">
        <v>41</v>
      </c>
      <c r="L1259">
        <v>48</v>
      </c>
      <c r="M1259">
        <v>11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301.45135950983399</v>
      </c>
      <c r="B1260">
        <v>63</v>
      </c>
      <c r="C1260">
        <v>3.349459550109267</v>
      </c>
      <c r="D1260">
        <v>154.76238000000001</v>
      </c>
      <c r="E1260">
        <v>307.93900305895528</v>
      </c>
      <c r="F1260">
        <v>60.411960000000008</v>
      </c>
      <c r="G1260">
        <v>36.185639999999999</v>
      </c>
      <c r="H1260">
        <v>332</v>
      </c>
      <c r="I1260">
        <v>46</v>
      </c>
      <c r="J1260">
        <v>3</v>
      </c>
      <c r="K1260">
        <v>41</v>
      </c>
      <c r="L1260">
        <v>48</v>
      </c>
      <c r="M1260">
        <v>11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267.94266215538539</v>
      </c>
      <c r="B1261">
        <v>56</v>
      </c>
      <c r="C1261">
        <v>3.3492832769423182</v>
      </c>
      <c r="D1261">
        <v>209.71896000000001</v>
      </c>
      <c r="E1261">
        <v>307.26970954356852</v>
      </c>
      <c r="F1261">
        <v>80.439479999999989</v>
      </c>
      <c r="G1261">
        <v>32.15448</v>
      </c>
      <c r="H1261">
        <v>9</v>
      </c>
      <c r="I1261">
        <v>45</v>
      </c>
      <c r="J1261">
        <v>2</v>
      </c>
      <c r="K1261">
        <v>60</v>
      </c>
      <c r="L1261">
        <v>49</v>
      </c>
      <c r="M1261">
        <v>12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20</v>
      </c>
      <c r="S1261">
        <v>315</v>
      </c>
      <c r="T1261">
        <v>398</v>
      </c>
      <c r="U1261">
        <v>240</v>
      </c>
      <c r="V1261">
        <v>90</v>
      </c>
      <c r="W1261">
        <v>50</v>
      </c>
    </row>
  </sheetData>
  <sortState xmlns:xlrd2="http://schemas.microsoft.com/office/spreadsheetml/2017/richdata2" ref="A2:W126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0B43-4E68-4B56-BCCE-147A76FE3E35}">
  <sheetPr codeName="Sheet17"/>
  <dimension ref="A1:W2473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216.8526248592018</v>
      </c>
      <c r="B2">
        <v>8.4</v>
      </c>
      <c r="C2">
        <v>18.07105207160015</v>
      </c>
      <c r="D2">
        <v>207.40719999999999</v>
      </c>
      <c r="E2">
        <v>298.14771784232357</v>
      </c>
      <c r="F2">
        <v>129.62950000000001</v>
      </c>
      <c r="G2">
        <v>25.925899999999999</v>
      </c>
      <c r="H2">
        <v>96</v>
      </c>
      <c r="I2">
        <v>91</v>
      </c>
      <c r="J2">
        <v>14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257.43288966119098</v>
      </c>
      <c r="B3">
        <v>11.144</v>
      </c>
      <c r="C3">
        <v>16.170407642034611</v>
      </c>
      <c r="D3">
        <v>226.98</v>
      </c>
      <c r="E3">
        <v>310.30705394190869</v>
      </c>
      <c r="F3">
        <v>244.65</v>
      </c>
      <c r="G3">
        <v>30.931799999999999</v>
      </c>
      <c r="H3">
        <v>163</v>
      </c>
      <c r="I3">
        <v>48</v>
      </c>
      <c r="J3">
        <v>5</v>
      </c>
      <c r="K3">
        <v>40</v>
      </c>
      <c r="L3">
        <v>45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213.86047190094351</v>
      </c>
      <c r="B4">
        <v>12.6</v>
      </c>
      <c r="C4">
        <v>11.881137327830199</v>
      </c>
      <c r="D4">
        <v>136.88999999999999</v>
      </c>
      <c r="E4">
        <v>311.97982847015669</v>
      </c>
      <c r="F4">
        <v>170.19</v>
      </c>
      <c r="G4">
        <v>25.713999999999999</v>
      </c>
      <c r="H4">
        <v>163</v>
      </c>
      <c r="I4">
        <v>46</v>
      </c>
      <c r="J4">
        <v>4</v>
      </c>
      <c r="K4">
        <v>277</v>
      </c>
      <c r="L4">
        <v>46</v>
      </c>
      <c r="M4">
        <v>7</v>
      </c>
      <c r="N4">
        <v>1171</v>
      </c>
      <c r="O4">
        <v>0.28000000000000003</v>
      </c>
      <c r="P4">
        <v>2.33</v>
      </c>
      <c r="Q4">
        <v>1.4999999999999999E-2</v>
      </c>
      <c r="R4">
        <v>25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266.96602881041389</v>
      </c>
      <c r="B5">
        <v>16.8</v>
      </c>
      <c r="C5">
        <v>11.123584533767239</v>
      </c>
      <c r="D5">
        <v>138.232</v>
      </c>
      <c r="E5">
        <v>310.4398340248963</v>
      </c>
      <c r="F5">
        <v>155.77000000000001</v>
      </c>
      <c r="G5">
        <v>32.079000000000001</v>
      </c>
      <c r="H5">
        <v>163</v>
      </c>
      <c r="I5">
        <v>50</v>
      </c>
      <c r="J5">
        <v>5</v>
      </c>
      <c r="K5">
        <v>96</v>
      </c>
      <c r="L5">
        <v>44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220.22671406517989</v>
      </c>
      <c r="B6">
        <v>14</v>
      </c>
      <c r="C6">
        <v>11.011335703259</v>
      </c>
      <c r="D6">
        <v>1045.7088000000001</v>
      </c>
      <c r="E6">
        <v>280.96265560165972</v>
      </c>
      <c r="F6">
        <v>78.428160000000005</v>
      </c>
      <c r="G6">
        <v>26.142720000000001</v>
      </c>
      <c r="H6">
        <v>161</v>
      </c>
      <c r="I6">
        <v>92</v>
      </c>
      <c r="J6">
        <v>16</v>
      </c>
      <c r="K6">
        <v>0</v>
      </c>
      <c r="L6">
        <v>0</v>
      </c>
      <c r="M6">
        <v>0</v>
      </c>
      <c r="N6">
        <v>1171</v>
      </c>
      <c r="O6">
        <v>0.28000000000000003</v>
      </c>
      <c r="P6">
        <v>2.33</v>
      </c>
      <c r="Q6">
        <v>1.4999999999999999E-2</v>
      </c>
      <c r="R6">
        <v>25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253.7212575957677</v>
      </c>
      <c r="B7">
        <v>16.744</v>
      </c>
      <c r="C7">
        <v>10.607075986445141</v>
      </c>
      <c r="D7">
        <v>263.88200000000001</v>
      </c>
      <c r="E7">
        <v>309.01908713692939</v>
      </c>
      <c r="F7">
        <v>194.08799999999999</v>
      </c>
      <c r="G7">
        <v>30.469720000000009</v>
      </c>
      <c r="H7">
        <v>52</v>
      </c>
      <c r="I7">
        <v>52</v>
      </c>
      <c r="J7">
        <v>5</v>
      </c>
      <c r="K7">
        <v>40</v>
      </c>
      <c r="L7">
        <v>43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249.03256524129239</v>
      </c>
      <c r="B8">
        <v>16.744</v>
      </c>
      <c r="C8">
        <v>10.41106041978647</v>
      </c>
      <c r="D8">
        <v>321.47568000000012</v>
      </c>
      <c r="E8">
        <v>308.62738589211608</v>
      </c>
      <c r="F8">
        <v>194.06088</v>
      </c>
      <c r="G8">
        <v>29.90184</v>
      </c>
      <c r="H8">
        <v>8</v>
      </c>
      <c r="I8">
        <v>50</v>
      </c>
      <c r="J8">
        <v>2</v>
      </c>
      <c r="K8">
        <v>40</v>
      </c>
      <c r="L8">
        <v>46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282.61299427543833</v>
      </c>
      <c r="B9">
        <v>20.06666666666667</v>
      </c>
      <c r="C9">
        <v>9.8585928235617999</v>
      </c>
      <c r="D9">
        <v>158.24160000000001</v>
      </c>
      <c r="E9">
        <v>309.73565864116932</v>
      </c>
      <c r="F9">
        <v>131.86799999999999</v>
      </c>
      <c r="G9">
        <v>33.949350000000003</v>
      </c>
      <c r="H9">
        <v>164</v>
      </c>
      <c r="I9">
        <v>45</v>
      </c>
      <c r="J9">
        <v>3</v>
      </c>
      <c r="K9">
        <v>96</v>
      </c>
      <c r="L9">
        <v>49</v>
      </c>
      <c r="M9">
        <v>9</v>
      </c>
      <c r="N9">
        <v>1171</v>
      </c>
      <c r="O9">
        <v>0.28000000000000003</v>
      </c>
      <c r="P9">
        <v>2.33</v>
      </c>
      <c r="Q9">
        <v>1.4999999999999999E-2</v>
      </c>
      <c r="R9">
        <v>25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256.81208171564032</v>
      </c>
      <c r="B10">
        <v>19.138636363636369</v>
      </c>
      <c r="C10">
        <v>9.3929605947532586</v>
      </c>
      <c r="D10">
        <v>157.33080000000001</v>
      </c>
      <c r="E10">
        <v>309.29150664248527</v>
      </c>
      <c r="F10">
        <v>130.40774999999999</v>
      </c>
      <c r="G10">
        <v>30.844349999999999</v>
      </c>
      <c r="H10">
        <v>95</v>
      </c>
      <c r="I10">
        <v>45</v>
      </c>
      <c r="J10">
        <v>3</v>
      </c>
      <c r="K10">
        <v>96</v>
      </c>
      <c r="L10">
        <v>49</v>
      </c>
      <c r="M10">
        <v>9</v>
      </c>
      <c r="N10">
        <v>1171</v>
      </c>
      <c r="O10">
        <v>0.28000000000000003</v>
      </c>
      <c r="P10">
        <v>2.33</v>
      </c>
      <c r="Q10">
        <v>1.4999999999999999E-2</v>
      </c>
      <c r="R10">
        <v>25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220.1257693826758</v>
      </c>
      <c r="B11">
        <v>16.744</v>
      </c>
      <c r="C11">
        <v>9.2025823320516604</v>
      </c>
      <c r="D11">
        <v>301.9864</v>
      </c>
      <c r="E11">
        <v>308.78008298755191</v>
      </c>
      <c r="F11">
        <v>186.75239999999999</v>
      </c>
      <c r="G11">
        <v>26.432600000000001</v>
      </c>
      <c r="H11">
        <v>7</v>
      </c>
      <c r="I11">
        <v>52</v>
      </c>
      <c r="J11">
        <v>2</v>
      </c>
      <c r="K11">
        <v>40</v>
      </c>
      <c r="L11">
        <v>45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211.67490781417831</v>
      </c>
      <c r="B12">
        <v>16.744</v>
      </c>
      <c r="C12">
        <v>8.8492854437365551</v>
      </c>
      <c r="D12">
        <v>489.81599999999997</v>
      </c>
      <c r="E12">
        <v>305.32780082987551</v>
      </c>
      <c r="F12">
        <v>180.63</v>
      </c>
      <c r="G12">
        <v>25.381799999999998</v>
      </c>
      <c r="H12">
        <v>2</v>
      </c>
      <c r="I12">
        <v>50</v>
      </c>
      <c r="J12">
        <v>3</v>
      </c>
      <c r="K12">
        <v>40</v>
      </c>
      <c r="L12">
        <v>45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282.03422817095668</v>
      </c>
      <c r="B13">
        <v>22.4</v>
      </c>
      <c r="C13">
        <v>8.813569630342398</v>
      </c>
      <c r="D13">
        <v>118.08750000000001</v>
      </c>
      <c r="E13">
        <v>310.10788381742742</v>
      </c>
      <c r="F13">
        <v>149.29249999999999</v>
      </c>
      <c r="G13">
        <v>33.884999999999998</v>
      </c>
      <c r="H13">
        <v>163</v>
      </c>
      <c r="I13">
        <v>54</v>
      </c>
      <c r="J13">
        <v>5</v>
      </c>
      <c r="K13">
        <v>53</v>
      </c>
      <c r="L13">
        <v>36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266.98507132747261</v>
      </c>
      <c r="B14">
        <v>22.4</v>
      </c>
      <c r="C14">
        <v>8.3432834789835209</v>
      </c>
      <c r="D14">
        <v>426.06240000000003</v>
      </c>
      <c r="E14">
        <v>304.53112033195021</v>
      </c>
      <c r="F14">
        <v>137.95967999999999</v>
      </c>
      <c r="G14">
        <v>32.003520000000002</v>
      </c>
      <c r="H14">
        <v>163</v>
      </c>
      <c r="I14">
        <v>48</v>
      </c>
      <c r="J14">
        <v>5</v>
      </c>
      <c r="K14">
        <v>161</v>
      </c>
      <c r="L14">
        <v>46</v>
      </c>
      <c r="M14">
        <v>12</v>
      </c>
      <c r="N14">
        <v>1171</v>
      </c>
      <c r="O14">
        <v>0.28000000000000003</v>
      </c>
      <c r="P14">
        <v>2.33</v>
      </c>
      <c r="Q14">
        <v>1.4999999999999999E-2</v>
      </c>
      <c r="R14">
        <v>25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264.24060202594637</v>
      </c>
      <c r="B15">
        <v>22.4</v>
      </c>
      <c r="C15">
        <v>8.2575188133108242</v>
      </c>
      <c r="D15">
        <v>182.66159999999999</v>
      </c>
      <c r="E15">
        <v>311.72116182572609</v>
      </c>
      <c r="F15">
        <v>111.3552</v>
      </c>
      <c r="G15">
        <v>31.7682</v>
      </c>
      <c r="H15">
        <v>52</v>
      </c>
      <c r="I15">
        <v>45</v>
      </c>
      <c r="J15">
        <v>6</v>
      </c>
      <c r="K15">
        <v>96</v>
      </c>
      <c r="L15">
        <v>48</v>
      </c>
      <c r="M15">
        <v>9</v>
      </c>
      <c r="N15">
        <v>1171</v>
      </c>
      <c r="O15">
        <v>0.28000000000000003</v>
      </c>
      <c r="P15">
        <v>2.33</v>
      </c>
      <c r="Q15">
        <v>1.4999999999999999E-2</v>
      </c>
      <c r="R15">
        <v>25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276.82248724884408</v>
      </c>
      <c r="B16">
        <v>23.744</v>
      </c>
      <c r="C16">
        <v>8.1610403080437539</v>
      </c>
      <c r="D16">
        <v>295.69439999999997</v>
      </c>
      <c r="E16">
        <v>307.27966804979252</v>
      </c>
      <c r="F16">
        <v>180.5368</v>
      </c>
      <c r="G16">
        <v>33.220239999999997</v>
      </c>
      <c r="H16">
        <v>39</v>
      </c>
      <c r="I16">
        <v>52</v>
      </c>
      <c r="J16">
        <v>4</v>
      </c>
      <c r="K16">
        <v>40</v>
      </c>
      <c r="L16">
        <v>46</v>
      </c>
      <c r="M16">
        <v>3</v>
      </c>
      <c r="N16">
        <v>1171</v>
      </c>
      <c r="O16">
        <v>0.28000000000000003</v>
      </c>
      <c r="P16">
        <v>2.33</v>
      </c>
      <c r="Q16">
        <v>1.4999999999999999E-2</v>
      </c>
      <c r="R16">
        <v>25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258.36854763759288</v>
      </c>
      <c r="B17">
        <v>22.400000000000009</v>
      </c>
      <c r="C17">
        <v>8.0740171136747776</v>
      </c>
      <c r="D17">
        <v>155.256</v>
      </c>
      <c r="E17">
        <v>310.85477178423241</v>
      </c>
      <c r="F17">
        <v>110.3232</v>
      </c>
      <c r="G17">
        <v>31.051200000000001</v>
      </c>
      <c r="H17">
        <v>52</v>
      </c>
      <c r="I17">
        <v>44</v>
      </c>
      <c r="J17">
        <v>6</v>
      </c>
      <c r="K17">
        <v>57</v>
      </c>
      <c r="L17">
        <v>49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25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255.5781633613197</v>
      </c>
      <c r="B18">
        <v>22.166666666666661</v>
      </c>
      <c r="C18">
        <v>8.0708893693048349</v>
      </c>
      <c r="D18">
        <v>202.02</v>
      </c>
      <c r="E18">
        <v>310.39073226036987</v>
      </c>
      <c r="F18">
        <v>117.66</v>
      </c>
      <c r="G18">
        <v>30.71</v>
      </c>
      <c r="H18">
        <v>22</v>
      </c>
      <c r="I18">
        <v>38</v>
      </c>
      <c r="J18">
        <v>2</v>
      </c>
      <c r="K18">
        <v>164</v>
      </c>
      <c r="L18">
        <v>52</v>
      </c>
      <c r="M18">
        <v>1</v>
      </c>
      <c r="N18">
        <v>1171</v>
      </c>
      <c r="O18">
        <v>0.28000000000000003</v>
      </c>
      <c r="P18">
        <v>2.33</v>
      </c>
      <c r="Q18">
        <v>1.4999999999999999E-2</v>
      </c>
      <c r="R18">
        <v>25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208.44798683523081</v>
      </c>
      <c r="B19">
        <v>18.2</v>
      </c>
      <c r="C19">
        <v>8.0172302628934897</v>
      </c>
      <c r="D19">
        <v>168.636</v>
      </c>
      <c r="E19">
        <v>309.05866664443062</v>
      </c>
      <c r="F19">
        <v>135.95760000000001</v>
      </c>
      <c r="G19">
        <v>25.033200000000001</v>
      </c>
      <c r="H19">
        <v>52</v>
      </c>
      <c r="I19">
        <v>48</v>
      </c>
      <c r="J19">
        <v>4</v>
      </c>
      <c r="K19">
        <v>277</v>
      </c>
      <c r="L19">
        <v>46</v>
      </c>
      <c r="M19">
        <v>7</v>
      </c>
      <c r="N19">
        <v>1171</v>
      </c>
      <c r="O19">
        <v>0.28000000000000003</v>
      </c>
      <c r="P19">
        <v>2.33</v>
      </c>
      <c r="Q19">
        <v>1.4999999999999999E-2</v>
      </c>
      <c r="R19">
        <v>25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254.31538476962069</v>
      </c>
      <c r="B20">
        <v>22.4</v>
      </c>
      <c r="C20">
        <v>7.9473557740506484</v>
      </c>
      <c r="D20">
        <v>179.2296</v>
      </c>
      <c r="E20">
        <v>311.42240663900412</v>
      </c>
      <c r="F20">
        <v>109.29600000000001</v>
      </c>
      <c r="G20">
        <v>30.571200000000001</v>
      </c>
      <c r="H20">
        <v>53</v>
      </c>
      <c r="I20">
        <v>44</v>
      </c>
      <c r="J20">
        <v>6</v>
      </c>
      <c r="K20">
        <v>96</v>
      </c>
      <c r="L20">
        <v>48</v>
      </c>
      <c r="M20">
        <v>9</v>
      </c>
      <c r="N20">
        <v>1171</v>
      </c>
      <c r="O20">
        <v>0.28000000000000003</v>
      </c>
      <c r="P20">
        <v>2.33</v>
      </c>
      <c r="Q20">
        <v>1.4999999999999999E-2</v>
      </c>
      <c r="R20">
        <v>25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265.39093727874348</v>
      </c>
      <c r="B21">
        <v>23.744</v>
      </c>
      <c r="C21">
        <v>7.8240252735478641</v>
      </c>
      <c r="D21">
        <v>228.85919999999999</v>
      </c>
      <c r="E21">
        <v>310.38672199170122</v>
      </c>
      <c r="F21">
        <v>179.89680000000001</v>
      </c>
      <c r="G21">
        <v>31.889040000000001</v>
      </c>
      <c r="H21">
        <v>54</v>
      </c>
      <c r="I21">
        <v>52</v>
      </c>
      <c r="J21">
        <v>2</v>
      </c>
      <c r="K21">
        <v>40</v>
      </c>
      <c r="L21">
        <v>46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25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265.13129140103808</v>
      </c>
      <c r="B22">
        <v>23.744</v>
      </c>
      <c r="C22">
        <v>7.8163706191343776</v>
      </c>
      <c r="D22">
        <v>226.98</v>
      </c>
      <c r="E22">
        <v>310.30705394190869</v>
      </c>
      <c r="F22">
        <v>178.05</v>
      </c>
      <c r="G22">
        <v>31.8568</v>
      </c>
      <c r="H22">
        <v>55</v>
      </c>
      <c r="I22">
        <v>50</v>
      </c>
      <c r="J22">
        <v>5</v>
      </c>
      <c r="K22">
        <v>40</v>
      </c>
      <c r="L22">
        <v>45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25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284.8698503801246</v>
      </c>
      <c r="B23">
        <v>25.666666666666661</v>
      </c>
      <c r="C23">
        <v>7.7691777376397644</v>
      </c>
      <c r="D23">
        <v>455.18880000000013</v>
      </c>
      <c r="E23">
        <v>305.21117731336852</v>
      </c>
      <c r="F23">
        <v>115.45775999999999</v>
      </c>
      <c r="G23">
        <v>34.15692</v>
      </c>
      <c r="H23">
        <v>164</v>
      </c>
      <c r="I23">
        <v>45</v>
      </c>
      <c r="J23">
        <v>3</v>
      </c>
      <c r="K23">
        <v>161</v>
      </c>
      <c r="L23">
        <v>47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25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247.44141617370539</v>
      </c>
      <c r="B24">
        <v>22.4</v>
      </c>
      <c r="C24">
        <v>7.7325442554282962</v>
      </c>
      <c r="D24">
        <v>233.30719999999999</v>
      </c>
      <c r="E24">
        <v>309.25145228215757</v>
      </c>
      <c r="F24">
        <v>104.747</v>
      </c>
      <c r="G24">
        <v>29.718399999999999</v>
      </c>
      <c r="H24">
        <v>9</v>
      </c>
      <c r="I24">
        <v>38</v>
      </c>
      <c r="J24">
        <v>2</v>
      </c>
      <c r="K24">
        <v>96</v>
      </c>
      <c r="L24">
        <v>53</v>
      </c>
      <c r="M24">
        <v>8</v>
      </c>
      <c r="N24">
        <v>1171</v>
      </c>
      <c r="O24">
        <v>0.28000000000000003</v>
      </c>
      <c r="P24">
        <v>2.33</v>
      </c>
      <c r="Q24">
        <v>1.4999999999999999E-2</v>
      </c>
      <c r="R24">
        <v>25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232.29801455280671</v>
      </c>
      <c r="B25">
        <v>21.23863636363636</v>
      </c>
      <c r="C25">
        <v>7.656264150055053</v>
      </c>
      <c r="D25">
        <v>163.2312</v>
      </c>
      <c r="E25">
        <v>306.1396268754998</v>
      </c>
      <c r="F25">
        <v>109.77119999999999</v>
      </c>
      <c r="G25">
        <v>27.864000000000001</v>
      </c>
      <c r="H25">
        <v>95</v>
      </c>
      <c r="I25">
        <v>39</v>
      </c>
      <c r="J25">
        <v>3</v>
      </c>
      <c r="K25">
        <v>147</v>
      </c>
      <c r="L25">
        <v>55</v>
      </c>
      <c r="M25">
        <v>1</v>
      </c>
      <c r="N25">
        <v>1171</v>
      </c>
      <c r="O25">
        <v>0.28000000000000003</v>
      </c>
      <c r="P25">
        <v>2.33</v>
      </c>
      <c r="Q25">
        <v>1.4999999999999999E-2</v>
      </c>
      <c r="R25">
        <v>25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244.03089656737771</v>
      </c>
      <c r="B26">
        <v>22.4</v>
      </c>
      <c r="C26">
        <v>7.6259655177305534</v>
      </c>
      <c r="D26">
        <v>237.29580000000001</v>
      </c>
      <c r="E26">
        <v>308.60746887966809</v>
      </c>
      <c r="F26">
        <v>123.97812</v>
      </c>
      <c r="G26">
        <v>29.30104</v>
      </c>
      <c r="H26">
        <v>163</v>
      </c>
      <c r="I26">
        <v>44</v>
      </c>
      <c r="J26">
        <v>5</v>
      </c>
      <c r="K26">
        <v>162</v>
      </c>
      <c r="L26">
        <v>48</v>
      </c>
      <c r="M26">
        <v>7</v>
      </c>
      <c r="N26">
        <v>1171</v>
      </c>
      <c r="O26">
        <v>0.28000000000000003</v>
      </c>
      <c r="P26">
        <v>2.33</v>
      </c>
      <c r="Q26">
        <v>1.4999999999999999E-2</v>
      </c>
      <c r="R26">
        <v>25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218.05713732167141</v>
      </c>
      <c r="B27">
        <v>20.19230769230769</v>
      </c>
      <c r="C27">
        <v>7.5593140938179442</v>
      </c>
      <c r="D27">
        <v>782.55</v>
      </c>
      <c r="E27">
        <v>299.55186721991703</v>
      </c>
      <c r="F27">
        <v>54.256800000000013</v>
      </c>
      <c r="G27">
        <v>26.085000000000001</v>
      </c>
      <c r="H27">
        <v>293</v>
      </c>
      <c r="I27">
        <v>94</v>
      </c>
      <c r="J27">
        <v>15</v>
      </c>
      <c r="K27">
        <v>0</v>
      </c>
      <c r="L27">
        <v>0</v>
      </c>
      <c r="M27">
        <v>0</v>
      </c>
      <c r="N27">
        <v>1171</v>
      </c>
      <c r="O27">
        <v>0.28000000000000003</v>
      </c>
      <c r="P27">
        <v>2.33</v>
      </c>
      <c r="Q27">
        <v>1.4999999999999999E-2</v>
      </c>
      <c r="R27">
        <v>25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272.54037015076892</v>
      </c>
      <c r="B28">
        <v>25.666666666666661</v>
      </c>
      <c r="C28">
        <v>7.4329191859300607</v>
      </c>
      <c r="D28">
        <v>202.02</v>
      </c>
      <c r="E28">
        <v>310.15548118514249</v>
      </c>
      <c r="F28">
        <v>96.57</v>
      </c>
      <c r="G28">
        <v>32.744999999999997</v>
      </c>
      <c r="H28">
        <v>9</v>
      </c>
      <c r="I28">
        <v>42</v>
      </c>
      <c r="J28">
        <v>2</v>
      </c>
      <c r="K28">
        <v>164</v>
      </c>
      <c r="L28">
        <v>51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237.39313599474309</v>
      </c>
      <c r="B29">
        <v>22.4</v>
      </c>
      <c r="C29">
        <v>7.4185354998357242</v>
      </c>
      <c r="D29">
        <v>224.5308</v>
      </c>
      <c r="E29">
        <v>309.14688796680502</v>
      </c>
      <c r="F29">
        <v>102.14775</v>
      </c>
      <c r="G29">
        <v>28.510349999999999</v>
      </c>
      <c r="H29">
        <v>6</v>
      </c>
      <c r="I29">
        <v>44</v>
      </c>
      <c r="J29">
        <v>3</v>
      </c>
      <c r="K29">
        <v>96</v>
      </c>
      <c r="L29">
        <v>49</v>
      </c>
      <c r="M29">
        <v>9</v>
      </c>
      <c r="N29">
        <v>1171</v>
      </c>
      <c r="O29">
        <v>0.28000000000000003</v>
      </c>
      <c r="P29">
        <v>2.33</v>
      </c>
      <c r="Q29">
        <v>1.4999999999999999E-2</v>
      </c>
      <c r="R29">
        <v>25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271.83221584791829</v>
      </c>
      <c r="B30">
        <v>25.666666666666661</v>
      </c>
      <c r="C30">
        <v>7.4136058867614114</v>
      </c>
      <c r="D30">
        <v>104.136</v>
      </c>
      <c r="E30">
        <v>308.66918901135062</v>
      </c>
      <c r="F30">
        <v>104.136</v>
      </c>
      <c r="G30">
        <v>32.64</v>
      </c>
      <c r="H30">
        <v>164</v>
      </c>
      <c r="I30">
        <v>64</v>
      </c>
      <c r="J30">
        <v>2</v>
      </c>
      <c r="K30">
        <v>93</v>
      </c>
      <c r="L30">
        <v>35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236.76576586557539</v>
      </c>
      <c r="B31">
        <v>22.4</v>
      </c>
      <c r="C31">
        <v>7.3989301832992327</v>
      </c>
      <c r="D31">
        <v>407.92500000000001</v>
      </c>
      <c r="E31">
        <v>307.51867219917011</v>
      </c>
      <c r="F31">
        <v>100.751</v>
      </c>
      <c r="G31">
        <v>28.416</v>
      </c>
      <c r="H31">
        <v>2</v>
      </c>
      <c r="I31">
        <v>44</v>
      </c>
      <c r="J31">
        <v>4</v>
      </c>
      <c r="K31">
        <v>163</v>
      </c>
      <c r="L31">
        <v>48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25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271.12577000780487</v>
      </c>
      <c r="B32">
        <v>25.666666666666671</v>
      </c>
      <c r="C32">
        <v>7.3943391820310396</v>
      </c>
      <c r="D32">
        <v>210.45599999999999</v>
      </c>
      <c r="E32">
        <v>309.58390322714962</v>
      </c>
      <c r="F32">
        <v>106.02719999999999</v>
      </c>
      <c r="G32">
        <v>32.567399999999999</v>
      </c>
      <c r="H32">
        <v>164</v>
      </c>
      <c r="I32">
        <v>43</v>
      </c>
      <c r="J32">
        <v>3</v>
      </c>
      <c r="K32">
        <v>143</v>
      </c>
      <c r="L32">
        <v>49</v>
      </c>
      <c r="M32">
        <v>4</v>
      </c>
      <c r="N32">
        <v>1171</v>
      </c>
      <c r="O32">
        <v>0.28000000000000003</v>
      </c>
      <c r="P32">
        <v>2.33</v>
      </c>
      <c r="Q32">
        <v>1.4999999999999999E-2</v>
      </c>
      <c r="R32">
        <v>25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250.5917730043312</v>
      </c>
      <c r="B33">
        <v>23.744</v>
      </c>
      <c r="C33">
        <v>7.3877291569673096</v>
      </c>
      <c r="D33">
        <v>262.35199999999998</v>
      </c>
      <c r="E33">
        <v>309.88879668049788</v>
      </c>
      <c r="F33">
        <v>174.43879999999999</v>
      </c>
      <c r="G33">
        <v>30.10464</v>
      </c>
      <c r="H33">
        <v>33</v>
      </c>
      <c r="I33">
        <v>54</v>
      </c>
      <c r="J33">
        <v>2</v>
      </c>
      <c r="K33">
        <v>40</v>
      </c>
      <c r="L33">
        <v>46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250.5917730043312</v>
      </c>
      <c r="B34">
        <v>23.744</v>
      </c>
      <c r="C34">
        <v>7.3877291569673096</v>
      </c>
      <c r="D34">
        <v>262.35199999999998</v>
      </c>
      <c r="E34">
        <v>309.88879668049788</v>
      </c>
      <c r="F34">
        <v>174.43879999999999</v>
      </c>
      <c r="G34">
        <v>30.10464</v>
      </c>
      <c r="H34">
        <v>332</v>
      </c>
      <c r="I34">
        <v>54</v>
      </c>
      <c r="J34">
        <v>2</v>
      </c>
      <c r="K34">
        <v>40</v>
      </c>
      <c r="L34">
        <v>46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25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233.24478113418519</v>
      </c>
      <c r="B35">
        <v>22.4</v>
      </c>
      <c r="C35">
        <v>7.2888994104432872</v>
      </c>
      <c r="D35">
        <v>196.536</v>
      </c>
      <c r="E35">
        <v>310.45643153526959</v>
      </c>
      <c r="F35">
        <v>101.07599999999999</v>
      </c>
      <c r="G35">
        <v>28.027200000000001</v>
      </c>
      <c r="H35">
        <v>6</v>
      </c>
      <c r="I35">
        <v>43</v>
      </c>
      <c r="J35">
        <v>3</v>
      </c>
      <c r="K35">
        <v>57</v>
      </c>
      <c r="L35">
        <v>51</v>
      </c>
      <c r="M35">
        <v>3</v>
      </c>
      <c r="N35">
        <v>1171</v>
      </c>
      <c r="O35">
        <v>0.28000000000000003</v>
      </c>
      <c r="P35">
        <v>2.33</v>
      </c>
      <c r="Q35">
        <v>1.4999999999999999E-2</v>
      </c>
      <c r="R35">
        <v>25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213.83654079944469</v>
      </c>
      <c r="B36">
        <v>21</v>
      </c>
      <c r="C36">
        <v>7.1278846933148259</v>
      </c>
      <c r="D36">
        <v>128.20500000000001</v>
      </c>
      <c r="E36">
        <v>305.32780082987551</v>
      </c>
      <c r="F36">
        <v>51.281999999999996</v>
      </c>
      <c r="G36">
        <v>25.641000000000009</v>
      </c>
      <c r="H36">
        <v>193</v>
      </c>
      <c r="I36">
        <v>90</v>
      </c>
      <c r="J36">
        <v>7</v>
      </c>
      <c r="K36">
        <v>0</v>
      </c>
      <c r="L36">
        <v>0</v>
      </c>
      <c r="M36">
        <v>0</v>
      </c>
      <c r="N36">
        <v>1171</v>
      </c>
      <c r="O36">
        <v>0.28000000000000003</v>
      </c>
      <c r="P36">
        <v>2.33</v>
      </c>
      <c r="Q36">
        <v>1.4999999999999999E-2</v>
      </c>
      <c r="R36">
        <v>25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240.78788555277379</v>
      </c>
      <c r="B37">
        <v>23.744</v>
      </c>
      <c r="C37">
        <v>7.0986994561548871</v>
      </c>
      <c r="D37">
        <v>258.072</v>
      </c>
      <c r="E37">
        <v>309.98838174273862</v>
      </c>
      <c r="F37">
        <v>174.27119999999999</v>
      </c>
      <c r="G37">
        <v>28.928039999999999</v>
      </c>
      <c r="H37">
        <v>43</v>
      </c>
      <c r="I37">
        <v>51</v>
      </c>
      <c r="J37">
        <v>2</v>
      </c>
      <c r="K37">
        <v>40</v>
      </c>
      <c r="L37">
        <v>46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212.77227702341051</v>
      </c>
      <c r="B38">
        <v>21</v>
      </c>
      <c r="C38">
        <v>7.0924092341136831</v>
      </c>
      <c r="D38">
        <v>220.68</v>
      </c>
      <c r="E38">
        <v>309.77196703845789</v>
      </c>
      <c r="F38">
        <v>101.592</v>
      </c>
      <c r="G38">
        <v>25.56</v>
      </c>
      <c r="H38">
        <v>22</v>
      </c>
      <c r="I38">
        <v>30</v>
      </c>
      <c r="J38">
        <v>2</v>
      </c>
      <c r="K38">
        <v>147</v>
      </c>
      <c r="L38">
        <v>55</v>
      </c>
      <c r="M38">
        <v>1</v>
      </c>
      <c r="N38">
        <v>1171</v>
      </c>
      <c r="O38">
        <v>0.28000000000000003</v>
      </c>
      <c r="P38">
        <v>2.33</v>
      </c>
      <c r="Q38">
        <v>1.4999999999999999E-2</v>
      </c>
      <c r="R38">
        <v>25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259.33088389531298</v>
      </c>
      <c r="B39">
        <v>25.666666666666661</v>
      </c>
      <c r="C39">
        <v>7.0726604698721731</v>
      </c>
      <c r="D39">
        <v>258.94080000000002</v>
      </c>
      <c r="E39">
        <v>309.6176808945018</v>
      </c>
      <c r="F39">
        <v>106.77312000000001</v>
      </c>
      <c r="G39">
        <v>31.151039999999998</v>
      </c>
      <c r="H39">
        <v>164</v>
      </c>
      <c r="I39">
        <v>40</v>
      </c>
      <c r="J39">
        <v>3</v>
      </c>
      <c r="K39">
        <v>162</v>
      </c>
      <c r="L39">
        <v>48</v>
      </c>
      <c r="M39">
        <v>7</v>
      </c>
      <c r="N39">
        <v>1171</v>
      </c>
      <c r="O39">
        <v>0.28000000000000003</v>
      </c>
      <c r="P39">
        <v>2.33</v>
      </c>
      <c r="Q39">
        <v>1.4999999999999999E-2</v>
      </c>
      <c r="R39">
        <v>25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226.17992809557049</v>
      </c>
      <c r="B40">
        <v>22.4</v>
      </c>
      <c r="C40">
        <v>7.0681227529865804</v>
      </c>
      <c r="D40">
        <v>447.25600000000009</v>
      </c>
      <c r="E40">
        <v>306.6473029045643</v>
      </c>
      <c r="F40">
        <v>121.29340000000001</v>
      </c>
      <c r="G40">
        <v>27.1358</v>
      </c>
      <c r="H40">
        <v>96</v>
      </c>
      <c r="I40">
        <v>49</v>
      </c>
      <c r="J40">
        <v>20</v>
      </c>
      <c r="K40">
        <v>161</v>
      </c>
      <c r="L40">
        <v>45</v>
      </c>
      <c r="M40">
        <v>9</v>
      </c>
      <c r="N40">
        <v>1171</v>
      </c>
      <c r="O40">
        <v>0.28000000000000003</v>
      </c>
      <c r="P40">
        <v>2.33</v>
      </c>
      <c r="Q40">
        <v>1.4999999999999999E-2</v>
      </c>
      <c r="R40">
        <v>25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422.0531882892127</v>
      </c>
      <c r="B41">
        <v>42</v>
      </c>
      <c r="C41">
        <v>7.0342198048202116</v>
      </c>
      <c r="D41">
        <v>90.396000000000001</v>
      </c>
      <c r="E41">
        <v>283.35136806307003</v>
      </c>
      <c r="F41">
        <v>50.150880000000001</v>
      </c>
      <c r="G41">
        <v>50.150880000000001</v>
      </c>
      <c r="H41">
        <v>165</v>
      </c>
      <c r="I41">
        <v>94</v>
      </c>
      <c r="J41">
        <v>26</v>
      </c>
      <c r="K41">
        <v>0</v>
      </c>
      <c r="L41">
        <v>0</v>
      </c>
      <c r="M41">
        <v>0</v>
      </c>
      <c r="N41">
        <v>1171</v>
      </c>
      <c r="O41">
        <v>0.28000000000000003</v>
      </c>
      <c r="P41">
        <v>2.33</v>
      </c>
      <c r="Q41">
        <v>1.4999999999999999E-2</v>
      </c>
      <c r="R41">
        <v>25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245.0088006139448</v>
      </c>
      <c r="B42">
        <v>24.5</v>
      </c>
      <c r="C42">
        <v>7.000251446112709</v>
      </c>
      <c r="D42">
        <v>204.39</v>
      </c>
      <c r="E42">
        <v>310.80497925311198</v>
      </c>
      <c r="F42">
        <v>106.65</v>
      </c>
      <c r="G42">
        <v>29.445</v>
      </c>
      <c r="H42">
        <v>22</v>
      </c>
      <c r="I42">
        <v>37</v>
      </c>
      <c r="J42">
        <v>2</v>
      </c>
      <c r="K42">
        <v>53</v>
      </c>
      <c r="L42">
        <v>54</v>
      </c>
      <c r="M42">
        <v>2</v>
      </c>
      <c r="N42">
        <v>1171</v>
      </c>
      <c r="O42">
        <v>0.28000000000000003</v>
      </c>
      <c r="P42">
        <v>2.33</v>
      </c>
      <c r="Q42">
        <v>1.4999999999999999E-2</v>
      </c>
      <c r="R42">
        <v>25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279.26360428332981</v>
      </c>
      <c r="B43">
        <v>28</v>
      </c>
      <c r="C43">
        <v>6.9815901070832442</v>
      </c>
      <c r="D43">
        <v>240.58735999999999</v>
      </c>
      <c r="E43">
        <v>310.86307053941903</v>
      </c>
      <c r="F43">
        <v>100.17695999999999</v>
      </c>
      <c r="G43">
        <v>33.562520000000013</v>
      </c>
      <c r="H43">
        <v>8</v>
      </c>
      <c r="I43">
        <v>39</v>
      </c>
      <c r="J43">
        <v>3</v>
      </c>
      <c r="K43">
        <v>52</v>
      </c>
      <c r="L43">
        <v>53</v>
      </c>
      <c r="M43">
        <v>2</v>
      </c>
      <c r="N43">
        <v>1171</v>
      </c>
      <c r="O43">
        <v>0.28000000000000003</v>
      </c>
      <c r="P43">
        <v>2.33</v>
      </c>
      <c r="Q43">
        <v>1.4999999999999999E-2</v>
      </c>
      <c r="R43">
        <v>25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291.84826888800188</v>
      </c>
      <c r="B44">
        <v>29.4</v>
      </c>
      <c r="C44">
        <v>6.9487683068571879</v>
      </c>
      <c r="D44">
        <v>221.0016</v>
      </c>
      <c r="E44">
        <v>310.60082987551868</v>
      </c>
      <c r="F44">
        <v>94.18</v>
      </c>
      <c r="G44">
        <v>35.071199999999997</v>
      </c>
      <c r="H44">
        <v>39</v>
      </c>
      <c r="I44">
        <v>45</v>
      </c>
      <c r="J44">
        <v>5</v>
      </c>
      <c r="K44">
        <v>96</v>
      </c>
      <c r="L44">
        <v>48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290.36946792119869</v>
      </c>
      <c r="B45">
        <v>29.4</v>
      </c>
      <c r="C45">
        <v>6.9135587600285433</v>
      </c>
      <c r="D45">
        <v>101.01</v>
      </c>
      <c r="E45">
        <v>302.67219917012449</v>
      </c>
      <c r="F45">
        <v>93.424999999999997</v>
      </c>
      <c r="G45">
        <v>34.78</v>
      </c>
      <c r="H45">
        <v>55</v>
      </c>
      <c r="I45">
        <v>47</v>
      </c>
      <c r="J45">
        <v>6</v>
      </c>
      <c r="K45">
        <v>163</v>
      </c>
      <c r="L45">
        <v>47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218.03608031456261</v>
      </c>
      <c r="B46">
        <v>22.4</v>
      </c>
      <c r="C46">
        <v>6.8136275098300816</v>
      </c>
      <c r="D46">
        <v>445.31040000000002</v>
      </c>
      <c r="E46">
        <v>306.40663900414938</v>
      </c>
      <c r="F46">
        <v>112.80768</v>
      </c>
      <c r="G46">
        <v>26.15616</v>
      </c>
      <c r="H46">
        <v>57</v>
      </c>
      <c r="I46">
        <v>49</v>
      </c>
      <c r="J46">
        <v>6</v>
      </c>
      <c r="K46">
        <v>161</v>
      </c>
      <c r="L46">
        <v>46</v>
      </c>
      <c r="M46">
        <v>11</v>
      </c>
      <c r="N46">
        <v>1171</v>
      </c>
      <c r="O46">
        <v>0.28000000000000003</v>
      </c>
      <c r="P46">
        <v>2.33</v>
      </c>
      <c r="Q46">
        <v>1.4999999999999999E-2</v>
      </c>
      <c r="R46">
        <v>25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315.88556601367293</v>
      </c>
      <c r="B47">
        <v>32.666666666666671</v>
      </c>
      <c r="C47">
        <v>6.768976414578705</v>
      </c>
      <c r="D47">
        <v>152.56440000000001</v>
      </c>
      <c r="E47">
        <v>311.28505985164912</v>
      </c>
      <c r="F47">
        <v>116.1228</v>
      </c>
      <c r="G47">
        <v>37.970399999999998</v>
      </c>
      <c r="H47">
        <v>164</v>
      </c>
      <c r="I47">
        <v>52</v>
      </c>
      <c r="J47">
        <v>3</v>
      </c>
      <c r="K47">
        <v>39</v>
      </c>
      <c r="L47">
        <v>39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282.42947729598308</v>
      </c>
      <c r="B48">
        <v>29.4</v>
      </c>
      <c r="C48">
        <v>6.7245113641900742</v>
      </c>
      <c r="D48">
        <v>147.79650000000001</v>
      </c>
      <c r="E48">
        <v>311.98340248962649</v>
      </c>
      <c r="F48">
        <v>93.565600000000003</v>
      </c>
      <c r="G48">
        <v>33.958599999999997</v>
      </c>
      <c r="H48">
        <v>33</v>
      </c>
      <c r="I48">
        <v>42</v>
      </c>
      <c r="J48">
        <v>3</v>
      </c>
      <c r="K48">
        <v>163</v>
      </c>
      <c r="L48">
        <v>50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282.42947729598308</v>
      </c>
      <c r="B49">
        <v>29.4</v>
      </c>
      <c r="C49">
        <v>6.7245113641900742</v>
      </c>
      <c r="D49">
        <v>147.79650000000001</v>
      </c>
      <c r="E49">
        <v>311.98340248962649</v>
      </c>
      <c r="F49">
        <v>93.565600000000003</v>
      </c>
      <c r="G49">
        <v>33.958599999999997</v>
      </c>
      <c r="H49">
        <v>332</v>
      </c>
      <c r="I49">
        <v>42</v>
      </c>
      <c r="J49">
        <v>3</v>
      </c>
      <c r="K49">
        <v>163</v>
      </c>
      <c r="L49">
        <v>50</v>
      </c>
      <c r="M49">
        <v>2</v>
      </c>
      <c r="N49">
        <v>1171</v>
      </c>
      <c r="O49">
        <v>0.28000000000000003</v>
      </c>
      <c r="P49">
        <v>2.33</v>
      </c>
      <c r="Q49">
        <v>1.4999999999999999E-2</v>
      </c>
      <c r="R49">
        <v>25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233.43390707950931</v>
      </c>
      <c r="B50">
        <v>24.5</v>
      </c>
      <c r="C50">
        <v>6.6695402022716932</v>
      </c>
      <c r="D50">
        <v>509.00160000000011</v>
      </c>
      <c r="E50">
        <v>304.45643153526981</v>
      </c>
      <c r="F50">
        <v>102.33311999999999</v>
      </c>
      <c r="G50">
        <v>27.980879999999999</v>
      </c>
      <c r="H50">
        <v>22</v>
      </c>
      <c r="I50">
        <v>34</v>
      </c>
      <c r="J50">
        <v>2</v>
      </c>
      <c r="K50">
        <v>161</v>
      </c>
      <c r="L50">
        <v>57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220.0448570183469</v>
      </c>
      <c r="B51">
        <v>23.1</v>
      </c>
      <c r="C51">
        <v>6.6680259702529368</v>
      </c>
      <c r="D51">
        <v>94.64</v>
      </c>
      <c r="E51">
        <v>310.87418150643089</v>
      </c>
      <c r="F51">
        <v>113.616</v>
      </c>
      <c r="G51">
        <v>26.445599999999999</v>
      </c>
      <c r="H51">
        <v>163</v>
      </c>
      <c r="I51">
        <v>64</v>
      </c>
      <c r="J51">
        <v>3</v>
      </c>
      <c r="K51">
        <v>92</v>
      </c>
      <c r="L51">
        <v>47</v>
      </c>
      <c r="M51">
        <v>2</v>
      </c>
      <c r="N51">
        <v>1171</v>
      </c>
      <c r="O51">
        <v>0.28000000000000003</v>
      </c>
      <c r="P51">
        <v>2.33</v>
      </c>
      <c r="Q51">
        <v>1.4999999999999999E-2</v>
      </c>
      <c r="R51">
        <v>25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265.41248910537593</v>
      </c>
      <c r="B52">
        <v>28</v>
      </c>
      <c r="C52">
        <v>6.6353122276343974</v>
      </c>
      <c r="D52">
        <v>479.60879999999997</v>
      </c>
      <c r="E52">
        <v>306.7219917012448</v>
      </c>
      <c r="F52">
        <v>94.944959999999995</v>
      </c>
      <c r="G52">
        <v>31.843679999999999</v>
      </c>
      <c r="H52">
        <v>52</v>
      </c>
      <c r="I52">
        <v>44</v>
      </c>
      <c r="J52">
        <v>6</v>
      </c>
      <c r="K52">
        <v>161</v>
      </c>
      <c r="L52">
        <v>48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212.2796832796372</v>
      </c>
      <c r="B53">
        <v>22.4</v>
      </c>
      <c r="C53">
        <v>6.6337401024886633</v>
      </c>
      <c r="D53">
        <v>119.7152</v>
      </c>
      <c r="E53">
        <v>312.02471360830668</v>
      </c>
      <c r="F53">
        <v>93.83</v>
      </c>
      <c r="G53">
        <v>25.5244</v>
      </c>
      <c r="H53">
        <v>93</v>
      </c>
      <c r="I53">
        <v>44</v>
      </c>
      <c r="J53">
        <v>3</v>
      </c>
      <c r="K53">
        <v>96</v>
      </c>
      <c r="L53">
        <v>53</v>
      </c>
      <c r="M53">
        <v>8</v>
      </c>
      <c r="N53">
        <v>1171</v>
      </c>
      <c r="O53">
        <v>0.28000000000000003</v>
      </c>
      <c r="P53">
        <v>2.33</v>
      </c>
      <c r="Q53">
        <v>1.4999999999999999E-2</v>
      </c>
      <c r="R53">
        <v>25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264.5653937700821</v>
      </c>
      <c r="B54">
        <v>28</v>
      </c>
      <c r="C54">
        <v>6.614134844252054</v>
      </c>
      <c r="D54">
        <v>216.56100000000001</v>
      </c>
      <c r="E54">
        <v>309.2946058091286</v>
      </c>
      <c r="F54">
        <v>90.9756</v>
      </c>
      <c r="G54">
        <v>31.775600000000001</v>
      </c>
      <c r="H54">
        <v>9</v>
      </c>
      <c r="I54">
        <v>41</v>
      </c>
      <c r="J54">
        <v>2</v>
      </c>
      <c r="K54">
        <v>52</v>
      </c>
      <c r="L54">
        <v>53</v>
      </c>
      <c r="M54">
        <v>2</v>
      </c>
      <c r="N54">
        <v>1171</v>
      </c>
      <c r="O54">
        <v>0.28000000000000003</v>
      </c>
      <c r="P54">
        <v>2.33</v>
      </c>
      <c r="Q54">
        <v>1.4999999999999999E-2</v>
      </c>
      <c r="R54">
        <v>25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224.12981969539379</v>
      </c>
      <c r="B55">
        <v>23.744</v>
      </c>
      <c r="C55">
        <v>6.6076008164915656</v>
      </c>
      <c r="D55">
        <v>464.79442499999999</v>
      </c>
      <c r="E55">
        <v>306.81161825726139</v>
      </c>
      <c r="F55">
        <v>296.48379</v>
      </c>
      <c r="G55">
        <v>26.891655</v>
      </c>
      <c r="H55">
        <v>40</v>
      </c>
      <c r="I55">
        <v>47</v>
      </c>
      <c r="J55">
        <v>6</v>
      </c>
      <c r="K55">
        <v>142</v>
      </c>
      <c r="L55">
        <v>51</v>
      </c>
      <c r="M55">
        <v>7</v>
      </c>
      <c r="N55">
        <v>1171</v>
      </c>
      <c r="O55">
        <v>0.28000000000000003</v>
      </c>
      <c r="P55">
        <v>2.33</v>
      </c>
      <c r="Q55">
        <v>1.4999999999999999E-2</v>
      </c>
      <c r="R55">
        <v>25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210.40666280228069</v>
      </c>
      <c r="B56">
        <v>22.4</v>
      </c>
      <c r="C56">
        <v>6.5752082125712734</v>
      </c>
      <c r="D56">
        <v>440.67840000000001</v>
      </c>
      <c r="E56">
        <v>305.33112033195022</v>
      </c>
      <c r="F56">
        <v>108.17568</v>
      </c>
      <c r="G56">
        <v>25.229759999999999</v>
      </c>
      <c r="H56">
        <v>295</v>
      </c>
      <c r="I56">
        <v>47</v>
      </c>
      <c r="J56">
        <v>6</v>
      </c>
      <c r="K56">
        <v>161</v>
      </c>
      <c r="L56">
        <v>46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25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275.93415983276691</v>
      </c>
      <c r="B57">
        <v>29.400000000000009</v>
      </c>
      <c r="C57">
        <v>6.5698609483992092</v>
      </c>
      <c r="D57">
        <v>99.537600000000012</v>
      </c>
      <c r="E57">
        <v>312.09958506224058</v>
      </c>
      <c r="F57">
        <v>92.443399999999997</v>
      </c>
      <c r="G57">
        <v>33.179199999999987</v>
      </c>
      <c r="H57">
        <v>36</v>
      </c>
      <c r="I57">
        <v>43</v>
      </c>
      <c r="J57">
        <v>4</v>
      </c>
      <c r="K57">
        <v>163</v>
      </c>
      <c r="L57">
        <v>47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273.7228853641767</v>
      </c>
      <c r="B58">
        <v>29.4</v>
      </c>
      <c r="C58">
        <v>6.5172115562899222</v>
      </c>
      <c r="D58">
        <v>433.83240000000001</v>
      </c>
      <c r="E58">
        <v>307.68796680497923</v>
      </c>
      <c r="F58">
        <v>90.982260000000011</v>
      </c>
      <c r="G58">
        <v>32.85378</v>
      </c>
      <c r="H58">
        <v>142</v>
      </c>
      <c r="I58">
        <v>48</v>
      </c>
      <c r="J58">
        <v>21</v>
      </c>
      <c r="K58">
        <v>96</v>
      </c>
      <c r="L58">
        <v>46</v>
      </c>
      <c r="M58">
        <v>9</v>
      </c>
      <c r="N58">
        <v>1171</v>
      </c>
      <c r="O58">
        <v>0.28000000000000003</v>
      </c>
      <c r="P58">
        <v>2.33</v>
      </c>
      <c r="Q58">
        <v>1.4999999999999999E-2</v>
      </c>
      <c r="R58">
        <v>25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226.61855120210231</v>
      </c>
      <c r="B59">
        <v>24.5</v>
      </c>
      <c r="C59">
        <v>6.474815748631495</v>
      </c>
      <c r="D59">
        <v>231.18</v>
      </c>
      <c r="E59">
        <v>309.9213446318189</v>
      </c>
      <c r="F59">
        <v>88.92</v>
      </c>
      <c r="G59">
        <v>27.225000000000001</v>
      </c>
      <c r="H59">
        <v>9</v>
      </c>
      <c r="I59">
        <v>33</v>
      </c>
      <c r="J59">
        <v>2</v>
      </c>
      <c r="K59">
        <v>147</v>
      </c>
      <c r="L59">
        <v>55</v>
      </c>
      <c r="M59">
        <v>1</v>
      </c>
      <c r="N59">
        <v>1171</v>
      </c>
      <c r="O59">
        <v>0.28000000000000003</v>
      </c>
      <c r="P59">
        <v>2.33</v>
      </c>
      <c r="Q59">
        <v>1.4999999999999999E-2</v>
      </c>
      <c r="R59">
        <v>25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271.37836538515978</v>
      </c>
      <c r="B60">
        <v>29.4</v>
      </c>
      <c r="C60">
        <v>6.4613896520276146</v>
      </c>
      <c r="D60">
        <v>138.17519999999999</v>
      </c>
      <c r="E60">
        <v>311.80082987551862</v>
      </c>
      <c r="F60">
        <v>89.064300000000003</v>
      </c>
      <c r="G60">
        <v>32.627400000000002</v>
      </c>
      <c r="H60">
        <v>54</v>
      </c>
      <c r="I60">
        <v>49</v>
      </c>
      <c r="J60">
        <v>2</v>
      </c>
      <c r="K60">
        <v>96</v>
      </c>
      <c r="L60">
        <v>45</v>
      </c>
      <c r="M60">
        <v>12</v>
      </c>
      <c r="N60">
        <v>1171</v>
      </c>
      <c r="O60">
        <v>0.28000000000000003</v>
      </c>
      <c r="P60">
        <v>2.33</v>
      </c>
      <c r="Q60">
        <v>1.4999999999999999E-2</v>
      </c>
      <c r="R60">
        <v>25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257.45029952137457</v>
      </c>
      <c r="B61">
        <v>28</v>
      </c>
      <c r="C61">
        <v>6.4362574880343661</v>
      </c>
      <c r="D61">
        <v>353.20416000000012</v>
      </c>
      <c r="E61">
        <v>308.97925311203318</v>
      </c>
      <c r="F61">
        <v>91.492559999999997</v>
      </c>
      <c r="G61">
        <v>30.91704</v>
      </c>
      <c r="H61">
        <v>8</v>
      </c>
      <c r="I61">
        <v>52</v>
      </c>
      <c r="J61">
        <v>2</v>
      </c>
      <c r="K61">
        <v>2</v>
      </c>
      <c r="L61">
        <v>41</v>
      </c>
      <c r="M61">
        <v>2</v>
      </c>
      <c r="N61">
        <v>1171</v>
      </c>
      <c r="O61">
        <v>0.28000000000000003</v>
      </c>
      <c r="P61">
        <v>2.33</v>
      </c>
      <c r="Q61">
        <v>1.4999999999999999E-2</v>
      </c>
      <c r="R61">
        <v>25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255.6478057654858</v>
      </c>
      <c r="B62">
        <v>28</v>
      </c>
      <c r="C62">
        <v>6.3911951441371464</v>
      </c>
      <c r="D62">
        <v>464.10000000000008</v>
      </c>
      <c r="E62">
        <v>305.75933609958508</v>
      </c>
      <c r="F62">
        <v>91.98</v>
      </c>
      <c r="G62">
        <v>30.66</v>
      </c>
      <c r="H62">
        <v>53</v>
      </c>
      <c r="I62">
        <v>44</v>
      </c>
      <c r="J62">
        <v>6</v>
      </c>
      <c r="K62">
        <v>161</v>
      </c>
      <c r="L62">
        <v>50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25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267.87805487539811</v>
      </c>
      <c r="B63">
        <v>29.4</v>
      </c>
      <c r="C63">
        <v>6.3780489256047179</v>
      </c>
      <c r="D63">
        <v>138.232</v>
      </c>
      <c r="E63">
        <v>302.14107883817428</v>
      </c>
      <c r="F63">
        <v>89.17</v>
      </c>
      <c r="G63">
        <v>32.079000000000001</v>
      </c>
      <c r="H63">
        <v>55</v>
      </c>
      <c r="I63">
        <v>50</v>
      </c>
      <c r="J63">
        <v>5</v>
      </c>
      <c r="K63">
        <v>96</v>
      </c>
      <c r="L63">
        <v>44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25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222.66018665291</v>
      </c>
      <c r="B64">
        <v>24.5</v>
      </c>
      <c r="C64">
        <v>6.3617196186545728</v>
      </c>
      <c r="D64">
        <v>166.74</v>
      </c>
      <c r="E64">
        <v>307.23754930756121</v>
      </c>
      <c r="F64">
        <v>96.81</v>
      </c>
      <c r="G64">
        <v>26.72</v>
      </c>
      <c r="H64">
        <v>22</v>
      </c>
      <c r="I64">
        <v>64</v>
      </c>
      <c r="J64">
        <v>1</v>
      </c>
      <c r="K64">
        <v>93</v>
      </c>
      <c r="L64">
        <v>35</v>
      </c>
      <c r="M64">
        <v>2</v>
      </c>
      <c r="N64">
        <v>1171</v>
      </c>
      <c r="O64">
        <v>0.28000000000000003</v>
      </c>
      <c r="P64">
        <v>2.33</v>
      </c>
      <c r="Q64">
        <v>1.4999999999999999E-2</v>
      </c>
      <c r="R64">
        <v>25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254.14173303356441</v>
      </c>
      <c r="B65">
        <v>28.000000000000011</v>
      </c>
      <c r="C65">
        <v>6.3535433258391087</v>
      </c>
      <c r="D65">
        <v>217.28639999999999</v>
      </c>
      <c r="E65">
        <v>308.36334462027332</v>
      </c>
      <c r="F65">
        <v>95.238399999999999</v>
      </c>
      <c r="G65">
        <v>30.512</v>
      </c>
      <c r="H65">
        <v>39</v>
      </c>
      <c r="I65">
        <v>47</v>
      </c>
      <c r="J65">
        <v>4</v>
      </c>
      <c r="K65">
        <v>235</v>
      </c>
      <c r="L65">
        <v>44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25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253.57436567735769</v>
      </c>
      <c r="B66">
        <v>28</v>
      </c>
      <c r="C66">
        <v>6.3393591419339446</v>
      </c>
      <c r="D66">
        <v>214.92</v>
      </c>
      <c r="E66">
        <v>299.25311203319501</v>
      </c>
      <c r="F66">
        <v>90.99</v>
      </c>
      <c r="G66">
        <v>30.33</v>
      </c>
      <c r="H66">
        <v>9</v>
      </c>
      <c r="I66">
        <v>38</v>
      </c>
      <c r="J66">
        <v>2</v>
      </c>
      <c r="K66">
        <v>53</v>
      </c>
      <c r="L66">
        <v>56</v>
      </c>
      <c r="M66">
        <v>2</v>
      </c>
      <c r="N66">
        <v>1171</v>
      </c>
      <c r="O66">
        <v>0.28000000000000003</v>
      </c>
      <c r="P66">
        <v>2.33</v>
      </c>
      <c r="Q66">
        <v>1.4999999999999999E-2</v>
      </c>
      <c r="R66">
        <v>25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265.13887306390262</v>
      </c>
      <c r="B67">
        <v>29.4</v>
      </c>
      <c r="C67">
        <v>6.3128303110453006</v>
      </c>
      <c r="D67">
        <v>110.35250000000001</v>
      </c>
      <c r="E67">
        <v>311.66804979253118</v>
      </c>
      <c r="F67">
        <v>128.501</v>
      </c>
      <c r="G67">
        <v>31.875499999999999</v>
      </c>
      <c r="H67">
        <v>163</v>
      </c>
      <c r="I67">
        <v>50</v>
      </c>
      <c r="J67">
        <v>5</v>
      </c>
      <c r="K67">
        <v>193</v>
      </c>
      <c r="L67">
        <v>43</v>
      </c>
      <c r="M67">
        <v>5</v>
      </c>
      <c r="N67">
        <v>1171</v>
      </c>
      <c r="O67">
        <v>0.28000000000000003</v>
      </c>
      <c r="P67">
        <v>2.33</v>
      </c>
      <c r="Q67">
        <v>1.4999999999999999E-2</v>
      </c>
      <c r="R67">
        <v>25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225.7876912160938</v>
      </c>
      <c r="B68">
        <v>25.2</v>
      </c>
      <c r="C68">
        <v>6.2718803115581601</v>
      </c>
      <c r="D68">
        <v>198.15479999999999</v>
      </c>
      <c r="E68">
        <v>308.00017292814948</v>
      </c>
      <c r="F68">
        <v>125.27160000000001</v>
      </c>
      <c r="G68">
        <v>27.1038</v>
      </c>
      <c r="H68">
        <v>39</v>
      </c>
      <c r="I68">
        <v>39</v>
      </c>
      <c r="J68">
        <v>4</v>
      </c>
      <c r="K68">
        <v>277</v>
      </c>
      <c r="L68">
        <v>47</v>
      </c>
      <c r="M68">
        <v>7</v>
      </c>
      <c r="N68">
        <v>1171</v>
      </c>
      <c r="O68">
        <v>0.28000000000000003</v>
      </c>
      <c r="P68">
        <v>2.33</v>
      </c>
      <c r="Q68">
        <v>1.4999999999999999E-2</v>
      </c>
      <c r="R68">
        <v>25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262.88902104722342</v>
      </c>
      <c r="B69">
        <v>29.4</v>
      </c>
      <c r="C69">
        <v>6.2592624058862709</v>
      </c>
      <c r="D69">
        <v>93.044250000000005</v>
      </c>
      <c r="E69">
        <v>301.8091286307054</v>
      </c>
      <c r="F69">
        <v>128.62950000000001</v>
      </c>
      <c r="G69">
        <v>31.477250000000002</v>
      </c>
      <c r="H69">
        <v>163</v>
      </c>
      <c r="I69">
        <v>49</v>
      </c>
      <c r="J69">
        <v>5</v>
      </c>
      <c r="K69">
        <v>51</v>
      </c>
      <c r="L69">
        <v>46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249.2824538348259</v>
      </c>
      <c r="B70">
        <v>28</v>
      </c>
      <c r="C70">
        <v>6.2320613458706484</v>
      </c>
      <c r="D70">
        <v>515.92800000000011</v>
      </c>
      <c r="E70">
        <v>304.50622406639002</v>
      </c>
      <c r="F70">
        <v>87.9786</v>
      </c>
      <c r="G70">
        <v>29.8812</v>
      </c>
      <c r="H70">
        <v>9</v>
      </c>
      <c r="I70">
        <v>38</v>
      </c>
      <c r="J70">
        <v>2</v>
      </c>
      <c r="K70">
        <v>161</v>
      </c>
      <c r="L70">
        <v>55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25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210.30899637575951</v>
      </c>
      <c r="B71">
        <v>23.744</v>
      </c>
      <c r="C71">
        <v>6.2001472988136648</v>
      </c>
      <c r="D71">
        <v>334.17450000000002</v>
      </c>
      <c r="E71">
        <v>308.24896265560159</v>
      </c>
      <c r="F71">
        <v>274.26299999999998</v>
      </c>
      <c r="G71">
        <v>25.2483</v>
      </c>
      <c r="H71">
        <v>40</v>
      </c>
      <c r="I71">
        <v>52</v>
      </c>
      <c r="J71">
        <v>5</v>
      </c>
      <c r="K71">
        <v>51</v>
      </c>
      <c r="L71">
        <v>44</v>
      </c>
      <c r="M71">
        <v>3</v>
      </c>
      <c r="N71">
        <v>1171</v>
      </c>
      <c r="O71">
        <v>0.28000000000000003</v>
      </c>
      <c r="P71">
        <v>2.33</v>
      </c>
      <c r="Q71">
        <v>1.4999999999999999E-2</v>
      </c>
      <c r="R71">
        <v>25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287.44514765384451</v>
      </c>
      <c r="B72">
        <v>32.666666666666657</v>
      </c>
      <c r="C72">
        <v>6.1595388782966678</v>
      </c>
      <c r="D72">
        <v>153.2355</v>
      </c>
      <c r="E72">
        <v>310.94097699788199</v>
      </c>
      <c r="F72">
        <v>80.874600000000001</v>
      </c>
      <c r="G72">
        <v>34.546900000000001</v>
      </c>
      <c r="H72">
        <v>33</v>
      </c>
      <c r="I72">
        <v>43</v>
      </c>
      <c r="J72">
        <v>3</v>
      </c>
      <c r="K72">
        <v>164</v>
      </c>
      <c r="L72">
        <v>50</v>
      </c>
      <c r="M72">
        <v>1</v>
      </c>
      <c r="N72">
        <v>1171</v>
      </c>
      <c r="O72">
        <v>0.28000000000000003</v>
      </c>
      <c r="P72">
        <v>2.33</v>
      </c>
      <c r="Q72">
        <v>1.4999999999999999E-2</v>
      </c>
      <c r="R72">
        <v>25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287.44514765384451</v>
      </c>
      <c r="B73">
        <v>32.666666666666657</v>
      </c>
      <c r="C73">
        <v>6.1595388782966678</v>
      </c>
      <c r="D73">
        <v>153.2355</v>
      </c>
      <c r="E73">
        <v>310.94097699788199</v>
      </c>
      <c r="F73">
        <v>80.874600000000001</v>
      </c>
      <c r="G73">
        <v>34.546900000000001</v>
      </c>
      <c r="H73">
        <v>332</v>
      </c>
      <c r="I73">
        <v>43</v>
      </c>
      <c r="J73">
        <v>3</v>
      </c>
      <c r="K73">
        <v>164</v>
      </c>
      <c r="L73">
        <v>50</v>
      </c>
      <c r="M73">
        <v>1</v>
      </c>
      <c r="N73">
        <v>1171</v>
      </c>
      <c r="O73">
        <v>0.28000000000000003</v>
      </c>
      <c r="P73">
        <v>2.33</v>
      </c>
      <c r="Q73">
        <v>1.4999999999999999E-2</v>
      </c>
      <c r="R73">
        <v>25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208.6644978726525</v>
      </c>
      <c r="B74">
        <v>23.744</v>
      </c>
      <c r="C74">
        <v>6.1516656212456526</v>
      </c>
      <c r="D74">
        <v>206.352</v>
      </c>
      <c r="E74">
        <v>308.14081754820182</v>
      </c>
      <c r="F74">
        <v>163.70400000000001</v>
      </c>
      <c r="G74">
        <v>25.049759999999999</v>
      </c>
      <c r="H74">
        <v>140</v>
      </c>
      <c r="I74">
        <v>43</v>
      </c>
      <c r="J74">
        <v>2</v>
      </c>
      <c r="K74">
        <v>40</v>
      </c>
      <c r="L74">
        <v>66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245.01214466428311</v>
      </c>
      <c r="B75">
        <v>28</v>
      </c>
      <c r="C75">
        <v>6.125303616607078</v>
      </c>
      <c r="D75">
        <v>206.79300000000001</v>
      </c>
      <c r="E75">
        <v>310.7385892116182</v>
      </c>
      <c r="F75">
        <v>87.312600000000003</v>
      </c>
      <c r="G75">
        <v>29.444600000000001</v>
      </c>
      <c r="H75">
        <v>7</v>
      </c>
      <c r="I75">
        <v>40</v>
      </c>
      <c r="J75">
        <v>3</v>
      </c>
      <c r="K75">
        <v>52</v>
      </c>
      <c r="L75">
        <v>53</v>
      </c>
      <c r="M75">
        <v>2</v>
      </c>
      <c r="N75">
        <v>1171</v>
      </c>
      <c r="O75">
        <v>0.28000000000000003</v>
      </c>
      <c r="P75">
        <v>2.33</v>
      </c>
      <c r="Q75">
        <v>1.4999999999999999E-2</v>
      </c>
      <c r="R75">
        <v>25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219.69614759652819</v>
      </c>
      <c r="B76">
        <v>25.2</v>
      </c>
      <c r="C76">
        <v>6.1026707665702276</v>
      </c>
      <c r="D76">
        <v>137.82239999999999</v>
      </c>
      <c r="E76">
        <v>311.64136138583689</v>
      </c>
      <c r="F76">
        <v>121.0416</v>
      </c>
      <c r="G76">
        <v>26.411999999999999</v>
      </c>
      <c r="H76">
        <v>54</v>
      </c>
      <c r="I76">
        <v>40</v>
      </c>
      <c r="J76">
        <v>2</v>
      </c>
      <c r="K76">
        <v>277</v>
      </c>
      <c r="L76">
        <v>54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25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217.1978527958934</v>
      </c>
      <c r="B77">
        <v>25.2</v>
      </c>
      <c r="C77">
        <v>6.033273688774818</v>
      </c>
      <c r="D77">
        <v>136.88999999999999</v>
      </c>
      <c r="E77">
        <v>309.05866664443062</v>
      </c>
      <c r="F77">
        <v>120.24</v>
      </c>
      <c r="G77">
        <v>26.084</v>
      </c>
      <c r="H77">
        <v>55</v>
      </c>
      <c r="I77">
        <v>47</v>
      </c>
      <c r="J77">
        <v>4</v>
      </c>
      <c r="K77">
        <v>277</v>
      </c>
      <c r="L77">
        <v>46</v>
      </c>
      <c r="M77">
        <v>7</v>
      </c>
      <c r="N77">
        <v>1171</v>
      </c>
      <c r="O77">
        <v>0.28000000000000003</v>
      </c>
      <c r="P77">
        <v>2.33</v>
      </c>
      <c r="Q77">
        <v>1.4999999999999999E-2</v>
      </c>
      <c r="R77">
        <v>25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241.2907961596685</v>
      </c>
      <c r="B78">
        <v>28</v>
      </c>
      <c r="C78">
        <v>6.0322699039917138</v>
      </c>
      <c r="D78">
        <v>198.94739999999999</v>
      </c>
      <c r="E78">
        <v>309.98340248962649</v>
      </c>
      <c r="F78">
        <v>84.443399999999997</v>
      </c>
      <c r="G78">
        <v>28.988399999999999</v>
      </c>
      <c r="H78">
        <v>7</v>
      </c>
      <c r="I78">
        <v>39</v>
      </c>
      <c r="J78">
        <v>3</v>
      </c>
      <c r="K78">
        <v>53</v>
      </c>
      <c r="L78">
        <v>55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25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239.8740238281429</v>
      </c>
      <c r="B79">
        <v>28</v>
      </c>
      <c r="C79">
        <v>5.9968505957035729</v>
      </c>
      <c r="D79">
        <v>146.3904</v>
      </c>
      <c r="E79">
        <v>309.66284783669829</v>
      </c>
      <c r="F79">
        <v>91.632000000000005</v>
      </c>
      <c r="G79">
        <v>28.814399999999999</v>
      </c>
      <c r="H79">
        <v>54</v>
      </c>
      <c r="I79">
        <v>45</v>
      </c>
      <c r="J79">
        <v>2</v>
      </c>
      <c r="K79">
        <v>235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251.29085148770389</v>
      </c>
      <c r="B80">
        <v>29.4</v>
      </c>
      <c r="C80">
        <v>5.9831155116119987</v>
      </c>
      <c r="D80">
        <v>151.79249999999999</v>
      </c>
      <c r="E80">
        <v>311.65477178423242</v>
      </c>
      <c r="F80">
        <v>121.9335</v>
      </c>
      <c r="G80">
        <v>30.2105</v>
      </c>
      <c r="H80">
        <v>163</v>
      </c>
      <c r="I80">
        <v>46</v>
      </c>
      <c r="J80">
        <v>5</v>
      </c>
      <c r="K80">
        <v>160</v>
      </c>
      <c r="L80">
        <v>46</v>
      </c>
      <c r="M80">
        <v>7</v>
      </c>
      <c r="N80">
        <v>1171</v>
      </c>
      <c r="O80">
        <v>0.28000000000000003</v>
      </c>
      <c r="P80">
        <v>2.33</v>
      </c>
      <c r="Q80">
        <v>1.4999999999999999E-2</v>
      </c>
      <c r="R80">
        <v>25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272.04824011786241</v>
      </c>
      <c r="B81">
        <v>31.858974358974361</v>
      </c>
      <c r="C81">
        <v>5.977397951885429</v>
      </c>
      <c r="D81">
        <v>344.65499999999997</v>
      </c>
      <c r="E81">
        <v>300.76990714922948</v>
      </c>
      <c r="F81">
        <v>98.274960000000007</v>
      </c>
      <c r="G81">
        <v>32.56</v>
      </c>
      <c r="H81">
        <v>164</v>
      </c>
      <c r="I81">
        <v>41</v>
      </c>
      <c r="J81">
        <v>3</v>
      </c>
      <c r="K81">
        <v>293</v>
      </c>
      <c r="L81">
        <v>53</v>
      </c>
      <c r="M81">
        <v>10</v>
      </c>
      <c r="N81">
        <v>1171</v>
      </c>
      <c r="O81">
        <v>0.28000000000000003</v>
      </c>
      <c r="P81">
        <v>2.33</v>
      </c>
      <c r="Q81">
        <v>1.4999999999999999E-2</v>
      </c>
      <c r="R81">
        <v>25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237.86770194644399</v>
      </c>
      <c r="B82">
        <v>28</v>
      </c>
      <c r="C82">
        <v>5.9466925486611002</v>
      </c>
      <c r="D82">
        <v>276.88580000000007</v>
      </c>
      <c r="E82">
        <v>305.45394190871372</v>
      </c>
      <c r="F82">
        <v>85.572120000000012</v>
      </c>
      <c r="G82">
        <v>28.524039999999999</v>
      </c>
      <c r="H82">
        <v>52</v>
      </c>
      <c r="I82">
        <v>46</v>
      </c>
      <c r="J82">
        <v>5</v>
      </c>
      <c r="K82">
        <v>162</v>
      </c>
      <c r="L82">
        <v>48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296.88553499300548</v>
      </c>
      <c r="B83">
        <v>35</v>
      </c>
      <c r="C83">
        <v>5.9377106998601104</v>
      </c>
      <c r="D83">
        <v>116.6422</v>
      </c>
      <c r="E83">
        <v>311.30290456431533</v>
      </c>
      <c r="F83">
        <v>74.754600000000011</v>
      </c>
      <c r="G83">
        <v>35.686800000000012</v>
      </c>
      <c r="H83">
        <v>54</v>
      </c>
      <c r="I83">
        <v>40</v>
      </c>
      <c r="J83">
        <v>3</v>
      </c>
      <c r="K83">
        <v>52</v>
      </c>
      <c r="L83">
        <v>54</v>
      </c>
      <c r="M83">
        <v>2</v>
      </c>
      <c r="N83">
        <v>1171</v>
      </c>
      <c r="O83">
        <v>0.28000000000000003</v>
      </c>
      <c r="P83">
        <v>2.33</v>
      </c>
      <c r="Q83">
        <v>1.4999999999999999E-2</v>
      </c>
      <c r="R83">
        <v>25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249.0435955341645</v>
      </c>
      <c r="B84">
        <v>29.4</v>
      </c>
      <c r="C84">
        <v>5.9296094174801084</v>
      </c>
      <c r="D84">
        <v>105.6375</v>
      </c>
      <c r="E84">
        <v>309.59141876129308</v>
      </c>
      <c r="F84">
        <v>121.3425</v>
      </c>
      <c r="G84">
        <v>29.914999999999999</v>
      </c>
      <c r="H84">
        <v>163</v>
      </c>
      <c r="I84">
        <v>46</v>
      </c>
      <c r="J84">
        <v>5</v>
      </c>
      <c r="K84">
        <v>315</v>
      </c>
      <c r="L84">
        <v>48</v>
      </c>
      <c r="M84">
        <v>5</v>
      </c>
      <c r="N84">
        <v>1171</v>
      </c>
      <c r="O84">
        <v>0.28000000000000003</v>
      </c>
      <c r="P84">
        <v>2.33</v>
      </c>
      <c r="Q84">
        <v>1.4999999999999999E-2</v>
      </c>
      <c r="R84">
        <v>25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276.02147818844912</v>
      </c>
      <c r="B85">
        <v>32.666666666666657</v>
      </c>
      <c r="C85">
        <v>5.914745961181052</v>
      </c>
      <c r="D85">
        <v>153.2355</v>
      </c>
      <c r="E85">
        <v>311.77626534174169</v>
      </c>
      <c r="F85">
        <v>80.874600000000001</v>
      </c>
      <c r="G85">
        <v>33.185300000000012</v>
      </c>
      <c r="H85">
        <v>43</v>
      </c>
      <c r="I85">
        <v>41</v>
      </c>
      <c r="J85">
        <v>3</v>
      </c>
      <c r="K85">
        <v>164</v>
      </c>
      <c r="L85">
        <v>49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25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235.57375454448319</v>
      </c>
      <c r="B86">
        <v>28</v>
      </c>
      <c r="C86">
        <v>5.889343863612079</v>
      </c>
      <c r="D86">
        <v>330.048</v>
      </c>
      <c r="E86">
        <v>305.45394190871372</v>
      </c>
      <c r="F86">
        <v>83.488320000000002</v>
      </c>
      <c r="G86">
        <v>28.24896</v>
      </c>
      <c r="H86">
        <v>8</v>
      </c>
      <c r="I86">
        <v>46</v>
      </c>
      <c r="J86">
        <v>2</v>
      </c>
      <c r="K86">
        <v>162</v>
      </c>
      <c r="L86">
        <v>48</v>
      </c>
      <c r="M86">
        <v>7</v>
      </c>
      <c r="N86">
        <v>1171</v>
      </c>
      <c r="O86">
        <v>0.28000000000000003</v>
      </c>
      <c r="P86">
        <v>2.33</v>
      </c>
      <c r="Q86">
        <v>1.4999999999999999E-2</v>
      </c>
      <c r="R86">
        <v>25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235.40790612539789</v>
      </c>
      <c r="B87">
        <v>28</v>
      </c>
      <c r="C87">
        <v>5.8851976531349477</v>
      </c>
      <c r="D87">
        <v>515.04000000000008</v>
      </c>
      <c r="E87">
        <v>298.60580912863071</v>
      </c>
      <c r="F87">
        <v>84.448800000000006</v>
      </c>
      <c r="G87">
        <v>28.1496</v>
      </c>
      <c r="H87">
        <v>6</v>
      </c>
      <c r="I87">
        <v>43</v>
      </c>
      <c r="J87">
        <v>3</v>
      </c>
      <c r="K87">
        <v>161</v>
      </c>
      <c r="L87">
        <v>51</v>
      </c>
      <c r="M87">
        <v>10</v>
      </c>
      <c r="N87">
        <v>1171</v>
      </c>
      <c r="O87">
        <v>0.28000000000000003</v>
      </c>
      <c r="P87">
        <v>2.33</v>
      </c>
      <c r="Q87">
        <v>1.4999999999999999E-2</v>
      </c>
      <c r="R87">
        <v>25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233.84229871492411</v>
      </c>
      <c r="B88">
        <v>28</v>
      </c>
      <c r="C88">
        <v>5.8460574678731021</v>
      </c>
      <c r="D88">
        <v>433.27</v>
      </c>
      <c r="E88">
        <v>305.85892116182572</v>
      </c>
      <c r="F88">
        <v>84.138000000000005</v>
      </c>
      <c r="G88">
        <v>28.045999999999999</v>
      </c>
      <c r="H88">
        <v>2</v>
      </c>
      <c r="I88">
        <v>44</v>
      </c>
      <c r="J88">
        <v>4</v>
      </c>
      <c r="K88">
        <v>52</v>
      </c>
      <c r="L88">
        <v>50</v>
      </c>
      <c r="M88">
        <v>2</v>
      </c>
      <c r="N88">
        <v>1171</v>
      </c>
      <c r="O88">
        <v>0.28000000000000003</v>
      </c>
      <c r="P88">
        <v>2.33</v>
      </c>
      <c r="Q88">
        <v>1.4999999999999999E-2</v>
      </c>
      <c r="R88">
        <v>25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420.19768876838953</v>
      </c>
      <c r="B89">
        <v>50.4</v>
      </c>
      <c r="C89">
        <v>5.8360790106720772</v>
      </c>
      <c r="D89">
        <v>260.416</v>
      </c>
      <c r="E89">
        <v>303.80082987551867</v>
      </c>
      <c r="F89">
        <v>82.526800000000009</v>
      </c>
      <c r="G89">
        <v>50.354000000000013</v>
      </c>
      <c r="H89">
        <v>111</v>
      </c>
      <c r="I89">
        <v>50</v>
      </c>
      <c r="J89">
        <v>20</v>
      </c>
      <c r="K89">
        <v>96</v>
      </c>
      <c r="L89">
        <v>44</v>
      </c>
      <c r="M89">
        <v>10</v>
      </c>
      <c r="N89">
        <v>1171</v>
      </c>
      <c r="O89">
        <v>0.28000000000000003</v>
      </c>
      <c r="P89">
        <v>2.33</v>
      </c>
      <c r="Q89">
        <v>1.4999999999999999E-2</v>
      </c>
      <c r="R89">
        <v>25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291.62644334833089</v>
      </c>
      <c r="B90">
        <v>35</v>
      </c>
      <c r="C90">
        <v>5.8325288669666184</v>
      </c>
      <c r="D90">
        <v>118.08750000000001</v>
      </c>
      <c r="E90">
        <v>311.50207468879671</v>
      </c>
      <c r="F90">
        <v>75.754999999999995</v>
      </c>
      <c r="G90">
        <v>35.057499999999997</v>
      </c>
      <c r="H90">
        <v>55</v>
      </c>
      <c r="I90">
        <v>56</v>
      </c>
      <c r="J90">
        <v>5</v>
      </c>
      <c r="K90">
        <v>53</v>
      </c>
      <c r="L90">
        <v>37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290.68458886549018</v>
      </c>
      <c r="B91">
        <v>35</v>
      </c>
      <c r="C91">
        <v>5.8136917773098036</v>
      </c>
      <c r="D91">
        <v>118.07640000000001</v>
      </c>
      <c r="E91">
        <v>309.01244813277998</v>
      </c>
      <c r="F91">
        <v>75.747600000000006</v>
      </c>
      <c r="G91">
        <v>34.908600000000007</v>
      </c>
      <c r="H91">
        <v>54</v>
      </c>
      <c r="I91">
        <v>39</v>
      </c>
      <c r="J91">
        <v>3</v>
      </c>
      <c r="K91">
        <v>53</v>
      </c>
      <c r="L91">
        <v>55</v>
      </c>
      <c r="M91">
        <v>2</v>
      </c>
      <c r="N91">
        <v>1171</v>
      </c>
      <c r="O91">
        <v>0.28000000000000003</v>
      </c>
      <c r="P91">
        <v>2.33</v>
      </c>
      <c r="Q91">
        <v>1.4999999999999999E-2</v>
      </c>
      <c r="R91">
        <v>25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232.51596303144839</v>
      </c>
      <c r="B92">
        <v>28</v>
      </c>
      <c r="C92">
        <v>5.81289907578621</v>
      </c>
      <c r="D92">
        <v>273.89580000000012</v>
      </c>
      <c r="E92">
        <v>309.27136929460579</v>
      </c>
      <c r="F92">
        <v>83.778120000000015</v>
      </c>
      <c r="G92">
        <v>27.92604</v>
      </c>
      <c r="H92">
        <v>53</v>
      </c>
      <c r="I92">
        <v>46</v>
      </c>
      <c r="J92">
        <v>5</v>
      </c>
      <c r="K92">
        <v>162</v>
      </c>
      <c r="L92">
        <v>48</v>
      </c>
      <c r="M92">
        <v>7</v>
      </c>
      <c r="N92">
        <v>1171</v>
      </c>
      <c r="O92">
        <v>0.28000000000000003</v>
      </c>
      <c r="P92">
        <v>2.33</v>
      </c>
      <c r="Q92">
        <v>1.4999999999999999E-2</v>
      </c>
      <c r="R92">
        <v>25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301.98974891041331</v>
      </c>
      <c r="B93">
        <v>36.400000000000013</v>
      </c>
      <c r="C93">
        <v>5.807495171354101</v>
      </c>
      <c r="D93">
        <v>155.18700000000001</v>
      </c>
      <c r="E93">
        <v>308.9017587228974</v>
      </c>
      <c r="F93">
        <v>138.63419999999999</v>
      </c>
      <c r="G93">
        <v>36.264600000000002</v>
      </c>
      <c r="H93">
        <v>163</v>
      </c>
      <c r="I93">
        <v>45</v>
      </c>
      <c r="J93">
        <v>6</v>
      </c>
      <c r="K93">
        <v>323</v>
      </c>
      <c r="L93">
        <v>49</v>
      </c>
      <c r="M93">
        <v>16</v>
      </c>
      <c r="N93">
        <v>1171</v>
      </c>
      <c r="O93">
        <v>0.28000000000000003</v>
      </c>
      <c r="P93">
        <v>2.33</v>
      </c>
      <c r="Q93">
        <v>1.4999999999999999E-2</v>
      </c>
      <c r="R93">
        <v>25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288.95055483345118</v>
      </c>
      <c r="B94">
        <v>35</v>
      </c>
      <c r="C94">
        <v>5.7790110966690253</v>
      </c>
      <c r="D94">
        <v>505.87200000000013</v>
      </c>
      <c r="E94">
        <v>300.28215767634862</v>
      </c>
      <c r="F94">
        <v>76.864000000000004</v>
      </c>
      <c r="G94">
        <v>34.576000000000001</v>
      </c>
      <c r="H94">
        <v>39</v>
      </c>
      <c r="I94">
        <v>44</v>
      </c>
      <c r="J94">
        <v>5</v>
      </c>
      <c r="K94">
        <v>161</v>
      </c>
      <c r="L94">
        <v>50</v>
      </c>
      <c r="M94">
        <v>10</v>
      </c>
      <c r="N94">
        <v>1171</v>
      </c>
      <c r="O94">
        <v>0.28000000000000003</v>
      </c>
      <c r="P94">
        <v>2.33</v>
      </c>
      <c r="Q94">
        <v>1.4999999999999999E-2</v>
      </c>
      <c r="R94">
        <v>25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300.01600951398711</v>
      </c>
      <c r="B95">
        <v>36.4</v>
      </c>
      <c r="C95">
        <v>5.7695386444997521</v>
      </c>
      <c r="D95">
        <v>97.607399999999998</v>
      </c>
      <c r="E95">
        <v>306.95567561604048</v>
      </c>
      <c r="F95">
        <v>138.48444000000001</v>
      </c>
      <c r="G95">
        <v>35.998800000000003</v>
      </c>
      <c r="H95">
        <v>163</v>
      </c>
      <c r="I95">
        <v>46</v>
      </c>
      <c r="J95">
        <v>6</v>
      </c>
      <c r="K95">
        <v>84</v>
      </c>
      <c r="L95">
        <v>48</v>
      </c>
      <c r="M95">
        <v>15</v>
      </c>
      <c r="N95">
        <v>1171</v>
      </c>
      <c r="O95">
        <v>0.28000000000000003</v>
      </c>
      <c r="P95">
        <v>2.33</v>
      </c>
      <c r="Q95">
        <v>1.4999999999999999E-2</v>
      </c>
      <c r="R95">
        <v>25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241.71006314655119</v>
      </c>
      <c r="B96">
        <v>29.4</v>
      </c>
      <c r="C96">
        <v>5.7550015034893143</v>
      </c>
      <c r="D96">
        <v>146.61250000000001</v>
      </c>
      <c r="E96">
        <v>310.50622406639002</v>
      </c>
      <c r="F96">
        <v>116.8275</v>
      </c>
      <c r="G96">
        <v>29.045000000000002</v>
      </c>
      <c r="H96">
        <v>163</v>
      </c>
      <c r="I96">
        <v>44</v>
      </c>
      <c r="J96">
        <v>5</v>
      </c>
      <c r="K96">
        <v>159</v>
      </c>
      <c r="L96">
        <v>47</v>
      </c>
      <c r="M96">
        <v>10</v>
      </c>
      <c r="N96">
        <v>1171</v>
      </c>
      <c r="O96">
        <v>0.28000000000000003</v>
      </c>
      <c r="P96">
        <v>2.33</v>
      </c>
      <c r="Q96">
        <v>1.4999999999999999E-2</v>
      </c>
      <c r="R96">
        <v>25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229.43607647350879</v>
      </c>
      <c r="B97">
        <v>28.000000000000011</v>
      </c>
      <c r="C97">
        <v>5.7359019118377192</v>
      </c>
      <c r="D97">
        <v>175.72499999999999</v>
      </c>
      <c r="E97">
        <v>310.81558585504177</v>
      </c>
      <c r="F97">
        <v>87.786000000000016</v>
      </c>
      <c r="G97">
        <v>27.573599999999999</v>
      </c>
      <c r="H97">
        <v>33</v>
      </c>
      <c r="I97">
        <v>48</v>
      </c>
      <c r="J97">
        <v>2</v>
      </c>
      <c r="K97">
        <v>235</v>
      </c>
      <c r="L97">
        <v>45</v>
      </c>
      <c r="M97">
        <v>2</v>
      </c>
      <c r="N97">
        <v>1171</v>
      </c>
      <c r="O97">
        <v>0.28000000000000003</v>
      </c>
      <c r="P97">
        <v>2.33</v>
      </c>
      <c r="Q97">
        <v>1.4999999999999999E-2</v>
      </c>
      <c r="R97">
        <v>25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229.43607647350879</v>
      </c>
      <c r="B98">
        <v>28.000000000000011</v>
      </c>
      <c r="C98">
        <v>5.7359019118377192</v>
      </c>
      <c r="D98">
        <v>175.72499999999999</v>
      </c>
      <c r="E98">
        <v>310.81558585504177</v>
      </c>
      <c r="F98">
        <v>87.786000000000016</v>
      </c>
      <c r="G98">
        <v>27.573599999999999</v>
      </c>
      <c r="H98">
        <v>332</v>
      </c>
      <c r="I98">
        <v>48</v>
      </c>
      <c r="J98">
        <v>2</v>
      </c>
      <c r="K98">
        <v>235</v>
      </c>
      <c r="L98">
        <v>45</v>
      </c>
      <c r="M98">
        <v>2</v>
      </c>
      <c r="N98">
        <v>1171</v>
      </c>
      <c r="O98">
        <v>0.28000000000000003</v>
      </c>
      <c r="P98">
        <v>2.33</v>
      </c>
      <c r="Q98">
        <v>1.4999999999999999E-2</v>
      </c>
      <c r="R98">
        <v>25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284.52944265830962</v>
      </c>
      <c r="B99">
        <v>35</v>
      </c>
      <c r="C99">
        <v>5.6905888531661928</v>
      </c>
      <c r="D99">
        <v>323.3664</v>
      </c>
      <c r="E99">
        <v>304.69045643153532</v>
      </c>
      <c r="F99">
        <v>75.228799999999993</v>
      </c>
      <c r="G99">
        <v>34.108800000000002</v>
      </c>
      <c r="H99">
        <v>39</v>
      </c>
      <c r="I99">
        <v>54</v>
      </c>
      <c r="J99">
        <v>4</v>
      </c>
      <c r="K99">
        <v>2</v>
      </c>
      <c r="L99">
        <v>40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227.02643309850291</v>
      </c>
      <c r="B100">
        <v>28</v>
      </c>
      <c r="C100">
        <v>5.6756608274625737</v>
      </c>
      <c r="D100">
        <v>314.76639999999998</v>
      </c>
      <c r="E100">
        <v>308.81327800829882</v>
      </c>
      <c r="F100">
        <v>79.076399999999992</v>
      </c>
      <c r="G100">
        <v>27.261600000000001</v>
      </c>
      <c r="H100">
        <v>7</v>
      </c>
      <c r="I100">
        <v>54</v>
      </c>
      <c r="J100">
        <v>2</v>
      </c>
      <c r="K100">
        <v>2</v>
      </c>
      <c r="L100">
        <v>40</v>
      </c>
      <c r="M100">
        <v>2</v>
      </c>
      <c r="N100">
        <v>1171</v>
      </c>
      <c r="O100">
        <v>0.28000000000000003</v>
      </c>
      <c r="P100">
        <v>2.33</v>
      </c>
      <c r="Q100">
        <v>1.4999999999999999E-2</v>
      </c>
      <c r="R100">
        <v>25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264.86093692817832</v>
      </c>
      <c r="B101">
        <v>32.666666666666657</v>
      </c>
      <c r="C101">
        <v>5.6755915056038218</v>
      </c>
      <c r="D101">
        <v>123.282</v>
      </c>
      <c r="E101">
        <v>310.51264573844111</v>
      </c>
      <c r="F101">
        <v>96.066000000000003</v>
      </c>
      <c r="G101">
        <v>31.827000000000002</v>
      </c>
      <c r="H101">
        <v>164</v>
      </c>
      <c r="I101">
        <v>41</v>
      </c>
      <c r="J101">
        <v>3</v>
      </c>
      <c r="K101">
        <v>100</v>
      </c>
      <c r="L101">
        <v>54</v>
      </c>
      <c r="M101">
        <v>7</v>
      </c>
      <c r="N101">
        <v>1171</v>
      </c>
      <c r="O101">
        <v>0.28000000000000003</v>
      </c>
      <c r="P101">
        <v>2.33</v>
      </c>
      <c r="Q101">
        <v>1.4999999999999999E-2</v>
      </c>
      <c r="R101">
        <v>25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264.11803317113907</v>
      </c>
      <c r="B102">
        <v>32.666666666666657</v>
      </c>
      <c r="C102">
        <v>5.6596721393815539</v>
      </c>
      <c r="D102">
        <v>122.922</v>
      </c>
      <c r="E102">
        <v>311.83911497025139</v>
      </c>
      <c r="F102">
        <v>95.921999999999997</v>
      </c>
      <c r="G102">
        <v>31.754999999999999</v>
      </c>
      <c r="H102">
        <v>164</v>
      </c>
      <c r="I102">
        <v>41</v>
      </c>
      <c r="J102">
        <v>3</v>
      </c>
      <c r="K102">
        <v>315</v>
      </c>
      <c r="L102">
        <v>50</v>
      </c>
      <c r="M102">
        <v>5</v>
      </c>
      <c r="N102">
        <v>1171</v>
      </c>
      <c r="O102">
        <v>0.28000000000000003</v>
      </c>
      <c r="P102">
        <v>2.33</v>
      </c>
      <c r="Q102">
        <v>1.4999999999999999E-2</v>
      </c>
      <c r="R102">
        <v>25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263.28584035449308</v>
      </c>
      <c r="B103">
        <v>32.666666666666671</v>
      </c>
      <c r="C103">
        <v>5.6418394361677091</v>
      </c>
      <c r="D103">
        <v>123.062</v>
      </c>
      <c r="E103">
        <v>290.91762499155311</v>
      </c>
      <c r="F103">
        <v>97.1768</v>
      </c>
      <c r="G103">
        <v>31.383400000000002</v>
      </c>
      <c r="H103">
        <v>164</v>
      </c>
      <c r="I103">
        <v>41</v>
      </c>
      <c r="J103">
        <v>3</v>
      </c>
      <c r="K103">
        <v>193</v>
      </c>
      <c r="L103">
        <v>53</v>
      </c>
      <c r="M103">
        <v>4</v>
      </c>
      <c r="N103">
        <v>1171</v>
      </c>
      <c r="O103">
        <v>0.28000000000000003</v>
      </c>
      <c r="P103">
        <v>2.33</v>
      </c>
      <c r="Q103">
        <v>1.4999999999999999E-2</v>
      </c>
      <c r="R103">
        <v>25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225.51391738857589</v>
      </c>
      <c r="B104">
        <v>28</v>
      </c>
      <c r="C104">
        <v>5.6378479347143964</v>
      </c>
      <c r="D104">
        <v>96.694000000000003</v>
      </c>
      <c r="E104">
        <v>311.71190937579138</v>
      </c>
      <c r="F104">
        <v>79.674000000000007</v>
      </c>
      <c r="G104">
        <v>27.112200000000001</v>
      </c>
      <c r="H104">
        <v>93</v>
      </c>
      <c r="I104">
        <v>48</v>
      </c>
      <c r="J104">
        <v>3</v>
      </c>
      <c r="K104">
        <v>52</v>
      </c>
      <c r="L104">
        <v>51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25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260.14411191243369</v>
      </c>
      <c r="B105">
        <v>32.666666666666657</v>
      </c>
      <c r="C105">
        <v>5.5745166838378672</v>
      </c>
      <c r="D105">
        <v>167.83199999999999</v>
      </c>
      <c r="E105">
        <v>305.11643608122381</v>
      </c>
      <c r="F105">
        <v>95.903999999999996</v>
      </c>
      <c r="G105">
        <v>31.190999999999999</v>
      </c>
      <c r="H105">
        <v>164</v>
      </c>
      <c r="I105">
        <v>40</v>
      </c>
      <c r="J105">
        <v>3</v>
      </c>
      <c r="K105">
        <v>160</v>
      </c>
      <c r="L105">
        <v>54</v>
      </c>
      <c r="M105">
        <v>6</v>
      </c>
      <c r="N105">
        <v>1171</v>
      </c>
      <c r="O105">
        <v>0.28000000000000003</v>
      </c>
      <c r="P105">
        <v>2.33</v>
      </c>
      <c r="Q105">
        <v>1.4999999999999999E-2</v>
      </c>
      <c r="R105">
        <v>25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222.8549139209629</v>
      </c>
      <c r="B106">
        <v>28</v>
      </c>
      <c r="C106">
        <v>5.5713728480240734</v>
      </c>
      <c r="D106">
        <v>96.716999999999999</v>
      </c>
      <c r="E106">
        <v>311.75525566213599</v>
      </c>
      <c r="F106">
        <v>79.227000000000004</v>
      </c>
      <c r="G106">
        <v>26.792999999999999</v>
      </c>
      <c r="H106">
        <v>93</v>
      </c>
      <c r="I106">
        <v>47</v>
      </c>
      <c r="J106">
        <v>3</v>
      </c>
      <c r="K106">
        <v>53</v>
      </c>
      <c r="L106">
        <v>53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222.41977241916021</v>
      </c>
      <c r="B107">
        <v>28</v>
      </c>
      <c r="C107">
        <v>5.5604943104790054</v>
      </c>
      <c r="D107">
        <v>710.4</v>
      </c>
      <c r="E107">
        <v>302.57261410788391</v>
      </c>
      <c r="F107">
        <v>79.92</v>
      </c>
      <c r="G107">
        <v>26.64</v>
      </c>
      <c r="H107">
        <v>2</v>
      </c>
      <c r="I107">
        <v>40</v>
      </c>
      <c r="J107">
        <v>4</v>
      </c>
      <c r="K107">
        <v>161</v>
      </c>
      <c r="L107">
        <v>50</v>
      </c>
      <c r="M107">
        <v>10</v>
      </c>
      <c r="N107">
        <v>1171</v>
      </c>
      <c r="O107">
        <v>0.28000000000000003</v>
      </c>
      <c r="P107">
        <v>2.33</v>
      </c>
      <c r="Q107">
        <v>1.4999999999999999E-2</v>
      </c>
      <c r="R107">
        <v>25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232.6152071080819</v>
      </c>
      <c r="B108">
        <v>29.4</v>
      </c>
      <c r="C108">
        <v>5.5384573120971883</v>
      </c>
      <c r="D108">
        <v>101.29859999999999</v>
      </c>
      <c r="E108">
        <v>295.13029045643162</v>
      </c>
      <c r="F108">
        <v>82.508399999999995</v>
      </c>
      <c r="G108">
        <v>27.7758</v>
      </c>
      <c r="H108">
        <v>36</v>
      </c>
      <c r="I108">
        <v>44</v>
      </c>
      <c r="J108">
        <v>3</v>
      </c>
      <c r="K108">
        <v>295</v>
      </c>
      <c r="L108">
        <v>52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276.28021316354062</v>
      </c>
      <c r="B109">
        <v>35</v>
      </c>
      <c r="C109">
        <v>5.5256042632708127</v>
      </c>
      <c r="D109">
        <v>165.7045</v>
      </c>
      <c r="E109">
        <v>306.23236514522819</v>
      </c>
      <c r="F109">
        <v>75.302400000000006</v>
      </c>
      <c r="G109">
        <v>33.140900000000002</v>
      </c>
      <c r="H109">
        <v>33</v>
      </c>
      <c r="I109">
        <v>41</v>
      </c>
      <c r="J109">
        <v>3</v>
      </c>
      <c r="K109">
        <v>52</v>
      </c>
      <c r="L109">
        <v>53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276.28021316354062</v>
      </c>
      <c r="B110">
        <v>35</v>
      </c>
      <c r="C110">
        <v>5.5256042632708127</v>
      </c>
      <c r="D110">
        <v>165.7045</v>
      </c>
      <c r="E110">
        <v>306.23236514522819</v>
      </c>
      <c r="F110">
        <v>75.302400000000006</v>
      </c>
      <c r="G110">
        <v>33.140900000000002</v>
      </c>
      <c r="H110">
        <v>332</v>
      </c>
      <c r="I110">
        <v>41</v>
      </c>
      <c r="J110">
        <v>3</v>
      </c>
      <c r="K110">
        <v>52</v>
      </c>
      <c r="L110">
        <v>53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25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219.75347337696459</v>
      </c>
      <c r="B111">
        <v>28.000000000000011</v>
      </c>
      <c r="C111">
        <v>5.4938368344241129</v>
      </c>
      <c r="D111">
        <v>175.72499999999999</v>
      </c>
      <c r="E111">
        <v>309.62056510815393</v>
      </c>
      <c r="F111">
        <v>87.786000000000016</v>
      </c>
      <c r="G111">
        <v>26.396999999999998</v>
      </c>
      <c r="H111">
        <v>43</v>
      </c>
      <c r="I111">
        <v>45</v>
      </c>
      <c r="J111">
        <v>2</v>
      </c>
      <c r="K111">
        <v>235</v>
      </c>
      <c r="L111">
        <v>45</v>
      </c>
      <c r="M111">
        <v>2</v>
      </c>
      <c r="N111">
        <v>1171</v>
      </c>
      <c r="O111">
        <v>0.28000000000000003</v>
      </c>
      <c r="P111">
        <v>2.33</v>
      </c>
      <c r="Q111">
        <v>1.4999999999999999E-2</v>
      </c>
      <c r="R111">
        <v>25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273.70890455038767</v>
      </c>
      <c r="B112">
        <v>35</v>
      </c>
      <c r="C112">
        <v>5.4741780910077553</v>
      </c>
      <c r="D112">
        <v>426.06240000000003</v>
      </c>
      <c r="E112">
        <v>305.34439834024892</v>
      </c>
      <c r="F112">
        <v>71.359679999999997</v>
      </c>
      <c r="G112">
        <v>32.820480000000003</v>
      </c>
      <c r="H112">
        <v>55</v>
      </c>
      <c r="I112">
        <v>48</v>
      </c>
      <c r="J112">
        <v>5</v>
      </c>
      <c r="K112">
        <v>161</v>
      </c>
      <c r="L112">
        <v>46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254.86911219341181</v>
      </c>
      <c r="B113">
        <v>32.666666666666657</v>
      </c>
      <c r="C113">
        <v>5.4614809755731093</v>
      </c>
      <c r="D113">
        <v>166.167</v>
      </c>
      <c r="E113">
        <v>311.28205215014759</v>
      </c>
      <c r="F113">
        <v>95.570999999999998</v>
      </c>
      <c r="G113">
        <v>30.635999999999999</v>
      </c>
      <c r="H113">
        <v>164</v>
      </c>
      <c r="I113">
        <v>39</v>
      </c>
      <c r="J113">
        <v>3</v>
      </c>
      <c r="K113">
        <v>159</v>
      </c>
      <c r="L113">
        <v>54</v>
      </c>
      <c r="M113">
        <v>9</v>
      </c>
      <c r="N113">
        <v>1171</v>
      </c>
      <c r="O113">
        <v>0.28000000000000003</v>
      </c>
      <c r="P113">
        <v>2.33</v>
      </c>
      <c r="Q113">
        <v>1.4999999999999999E-2</v>
      </c>
      <c r="R113">
        <v>25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222.85154206741899</v>
      </c>
      <c r="B114">
        <v>28.592307692307688</v>
      </c>
      <c r="C114">
        <v>5.4558757944942524</v>
      </c>
      <c r="D114">
        <v>360.48360000000002</v>
      </c>
      <c r="E114">
        <v>307.46390041493771</v>
      </c>
      <c r="F114">
        <v>114.28005</v>
      </c>
      <c r="G114">
        <v>26.745450000000002</v>
      </c>
      <c r="H114">
        <v>96</v>
      </c>
      <c r="I114">
        <v>47</v>
      </c>
      <c r="J114">
        <v>21</v>
      </c>
      <c r="K114">
        <v>293</v>
      </c>
      <c r="L114">
        <v>45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25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272.6359646578552</v>
      </c>
      <c r="B115">
        <v>35</v>
      </c>
      <c r="C115">
        <v>5.452719293157104</v>
      </c>
      <c r="D115">
        <v>242.51519999999999</v>
      </c>
      <c r="E115">
        <v>307.91701244813282</v>
      </c>
      <c r="F115">
        <v>69.916800000000009</v>
      </c>
      <c r="G115">
        <v>32.726399999999998</v>
      </c>
      <c r="H115">
        <v>54</v>
      </c>
      <c r="I115">
        <v>54</v>
      </c>
      <c r="J115">
        <v>2</v>
      </c>
      <c r="K115">
        <v>2</v>
      </c>
      <c r="L115">
        <v>40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268.77479049716419</v>
      </c>
      <c r="B116">
        <v>35</v>
      </c>
      <c r="C116">
        <v>5.3754958099432839</v>
      </c>
      <c r="D116">
        <v>153.08750000000001</v>
      </c>
      <c r="E116">
        <v>311.07053941908708</v>
      </c>
      <c r="F116">
        <v>70.085400000000007</v>
      </c>
      <c r="G116">
        <v>32.304699999999997</v>
      </c>
      <c r="H116">
        <v>43</v>
      </c>
      <c r="I116">
        <v>39</v>
      </c>
      <c r="J116">
        <v>3</v>
      </c>
      <c r="K116">
        <v>52</v>
      </c>
      <c r="L116">
        <v>55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386.52921736281678</v>
      </c>
      <c r="B117">
        <v>50.400000000000013</v>
      </c>
      <c r="C117">
        <v>5.3684613522613454</v>
      </c>
      <c r="D117">
        <v>166.482</v>
      </c>
      <c r="E117">
        <v>310.65579793576637</v>
      </c>
      <c r="F117">
        <v>79.416989999999984</v>
      </c>
      <c r="G117">
        <v>46.44999</v>
      </c>
      <c r="H117">
        <v>165</v>
      </c>
      <c r="I117">
        <v>49</v>
      </c>
      <c r="J117">
        <v>38</v>
      </c>
      <c r="K117">
        <v>96</v>
      </c>
      <c r="L117">
        <v>45</v>
      </c>
      <c r="M117">
        <v>9</v>
      </c>
      <c r="N117">
        <v>1171</v>
      </c>
      <c r="O117">
        <v>0.28000000000000003</v>
      </c>
      <c r="P117">
        <v>2.33</v>
      </c>
      <c r="Q117">
        <v>1.4999999999999999E-2</v>
      </c>
      <c r="R117">
        <v>25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214.05008296174799</v>
      </c>
      <c r="B118">
        <v>28</v>
      </c>
      <c r="C118">
        <v>5.3512520740437006</v>
      </c>
      <c r="D118">
        <v>402.33600000000013</v>
      </c>
      <c r="E118">
        <v>307.27948539253907</v>
      </c>
      <c r="F118">
        <v>77.061600000000013</v>
      </c>
      <c r="G118">
        <v>25.687200000000001</v>
      </c>
      <c r="H118">
        <v>93</v>
      </c>
      <c r="I118">
        <v>44</v>
      </c>
      <c r="J118">
        <v>3</v>
      </c>
      <c r="K118">
        <v>161</v>
      </c>
      <c r="L118">
        <v>55</v>
      </c>
      <c r="M118">
        <v>9</v>
      </c>
      <c r="N118">
        <v>1171</v>
      </c>
      <c r="O118">
        <v>0.28000000000000003</v>
      </c>
      <c r="P118">
        <v>2.33</v>
      </c>
      <c r="Q118">
        <v>1.4999999999999999E-2</v>
      </c>
      <c r="R118">
        <v>25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224.53654988101641</v>
      </c>
      <c r="B119">
        <v>29.4</v>
      </c>
      <c r="C119">
        <v>5.3461083305003916</v>
      </c>
      <c r="D119">
        <v>98.111999999999995</v>
      </c>
      <c r="E119">
        <v>310.4564315352697</v>
      </c>
      <c r="F119">
        <v>79.715999999999994</v>
      </c>
      <c r="G119">
        <v>26.980799999999999</v>
      </c>
      <c r="H119">
        <v>51</v>
      </c>
      <c r="I119">
        <v>48</v>
      </c>
      <c r="J119">
        <v>6</v>
      </c>
      <c r="K119">
        <v>57</v>
      </c>
      <c r="L119">
        <v>49</v>
      </c>
      <c r="M119">
        <v>3</v>
      </c>
      <c r="N119">
        <v>1171</v>
      </c>
      <c r="O119">
        <v>0.28000000000000003</v>
      </c>
      <c r="P119">
        <v>2.33</v>
      </c>
      <c r="Q119">
        <v>1.4999999999999999E-2</v>
      </c>
      <c r="R119">
        <v>25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241.71266186340699</v>
      </c>
      <c r="B120">
        <v>31.73863636363636</v>
      </c>
      <c r="C120">
        <v>5.3310060761854183</v>
      </c>
      <c r="D120">
        <v>119.232</v>
      </c>
      <c r="E120">
        <v>311.06747503010229</v>
      </c>
      <c r="F120">
        <v>93.311999999999998</v>
      </c>
      <c r="G120">
        <v>29.052</v>
      </c>
      <c r="H120">
        <v>95</v>
      </c>
      <c r="I120">
        <v>42</v>
      </c>
      <c r="J120">
        <v>3</v>
      </c>
      <c r="K120">
        <v>315</v>
      </c>
      <c r="L120">
        <v>48</v>
      </c>
      <c r="M120">
        <v>5</v>
      </c>
      <c r="N120">
        <v>1171</v>
      </c>
      <c r="O120">
        <v>0.28000000000000003</v>
      </c>
      <c r="P120">
        <v>2.33</v>
      </c>
      <c r="Q120">
        <v>1.4999999999999999E-2</v>
      </c>
      <c r="R120">
        <v>25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260.01428345147173</v>
      </c>
      <c r="B121">
        <v>34.192307692307693</v>
      </c>
      <c r="C121">
        <v>5.3231270627860354</v>
      </c>
      <c r="D121">
        <v>381.72899999999998</v>
      </c>
      <c r="E121">
        <v>307.4854771784232</v>
      </c>
      <c r="F121">
        <v>84.7226</v>
      </c>
      <c r="G121">
        <v>31.2058</v>
      </c>
      <c r="H121">
        <v>52</v>
      </c>
      <c r="I121">
        <v>43</v>
      </c>
      <c r="J121">
        <v>6</v>
      </c>
      <c r="K121">
        <v>293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222.85359556696929</v>
      </c>
      <c r="B122">
        <v>29.4</v>
      </c>
      <c r="C122">
        <v>5.3060379896897452</v>
      </c>
      <c r="D122">
        <v>105.9696</v>
      </c>
      <c r="E122">
        <v>311.89256620627327</v>
      </c>
      <c r="F122">
        <v>79.596000000000004</v>
      </c>
      <c r="G122">
        <v>26.794350000000001</v>
      </c>
      <c r="H122">
        <v>273</v>
      </c>
      <c r="I122">
        <v>45</v>
      </c>
      <c r="J122">
        <v>2</v>
      </c>
      <c r="K122">
        <v>96</v>
      </c>
      <c r="L122">
        <v>49</v>
      </c>
      <c r="M122">
        <v>9</v>
      </c>
      <c r="N122">
        <v>1171</v>
      </c>
      <c r="O122">
        <v>0.28000000000000003</v>
      </c>
      <c r="P122">
        <v>2.33</v>
      </c>
      <c r="Q122">
        <v>1.4999999999999999E-2</v>
      </c>
      <c r="R122">
        <v>25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222.85359556696929</v>
      </c>
      <c r="B123">
        <v>29.4</v>
      </c>
      <c r="C123">
        <v>5.3060379896897452</v>
      </c>
      <c r="D123">
        <v>105.9696</v>
      </c>
      <c r="E123">
        <v>311.89256620627327</v>
      </c>
      <c r="F123">
        <v>79.596000000000004</v>
      </c>
      <c r="G123">
        <v>26.794350000000001</v>
      </c>
      <c r="H123">
        <v>274</v>
      </c>
      <c r="I123">
        <v>45</v>
      </c>
      <c r="J123">
        <v>2</v>
      </c>
      <c r="K123">
        <v>96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424.06769530014918</v>
      </c>
      <c r="B124">
        <v>56.000000000000007</v>
      </c>
      <c r="C124">
        <v>5.3008461912518658</v>
      </c>
      <c r="D124">
        <v>548.24639999999999</v>
      </c>
      <c r="E124">
        <v>299.01742738589212</v>
      </c>
      <c r="F124">
        <v>64.716480000000004</v>
      </c>
      <c r="G124">
        <v>50.717760000000013</v>
      </c>
      <c r="H124">
        <v>111</v>
      </c>
      <c r="I124">
        <v>48</v>
      </c>
      <c r="J124">
        <v>21</v>
      </c>
      <c r="K124">
        <v>161</v>
      </c>
      <c r="L124">
        <v>46</v>
      </c>
      <c r="M124">
        <v>11</v>
      </c>
      <c r="N124">
        <v>1171</v>
      </c>
      <c r="O124">
        <v>0.28000000000000003</v>
      </c>
      <c r="P124">
        <v>2.33</v>
      </c>
      <c r="Q124">
        <v>1.4999999999999999E-2</v>
      </c>
      <c r="R124">
        <v>25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221.96655815425109</v>
      </c>
      <c r="B125">
        <v>29.4</v>
      </c>
      <c r="C125">
        <v>5.2849180512916947</v>
      </c>
      <c r="D125">
        <v>96.66</v>
      </c>
      <c r="E125">
        <v>312.13941908713701</v>
      </c>
      <c r="F125">
        <v>78.263999999999996</v>
      </c>
      <c r="G125">
        <v>26.6904</v>
      </c>
      <c r="H125">
        <v>51</v>
      </c>
      <c r="I125">
        <v>48</v>
      </c>
      <c r="J125">
        <v>6</v>
      </c>
      <c r="K125">
        <v>295</v>
      </c>
      <c r="L125">
        <v>48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263.85930545161273</v>
      </c>
      <c r="B126">
        <v>35</v>
      </c>
      <c r="C126">
        <v>5.2771861090322538</v>
      </c>
      <c r="D126">
        <v>151.6815</v>
      </c>
      <c r="E126">
        <v>295.6182572614108</v>
      </c>
      <c r="F126">
        <v>69.830100000000002</v>
      </c>
      <c r="G126">
        <v>31.512899999999998</v>
      </c>
      <c r="H126">
        <v>33</v>
      </c>
      <c r="I126">
        <v>57</v>
      </c>
      <c r="J126">
        <v>2</v>
      </c>
      <c r="K126">
        <v>53</v>
      </c>
      <c r="L126">
        <v>37</v>
      </c>
      <c r="M126">
        <v>3</v>
      </c>
      <c r="N126">
        <v>1171</v>
      </c>
      <c r="O126">
        <v>0.28000000000000003</v>
      </c>
      <c r="P126">
        <v>2.33</v>
      </c>
      <c r="Q126">
        <v>1.4999999999999999E-2</v>
      </c>
      <c r="R126">
        <v>25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263.85930545161273</v>
      </c>
      <c r="B127">
        <v>35</v>
      </c>
      <c r="C127">
        <v>5.2771861090322538</v>
      </c>
      <c r="D127">
        <v>151.6815</v>
      </c>
      <c r="E127">
        <v>295.6182572614108</v>
      </c>
      <c r="F127">
        <v>69.830100000000002</v>
      </c>
      <c r="G127">
        <v>31.512899999999998</v>
      </c>
      <c r="H127">
        <v>332</v>
      </c>
      <c r="I127">
        <v>57</v>
      </c>
      <c r="J127">
        <v>2</v>
      </c>
      <c r="K127">
        <v>53</v>
      </c>
      <c r="L127">
        <v>37</v>
      </c>
      <c r="M127">
        <v>3</v>
      </c>
      <c r="N127">
        <v>1171</v>
      </c>
      <c r="O127">
        <v>0.28000000000000003</v>
      </c>
      <c r="P127">
        <v>2.33</v>
      </c>
      <c r="Q127">
        <v>1.4999999999999999E-2</v>
      </c>
      <c r="R127">
        <v>25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368.7624514048938</v>
      </c>
      <c r="B128">
        <v>49</v>
      </c>
      <c r="C128">
        <v>5.2680350200699113</v>
      </c>
      <c r="D128">
        <v>435.88799999999998</v>
      </c>
      <c r="E128">
        <v>306.35840000410508</v>
      </c>
      <c r="F128">
        <v>66.031200000000013</v>
      </c>
      <c r="G128">
        <v>44.236800000000002</v>
      </c>
      <c r="H128">
        <v>127</v>
      </c>
      <c r="I128">
        <v>49</v>
      </c>
      <c r="J128">
        <v>42</v>
      </c>
      <c r="K128">
        <v>161</v>
      </c>
      <c r="L128">
        <v>45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210.638817094693</v>
      </c>
      <c r="B129">
        <v>28</v>
      </c>
      <c r="C129">
        <v>5.2659704273673258</v>
      </c>
      <c r="D129">
        <v>309.73440000000011</v>
      </c>
      <c r="E129">
        <v>308.47468879668048</v>
      </c>
      <c r="F129">
        <v>75.87072000000002</v>
      </c>
      <c r="G129">
        <v>25.290240000000001</v>
      </c>
      <c r="H129">
        <v>7</v>
      </c>
      <c r="I129">
        <v>48</v>
      </c>
      <c r="J129">
        <v>2</v>
      </c>
      <c r="K129">
        <v>162</v>
      </c>
      <c r="L129">
        <v>42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263.1823971119012</v>
      </c>
      <c r="B130">
        <v>35</v>
      </c>
      <c r="C130">
        <v>5.2636479422380233</v>
      </c>
      <c r="D130">
        <v>198.11519999999999</v>
      </c>
      <c r="E130">
        <v>310.3817427385892</v>
      </c>
      <c r="F130">
        <v>69.916800000000009</v>
      </c>
      <c r="G130">
        <v>31.62360000000001</v>
      </c>
      <c r="H130">
        <v>54</v>
      </c>
      <c r="I130">
        <v>51</v>
      </c>
      <c r="J130">
        <v>2</v>
      </c>
      <c r="K130">
        <v>143</v>
      </c>
      <c r="L130">
        <v>41</v>
      </c>
      <c r="M130">
        <v>5</v>
      </c>
      <c r="N130">
        <v>1171</v>
      </c>
      <c r="O130">
        <v>0.28000000000000003</v>
      </c>
      <c r="P130">
        <v>2.33</v>
      </c>
      <c r="Q130">
        <v>1.4999999999999999E-2</v>
      </c>
      <c r="R130">
        <v>25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262.59993921964622</v>
      </c>
      <c r="B131">
        <v>35</v>
      </c>
      <c r="C131">
        <v>5.2519987843929243</v>
      </c>
      <c r="D131">
        <v>178.05879999999999</v>
      </c>
      <c r="E131">
        <v>309.8091286307054</v>
      </c>
      <c r="F131">
        <v>69.41940000000001</v>
      </c>
      <c r="G131">
        <v>31.54620000000001</v>
      </c>
      <c r="H131">
        <v>33</v>
      </c>
      <c r="I131">
        <v>38</v>
      </c>
      <c r="J131">
        <v>3</v>
      </c>
      <c r="K131">
        <v>7</v>
      </c>
      <c r="L131">
        <v>54</v>
      </c>
      <c r="M131">
        <v>1</v>
      </c>
      <c r="N131">
        <v>1171</v>
      </c>
      <c r="O131">
        <v>0.28000000000000003</v>
      </c>
      <c r="P131">
        <v>2.33</v>
      </c>
      <c r="Q131">
        <v>1.4999999999999999E-2</v>
      </c>
      <c r="R131">
        <v>25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262.59993921964622</v>
      </c>
      <c r="B132">
        <v>35</v>
      </c>
      <c r="C132">
        <v>5.2519987843929243</v>
      </c>
      <c r="D132">
        <v>178.05879999999999</v>
      </c>
      <c r="E132">
        <v>309.8091286307054</v>
      </c>
      <c r="F132">
        <v>69.41940000000001</v>
      </c>
      <c r="G132">
        <v>31.54620000000001</v>
      </c>
      <c r="H132">
        <v>332</v>
      </c>
      <c r="I132">
        <v>38</v>
      </c>
      <c r="J132">
        <v>3</v>
      </c>
      <c r="K132">
        <v>7</v>
      </c>
      <c r="L132">
        <v>54</v>
      </c>
      <c r="M132">
        <v>1</v>
      </c>
      <c r="N132">
        <v>1171</v>
      </c>
      <c r="O132">
        <v>0.28000000000000003</v>
      </c>
      <c r="P132">
        <v>2.33</v>
      </c>
      <c r="Q132">
        <v>1.4999999999999999E-2</v>
      </c>
      <c r="R132">
        <v>25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262.526580701407</v>
      </c>
      <c r="B133">
        <v>35</v>
      </c>
      <c r="C133">
        <v>5.2505316140281399</v>
      </c>
      <c r="D133">
        <v>151.6815</v>
      </c>
      <c r="E133">
        <v>307.91701244813271</v>
      </c>
      <c r="F133">
        <v>69.830100000000002</v>
      </c>
      <c r="G133">
        <v>31.512899999999998</v>
      </c>
      <c r="H133">
        <v>43</v>
      </c>
      <c r="I133">
        <v>57</v>
      </c>
      <c r="J133">
        <v>2</v>
      </c>
      <c r="K133">
        <v>53</v>
      </c>
      <c r="L133">
        <v>37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25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212.7732677840622</v>
      </c>
      <c r="B134">
        <v>28.592307692307699</v>
      </c>
      <c r="C134">
        <v>5.2091383826606563</v>
      </c>
      <c r="D134">
        <v>344.94600000000003</v>
      </c>
      <c r="E134">
        <v>305.39419087136929</v>
      </c>
      <c r="F134">
        <v>102.1816</v>
      </c>
      <c r="G134">
        <v>25.514199999999999</v>
      </c>
      <c r="H134">
        <v>57</v>
      </c>
      <c r="I134">
        <v>48</v>
      </c>
      <c r="J134">
        <v>6</v>
      </c>
      <c r="K134">
        <v>293</v>
      </c>
      <c r="L134">
        <v>47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332.10373098887641</v>
      </c>
      <c r="B135">
        <v>44.744000000000007</v>
      </c>
      <c r="C135">
        <v>5.1956153158460001</v>
      </c>
      <c r="D135">
        <v>215.7912</v>
      </c>
      <c r="E135">
        <v>310.10788381742742</v>
      </c>
      <c r="F135">
        <v>161.35560000000001</v>
      </c>
      <c r="G135">
        <v>39.900599999999997</v>
      </c>
      <c r="H135">
        <v>178</v>
      </c>
      <c r="I135">
        <v>54</v>
      </c>
      <c r="J135">
        <v>3</v>
      </c>
      <c r="K135">
        <v>40</v>
      </c>
      <c r="L135">
        <v>45</v>
      </c>
      <c r="M135">
        <v>3</v>
      </c>
      <c r="N135">
        <v>1171</v>
      </c>
      <c r="O135">
        <v>0.28000000000000003</v>
      </c>
      <c r="P135">
        <v>2.33</v>
      </c>
      <c r="Q135">
        <v>1.4999999999999999E-2</v>
      </c>
      <c r="R135">
        <v>25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242.2514703100849</v>
      </c>
      <c r="B136">
        <v>32.666666666666657</v>
      </c>
      <c r="C136">
        <v>5.1911029352161053</v>
      </c>
      <c r="D136">
        <v>99.18</v>
      </c>
      <c r="E136">
        <v>300.45306234949322</v>
      </c>
      <c r="F136">
        <v>90.54</v>
      </c>
      <c r="G136">
        <v>28.99</v>
      </c>
      <c r="H136">
        <v>164</v>
      </c>
      <c r="I136">
        <v>55</v>
      </c>
      <c r="J136">
        <v>2</v>
      </c>
      <c r="K136">
        <v>298</v>
      </c>
      <c r="L136">
        <v>45</v>
      </c>
      <c r="M136">
        <v>4</v>
      </c>
      <c r="N136">
        <v>1171</v>
      </c>
      <c r="O136">
        <v>0.28000000000000003</v>
      </c>
      <c r="P136">
        <v>2.33</v>
      </c>
      <c r="Q136">
        <v>1.4999999999999999E-2</v>
      </c>
      <c r="R136">
        <v>25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329.891163569198</v>
      </c>
      <c r="B137">
        <v>44.744000000000007</v>
      </c>
      <c r="C137">
        <v>5.1610006816207443</v>
      </c>
      <c r="D137">
        <v>194.2704</v>
      </c>
      <c r="E137">
        <v>286.58589211618249</v>
      </c>
      <c r="F137">
        <v>166.94640000000001</v>
      </c>
      <c r="G137">
        <v>39.252240000000008</v>
      </c>
      <c r="H137">
        <v>135</v>
      </c>
      <c r="I137">
        <v>54</v>
      </c>
      <c r="J137">
        <v>2</v>
      </c>
      <c r="K137">
        <v>40</v>
      </c>
      <c r="L137">
        <v>46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25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308.77543050176138</v>
      </c>
      <c r="B138">
        <v>42</v>
      </c>
      <c r="C138">
        <v>5.1462571750293584</v>
      </c>
      <c r="D138">
        <v>301.9692</v>
      </c>
      <c r="E138">
        <v>300.42821576763492</v>
      </c>
      <c r="F138">
        <v>73.900959999999998</v>
      </c>
      <c r="G138">
        <v>36.950479999999999</v>
      </c>
      <c r="H138">
        <v>39</v>
      </c>
      <c r="I138">
        <v>48</v>
      </c>
      <c r="J138">
        <v>5</v>
      </c>
      <c r="K138">
        <v>142</v>
      </c>
      <c r="L138">
        <v>46</v>
      </c>
      <c r="M138">
        <v>8</v>
      </c>
      <c r="N138">
        <v>1171</v>
      </c>
      <c r="O138">
        <v>0.28000000000000003</v>
      </c>
      <c r="P138">
        <v>2.33</v>
      </c>
      <c r="Q138">
        <v>1.4999999999999999E-2</v>
      </c>
      <c r="R138">
        <v>25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256.94372929405858</v>
      </c>
      <c r="B139">
        <v>35</v>
      </c>
      <c r="C139">
        <v>5.1388745858811733</v>
      </c>
      <c r="D139">
        <v>307.04160000000002</v>
      </c>
      <c r="E139">
        <v>298.4597510373444</v>
      </c>
      <c r="F139">
        <v>70.21047999999999</v>
      </c>
      <c r="G139">
        <v>30.72296</v>
      </c>
      <c r="H139">
        <v>39</v>
      </c>
      <c r="I139">
        <v>47</v>
      </c>
      <c r="J139">
        <v>4</v>
      </c>
      <c r="K139">
        <v>162</v>
      </c>
      <c r="L139">
        <v>47</v>
      </c>
      <c r="M139">
        <v>7</v>
      </c>
      <c r="N139">
        <v>1171</v>
      </c>
      <c r="O139">
        <v>0.28000000000000003</v>
      </c>
      <c r="P139">
        <v>2.33</v>
      </c>
      <c r="Q139">
        <v>1.4999999999999999E-2</v>
      </c>
      <c r="R139">
        <v>25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215.08687184639771</v>
      </c>
      <c r="B140">
        <v>29.4</v>
      </c>
      <c r="C140">
        <v>5.1211159963428026</v>
      </c>
      <c r="D140">
        <v>153.5796</v>
      </c>
      <c r="E140">
        <v>307.23983402489631</v>
      </c>
      <c r="F140">
        <v>77.256</v>
      </c>
      <c r="G140">
        <v>25.811199999999999</v>
      </c>
      <c r="H140">
        <v>196</v>
      </c>
      <c r="I140">
        <v>46</v>
      </c>
      <c r="J140">
        <v>1</v>
      </c>
      <c r="K140">
        <v>96</v>
      </c>
      <c r="L140">
        <v>48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234.0862085421038</v>
      </c>
      <c r="B141">
        <v>32.144000000000013</v>
      </c>
      <c r="C141">
        <v>5.0976961790527824</v>
      </c>
      <c r="D141">
        <v>404.30880000000002</v>
      </c>
      <c r="E141">
        <v>306.9565623218042</v>
      </c>
      <c r="F141">
        <v>303.76080000000002</v>
      </c>
      <c r="G141">
        <v>28.08792</v>
      </c>
      <c r="H141">
        <v>40</v>
      </c>
      <c r="I141">
        <v>49</v>
      </c>
      <c r="J141">
        <v>6</v>
      </c>
      <c r="K141">
        <v>126</v>
      </c>
      <c r="L141">
        <v>50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213.2602826801363</v>
      </c>
      <c r="B142">
        <v>29.4</v>
      </c>
      <c r="C142">
        <v>5.0776257780984846</v>
      </c>
      <c r="D142">
        <v>151.256</v>
      </c>
      <c r="E142">
        <v>311.90041493775942</v>
      </c>
      <c r="F142">
        <v>75.887</v>
      </c>
      <c r="G142">
        <v>25.640999999999998</v>
      </c>
      <c r="H142">
        <v>195</v>
      </c>
      <c r="I142">
        <v>33</v>
      </c>
      <c r="J142">
        <v>2</v>
      </c>
      <c r="K142">
        <v>96</v>
      </c>
      <c r="L142">
        <v>60</v>
      </c>
      <c r="M142">
        <v>7</v>
      </c>
      <c r="N142">
        <v>1171</v>
      </c>
      <c r="O142">
        <v>0.28000000000000003</v>
      </c>
      <c r="P142">
        <v>2.33</v>
      </c>
      <c r="Q142">
        <v>1.4999999999999999E-2</v>
      </c>
      <c r="R142">
        <v>25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253.82280530815669</v>
      </c>
      <c r="B143">
        <v>35</v>
      </c>
      <c r="C143">
        <v>5.0764561061631346</v>
      </c>
      <c r="D143">
        <v>240.50370000000001</v>
      </c>
      <c r="E143">
        <v>310.62904564315352</v>
      </c>
      <c r="F143">
        <v>69.768680000000003</v>
      </c>
      <c r="G143">
        <v>30.50206</v>
      </c>
      <c r="H143">
        <v>55</v>
      </c>
      <c r="I143">
        <v>47</v>
      </c>
      <c r="J143">
        <v>5</v>
      </c>
      <c r="K143">
        <v>162</v>
      </c>
      <c r="L143">
        <v>47</v>
      </c>
      <c r="M143">
        <v>7</v>
      </c>
      <c r="N143">
        <v>1171</v>
      </c>
      <c r="O143">
        <v>0.28000000000000003</v>
      </c>
      <c r="P143">
        <v>2.33</v>
      </c>
      <c r="Q143">
        <v>1.4999999999999999E-2</v>
      </c>
      <c r="R143">
        <v>25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253.46051436343001</v>
      </c>
      <c r="B144">
        <v>35</v>
      </c>
      <c r="C144">
        <v>5.0692102872686</v>
      </c>
      <c r="D144">
        <v>241.6575</v>
      </c>
      <c r="E144">
        <v>310.30705394190869</v>
      </c>
      <c r="F144">
        <v>69.344999999999999</v>
      </c>
      <c r="G144">
        <v>30.454499999999999</v>
      </c>
      <c r="H144">
        <v>36</v>
      </c>
      <c r="I144">
        <v>50</v>
      </c>
      <c r="J144">
        <v>3</v>
      </c>
      <c r="K144">
        <v>2</v>
      </c>
      <c r="L144">
        <v>41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25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252.7281111337447</v>
      </c>
      <c r="B145">
        <v>35</v>
      </c>
      <c r="C145">
        <v>5.0545622226748943</v>
      </c>
      <c r="D145">
        <v>178.05879999999999</v>
      </c>
      <c r="E145">
        <v>310.55601659751028</v>
      </c>
      <c r="F145">
        <v>69.41940000000001</v>
      </c>
      <c r="G145">
        <v>30.369600000000009</v>
      </c>
      <c r="H145">
        <v>43</v>
      </c>
      <c r="I145">
        <v>36</v>
      </c>
      <c r="J145">
        <v>3</v>
      </c>
      <c r="K145">
        <v>7</v>
      </c>
      <c r="L145">
        <v>54</v>
      </c>
      <c r="M145">
        <v>1</v>
      </c>
      <c r="N145">
        <v>1171</v>
      </c>
      <c r="O145">
        <v>0.28000000000000003</v>
      </c>
      <c r="P145">
        <v>2.33</v>
      </c>
      <c r="Q145">
        <v>1.4999999999999999E-2</v>
      </c>
      <c r="R145">
        <v>25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211.61551476546791</v>
      </c>
      <c r="B146">
        <v>29.4</v>
      </c>
      <c r="C146">
        <v>5.0384646372730453</v>
      </c>
      <c r="D146">
        <v>125.2</v>
      </c>
      <c r="E146">
        <v>308.71369294605807</v>
      </c>
      <c r="F146">
        <v>76.36</v>
      </c>
      <c r="G146">
        <v>25.41</v>
      </c>
      <c r="H146">
        <v>196</v>
      </c>
      <c r="I146">
        <v>45</v>
      </c>
      <c r="J146">
        <v>1</v>
      </c>
      <c r="K146">
        <v>57</v>
      </c>
      <c r="L146">
        <v>50</v>
      </c>
      <c r="M146">
        <v>3</v>
      </c>
      <c r="N146">
        <v>1171</v>
      </c>
      <c r="O146">
        <v>0.28000000000000003</v>
      </c>
      <c r="P146">
        <v>2.33</v>
      </c>
      <c r="Q146">
        <v>1.4999999999999999E-2</v>
      </c>
      <c r="R146">
        <v>25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244.3125999823998</v>
      </c>
      <c r="B147">
        <v>34.192307692307693</v>
      </c>
      <c r="C147">
        <v>5.001675275230232</v>
      </c>
      <c r="D147">
        <v>425.685</v>
      </c>
      <c r="E147">
        <v>306.04481327800829</v>
      </c>
      <c r="F147">
        <v>75.657600000000002</v>
      </c>
      <c r="G147">
        <v>29.303999999999998</v>
      </c>
      <c r="H147">
        <v>9</v>
      </c>
      <c r="I147">
        <v>36</v>
      </c>
      <c r="J147">
        <v>2</v>
      </c>
      <c r="K147">
        <v>293</v>
      </c>
      <c r="L147">
        <v>56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208.82615700910401</v>
      </c>
      <c r="B148">
        <v>29.4</v>
      </c>
      <c r="C148">
        <v>4.9720513573596206</v>
      </c>
      <c r="D148">
        <v>125.464</v>
      </c>
      <c r="E148">
        <v>310.4365145228216</v>
      </c>
      <c r="F148">
        <v>76.623999999999995</v>
      </c>
      <c r="G148">
        <v>25.0928</v>
      </c>
      <c r="H148">
        <v>196</v>
      </c>
      <c r="I148">
        <v>44</v>
      </c>
      <c r="J148">
        <v>1</v>
      </c>
      <c r="K148">
        <v>295</v>
      </c>
      <c r="L148">
        <v>51</v>
      </c>
      <c r="M148">
        <v>3</v>
      </c>
      <c r="N148">
        <v>1171</v>
      </c>
      <c r="O148">
        <v>0.28000000000000003</v>
      </c>
      <c r="P148">
        <v>2.33</v>
      </c>
      <c r="Q148">
        <v>1.4999999999999999E-2</v>
      </c>
      <c r="R148">
        <v>25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248.46176895122539</v>
      </c>
      <c r="B149">
        <v>35</v>
      </c>
      <c r="C149">
        <v>4.9692353790245081</v>
      </c>
      <c r="D149">
        <v>275.13200000000001</v>
      </c>
      <c r="E149">
        <v>308.9128630705394</v>
      </c>
      <c r="F149">
        <v>66.762799999999999</v>
      </c>
      <c r="G149">
        <v>29.8368</v>
      </c>
      <c r="H149">
        <v>43</v>
      </c>
      <c r="I149">
        <v>54</v>
      </c>
      <c r="J149">
        <v>2</v>
      </c>
      <c r="K149">
        <v>2</v>
      </c>
      <c r="L149">
        <v>39</v>
      </c>
      <c r="M149">
        <v>2</v>
      </c>
      <c r="N149">
        <v>1171</v>
      </c>
      <c r="O149">
        <v>0.28000000000000003</v>
      </c>
      <c r="P149">
        <v>2.33</v>
      </c>
      <c r="Q149">
        <v>1.4999999999999999E-2</v>
      </c>
      <c r="R149">
        <v>25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248.21436813272439</v>
      </c>
      <c r="B150">
        <v>35</v>
      </c>
      <c r="C150">
        <v>4.9642873626544866</v>
      </c>
      <c r="D150">
        <v>146.8775</v>
      </c>
      <c r="E150">
        <v>307.3526970954357</v>
      </c>
      <c r="F150">
        <v>79.376000000000005</v>
      </c>
      <c r="G150">
        <v>29.788</v>
      </c>
      <c r="H150">
        <v>53</v>
      </c>
      <c r="I150">
        <v>51</v>
      </c>
      <c r="J150">
        <v>5</v>
      </c>
      <c r="K150">
        <v>193</v>
      </c>
      <c r="L150">
        <v>43</v>
      </c>
      <c r="M150">
        <v>5</v>
      </c>
      <c r="N150">
        <v>1171</v>
      </c>
      <c r="O150">
        <v>0.28000000000000003</v>
      </c>
      <c r="P150">
        <v>2.33</v>
      </c>
      <c r="Q150">
        <v>1.4999999999999999E-2</v>
      </c>
      <c r="R150">
        <v>25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317.31311124232542</v>
      </c>
      <c r="B151">
        <v>44.744000000000007</v>
      </c>
      <c r="C151">
        <v>4.9642226414631629</v>
      </c>
      <c r="D151">
        <v>216.48696000000001</v>
      </c>
      <c r="E151">
        <v>310.15767634854768</v>
      </c>
      <c r="F151">
        <v>161.70348000000001</v>
      </c>
      <c r="G151">
        <v>38.124360000000003</v>
      </c>
      <c r="H151">
        <v>1</v>
      </c>
      <c r="I151">
        <v>51</v>
      </c>
      <c r="J151">
        <v>6</v>
      </c>
      <c r="K151">
        <v>40</v>
      </c>
      <c r="L151">
        <v>46</v>
      </c>
      <c r="M151">
        <v>3</v>
      </c>
      <c r="N151">
        <v>1171</v>
      </c>
      <c r="O151">
        <v>0.28000000000000003</v>
      </c>
      <c r="P151">
        <v>2.33</v>
      </c>
      <c r="Q151">
        <v>1.4999999999999999E-2</v>
      </c>
      <c r="R151">
        <v>25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246.36742480071581</v>
      </c>
      <c r="B152">
        <v>35</v>
      </c>
      <c r="C152">
        <v>4.9273484960143161</v>
      </c>
      <c r="D152">
        <v>141.54499999999999</v>
      </c>
      <c r="E152">
        <v>308.92946058091292</v>
      </c>
      <c r="F152">
        <v>76.191000000000003</v>
      </c>
      <c r="G152">
        <v>29.5855</v>
      </c>
      <c r="H152">
        <v>52</v>
      </c>
      <c r="I152">
        <v>49</v>
      </c>
      <c r="J152">
        <v>5</v>
      </c>
      <c r="K152">
        <v>100</v>
      </c>
      <c r="L152">
        <v>52</v>
      </c>
      <c r="M152">
        <v>7</v>
      </c>
      <c r="N152">
        <v>1171</v>
      </c>
      <c r="O152">
        <v>0.28000000000000003</v>
      </c>
      <c r="P152">
        <v>2.33</v>
      </c>
      <c r="Q152">
        <v>1.4999999999999999E-2</v>
      </c>
      <c r="R152">
        <v>25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279.70313287052119</v>
      </c>
      <c r="B153">
        <v>39.9</v>
      </c>
      <c r="C153">
        <v>4.9070725065003726</v>
      </c>
      <c r="D153">
        <v>180.36</v>
      </c>
      <c r="E153">
        <v>309.75029970577839</v>
      </c>
      <c r="F153">
        <v>134.34</v>
      </c>
      <c r="G153">
        <v>33.6</v>
      </c>
      <c r="H153">
        <v>163</v>
      </c>
      <c r="I153">
        <v>44</v>
      </c>
      <c r="J153">
        <v>6</v>
      </c>
      <c r="K153">
        <v>153</v>
      </c>
      <c r="L153">
        <v>50</v>
      </c>
      <c r="M153">
        <v>17</v>
      </c>
      <c r="N153">
        <v>1171</v>
      </c>
      <c r="O153">
        <v>0.28000000000000003</v>
      </c>
      <c r="P153">
        <v>2.33</v>
      </c>
      <c r="Q153">
        <v>1.4999999999999999E-2</v>
      </c>
      <c r="R153">
        <v>25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288.17419149687402</v>
      </c>
      <c r="B154">
        <v>41.192307692307693</v>
      </c>
      <c r="C154">
        <v>4.8970777639991656</v>
      </c>
      <c r="D154">
        <v>417.072</v>
      </c>
      <c r="E154">
        <v>306.8215767634855</v>
      </c>
      <c r="F154">
        <v>68.694399999999987</v>
      </c>
      <c r="G154">
        <v>34.576000000000001</v>
      </c>
      <c r="H154">
        <v>39</v>
      </c>
      <c r="I154">
        <v>44</v>
      </c>
      <c r="J154">
        <v>5</v>
      </c>
      <c r="K154">
        <v>293</v>
      </c>
      <c r="L154">
        <v>48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293.65974323132281</v>
      </c>
      <c r="B155">
        <v>42</v>
      </c>
      <c r="C155">
        <v>4.8943290538553796</v>
      </c>
      <c r="D155">
        <v>277.98336</v>
      </c>
      <c r="E155">
        <v>309.98717791651092</v>
      </c>
      <c r="F155">
        <v>87.622559999999993</v>
      </c>
      <c r="G155">
        <v>35.280000000000008</v>
      </c>
      <c r="H155">
        <v>8</v>
      </c>
      <c r="I155">
        <v>40</v>
      </c>
      <c r="J155">
        <v>3</v>
      </c>
      <c r="K155">
        <v>323</v>
      </c>
      <c r="L155">
        <v>54</v>
      </c>
      <c r="M155">
        <v>13</v>
      </c>
      <c r="N155">
        <v>1171</v>
      </c>
      <c r="O155">
        <v>0.28000000000000003</v>
      </c>
      <c r="P155">
        <v>2.33</v>
      </c>
      <c r="Q155">
        <v>1.4999999999999999E-2</v>
      </c>
      <c r="R155">
        <v>25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244.57844118733439</v>
      </c>
      <c r="B156">
        <v>35</v>
      </c>
      <c r="C156">
        <v>4.8915688237466881</v>
      </c>
      <c r="D156">
        <v>187.22</v>
      </c>
      <c r="E156">
        <v>308.00331950207459</v>
      </c>
      <c r="F156">
        <v>76.59</v>
      </c>
      <c r="G156">
        <v>29.359500000000001</v>
      </c>
      <c r="H156">
        <v>52</v>
      </c>
      <c r="I156">
        <v>48</v>
      </c>
      <c r="J156">
        <v>5</v>
      </c>
      <c r="K156">
        <v>160</v>
      </c>
      <c r="L156">
        <v>46</v>
      </c>
      <c r="M156">
        <v>7</v>
      </c>
      <c r="N156">
        <v>1171</v>
      </c>
      <c r="O156">
        <v>0.28000000000000003</v>
      </c>
      <c r="P156">
        <v>2.33</v>
      </c>
      <c r="Q156">
        <v>1.4999999999999999E-2</v>
      </c>
      <c r="R156">
        <v>25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351.38186773435132</v>
      </c>
      <c r="B157">
        <v>50.400000000000013</v>
      </c>
      <c r="C157">
        <v>4.8803037185326561</v>
      </c>
      <c r="D157">
        <v>227.0796</v>
      </c>
      <c r="E157">
        <v>299.07219917012452</v>
      </c>
      <c r="F157">
        <v>75.928710000000009</v>
      </c>
      <c r="G157">
        <v>42.02561</v>
      </c>
      <c r="H157">
        <v>112</v>
      </c>
      <c r="I157">
        <v>44</v>
      </c>
      <c r="J157">
        <v>4</v>
      </c>
      <c r="K157">
        <v>96</v>
      </c>
      <c r="L157">
        <v>49</v>
      </c>
      <c r="M157">
        <v>11</v>
      </c>
      <c r="N157">
        <v>1171</v>
      </c>
      <c r="O157">
        <v>0.28000000000000003</v>
      </c>
      <c r="P157">
        <v>2.33</v>
      </c>
      <c r="Q157">
        <v>1.4999999999999999E-2</v>
      </c>
      <c r="R157">
        <v>25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389.78470452536737</v>
      </c>
      <c r="B158">
        <v>56</v>
      </c>
      <c r="C158">
        <v>4.8723088065670934</v>
      </c>
      <c r="D158">
        <v>428.30399999999997</v>
      </c>
      <c r="E158">
        <v>305.76342069326489</v>
      </c>
      <c r="F158">
        <v>63.086399999999998</v>
      </c>
      <c r="G158">
        <v>46.747199999999999</v>
      </c>
      <c r="H158">
        <v>165</v>
      </c>
      <c r="I158">
        <v>47</v>
      </c>
      <c r="J158">
        <v>40</v>
      </c>
      <c r="K158">
        <v>161</v>
      </c>
      <c r="L158">
        <v>46</v>
      </c>
      <c r="M158">
        <v>10</v>
      </c>
      <c r="N158">
        <v>1171</v>
      </c>
      <c r="O158">
        <v>0.28000000000000003</v>
      </c>
      <c r="P158">
        <v>2.33</v>
      </c>
      <c r="Q158">
        <v>1.4999999999999999E-2</v>
      </c>
      <c r="R158">
        <v>25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241.99528506634309</v>
      </c>
      <c r="B159">
        <v>35</v>
      </c>
      <c r="C159">
        <v>4.8399057013268632</v>
      </c>
      <c r="D159">
        <v>195.5472</v>
      </c>
      <c r="E159">
        <v>307.29460580912871</v>
      </c>
      <c r="F159">
        <v>74.44319999999999</v>
      </c>
      <c r="G159">
        <v>29.040959999999998</v>
      </c>
      <c r="H159">
        <v>8</v>
      </c>
      <c r="I159">
        <v>48</v>
      </c>
      <c r="J159">
        <v>2</v>
      </c>
      <c r="K159">
        <v>100</v>
      </c>
      <c r="L159">
        <v>53</v>
      </c>
      <c r="M159">
        <v>7</v>
      </c>
      <c r="N159">
        <v>1171</v>
      </c>
      <c r="O159">
        <v>0.28000000000000003</v>
      </c>
      <c r="P159">
        <v>2.33</v>
      </c>
      <c r="Q159">
        <v>1.4999999999999999E-2</v>
      </c>
      <c r="R159">
        <v>25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236.15240825685001</v>
      </c>
      <c r="B160">
        <v>34.192307692307693</v>
      </c>
      <c r="C160">
        <v>4.834616232030001</v>
      </c>
      <c r="D160">
        <v>424.68599999999998</v>
      </c>
      <c r="E160">
        <v>307.4854771784232</v>
      </c>
      <c r="F160">
        <v>76.131199999999993</v>
      </c>
      <c r="G160">
        <v>28.341999999999999</v>
      </c>
      <c r="H160">
        <v>6</v>
      </c>
      <c r="I160">
        <v>43</v>
      </c>
      <c r="J160">
        <v>3</v>
      </c>
      <c r="K160">
        <v>293</v>
      </c>
      <c r="L160">
        <v>50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25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317.62007710204512</v>
      </c>
      <c r="B161">
        <v>46.2</v>
      </c>
      <c r="C161">
        <v>4.8124254106370472</v>
      </c>
      <c r="D161">
        <v>222.13800000000001</v>
      </c>
      <c r="E161">
        <v>304.33046338458098</v>
      </c>
      <c r="F161">
        <v>115.49160000000001</v>
      </c>
      <c r="G161">
        <v>38.07</v>
      </c>
      <c r="H161">
        <v>111</v>
      </c>
      <c r="I161">
        <v>47</v>
      </c>
      <c r="J161">
        <v>15</v>
      </c>
      <c r="K161">
        <v>277</v>
      </c>
      <c r="L161">
        <v>47</v>
      </c>
      <c r="M161">
        <v>7</v>
      </c>
      <c r="N161">
        <v>1171</v>
      </c>
      <c r="O161">
        <v>0.28000000000000003</v>
      </c>
      <c r="P161">
        <v>2.33</v>
      </c>
      <c r="Q161">
        <v>1.4999999999999999E-2</v>
      </c>
      <c r="R161">
        <v>25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240.43652040240161</v>
      </c>
      <c r="B162">
        <v>35</v>
      </c>
      <c r="C162">
        <v>4.8087304080480324</v>
      </c>
      <c r="D162">
        <v>242.32470000000001</v>
      </c>
      <c r="E162">
        <v>306.72863070539421</v>
      </c>
      <c r="F162">
        <v>74.8947</v>
      </c>
      <c r="G162">
        <v>28.847190000000001</v>
      </c>
      <c r="H162">
        <v>8</v>
      </c>
      <c r="I162">
        <v>47</v>
      </c>
      <c r="J162">
        <v>2</v>
      </c>
      <c r="K162">
        <v>160</v>
      </c>
      <c r="L162">
        <v>47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345.03681209592702</v>
      </c>
      <c r="B163">
        <v>50.4</v>
      </c>
      <c r="C163">
        <v>4.7921779457767641</v>
      </c>
      <c r="D163">
        <v>133.36279999999999</v>
      </c>
      <c r="E163">
        <v>311.65145228215772</v>
      </c>
      <c r="F163">
        <v>75.655749999999998</v>
      </c>
      <c r="G163">
        <v>41.480700000000013</v>
      </c>
      <c r="H163">
        <v>178</v>
      </c>
      <c r="I163">
        <v>42</v>
      </c>
      <c r="J163">
        <v>4</v>
      </c>
      <c r="K163">
        <v>96</v>
      </c>
      <c r="L163">
        <v>50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344.62323219665029</v>
      </c>
      <c r="B164">
        <v>50.4</v>
      </c>
      <c r="C164">
        <v>4.7864337805090331</v>
      </c>
      <c r="D164">
        <v>132.54400000000001</v>
      </c>
      <c r="E164">
        <v>307.12033195020751</v>
      </c>
      <c r="F164">
        <v>75.225999999999999</v>
      </c>
      <c r="G164">
        <v>41.353999999999999</v>
      </c>
      <c r="H164">
        <v>137</v>
      </c>
      <c r="I164">
        <v>50</v>
      </c>
      <c r="J164">
        <v>3</v>
      </c>
      <c r="K164">
        <v>96</v>
      </c>
      <c r="L164">
        <v>44</v>
      </c>
      <c r="M164">
        <v>10</v>
      </c>
      <c r="N164">
        <v>1171</v>
      </c>
      <c r="O164">
        <v>0.28000000000000003</v>
      </c>
      <c r="P164">
        <v>2.33</v>
      </c>
      <c r="Q164">
        <v>1.4999999999999999E-2</v>
      </c>
      <c r="R164">
        <v>25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271.16398650460781</v>
      </c>
      <c r="B165">
        <v>39.666666666666657</v>
      </c>
      <c r="C165">
        <v>4.78524682066955</v>
      </c>
      <c r="D165">
        <v>106.3935</v>
      </c>
      <c r="E165">
        <v>308.68691959736219</v>
      </c>
      <c r="F165">
        <v>93.156750000000002</v>
      </c>
      <c r="G165">
        <v>32.56</v>
      </c>
      <c r="H165">
        <v>164</v>
      </c>
      <c r="I165">
        <v>41</v>
      </c>
      <c r="J165">
        <v>3</v>
      </c>
      <c r="K165">
        <v>69</v>
      </c>
      <c r="L165">
        <v>53</v>
      </c>
      <c r="M165">
        <v>10</v>
      </c>
      <c r="N165">
        <v>1171</v>
      </c>
      <c r="O165">
        <v>0.28000000000000003</v>
      </c>
      <c r="P165">
        <v>2.33</v>
      </c>
      <c r="Q165">
        <v>1.4999999999999999E-2</v>
      </c>
      <c r="R165">
        <v>25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344.03419635142819</v>
      </c>
      <c r="B166">
        <v>50.4</v>
      </c>
      <c r="C166">
        <v>4.778252727103169</v>
      </c>
      <c r="D166">
        <v>90.198599999999999</v>
      </c>
      <c r="E166">
        <v>309.37759336099589</v>
      </c>
      <c r="F166">
        <v>78.121800000000007</v>
      </c>
      <c r="G166">
        <v>41.321599999999997</v>
      </c>
      <c r="H166">
        <v>177</v>
      </c>
      <c r="I166">
        <v>42</v>
      </c>
      <c r="J166">
        <v>4</v>
      </c>
      <c r="K166">
        <v>163</v>
      </c>
      <c r="L166">
        <v>52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238.884701237044</v>
      </c>
      <c r="B167">
        <v>35</v>
      </c>
      <c r="C167">
        <v>4.7776940247408817</v>
      </c>
      <c r="D167">
        <v>407.92500000000001</v>
      </c>
      <c r="E167">
        <v>307.91701244813282</v>
      </c>
      <c r="F167">
        <v>74.665999999999997</v>
      </c>
      <c r="G167">
        <v>28.675000000000001</v>
      </c>
      <c r="H167">
        <v>2</v>
      </c>
      <c r="I167">
        <v>45</v>
      </c>
      <c r="J167">
        <v>4</v>
      </c>
      <c r="K167">
        <v>55</v>
      </c>
      <c r="L167">
        <v>47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25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238.79668133062461</v>
      </c>
      <c r="B168">
        <v>35</v>
      </c>
      <c r="C168">
        <v>4.7759336266124937</v>
      </c>
      <c r="D168">
        <v>142.68</v>
      </c>
      <c r="E168">
        <v>311.27800829875508</v>
      </c>
      <c r="F168">
        <v>76.872</v>
      </c>
      <c r="G168">
        <v>28.704000000000001</v>
      </c>
      <c r="H168">
        <v>53</v>
      </c>
      <c r="I168">
        <v>48</v>
      </c>
      <c r="J168">
        <v>5</v>
      </c>
      <c r="K168">
        <v>100</v>
      </c>
      <c r="L168">
        <v>53</v>
      </c>
      <c r="M168">
        <v>7</v>
      </c>
      <c r="N168">
        <v>1171</v>
      </c>
      <c r="O168">
        <v>0.28000000000000003</v>
      </c>
      <c r="P168">
        <v>2.33</v>
      </c>
      <c r="Q168">
        <v>1.4999999999999999E-2</v>
      </c>
      <c r="R168">
        <v>25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381.81574397430592</v>
      </c>
      <c r="B169">
        <v>56</v>
      </c>
      <c r="C169">
        <v>4.7726967996788234</v>
      </c>
      <c r="D169">
        <v>346.68720000000002</v>
      </c>
      <c r="E169">
        <v>302.75020746887969</v>
      </c>
      <c r="F169">
        <v>60.572879999999998</v>
      </c>
      <c r="G169">
        <v>45.734760000000001</v>
      </c>
      <c r="H169">
        <v>111</v>
      </c>
      <c r="I169">
        <v>47</v>
      </c>
      <c r="J169">
        <v>19</v>
      </c>
      <c r="K169">
        <v>162</v>
      </c>
      <c r="L169">
        <v>47</v>
      </c>
      <c r="M169">
        <v>7</v>
      </c>
      <c r="N169">
        <v>1171</v>
      </c>
      <c r="O169">
        <v>0.28000000000000003</v>
      </c>
      <c r="P169">
        <v>2.33</v>
      </c>
      <c r="Q169">
        <v>1.4999999999999999E-2</v>
      </c>
      <c r="R169">
        <v>25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365.8135111264595</v>
      </c>
      <c r="B170">
        <v>53.666666666666657</v>
      </c>
      <c r="C170">
        <v>4.7714805799103424</v>
      </c>
      <c r="D170">
        <v>100.3588</v>
      </c>
      <c r="E170">
        <v>296.04182550771691</v>
      </c>
      <c r="F170">
        <v>66.496399999999994</v>
      </c>
      <c r="G170">
        <v>43.697000000000003</v>
      </c>
      <c r="H170">
        <v>178</v>
      </c>
      <c r="I170">
        <v>45</v>
      </c>
      <c r="J170">
        <v>4</v>
      </c>
      <c r="K170">
        <v>164</v>
      </c>
      <c r="L170">
        <v>49</v>
      </c>
      <c r="M170">
        <v>1</v>
      </c>
      <c r="N170">
        <v>1171</v>
      </c>
      <c r="O170">
        <v>0.28000000000000003</v>
      </c>
      <c r="P170">
        <v>2.33</v>
      </c>
      <c r="Q170">
        <v>1.4999999999999999E-2</v>
      </c>
      <c r="R170">
        <v>25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237.9489514585398</v>
      </c>
      <c r="B171">
        <v>35</v>
      </c>
      <c r="C171">
        <v>4.7589790291707974</v>
      </c>
      <c r="D171">
        <v>273.14880000000011</v>
      </c>
      <c r="E171">
        <v>307.77759336099592</v>
      </c>
      <c r="F171">
        <v>64.504320000000007</v>
      </c>
      <c r="G171">
        <v>28.561040000000009</v>
      </c>
      <c r="H171">
        <v>33</v>
      </c>
      <c r="I171">
        <v>50</v>
      </c>
      <c r="J171">
        <v>2</v>
      </c>
      <c r="K171">
        <v>162</v>
      </c>
      <c r="L171">
        <v>42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25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237.9489514585398</v>
      </c>
      <c r="B172">
        <v>35</v>
      </c>
      <c r="C172">
        <v>4.7589790291707974</v>
      </c>
      <c r="D172">
        <v>273.14880000000011</v>
      </c>
      <c r="E172">
        <v>307.77759336099592</v>
      </c>
      <c r="F172">
        <v>64.504320000000007</v>
      </c>
      <c r="G172">
        <v>28.561040000000009</v>
      </c>
      <c r="H172">
        <v>332</v>
      </c>
      <c r="I172">
        <v>50</v>
      </c>
      <c r="J172">
        <v>2</v>
      </c>
      <c r="K172">
        <v>162</v>
      </c>
      <c r="L172">
        <v>42</v>
      </c>
      <c r="M172">
        <v>8</v>
      </c>
      <c r="N172">
        <v>1171</v>
      </c>
      <c r="O172">
        <v>0.28000000000000003</v>
      </c>
      <c r="P172">
        <v>2.33</v>
      </c>
      <c r="Q172">
        <v>1.4999999999999999E-2</v>
      </c>
      <c r="R172">
        <v>25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285.52226527267112</v>
      </c>
      <c r="B173">
        <v>42</v>
      </c>
      <c r="C173">
        <v>4.7587044212111849</v>
      </c>
      <c r="D173">
        <v>147.79650000000001</v>
      </c>
      <c r="E173">
        <v>311.85062240663899</v>
      </c>
      <c r="F173">
        <v>66.37060000000001</v>
      </c>
      <c r="G173">
        <v>34.328600000000009</v>
      </c>
      <c r="H173">
        <v>33</v>
      </c>
      <c r="I173">
        <v>42</v>
      </c>
      <c r="J173">
        <v>3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285.52226527267112</v>
      </c>
      <c r="B174">
        <v>42</v>
      </c>
      <c r="C174">
        <v>4.7587044212111849</v>
      </c>
      <c r="D174">
        <v>147.79650000000001</v>
      </c>
      <c r="E174">
        <v>311.85062240663899</v>
      </c>
      <c r="F174">
        <v>66.37060000000001</v>
      </c>
      <c r="G174">
        <v>34.328600000000009</v>
      </c>
      <c r="H174">
        <v>332</v>
      </c>
      <c r="I174">
        <v>42</v>
      </c>
      <c r="J174">
        <v>3</v>
      </c>
      <c r="K174">
        <v>55</v>
      </c>
      <c r="L174">
        <v>52</v>
      </c>
      <c r="M174">
        <v>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342.62299878062669</v>
      </c>
      <c r="B175">
        <v>50.4</v>
      </c>
      <c r="C175">
        <v>4.7586527608420379</v>
      </c>
      <c r="D175">
        <v>102.45874499999999</v>
      </c>
      <c r="E175">
        <v>304.19253112033192</v>
      </c>
      <c r="F175">
        <v>75.535695000000004</v>
      </c>
      <c r="G175">
        <v>41.064525000000003</v>
      </c>
      <c r="H175">
        <v>131</v>
      </c>
      <c r="I175">
        <v>45</v>
      </c>
      <c r="J175">
        <v>3</v>
      </c>
      <c r="K175">
        <v>96</v>
      </c>
      <c r="L175">
        <v>49</v>
      </c>
      <c r="M175">
        <v>9</v>
      </c>
      <c r="N175">
        <v>1171</v>
      </c>
      <c r="O175">
        <v>0.28000000000000003</v>
      </c>
      <c r="P175">
        <v>2.33</v>
      </c>
      <c r="Q175">
        <v>1.4999999999999999E-2</v>
      </c>
      <c r="R175">
        <v>25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293.32684579422892</v>
      </c>
      <c r="B176">
        <v>43.166666666666657</v>
      </c>
      <c r="C176">
        <v>4.7566515534199274</v>
      </c>
      <c r="D176">
        <v>195.012</v>
      </c>
      <c r="E176">
        <v>308.60365317771618</v>
      </c>
      <c r="F176">
        <v>100.152</v>
      </c>
      <c r="G176">
        <v>35.22</v>
      </c>
      <c r="H176">
        <v>164</v>
      </c>
      <c r="I176">
        <v>44</v>
      </c>
      <c r="J176">
        <v>3</v>
      </c>
      <c r="K176">
        <v>153</v>
      </c>
      <c r="L176">
        <v>50</v>
      </c>
      <c r="M176">
        <v>20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294.80261153524413</v>
      </c>
      <c r="B177">
        <v>43.400000000000013</v>
      </c>
      <c r="C177">
        <v>4.7548808312136144</v>
      </c>
      <c r="D177">
        <v>252.96335999999999</v>
      </c>
      <c r="E177">
        <v>305.54326442933387</v>
      </c>
      <c r="F177">
        <v>86.693759999999997</v>
      </c>
      <c r="G177">
        <v>35.352719999999998</v>
      </c>
      <c r="H177">
        <v>8</v>
      </c>
      <c r="I177">
        <v>39</v>
      </c>
      <c r="J177">
        <v>3</v>
      </c>
      <c r="K177">
        <v>126</v>
      </c>
      <c r="L177">
        <v>55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237.30621455318209</v>
      </c>
      <c r="B178">
        <v>35</v>
      </c>
      <c r="C178">
        <v>4.7461242910636434</v>
      </c>
      <c r="D178">
        <v>186.29249999999999</v>
      </c>
      <c r="E178">
        <v>310.62904564315352</v>
      </c>
      <c r="F178">
        <v>76.033500000000004</v>
      </c>
      <c r="G178">
        <v>28.517250000000001</v>
      </c>
      <c r="H178">
        <v>53</v>
      </c>
      <c r="I178">
        <v>47</v>
      </c>
      <c r="J178">
        <v>5</v>
      </c>
      <c r="K178">
        <v>160</v>
      </c>
      <c r="L178">
        <v>47</v>
      </c>
      <c r="M178">
        <v>7</v>
      </c>
      <c r="N178">
        <v>1171</v>
      </c>
      <c r="O178">
        <v>0.28000000000000003</v>
      </c>
      <c r="P178">
        <v>2.33</v>
      </c>
      <c r="Q178">
        <v>1.4999999999999999E-2</v>
      </c>
      <c r="R178">
        <v>25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236.825415239151</v>
      </c>
      <c r="B179">
        <v>35</v>
      </c>
      <c r="C179">
        <v>4.7365083047830208</v>
      </c>
      <c r="D179">
        <v>186.66499999999999</v>
      </c>
      <c r="E179">
        <v>310.07468879668039</v>
      </c>
      <c r="F179">
        <v>76.478999999999999</v>
      </c>
      <c r="G179">
        <v>28.452999999999999</v>
      </c>
      <c r="H179">
        <v>52</v>
      </c>
      <c r="I179">
        <v>46</v>
      </c>
      <c r="J179">
        <v>5</v>
      </c>
      <c r="K179">
        <v>159</v>
      </c>
      <c r="L179">
        <v>48</v>
      </c>
      <c r="M179">
        <v>10</v>
      </c>
      <c r="N179">
        <v>1171</v>
      </c>
      <c r="O179">
        <v>0.28000000000000003</v>
      </c>
      <c r="P179">
        <v>2.33</v>
      </c>
      <c r="Q179">
        <v>1.4999999999999999E-2</v>
      </c>
      <c r="R179">
        <v>25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236.73190973188909</v>
      </c>
      <c r="B180">
        <v>35</v>
      </c>
      <c r="C180">
        <v>4.7346381946377818</v>
      </c>
      <c r="D180">
        <v>142.19999999999999</v>
      </c>
      <c r="E180">
        <v>309.92336896876202</v>
      </c>
      <c r="F180">
        <v>76.680000000000007</v>
      </c>
      <c r="G180">
        <v>28.44</v>
      </c>
      <c r="H180">
        <v>53</v>
      </c>
      <c r="I180">
        <v>48</v>
      </c>
      <c r="J180">
        <v>5</v>
      </c>
      <c r="K180">
        <v>315</v>
      </c>
      <c r="L180">
        <v>40</v>
      </c>
      <c r="M180">
        <v>6</v>
      </c>
      <c r="N180">
        <v>1171</v>
      </c>
      <c r="O180">
        <v>0.28000000000000003</v>
      </c>
      <c r="P180">
        <v>2.33</v>
      </c>
      <c r="Q180">
        <v>1.4999999999999999E-2</v>
      </c>
      <c r="R180">
        <v>25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235.98350503466969</v>
      </c>
      <c r="B181">
        <v>35</v>
      </c>
      <c r="C181">
        <v>4.7196701006933939</v>
      </c>
      <c r="D181">
        <v>141.065</v>
      </c>
      <c r="E181">
        <v>298.13913660361669</v>
      </c>
      <c r="F181">
        <v>75.998999999999995</v>
      </c>
      <c r="G181">
        <v>28.213000000000001</v>
      </c>
      <c r="H181">
        <v>52</v>
      </c>
      <c r="I181">
        <v>46</v>
      </c>
      <c r="J181">
        <v>5</v>
      </c>
      <c r="K181">
        <v>315</v>
      </c>
      <c r="L181">
        <v>48</v>
      </c>
      <c r="M181">
        <v>5</v>
      </c>
      <c r="N181">
        <v>1171</v>
      </c>
      <c r="O181">
        <v>0.28000000000000003</v>
      </c>
      <c r="P181">
        <v>2.33</v>
      </c>
      <c r="Q181">
        <v>1.4999999999999999E-2</v>
      </c>
      <c r="R181">
        <v>25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424.49317330451112</v>
      </c>
      <c r="B182">
        <v>63</v>
      </c>
      <c r="C182">
        <v>4.7165908144945687</v>
      </c>
      <c r="D182">
        <v>230.05250000000001</v>
      </c>
      <c r="E182">
        <v>309.04564315352701</v>
      </c>
      <c r="F182">
        <v>54.76100000000001</v>
      </c>
      <c r="G182">
        <v>50.978499999999997</v>
      </c>
      <c r="H182">
        <v>111</v>
      </c>
      <c r="I182">
        <v>51</v>
      </c>
      <c r="J182">
        <v>20</v>
      </c>
      <c r="K182">
        <v>193</v>
      </c>
      <c r="L182">
        <v>43</v>
      </c>
      <c r="M182">
        <v>5</v>
      </c>
      <c r="N182">
        <v>1171</v>
      </c>
      <c r="O182">
        <v>0.28000000000000003</v>
      </c>
      <c r="P182">
        <v>2.33</v>
      </c>
      <c r="Q182">
        <v>1.4999999999999999E-2</v>
      </c>
      <c r="R182">
        <v>25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212.1750865606366</v>
      </c>
      <c r="B183">
        <v>31.5</v>
      </c>
      <c r="C183">
        <v>4.7150019235697016</v>
      </c>
      <c r="D183">
        <v>217.0992</v>
      </c>
      <c r="E183">
        <v>310.05300504352391</v>
      </c>
      <c r="F183">
        <v>83.38239999999999</v>
      </c>
      <c r="G183">
        <v>25.491199999999999</v>
      </c>
      <c r="H183">
        <v>147</v>
      </c>
      <c r="I183">
        <v>52</v>
      </c>
      <c r="J183">
        <v>2</v>
      </c>
      <c r="K183">
        <v>39</v>
      </c>
      <c r="L183">
        <v>37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234.48504601270659</v>
      </c>
      <c r="B184">
        <v>35</v>
      </c>
      <c r="C184">
        <v>4.6897009202541318</v>
      </c>
      <c r="D184">
        <v>236.67255</v>
      </c>
      <c r="E184">
        <v>309.76929460580908</v>
      </c>
      <c r="F184">
        <v>65.287620000000004</v>
      </c>
      <c r="G184">
        <v>28.168289999999999</v>
      </c>
      <c r="H184">
        <v>36</v>
      </c>
      <c r="I184">
        <v>45</v>
      </c>
      <c r="J184">
        <v>3</v>
      </c>
      <c r="K184">
        <v>162</v>
      </c>
      <c r="L184">
        <v>48</v>
      </c>
      <c r="M184">
        <v>7</v>
      </c>
      <c r="N184">
        <v>1171</v>
      </c>
      <c r="O184">
        <v>0.28000000000000003</v>
      </c>
      <c r="P184">
        <v>2.33</v>
      </c>
      <c r="Q184">
        <v>1.4999999999999999E-2</v>
      </c>
      <c r="R184">
        <v>25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375.13038369254969</v>
      </c>
      <c r="B185">
        <v>56</v>
      </c>
      <c r="C185">
        <v>4.6891297961568723</v>
      </c>
      <c r="D185">
        <v>429.63504000000012</v>
      </c>
      <c r="E185">
        <v>306.67624527831111</v>
      </c>
      <c r="F185">
        <v>60.635376000000001</v>
      </c>
      <c r="G185">
        <v>45.006576000000003</v>
      </c>
      <c r="H185">
        <v>125</v>
      </c>
      <c r="I185">
        <v>49</v>
      </c>
      <c r="J185">
        <v>42</v>
      </c>
      <c r="K185">
        <v>161</v>
      </c>
      <c r="L185">
        <v>44</v>
      </c>
      <c r="M185">
        <v>10</v>
      </c>
      <c r="N185">
        <v>1171</v>
      </c>
      <c r="O185">
        <v>0.28000000000000003</v>
      </c>
      <c r="P185">
        <v>2.33</v>
      </c>
      <c r="Q185">
        <v>1.4999999999999999E-2</v>
      </c>
      <c r="R185">
        <v>25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337.53421151129851</v>
      </c>
      <c r="B186">
        <v>50.400000000000013</v>
      </c>
      <c r="C186">
        <v>4.6879751598791453</v>
      </c>
      <c r="D186">
        <v>102.4128</v>
      </c>
      <c r="E186">
        <v>312.29875518672202</v>
      </c>
      <c r="F186">
        <v>75.489750000000001</v>
      </c>
      <c r="G186">
        <v>40.589500000000001</v>
      </c>
      <c r="H186">
        <v>134</v>
      </c>
      <c r="I186">
        <v>45</v>
      </c>
      <c r="J186">
        <v>3</v>
      </c>
      <c r="K186">
        <v>96</v>
      </c>
      <c r="L186">
        <v>49</v>
      </c>
      <c r="M186">
        <v>10</v>
      </c>
      <c r="N186">
        <v>1171</v>
      </c>
      <c r="O186">
        <v>0.28000000000000003</v>
      </c>
      <c r="P186">
        <v>2.33</v>
      </c>
      <c r="Q186">
        <v>1.4999999999999999E-2</v>
      </c>
      <c r="R186">
        <v>25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327.31614129668782</v>
      </c>
      <c r="B187">
        <v>49</v>
      </c>
      <c r="C187">
        <v>4.6759448756669686</v>
      </c>
      <c r="D187">
        <v>245.83199999999999</v>
      </c>
      <c r="E187">
        <v>308.08783159261321</v>
      </c>
      <c r="F187">
        <v>68.806399999999996</v>
      </c>
      <c r="G187">
        <v>39.2928</v>
      </c>
      <c r="H187">
        <v>39</v>
      </c>
      <c r="I187">
        <v>48</v>
      </c>
      <c r="J187">
        <v>5</v>
      </c>
      <c r="K187">
        <v>323</v>
      </c>
      <c r="L187">
        <v>46</v>
      </c>
      <c r="M187">
        <v>17</v>
      </c>
      <c r="N187">
        <v>1171</v>
      </c>
      <c r="O187">
        <v>0.28000000000000003</v>
      </c>
      <c r="P187">
        <v>2.33</v>
      </c>
      <c r="Q187">
        <v>1.4999999999999999E-2</v>
      </c>
      <c r="R187">
        <v>25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373.89533484693152</v>
      </c>
      <c r="B188">
        <v>56</v>
      </c>
      <c r="C188">
        <v>4.6736916855866442</v>
      </c>
      <c r="D188">
        <v>423.70800000000008</v>
      </c>
      <c r="E188">
        <v>306.67624527831111</v>
      </c>
      <c r="F188">
        <v>60.487199999999987</v>
      </c>
      <c r="G188">
        <v>44.858400000000003</v>
      </c>
      <c r="H188">
        <v>124</v>
      </c>
      <c r="I188">
        <v>49</v>
      </c>
      <c r="J188">
        <v>42</v>
      </c>
      <c r="K188">
        <v>161</v>
      </c>
      <c r="L188">
        <v>44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242.91183912337101</v>
      </c>
      <c r="B189">
        <v>36.4</v>
      </c>
      <c r="C189">
        <v>4.6713815216032897</v>
      </c>
      <c r="D189">
        <v>199.1061</v>
      </c>
      <c r="E189">
        <v>310.27566081195408</v>
      </c>
      <c r="F189">
        <v>124.05055</v>
      </c>
      <c r="G189">
        <v>29.18665</v>
      </c>
      <c r="H189">
        <v>96</v>
      </c>
      <c r="I189">
        <v>49</v>
      </c>
      <c r="J189">
        <v>23</v>
      </c>
      <c r="K189">
        <v>84</v>
      </c>
      <c r="L189">
        <v>43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414.52245980446429</v>
      </c>
      <c r="B190">
        <v>62.192307692307701</v>
      </c>
      <c r="C190">
        <v>4.665620759703927</v>
      </c>
      <c r="D190">
        <v>451.29</v>
      </c>
      <c r="E190">
        <v>298.06970954356842</v>
      </c>
      <c r="F190">
        <v>56.173600000000008</v>
      </c>
      <c r="G190">
        <v>49.556800000000003</v>
      </c>
      <c r="H190">
        <v>111</v>
      </c>
      <c r="I190">
        <v>47</v>
      </c>
      <c r="J190">
        <v>21</v>
      </c>
      <c r="K190">
        <v>293</v>
      </c>
      <c r="L190">
        <v>47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25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242.41081236232699</v>
      </c>
      <c r="B191">
        <v>36.4</v>
      </c>
      <c r="C191">
        <v>4.661746391583212</v>
      </c>
      <c r="D191">
        <v>237.65559999999999</v>
      </c>
      <c r="E191">
        <v>310.27566081195408</v>
      </c>
      <c r="F191">
        <v>123.96025</v>
      </c>
      <c r="G191">
        <v>29.126449999999998</v>
      </c>
      <c r="H191">
        <v>96</v>
      </c>
      <c r="I191">
        <v>49</v>
      </c>
      <c r="J191">
        <v>23</v>
      </c>
      <c r="K191">
        <v>323</v>
      </c>
      <c r="L191">
        <v>43</v>
      </c>
      <c r="M191">
        <v>10</v>
      </c>
      <c r="N191">
        <v>1171</v>
      </c>
      <c r="O191">
        <v>0.28000000000000003</v>
      </c>
      <c r="P191">
        <v>2.33</v>
      </c>
      <c r="Q191">
        <v>1.4999999999999999E-2</v>
      </c>
      <c r="R191">
        <v>25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279.00366344025451</v>
      </c>
      <c r="B192">
        <v>42</v>
      </c>
      <c r="C192">
        <v>4.6500610573375738</v>
      </c>
      <c r="D192">
        <v>100.0926</v>
      </c>
      <c r="E192">
        <v>312.16597510373441</v>
      </c>
      <c r="F192">
        <v>66.728399999999993</v>
      </c>
      <c r="G192">
        <v>33.549199999999999</v>
      </c>
      <c r="H192">
        <v>36</v>
      </c>
      <c r="I192">
        <v>43</v>
      </c>
      <c r="J192">
        <v>4</v>
      </c>
      <c r="K192">
        <v>55</v>
      </c>
      <c r="L192">
        <v>49</v>
      </c>
      <c r="M192">
        <v>2</v>
      </c>
      <c r="N192">
        <v>1171</v>
      </c>
      <c r="O192">
        <v>0.28000000000000003</v>
      </c>
      <c r="P192">
        <v>2.33</v>
      </c>
      <c r="Q192">
        <v>1.4999999999999999E-2</v>
      </c>
      <c r="R192">
        <v>25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231.81561852030771</v>
      </c>
      <c r="B193">
        <v>35</v>
      </c>
      <c r="C193">
        <v>4.636312370406154</v>
      </c>
      <c r="D193">
        <v>195.12719999999999</v>
      </c>
      <c r="E193">
        <v>296.71205602974669</v>
      </c>
      <c r="F193">
        <v>74.275199999999998</v>
      </c>
      <c r="G193">
        <v>27.698399999999999</v>
      </c>
      <c r="H193">
        <v>8</v>
      </c>
      <c r="I193">
        <v>45</v>
      </c>
      <c r="J193">
        <v>2</v>
      </c>
      <c r="K193">
        <v>315</v>
      </c>
      <c r="L193">
        <v>49</v>
      </c>
      <c r="M193">
        <v>5</v>
      </c>
      <c r="N193">
        <v>1171</v>
      </c>
      <c r="O193">
        <v>0.28000000000000003</v>
      </c>
      <c r="P193">
        <v>2.33</v>
      </c>
      <c r="Q193">
        <v>1.4999999999999999E-2</v>
      </c>
      <c r="R193">
        <v>25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231.45401997689589</v>
      </c>
      <c r="B194">
        <v>35</v>
      </c>
      <c r="C194">
        <v>4.6290803995379184</v>
      </c>
      <c r="D194">
        <v>415.80014999999997</v>
      </c>
      <c r="E194">
        <v>306.40663900414938</v>
      </c>
      <c r="F194">
        <v>64.518180000000001</v>
      </c>
      <c r="G194">
        <v>27.765809999999998</v>
      </c>
      <c r="H194">
        <v>51</v>
      </c>
      <c r="I194">
        <v>49</v>
      </c>
      <c r="J194">
        <v>6</v>
      </c>
      <c r="K194">
        <v>161</v>
      </c>
      <c r="L194">
        <v>46</v>
      </c>
      <c r="M194">
        <v>11</v>
      </c>
      <c r="N194">
        <v>1171</v>
      </c>
      <c r="O194">
        <v>0.28000000000000003</v>
      </c>
      <c r="P194">
        <v>2.33</v>
      </c>
      <c r="Q194">
        <v>1.4999999999999999E-2</v>
      </c>
      <c r="R194">
        <v>25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332.88557720110998</v>
      </c>
      <c r="B195">
        <v>50.4</v>
      </c>
      <c r="C195">
        <v>4.6234107944598613</v>
      </c>
      <c r="D195">
        <v>125.5176</v>
      </c>
      <c r="E195">
        <v>309.83153895561821</v>
      </c>
      <c r="F195">
        <v>71.55</v>
      </c>
      <c r="G195">
        <v>39.99</v>
      </c>
      <c r="H195">
        <v>181</v>
      </c>
      <c r="I195">
        <v>46</v>
      </c>
      <c r="J195">
        <v>3</v>
      </c>
      <c r="K195">
        <v>96</v>
      </c>
      <c r="L195">
        <v>48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25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277.16153610087309</v>
      </c>
      <c r="B196">
        <v>42.000000000000007</v>
      </c>
      <c r="C196">
        <v>4.619358935014553</v>
      </c>
      <c r="D196">
        <v>146.9522</v>
      </c>
      <c r="E196">
        <v>311.55186721991703</v>
      </c>
      <c r="F196">
        <v>66.069200000000009</v>
      </c>
      <c r="G196">
        <v>33.319300000000013</v>
      </c>
      <c r="H196">
        <v>33</v>
      </c>
      <c r="I196">
        <v>61</v>
      </c>
      <c r="J196">
        <v>2</v>
      </c>
      <c r="K196">
        <v>36</v>
      </c>
      <c r="L196">
        <v>33</v>
      </c>
      <c r="M196">
        <v>2</v>
      </c>
      <c r="N196">
        <v>1171</v>
      </c>
      <c r="O196">
        <v>0.28000000000000003</v>
      </c>
      <c r="P196">
        <v>2.33</v>
      </c>
      <c r="Q196">
        <v>1.4999999999999999E-2</v>
      </c>
      <c r="R196">
        <v>25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277.16153610087309</v>
      </c>
      <c r="B197">
        <v>42.000000000000007</v>
      </c>
      <c r="C197">
        <v>4.619358935014553</v>
      </c>
      <c r="D197">
        <v>146.9522</v>
      </c>
      <c r="E197">
        <v>311.55186721991703</v>
      </c>
      <c r="F197">
        <v>66.069200000000009</v>
      </c>
      <c r="G197">
        <v>33.319300000000013</v>
      </c>
      <c r="H197">
        <v>332</v>
      </c>
      <c r="I197">
        <v>61</v>
      </c>
      <c r="J197">
        <v>2</v>
      </c>
      <c r="K197">
        <v>36</v>
      </c>
      <c r="L197">
        <v>33</v>
      </c>
      <c r="M197">
        <v>2</v>
      </c>
      <c r="N197">
        <v>1171</v>
      </c>
      <c r="O197">
        <v>0.28000000000000003</v>
      </c>
      <c r="P197">
        <v>2.33</v>
      </c>
      <c r="Q197">
        <v>1.4999999999999999E-2</v>
      </c>
      <c r="R197">
        <v>25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230.85506503280129</v>
      </c>
      <c r="B198">
        <v>35</v>
      </c>
      <c r="C198">
        <v>4.6171013006560262</v>
      </c>
      <c r="D198">
        <v>240.17104</v>
      </c>
      <c r="E198">
        <v>307.71784232365138</v>
      </c>
      <c r="F198">
        <v>73.876639999999995</v>
      </c>
      <c r="G198">
        <v>27.708880000000001</v>
      </c>
      <c r="H198">
        <v>8</v>
      </c>
      <c r="I198">
        <v>44</v>
      </c>
      <c r="J198">
        <v>2</v>
      </c>
      <c r="K198">
        <v>159</v>
      </c>
      <c r="L198">
        <v>50</v>
      </c>
      <c r="M198">
        <v>10</v>
      </c>
      <c r="N198">
        <v>1171</v>
      </c>
      <c r="O198">
        <v>0.28000000000000003</v>
      </c>
      <c r="P198">
        <v>2.33</v>
      </c>
      <c r="Q198">
        <v>1.4999999999999999E-2</v>
      </c>
      <c r="R198">
        <v>25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230.82180672421981</v>
      </c>
      <c r="B199">
        <v>35</v>
      </c>
      <c r="C199">
        <v>4.6164361344843963</v>
      </c>
      <c r="D199">
        <v>166.33552</v>
      </c>
      <c r="E199">
        <v>309.87551867219918</v>
      </c>
      <c r="F199">
        <v>64.688320000000004</v>
      </c>
      <c r="G199">
        <v>27.72944</v>
      </c>
      <c r="H199">
        <v>196</v>
      </c>
      <c r="I199">
        <v>50</v>
      </c>
      <c r="J199">
        <v>1</v>
      </c>
      <c r="K199">
        <v>8</v>
      </c>
      <c r="L199">
        <v>44</v>
      </c>
      <c r="M199">
        <v>1</v>
      </c>
      <c r="N199">
        <v>1171</v>
      </c>
      <c r="O199">
        <v>0.28000000000000003</v>
      </c>
      <c r="P199">
        <v>2.33</v>
      </c>
      <c r="Q199">
        <v>1.4999999999999999E-2</v>
      </c>
      <c r="R199">
        <v>25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332.0724280035642</v>
      </c>
      <c r="B200">
        <v>50.400000000000013</v>
      </c>
      <c r="C200">
        <v>4.612117055605057</v>
      </c>
      <c r="D200">
        <v>241.1712</v>
      </c>
      <c r="E200">
        <v>310.74079468694941</v>
      </c>
      <c r="F200">
        <v>74.630399999999995</v>
      </c>
      <c r="G200">
        <v>39.907200000000003</v>
      </c>
      <c r="H200">
        <v>39</v>
      </c>
      <c r="I200">
        <v>44</v>
      </c>
      <c r="J200">
        <v>6</v>
      </c>
      <c r="K200">
        <v>126</v>
      </c>
      <c r="L200">
        <v>50</v>
      </c>
      <c r="M200">
        <v>12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353.40501611151961</v>
      </c>
      <c r="B201">
        <v>53.666666666666657</v>
      </c>
      <c r="C201">
        <v>4.6096306449328646</v>
      </c>
      <c r="D201">
        <v>93.018000000000001</v>
      </c>
      <c r="E201">
        <v>310.18579027589033</v>
      </c>
      <c r="F201">
        <v>62.826000000000001</v>
      </c>
      <c r="G201">
        <v>42.461200000000012</v>
      </c>
      <c r="H201">
        <v>177</v>
      </c>
      <c r="I201">
        <v>44</v>
      </c>
      <c r="J201">
        <v>4</v>
      </c>
      <c r="K201">
        <v>164</v>
      </c>
      <c r="L201">
        <v>50</v>
      </c>
      <c r="M201">
        <v>1</v>
      </c>
      <c r="N201">
        <v>1171</v>
      </c>
      <c r="O201">
        <v>0.28000000000000003</v>
      </c>
      <c r="P201">
        <v>2.33</v>
      </c>
      <c r="Q201">
        <v>1.4999999999999999E-2</v>
      </c>
      <c r="R201">
        <v>25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293.92949182799128</v>
      </c>
      <c r="B202">
        <v>44.744</v>
      </c>
      <c r="C202">
        <v>4.5983963051938561</v>
      </c>
      <c r="D202">
        <v>212.24119999999999</v>
      </c>
      <c r="E202">
        <v>310.76514522821572</v>
      </c>
      <c r="F202">
        <v>160.76859999999999</v>
      </c>
      <c r="G202">
        <v>35.323680000000003</v>
      </c>
      <c r="H202">
        <v>65</v>
      </c>
      <c r="I202">
        <v>51</v>
      </c>
      <c r="J202">
        <v>2</v>
      </c>
      <c r="K202">
        <v>40</v>
      </c>
      <c r="L202">
        <v>47</v>
      </c>
      <c r="M202">
        <v>3</v>
      </c>
      <c r="N202">
        <v>1171</v>
      </c>
      <c r="O202">
        <v>0.28000000000000003</v>
      </c>
      <c r="P202">
        <v>2.33</v>
      </c>
      <c r="Q202">
        <v>1.4999999999999999E-2</v>
      </c>
      <c r="R202">
        <v>25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343.54178438430267</v>
      </c>
      <c r="B203">
        <v>52.5</v>
      </c>
      <c r="C203">
        <v>4.5805571251240353</v>
      </c>
      <c r="D203">
        <v>132.84479999999999</v>
      </c>
      <c r="E203">
        <v>311.25311203319501</v>
      </c>
      <c r="F203">
        <v>75.37639999999999</v>
      </c>
      <c r="G203">
        <v>41.294220000000003</v>
      </c>
      <c r="H203">
        <v>91</v>
      </c>
      <c r="I203">
        <v>47</v>
      </c>
      <c r="J203">
        <v>11</v>
      </c>
      <c r="K203">
        <v>96</v>
      </c>
      <c r="L203">
        <v>45</v>
      </c>
      <c r="M203">
        <v>10</v>
      </c>
      <c r="N203">
        <v>1171</v>
      </c>
      <c r="O203">
        <v>0.28000000000000003</v>
      </c>
      <c r="P203">
        <v>2.33</v>
      </c>
      <c r="Q203">
        <v>1.4999999999999999E-2</v>
      </c>
      <c r="R203">
        <v>25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253.1427465455597</v>
      </c>
      <c r="B204">
        <v>38.73863636363636</v>
      </c>
      <c r="C204">
        <v>4.5742426480511824</v>
      </c>
      <c r="D204">
        <v>110.8302</v>
      </c>
      <c r="E204">
        <v>312.92591391765001</v>
      </c>
      <c r="F204">
        <v>97.232699999999994</v>
      </c>
      <c r="G204">
        <v>30.449000000000002</v>
      </c>
      <c r="H204">
        <v>95</v>
      </c>
      <c r="I204">
        <v>44</v>
      </c>
      <c r="J204">
        <v>3</v>
      </c>
      <c r="K204">
        <v>69</v>
      </c>
      <c r="L204">
        <v>49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329.20084939508791</v>
      </c>
      <c r="B205">
        <v>50.399999999999991</v>
      </c>
      <c r="C205">
        <v>4.5722340193762214</v>
      </c>
      <c r="D205">
        <v>126.43656</v>
      </c>
      <c r="E205">
        <v>307.92697095435688</v>
      </c>
      <c r="F205">
        <v>72.009479999999996</v>
      </c>
      <c r="G205">
        <v>39.516440000000003</v>
      </c>
      <c r="H205">
        <v>1</v>
      </c>
      <c r="I205">
        <v>46</v>
      </c>
      <c r="J205">
        <v>7</v>
      </c>
      <c r="K205">
        <v>96</v>
      </c>
      <c r="L205">
        <v>48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228.28613486465011</v>
      </c>
      <c r="B206">
        <v>35</v>
      </c>
      <c r="C206">
        <v>4.5657226972930012</v>
      </c>
      <c r="D206">
        <v>186.46709999999999</v>
      </c>
      <c r="E206">
        <v>309.73016663720222</v>
      </c>
      <c r="F206">
        <v>71.787080000000003</v>
      </c>
      <c r="G206">
        <v>27.423185</v>
      </c>
      <c r="H206">
        <v>93</v>
      </c>
      <c r="I206">
        <v>48</v>
      </c>
      <c r="J206">
        <v>3</v>
      </c>
      <c r="K206">
        <v>142</v>
      </c>
      <c r="L206">
        <v>53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227.7397663610148</v>
      </c>
      <c r="B207">
        <v>35</v>
      </c>
      <c r="C207">
        <v>4.5547953272202957</v>
      </c>
      <c r="D207">
        <v>132.01599999999999</v>
      </c>
      <c r="E207">
        <v>311.07053941908708</v>
      </c>
      <c r="F207">
        <v>61.316400000000002</v>
      </c>
      <c r="G207">
        <v>27.372599999999998</v>
      </c>
      <c r="H207">
        <v>194</v>
      </c>
      <c r="I207">
        <v>40</v>
      </c>
      <c r="J207">
        <v>4</v>
      </c>
      <c r="K207">
        <v>52</v>
      </c>
      <c r="L207">
        <v>53</v>
      </c>
      <c r="M207">
        <v>2</v>
      </c>
      <c r="N207">
        <v>1171</v>
      </c>
      <c r="O207">
        <v>0.28000000000000003</v>
      </c>
      <c r="P207">
        <v>2.33</v>
      </c>
      <c r="Q207">
        <v>1.4999999999999999E-2</v>
      </c>
      <c r="R207">
        <v>25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244.3337730953088</v>
      </c>
      <c r="B208">
        <v>37.744</v>
      </c>
      <c r="C208">
        <v>4.5314127057735316</v>
      </c>
      <c r="D208">
        <v>206.54400000000001</v>
      </c>
      <c r="E208">
        <v>301.99502074688797</v>
      </c>
      <c r="F208">
        <v>155.54400000000001</v>
      </c>
      <c r="G208">
        <v>29.257760000000001</v>
      </c>
      <c r="H208">
        <v>56</v>
      </c>
      <c r="I208">
        <v>56</v>
      </c>
      <c r="J208">
        <v>4</v>
      </c>
      <c r="K208">
        <v>40</v>
      </c>
      <c r="L208">
        <v>44</v>
      </c>
      <c r="M208">
        <v>3</v>
      </c>
      <c r="N208">
        <v>1171</v>
      </c>
      <c r="O208">
        <v>0.28000000000000003</v>
      </c>
      <c r="P208">
        <v>2.33</v>
      </c>
      <c r="Q208">
        <v>1.4999999999999999E-2</v>
      </c>
      <c r="R208">
        <v>25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326.14439639308159</v>
      </c>
      <c r="B209">
        <v>50.4</v>
      </c>
      <c r="C209">
        <v>4.5297832832372453</v>
      </c>
      <c r="D209">
        <v>100.92959999999999</v>
      </c>
      <c r="E209">
        <v>308.71369294605807</v>
      </c>
      <c r="F209">
        <v>73.457100000000011</v>
      </c>
      <c r="G209">
        <v>39.162199999999999</v>
      </c>
      <c r="H209">
        <v>130</v>
      </c>
      <c r="I209">
        <v>44</v>
      </c>
      <c r="J209">
        <v>3</v>
      </c>
      <c r="K209">
        <v>96</v>
      </c>
      <c r="L209">
        <v>50</v>
      </c>
      <c r="M209">
        <v>10</v>
      </c>
      <c r="N209">
        <v>1171</v>
      </c>
      <c r="O209">
        <v>0.28000000000000003</v>
      </c>
      <c r="P209">
        <v>2.33</v>
      </c>
      <c r="Q209">
        <v>1.4999999999999999E-2</v>
      </c>
      <c r="R209">
        <v>25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325.07338827438258</v>
      </c>
      <c r="B210">
        <v>50.4</v>
      </c>
      <c r="C210">
        <v>4.5149081704775362</v>
      </c>
      <c r="D210">
        <v>127.755</v>
      </c>
      <c r="E210">
        <v>305.75601659751032</v>
      </c>
      <c r="F210">
        <v>147.65100000000001</v>
      </c>
      <c r="G210">
        <v>38.986199999999997</v>
      </c>
      <c r="H210">
        <v>163</v>
      </c>
      <c r="I210">
        <v>51</v>
      </c>
      <c r="J210">
        <v>6</v>
      </c>
      <c r="K210">
        <v>111</v>
      </c>
      <c r="L210">
        <v>43</v>
      </c>
      <c r="M210">
        <v>6</v>
      </c>
      <c r="N210">
        <v>1171</v>
      </c>
      <c r="O210">
        <v>0.28000000000000003</v>
      </c>
      <c r="P210">
        <v>2.33</v>
      </c>
      <c r="Q210">
        <v>1.4999999999999999E-2</v>
      </c>
      <c r="R210">
        <v>25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288.39369287337701</v>
      </c>
      <c r="B211">
        <v>44.744</v>
      </c>
      <c r="C211">
        <v>4.5117911901341836</v>
      </c>
      <c r="D211">
        <v>209.655</v>
      </c>
      <c r="E211">
        <v>310.76077619776669</v>
      </c>
      <c r="F211">
        <v>158.28749999999999</v>
      </c>
      <c r="G211">
        <v>34.658340000000003</v>
      </c>
      <c r="H211">
        <v>47</v>
      </c>
      <c r="I211">
        <v>47</v>
      </c>
      <c r="J211">
        <v>3</v>
      </c>
      <c r="K211">
        <v>40</v>
      </c>
      <c r="L211">
        <v>46</v>
      </c>
      <c r="M211">
        <v>3</v>
      </c>
      <c r="N211">
        <v>1171</v>
      </c>
      <c r="O211">
        <v>0.28000000000000003</v>
      </c>
      <c r="P211">
        <v>2.33</v>
      </c>
      <c r="Q211">
        <v>1.4999999999999999E-2</v>
      </c>
      <c r="R211">
        <v>25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270.39316981661779</v>
      </c>
      <c r="B212">
        <v>42</v>
      </c>
      <c r="C212">
        <v>4.5065528302769637</v>
      </c>
      <c r="D212">
        <v>174.9504</v>
      </c>
      <c r="E212">
        <v>308.66859718452957</v>
      </c>
      <c r="F212">
        <v>61.196800000000003</v>
      </c>
      <c r="G212">
        <v>32.467199999999998</v>
      </c>
      <c r="H212">
        <v>39</v>
      </c>
      <c r="I212">
        <v>51</v>
      </c>
      <c r="J212">
        <v>4</v>
      </c>
      <c r="K212">
        <v>315</v>
      </c>
      <c r="L212">
        <v>40</v>
      </c>
      <c r="M212">
        <v>6</v>
      </c>
      <c r="N212">
        <v>1171</v>
      </c>
      <c r="O212">
        <v>0.28000000000000003</v>
      </c>
      <c r="P212">
        <v>2.33</v>
      </c>
      <c r="Q212">
        <v>1.4999999999999999E-2</v>
      </c>
      <c r="R212">
        <v>25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324.33300109378757</v>
      </c>
      <c r="B213">
        <v>50.4</v>
      </c>
      <c r="C213">
        <v>4.5046250151914951</v>
      </c>
      <c r="D213">
        <v>107.15940000000001</v>
      </c>
      <c r="E213">
        <v>311.63485477178432</v>
      </c>
      <c r="F213">
        <v>71.239800000000002</v>
      </c>
      <c r="G213">
        <v>38.991399999999999</v>
      </c>
      <c r="H213">
        <v>75</v>
      </c>
      <c r="I213">
        <v>41</v>
      </c>
      <c r="J213">
        <v>3</v>
      </c>
      <c r="K213">
        <v>163</v>
      </c>
      <c r="L213">
        <v>50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225.0494682209964</v>
      </c>
      <c r="B214">
        <v>35</v>
      </c>
      <c r="C214">
        <v>4.5009893644199277</v>
      </c>
      <c r="D214">
        <v>229.4</v>
      </c>
      <c r="E214">
        <v>310.86804979253111</v>
      </c>
      <c r="F214">
        <v>70.744</v>
      </c>
      <c r="G214">
        <v>27.047000000000001</v>
      </c>
      <c r="H214">
        <v>9</v>
      </c>
      <c r="I214">
        <v>33</v>
      </c>
      <c r="J214">
        <v>2</v>
      </c>
      <c r="K214">
        <v>159</v>
      </c>
      <c r="L214">
        <v>59</v>
      </c>
      <c r="M214">
        <v>8</v>
      </c>
      <c r="N214">
        <v>1171</v>
      </c>
      <c r="O214">
        <v>0.28000000000000003</v>
      </c>
      <c r="P214">
        <v>2.33</v>
      </c>
      <c r="Q214">
        <v>1.4999999999999999E-2</v>
      </c>
      <c r="R214">
        <v>25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224.99738641859611</v>
      </c>
      <c r="B215">
        <v>35</v>
      </c>
      <c r="C215">
        <v>4.4999477283719216</v>
      </c>
      <c r="D215">
        <v>395.10239999999999</v>
      </c>
      <c r="E215">
        <v>307.36808487847247</v>
      </c>
      <c r="F215">
        <v>62.599679999999999</v>
      </c>
      <c r="G215">
        <v>27.001919999999998</v>
      </c>
      <c r="H215">
        <v>273</v>
      </c>
      <c r="I215">
        <v>45</v>
      </c>
      <c r="J215">
        <v>2</v>
      </c>
      <c r="K215">
        <v>161</v>
      </c>
      <c r="L215">
        <v>47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224.99738641859611</v>
      </c>
      <c r="B216">
        <v>35</v>
      </c>
      <c r="C216">
        <v>4.4999477283719216</v>
      </c>
      <c r="D216">
        <v>395.10239999999999</v>
      </c>
      <c r="E216">
        <v>307.36808487847247</v>
      </c>
      <c r="F216">
        <v>62.599679999999999</v>
      </c>
      <c r="G216">
        <v>27.001919999999998</v>
      </c>
      <c r="H216">
        <v>274</v>
      </c>
      <c r="I216">
        <v>45</v>
      </c>
      <c r="J216">
        <v>2</v>
      </c>
      <c r="K216">
        <v>161</v>
      </c>
      <c r="L216">
        <v>47</v>
      </c>
      <c r="M216">
        <v>11</v>
      </c>
      <c r="N216">
        <v>1171</v>
      </c>
      <c r="O216">
        <v>0.28000000000000003</v>
      </c>
      <c r="P216">
        <v>2.33</v>
      </c>
      <c r="Q216">
        <v>1.4999999999999999E-2</v>
      </c>
      <c r="R216">
        <v>25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269.46274461783412</v>
      </c>
      <c r="B217">
        <v>42</v>
      </c>
      <c r="C217">
        <v>4.4910457436305684</v>
      </c>
      <c r="D217">
        <v>110.35250000000001</v>
      </c>
      <c r="E217">
        <v>307.3526970954357</v>
      </c>
      <c r="F217">
        <v>61.901000000000003</v>
      </c>
      <c r="G217">
        <v>32.338000000000001</v>
      </c>
      <c r="H217">
        <v>55</v>
      </c>
      <c r="I217">
        <v>51</v>
      </c>
      <c r="J217">
        <v>5</v>
      </c>
      <c r="K217">
        <v>193</v>
      </c>
      <c r="L217">
        <v>43</v>
      </c>
      <c r="M217">
        <v>5</v>
      </c>
      <c r="N217">
        <v>1171</v>
      </c>
      <c r="O217">
        <v>0.28000000000000003</v>
      </c>
      <c r="P217">
        <v>2.33</v>
      </c>
      <c r="Q217">
        <v>1.4999999999999999E-2</v>
      </c>
      <c r="R217">
        <v>25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222.63164674835431</v>
      </c>
      <c r="B218">
        <v>34.712328767123289</v>
      </c>
      <c r="C218">
        <v>4.4895332079088037</v>
      </c>
      <c r="D218">
        <v>90.990399999999994</v>
      </c>
      <c r="E218">
        <v>311.04843488808137</v>
      </c>
      <c r="F218">
        <v>63.181199999999997</v>
      </c>
      <c r="G218">
        <v>26.758400000000002</v>
      </c>
      <c r="H218">
        <v>90</v>
      </c>
      <c r="I218">
        <v>33</v>
      </c>
      <c r="J218">
        <v>2</v>
      </c>
      <c r="K218">
        <v>6</v>
      </c>
      <c r="L218">
        <v>62</v>
      </c>
      <c r="M218">
        <v>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223.6877100872747</v>
      </c>
      <c r="B219">
        <v>35</v>
      </c>
      <c r="C219">
        <v>4.4737542017454954</v>
      </c>
      <c r="D219">
        <v>228.66</v>
      </c>
      <c r="E219">
        <v>308.93278008298751</v>
      </c>
      <c r="F219">
        <v>70.596000000000004</v>
      </c>
      <c r="G219">
        <v>26.861999999999998</v>
      </c>
      <c r="H219">
        <v>6</v>
      </c>
      <c r="I219">
        <v>41</v>
      </c>
      <c r="J219">
        <v>3</v>
      </c>
      <c r="K219">
        <v>160</v>
      </c>
      <c r="L219">
        <v>52</v>
      </c>
      <c r="M219">
        <v>6</v>
      </c>
      <c r="N219">
        <v>1171</v>
      </c>
      <c r="O219">
        <v>0.28000000000000003</v>
      </c>
      <c r="P219">
        <v>2.33</v>
      </c>
      <c r="Q219">
        <v>1.4999999999999999E-2</v>
      </c>
      <c r="R219">
        <v>25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223.38305581380769</v>
      </c>
      <c r="B220">
        <v>35</v>
      </c>
      <c r="C220">
        <v>4.4676611162761546</v>
      </c>
      <c r="D220">
        <v>185.28</v>
      </c>
      <c r="E220">
        <v>310.62046440444658</v>
      </c>
      <c r="F220">
        <v>70.56</v>
      </c>
      <c r="G220">
        <v>26.844000000000001</v>
      </c>
      <c r="H220">
        <v>6</v>
      </c>
      <c r="I220">
        <v>41</v>
      </c>
      <c r="J220">
        <v>3</v>
      </c>
      <c r="K220">
        <v>315</v>
      </c>
      <c r="L220">
        <v>48</v>
      </c>
      <c r="M220">
        <v>5</v>
      </c>
      <c r="N220">
        <v>1171</v>
      </c>
      <c r="O220">
        <v>0.28000000000000003</v>
      </c>
      <c r="P220">
        <v>2.33</v>
      </c>
      <c r="Q220">
        <v>1.4999999999999999E-2</v>
      </c>
      <c r="R220">
        <v>25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285.29676573402202</v>
      </c>
      <c r="B221">
        <v>44.744</v>
      </c>
      <c r="C221">
        <v>4.4633411410203694</v>
      </c>
      <c r="D221">
        <v>227.7792</v>
      </c>
      <c r="E221">
        <v>309.4041493775934</v>
      </c>
      <c r="F221">
        <v>157.89840000000001</v>
      </c>
      <c r="G221">
        <v>34.26708</v>
      </c>
      <c r="H221">
        <v>75</v>
      </c>
      <c r="I221">
        <v>52</v>
      </c>
      <c r="J221">
        <v>2</v>
      </c>
      <c r="K221">
        <v>40</v>
      </c>
      <c r="L221">
        <v>47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320.9273726998224</v>
      </c>
      <c r="B222">
        <v>50.400000000000013</v>
      </c>
      <c r="C222">
        <v>4.4573246208308666</v>
      </c>
      <c r="D222">
        <v>155.8152</v>
      </c>
      <c r="E222">
        <v>306.92116182572607</v>
      </c>
      <c r="F222">
        <v>73.305899999999994</v>
      </c>
      <c r="G222">
        <v>38.507399999999997</v>
      </c>
      <c r="H222">
        <v>174</v>
      </c>
      <c r="I222">
        <v>49</v>
      </c>
      <c r="J222">
        <v>2</v>
      </c>
      <c r="K222">
        <v>96</v>
      </c>
      <c r="L222">
        <v>45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333.74310666194009</v>
      </c>
      <c r="B223">
        <v>52.5</v>
      </c>
      <c r="C223">
        <v>4.4499080888258682</v>
      </c>
      <c r="D223">
        <v>97.388000000000005</v>
      </c>
      <c r="E223">
        <v>306.4730290456431</v>
      </c>
      <c r="F223">
        <v>70.156000000000006</v>
      </c>
      <c r="G223">
        <v>40.037759999999999</v>
      </c>
      <c r="H223">
        <v>91</v>
      </c>
      <c r="I223">
        <v>46</v>
      </c>
      <c r="J223">
        <v>11</v>
      </c>
      <c r="K223">
        <v>57</v>
      </c>
      <c r="L223">
        <v>49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25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341.15875931499971</v>
      </c>
      <c r="B224">
        <v>53.666666666666657</v>
      </c>
      <c r="C224">
        <v>4.4498968606304299</v>
      </c>
      <c r="D224">
        <v>92.748599999999996</v>
      </c>
      <c r="E224">
        <v>312.79448533452012</v>
      </c>
      <c r="F224">
        <v>62.691299999999998</v>
      </c>
      <c r="G224">
        <v>41.033700000000003</v>
      </c>
      <c r="H224">
        <v>65</v>
      </c>
      <c r="I224">
        <v>41</v>
      </c>
      <c r="J224">
        <v>3</v>
      </c>
      <c r="K224">
        <v>164</v>
      </c>
      <c r="L224">
        <v>51</v>
      </c>
      <c r="M224">
        <v>1</v>
      </c>
      <c r="N224">
        <v>1171</v>
      </c>
      <c r="O224">
        <v>0.28000000000000003</v>
      </c>
      <c r="P224">
        <v>2.33</v>
      </c>
      <c r="Q224">
        <v>1.4999999999999999E-2</v>
      </c>
      <c r="R224">
        <v>25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239.8952013817557</v>
      </c>
      <c r="B225">
        <v>37.744</v>
      </c>
      <c r="C225">
        <v>4.4490949811156471</v>
      </c>
      <c r="D225">
        <v>391.68</v>
      </c>
      <c r="E225">
        <v>307.56039663149312</v>
      </c>
      <c r="F225">
        <v>307.584</v>
      </c>
      <c r="G225">
        <v>28.792079999999999</v>
      </c>
      <c r="H225">
        <v>40</v>
      </c>
      <c r="I225">
        <v>51</v>
      </c>
      <c r="J225">
        <v>6</v>
      </c>
      <c r="K225">
        <v>127</v>
      </c>
      <c r="L225">
        <v>50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221.8964400041491</v>
      </c>
      <c r="B226">
        <v>35</v>
      </c>
      <c r="C226">
        <v>4.4379288000829824</v>
      </c>
      <c r="D226">
        <v>186.33940000000001</v>
      </c>
      <c r="E226">
        <v>308.97925311203318</v>
      </c>
      <c r="F226">
        <v>70.99560000000001</v>
      </c>
      <c r="G226">
        <v>26.647400000000001</v>
      </c>
      <c r="H226">
        <v>7</v>
      </c>
      <c r="I226">
        <v>52</v>
      </c>
      <c r="J226">
        <v>2</v>
      </c>
      <c r="K226">
        <v>194</v>
      </c>
      <c r="L226">
        <v>39</v>
      </c>
      <c r="M226">
        <v>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354.30937848881371</v>
      </c>
      <c r="B227">
        <v>56.000000000000007</v>
      </c>
      <c r="C227">
        <v>4.4288672311101704</v>
      </c>
      <c r="D227">
        <v>105.7332</v>
      </c>
      <c r="E227">
        <v>299.7510373443983</v>
      </c>
      <c r="F227">
        <v>57.321599999999997</v>
      </c>
      <c r="G227">
        <v>42.387600000000013</v>
      </c>
      <c r="H227">
        <v>178</v>
      </c>
      <c r="I227">
        <v>58</v>
      </c>
      <c r="J227">
        <v>3</v>
      </c>
      <c r="K227">
        <v>53</v>
      </c>
      <c r="L227">
        <v>36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318.78932868312887</v>
      </c>
      <c r="B228">
        <v>50.400000000000013</v>
      </c>
      <c r="C228">
        <v>4.4276295650434561</v>
      </c>
      <c r="D228">
        <v>129.07896</v>
      </c>
      <c r="E228">
        <v>301.51369294605809</v>
      </c>
      <c r="F228">
        <v>73.330679999999987</v>
      </c>
      <c r="G228">
        <v>38.165880000000001</v>
      </c>
      <c r="H228">
        <v>331</v>
      </c>
      <c r="I228">
        <v>46</v>
      </c>
      <c r="J228">
        <v>15</v>
      </c>
      <c r="K228">
        <v>96</v>
      </c>
      <c r="L228">
        <v>48</v>
      </c>
      <c r="M228">
        <v>9</v>
      </c>
      <c r="N228">
        <v>1171</v>
      </c>
      <c r="O228">
        <v>0.28000000000000003</v>
      </c>
      <c r="P228">
        <v>2.33</v>
      </c>
      <c r="Q228">
        <v>1.4999999999999999E-2</v>
      </c>
      <c r="R228">
        <v>25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220.78013477592069</v>
      </c>
      <c r="B229">
        <v>35</v>
      </c>
      <c r="C229">
        <v>4.415602695518416</v>
      </c>
      <c r="D229">
        <v>181.91024999999999</v>
      </c>
      <c r="E229">
        <v>311.20331950207469</v>
      </c>
      <c r="F229">
        <v>61.599899999999998</v>
      </c>
      <c r="G229">
        <v>26.53755</v>
      </c>
      <c r="H229">
        <v>51</v>
      </c>
      <c r="I229">
        <v>47</v>
      </c>
      <c r="J229">
        <v>6</v>
      </c>
      <c r="K229">
        <v>143</v>
      </c>
      <c r="L229">
        <v>48</v>
      </c>
      <c r="M229">
        <v>4</v>
      </c>
      <c r="N229">
        <v>1171</v>
      </c>
      <c r="O229">
        <v>0.28000000000000003</v>
      </c>
      <c r="P229">
        <v>2.33</v>
      </c>
      <c r="Q229">
        <v>1.4999999999999999E-2</v>
      </c>
      <c r="R229">
        <v>25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220.77418796430541</v>
      </c>
      <c r="B230">
        <v>35</v>
      </c>
      <c r="C230">
        <v>4.4154837592861087</v>
      </c>
      <c r="D230">
        <v>212.44800000000001</v>
      </c>
      <c r="E230">
        <v>310.20776136941652</v>
      </c>
      <c r="F230">
        <v>61.488</v>
      </c>
      <c r="G230">
        <v>26.526</v>
      </c>
      <c r="H230">
        <v>273</v>
      </c>
      <c r="I230">
        <v>44</v>
      </c>
      <c r="J230">
        <v>2</v>
      </c>
      <c r="K230">
        <v>2</v>
      </c>
      <c r="L230">
        <v>41</v>
      </c>
      <c r="M230">
        <v>2</v>
      </c>
      <c r="N230">
        <v>1171</v>
      </c>
      <c r="O230">
        <v>0.28000000000000003</v>
      </c>
      <c r="P230">
        <v>2.33</v>
      </c>
      <c r="Q230">
        <v>1.4999999999999999E-2</v>
      </c>
      <c r="R230">
        <v>25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220.77418796430541</v>
      </c>
      <c r="B231">
        <v>35</v>
      </c>
      <c r="C231">
        <v>4.4154837592861087</v>
      </c>
      <c r="D231">
        <v>212.44800000000001</v>
      </c>
      <c r="E231">
        <v>310.20776136941652</v>
      </c>
      <c r="F231">
        <v>61.488</v>
      </c>
      <c r="G231">
        <v>26.526</v>
      </c>
      <c r="H231">
        <v>274</v>
      </c>
      <c r="I231">
        <v>44</v>
      </c>
      <c r="J231">
        <v>2</v>
      </c>
      <c r="K231">
        <v>2</v>
      </c>
      <c r="L231">
        <v>41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338.45681502294218</v>
      </c>
      <c r="B232">
        <v>53.666666666666671</v>
      </c>
      <c r="C232">
        <v>4.414654108994899</v>
      </c>
      <c r="D232">
        <v>135.21600000000001</v>
      </c>
      <c r="E232">
        <v>311.27472917962649</v>
      </c>
      <c r="F232">
        <v>120.75264</v>
      </c>
      <c r="G232">
        <v>40.68336</v>
      </c>
      <c r="H232">
        <v>164</v>
      </c>
      <c r="I232">
        <v>42</v>
      </c>
      <c r="J232">
        <v>4</v>
      </c>
      <c r="K232">
        <v>165</v>
      </c>
      <c r="L232">
        <v>52</v>
      </c>
      <c r="M232">
        <v>9</v>
      </c>
      <c r="N232">
        <v>1171</v>
      </c>
      <c r="O232">
        <v>0.28000000000000003</v>
      </c>
      <c r="P232">
        <v>2.33</v>
      </c>
      <c r="Q232">
        <v>1.4999999999999999E-2</v>
      </c>
      <c r="R232">
        <v>25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264.31800450132482</v>
      </c>
      <c r="B233">
        <v>42</v>
      </c>
      <c r="C233">
        <v>4.4053000750220797</v>
      </c>
      <c r="D233">
        <v>175.43039999999999</v>
      </c>
      <c r="E233">
        <v>300.30871369294613</v>
      </c>
      <c r="F233">
        <v>61.388800000000003</v>
      </c>
      <c r="G233">
        <v>31.628799999999998</v>
      </c>
      <c r="H233">
        <v>39</v>
      </c>
      <c r="I233">
        <v>49</v>
      </c>
      <c r="J233">
        <v>4</v>
      </c>
      <c r="K233">
        <v>100</v>
      </c>
      <c r="L233">
        <v>52</v>
      </c>
      <c r="M233">
        <v>7</v>
      </c>
      <c r="N233">
        <v>1171</v>
      </c>
      <c r="O233">
        <v>0.28000000000000003</v>
      </c>
      <c r="P233">
        <v>2.33</v>
      </c>
      <c r="Q233">
        <v>1.4999999999999999E-2</v>
      </c>
      <c r="R233">
        <v>25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215.48847113499241</v>
      </c>
      <c r="B234">
        <v>34.244</v>
      </c>
      <c r="C234">
        <v>4.4049155996523393</v>
      </c>
      <c r="D234">
        <v>413.83800000000002</v>
      </c>
      <c r="E234">
        <v>302.89139329672508</v>
      </c>
      <c r="F234">
        <v>269.39519999999999</v>
      </c>
      <c r="G234">
        <v>25.813200000000009</v>
      </c>
      <c r="H234">
        <v>40</v>
      </c>
      <c r="I234">
        <v>52</v>
      </c>
      <c r="J234">
        <v>5</v>
      </c>
      <c r="K234">
        <v>153</v>
      </c>
      <c r="L234">
        <v>49</v>
      </c>
      <c r="M234">
        <v>17</v>
      </c>
      <c r="N234">
        <v>1171</v>
      </c>
      <c r="O234">
        <v>0.28000000000000003</v>
      </c>
      <c r="P234">
        <v>2.33</v>
      </c>
      <c r="Q234">
        <v>1.4999999999999999E-2</v>
      </c>
      <c r="R234">
        <v>25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440.27984317229829</v>
      </c>
      <c r="B235">
        <v>70</v>
      </c>
      <c r="C235">
        <v>4.4027984317229834</v>
      </c>
      <c r="D235">
        <v>138.36955</v>
      </c>
      <c r="E235">
        <v>311.3464213943422</v>
      </c>
      <c r="F235">
        <v>56.363010000000003</v>
      </c>
      <c r="G235">
        <v>52.924300000000002</v>
      </c>
      <c r="H235">
        <v>165</v>
      </c>
      <c r="I235">
        <v>51</v>
      </c>
      <c r="J235">
        <v>44</v>
      </c>
      <c r="K235">
        <v>84</v>
      </c>
      <c r="L235">
        <v>43</v>
      </c>
      <c r="M235">
        <v>11</v>
      </c>
      <c r="N235">
        <v>1171</v>
      </c>
      <c r="O235">
        <v>0.28000000000000003</v>
      </c>
      <c r="P235">
        <v>2.33</v>
      </c>
      <c r="Q235">
        <v>1.4999999999999999E-2</v>
      </c>
      <c r="R235">
        <v>25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237.38534781353059</v>
      </c>
      <c r="B236">
        <v>37.744</v>
      </c>
      <c r="C236">
        <v>4.4025472517346182</v>
      </c>
      <c r="D236">
        <v>383.13</v>
      </c>
      <c r="E236">
        <v>307.67585465055492</v>
      </c>
      <c r="F236">
        <v>307.69200000000001</v>
      </c>
      <c r="G236">
        <v>28.4922</v>
      </c>
      <c r="H236">
        <v>40</v>
      </c>
      <c r="I236">
        <v>50</v>
      </c>
      <c r="J236">
        <v>6</v>
      </c>
      <c r="K236">
        <v>319</v>
      </c>
      <c r="L236">
        <v>51</v>
      </c>
      <c r="M236">
        <v>11</v>
      </c>
      <c r="N236">
        <v>1171</v>
      </c>
      <c r="O236">
        <v>0.28000000000000003</v>
      </c>
      <c r="P236">
        <v>2.33</v>
      </c>
      <c r="Q236">
        <v>1.4999999999999999E-2</v>
      </c>
      <c r="R236">
        <v>25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316.68035350425919</v>
      </c>
      <c r="B237">
        <v>50.4</v>
      </c>
      <c r="C237">
        <v>4.3983382431147113</v>
      </c>
      <c r="D237">
        <v>127.69199999999999</v>
      </c>
      <c r="E237">
        <v>309.55966804979249</v>
      </c>
      <c r="F237">
        <v>73.003500000000003</v>
      </c>
      <c r="G237">
        <v>38.039000000000001</v>
      </c>
      <c r="H237">
        <v>117</v>
      </c>
      <c r="I237">
        <v>43</v>
      </c>
      <c r="J237">
        <v>3</v>
      </c>
      <c r="K237">
        <v>96</v>
      </c>
      <c r="L237">
        <v>50</v>
      </c>
      <c r="M237">
        <v>10</v>
      </c>
      <c r="N237">
        <v>1171</v>
      </c>
      <c r="O237">
        <v>0.28000000000000003</v>
      </c>
      <c r="P237">
        <v>2.33</v>
      </c>
      <c r="Q237">
        <v>1.4999999999999999E-2</v>
      </c>
      <c r="R237">
        <v>25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439.7289557497935</v>
      </c>
      <c r="B238">
        <v>70</v>
      </c>
      <c r="C238">
        <v>4.3972895574979356</v>
      </c>
      <c r="D238">
        <v>180.774</v>
      </c>
      <c r="E238">
        <v>311.3464213943422</v>
      </c>
      <c r="F238">
        <v>56.263680000000001</v>
      </c>
      <c r="G238">
        <v>52.858080000000001</v>
      </c>
      <c r="H238">
        <v>165</v>
      </c>
      <c r="I238">
        <v>51</v>
      </c>
      <c r="J238">
        <v>44</v>
      </c>
      <c r="K238">
        <v>323</v>
      </c>
      <c r="L238">
        <v>43</v>
      </c>
      <c r="M238">
        <v>11</v>
      </c>
      <c r="N238">
        <v>1171</v>
      </c>
      <c r="O238">
        <v>0.28000000000000003</v>
      </c>
      <c r="P238">
        <v>2.33</v>
      </c>
      <c r="Q238">
        <v>1.4999999999999999E-2</v>
      </c>
      <c r="R238">
        <v>25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263.77223465971298</v>
      </c>
      <c r="B239">
        <v>42</v>
      </c>
      <c r="C239">
        <v>4.396203910995216</v>
      </c>
      <c r="D239">
        <v>93.044250000000005</v>
      </c>
      <c r="E239">
        <v>293.67634854771791</v>
      </c>
      <c r="F239">
        <v>62.029499999999999</v>
      </c>
      <c r="G239">
        <v>31.477250000000002</v>
      </c>
      <c r="H239">
        <v>55</v>
      </c>
      <c r="I239">
        <v>49</v>
      </c>
      <c r="J239">
        <v>5</v>
      </c>
      <c r="K239">
        <v>51</v>
      </c>
      <c r="L239">
        <v>46</v>
      </c>
      <c r="M239">
        <v>3</v>
      </c>
      <c r="N239">
        <v>1171</v>
      </c>
      <c r="O239">
        <v>0.28000000000000003</v>
      </c>
      <c r="P239">
        <v>2.33</v>
      </c>
      <c r="Q239">
        <v>1.4999999999999999E-2</v>
      </c>
      <c r="R239">
        <v>25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351.62753350791121</v>
      </c>
      <c r="B240">
        <v>56</v>
      </c>
      <c r="C240">
        <v>4.3953441688488901</v>
      </c>
      <c r="D240">
        <v>134.27951999999999</v>
      </c>
      <c r="E240">
        <v>300.48259466130253</v>
      </c>
      <c r="F240">
        <v>57.910319999999999</v>
      </c>
      <c r="G240">
        <v>42.079440000000012</v>
      </c>
      <c r="H240">
        <v>181</v>
      </c>
      <c r="I240">
        <v>50</v>
      </c>
      <c r="J240">
        <v>3</v>
      </c>
      <c r="K240">
        <v>8</v>
      </c>
      <c r="L240">
        <v>44</v>
      </c>
      <c r="M240">
        <v>1</v>
      </c>
      <c r="N240">
        <v>1171</v>
      </c>
      <c r="O240">
        <v>0.28000000000000003</v>
      </c>
      <c r="P240">
        <v>2.33</v>
      </c>
      <c r="Q240">
        <v>1.4999999999999999E-2</v>
      </c>
      <c r="R240">
        <v>25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280.91653755742749</v>
      </c>
      <c r="B241">
        <v>44.744000000000007</v>
      </c>
      <c r="C241">
        <v>4.3948144173565007</v>
      </c>
      <c r="D241">
        <v>204.53039999999999</v>
      </c>
      <c r="E241">
        <v>310.81012641984267</v>
      </c>
      <c r="F241">
        <v>155.7252</v>
      </c>
      <c r="G241">
        <v>33.760440000000003</v>
      </c>
      <c r="H241">
        <v>179</v>
      </c>
      <c r="I241">
        <v>54</v>
      </c>
      <c r="J241">
        <v>3</v>
      </c>
      <c r="K241">
        <v>40</v>
      </c>
      <c r="L241">
        <v>46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316.34478775296981</v>
      </c>
      <c r="B242">
        <v>50.400000000000013</v>
      </c>
      <c r="C242">
        <v>4.3936776076801358</v>
      </c>
      <c r="D242">
        <v>97.01400000000001</v>
      </c>
      <c r="E242">
        <v>312.18921161825722</v>
      </c>
      <c r="F242">
        <v>71.7393</v>
      </c>
      <c r="G242">
        <v>38.039700000000003</v>
      </c>
      <c r="H242">
        <v>98</v>
      </c>
      <c r="I242">
        <v>46</v>
      </c>
      <c r="J242">
        <v>12</v>
      </c>
      <c r="K242">
        <v>96</v>
      </c>
      <c r="L242">
        <v>46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316.12229629275907</v>
      </c>
      <c r="B243">
        <v>50.400000000000013</v>
      </c>
      <c r="C243">
        <v>4.3905874485105434</v>
      </c>
      <c r="D243">
        <v>106.85550000000001</v>
      </c>
      <c r="E243">
        <v>311.49580925050151</v>
      </c>
      <c r="F243">
        <v>148.07714000000001</v>
      </c>
      <c r="G243">
        <v>38.002139999999997</v>
      </c>
      <c r="H243">
        <v>163</v>
      </c>
      <c r="I243">
        <v>45</v>
      </c>
      <c r="J243">
        <v>7</v>
      </c>
      <c r="K243">
        <v>165</v>
      </c>
      <c r="L243">
        <v>48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394.36867084847751</v>
      </c>
      <c r="B244">
        <v>63</v>
      </c>
      <c r="C244">
        <v>4.3818741205386393</v>
      </c>
      <c r="D244">
        <v>256.3245</v>
      </c>
      <c r="E244">
        <v>305.13029045643162</v>
      </c>
      <c r="F244">
        <v>51.264899999999997</v>
      </c>
      <c r="G244">
        <v>47.284650000000013</v>
      </c>
      <c r="H244">
        <v>111</v>
      </c>
      <c r="I244">
        <v>49</v>
      </c>
      <c r="J244">
        <v>19</v>
      </c>
      <c r="K244">
        <v>160</v>
      </c>
      <c r="L244">
        <v>45</v>
      </c>
      <c r="M244">
        <v>7</v>
      </c>
      <c r="N244">
        <v>1171</v>
      </c>
      <c r="O244">
        <v>0.28000000000000003</v>
      </c>
      <c r="P244">
        <v>2.33</v>
      </c>
      <c r="Q244">
        <v>1.4999999999999999E-2</v>
      </c>
      <c r="R244">
        <v>25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350.46159136156848</v>
      </c>
      <c r="B245">
        <v>56</v>
      </c>
      <c r="C245">
        <v>4.3807698920196074</v>
      </c>
      <c r="D245">
        <v>104.96899999999999</v>
      </c>
      <c r="E245">
        <v>290.8215767634855</v>
      </c>
      <c r="F245">
        <v>56.824599999999997</v>
      </c>
      <c r="G245">
        <v>41.773000000000003</v>
      </c>
      <c r="H245">
        <v>178</v>
      </c>
      <c r="I245">
        <v>43</v>
      </c>
      <c r="J245">
        <v>4</v>
      </c>
      <c r="K245">
        <v>52</v>
      </c>
      <c r="L245">
        <v>51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389.14952698060472</v>
      </c>
      <c r="B246">
        <v>62.192307692307693</v>
      </c>
      <c r="C246">
        <v>4.3800379660154647</v>
      </c>
      <c r="D246">
        <v>327.96899999999999</v>
      </c>
      <c r="E246">
        <v>307.5981485912065</v>
      </c>
      <c r="F246">
        <v>54.798119999999997</v>
      </c>
      <c r="G246">
        <v>46.706220000000002</v>
      </c>
      <c r="H246">
        <v>165</v>
      </c>
      <c r="I246">
        <v>49</v>
      </c>
      <c r="J246">
        <v>39</v>
      </c>
      <c r="K246">
        <v>293</v>
      </c>
      <c r="L246">
        <v>45</v>
      </c>
      <c r="M246">
        <v>9</v>
      </c>
      <c r="N246">
        <v>1171</v>
      </c>
      <c r="O246">
        <v>0.28000000000000003</v>
      </c>
      <c r="P246">
        <v>2.33</v>
      </c>
      <c r="Q246">
        <v>1.4999999999999999E-2</v>
      </c>
      <c r="R246">
        <v>25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257.73363420245698</v>
      </c>
      <c r="B247">
        <v>41.192307692307693</v>
      </c>
      <c r="C247">
        <v>4.3797872478848907</v>
      </c>
      <c r="D247">
        <v>378.56549999999999</v>
      </c>
      <c r="E247">
        <v>306.89626556016589</v>
      </c>
      <c r="F247">
        <v>62.23548000000001</v>
      </c>
      <c r="G247">
        <v>30.924600000000002</v>
      </c>
      <c r="H247">
        <v>33</v>
      </c>
      <c r="I247">
        <v>37</v>
      </c>
      <c r="J247">
        <v>3</v>
      </c>
      <c r="K247">
        <v>293</v>
      </c>
      <c r="L247">
        <v>55</v>
      </c>
      <c r="M247">
        <v>9</v>
      </c>
      <c r="N247">
        <v>1171</v>
      </c>
      <c r="O247">
        <v>0.28000000000000003</v>
      </c>
      <c r="P247">
        <v>2.33</v>
      </c>
      <c r="Q247">
        <v>1.4999999999999999E-2</v>
      </c>
      <c r="R247">
        <v>25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257.73363420245698</v>
      </c>
      <c r="B248">
        <v>41.192307692307693</v>
      </c>
      <c r="C248">
        <v>4.3797872478848907</v>
      </c>
      <c r="D248">
        <v>378.56549999999999</v>
      </c>
      <c r="E248">
        <v>306.89626556016589</v>
      </c>
      <c r="F248">
        <v>62.23548000000001</v>
      </c>
      <c r="G248">
        <v>30.924600000000002</v>
      </c>
      <c r="H248">
        <v>332</v>
      </c>
      <c r="I248">
        <v>37</v>
      </c>
      <c r="J248">
        <v>3</v>
      </c>
      <c r="K248">
        <v>293</v>
      </c>
      <c r="L248">
        <v>55</v>
      </c>
      <c r="M248">
        <v>9</v>
      </c>
      <c r="N248">
        <v>1171</v>
      </c>
      <c r="O248">
        <v>0.28000000000000003</v>
      </c>
      <c r="P248">
        <v>2.33</v>
      </c>
      <c r="Q248">
        <v>1.4999999999999999E-2</v>
      </c>
      <c r="R248">
        <v>25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262.1618930284157</v>
      </c>
      <c r="B249">
        <v>42</v>
      </c>
      <c r="C249">
        <v>4.3693648838069281</v>
      </c>
      <c r="D249">
        <v>221.1054</v>
      </c>
      <c r="E249">
        <v>299.55850622406638</v>
      </c>
      <c r="F249">
        <v>61.787799999999997</v>
      </c>
      <c r="G249">
        <v>31.3611</v>
      </c>
      <c r="H249">
        <v>39</v>
      </c>
      <c r="I249">
        <v>48</v>
      </c>
      <c r="J249">
        <v>4</v>
      </c>
      <c r="K249">
        <v>160</v>
      </c>
      <c r="L249">
        <v>46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334.00092629346079</v>
      </c>
      <c r="B250">
        <v>53.666666666666657</v>
      </c>
      <c r="C250">
        <v>4.3565338212190543</v>
      </c>
      <c r="D250">
        <v>154.22130000000001</v>
      </c>
      <c r="E250">
        <v>307.12715989130669</v>
      </c>
      <c r="F250">
        <v>118.22346</v>
      </c>
      <c r="G250">
        <v>40.079459999999997</v>
      </c>
      <c r="H250">
        <v>164</v>
      </c>
      <c r="I250">
        <v>42</v>
      </c>
      <c r="J250">
        <v>4</v>
      </c>
      <c r="K250">
        <v>112</v>
      </c>
      <c r="L250">
        <v>51</v>
      </c>
      <c r="M250">
        <v>1</v>
      </c>
      <c r="N250">
        <v>1171</v>
      </c>
      <c r="O250">
        <v>0.28000000000000003</v>
      </c>
      <c r="P250">
        <v>2.33</v>
      </c>
      <c r="Q250">
        <v>1.4999999999999999E-2</v>
      </c>
      <c r="R250">
        <v>25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261.22744304391489</v>
      </c>
      <c r="B251">
        <v>42</v>
      </c>
      <c r="C251">
        <v>4.3537907173985833</v>
      </c>
      <c r="D251">
        <v>396.12270000000001</v>
      </c>
      <c r="E251">
        <v>306.30373443983399</v>
      </c>
      <c r="F251">
        <v>62.672359999999998</v>
      </c>
      <c r="G251">
        <v>31.336179999999999</v>
      </c>
      <c r="H251">
        <v>142</v>
      </c>
      <c r="I251">
        <v>52</v>
      </c>
      <c r="J251">
        <v>19</v>
      </c>
      <c r="K251">
        <v>100</v>
      </c>
      <c r="L251">
        <v>44</v>
      </c>
      <c r="M251">
        <v>7</v>
      </c>
      <c r="N251">
        <v>1171</v>
      </c>
      <c r="O251">
        <v>0.28000000000000003</v>
      </c>
      <c r="P251">
        <v>2.33</v>
      </c>
      <c r="Q251">
        <v>1.4999999999999999E-2</v>
      </c>
      <c r="R251">
        <v>25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333.75794000372048</v>
      </c>
      <c r="B252">
        <v>53.666666666666671</v>
      </c>
      <c r="C252">
        <v>4.3533644348311373</v>
      </c>
      <c r="D252">
        <v>140.328</v>
      </c>
      <c r="E252">
        <v>311.12014578188348</v>
      </c>
      <c r="F252">
        <v>120.92400000000001</v>
      </c>
      <c r="G252">
        <v>40.116</v>
      </c>
      <c r="H252">
        <v>164</v>
      </c>
      <c r="I252">
        <v>42</v>
      </c>
      <c r="J252">
        <v>4</v>
      </c>
      <c r="K252">
        <v>125</v>
      </c>
      <c r="L252">
        <v>50</v>
      </c>
      <c r="M252">
        <v>10</v>
      </c>
      <c r="N252">
        <v>1171</v>
      </c>
      <c r="O252">
        <v>0.28000000000000003</v>
      </c>
      <c r="P252">
        <v>2.33</v>
      </c>
      <c r="Q252">
        <v>1.4999999999999999E-2</v>
      </c>
      <c r="R252">
        <v>25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313.41406417339908</v>
      </c>
      <c r="B253">
        <v>50.399999999999991</v>
      </c>
      <c r="C253">
        <v>4.3529731135194334</v>
      </c>
      <c r="D253">
        <v>114.549888</v>
      </c>
      <c r="E253">
        <v>306.5759336099585</v>
      </c>
      <c r="F253">
        <v>71.871839999999992</v>
      </c>
      <c r="G253">
        <v>37.600559999999987</v>
      </c>
      <c r="H253">
        <v>175</v>
      </c>
      <c r="I253">
        <v>46</v>
      </c>
      <c r="J253">
        <v>4</v>
      </c>
      <c r="K253">
        <v>163</v>
      </c>
      <c r="L253">
        <v>48</v>
      </c>
      <c r="M253">
        <v>2</v>
      </c>
      <c r="N253">
        <v>1171</v>
      </c>
      <c r="O253">
        <v>0.28000000000000003</v>
      </c>
      <c r="P253">
        <v>2.33</v>
      </c>
      <c r="Q253">
        <v>1.4999999999999999E-2</v>
      </c>
      <c r="R253">
        <v>25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261.02908840413028</v>
      </c>
      <c r="B254">
        <v>42</v>
      </c>
      <c r="C254">
        <v>4.3504848067355066</v>
      </c>
      <c r="D254">
        <v>110.28</v>
      </c>
      <c r="E254">
        <v>312.99585062240658</v>
      </c>
      <c r="F254">
        <v>61.872</v>
      </c>
      <c r="G254">
        <v>31.398499999999999</v>
      </c>
      <c r="H254">
        <v>55</v>
      </c>
      <c r="I254">
        <v>49</v>
      </c>
      <c r="J254">
        <v>5</v>
      </c>
      <c r="K254">
        <v>100</v>
      </c>
      <c r="L254">
        <v>52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25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333.45842644703163</v>
      </c>
      <c r="B255">
        <v>53.666666666666657</v>
      </c>
      <c r="C255">
        <v>4.3494577362656299</v>
      </c>
      <c r="D255">
        <v>138.88800000000001</v>
      </c>
      <c r="E255">
        <v>311.12014578188348</v>
      </c>
      <c r="F255">
        <v>120.88800000000001</v>
      </c>
      <c r="G255">
        <v>40.08</v>
      </c>
      <c r="H255">
        <v>164</v>
      </c>
      <c r="I255">
        <v>42</v>
      </c>
      <c r="J255">
        <v>4</v>
      </c>
      <c r="K255">
        <v>124</v>
      </c>
      <c r="L255">
        <v>50</v>
      </c>
      <c r="M255">
        <v>10</v>
      </c>
      <c r="N255">
        <v>1171</v>
      </c>
      <c r="O255">
        <v>0.28000000000000003</v>
      </c>
      <c r="P255">
        <v>2.33</v>
      </c>
      <c r="Q255">
        <v>1.4999999999999999E-2</v>
      </c>
      <c r="R255">
        <v>25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333.38831425142621</v>
      </c>
      <c r="B256">
        <v>53.666666666666671</v>
      </c>
      <c r="C256">
        <v>4.3485432293664283</v>
      </c>
      <c r="D256">
        <v>129.88079999999999</v>
      </c>
      <c r="E256">
        <v>311.41385423759527</v>
      </c>
      <c r="F256">
        <v>120.8844</v>
      </c>
      <c r="G256">
        <v>40.0764</v>
      </c>
      <c r="H256">
        <v>164</v>
      </c>
      <c r="I256">
        <v>42</v>
      </c>
      <c r="J256">
        <v>4</v>
      </c>
      <c r="K256">
        <v>333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390.90435724703423</v>
      </c>
      <c r="B257">
        <v>63</v>
      </c>
      <c r="C257">
        <v>4.3433817471892686</v>
      </c>
      <c r="D257">
        <v>209.76</v>
      </c>
      <c r="E257">
        <v>303.46556016597509</v>
      </c>
      <c r="F257">
        <v>50.784000000000013</v>
      </c>
      <c r="G257">
        <v>46.837200000000003</v>
      </c>
      <c r="H257">
        <v>111</v>
      </c>
      <c r="I257">
        <v>54</v>
      </c>
      <c r="J257">
        <v>17</v>
      </c>
      <c r="K257">
        <v>100</v>
      </c>
      <c r="L257">
        <v>46</v>
      </c>
      <c r="M257">
        <v>8</v>
      </c>
      <c r="N257">
        <v>1171</v>
      </c>
      <c r="O257">
        <v>0.28000000000000003</v>
      </c>
      <c r="P257">
        <v>2.33</v>
      </c>
      <c r="Q257">
        <v>1.4999999999999999E-2</v>
      </c>
      <c r="R257">
        <v>25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303.95082885505531</v>
      </c>
      <c r="B258">
        <v>49.000000000000007</v>
      </c>
      <c r="C258">
        <v>4.3421546979293613</v>
      </c>
      <c r="D258">
        <v>114.9984</v>
      </c>
      <c r="E258">
        <v>293.30521241105839</v>
      </c>
      <c r="F258">
        <v>80.006400000000014</v>
      </c>
      <c r="G258">
        <v>36.266399999999997</v>
      </c>
      <c r="H258">
        <v>135</v>
      </c>
      <c r="I258">
        <v>49</v>
      </c>
      <c r="J258">
        <v>2</v>
      </c>
      <c r="K258">
        <v>235</v>
      </c>
      <c r="L258">
        <v>45</v>
      </c>
      <c r="M258">
        <v>2</v>
      </c>
      <c r="N258">
        <v>1171</v>
      </c>
      <c r="O258">
        <v>0.28000000000000003</v>
      </c>
      <c r="P258">
        <v>2.33</v>
      </c>
      <c r="Q258">
        <v>1.4999999999999999E-2</v>
      </c>
      <c r="R258">
        <v>25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442.5620910655324</v>
      </c>
      <c r="B259">
        <v>71.400000000000006</v>
      </c>
      <c r="C259">
        <v>4.338844030054239</v>
      </c>
      <c r="D259">
        <v>165.44880000000001</v>
      </c>
      <c r="E259">
        <v>311.3464213943422</v>
      </c>
      <c r="F259">
        <v>56.263680000000001</v>
      </c>
      <c r="G259">
        <v>53.198639999999997</v>
      </c>
      <c r="H259">
        <v>165</v>
      </c>
      <c r="I259">
        <v>51</v>
      </c>
      <c r="J259">
        <v>44</v>
      </c>
      <c r="K259">
        <v>126</v>
      </c>
      <c r="L259">
        <v>43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346.54398727566303</v>
      </c>
      <c r="B260">
        <v>56</v>
      </c>
      <c r="C260">
        <v>4.3317998409457878</v>
      </c>
      <c r="D260">
        <v>423.87200000000013</v>
      </c>
      <c r="E260">
        <v>305.59336099585062</v>
      </c>
      <c r="F260">
        <v>57.956800000000001</v>
      </c>
      <c r="G260">
        <v>41.558399999999999</v>
      </c>
      <c r="H260">
        <v>178</v>
      </c>
      <c r="I260">
        <v>42</v>
      </c>
      <c r="J260">
        <v>4</v>
      </c>
      <c r="K260">
        <v>161</v>
      </c>
      <c r="L260">
        <v>52</v>
      </c>
      <c r="M260">
        <v>10</v>
      </c>
      <c r="N260">
        <v>1171</v>
      </c>
      <c r="O260">
        <v>0.28000000000000003</v>
      </c>
      <c r="P260">
        <v>2.33</v>
      </c>
      <c r="Q260">
        <v>1.4999999999999999E-2</v>
      </c>
      <c r="R260">
        <v>25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259.82630784772408</v>
      </c>
      <c r="B261">
        <v>42</v>
      </c>
      <c r="C261">
        <v>4.3304384641287346</v>
      </c>
      <c r="D261">
        <v>109.68519999999999</v>
      </c>
      <c r="E261">
        <v>295.83402489626548</v>
      </c>
      <c r="F261">
        <v>61.184800000000003</v>
      </c>
      <c r="G261">
        <v>31.033999999999999</v>
      </c>
      <c r="H261">
        <v>54</v>
      </c>
      <c r="I261">
        <v>50</v>
      </c>
      <c r="J261">
        <v>2</v>
      </c>
      <c r="K261">
        <v>193</v>
      </c>
      <c r="L261">
        <v>44</v>
      </c>
      <c r="M261">
        <v>5</v>
      </c>
      <c r="N261">
        <v>1171</v>
      </c>
      <c r="O261">
        <v>0.28000000000000003</v>
      </c>
      <c r="P261">
        <v>2.33</v>
      </c>
      <c r="Q261">
        <v>1.4999999999999999E-2</v>
      </c>
      <c r="R261">
        <v>25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389.36338630203892</v>
      </c>
      <c r="B262">
        <v>63</v>
      </c>
      <c r="C262">
        <v>4.3262598478004328</v>
      </c>
      <c r="D262">
        <v>212.11199999999999</v>
      </c>
      <c r="E262">
        <v>303.08187519282842</v>
      </c>
      <c r="F262">
        <v>51.062399999999997</v>
      </c>
      <c r="G262">
        <v>46.645200000000003</v>
      </c>
      <c r="H262">
        <v>111</v>
      </c>
      <c r="I262">
        <v>54</v>
      </c>
      <c r="J262">
        <v>17</v>
      </c>
      <c r="K262">
        <v>315</v>
      </c>
      <c r="L262">
        <v>40</v>
      </c>
      <c r="M262">
        <v>6</v>
      </c>
      <c r="N262">
        <v>1171</v>
      </c>
      <c r="O262">
        <v>0.28000000000000003</v>
      </c>
      <c r="P262">
        <v>2.33</v>
      </c>
      <c r="Q262">
        <v>1.4999999999999999E-2</v>
      </c>
      <c r="R262">
        <v>25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220.62162618161511</v>
      </c>
      <c r="B263">
        <v>35.700000000000003</v>
      </c>
      <c r="C263">
        <v>4.3259142388551979</v>
      </c>
      <c r="D263">
        <v>94.64</v>
      </c>
      <c r="E263">
        <v>304.50073752302842</v>
      </c>
      <c r="F263">
        <v>60.335999999999999</v>
      </c>
      <c r="G263">
        <v>26.445599999999999</v>
      </c>
      <c r="H263">
        <v>55</v>
      </c>
      <c r="I263">
        <v>64</v>
      </c>
      <c r="J263">
        <v>3</v>
      </c>
      <c r="K263">
        <v>92</v>
      </c>
      <c r="L263">
        <v>47</v>
      </c>
      <c r="M263">
        <v>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288.31244378352909</v>
      </c>
      <c r="B264">
        <v>46.666666666666657</v>
      </c>
      <c r="C264">
        <v>4.3246866567529363</v>
      </c>
      <c r="D264">
        <v>109.224</v>
      </c>
      <c r="E264">
        <v>293.97502182535749</v>
      </c>
      <c r="F264">
        <v>98.567999999999998</v>
      </c>
      <c r="G264">
        <v>34.409999999999997</v>
      </c>
      <c r="H264">
        <v>164</v>
      </c>
      <c r="I264">
        <v>46</v>
      </c>
      <c r="J264">
        <v>3</v>
      </c>
      <c r="K264">
        <v>56</v>
      </c>
      <c r="L264">
        <v>48</v>
      </c>
      <c r="M264">
        <v>2</v>
      </c>
      <c r="N264">
        <v>1171</v>
      </c>
      <c r="O264">
        <v>0.28000000000000003</v>
      </c>
      <c r="P264">
        <v>2.33</v>
      </c>
      <c r="Q264">
        <v>1.4999999999999999E-2</v>
      </c>
      <c r="R264">
        <v>25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216.20468872012029</v>
      </c>
      <c r="B265">
        <v>35</v>
      </c>
      <c r="C265">
        <v>4.3240937744024066</v>
      </c>
      <c r="D265">
        <v>221.55600000000001</v>
      </c>
      <c r="E265">
        <v>309.9286307053942</v>
      </c>
      <c r="F265">
        <v>67.932000000000002</v>
      </c>
      <c r="G265">
        <v>25.974</v>
      </c>
      <c r="H265">
        <v>6</v>
      </c>
      <c r="I265">
        <v>39</v>
      </c>
      <c r="J265">
        <v>3</v>
      </c>
      <c r="K265">
        <v>159</v>
      </c>
      <c r="L265">
        <v>52</v>
      </c>
      <c r="M265">
        <v>9</v>
      </c>
      <c r="N265">
        <v>1171</v>
      </c>
      <c r="O265">
        <v>0.28000000000000003</v>
      </c>
      <c r="P265">
        <v>2.33</v>
      </c>
      <c r="Q265">
        <v>1.4999999999999999E-2</v>
      </c>
      <c r="R265">
        <v>25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310.99448357077102</v>
      </c>
      <c r="B266">
        <v>50.400000000000013</v>
      </c>
      <c r="C266">
        <v>4.3193678273718197</v>
      </c>
      <c r="D266">
        <v>98.231999999999999</v>
      </c>
      <c r="E266">
        <v>304.07900414937762</v>
      </c>
      <c r="F266">
        <v>71.016000000000005</v>
      </c>
      <c r="G266">
        <v>37.271999999999998</v>
      </c>
      <c r="H266">
        <v>117</v>
      </c>
      <c r="I266">
        <v>44</v>
      </c>
      <c r="J266">
        <v>3</v>
      </c>
      <c r="K266">
        <v>57</v>
      </c>
      <c r="L266">
        <v>50</v>
      </c>
      <c r="M266">
        <v>3</v>
      </c>
      <c r="N266">
        <v>1171</v>
      </c>
      <c r="O266">
        <v>0.28000000000000003</v>
      </c>
      <c r="P266">
        <v>2.33</v>
      </c>
      <c r="Q266">
        <v>1.4999999999999999E-2</v>
      </c>
      <c r="R266">
        <v>25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259.05440839554029</v>
      </c>
      <c r="B267">
        <v>42</v>
      </c>
      <c r="C267">
        <v>4.3175734732590056</v>
      </c>
      <c r="D267">
        <v>152.79150000000001</v>
      </c>
      <c r="E267">
        <v>311.87053941908709</v>
      </c>
      <c r="F267">
        <v>61.116600000000012</v>
      </c>
      <c r="G267">
        <v>31.146599999999999</v>
      </c>
      <c r="H267">
        <v>33</v>
      </c>
      <c r="I267">
        <v>38</v>
      </c>
      <c r="J267">
        <v>3</v>
      </c>
      <c r="K267">
        <v>193</v>
      </c>
      <c r="L267">
        <v>54</v>
      </c>
      <c r="M267">
        <v>4</v>
      </c>
      <c r="N267">
        <v>1171</v>
      </c>
      <c r="O267">
        <v>0.28000000000000003</v>
      </c>
      <c r="P267">
        <v>2.33</v>
      </c>
      <c r="Q267">
        <v>1.4999999999999999E-2</v>
      </c>
      <c r="R267">
        <v>25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259.05440839554029</v>
      </c>
      <c r="B268">
        <v>42</v>
      </c>
      <c r="C268">
        <v>4.3175734732590056</v>
      </c>
      <c r="D268">
        <v>152.79150000000001</v>
      </c>
      <c r="E268">
        <v>311.87053941908709</v>
      </c>
      <c r="F268">
        <v>61.116600000000012</v>
      </c>
      <c r="G268">
        <v>31.146599999999999</v>
      </c>
      <c r="H268">
        <v>332</v>
      </c>
      <c r="I268">
        <v>38</v>
      </c>
      <c r="J268">
        <v>3</v>
      </c>
      <c r="K268">
        <v>193</v>
      </c>
      <c r="L268">
        <v>54</v>
      </c>
      <c r="M268">
        <v>4</v>
      </c>
      <c r="N268">
        <v>1171</v>
      </c>
      <c r="O268">
        <v>0.28000000000000003</v>
      </c>
      <c r="P268">
        <v>2.33</v>
      </c>
      <c r="Q268">
        <v>1.4999999999999999E-2</v>
      </c>
      <c r="R268">
        <v>25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215.82932124141649</v>
      </c>
      <c r="B269">
        <v>35</v>
      </c>
      <c r="C269">
        <v>4.3165864248283308</v>
      </c>
      <c r="D269">
        <v>375.73500000000001</v>
      </c>
      <c r="E269">
        <v>303.7344398340249</v>
      </c>
      <c r="F269">
        <v>67.043999999999997</v>
      </c>
      <c r="G269">
        <v>25.863</v>
      </c>
      <c r="H269">
        <v>2</v>
      </c>
      <c r="I269">
        <v>52</v>
      </c>
      <c r="J269">
        <v>3</v>
      </c>
      <c r="K269">
        <v>193</v>
      </c>
      <c r="L269">
        <v>42</v>
      </c>
      <c r="M269">
        <v>5</v>
      </c>
      <c r="N269">
        <v>1171</v>
      </c>
      <c r="O269">
        <v>0.28000000000000003</v>
      </c>
      <c r="P269">
        <v>2.33</v>
      </c>
      <c r="Q269">
        <v>1.4999999999999999E-2</v>
      </c>
      <c r="R269">
        <v>25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258.9497512376941</v>
      </c>
      <c r="B270">
        <v>42</v>
      </c>
      <c r="C270">
        <v>4.3158291872949022</v>
      </c>
      <c r="D270">
        <v>155.95500000000001</v>
      </c>
      <c r="E270">
        <v>311.98672199170119</v>
      </c>
      <c r="F270">
        <v>62.271000000000001</v>
      </c>
      <c r="G270">
        <v>31.1355</v>
      </c>
      <c r="H270">
        <v>55</v>
      </c>
      <c r="I270">
        <v>48</v>
      </c>
      <c r="J270">
        <v>5</v>
      </c>
      <c r="K270">
        <v>160</v>
      </c>
      <c r="L270">
        <v>46</v>
      </c>
      <c r="M270">
        <v>7</v>
      </c>
      <c r="N270">
        <v>1171</v>
      </c>
      <c r="O270">
        <v>0.28000000000000003</v>
      </c>
      <c r="P270">
        <v>2.33</v>
      </c>
      <c r="Q270">
        <v>1.4999999999999999E-2</v>
      </c>
      <c r="R270">
        <v>25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301.84653630740092</v>
      </c>
      <c r="B271">
        <v>49</v>
      </c>
      <c r="C271">
        <v>4.3120933758200133</v>
      </c>
      <c r="D271">
        <v>253.19232</v>
      </c>
      <c r="E271">
        <v>308.33978713673707</v>
      </c>
      <c r="F271">
        <v>92.193119999999993</v>
      </c>
      <c r="G271">
        <v>36.239040000000003</v>
      </c>
      <c r="H271">
        <v>8</v>
      </c>
      <c r="I271">
        <v>43</v>
      </c>
      <c r="J271">
        <v>3</v>
      </c>
      <c r="K271">
        <v>127</v>
      </c>
      <c r="L271">
        <v>51</v>
      </c>
      <c r="M271">
        <v>10</v>
      </c>
      <c r="N271">
        <v>1171</v>
      </c>
      <c r="O271">
        <v>0.28000000000000003</v>
      </c>
      <c r="P271">
        <v>2.33</v>
      </c>
      <c r="Q271">
        <v>1.4999999999999999E-2</v>
      </c>
      <c r="R271">
        <v>25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330.49132554115329</v>
      </c>
      <c r="B272">
        <v>53.666666666666657</v>
      </c>
      <c r="C272">
        <v>4.3107564201019999</v>
      </c>
      <c r="D272">
        <v>124.7004</v>
      </c>
      <c r="E272">
        <v>310.71691060784048</v>
      </c>
      <c r="F272">
        <v>63.766800000000003</v>
      </c>
      <c r="G272">
        <v>39.716800000000013</v>
      </c>
      <c r="H272">
        <v>75</v>
      </c>
      <c r="I272">
        <v>42</v>
      </c>
      <c r="J272">
        <v>3</v>
      </c>
      <c r="K272">
        <v>164</v>
      </c>
      <c r="L272">
        <v>50</v>
      </c>
      <c r="M272">
        <v>1</v>
      </c>
      <c r="N272">
        <v>1171</v>
      </c>
      <c r="O272">
        <v>0.28000000000000003</v>
      </c>
      <c r="P272">
        <v>2.33</v>
      </c>
      <c r="Q272">
        <v>1.4999999999999999E-2</v>
      </c>
      <c r="R272">
        <v>25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258.1927957604791</v>
      </c>
      <c r="B273">
        <v>42</v>
      </c>
      <c r="C273">
        <v>4.3032132626746522</v>
      </c>
      <c r="D273">
        <v>109.8</v>
      </c>
      <c r="E273">
        <v>312.8913702054291</v>
      </c>
      <c r="F273">
        <v>61.68</v>
      </c>
      <c r="G273">
        <v>31.056000000000001</v>
      </c>
      <c r="H273">
        <v>55</v>
      </c>
      <c r="I273">
        <v>48</v>
      </c>
      <c r="J273">
        <v>5</v>
      </c>
      <c r="K273">
        <v>315</v>
      </c>
      <c r="L273">
        <v>41</v>
      </c>
      <c r="M273">
        <v>6</v>
      </c>
      <c r="N273">
        <v>1171</v>
      </c>
      <c r="O273">
        <v>0.28000000000000003</v>
      </c>
      <c r="P273">
        <v>2.33</v>
      </c>
      <c r="Q273">
        <v>1.4999999999999999E-2</v>
      </c>
      <c r="R273">
        <v>25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258.17568938430821</v>
      </c>
      <c r="B274">
        <v>42</v>
      </c>
      <c r="C274">
        <v>4.3029281564051374</v>
      </c>
      <c r="D274">
        <v>110.9952</v>
      </c>
      <c r="E274">
        <v>312.29875518672202</v>
      </c>
      <c r="F274">
        <v>61.708799999999997</v>
      </c>
      <c r="G274">
        <v>31.046399999999998</v>
      </c>
      <c r="H274">
        <v>54</v>
      </c>
      <c r="I274">
        <v>49</v>
      </c>
      <c r="J274">
        <v>2</v>
      </c>
      <c r="K274">
        <v>100</v>
      </c>
      <c r="L274">
        <v>49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25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329.74899653407351</v>
      </c>
      <c r="B275">
        <v>53.666666666666671</v>
      </c>
      <c r="C275">
        <v>4.3010738678357416</v>
      </c>
      <c r="D275">
        <v>127.02096</v>
      </c>
      <c r="E275">
        <v>308.24696959706432</v>
      </c>
      <c r="F275">
        <v>118.12248</v>
      </c>
      <c r="G275">
        <v>39.587440000000001</v>
      </c>
      <c r="H275">
        <v>164</v>
      </c>
      <c r="I275">
        <v>41</v>
      </c>
      <c r="J275">
        <v>4</v>
      </c>
      <c r="K275">
        <v>85</v>
      </c>
      <c r="L275">
        <v>53</v>
      </c>
      <c r="M275">
        <v>10</v>
      </c>
      <c r="N275">
        <v>1171</v>
      </c>
      <c r="O275">
        <v>0.28000000000000003</v>
      </c>
      <c r="P275">
        <v>2.33</v>
      </c>
      <c r="Q275">
        <v>1.4999999999999999E-2</v>
      </c>
      <c r="R275">
        <v>25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214.71029818108059</v>
      </c>
      <c r="B276">
        <v>35</v>
      </c>
      <c r="C276">
        <v>4.2942059636216134</v>
      </c>
      <c r="D276">
        <v>429.55520000000013</v>
      </c>
      <c r="E276">
        <v>306.75518672199172</v>
      </c>
      <c r="F276">
        <v>59.152639999999998</v>
      </c>
      <c r="G276">
        <v>25.76088</v>
      </c>
      <c r="H276">
        <v>195</v>
      </c>
      <c r="I276">
        <v>33</v>
      </c>
      <c r="J276">
        <v>2</v>
      </c>
      <c r="K276">
        <v>161</v>
      </c>
      <c r="L276">
        <v>61</v>
      </c>
      <c r="M276">
        <v>8</v>
      </c>
      <c r="N276">
        <v>1171</v>
      </c>
      <c r="O276">
        <v>0.28000000000000003</v>
      </c>
      <c r="P276">
        <v>2.33</v>
      </c>
      <c r="Q276">
        <v>1.4999999999999999E-2</v>
      </c>
      <c r="R276">
        <v>25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209.73097124150621</v>
      </c>
      <c r="B277">
        <v>34.192307692307693</v>
      </c>
      <c r="C277">
        <v>4.2937049230544568</v>
      </c>
      <c r="D277">
        <v>309.27600000000001</v>
      </c>
      <c r="E277">
        <v>307.38756196934008</v>
      </c>
      <c r="F277">
        <v>67.544640000000001</v>
      </c>
      <c r="G277">
        <v>25.17</v>
      </c>
      <c r="H277">
        <v>93</v>
      </c>
      <c r="I277">
        <v>43</v>
      </c>
      <c r="J277">
        <v>3</v>
      </c>
      <c r="K277">
        <v>293</v>
      </c>
      <c r="L277">
        <v>52</v>
      </c>
      <c r="M277">
        <v>9</v>
      </c>
      <c r="N277">
        <v>1171</v>
      </c>
      <c r="O277">
        <v>0.28000000000000003</v>
      </c>
      <c r="P277">
        <v>2.33</v>
      </c>
      <c r="Q277">
        <v>1.4999999999999999E-2</v>
      </c>
      <c r="R277">
        <v>25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329.00732567454349</v>
      </c>
      <c r="B278">
        <v>53.666666666666671</v>
      </c>
      <c r="C278">
        <v>4.291399900102741</v>
      </c>
      <c r="D278">
        <v>135.66239999999999</v>
      </c>
      <c r="E278">
        <v>308.24696959706432</v>
      </c>
      <c r="F278">
        <v>118.0368</v>
      </c>
      <c r="G278">
        <v>39.498399999999997</v>
      </c>
      <c r="H278">
        <v>164</v>
      </c>
      <c r="I278">
        <v>41</v>
      </c>
      <c r="J278">
        <v>4</v>
      </c>
      <c r="K278">
        <v>41</v>
      </c>
      <c r="L278">
        <v>53</v>
      </c>
      <c r="M278">
        <v>10</v>
      </c>
      <c r="N278">
        <v>1171</v>
      </c>
      <c r="O278">
        <v>0.28000000000000003</v>
      </c>
      <c r="P278">
        <v>2.33</v>
      </c>
      <c r="Q278">
        <v>1.4999999999999999E-2</v>
      </c>
      <c r="R278">
        <v>25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328.78610270812328</v>
      </c>
      <c r="B279">
        <v>53.666666666666671</v>
      </c>
      <c r="C279">
        <v>4.288514383149435</v>
      </c>
      <c r="D279">
        <v>118.0368</v>
      </c>
      <c r="E279">
        <v>309.88555361314093</v>
      </c>
      <c r="F279">
        <v>118.0368</v>
      </c>
      <c r="G279">
        <v>39.498399999999997</v>
      </c>
      <c r="H279">
        <v>164</v>
      </c>
      <c r="I279">
        <v>41</v>
      </c>
      <c r="J279">
        <v>4</v>
      </c>
      <c r="K279">
        <v>133</v>
      </c>
      <c r="L279">
        <v>53</v>
      </c>
      <c r="M279">
        <v>10</v>
      </c>
      <c r="N279">
        <v>1171</v>
      </c>
      <c r="O279">
        <v>0.28000000000000003</v>
      </c>
      <c r="P279">
        <v>2.33</v>
      </c>
      <c r="Q279">
        <v>1.4999999999999999E-2</v>
      </c>
      <c r="R279">
        <v>25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342.69469698777033</v>
      </c>
      <c r="B280">
        <v>56</v>
      </c>
      <c r="C280">
        <v>4.2836837123471287</v>
      </c>
      <c r="D280">
        <v>105.2946</v>
      </c>
      <c r="E280">
        <v>307.95020746887963</v>
      </c>
      <c r="F280">
        <v>56.987400000000008</v>
      </c>
      <c r="G280">
        <v>41.136600000000008</v>
      </c>
      <c r="H280">
        <v>177</v>
      </c>
      <c r="I280">
        <v>43</v>
      </c>
      <c r="J280">
        <v>4</v>
      </c>
      <c r="K280">
        <v>52</v>
      </c>
      <c r="L280">
        <v>51</v>
      </c>
      <c r="M280">
        <v>2</v>
      </c>
      <c r="N280">
        <v>1171</v>
      </c>
      <c r="O280">
        <v>0.28000000000000003</v>
      </c>
      <c r="P280">
        <v>2.33</v>
      </c>
      <c r="Q280">
        <v>1.4999999999999999E-2</v>
      </c>
      <c r="R280">
        <v>25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514.01729187408489</v>
      </c>
      <c r="B281">
        <v>84</v>
      </c>
      <c r="C281">
        <v>4.283477432284041</v>
      </c>
      <c r="D281">
        <v>272.16000000000003</v>
      </c>
      <c r="E281">
        <v>307.15111777907919</v>
      </c>
      <c r="F281">
        <v>58.708799999999997</v>
      </c>
      <c r="G281">
        <v>61.681680000000007</v>
      </c>
      <c r="H281">
        <v>111</v>
      </c>
      <c r="I281">
        <v>50</v>
      </c>
      <c r="J281">
        <v>25</v>
      </c>
      <c r="K281">
        <v>165</v>
      </c>
      <c r="L281">
        <v>44</v>
      </c>
      <c r="M281">
        <v>11</v>
      </c>
      <c r="N281">
        <v>1171</v>
      </c>
      <c r="O281">
        <v>0.28000000000000003</v>
      </c>
      <c r="P281">
        <v>2.33</v>
      </c>
      <c r="Q281">
        <v>1.4999999999999999E-2</v>
      </c>
      <c r="R281">
        <v>25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214.0262548024229</v>
      </c>
      <c r="B282">
        <v>35</v>
      </c>
      <c r="C282">
        <v>4.280525096048458</v>
      </c>
      <c r="D282">
        <v>161.136</v>
      </c>
      <c r="E282">
        <v>311.64494823380448</v>
      </c>
      <c r="F282">
        <v>58.8384</v>
      </c>
      <c r="G282">
        <v>25.730399999999999</v>
      </c>
      <c r="H282">
        <v>273</v>
      </c>
      <c r="I282">
        <v>43</v>
      </c>
      <c r="J282">
        <v>2</v>
      </c>
      <c r="K282">
        <v>143</v>
      </c>
      <c r="L282">
        <v>49</v>
      </c>
      <c r="M282">
        <v>4</v>
      </c>
      <c r="N282">
        <v>1171</v>
      </c>
      <c r="O282">
        <v>0.28000000000000003</v>
      </c>
      <c r="P282">
        <v>2.33</v>
      </c>
      <c r="Q282">
        <v>1.4999999999999999E-2</v>
      </c>
      <c r="R282">
        <v>25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214.0262548024229</v>
      </c>
      <c r="B283">
        <v>35</v>
      </c>
      <c r="C283">
        <v>4.280525096048458</v>
      </c>
      <c r="D283">
        <v>161.136</v>
      </c>
      <c r="E283">
        <v>311.64494823380448</v>
      </c>
      <c r="F283">
        <v>58.8384</v>
      </c>
      <c r="G283">
        <v>25.730399999999999</v>
      </c>
      <c r="H283">
        <v>274</v>
      </c>
      <c r="I283">
        <v>43</v>
      </c>
      <c r="J283">
        <v>2</v>
      </c>
      <c r="K283">
        <v>143</v>
      </c>
      <c r="L283">
        <v>49</v>
      </c>
      <c r="M283">
        <v>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341.78485656821238</v>
      </c>
      <c r="B284">
        <v>56</v>
      </c>
      <c r="C284">
        <v>4.2723107071026556</v>
      </c>
      <c r="D284">
        <v>131.77343999999999</v>
      </c>
      <c r="E284">
        <v>305.22340248962661</v>
      </c>
      <c r="F284">
        <v>56.867040000000003</v>
      </c>
      <c r="G284">
        <v>40.981439999999999</v>
      </c>
      <c r="H284">
        <v>117</v>
      </c>
      <c r="I284">
        <v>49</v>
      </c>
      <c r="J284">
        <v>3</v>
      </c>
      <c r="K284">
        <v>8</v>
      </c>
      <c r="L284">
        <v>44</v>
      </c>
      <c r="M284">
        <v>1</v>
      </c>
      <c r="N284">
        <v>1171</v>
      </c>
      <c r="O284">
        <v>0.28000000000000003</v>
      </c>
      <c r="P284">
        <v>2.33</v>
      </c>
      <c r="Q284">
        <v>1.4999999999999999E-2</v>
      </c>
      <c r="R284">
        <v>25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256.22349208417148</v>
      </c>
      <c r="B285">
        <v>42</v>
      </c>
      <c r="C285">
        <v>4.2703915347361914</v>
      </c>
      <c r="D285">
        <v>91.359449999999995</v>
      </c>
      <c r="E285">
        <v>283.91701244813282</v>
      </c>
      <c r="F285">
        <v>60.906300000000002</v>
      </c>
      <c r="G285">
        <v>30.453150000000001</v>
      </c>
      <c r="H285">
        <v>54</v>
      </c>
      <c r="I285">
        <v>49</v>
      </c>
      <c r="J285">
        <v>2</v>
      </c>
      <c r="K285">
        <v>51</v>
      </c>
      <c r="L285">
        <v>46</v>
      </c>
      <c r="M285">
        <v>3</v>
      </c>
      <c r="N285">
        <v>1171</v>
      </c>
      <c r="O285">
        <v>0.28000000000000003</v>
      </c>
      <c r="P285">
        <v>2.33</v>
      </c>
      <c r="Q285">
        <v>1.4999999999999999E-2</v>
      </c>
      <c r="R285">
        <v>25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255.8846613663475</v>
      </c>
      <c r="B286">
        <v>42</v>
      </c>
      <c r="C286">
        <v>4.2647443561057923</v>
      </c>
      <c r="D286">
        <v>218.7004</v>
      </c>
      <c r="E286">
        <v>302.9842323651452</v>
      </c>
      <c r="F286">
        <v>61.306800000000003</v>
      </c>
      <c r="G286">
        <v>30.653400000000001</v>
      </c>
      <c r="H286">
        <v>39</v>
      </c>
      <c r="I286">
        <v>47</v>
      </c>
      <c r="J286">
        <v>4</v>
      </c>
      <c r="K286">
        <v>159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335.17900679513792</v>
      </c>
      <c r="B287">
        <v>55.024875621890537</v>
      </c>
      <c r="C287">
        <v>4.2639860991027039</v>
      </c>
      <c r="D287">
        <v>137.50128000000001</v>
      </c>
      <c r="E287">
        <v>311.88687943468909</v>
      </c>
      <c r="F287">
        <v>120.4684488</v>
      </c>
      <c r="G287">
        <v>40.299473999999996</v>
      </c>
      <c r="H287">
        <v>164</v>
      </c>
      <c r="I287">
        <v>42</v>
      </c>
      <c r="J287">
        <v>4</v>
      </c>
      <c r="K287">
        <v>316</v>
      </c>
      <c r="L287">
        <v>51</v>
      </c>
      <c r="M287">
        <v>12</v>
      </c>
      <c r="N287">
        <v>1171</v>
      </c>
      <c r="O287">
        <v>0.28000000000000003</v>
      </c>
      <c r="P287">
        <v>2.33</v>
      </c>
      <c r="Q287">
        <v>1.4999999999999999E-2</v>
      </c>
      <c r="R287">
        <v>25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306.99129637330441</v>
      </c>
      <c r="B288">
        <v>50.400000000000013</v>
      </c>
      <c r="C288">
        <v>4.2637680051847839</v>
      </c>
      <c r="D288">
        <v>155.733</v>
      </c>
      <c r="E288">
        <v>310.96247728554118</v>
      </c>
      <c r="F288">
        <v>134.11019999999999</v>
      </c>
      <c r="G288">
        <v>36.8964</v>
      </c>
      <c r="H288">
        <v>163</v>
      </c>
      <c r="I288">
        <v>46</v>
      </c>
      <c r="J288">
        <v>6</v>
      </c>
      <c r="K288">
        <v>148</v>
      </c>
      <c r="L288">
        <v>48</v>
      </c>
      <c r="M288">
        <v>16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306.98959391406538</v>
      </c>
      <c r="B289">
        <v>50.400000000000013</v>
      </c>
      <c r="C289">
        <v>4.2637443599175748</v>
      </c>
      <c r="D289">
        <v>100.70452</v>
      </c>
      <c r="E289">
        <v>311.41078838174269</v>
      </c>
      <c r="F289">
        <v>147.47726</v>
      </c>
      <c r="G289">
        <v>36.902979999999999</v>
      </c>
      <c r="H289">
        <v>163</v>
      </c>
      <c r="I289">
        <v>50</v>
      </c>
      <c r="J289">
        <v>6</v>
      </c>
      <c r="K289">
        <v>331</v>
      </c>
      <c r="L289">
        <v>43</v>
      </c>
      <c r="M289">
        <v>5</v>
      </c>
      <c r="N289">
        <v>1171</v>
      </c>
      <c r="O289">
        <v>0.28000000000000003</v>
      </c>
      <c r="P289">
        <v>2.33</v>
      </c>
      <c r="Q289">
        <v>1.4999999999999999E-2</v>
      </c>
      <c r="R289">
        <v>25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334.15913429853572</v>
      </c>
      <c r="B290">
        <v>54.901960784313729</v>
      </c>
      <c r="C290">
        <v>4.2605289623063296</v>
      </c>
      <c r="D290">
        <v>137.333</v>
      </c>
      <c r="E290">
        <v>311.09850410619941</v>
      </c>
      <c r="F290">
        <v>120.5393</v>
      </c>
      <c r="G290">
        <v>40.163865000000001</v>
      </c>
      <c r="H290">
        <v>164</v>
      </c>
      <c r="I290">
        <v>42</v>
      </c>
      <c r="J290">
        <v>4</v>
      </c>
      <c r="K290">
        <v>77</v>
      </c>
      <c r="L290">
        <v>51</v>
      </c>
      <c r="M290">
        <v>14</v>
      </c>
      <c r="N290">
        <v>1171</v>
      </c>
      <c r="O290">
        <v>0.28000000000000003</v>
      </c>
      <c r="P290">
        <v>2.33</v>
      </c>
      <c r="Q290">
        <v>1.4999999999999999E-2</v>
      </c>
      <c r="R290">
        <v>25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306.74666663637532</v>
      </c>
      <c r="B291">
        <v>50.4</v>
      </c>
      <c r="C291">
        <v>4.2603703699496567</v>
      </c>
      <c r="D291">
        <v>110.1024</v>
      </c>
      <c r="E291">
        <v>312.20580912863068</v>
      </c>
      <c r="F291">
        <v>72.220799999999997</v>
      </c>
      <c r="G291">
        <v>36.885800000000003</v>
      </c>
      <c r="H291">
        <v>176</v>
      </c>
      <c r="I291">
        <v>42</v>
      </c>
      <c r="J291">
        <v>6</v>
      </c>
      <c r="K291">
        <v>163</v>
      </c>
      <c r="L291">
        <v>49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255.61371816317629</v>
      </c>
      <c r="B292">
        <v>42</v>
      </c>
      <c r="C292">
        <v>4.260228636052938</v>
      </c>
      <c r="D292">
        <v>110.2752</v>
      </c>
      <c r="E292">
        <v>310.0834378321378</v>
      </c>
      <c r="F292">
        <v>61.4208</v>
      </c>
      <c r="G292">
        <v>30.7104</v>
      </c>
      <c r="H292">
        <v>54</v>
      </c>
      <c r="I292">
        <v>49</v>
      </c>
      <c r="J292">
        <v>2</v>
      </c>
      <c r="K292">
        <v>315</v>
      </c>
      <c r="L292">
        <v>42</v>
      </c>
      <c r="M292">
        <v>6</v>
      </c>
      <c r="N292">
        <v>1171</v>
      </c>
      <c r="O292">
        <v>0.28000000000000003</v>
      </c>
      <c r="P292">
        <v>2.33</v>
      </c>
      <c r="Q292">
        <v>1.4999999999999999E-2</v>
      </c>
      <c r="R292">
        <v>25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334.05517721215813</v>
      </c>
      <c r="B293">
        <v>54.901960784313729</v>
      </c>
      <c r="C293">
        <v>4.2592035094550154</v>
      </c>
      <c r="D293">
        <v>137.80619999999999</v>
      </c>
      <c r="E293">
        <v>311.09850410619941</v>
      </c>
      <c r="F293">
        <v>120.700188</v>
      </c>
      <c r="G293">
        <v>40.15137</v>
      </c>
      <c r="H293">
        <v>164</v>
      </c>
      <c r="I293">
        <v>42</v>
      </c>
      <c r="J293">
        <v>4</v>
      </c>
      <c r="K293">
        <v>312</v>
      </c>
      <c r="L293">
        <v>51</v>
      </c>
      <c r="M293">
        <v>14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255.46724261190599</v>
      </c>
      <c r="B294">
        <v>42</v>
      </c>
      <c r="C294">
        <v>4.2577873768650996</v>
      </c>
      <c r="D294">
        <v>134.42099999999999</v>
      </c>
      <c r="E294">
        <v>310.27385892116178</v>
      </c>
      <c r="F294">
        <v>77.93310000000001</v>
      </c>
      <c r="G294">
        <v>30.6952</v>
      </c>
      <c r="H294">
        <v>52</v>
      </c>
      <c r="I294">
        <v>42</v>
      </c>
      <c r="J294">
        <v>6</v>
      </c>
      <c r="K294">
        <v>69</v>
      </c>
      <c r="L294">
        <v>50</v>
      </c>
      <c r="M294">
        <v>10</v>
      </c>
      <c r="N294">
        <v>1171</v>
      </c>
      <c r="O294">
        <v>0.28000000000000003</v>
      </c>
      <c r="P294">
        <v>2.33</v>
      </c>
      <c r="Q294">
        <v>1.4999999999999999E-2</v>
      </c>
      <c r="R294">
        <v>25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221.32464848653399</v>
      </c>
      <c r="B295">
        <v>36.4</v>
      </c>
      <c r="C295">
        <v>4.256243240125654</v>
      </c>
      <c r="D295">
        <v>179.524</v>
      </c>
      <c r="E295">
        <v>311.20331950207458</v>
      </c>
      <c r="F295">
        <v>109.705</v>
      </c>
      <c r="G295">
        <v>26.603000000000002</v>
      </c>
      <c r="H295">
        <v>96</v>
      </c>
      <c r="I295">
        <v>49</v>
      </c>
      <c r="J295">
        <v>20</v>
      </c>
      <c r="K295">
        <v>69</v>
      </c>
      <c r="L295">
        <v>45</v>
      </c>
      <c r="M295">
        <v>8</v>
      </c>
      <c r="N295">
        <v>1171</v>
      </c>
      <c r="O295">
        <v>0.28000000000000003</v>
      </c>
      <c r="P295">
        <v>2.33</v>
      </c>
      <c r="Q295">
        <v>1.4999999999999999E-2</v>
      </c>
      <c r="R295">
        <v>25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339.88715713937933</v>
      </c>
      <c r="B296">
        <v>56.000000000000007</v>
      </c>
      <c r="C296">
        <v>4.248589464242241</v>
      </c>
      <c r="D296">
        <v>105.7941</v>
      </c>
      <c r="E296">
        <v>311.50207468879671</v>
      </c>
      <c r="F296">
        <v>57.4758</v>
      </c>
      <c r="G296">
        <v>40.859100000000012</v>
      </c>
      <c r="H296">
        <v>177</v>
      </c>
      <c r="I296">
        <v>56</v>
      </c>
      <c r="J296">
        <v>3</v>
      </c>
      <c r="K296">
        <v>53</v>
      </c>
      <c r="L296">
        <v>37</v>
      </c>
      <c r="M296">
        <v>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305.81103236172243</v>
      </c>
      <c r="B297">
        <v>50.400000000000013</v>
      </c>
      <c r="C297">
        <v>4.2473754494683664</v>
      </c>
      <c r="D297">
        <v>98.495999999999995</v>
      </c>
      <c r="E297">
        <v>305.80531120331949</v>
      </c>
      <c r="F297">
        <v>71.28</v>
      </c>
      <c r="G297">
        <v>36.6768</v>
      </c>
      <c r="H297">
        <v>117</v>
      </c>
      <c r="I297">
        <v>43</v>
      </c>
      <c r="J297">
        <v>3</v>
      </c>
      <c r="K297">
        <v>295</v>
      </c>
      <c r="L297">
        <v>51</v>
      </c>
      <c r="M297">
        <v>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339.68185042399352</v>
      </c>
      <c r="B298">
        <v>56</v>
      </c>
      <c r="C298">
        <v>4.2460231302999194</v>
      </c>
      <c r="D298">
        <v>392.96794499999999</v>
      </c>
      <c r="E298">
        <v>299.13360995850621</v>
      </c>
      <c r="F298">
        <v>57.836745000000001</v>
      </c>
      <c r="G298">
        <v>40.627305</v>
      </c>
      <c r="H298">
        <v>131</v>
      </c>
      <c r="I298">
        <v>43</v>
      </c>
      <c r="J298">
        <v>3</v>
      </c>
      <c r="K298">
        <v>161</v>
      </c>
      <c r="L298">
        <v>51</v>
      </c>
      <c r="M298">
        <v>11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271.2770849579652</v>
      </c>
      <c r="B299">
        <v>44.744</v>
      </c>
      <c r="C299">
        <v>4.2440094642985802</v>
      </c>
      <c r="D299">
        <v>226.62</v>
      </c>
      <c r="E299">
        <v>309.03236514522831</v>
      </c>
      <c r="F299">
        <v>155.72999999999999</v>
      </c>
      <c r="G299">
        <v>32.578200000000002</v>
      </c>
      <c r="H299">
        <v>176</v>
      </c>
      <c r="I299">
        <v>54</v>
      </c>
      <c r="J299">
        <v>4</v>
      </c>
      <c r="K299">
        <v>40</v>
      </c>
      <c r="L299">
        <v>45</v>
      </c>
      <c r="M299">
        <v>3</v>
      </c>
      <c r="N299">
        <v>1171</v>
      </c>
      <c r="O299">
        <v>0.28000000000000003</v>
      </c>
      <c r="P299">
        <v>2.33</v>
      </c>
      <c r="Q299">
        <v>1.4999999999999999E-2</v>
      </c>
      <c r="R299">
        <v>25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212.08161115270789</v>
      </c>
      <c r="B300">
        <v>35</v>
      </c>
      <c r="C300">
        <v>4.2416322230541583</v>
      </c>
      <c r="D300">
        <v>220.8493</v>
      </c>
      <c r="E300">
        <v>304.39834024896271</v>
      </c>
      <c r="F300">
        <v>67.521299999999997</v>
      </c>
      <c r="G300">
        <v>25.420850000000002</v>
      </c>
      <c r="H300">
        <v>7</v>
      </c>
      <c r="I300">
        <v>49</v>
      </c>
      <c r="J300">
        <v>2</v>
      </c>
      <c r="K300">
        <v>160</v>
      </c>
      <c r="L300">
        <v>45</v>
      </c>
      <c r="M300">
        <v>7</v>
      </c>
      <c r="N300">
        <v>1171</v>
      </c>
      <c r="O300">
        <v>0.28000000000000003</v>
      </c>
      <c r="P300">
        <v>2.33</v>
      </c>
      <c r="Q300">
        <v>1.4999999999999999E-2</v>
      </c>
      <c r="R300">
        <v>25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212.0682112815966</v>
      </c>
      <c r="B301">
        <v>35</v>
      </c>
      <c r="C301">
        <v>4.2413642256319317</v>
      </c>
      <c r="D301">
        <v>177.11680000000001</v>
      </c>
      <c r="E301">
        <v>304.04979253112037</v>
      </c>
      <c r="F301">
        <v>67.510800000000003</v>
      </c>
      <c r="G301">
        <v>25.415600000000001</v>
      </c>
      <c r="H301">
        <v>7</v>
      </c>
      <c r="I301">
        <v>49</v>
      </c>
      <c r="J301">
        <v>2</v>
      </c>
      <c r="K301">
        <v>100</v>
      </c>
      <c r="L301">
        <v>52</v>
      </c>
      <c r="M301">
        <v>7</v>
      </c>
      <c r="N301">
        <v>1171</v>
      </c>
      <c r="O301">
        <v>0.28000000000000003</v>
      </c>
      <c r="P301">
        <v>2.33</v>
      </c>
      <c r="Q301">
        <v>1.4999999999999999E-2</v>
      </c>
      <c r="R301">
        <v>25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304.71564804798089</v>
      </c>
      <c r="B302">
        <v>50.4</v>
      </c>
      <c r="C302">
        <v>4.2321617784441798</v>
      </c>
      <c r="D302">
        <v>109.2906</v>
      </c>
      <c r="E302">
        <v>310.94274705602021</v>
      </c>
      <c r="F302">
        <v>145.21019999999999</v>
      </c>
      <c r="G302">
        <v>36.622599999999998</v>
      </c>
      <c r="H302">
        <v>163</v>
      </c>
      <c r="I302">
        <v>42</v>
      </c>
      <c r="J302">
        <v>7</v>
      </c>
      <c r="K302">
        <v>327</v>
      </c>
      <c r="L302">
        <v>49</v>
      </c>
      <c r="M302">
        <v>13</v>
      </c>
      <c r="N302">
        <v>1171</v>
      </c>
      <c r="O302">
        <v>0.28000000000000003</v>
      </c>
      <c r="P302">
        <v>2.33</v>
      </c>
      <c r="Q302">
        <v>1.4999999999999999E-2</v>
      </c>
      <c r="R302">
        <v>25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338.33038214493268</v>
      </c>
      <c r="B303">
        <v>56</v>
      </c>
      <c r="C303">
        <v>4.2291297768116598</v>
      </c>
      <c r="D303">
        <v>428.18880000000013</v>
      </c>
      <c r="E303">
        <v>299.55186721991703</v>
      </c>
      <c r="F303">
        <v>58.001759999999997</v>
      </c>
      <c r="G303">
        <v>40.472639999999998</v>
      </c>
      <c r="H303">
        <v>137</v>
      </c>
      <c r="I303">
        <v>47</v>
      </c>
      <c r="J303">
        <v>3</v>
      </c>
      <c r="K303">
        <v>161</v>
      </c>
      <c r="L303">
        <v>47</v>
      </c>
      <c r="M303">
        <v>12</v>
      </c>
      <c r="N303">
        <v>1171</v>
      </c>
      <c r="O303">
        <v>0.28000000000000003</v>
      </c>
      <c r="P303">
        <v>2.33</v>
      </c>
      <c r="Q303">
        <v>1.4999999999999999E-2</v>
      </c>
      <c r="R303">
        <v>25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270.09524839135378</v>
      </c>
      <c r="B304">
        <v>44.744</v>
      </c>
      <c r="C304">
        <v>4.2255201563102904</v>
      </c>
      <c r="D304">
        <v>225.648</v>
      </c>
      <c r="E304">
        <v>310.65228215767632</v>
      </c>
      <c r="F304">
        <v>155.40600000000001</v>
      </c>
      <c r="G304">
        <v>32.457839999999997</v>
      </c>
      <c r="H304">
        <v>74</v>
      </c>
      <c r="I304">
        <v>53</v>
      </c>
      <c r="J304">
        <v>2</v>
      </c>
      <c r="K304">
        <v>40</v>
      </c>
      <c r="L304">
        <v>46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25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277.96186858794312</v>
      </c>
      <c r="B305">
        <v>46.20000000000001</v>
      </c>
      <c r="C305">
        <v>4.2115434634536824</v>
      </c>
      <c r="D305">
        <v>199.99979999999999</v>
      </c>
      <c r="E305">
        <v>298.34042189080509</v>
      </c>
      <c r="F305">
        <v>111.06395999999999</v>
      </c>
      <c r="G305">
        <v>33.234479999999998</v>
      </c>
      <c r="H305">
        <v>112</v>
      </c>
      <c r="I305">
        <v>46</v>
      </c>
      <c r="J305">
        <v>3</v>
      </c>
      <c r="K305">
        <v>277</v>
      </c>
      <c r="L305">
        <v>47</v>
      </c>
      <c r="M305">
        <v>7</v>
      </c>
      <c r="N305">
        <v>1171</v>
      </c>
      <c r="O305">
        <v>0.28000000000000003</v>
      </c>
      <c r="P305">
        <v>2.33</v>
      </c>
      <c r="Q305">
        <v>1.4999999999999999E-2</v>
      </c>
      <c r="R305">
        <v>25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252.6135494367775</v>
      </c>
      <c r="B306">
        <v>42</v>
      </c>
      <c r="C306">
        <v>4.2102258239462929</v>
      </c>
      <c r="D306">
        <v>151.774</v>
      </c>
      <c r="E306">
        <v>310.4730290456431</v>
      </c>
      <c r="F306">
        <v>60.709600000000009</v>
      </c>
      <c r="G306">
        <v>30.354800000000001</v>
      </c>
      <c r="H306">
        <v>33</v>
      </c>
      <c r="I306">
        <v>54</v>
      </c>
      <c r="J306">
        <v>2</v>
      </c>
      <c r="K306">
        <v>194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25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252.6135494367775</v>
      </c>
      <c r="B307">
        <v>42</v>
      </c>
      <c r="C307">
        <v>4.2102258239462929</v>
      </c>
      <c r="D307">
        <v>151.774</v>
      </c>
      <c r="E307">
        <v>310.4730290456431</v>
      </c>
      <c r="F307">
        <v>60.709600000000009</v>
      </c>
      <c r="G307">
        <v>30.354800000000001</v>
      </c>
      <c r="H307">
        <v>332</v>
      </c>
      <c r="I307">
        <v>54</v>
      </c>
      <c r="J307">
        <v>2</v>
      </c>
      <c r="K307">
        <v>194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252.18068685633139</v>
      </c>
      <c r="B308">
        <v>42</v>
      </c>
      <c r="C308">
        <v>4.2030114476055234</v>
      </c>
      <c r="D308">
        <v>108.8275</v>
      </c>
      <c r="E308">
        <v>310.77178423236512</v>
      </c>
      <c r="F308">
        <v>60.613</v>
      </c>
      <c r="G308">
        <v>30.3065</v>
      </c>
      <c r="H308">
        <v>36</v>
      </c>
      <c r="I308">
        <v>50</v>
      </c>
      <c r="J308">
        <v>3</v>
      </c>
      <c r="K308">
        <v>193</v>
      </c>
      <c r="L308">
        <v>44</v>
      </c>
      <c r="M308">
        <v>5</v>
      </c>
      <c r="N308">
        <v>1171</v>
      </c>
      <c r="O308">
        <v>0.28000000000000003</v>
      </c>
      <c r="P308">
        <v>2.33</v>
      </c>
      <c r="Q308">
        <v>1.4999999999999999E-2</v>
      </c>
      <c r="R308">
        <v>25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348.42952264491618</v>
      </c>
      <c r="B309">
        <v>58.1</v>
      </c>
      <c r="C309">
        <v>4.1979460559628459</v>
      </c>
      <c r="D309">
        <v>420.67520000000002</v>
      </c>
      <c r="E309">
        <v>306.90456431535267</v>
      </c>
      <c r="F309">
        <v>57.566079999999999</v>
      </c>
      <c r="G309">
        <v>41.807040000000008</v>
      </c>
      <c r="H309">
        <v>91</v>
      </c>
      <c r="I309">
        <v>48</v>
      </c>
      <c r="J309">
        <v>11</v>
      </c>
      <c r="K309">
        <v>161</v>
      </c>
      <c r="L309">
        <v>46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272.70827941472288</v>
      </c>
      <c r="B310">
        <v>45.5</v>
      </c>
      <c r="C310">
        <v>4.1955119909957377</v>
      </c>
      <c r="D310">
        <v>219.43199999999999</v>
      </c>
      <c r="E310">
        <v>307.27132593428348</v>
      </c>
      <c r="F310">
        <v>79.639200000000002</v>
      </c>
      <c r="G310">
        <v>32.726399999999998</v>
      </c>
      <c r="H310">
        <v>52</v>
      </c>
      <c r="I310">
        <v>44</v>
      </c>
      <c r="J310">
        <v>6</v>
      </c>
      <c r="K310">
        <v>153</v>
      </c>
      <c r="L310">
        <v>50</v>
      </c>
      <c r="M310">
        <v>19</v>
      </c>
      <c r="N310">
        <v>1171</v>
      </c>
      <c r="O310">
        <v>0.28000000000000003</v>
      </c>
      <c r="P310">
        <v>2.33</v>
      </c>
      <c r="Q310">
        <v>1.4999999999999999E-2</v>
      </c>
      <c r="R310">
        <v>25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335.05727123414619</v>
      </c>
      <c r="B311">
        <v>56</v>
      </c>
      <c r="C311">
        <v>4.1882158904268278</v>
      </c>
      <c r="D311">
        <v>397.58159999999998</v>
      </c>
      <c r="E311">
        <v>303.45228215767628</v>
      </c>
      <c r="F311">
        <v>57.850559999999987</v>
      </c>
      <c r="G311">
        <v>40.145519999999998</v>
      </c>
      <c r="H311">
        <v>130</v>
      </c>
      <c r="I311">
        <v>47</v>
      </c>
      <c r="J311">
        <v>3</v>
      </c>
      <c r="K311">
        <v>161</v>
      </c>
      <c r="L311">
        <v>47</v>
      </c>
      <c r="M311">
        <v>11</v>
      </c>
      <c r="N311">
        <v>1171</v>
      </c>
      <c r="O311">
        <v>0.28000000000000003</v>
      </c>
      <c r="P311">
        <v>2.33</v>
      </c>
      <c r="Q311">
        <v>1.4999999999999999E-2</v>
      </c>
      <c r="R311">
        <v>25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376.79710205291008</v>
      </c>
      <c r="B312">
        <v>63</v>
      </c>
      <c r="C312">
        <v>4.1866344672545566</v>
      </c>
      <c r="D312">
        <v>121.6764</v>
      </c>
      <c r="E312">
        <v>308.76819852577307</v>
      </c>
      <c r="F312">
        <v>51.727800000000002</v>
      </c>
      <c r="G312">
        <v>45.245399999999997</v>
      </c>
      <c r="H312">
        <v>181</v>
      </c>
      <c r="I312">
        <v>55</v>
      </c>
      <c r="J312">
        <v>3</v>
      </c>
      <c r="K312">
        <v>39</v>
      </c>
      <c r="L312">
        <v>39</v>
      </c>
      <c r="M312">
        <v>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334.76146402051393</v>
      </c>
      <c r="B313">
        <v>56</v>
      </c>
      <c r="C313">
        <v>4.1845183002564239</v>
      </c>
      <c r="D313">
        <v>427.72080000000011</v>
      </c>
      <c r="E313">
        <v>300.47355599407251</v>
      </c>
      <c r="F313">
        <v>57.767760000000003</v>
      </c>
      <c r="G313">
        <v>40.060920000000003</v>
      </c>
      <c r="H313">
        <v>181</v>
      </c>
      <c r="I313">
        <v>47</v>
      </c>
      <c r="J313">
        <v>3</v>
      </c>
      <c r="K313">
        <v>161</v>
      </c>
      <c r="L313">
        <v>47</v>
      </c>
      <c r="M313">
        <v>11</v>
      </c>
      <c r="N313">
        <v>1171</v>
      </c>
      <c r="O313">
        <v>0.28000000000000003</v>
      </c>
      <c r="P313">
        <v>2.33</v>
      </c>
      <c r="Q313">
        <v>1.4999999999999999E-2</v>
      </c>
      <c r="R313">
        <v>25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259.30335972961439</v>
      </c>
      <c r="B314">
        <v>43.4</v>
      </c>
      <c r="C314">
        <v>4.1823122537034587</v>
      </c>
      <c r="D314">
        <v>124.91200000000001</v>
      </c>
      <c r="E314">
        <v>310.10788381742742</v>
      </c>
      <c r="F314">
        <v>71.41</v>
      </c>
      <c r="G314">
        <v>31.154</v>
      </c>
      <c r="H314">
        <v>56</v>
      </c>
      <c r="I314">
        <v>48</v>
      </c>
      <c r="J314">
        <v>5</v>
      </c>
      <c r="K314">
        <v>96</v>
      </c>
      <c r="L314">
        <v>44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319.10315757083538</v>
      </c>
      <c r="B315">
        <v>53.666666666666671</v>
      </c>
      <c r="C315">
        <v>4.1622150987500266</v>
      </c>
      <c r="D315">
        <v>116.09712</v>
      </c>
      <c r="E315">
        <v>312.13153288069458</v>
      </c>
      <c r="F315">
        <v>107.33256</v>
      </c>
      <c r="G315">
        <v>38.370479999999993</v>
      </c>
      <c r="H315">
        <v>164</v>
      </c>
      <c r="I315">
        <v>39</v>
      </c>
      <c r="J315">
        <v>4</v>
      </c>
      <c r="K315">
        <v>278</v>
      </c>
      <c r="L315">
        <v>51</v>
      </c>
      <c r="M315">
        <v>4</v>
      </c>
      <c r="N315">
        <v>1171</v>
      </c>
      <c r="O315">
        <v>0.28000000000000003</v>
      </c>
      <c r="P315">
        <v>2.33</v>
      </c>
      <c r="Q315">
        <v>1.4999999999999999E-2</v>
      </c>
      <c r="R315">
        <v>25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249.33992486283941</v>
      </c>
      <c r="B316">
        <v>42</v>
      </c>
      <c r="C316">
        <v>4.1556654143806568</v>
      </c>
      <c r="D316">
        <v>146.61250000000001</v>
      </c>
      <c r="E316">
        <v>311.17012448132778</v>
      </c>
      <c r="F316">
        <v>57.164999999999999</v>
      </c>
      <c r="G316">
        <v>29.97</v>
      </c>
      <c r="H316">
        <v>55</v>
      </c>
      <c r="I316">
        <v>46</v>
      </c>
      <c r="J316">
        <v>5</v>
      </c>
      <c r="K316">
        <v>159</v>
      </c>
      <c r="L316">
        <v>47</v>
      </c>
      <c r="M316">
        <v>10</v>
      </c>
      <c r="N316">
        <v>1171</v>
      </c>
      <c r="O316">
        <v>0.28000000000000003</v>
      </c>
      <c r="P316">
        <v>2.33</v>
      </c>
      <c r="Q316">
        <v>1.4999999999999999E-2</v>
      </c>
      <c r="R316">
        <v>25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318.4245857633174</v>
      </c>
      <c r="B317">
        <v>53.666666666666671</v>
      </c>
      <c r="C317">
        <v>4.1533641621302264</v>
      </c>
      <c r="D317">
        <v>115.35652</v>
      </c>
      <c r="E317">
        <v>302.79081307733111</v>
      </c>
      <c r="F317">
        <v>106.62926</v>
      </c>
      <c r="G317">
        <v>38.142259999999993</v>
      </c>
      <c r="H317">
        <v>164</v>
      </c>
      <c r="I317">
        <v>53</v>
      </c>
      <c r="J317">
        <v>3</v>
      </c>
      <c r="K317">
        <v>331</v>
      </c>
      <c r="L317">
        <v>41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257.3543408874749</v>
      </c>
      <c r="B318">
        <v>43.400000000000013</v>
      </c>
      <c r="C318">
        <v>4.1508764659270136</v>
      </c>
      <c r="D318">
        <v>228.84479999999999</v>
      </c>
      <c r="E318">
        <v>306.97431029185469</v>
      </c>
      <c r="F318">
        <v>77.5548</v>
      </c>
      <c r="G318">
        <v>30.88008</v>
      </c>
      <c r="H318">
        <v>7</v>
      </c>
      <c r="I318">
        <v>42</v>
      </c>
      <c r="J318">
        <v>3</v>
      </c>
      <c r="K318">
        <v>126</v>
      </c>
      <c r="L318">
        <v>52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269.34623809612589</v>
      </c>
      <c r="B319">
        <v>45.5</v>
      </c>
      <c r="C319">
        <v>4.1437882784019369</v>
      </c>
      <c r="D319">
        <v>199.89</v>
      </c>
      <c r="E319">
        <v>308.33039282784353</v>
      </c>
      <c r="F319">
        <v>97.272000000000006</v>
      </c>
      <c r="G319">
        <v>32.337000000000003</v>
      </c>
      <c r="H319">
        <v>22</v>
      </c>
      <c r="I319">
        <v>39</v>
      </c>
      <c r="J319">
        <v>2</v>
      </c>
      <c r="K319">
        <v>319</v>
      </c>
      <c r="L319">
        <v>55</v>
      </c>
      <c r="M319">
        <v>12</v>
      </c>
      <c r="N319">
        <v>1171</v>
      </c>
      <c r="O319">
        <v>0.28000000000000003</v>
      </c>
      <c r="P319">
        <v>2.33</v>
      </c>
      <c r="Q319">
        <v>1.4999999999999999E-2</v>
      </c>
      <c r="R319">
        <v>25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329.83087328144711</v>
      </c>
      <c r="B320">
        <v>55.76666666666668</v>
      </c>
      <c r="C320">
        <v>4.1401364847043567</v>
      </c>
      <c r="D320">
        <v>128.22720000000001</v>
      </c>
      <c r="E320">
        <v>311.98691092865113</v>
      </c>
      <c r="F320">
        <v>120.05759999999999</v>
      </c>
      <c r="G320">
        <v>39.658079999999998</v>
      </c>
      <c r="H320">
        <v>164</v>
      </c>
      <c r="I320">
        <v>42</v>
      </c>
      <c r="J320">
        <v>4</v>
      </c>
      <c r="K320">
        <v>91</v>
      </c>
      <c r="L320">
        <v>46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297.89744163273178</v>
      </c>
      <c r="B321">
        <v>50.4</v>
      </c>
      <c r="C321">
        <v>4.1374644671212746</v>
      </c>
      <c r="D321">
        <v>119.3856</v>
      </c>
      <c r="E321">
        <v>300.86845415036743</v>
      </c>
      <c r="F321">
        <v>68.483999999999995</v>
      </c>
      <c r="G321">
        <v>35.655199999999986</v>
      </c>
      <c r="H321">
        <v>183</v>
      </c>
      <c r="I321">
        <v>46</v>
      </c>
      <c r="J321">
        <v>2</v>
      </c>
      <c r="K321">
        <v>96</v>
      </c>
      <c r="L321">
        <v>48</v>
      </c>
      <c r="M321">
        <v>9</v>
      </c>
      <c r="N321">
        <v>1171</v>
      </c>
      <c r="O321">
        <v>0.28000000000000003</v>
      </c>
      <c r="P321">
        <v>2.33</v>
      </c>
      <c r="Q321">
        <v>1.4999999999999999E-2</v>
      </c>
      <c r="R321">
        <v>25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496.44216993833061</v>
      </c>
      <c r="B322">
        <v>84</v>
      </c>
      <c r="C322">
        <v>4.137018082819421</v>
      </c>
      <c r="D322">
        <v>250.8954</v>
      </c>
      <c r="E322">
        <v>309.64041797811331</v>
      </c>
      <c r="F322">
        <v>53.796200000000013</v>
      </c>
      <c r="G322">
        <v>59.633600000000008</v>
      </c>
      <c r="H322">
        <v>111</v>
      </c>
      <c r="I322">
        <v>47</v>
      </c>
      <c r="J322">
        <v>26</v>
      </c>
      <c r="K322">
        <v>327</v>
      </c>
      <c r="L322">
        <v>47</v>
      </c>
      <c r="M322">
        <v>13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227.46004846018741</v>
      </c>
      <c r="B323">
        <v>38.5</v>
      </c>
      <c r="C323">
        <v>4.1356372447306793</v>
      </c>
      <c r="D323">
        <v>168.27600000000001</v>
      </c>
      <c r="E323">
        <v>311.42904564315347</v>
      </c>
      <c r="F323">
        <v>84.138000000000005</v>
      </c>
      <c r="G323">
        <v>27.343</v>
      </c>
      <c r="H323">
        <v>22</v>
      </c>
      <c r="I323">
        <v>33</v>
      </c>
      <c r="J323">
        <v>2</v>
      </c>
      <c r="K323">
        <v>69</v>
      </c>
      <c r="L323">
        <v>61</v>
      </c>
      <c r="M323">
        <v>8</v>
      </c>
      <c r="N323">
        <v>1171</v>
      </c>
      <c r="O323">
        <v>0.28000000000000003</v>
      </c>
      <c r="P323">
        <v>2.33</v>
      </c>
      <c r="Q323">
        <v>1.4999999999999999E-2</v>
      </c>
      <c r="R323">
        <v>25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413.32587714652709</v>
      </c>
      <c r="B324">
        <v>70</v>
      </c>
      <c r="C324">
        <v>4.1332587714652709</v>
      </c>
      <c r="D324">
        <v>216.52500000000001</v>
      </c>
      <c r="E324">
        <v>305.09045643153519</v>
      </c>
      <c r="F324">
        <v>51.130499999999998</v>
      </c>
      <c r="G324">
        <v>49.556800000000003</v>
      </c>
      <c r="H324">
        <v>111</v>
      </c>
      <c r="I324">
        <v>47</v>
      </c>
      <c r="J324">
        <v>21</v>
      </c>
      <c r="K324">
        <v>69</v>
      </c>
      <c r="L324">
        <v>47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297.55906388118512</v>
      </c>
      <c r="B325">
        <v>50.400000000000013</v>
      </c>
      <c r="C325">
        <v>4.132764776127571</v>
      </c>
      <c r="D325">
        <v>179.00790000000001</v>
      </c>
      <c r="E325">
        <v>307.77155011228137</v>
      </c>
      <c r="F325">
        <v>61.719000000000008</v>
      </c>
      <c r="G325">
        <v>35.71596000000001</v>
      </c>
      <c r="H325">
        <v>33</v>
      </c>
      <c r="I325">
        <v>42</v>
      </c>
      <c r="J325">
        <v>3</v>
      </c>
      <c r="K325">
        <v>126</v>
      </c>
      <c r="L325">
        <v>52</v>
      </c>
      <c r="M325">
        <v>14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297.55906388118512</v>
      </c>
      <c r="B326">
        <v>50.400000000000013</v>
      </c>
      <c r="C326">
        <v>4.132764776127571</v>
      </c>
      <c r="D326">
        <v>179.00790000000001</v>
      </c>
      <c r="E326">
        <v>307.77155011228137</v>
      </c>
      <c r="F326">
        <v>61.719000000000008</v>
      </c>
      <c r="G326">
        <v>35.71596000000001</v>
      </c>
      <c r="H326">
        <v>332</v>
      </c>
      <c r="I326">
        <v>42</v>
      </c>
      <c r="J326">
        <v>3</v>
      </c>
      <c r="K326">
        <v>126</v>
      </c>
      <c r="L326">
        <v>52</v>
      </c>
      <c r="M326">
        <v>14</v>
      </c>
      <c r="N326">
        <v>1171</v>
      </c>
      <c r="O326">
        <v>0.28000000000000003</v>
      </c>
      <c r="P326">
        <v>2.33</v>
      </c>
      <c r="Q326">
        <v>1.4999999999999999E-2</v>
      </c>
      <c r="R326">
        <v>25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309.86898145089998</v>
      </c>
      <c r="B327">
        <v>52.500000000000007</v>
      </c>
      <c r="C327">
        <v>4.1315864193453331</v>
      </c>
      <c r="D327">
        <v>99.866699999999994</v>
      </c>
      <c r="E327">
        <v>311.76763485477181</v>
      </c>
      <c r="F327">
        <v>147.38210000000001</v>
      </c>
      <c r="G327">
        <v>37.254559999999998</v>
      </c>
      <c r="H327">
        <v>163</v>
      </c>
      <c r="I327">
        <v>44</v>
      </c>
      <c r="J327">
        <v>7</v>
      </c>
      <c r="K327">
        <v>91</v>
      </c>
      <c r="L327">
        <v>47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330.51785358589939</v>
      </c>
      <c r="B328">
        <v>56.000000000000007</v>
      </c>
      <c r="C328">
        <v>4.1314731698237432</v>
      </c>
      <c r="D328">
        <v>418.21176000000003</v>
      </c>
      <c r="E328">
        <v>305.70954356846471</v>
      </c>
      <c r="F328">
        <v>56.334359999999997</v>
      </c>
      <c r="G328">
        <v>39.638399999999997</v>
      </c>
      <c r="H328">
        <v>331</v>
      </c>
      <c r="I328">
        <v>48</v>
      </c>
      <c r="J328">
        <v>15</v>
      </c>
      <c r="K328">
        <v>161</v>
      </c>
      <c r="L328">
        <v>46</v>
      </c>
      <c r="M328">
        <v>11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315.99711547784199</v>
      </c>
      <c r="B329">
        <v>53.666666666666671</v>
      </c>
      <c r="C329">
        <v>4.1217015062327222</v>
      </c>
      <c r="D329">
        <v>104.91719999999999</v>
      </c>
      <c r="E329">
        <v>304.18464491388971</v>
      </c>
      <c r="F329">
        <v>104.91719999999999</v>
      </c>
      <c r="G329">
        <v>37.873199999999997</v>
      </c>
      <c r="H329">
        <v>164</v>
      </c>
      <c r="I329">
        <v>52</v>
      </c>
      <c r="J329">
        <v>3</v>
      </c>
      <c r="K329">
        <v>98</v>
      </c>
      <c r="L329">
        <v>42</v>
      </c>
      <c r="M329">
        <v>4</v>
      </c>
      <c r="N329">
        <v>1171</v>
      </c>
      <c r="O329">
        <v>0.28000000000000003</v>
      </c>
      <c r="P329">
        <v>2.33</v>
      </c>
      <c r="Q329">
        <v>1.4999999999999999E-2</v>
      </c>
      <c r="R329">
        <v>25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246.97180032978659</v>
      </c>
      <c r="B330">
        <v>42</v>
      </c>
      <c r="C330">
        <v>4.1161966721631096</v>
      </c>
      <c r="D330">
        <v>130.035</v>
      </c>
      <c r="E330">
        <v>309.90871369294598</v>
      </c>
      <c r="F330">
        <v>75.412499999999994</v>
      </c>
      <c r="G330">
        <v>29.67</v>
      </c>
      <c r="H330">
        <v>53</v>
      </c>
      <c r="I330">
        <v>42</v>
      </c>
      <c r="J330">
        <v>6</v>
      </c>
      <c r="K330">
        <v>69</v>
      </c>
      <c r="L330">
        <v>48</v>
      </c>
      <c r="M330">
        <v>10</v>
      </c>
      <c r="N330">
        <v>1171</v>
      </c>
      <c r="O330">
        <v>0.28000000000000003</v>
      </c>
      <c r="P330">
        <v>2.33</v>
      </c>
      <c r="Q330">
        <v>1.4999999999999999E-2</v>
      </c>
      <c r="R330">
        <v>25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452.14614928990278</v>
      </c>
      <c r="B331">
        <v>77</v>
      </c>
      <c r="C331">
        <v>4.1104195389991167</v>
      </c>
      <c r="D331">
        <v>154.11600000000001</v>
      </c>
      <c r="E331">
        <v>311.40825475343951</v>
      </c>
      <c r="F331">
        <v>55.972079999999998</v>
      </c>
      <c r="G331">
        <v>54.352080000000001</v>
      </c>
      <c r="H331">
        <v>165</v>
      </c>
      <c r="I331">
        <v>49</v>
      </c>
      <c r="J331">
        <v>46</v>
      </c>
      <c r="K331">
        <v>127</v>
      </c>
      <c r="L331">
        <v>45</v>
      </c>
      <c r="M331">
        <v>10</v>
      </c>
      <c r="N331">
        <v>1171</v>
      </c>
      <c r="O331">
        <v>0.28000000000000003</v>
      </c>
      <c r="P331">
        <v>2.33</v>
      </c>
      <c r="Q331">
        <v>1.4999999999999999E-2</v>
      </c>
      <c r="R331">
        <v>25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315.08101721425788</v>
      </c>
      <c r="B332">
        <v>53.666666666666657</v>
      </c>
      <c r="C332">
        <v>4.109752398446842</v>
      </c>
      <c r="D332">
        <v>119.59584</v>
      </c>
      <c r="E332">
        <v>312.20629621464008</v>
      </c>
      <c r="F332">
        <v>110.41392</v>
      </c>
      <c r="G332">
        <v>37.887999999999998</v>
      </c>
      <c r="H332">
        <v>164</v>
      </c>
      <c r="I332">
        <v>38</v>
      </c>
      <c r="J332">
        <v>4</v>
      </c>
      <c r="K332">
        <v>60</v>
      </c>
      <c r="L332">
        <v>50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25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369.72624266795202</v>
      </c>
      <c r="B333">
        <v>63</v>
      </c>
      <c r="C333">
        <v>4.1080693629772442</v>
      </c>
      <c r="D333">
        <v>94.364800000000002</v>
      </c>
      <c r="E333">
        <v>302.47302904564322</v>
      </c>
      <c r="F333">
        <v>51.622399999999999</v>
      </c>
      <c r="G333">
        <v>44.281599999999997</v>
      </c>
      <c r="H333">
        <v>178</v>
      </c>
      <c r="I333">
        <v>46</v>
      </c>
      <c r="J333">
        <v>4</v>
      </c>
      <c r="K333">
        <v>55</v>
      </c>
      <c r="L333">
        <v>48</v>
      </c>
      <c r="M333">
        <v>2</v>
      </c>
      <c r="N333">
        <v>1171</v>
      </c>
      <c r="O333">
        <v>0.28000000000000003</v>
      </c>
      <c r="P333">
        <v>2.33</v>
      </c>
      <c r="Q333">
        <v>1.4999999999999999E-2</v>
      </c>
      <c r="R333">
        <v>25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262.48636916223501</v>
      </c>
      <c r="B334">
        <v>44.744</v>
      </c>
      <c r="C334">
        <v>4.1064826214367178</v>
      </c>
      <c r="D334">
        <v>221.42400000000001</v>
      </c>
      <c r="E334">
        <v>309.72282157676352</v>
      </c>
      <c r="F334">
        <v>170.904</v>
      </c>
      <c r="G334">
        <v>31.53144</v>
      </c>
      <c r="H334">
        <v>5</v>
      </c>
      <c r="I334">
        <v>24</v>
      </c>
      <c r="J334">
        <v>1</v>
      </c>
      <c r="K334">
        <v>40</v>
      </c>
      <c r="L334">
        <v>79</v>
      </c>
      <c r="M334">
        <v>2</v>
      </c>
      <c r="N334">
        <v>1171</v>
      </c>
      <c r="O334">
        <v>0.28000000000000003</v>
      </c>
      <c r="P334">
        <v>2.33</v>
      </c>
      <c r="Q334">
        <v>1.4999999999999999E-2</v>
      </c>
      <c r="R334">
        <v>25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296.76960221642719</v>
      </c>
      <c r="B335">
        <v>50.590909090909093</v>
      </c>
      <c r="C335">
        <v>4.1062460684033946</v>
      </c>
      <c r="D335">
        <v>92.813639999999992</v>
      </c>
      <c r="E335">
        <v>305.88547717842317</v>
      </c>
      <c r="F335">
        <v>133.81932</v>
      </c>
      <c r="G335">
        <v>35.593608000000003</v>
      </c>
      <c r="H335">
        <v>163</v>
      </c>
      <c r="I335">
        <v>45</v>
      </c>
      <c r="J335">
        <v>6</v>
      </c>
      <c r="K335">
        <v>113</v>
      </c>
      <c r="L335">
        <v>48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25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287.21928064770299</v>
      </c>
      <c r="B336">
        <v>49</v>
      </c>
      <c r="C336">
        <v>4.1031325806814722</v>
      </c>
      <c r="D336">
        <v>97.080100000000002</v>
      </c>
      <c r="E336">
        <v>309.87071568264611</v>
      </c>
      <c r="F336">
        <v>63.1449</v>
      </c>
      <c r="G336">
        <v>34.504600000000003</v>
      </c>
      <c r="H336">
        <v>36</v>
      </c>
      <c r="I336">
        <v>44</v>
      </c>
      <c r="J336">
        <v>4</v>
      </c>
      <c r="K336">
        <v>84</v>
      </c>
      <c r="L336">
        <v>50</v>
      </c>
      <c r="M336">
        <v>13</v>
      </c>
      <c r="N336">
        <v>1171</v>
      </c>
      <c r="O336">
        <v>0.28000000000000003</v>
      </c>
      <c r="P336">
        <v>2.33</v>
      </c>
      <c r="Q336">
        <v>1.4999999999999999E-2</v>
      </c>
      <c r="R336">
        <v>25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295.36944506344372</v>
      </c>
      <c r="B337">
        <v>50.4</v>
      </c>
      <c r="C337">
        <v>4.1023534036589409</v>
      </c>
      <c r="D337">
        <v>121.79808</v>
      </c>
      <c r="E337">
        <v>311.14356846473032</v>
      </c>
      <c r="F337">
        <v>69.690239999999989</v>
      </c>
      <c r="G337">
        <v>35.50224</v>
      </c>
      <c r="H337">
        <v>278</v>
      </c>
      <c r="I337">
        <v>46</v>
      </c>
      <c r="J337">
        <v>12</v>
      </c>
      <c r="K337">
        <v>96</v>
      </c>
      <c r="L337">
        <v>48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295.36495597529961</v>
      </c>
      <c r="B338">
        <v>50.4</v>
      </c>
      <c r="C338">
        <v>4.1022910552124943</v>
      </c>
      <c r="D338">
        <v>93.395399999999995</v>
      </c>
      <c r="E338">
        <v>309.35103734439832</v>
      </c>
      <c r="F338">
        <v>134.11019999999999</v>
      </c>
      <c r="G338">
        <v>35.475600000000007</v>
      </c>
      <c r="H338">
        <v>163</v>
      </c>
      <c r="I338">
        <v>46</v>
      </c>
      <c r="J338">
        <v>6</v>
      </c>
      <c r="K338">
        <v>249</v>
      </c>
      <c r="L338">
        <v>48</v>
      </c>
      <c r="M338">
        <v>14</v>
      </c>
      <c r="N338">
        <v>1171</v>
      </c>
      <c r="O338">
        <v>0.28000000000000003</v>
      </c>
      <c r="P338">
        <v>2.33</v>
      </c>
      <c r="Q338">
        <v>1.4999999999999999E-2</v>
      </c>
      <c r="R338">
        <v>25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295.32953227787078</v>
      </c>
      <c r="B339">
        <v>50.4</v>
      </c>
      <c r="C339">
        <v>4.1017990594148719</v>
      </c>
      <c r="D339">
        <v>98.200960000000009</v>
      </c>
      <c r="E339">
        <v>312.896265560166</v>
      </c>
      <c r="F339">
        <v>71.33896</v>
      </c>
      <c r="G339">
        <v>35.522959999999998</v>
      </c>
      <c r="H339">
        <v>61</v>
      </c>
      <c r="I339">
        <v>48</v>
      </c>
      <c r="J339">
        <v>17</v>
      </c>
      <c r="K339">
        <v>96</v>
      </c>
      <c r="L339">
        <v>44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245.953215665507</v>
      </c>
      <c r="B340">
        <v>42</v>
      </c>
      <c r="C340">
        <v>4.0992202610917827</v>
      </c>
      <c r="D340">
        <v>431.16239999999999</v>
      </c>
      <c r="E340">
        <v>305.72949701384653</v>
      </c>
      <c r="F340">
        <v>74.881439999999998</v>
      </c>
      <c r="G340">
        <v>29.496960000000001</v>
      </c>
      <c r="H340">
        <v>2</v>
      </c>
      <c r="I340">
        <v>46</v>
      </c>
      <c r="J340">
        <v>4</v>
      </c>
      <c r="K340">
        <v>84</v>
      </c>
      <c r="L340">
        <v>48</v>
      </c>
      <c r="M340">
        <v>13</v>
      </c>
      <c r="N340">
        <v>1171</v>
      </c>
      <c r="O340">
        <v>0.28000000000000003</v>
      </c>
      <c r="P340">
        <v>2.33</v>
      </c>
      <c r="Q340">
        <v>1.4999999999999999E-2</v>
      </c>
      <c r="R340">
        <v>25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245.53656346153909</v>
      </c>
      <c r="B341">
        <v>42</v>
      </c>
      <c r="C341">
        <v>4.0922760576923194</v>
      </c>
      <c r="D341">
        <v>399.18560000000002</v>
      </c>
      <c r="E341">
        <v>305.89875518672198</v>
      </c>
      <c r="F341">
        <v>58.89808</v>
      </c>
      <c r="G341">
        <v>29.44904</v>
      </c>
      <c r="H341">
        <v>142</v>
      </c>
      <c r="I341">
        <v>48</v>
      </c>
      <c r="J341">
        <v>18</v>
      </c>
      <c r="K341">
        <v>159</v>
      </c>
      <c r="L341">
        <v>46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313.68600260689237</v>
      </c>
      <c r="B342">
        <v>53.666666666666657</v>
      </c>
      <c r="C342">
        <v>4.0915565557420743</v>
      </c>
      <c r="D342">
        <v>110.1009</v>
      </c>
      <c r="E342">
        <v>312.76555777696018</v>
      </c>
      <c r="F342">
        <v>110.1009</v>
      </c>
      <c r="G342">
        <v>37.728900000000003</v>
      </c>
      <c r="H342">
        <v>164</v>
      </c>
      <c r="I342">
        <v>39</v>
      </c>
      <c r="J342">
        <v>4</v>
      </c>
      <c r="K342">
        <v>267</v>
      </c>
      <c r="L342">
        <v>47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313.55879150704089</v>
      </c>
      <c r="B343">
        <v>53.666666666666657</v>
      </c>
      <c r="C343">
        <v>4.0898972805266212</v>
      </c>
      <c r="D343">
        <v>110.40577999999999</v>
      </c>
      <c r="E343">
        <v>311.40961571671482</v>
      </c>
      <c r="F343">
        <v>110.40577999999999</v>
      </c>
      <c r="G343">
        <v>37.692639999999997</v>
      </c>
      <c r="H343">
        <v>164</v>
      </c>
      <c r="I343">
        <v>38</v>
      </c>
      <c r="J343">
        <v>4</v>
      </c>
      <c r="K343">
        <v>263</v>
      </c>
      <c r="L343">
        <v>48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313.48370360549228</v>
      </c>
      <c r="B344">
        <v>53.666666666666657</v>
      </c>
      <c r="C344">
        <v>4.0889178731151166</v>
      </c>
      <c r="D344">
        <v>126.396</v>
      </c>
      <c r="E344">
        <v>311.95227976866153</v>
      </c>
      <c r="F344">
        <v>108.732</v>
      </c>
      <c r="G344">
        <v>37.692</v>
      </c>
      <c r="H344">
        <v>164</v>
      </c>
      <c r="I344">
        <v>52</v>
      </c>
      <c r="J344">
        <v>3</v>
      </c>
      <c r="K344">
        <v>176</v>
      </c>
      <c r="L344">
        <v>40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245.22478558591439</v>
      </c>
      <c r="B345">
        <v>42</v>
      </c>
      <c r="C345">
        <v>4.0870797597652402</v>
      </c>
      <c r="D345">
        <v>487.10399999999998</v>
      </c>
      <c r="E345">
        <v>305.72949701384653</v>
      </c>
      <c r="F345">
        <v>74.750399999999999</v>
      </c>
      <c r="G345">
        <v>29.409600000000001</v>
      </c>
      <c r="H345">
        <v>2</v>
      </c>
      <c r="I345">
        <v>46</v>
      </c>
      <c r="J345">
        <v>4</v>
      </c>
      <c r="K345">
        <v>323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25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294.26165134425293</v>
      </c>
      <c r="B346">
        <v>50.400000000000013</v>
      </c>
      <c r="C346">
        <v>4.0869673797812904</v>
      </c>
      <c r="D346">
        <v>121.55719999999999</v>
      </c>
      <c r="E346">
        <v>302.89626556016589</v>
      </c>
      <c r="F346">
        <v>69.93610000000001</v>
      </c>
      <c r="G346">
        <v>35.249450000000003</v>
      </c>
      <c r="H346">
        <v>65</v>
      </c>
      <c r="I346">
        <v>49</v>
      </c>
      <c r="J346">
        <v>2</v>
      </c>
      <c r="K346">
        <v>96</v>
      </c>
      <c r="L346">
        <v>45</v>
      </c>
      <c r="M346">
        <v>11</v>
      </c>
      <c r="N346">
        <v>1171</v>
      </c>
      <c r="O346">
        <v>0.28000000000000003</v>
      </c>
      <c r="P346">
        <v>2.33</v>
      </c>
      <c r="Q346">
        <v>1.4999999999999999E-2</v>
      </c>
      <c r="R346">
        <v>25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245.0952148333472</v>
      </c>
      <c r="B347">
        <v>42</v>
      </c>
      <c r="C347">
        <v>4.0849202472224544</v>
      </c>
      <c r="D347">
        <v>93.652799999999985</v>
      </c>
      <c r="E347">
        <v>311.91524570742428</v>
      </c>
      <c r="F347">
        <v>58.145600000000002</v>
      </c>
      <c r="G347">
        <v>29.468800000000002</v>
      </c>
      <c r="H347">
        <v>273</v>
      </c>
      <c r="I347">
        <v>52</v>
      </c>
      <c r="J347">
        <v>2</v>
      </c>
      <c r="K347">
        <v>39</v>
      </c>
      <c r="L347">
        <v>38</v>
      </c>
      <c r="M347">
        <v>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245.0952148333472</v>
      </c>
      <c r="B348">
        <v>42</v>
      </c>
      <c r="C348">
        <v>4.0849202472224544</v>
      </c>
      <c r="D348">
        <v>93.652799999999985</v>
      </c>
      <c r="E348">
        <v>311.91524570742428</v>
      </c>
      <c r="F348">
        <v>58.145600000000002</v>
      </c>
      <c r="G348">
        <v>29.468800000000002</v>
      </c>
      <c r="H348">
        <v>274</v>
      </c>
      <c r="I348">
        <v>52</v>
      </c>
      <c r="J348">
        <v>2</v>
      </c>
      <c r="K348">
        <v>39</v>
      </c>
      <c r="L348">
        <v>38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212.1609092526854</v>
      </c>
      <c r="B349">
        <v>36.400000000000013</v>
      </c>
      <c r="C349">
        <v>4.0800174856285656</v>
      </c>
      <c r="D349">
        <v>110.181</v>
      </c>
      <c r="E349">
        <v>312.41493775933611</v>
      </c>
      <c r="F349">
        <v>97.138499999999993</v>
      </c>
      <c r="G349">
        <v>25.514199999999999</v>
      </c>
      <c r="H349">
        <v>57</v>
      </c>
      <c r="I349">
        <v>48</v>
      </c>
      <c r="J349">
        <v>6</v>
      </c>
      <c r="K349">
        <v>69</v>
      </c>
      <c r="L349">
        <v>47</v>
      </c>
      <c r="M349">
        <v>10</v>
      </c>
      <c r="N349">
        <v>1171</v>
      </c>
      <c r="O349">
        <v>0.28000000000000003</v>
      </c>
      <c r="P349">
        <v>2.33</v>
      </c>
      <c r="Q349">
        <v>1.4999999999999999E-2</v>
      </c>
      <c r="R349">
        <v>25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232.54197219400299</v>
      </c>
      <c r="B350">
        <v>39.900000000000013</v>
      </c>
      <c r="C350">
        <v>4.0796837227018061</v>
      </c>
      <c r="D350">
        <v>247.26480000000001</v>
      </c>
      <c r="E350">
        <v>310.91449203318223</v>
      </c>
      <c r="F350">
        <v>116.0592</v>
      </c>
      <c r="G350">
        <v>27.948</v>
      </c>
      <c r="H350">
        <v>96</v>
      </c>
      <c r="I350">
        <v>48</v>
      </c>
      <c r="J350">
        <v>22</v>
      </c>
      <c r="K350">
        <v>153</v>
      </c>
      <c r="L350">
        <v>46</v>
      </c>
      <c r="M350">
        <v>13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293.68033196124748</v>
      </c>
      <c r="B351">
        <v>50.4</v>
      </c>
      <c r="C351">
        <v>4.0788934994617714</v>
      </c>
      <c r="D351">
        <v>93.288839999999993</v>
      </c>
      <c r="E351">
        <v>308.9128630705394</v>
      </c>
      <c r="F351">
        <v>134.05691999999999</v>
      </c>
      <c r="G351">
        <v>35.266919999999999</v>
      </c>
      <c r="H351">
        <v>163</v>
      </c>
      <c r="I351">
        <v>47</v>
      </c>
      <c r="J351">
        <v>6</v>
      </c>
      <c r="K351">
        <v>60</v>
      </c>
      <c r="L351">
        <v>47</v>
      </c>
      <c r="M351">
        <v>16</v>
      </c>
      <c r="N351">
        <v>1171</v>
      </c>
      <c r="O351">
        <v>0.28000000000000003</v>
      </c>
      <c r="P351">
        <v>2.33</v>
      </c>
      <c r="Q351">
        <v>1.4999999999999999E-2</v>
      </c>
      <c r="R351">
        <v>25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293.49436951568578</v>
      </c>
      <c r="B352">
        <v>50.400000000000013</v>
      </c>
      <c r="C352">
        <v>4.076310687717859</v>
      </c>
      <c r="D352">
        <v>130.73580000000001</v>
      </c>
      <c r="E352">
        <v>311.35206849904648</v>
      </c>
      <c r="F352">
        <v>62.187600000000003</v>
      </c>
      <c r="G352">
        <v>35.279880000000013</v>
      </c>
      <c r="H352">
        <v>36</v>
      </c>
      <c r="I352">
        <v>43</v>
      </c>
      <c r="J352">
        <v>4</v>
      </c>
      <c r="K352">
        <v>126</v>
      </c>
      <c r="L352">
        <v>51</v>
      </c>
      <c r="M352">
        <v>14</v>
      </c>
      <c r="N352">
        <v>1171</v>
      </c>
      <c r="O352">
        <v>0.28000000000000003</v>
      </c>
      <c r="P352">
        <v>2.33</v>
      </c>
      <c r="Q352">
        <v>1.4999999999999999E-2</v>
      </c>
      <c r="R352">
        <v>25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264.78598997478389</v>
      </c>
      <c r="B353">
        <v>45.500000000000007</v>
      </c>
      <c r="C353">
        <v>4.0736306149966746</v>
      </c>
      <c r="D353">
        <v>220.239</v>
      </c>
      <c r="E353">
        <v>309.18009863831912</v>
      </c>
      <c r="F353">
        <v>79.266600000000011</v>
      </c>
      <c r="G353">
        <v>31.800599999999999</v>
      </c>
      <c r="H353">
        <v>53</v>
      </c>
      <c r="I353">
        <v>45</v>
      </c>
      <c r="J353">
        <v>6</v>
      </c>
      <c r="K353">
        <v>153</v>
      </c>
      <c r="L353">
        <v>49</v>
      </c>
      <c r="M353">
        <v>18</v>
      </c>
      <c r="N353">
        <v>1171</v>
      </c>
      <c r="O353">
        <v>0.28000000000000003</v>
      </c>
      <c r="P353">
        <v>2.33</v>
      </c>
      <c r="Q353">
        <v>1.4999999999999999E-2</v>
      </c>
      <c r="R353">
        <v>25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312.25411490991928</v>
      </c>
      <c r="B354">
        <v>53.666666666666657</v>
      </c>
      <c r="C354">
        <v>4.0728797596946</v>
      </c>
      <c r="D354">
        <v>106.6932</v>
      </c>
      <c r="E354">
        <v>305.92630639866928</v>
      </c>
      <c r="F354">
        <v>106.6932</v>
      </c>
      <c r="G354">
        <v>37.4514</v>
      </c>
      <c r="H354">
        <v>164</v>
      </c>
      <c r="I354">
        <v>49</v>
      </c>
      <c r="J354">
        <v>3</v>
      </c>
      <c r="K354">
        <v>61</v>
      </c>
      <c r="L354">
        <v>45</v>
      </c>
      <c r="M354">
        <v>7</v>
      </c>
      <c r="N354">
        <v>1171</v>
      </c>
      <c r="O354">
        <v>0.28000000000000003</v>
      </c>
      <c r="P354">
        <v>2.33</v>
      </c>
      <c r="Q354">
        <v>1.4999999999999999E-2</v>
      </c>
      <c r="R354">
        <v>25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292.94635172871102</v>
      </c>
      <c r="B355">
        <v>50.400000000000013</v>
      </c>
      <c r="C355">
        <v>4.0686993295654306</v>
      </c>
      <c r="D355">
        <v>118.092</v>
      </c>
      <c r="E355">
        <v>312.09958506224069</v>
      </c>
      <c r="F355">
        <v>69.731999999999999</v>
      </c>
      <c r="G355">
        <v>35.224800000000002</v>
      </c>
      <c r="H355">
        <v>75</v>
      </c>
      <c r="I355">
        <v>54</v>
      </c>
      <c r="J355">
        <v>2</v>
      </c>
      <c r="K355">
        <v>57</v>
      </c>
      <c r="L355">
        <v>39</v>
      </c>
      <c r="M355">
        <v>4</v>
      </c>
      <c r="N355">
        <v>1171</v>
      </c>
      <c r="O355">
        <v>0.28000000000000003</v>
      </c>
      <c r="P355">
        <v>2.33</v>
      </c>
      <c r="Q355">
        <v>1.4999999999999999E-2</v>
      </c>
      <c r="R355">
        <v>25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292.82583746821513</v>
      </c>
      <c r="B356">
        <v>50.400000000000013</v>
      </c>
      <c r="C356">
        <v>4.0670255203918746</v>
      </c>
      <c r="D356">
        <v>121.7152</v>
      </c>
      <c r="E356">
        <v>310.99751037344402</v>
      </c>
      <c r="F356">
        <v>69.974399999999989</v>
      </c>
      <c r="G356">
        <v>35.194400000000002</v>
      </c>
      <c r="H356">
        <v>86</v>
      </c>
      <c r="I356">
        <v>34</v>
      </c>
      <c r="J356">
        <v>2</v>
      </c>
      <c r="K356">
        <v>96</v>
      </c>
      <c r="L356">
        <v>57</v>
      </c>
      <c r="M356">
        <v>8</v>
      </c>
      <c r="N356">
        <v>1171</v>
      </c>
      <c r="O356">
        <v>0.28000000000000003</v>
      </c>
      <c r="P356">
        <v>2.33</v>
      </c>
      <c r="Q356">
        <v>1.4999999999999999E-2</v>
      </c>
      <c r="R356">
        <v>25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447.1111194280864</v>
      </c>
      <c r="B357">
        <v>77</v>
      </c>
      <c r="C357">
        <v>4.0646465402553309</v>
      </c>
      <c r="D357">
        <v>144.18</v>
      </c>
      <c r="E357">
        <v>311.33096305456792</v>
      </c>
      <c r="F357">
        <v>55.235520000000001</v>
      </c>
      <c r="G357">
        <v>53.74512</v>
      </c>
      <c r="H357">
        <v>165</v>
      </c>
      <c r="I357">
        <v>48</v>
      </c>
      <c r="J357">
        <v>47</v>
      </c>
      <c r="K357">
        <v>319</v>
      </c>
      <c r="L357">
        <v>46</v>
      </c>
      <c r="M357">
        <v>10</v>
      </c>
      <c r="N357">
        <v>1171</v>
      </c>
      <c r="O357">
        <v>0.28000000000000003</v>
      </c>
      <c r="P357">
        <v>2.33</v>
      </c>
      <c r="Q357">
        <v>1.4999999999999999E-2</v>
      </c>
      <c r="R357">
        <v>25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324.67251361088199</v>
      </c>
      <c r="B358">
        <v>56</v>
      </c>
      <c r="C358">
        <v>4.0584064201360253</v>
      </c>
      <c r="D358">
        <v>98.150999999999996</v>
      </c>
      <c r="E358">
        <v>312.62100189824298</v>
      </c>
      <c r="F358">
        <v>53.415599999999998</v>
      </c>
      <c r="G358">
        <v>39.048000000000002</v>
      </c>
      <c r="H358">
        <v>47</v>
      </c>
      <c r="I358">
        <v>55</v>
      </c>
      <c r="J358">
        <v>3</v>
      </c>
      <c r="K358">
        <v>52</v>
      </c>
      <c r="L358">
        <v>35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311.13012943022773</v>
      </c>
      <c r="B359">
        <v>53.666666666666657</v>
      </c>
      <c r="C359">
        <v>4.0582190795247088</v>
      </c>
      <c r="D359">
        <v>126.52334999999999</v>
      </c>
      <c r="E359">
        <v>311.09714894961849</v>
      </c>
      <c r="F359">
        <v>108.77445</v>
      </c>
      <c r="G359">
        <v>37.395899999999997</v>
      </c>
      <c r="H359">
        <v>164</v>
      </c>
      <c r="I359">
        <v>51</v>
      </c>
      <c r="J359">
        <v>3</v>
      </c>
      <c r="K359">
        <v>99</v>
      </c>
      <c r="L359">
        <v>42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243.4730871764763</v>
      </c>
      <c r="B360">
        <v>42.000000000000007</v>
      </c>
      <c r="C360">
        <v>4.0578847862746041</v>
      </c>
      <c r="D360">
        <v>256.8</v>
      </c>
      <c r="E360">
        <v>308.93546175215482</v>
      </c>
      <c r="F360">
        <v>87.575999999999993</v>
      </c>
      <c r="G360">
        <v>29.238</v>
      </c>
      <c r="H360">
        <v>22</v>
      </c>
      <c r="I360">
        <v>34</v>
      </c>
      <c r="J360">
        <v>2</v>
      </c>
      <c r="K360">
        <v>153</v>
      </c>
      <c r="L360">
        <v>60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25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311.07580397852598</v>
      </c>
      <c r="B361">
        <v>53.666666666666657</v>
      </c>
      <c r="C361">
        <v>4.0575104866764269</v>
      </c>
      <c r="D361">
        <v>115.218</v>
      </c>
      <c r="E361">
        <v>312.24676749219651</v>
      </c>
      <c r="F361">
        <v>60.606000000000002</v>
      </c>
      <c r="G361">
        <v>37.406999999999996</v>
      </c>
      <c r="H361">
        <v>74</v>
      </c>
      <c r="I361">
        <v>42</v>
      </c>
      <c r="J361">
        <v>3</v>
      </c>
      <c r="K361">
        <v>164</v>
      </c>
      <c r="L361">
        <v>51</v>
      </c>
      <c r="M361">
        <v>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292.13583231551053</v>
      </c>
      <c r="B362">
        <v>50.399999999999991</v>
      </c>
      <c r="C362">
        <v>4.0574421154932034</v>
      </c>
      <c r="D362">
        <v>151.180128</v>
      </c>
      <c r="E362">
        <v>311.76763485477181</v>
      </c>
      <c r="F362">
        <v>70.137540000000001</v>
      </c>
      <c r="G362">
        <v>35.122560000000007</v>
      </c>
      <c r="H362">
        <v>175</v>
      </c>
      <c r="I362">
        <v>41</v>
      </c>
      <c r="J362">
        <v>4</v>
      </c>
      <c r="K362">
        <v>96</v>
      </c>
      <c r="L362">
        <v>52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291.88821086693548</v>
      </c>
      <c r="B363">
        <v>50.400000000000013</v>
      </c>
      <c r="C363">
        <v>4.0540029287074377</v>
      </c>
      <c r="D363">
        <v>120.85080000000001</v>
      </c>
      <c r="E363">
        <v>311.92474766883339</v>
      </c>
      <c r="F363">
        <v>69.399749999999997</v>
      </c>
      <c r="G363">
        <v>35.095050000000001</v>
      </c>
      <c r="H363">
        <v>179</v>
      </c>
      <c r="I363">
        <v>42</v>
      </c>
      <c r="J363">
        <v>4</v>
      </c>
      <c r="K363">
        <v>96</v>
      </c>
      <c r="L363">
        <v>51</v>
      </c>
      <c r="M363">
        <v>9</v>
      </c>
      <c r="N363">
        <v>1171</v>
      </c>
      <c r="O363">
        <v>0.28000000000000003</v>
      </c>
      <c r="P363">
        <v>2.33</v>
      </c>
      <c r="Q363">
        <v>1.4999999999999999E-2</v>
      </c>
      <c r="R363">
        <v>25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243.2358858873385</v>
      </c>
      <c r="B364">
        <v>42</v>
      </c>
      <c r="C364">
        <v>4.0539314314556414</v>
      </c>
      <c r="D364">
        <v>140.208</v>
      </c>
      <c r="E364">
        <v>309.65975103734428</v>
      </c>
      <c r="F364">
        <v>56.083200000000012</v>
      </c>
      <c r="G364">
        <v>29.2182</v>
      </c>
      <c r="H364">
        <v>33</v>
      </c>
      <c r="I364">
        <v>51</v>
      </c>
      <c r="J364">
        <v>2</v>
      </c>
      <c r="K364">
        <v>100</v>
      </c>
      <c r="L364">
        <v>48</v>
      </c>
      <c r="M364">
        <v>8</v>
      </c>
      <c r="N364">
        <v>1171</v>
      </c>
      <c r="O364">
        <v>0.28000000000000003</v>
      </c>
      <c r="P364">
        <v>2.33</v>
      </c>
      <c r="Q364">
        <v>1.4999999999999999E-2</v>
      </c>
      <c r="R364">
        <v>25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243.2358858873385</v>
      </c>
      <c r="B365">
        <v>42</v>
      </c>
      <c r="C365">
        <v>4.0539314314556414</v>
      </c>
      <c r="D365">
        <v>140.208</v>
      </c>
      <c r="E365">
        <v>309.65975103734428</v>
      </c>
      <c r="F365">
        <v>56.083200000000012</v>
      </c>
      <c r="G365">
        <v>29.2182</v>
      </c>
      <c r="H365">
        <v>332</v>
      </c>
      <c r="I365">
        <v>51</v>
      </c>
      <c r="J365">
        <v>2</v>
      </c>
      <c r="K365">
        <v>100</v>
      </c>
      <c r="L365">
        <v>48</v>
      </c>
      <c r="M365">
        <v>8</v>
      </c>
      <c r="N365">
        <v>1171</v>
      </c>
      <c r="O365">
        <v>0.28000000000000003</v>
      </c>
      <c r="P365">
        <v>2.33</v>
      </c>
      <c r="Q365">
        <v>1.4999999999999999E-2</v>
      </c>
      <c r="R365">
        <v>25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291.49957939770951</v>
      </c>
      <c r="B366">
        <v>50.4</v>
      </c>
      <c r="C366">
        <v>4.0486052694126311</v>
      </c>
      <c r="D366">
        <v>119.6046</v>
      </c>
      <c r="E366">
        <v>305.29131852462632</v>
      </c>
      <c r="F366">
        <v>68.593500000000006</v>
      </c>
      <c r="G366">
        <v>34.953000000000003</v>
      </c>
      <c r="H366">
        <v>47</v>
      </c>
      <c r="I366">
        <v>46</v>
      </c>
      <c r="J366">
        <v>3</v>
      </c>
      <c r="K366">
        <v>96</v>
      </c>
      <c r="L366">
        <v>48</v>
      </c>
      <c r="M366">
        <v>10</v>
      </c>
      <c r="N366">
        <v>1171</v>
      </c>
      <c r="O366">
        <v>0.28000000000000003</v>
      </c>
      <c r="P366">
        <v>2.33</v>
      </c>
      <c r="Q366">
        <v>1.4999999999999999E-2</v>
      </c>
      <c r="R366">
        <v>25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291.29134592587269</v>
      </c>
      <c r="B367">
        <v>50.400000000000013</v>
      </c>
      <c r="C367">
        <v>4.0457131378593427</v>
      </c>
      <c r="D367">
        <v>93.427959999999999</v>
      </c>
      <c r="E367">
        <v>308.79336099585061</v>
      </c>
      <c r="F367">
        <v>134.12647999999999</v>
      </c>
      <c r="G367">
        <v>34.978319999999997</v>
      </c>
      <c r="H367">
        <v>163</v>
      </c>
      <c r="I367">
        <v>46</v>
      </c>
      <c r="J367">
        <v>6</v>
      </c>
      <c r="K367">
        <v>252</v>
      </c>
      <c r="L367">
        <v>48</v>
      </c>
      <c r="M367">
        <v>14</v>
      </c>
      <c r="N367">
        <v>1171</v>
      </c>
      <c r="O367">
        <v>0.28000000000000003</v>
      </c>
      <c r="P367">
        <v>2.33</v>
      </c>
      <c r="Q367">
        <v>1.4999999999999999E-2</v>
      </c>
      <c r="R367">
        <v>25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300.39437210267118</v>
      </c>
      <c r="B368">
        <v>51.986666666666657</v>
      </c>
      <c r="C368">
        <v>4.0448075238241188</v>
      </c>
      <c r="D368">
        <v>106.66200000000001</v>
      </c>
      <c r="E368">
        <v>312.07435433459449</v>
      </c>
      <c r="F368">
        <v>97.287000000000006</v>
      </c>
      <c r="G368">
        <v>36.119999999999997</v>
      </c>
      <c r="H368">
        <v>164</v>
      </c>
      <c r="I368">
        <v>44</v>
      </c>
      <c r="J368">
        <v>3</v>
      </c>
      <c r="K368">
        <v>236</v>
      </c>
      <c r="L368">
        <v>50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291.06234450114812</v>
      </c>
      <c r="B369">
        <v>50.400000000000013</v>
      </c>
      <c r="C369">
        <v>4.0425325625159454</v>
      </c>
      <c r="D369">
        <v>92.454119999999989</v>
      </c>
      <c r="E369">
        <v>301.73609958506228</v>
      </c>
      <c r="F369">
        <v>133.63955999999999</v>
      </c>
      <c r="G369">
        <v>34.849559999999997</v>
      </c>
      <c r="H369">
        <v>163</v>
      </c>
      <c r="I369">
        <v>47</v>
      </c>
      <c r="J369">
        <v>6</v>
      </c>
      <c r="K369">
        <v>278</v>
      </c>
      <c r="L369">
        <v>47</v>
      </c>
      <c r="M369">
        <v>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241.9999806071325</v>
      </c>
      <c r="B370">
        <v>42</v>
      </c>
      <c r="C370">
        <v>4.0333330101188736</v>
      </c>
      <c r="D370">
        <v>139.488</v>
      </c>
      <c r="E370">
        <v>310.03364530101749</v>
      </c>
      <c r="F370">
        <v>55.795200000000001</v>
      </c>
      <c r="G370">
        <v>29.074200000000001</v>
      </c>
      <c r="H370">
        <v>33</v>
      </c>
      <c r="I370">
        <v>51</v>
      </c>
      <c r="J370">
        <v>2</v>
      </c>
      <c r="K370">
        <v>315</v>
      </c>
      <c r="L370">
        <v>42</v>
      </c>
      <c r="M370">
        <v>6</v>
      </c>
      <c r="N370">
        <v>1171</v>
      </c>
      <c r="O370">
        <v>0.28000000000000003</v>
      </c>
      <c r="P370">
        <v>2.33</v>
      </c>
      <c r="Q370">
        <v>1.4999999999999999E-2</v>
      </c>
      <c r="R370">
        <v>25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241.9999806071325</v>
      </c>
      <c r="B371">
        <v>42</v>
      </c>
      <c r="C371">
        <v>4.0333330101188736</v>
      </c>
      <c r="D371">
        <v>139.488</v>
      </c>
      <c r="E371">
        <v>310.03364530101749</v>
      </c>
      <c r="F371">
        <v>55.795200000000001</v>
      </c>
      <c r="G371">
        <v>29.074200000000001</v>
      </c>
      <c r="H371">
        <v>332</v>
      </c>
      <c r="I371">
        <v>51</v>
      </c>
      <c r="J371">
        <v>2</v>
      </c>
      <c r="K371">
        <v>315</v>
      </c>
      <c r="L371">
        <v>42</v>
      </c>
      <c r="M371">
        <v>6</v>
      </c>
      <c r="N371">
        <v>1171</v>
      </c>
      <c r="O371">
        <v>0.28000000000000003</v>
      </c>
      <c r="P371">
        <v>2.33</v>
      </c>
      <c r="Q371">
        <v>1.4999999999999999E-2</v>
      </c>
      <c r="R371">
        <v>25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322.54882618924421</v>
      </c>
      <c r="B372">
        <v>56</v>
      </c>
      <c r="C372">
        <v>4.0318603273655524</v>
      </c>
      <c r="D372">
        <v>99.012799999999984</v>
      </c>
      <c r="E372">
        <v>307.45228215767628</v>
      </c>
      <c r="F372">
        <v>53.961399999999998</v>
      </c>
      <c r="G372">
        <v>38.710399999999993</v>
      </c>
      <c r="H372">
        <v>65</v>
      </c>
      <c r="I372">
        <v>58</v>
      </c>
      <c r="J372">
        <v>2</v>
      </c>
      <c r="K372">
        <v>53</v>
      </c>
      <c r="L372">
        <v>36</v>
      </c>
      <c r="M372">
        <v>3</v>
      </c>
      <c r="N372">
        <v>1171</v>
      </c>
      <c r="O372">
        <v>0.28000000000000003</v>
      </c>
      <c r="P372">
        <v>2.33</v>
      </c>
      <c r="Q372">
        <v>1.4999999999999999E-2</v>
      </c>
      <c r="R372">
        <v>25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241.81081799907639</v>
      </c>
      <c r="B373">
        <v>42</v>
      </c>
      <c r="C373">
        <v>4.0301802999846066</v>
      </c>
      <c r="D373">
        <v>171.79320000000001</v>
      </c>
      <c r="E373">
        <v>309.17934586207178</v>
      </c>
      <c r="F373">
        <v>55.852960000000003</v>
      </c>
      <c r="G373">
        <v>29.04129</v>
      </c>
      <c r="H373">
        <v>273</v>
      </c>
      <c r="I373">
        <v>48</v>
      </c>
      <c r="J373">
        <v>2</v>
      </c>
      <c r="K373">
        <v>142</v>
      </c>
      <c r="L373">
        <v>46</v>
      </c>
      <c r="M373">
        <v>9</v>
      </c>
      <c r="N373">
        <v>1171</v>
      </c>
      <c r="O373">
        <v>0.28000000000000003</v>
      </c>
      <c r="P373">
        <v>2.33</v>
      </c>
      <c r="Q373">
        <v>1.4999999999999999E-2</v>
      </c>
      <c r="R373">
        <v>25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241.81081799907639</v>
      </c>
      <c r="B374">
        <v>42</v>
      </c>
      <c r="C374">
        <v>4.0301802999846066</v>
      </c>
      <c r="D374">
        <v>171.79320000000001</v>
      </c>
      <c r="E374">
        <v>309.17934586207178</v>
      </c>
      <c r="F374">
        <v>55.852960000000003</v>
      </c>
      <c r="G374">
        <v>29.04129</v>
      </c>
      <c r="H374">
        <v>274</v>
      </c>
      <c r="I374">
        <v>48</v>
      </c>
      <c r="J374">
        <v>2</v>
      </c>
      <c r="K374">
        <v>142</v>
      </c>
      <c r="L374">
        <v>46</v>
      </c>
      <c r="M374">
        <v>9</v>
      </c>
      <c r="N374">
        <v>1171</v>
      </c>
      <c r="O374">
        <v>0.28000000000000003</v>
      </c>
      <c r="P374">
        <v>2.33</v>
      </c>
      <c r="Q374">
        <v>1.4999999999999999E-2</v>
      </c>
      <c r="R374">
        <v>25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289.76164238752568</v>
      </c>
      <c r="B375">
        <v>50.400000000000013</v>
      </c>
      <c r="C375">
        <v>4.0244672553823007</v>
      </c>
      <c r="D375">
        <v>97.851600000000005</v>
      </c>
      <c r="E375">
        <v>310.45020644501619</v>
      </c>
      <c r="F375">
        <v>70.379100000000008</v>
      </c>
      <c r="G375">
        <v>34.818300000000001</v>
      </c>
      <c r="H375">
        <v>123</v>
      </c>
      <c r="I375">
        <v>48</v>
      </c>
      <c r="J375">
        <v>3</v>
      </c>
      <c r="K375">
        <v>96</v>
      </c>
      <c r="L375">
        <v>45</v>
      </c>
      <c r="M375">
        <v>10</v>
      </c>
      <c r="N375">
        <v>1171</v>
      </c>
      <c r="O375">
        <v>0.28000000000000003</v>
      </c>
      <c r="P375">
        <v>2.33</v>
      </c>
      <c r="Q375">
        <v>1.4999999999999999E-2</v>
      </c>
      <c r="R375">
        <v>25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240.98522316020711</v>
      </c>
      <c r="B376">
        <v>42</v>
      </c>
      <c r="C376">
        <v>4.0164203860034524</v>
      </c>
      <c r="D376">
        <v>101.33175</v>
      </c>
      <c r="E376">
        <v>311.97510373443981</v>
      </c>
      <c r="F376">
        <v>55.906500000000001</v>
      </c>
      <c r="G376">
        <v>28.975349999999999</v>
      </c>
      <c r="H376">
        <v>36</v>
      </c>
      <c r="I376">
        <v>47</v>
      </c>
      <c r="J376">
        <v>3</v>
      </c>
      <c r="K376">
        <v>100</v>
      </c>
      <c r="L376">
        <v>53</v>
      </c>
      <c r="M376">
        <v>7</v>
      </c>
      <c r="N376">
        <v>1171</v>
      </c>
      <c r="O376">
        <v>0.28000000000000003</v>
      </c>
      <c r="P376">
        <v>2.33</v>
      </c>
      <c r="Q376">
        <v>1.4999999999999999E-2</v>
      </c>
      <c r="R376">
        <v>25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289.1477079455355</v>
      </c>
      <c r="B377">
        <v>50.4</v>
      </c>
      <c r="C377">
        <v>4.0159403881324378</v>
      </c>
      <c r="D377">
        <v>93.395399999999995</v>
      </c>
      <c r="E377">
        <v>311.90041493775931</v>
      </c>
      <c r="F377">
        <v>134.11019999999999</v>
      </c>
      <c r="G377">
        <v>34.7652</v>
      </c>
      <c r="H377">
        <v>163</v>
      </c>
      <c r="I377">
        <v>46</v>
      </c>
      <c r="J377">
        <v>6</v>
      </c>
      <c r="K377">
        <v>250</v>
      </c>
      <c r="L377">
        <v>48</v>
      </c>
      <c r="M377">
        <v>13</v>
      </c>
      <c r="N377">
        <v>1171</v>
      </c>
      <c r="O377">
        <v>0.28000000000000003</v>
      </c>
      <c r="P377">
        <v>2.33</v>
      </c>
      <c r="Q377">
        <v>1.4999999999999999E-2</v>
      </c>
      <c r="R377">
        <v>25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289.1477079455355</v>
      </c>
      <c r="B378">
        <v>50.4</v>
      </c>
      <c r="C378">
        <v>4.0159403881324378</v>
      </c>
      <c r="D378">
        <v>93.395399999999995</v>
      </c>
      <c r="E378">
        <v>311.90041493775931</v>
      </c>
      <c r="F378">
        <v>134.11019999999999</v>
      </c>
      <c r="G378">
        <v>34.7652</v>
      </c>
      <c r="H378">
        <v>163</v>
      </c>
      <c r="I378">
        <v>46</v>
      </c>
      <c r="J378">
        <v>6</v>
      </c>
      <c r="K378">
        <v>251</v>
      </c>
      <c r="L378">
        <v>48</v>
      </c>
      <c r="M378">
        <v>13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289.1477079455355</v>
      </c>
      <c r="B379">
        <v>50.4</v>
      </c>
      <c r="C379">
        <v>4.0159403881324378</v>
      </c>
      <c r="D379">
        <v>92.625799999999998</v>
      </c>
      <c r="E379">
        <v>311.90041493775931</v>
      </c>
      <c r="F379">
        <v>133.72540000000001</v>
      </c>
      <c r="G379">
        <v>34.7652</v>
      </c>
      <c r="H379">
        <v>163</v>
      </c>
      <c r="I379">
        <v>46</v>
      </c>
      <c r="J379">
        <v>6</v>
      </c>
      <c r="K379">
        <v>255</v>
      </c>
      <c r="L379">
        <v>48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288.98666630169907</v>
      </c>
      <c r="B380">
        <v>50.4</v>
      </c>
      <c r="C380">
        <v>4.0137036986347114</v>
      </c>
      <c r="D380">
        <v>100.899</v>
      </c>
      <c r="E380">
        <v>311.70124481327798</v>
      </c>
      <c r="F380">
        <v>133.53299999999999</v>
      </c>
      <c r="G380">
        <v>34.743000000000002</v>
      </c>
      <c r="H380">
        <v>163</v>
      </c>
      <c r="I380">
        <v>47</v>
      </c>
      <c r="J380">
        <v>6</v>
      </c>
      <c r="K380">
        <v>101</v>
      </c>
      <c r="L380">
        <v>45</v>
      </c>
      <c r="M380">
        <v>4</v>
      </c>
      <c r="N380">
        <v>1171</v>
      </c>
      <c r="O380">
        <v>0.28000000000000003</v>
      </c>
      <c r="P380">
        <v>2.33</v>
      </c>
      <c r="Q380">
        <v>1.4999999999999999E-2</v>
      </c>
      <c r="R380">
        <v>25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307.63077862706331</v>
      </c>
      <c r="B381">
        <v>53.666666666666657</v>
      </c>
      <c r="C381">
        <v>4.0125753733964782</v>
      </c>
      <c r="D381">
        <v>107.633</v>
      </c>
      <c r="E381">
        <v>312.72587282659367</v>
      </c>
      <c r="F381">
        <v>107.633</v>
      </c>
      <c r="G381">
        <v>37</v>
      </c>
      <c r="H381">
        <v>164</v>
      </c>
      <c r="I381">
        <v>37</v>
      </c>
      <c r="J381">
        <v>4</v>
      </c>
      <c r="K381">
        <v>265</v>
      </c>
      <c r="L381">
        <v>52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240.67318014937661</v>
      </c>
      <c r="B382">
        <v>42</v>
      </c>
      <c r="C382">
        <v>4.0112196691562776</v>
      </c>
      <c r="D382">
        <v>178.4325</v>
      </c>
      <c r="E382">
        <v>310.09294605809129</v>
      </c>
      <c r="F382">
        <v>70.346249999999998</v>
      </c>
      <c r="G382">
        <v>28.915500000000002</v>
      </c>
      <c r="H382">
        <v>9</v>
      </c>
      <c r="I382">
        <v>35</v>
      </c>
      <c r="J382">
        <v>2</v>
      </c>
      <c r="K382">
        <v>69</v>
      </c>
      <c r="L382">
        <v>57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288.76116380424361</v>
      </c>
      <c r="B383">
        <v>50.4</v>
      </c>
      <c r="C383">
        <v>4.0105717195033836</v>
      </c>
      <c r="D383">
        <v>92.898119999999992</v>
      </c>
      <c r="E383">
        <v>311.42240663900412</v>
      </c>
      <c r="F383">
        <v>133.86156</v>
      </c>
      <c r="G383">
        <v>34.711919999999999</v>
      </c>
      <c r="H383">
        <v>163</v>
      </c>
      <c r="I383">
        <v>46</v>
      </c>
      <c r="J383">
        <v>6</v>
      </c>
      <c r="K383">
        <v>253</v>
      </c>
      <c r="L383">
        <v>47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307.41813527696308</v>
      </c>
      <c r="B384">
        <v>53.666666666666671</v>
      </c>
      <c r="C384">
        <v>4.0098017644821278</v>
      </c>
      <c r="D384">
        <v>107.75879999999999</v>
      </c>
      <c r="E384">
        <v>312.46031266061863</v>
      </c>
      <c r="F384">
        <v>107.75879999999999</v>
      </c>
      <c r="G384">
        <v>36.970399999999998</v>
      </c>
      <c r="H384">
        <v>164</v>
      </c>
      <c r="I384">
        <v>37</v>
      </c>
      <c r="J384">
        <v>4</v>
      </c>
      <c r="K384">
        <v>264</v>
      </c>
      <c r="L384">
        <v>48</v>
      </c>
      <c r="M384">
        <v>12</v>
      </c>
      <c r="N384">
        <v>1171</v>
      </c>
      <c r="O384">
        <v>0.28000000000000003</v>
      </c>
      <c r="P384">
        <v>2.33</v>
      </c>
      <c r="Q384">
        <v>1.4999999999999999E-2</v>
      </c>
      <c r="R384">
        <v>25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480.37168357751818</v>
      </c>
      <c r="B385">
        <v>84</v>
      </c>
      <c r="C385">
        <v>4.0030973631459847</v>
      </c>
      <c r="D385">
        <v>227.56960000000001</v>
      </c>
      <c r="E385">
        <v>308.99087136929461</v>
      </c>
      <c r="F385">
        <v>50.939600000000013</v>
      </c>
      <c r="G385">
        <v>57.68780000000001</v>
      </c>
      <c r="H385">
        <v>111</v>
      </c>
      <c r="I385">
        <v>47</v>
      </c>
      <c r="J385">
        <v>25</v>
      </c>
      <c r="K385">
        <v>249</v>
      </c>
      <c r="L385">
        <v>47</v>
      </c>
      <c r="M385">
        <v>13</v>
      </c>
      <c r="N385">
        <v>1171</v>
      </c>
      <c r="O385">
        <v>0.28000000000000003</v>
      </c>
      <c r="P385">
        <v>2.33</v>
      </c>
      <c r="Q385">
        <v>1.4999999999999999E-2</v>
      </c>
      <c r="R385">
        <v>25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264.01091941317651</v>
      </c>
      <c r="B386">
        <v>46.20000000000001</v>
      </c>
      <c r="C386">
        <v>4.0001654456541891</v>
      </c>
      <c r="D386">
        <v>112.4928</v>
      </c>
      <c r="E386">
        <v>312.59811074713809</v>
      </c>
      <c r="F386">
        <v>112.4928</v>
      </c>
      <c r="G386">
        <v>31.751999999999999</v>
      </c>
      <c r="H386">
        <v>134</v>
      </c>
      <c r="I386">
        <v>50</v>
      </c>
      <c r="J386">
        <v>2</v>
      </c>
      <c r="K386">
        <v>277</v>
      </c>
      <c r="L386">
        <v>42</v>
      </c>
      <c r="M386">
        <v>8</v>
      </c>
      <c r="N386">
        <v>1171</v>
      </c>
      <c r="O386">
        <v>0.28000000000000003</v>
      </c>
      <c r="P386">
        <v>2.33</v>
      </c>
      <c r="Q386">
        <v>1.4999999999999999E-2</v>
      </c>
      <c r="R386">
        <v>25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319.91631757329708</v>
      </c>
      <c r="B387">
        <v>56</v>
      </c>
      <c r="C387">
        <v>3.9989539696662142</v>
      </c>
      <c r="D387">
        <v>99.3</v>
      </c>
      <c r="E387">
        <v>312.55901310477049</v>
      </c>
      <c r="F387">
        <v>54.104999999999997</v>
      </c>
      <c r="G387">
        <v>38.475000000000001</v>
      </c>
      <c r="H387">
        <v>47</v>
      </c>
      <c r="I387">
        <v>54</v>
      </c>
      <c r="J387">
        <v>3</v>
      </c>
      <c r="K387">
        <v>53</v>
      </c>
      <c r="L387">
        <v>36</v>
      </c>
      <c r="M387">
        <v>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299.75534490338208</v>
      </c>
      <c r="B388">
        <v>52.5</v>
      </c>
      <c r="C388">
        <v>3.996737932045094</v>
      </c>
      <c r="D388">
        <v>257.77199999999999</v>
      </c>
      <c r="E388">
        <v>306.17589024963621</v>
      </c>
      <c r="F388">
        <v>62.463999999999999</v>
      </c>
      <c r="G388">
        <v>35.956000000000003</v>
      </c>
      <c r="H388">
        <v>39</v>
      </c>
      <c r="I388">
        <v>44</v>
      </c>
      <c r="J388">
        <v>5</v>
      </c>
      <c r="K388">
        <v>153</v>
      </c>
      <c r="L388">
        <v>50</v>
      </c>
      <c r="M388">
        <v>19</v>
      </c>
      <c r="N388">
        <v>1171</v>
      </c>
      <c r="O388">
        <v>0.28000000000000003</v>
      </c>
      <c r="P388">
        <v>2.33</v>
      </c>
      <c r="Q388">
        <v>1.4999999999999999E-2</v>
      </c>
      <c r="R388">
        <v>25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287.70371851961909</v>
      </c>
      <c r="B389">
        <v>50.4</v>
      </c>
      <c r="C389">
        <v>3.9958849794391549</v>
      </c>
      <c r="D389">
        <v>95.034600000000012</v>
      </c>
      <c r="E389">
        <v>303.53938564092829</v>
      </c>
      <c r="F389">
        <v>68.661000000000001</v>
      </c>
      <c r="G389">
        <v>34.472999999999999</v>
      </c>
      <c r="H389">
        <v>118</v>
      </c>
      <c r="I389">
        <v>45</v>
      </c>
      <c r="J389">
        <v>3</v>
      </c>
      <c r="K389">
        <v>96</v>
      </c>
      <c r="L389">
        <v>48</v>
      </c>
      <c r="M389">
        <v>10</v>
      </c>
      <c r="N389">
        <v>1171</v>
      </c>
      <c r="O389">
        <v>0.28000000000000003</v>
      </c>
      <c r="P389">
        <v>2.33</v>
      </c>
      <c r="Q389">
        <v>1.4999999999999999E-2</v>
      </c>
      <c r="R389">
        <v>25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287.67701303237169</v>
      </c>
      <c r="B390">
        <v>50.400000000000013</v>
      </c>
      <c r="C390">
        <v>3.995514069894051</v>
      </c>
      <c r="D390">
        <v>92.827079999999995</v>
      </c>
      <c r="E390">
        <v>304.33195020746882</v>
      </c>
      <c r="F390">
        <v>133.82604000000001</v>
      </c>
      <c r="G390">
        <v>34.48104</v>
      </c>
      <c r="H390">
        <v>163</v>
      </c>
      <c r="I390">
        <v>46</v>
      </c>
      <c r="J390">
        <v>6</v>
      </c>
      <c r="K390">
        <v>242</v>
      </c>
      <c r="L390">
        <v>48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287.67701303237169</v>
      </c>
      <c r="B391">
        <v>50.400000000000013</v>
      </c>
      <c r="C391">
        <v>3.995514069894051</v>
      </c>
      <c r="D391">
        <v>92.827079999999995</v>
      </c>
      <c r="E391">
        <v>304.33195020746882</v>
      </c>
      <c r="F391">
        <v>133.82604000000001</v>
      </c>
      <c r="G391">
        <v>34.48104</v>
      </c>
      <c r="H391">
        <v>163</v>
      </c>
      <c r="I391">
        <v>46</v>
      </c>
      <c r="J391">
        <v>6</v>
      </c>
      <c r="K391">
        <v>243</v>
      </c>
      <c r="L391">
        <v>48</v>
      </c>
      <c r="M391">
        <v>9</v>
      </c>
      <c r="N391">
        <v>1171</v>
      </c>
      <c r="O391">
        <v>0.28000000000000003</v>
      </c>
      <c r="P391">
        <v>2.33</v>
      </c>
      <c r="Q391">
        <v>1.4999999999999999E-2</v>
      </c>
      <c r="R391">
        <v>25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479.29676909880891</v>
      </c>
      <c r="B392">
        <v>84</v>
      </c>
      <c r="C392">
        <v>3.994139742490074</v>
      </c>
      <c r="D392">
        <v>242.87402</v>
      </c>
      <c r="E392">
        <v>309.23153526970952</v>
      </c>
      <c r="F392">
        <v>56.077219999999997</v>
      </c>
      <c r="G392">
        <v>57.564399999999999</v>
      </c>
      <c r="H392">
        <v>111</v>
      </c>
      <c r="I392">
        <v>48</v>
      </c>
      <c r="J392">
        <v>24</v>
      </c>
      <c r="K392">
        <v>155</v>
      </c>
      <c r="L392">
        <v>46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25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479.28128483444328</v>
      </c>
      <c r="B393">
        <v>84</v>
      </c>
      <c r="C393">
        <v>3.994010706953695</v>
      </c>
      <c r="D393">
        <v>242.08019999999999</v>
      </c>
      <c r="E393">
        <v>305.63651452282153</v>
      </c>
      <c r="F393">
        <v>55.448999999999998</v>
      </c>
      <c r="G393">
        <v>57.477600000000002</v>
      </c>
      <c r="H393">
        <v>111</v>
      </c>
      <c r="I393">
        <v>49</v>
      </c>
      <c r="J393">
        <v>24</v>
      </c>
      <c r="K393">
        <v>61</v>
      </c>
      <c r="L393">
        <v>45</v>
      </c>
      <c r="M393">
        <v>6</v>
      </c>
      <c r="N393">
        <v>1171</v>
      </c>
      <c r="O393">
        <v>0.28000000000000003</v>
      </c>
      <c r="P393">
        <v>2.33</v>
      </c>
      <c r="Q393">
        <v>1.4999999999999999E-2</v>
      </c>
      <c r="R393">
        <v>25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479.04698810059313</v>
      </c>
      <c r="B394">
        <v>84</v>
      </c>
      <c r="C394">
        <v>3.9920582341716102</v>
      </c>
      <c r="D394">
        <v>242.56765999999999</v>
      </c>
      <c r="E394">
        <v>306.17759336099579</v>
      </c>
      <c r="F394">
        <v>55.770859999999999</v>
      </c>
      <c r="G394">
        <v>57.462280000000007</v>
      </c>
      <c r="H394">
        <v>111</v>
      </c>
      <c r="I394">
        <v>48</v>
      </c>
      <c r="J394">
        <v>24</v>
      </c>
      <c r="K394">
        <v>62</v>
      </c>
      <c r="L394">
        <v>46</v>
      </c>
      <c r="M394">
        <v>14</v>
      </c>
      <c r="N394">
        <v>1171</v>
      </c>
      <c r="O394">
        <v>0.28000000000000003</v>
      </c>
      <c r="P394">
        <v>2.33</v>
      </c>
      <c r="Q394">
        <v>1.4999999999999999E-2</v>
      </c>
      <c r="R394">
        <v>25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239.45198524789279</v>
      </c>
      <c r="B395">
        <v>42</v>
      </c>
      <c r="C395">
        <v>3.9908664207982132</v>
      </c>
      <c r="D395">
        <v>149.46639999999999</v>
      </c>
      <c r="E395">
        <v>302.60580912863071</v>
      </c>
      <c r="F395">
        <v>56.477600000000002</v>
      </c>
      <c r="G395">
        <v>28.680399999999999</v>
      </c>
      <c r="H395">
        <v>54</v>
      </c>
      <c r="I395">
        <v>44</v>
      </c>
      <c r="J395">
        <v>2</v>
      </c>
      <c r="K395">
        <v>159</v>
      </c>
      <c r="L395">
        <v>50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239.38449842331801</v>
      </c>
      <c r="B396">
        <v>42</v>
      </c>
      <c r="C396">
        <v>3.9897416403886341</v>
      </c>
      <c r="D396">
        <v>147.00675000000001</v>
      </c>
      <c r="E396">
        <v>311.2265560165975</v>
      </c>
      <c r="F396">
        <v>56.305500000000002</v>
      </c>
      <c r="G396">
        <v>28.774049999999999</v>
      </c>
      <c r="H396">
        <v>36</v>
      </c>
      <c r="I396">
        <v>46</v>
      </c>
      <c r="J396">
        <v>3</v>
      </c>
      <c r="K396">
        <v>160</v>
      </c>
      <c r="L396">
        <v>47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319.1215669353187</v>
      </c>
      <c r="B397">
        <v>56</v>
      </c>
      <c r="C397">
        <v>3.9890195866914842</v>
      </c>
      <c r="D397">
        <v>185.72399999999999</v>
      </c>
      <c r="E397">
        <v>305.43848457276567</v>
      </c>
      <c r="F397">
        <v>53.701200000000007</v>
      </c>
      <c r="G397">
        <v>38.267400000000002</v>
      </c>
      <c r="H397">
        <v>181</v>
      </c>
      <c r="I397">
        <v>45</v>
      </c>
      <c r="J397">
        <v>3</v>
      </c>
      <c r="K397">
        <v>143</v>
      </c>
      <c r="L397">
        <v>49</v>
      </c>
      <c r="M397">
        <v>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305.74423673967311</v>
      </c>
      <c r="B398">
        <v>53.666666666666657</v>
      </c>
      <c r="C398">
        <v>3.9879683053000838</v>
      </c>
      <c r="D398">
        <v>107.55862999999999</v>
      </c>
      <c r="E398">
        <v>311.40637075190489</v>
      </c>
      <c r="F398">
        <v>107.55862999999999</v>
      </c>
      <c r="G398">
        <v>36.753210000000003</v>
      </c>
      <c r="H398">
        <v>164</v>
      </c>
      <c r="I398">
        <v>37</v>
      </c>
      <c r="J398">
        <v>4</v>
      </c>
      <c r="K398">
        <v>268</v>
      </c>
      <c r="L398">
        <v>49</v>
      </c>
      <c r="M398">
        <v>11</v>
      </c>
      <c r="N398">
        <v>1171</v>
      </c>
      <c r="O398">
        <v>0.28000000000000003</v>
      </c>
      <c r="P398">
        <v>2.33</v>
      </c>
      <c r="Q398">
        <v>1.4999999999999999E-2</v>
      </c>
      <c r="R398">
        <v>25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287.0843864961422</v>
      </c>
      <c r="B399">
        <v>50.400000000000013</v>
      </c>
      <c r="C399">
        <v>3.9872831457797528</v>
      </c>
      <c r="D399">
        <v>92.827079999999995</v>
      </c>
      <c r="E399">
        <v>309.35103734439832</v>
      </c>
      <c r="F399">
        <v>133.82604000000001</v>
      </c>
      <c r="G399">
        <v>34.48104</v>
      </c>
      <c r="H399">
        <v>163</v>
      </c>
      <c r="I399">
        <v>46</v>
      </c>
      <c r="J399">
        <v>6</v>
      </c>
      <c r="K399">
        <v>244</v>
      </c>
      <c r="L399">
        <v>48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305.57643298369322</v>
      </c>
      <c r="B400">
        <v>53.666666666666657</v>
      </c>
      <c r="C400">
        <v>3.985779560656868</v>
      </c>
      <c r="D400">
        <v>117.858</v>
      </c>
      <c r="E400">
        <v>311.13828369074128</v>
      </c>
      <c r="F400">
        <v>108.879</v>
      </c>
      <c r="G400">
        <v>36.728999999999999</v>
      </c>
      <c r="H400">
        <v>164</v>
      </c>
      <c r="I400">
        <v>50</v>
      </c>
      <c r="J400">
        <v>3</v>
      </c>
      <c r="K400">
        <v>58</v>
      </c>
      <c r="L400">
        <v>41</v>
      </c>
      <c r="M400">
        <v>5</v>
      </c>
      <c r="N400">
        <v>1171</v>
      </c>
      <c r="O400">
        <v>0.28000000000000003</v>
      </c>
      <c r="P400">
        <v>2.33</v>
      </c>
      <c r="Q400">
        <v>1.4999999999999999E-2</v>
      </c>
      <c r="R400">
        <v>25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239.04490345982589</v>
      </c>
      <c r="B401">
        <v>42</v>
      </c>
      <c r="C401">
        <v>3.9840817243304318</v>
      </c>
      <c r="D401">
        <v>147.16239999999999</v>
      </c>
      <c r="E401">
        <v>310.13775933609958</v>
      </c>
      <c r="F401">
        <v>55.220799999999997</v>
      </c>
      <c r="G401">
        <v>28.720400000000001</v>
      </c>
      <c r="H401">
        <v>196</v>
      </c>
      <c r="I401">
        <v>53</v>
      </c>
      <c r="J401">
        <v>1</v>
      </c>
      <c r="K401">
        <v>39</v>
      </c>
      <c r="L401">
        <v>39</v>
      </c>
      <c r="M401">
        <v>2</v>
      </c>
      <c r="N401">
        <v>1171</v>
      </c>
      <c r="O401">
        <v>0.28000000000000003</v>
      </c>
      <c r="P401">
        <v>2.33</v>
      </c>
      <c r="Q401">
        <v>1.4999999999999999E-2</v>
      </c>
      <c r="R401">
        <v>25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286.6570060448588</v>
      </c>
      <c r="B402">
        <v>50.4</v>
      </c>
      <c r="C402">
        <v>3.981347306178594</v>
      </c>
      <c r="D402">
        <v>92.796000000000006</v>
      </c>
      <c r="E402">
        <v>311.88381742738579</v>
      </c>
      <c r="F402">
        <v>133.81049999999999</v>
      </c>
      <c r="G402">
        <v>34.465499999999999</v>
      </c>
      <c r="H402">
        <v>163</v>
      </c>
      <c r="I402">
        <v>46</v>
      </c>
      <c r="J402">
        <v>6</v>
      </c>
      <c r="K402">
        <v>189</v>
      </c>
      <c r="L402">
        <v>46</v>
      </c>
      <c r="M402">
        <v>7</v>
      </c>
      <c r="N402">
        <v>1171</v>
      </c>
      <c r="O402">
        <v>0.28000000000000003</v>
      </c>
      <c r="P402">
        <v>2.33</v>
      </c>
      <c r="Q402">
        <v>1.4999999999999999E-2</v>
      </c>
      <c r="R402">
        <v>25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254.41008705427589</v>
      </c>
      <c r="B403">
        <v>44.744</v>
      </c>
      <c r="C403">
        <v>3.9801327761933032</v>
      </c>
      <c r="D403">
        <v>217.26400000000001</v>
      </c>
      <c r="E403">
        <v>308.93278008298762</v>
      </c>
      <c r="F403">
        <v>167.24</v>
      </c>
      <c r="G403">
        <v>30.551359999999999</v>
      </c>
      <c r="H403">
        <v>4</v>
      </c>
      <c r="I403">
        <v>28</v>
      </c>
      <c r="J403">
        <v>1</v>
      </c>
      <c r="K403">
        <v>40</v>
      </c>
      <c r="L403">
        <v>76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286.56788127035611</v>
      </c>
      <c r="B404">
        <v>50.4</v>
      </c>
      <c r="C404">
        <v>3.9801094620882789</v>
      </c>
      <c r="D404">
        <v>92.685000000000002</v>
      </c>
      <c r="E404">
        <v>308.71369294605807</v>
      </c>
      <c r="F404">
        <v>133.755</v>
      </c>
      <c r="G404">
        <v>34.409999999999997</v>
      </c>
      <c r="H404">
        <v>163</v>
      </c>
      <c r="I404">
        <v>46</v>
      </c>
      <c r="J404">
        <v>6</v>
      </c>
      <c r="K404">
        <v>259</v>
      </c>
      <c r="L404">
        <v>48</v>
      </c>
      <c r="M404">
        <v>5</v>
      </c>
      <c r="N404">
        <v>1171</v>
      </c>
      <c r="O404">
        <v>0.28000000000000003</v>
      </c>
      <c r="P404">
        <v>2.33</v>
      </c>
      <c r="Q404">
        <v>1.4999999999999999E-2</v>
      </c>
      <c r="R404">
        <v>25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286.27220462827188</v>
      </c>
      <c r="B405">
        <v>50.400000000000013</v>
      </c>
      <c r="C405">
        <v>3.976002842059331</v>
      </c>
      <c r="D405">
        <v>93.016800000000003</v>
      </c>
      <c r="E405">
        <v>290.29045643153529</v>
      </c>
      <c r="F405">
        <v>68.108399999999989</v>
      </c>
      <c r="G405">
        <v>34.1145</v>
      </c>
      <c r="H405">
        <v>177</v>
      </c>
      <c r="I405">
        <v>45</v>
      </c>
      <c r="J405">
        <v>3</v>
      </c>
      <c r="K405">
        <v>295</v>
      </c>
      <c r="L405">
        <v>50</v>
      </c>
      <c r="M405">
        <v>3</v>
      </c>
      <c r="N405">
        <v>1171</v>
      </c>
      <c r="O405">
        <v>0.28000000000000003</v>
      </c>
      <c r="P405">
        <v>2.33</v>
      </c>
      <c r="Q405">
        <v>1.4999999999999999E-2</v>
      </c>
      <c r="R405">
        <v>25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317.99005074620908</v>
      </c>
      <c r="B406">
        <v>56</v>
      </c>
      <c r="C406">
        <v>3.9748756343276139</v>
      </c>
      <c r="D406">
        <v>129.24160000000001</v>
      </c>
      <c r="E406">
        <v>300.55749369129421</v>
      </c>
      <c r="F406">
        <v>55.181600000000003</v>
      </c>
      <c r="G406">
        <v>38.055199999999999</v>
      </c>
      <c r="H406">
        <v>183</v>
      </c>
      <c r="I406">
        <v>49</v>
      </c>
      <c r="J406">
        <v>2</v>
      </c>
      <c r="K406">
        <v>8</v>
      </c>
      <c r="L406">
        <v>45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286.14795291665189</v>
      </c>
      <c r="B407">
        <v>50.4</v>
      </c>
      <c r="C407">
        <v>3.9742771238423891</v>
      </c>
      <c r="D407">
        <v>121.6152</v>
      </c>
      <c r="E407">
        <v>310.60812715565942</v>
      </c>
      <c r="F407">
        <v>69.965100000000007</v>
      </c>
      <c r="G407">
        <v>34.386300000000013</v>
      </c>
      <c r="H407">
        <v>182</v>
      </c>
      <c r="I407">
        <v>48</v>
      </c>
      <c r="J407">
        <v>2</v>
      </c>
      <c r="K407">
        <v>96</v>
      </c>
      <c r="L407">
        <v>45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317.86206349486463</v>
      </c>
      <c r="B408">
        <v>56.000000000000007</v>
      </c>
      <c r="C408">
        <v>3.973275793685807</v>
      </c>
      <c r="D408">
        <v>370.60680000000002</v>
      </c>
      <c r="E408">
        <v>306.92116182572607</v>
      </c>
      <c r="F408">
        <v>55.189200000000007</v>
      </c>
      <c r="G408">
        <v>38.139600000000009</v>
      </c>
      <c r="H408">
        <v>98</v>
      </c>
      <c r="I408">
        <v>46</v>
      </c>
      <c r="J408">
        <v>12</v>
      </c>
      <c r="K408">
        <v>161</v>
      </c>
      <c r="L408">
        <v>48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285.99397483827869</v>
      </c>
      <c r="B409">
        <v>50.4</v>
      </c>
      <c r="C409">
        <v>3.9721385394205382</v>
      </c>
      <c r="D409">
        <v>100.899</v>
      </c>
      <c r="E409">
        <v>311.50207468879671</v>
      </c>
      <c r="F409">
        <v>133.53299999999999</v>
      </c>
      <c r="G409">
        <v>34.380400000000002</v>
      </c>
      <c r="H409">
        <v>163</v>
      </c>
      <c r="I409">
        <v>46</v>
      </c>
      <c r="J409">
        <v>6</v>
      </c>
      <c r="K409">
        <v>70</v>
      </c>
      <c r="L409">
        <v>46</v>
      </c>
      <c r="M409">
        <v>4</v>
      </c>
      <c r="N409">
        <v>1171</v>
      </c>
      <c r="O409">
        <v>0.28000000000000003</v>
      </c>
      <c r="P409">
        <v>2.33</v>
      </c>
      <c r="Q409">
        <v>1.4999999999999999E-2</v>
      </c>
      <c r="R409">
        <v>25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262.12030666434839</v>
      </c>
      <c r="B410">
        <v>46.20000000000001</v>
      </c>
      <c r="C410">
        <v>3.9715197979446719</v>
      </c>
      <c r="D410">
        <v>109.3824</v>
      </c>
      <c r="E410">
        <v>288.40484686301539</v>
      </c>
      <c r="F410">
        <v>109.3824</v>
      </c>
      <c r="G410">
        <v>31.212</v>
      </c>
      <c r="H410">
        <v>135</v>
      </c>
      <c r="I410">
        <v>40</v>
      </c>
      <c r="J410">
        <v>2</v>
      </c>
      <c r="K410">
        <v>277</v>
      </c>
      <c r="L410">
        <v>54</v>
      </c>
      <c r="M410">
        <v>6</v>
      </c>
      <c r="N410">
        <v>1171</v>
      </c>
      <c r="O410">
        <v>0.28000000000000003</v>
      </c>
      <c r="P410">
        <v>2.33</v>
      </c>
      <c r="Q410">
        <v>1.4999999999999999E-2</v>
      </c>
      <c r="R410">
        <v>25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285.92186950642838</v>
      </c>
      <c r="B411">
        <v>50.4</v>
      </c>
      <c r="C411">
        <v>3.9711370764781728</v>
      </c>
      <c r="D411">
        <v>92.50739999999999</v>
      </c>
      <c r="E411">
        <v>307.91701244813282</v>
      </c>
      <c r="F411">
        <v>133.6662</v>
      </c>
      <c r="G411">
        <v>34.321199999999997</v>
      </c>
      <c r="H411">
        <v>163</v>
      </c>
      <c r="I411">
        <v>46</v>
      </c>
      <c r="J411">
        <v>6</v>
      </c>
      <c r="K411">
        <v>248</v>
      </c>
      <c r="L411">
        <v>48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25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317.6740769448935</v>
      </c>
      <c r="B412">
        <v>56</v>
      </c>
      <c r="C412">
        <v>3.9709259618111692</v>
      </c>
      <c r="D412">
        <v>416.73599999999999</v>
      </c>
      <c r="E412">
        <v>304.88265560165968</v>
      </c>
      <c r="F412">
        <v>54.388800000000003</v>
      </c>
      <c r="G412">
        <v>38.085120000000003</v>
      </c>
      <c r="H412">
        <v>117</v>
      </c>
      <c r="I412">
        <v>42</v>
      </c>
      <c r="J412">
        <v>3</v>
      </c>
      <c r="K412">
        <v>161</v>
      </c>
      <c r="L412">
        <v>51</v>
      </c>
      <c r="M412">
        <v>12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261.86424709108712</v>
      </c>
      <c r="B413">
        <v>46.20000000000001</v>
      </c>
      <c r="C413">
        <v>3.9676401074407122</v>
      </c>
      <c r="D413">
        <v>132.96719999999999</v>
      </c>
      <c r="E413">
        <v>306.94131282997301</v>
      </c>
      <c r="F413">
        <v>111.03360000000001</v>
      </c>
      <c r="G413">
        <v>31.4208</v>
      </c>
      <c r="H413">
        <v>178</v>
      </c>
      <c r="I413">
        <v>39</v>
      </c>
      <c r="J413">
        <v>3</v>
      </c>
      <c r="K413">
        <v>277</v>
      </c>
      <c r="L413">
        <v>55</v>
      </c>
      <c r="M413">
        <v>6</v>
      </c>
      <c r="N413">
        <v>1171</v>
      </c>
      <c r="O413">
        <v>0.28000000000000003</v>
      </c>
      <c r="P413">
        <v>2.33</v>
      </c>
      <c r="Q413">
        <v>1.4999999999999999E-2</v>
      </c>
      <c r="R413">
        <v>25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317.24986662199831</v>
      </c>
      <c r="B414">
        <v>56.000000000000007</v>
      </c>
      <c r="C414">
        <v>3.965623332774979</v>
      </c>
      <c r="D414">
        <v>99.981399999999994</v>
      </c>
      <c r="E414">
        <v>312.56431535269712</v>
      </c>
      <c r="F414">
        <v>54.500999999999998</v>
      </c>
      <c r="G414">
        <v>38.154400000000003</v>
      </c>
      <c r="H414">
        <v>86</v>
      </c>
      <c r="I414">
        <v>38</v>
      </c>
      <c r="J414">
        <v>2</v>
      </c>
      <c r="K414">
        <v>52</v>
      </c>
      <c r="L414">
        <v>54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25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317.15503355445128</v>
      </c>
      <c r="B415">
        <v>56</v>
      </c>
      <c r="C415">
        <v>3.9644379194306421</v>
      </c>
      <c r="D415">
        <v>127.79859999999999</v>
      </c>
      <c r="E415">
        <v>305.75933609958508</v>
      </c>
      <c r="F415">
        <v>54.627000000000002</v>
      </c>
      <c r="G415">
        <v>38.0366</v>
      </c>
      <c r="H415">
        <v>75</v>
      </c>
      <c r="I415">
        <v>40</v>
      </c>
      <c r="J415">
        <v>3</v>
      </c>
      <c r="K415">
        <v>52</v>
      </c>
      <c r="L415">
        <v>53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25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285.35562621268781</v>
      </c>
      <c r="B416">
        <v>50.400000000000013</v>
      </c>
      <c r="C416">
        <v>3.9632725862873301</v>
      </c>
      <c r="D416">
        <v>92.329800000000006</v>
      </c>
      <c r="E416">
        <v>306.4362753996237</v>
      </c>
      <c r="F416">
        <v>133.57740000000001</v>
      </c>
      <c r="G416">
        <v>34.232399999999998</v>
      </c>
      <c r="H416">
        <v>163</v>
      </c>
      <c r="I416">
        <v>46</v>
      </c>
      <c r="J416">
        <v>6</v>
      </c>
      <c r="K416">
        <v>212</v>
      </c>
      <c r="L416">
        <v>48</v>
      </c>
      <c r="M416">
        <v>7</v>
      </c>
      <c r="N416">
        <v>1171</v>
      </c>
      <c r="O416">
        <v>0.28000000000000003</v>
      </c>
      <c r="P416">
        <v>2.33</v>
      </c>
      <c r="Q416">
        <v>1.4999999999999999E-2</v>
      </c>
      <c r="R416">
        <v>25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245.63311019486969</v>
      </c>
      <c r="B417">
        <v>43.400000000000013</v>
      </c>
      <c r="C417">
        <v>3.96182435798177</v>
      </c>
      <c r="D417">
        <v>93.15</v>
      </c>
      <c r="E417">
        <v>305.22821576763488</v>
      </c>
      <c r="F417">
        <v>68.174999999999997</v>
      </c>
      <c r="G417">
        <v>29.452500000000001</v>
      </c>
      <c r="H417">
        <v>56</v>
      </c>
      <c r="I417">
        <v>45</v>
      </c>
      <c r="J417">
        <v>5</v>
      </c>
      <c r="K417">
        <v>295</v>
      </c>
      <c r="L417">
        <v>50</v>
      </c>
      <c r="M417">
        <v>3</v>
      </c>
      <c r="N417">
        <v>1171</v>
      </c>
      <c r="O417">
        <v>0.28000000000000003</v>
      </c>
      <c r="P417">
        <v>2.33</v>
      </c>
      <c r="Q417">
        <v>1.4999999999999999E-2</v>
      </c>
      <c r="R417">
        <v>25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303.66714588149898</v>
      </c>
      <c r="B418">
        <v>53.666666666666657</v>
      </c>
      <c r="C418">
        <v>3.9608758158456401</v>
      </c>
      <c r="D418">
        <v>106.17149999999999</v>
      </c>
      <c r="E418">
        <v>312.4401111506246</v>
      </c>
      <c r="F418">
        <v>97.041749999999993</v>
      </c>
      <c r="G418">
        <v>36.518999999999998</v>
      </c>
      <c r="H418">
        <v>164</v>
      </c>
      <c r="I418">
        <v>47</v>
      </c>
      <c r="J418">
        <v>3</v>
      </c>
      <c r="K418">
        <v>189</v>
      </c>
      <c r="L418">
        <v>47</v>
      </c>
      <c r="M418">
        <v>8</v>
      </c>
      <c r="N418">
        <v>1171</v>
      </c>
      <c r="O418">
        <v>0.28000000000000003</v>
      </c>
      <c r="P418">
        <v>2.33</v>
      </c>
      <c r="Q418">
        <v>1.4999999999999999E-2</v>
      </c>
      <c r="R418">
        <v>25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284.83326643657631</v>
      </c>
      <c r="B419">
        <v>50.400000000000013</v>
      </c>
      <c r="C419">
        <v>3.9560175893968941</v>
      </c>
      <c r="D419">
        <v>96.505200000000016</v>
      </c>
      <c r="E419">
        <v>311.89256620627327</v>
      </c>
      <c r="F419">
        <v>69.582149999999999</v>
      </c>
      <c r="G419">
        <v>34.24635</v>
      </c>
      <c r="H419">
        <v>231</v>
      </c>
      <c r="I419">
        <v>45</v>
      </c>
      <c r="J419">
        <v>3</v>
      </c>
      <c r="K419">
        <v>96</v>
      </c>
      <c r="L419">
        <v>49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25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284.79841816059252</v>
      </c>
      <c r="B420">
        <v>50.400000000000013</v>
      </c>
      <c r="C420">
        <v>3.955533585563785</v>
      </c>
      <c r="D420">
        <v>93.308820000000011</v>
      </c>
      <c r="E420">
        <v>306.53278008298747</v>
      </c>
      <c r="F420">
        <v>134.06691000000001</v>
      </c>
      <c r="G420">
        <v>34.166910000000001</v>
      </c>
      <c r="H420">
        <v>163</v>
      </c>
      <c r="I420">
        <v>45</v>
      </c>
      <c r="J420">
        <v>6</v>
      </c>
      <c r="K420">
        <v>247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25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235.63456232508199</v>
      </c>
      <c r="B421">
        <v>41.712328767123282</v>
      </c>
      <c r="C421">
        <v>3.9543271378691931</v>
      </c>
      <c r="D421">
        <v>156.06045</v>
      </c>
      <c r="E421">
        <v>310.74944653350531</v>
      </c>
      <c r="F421">
        <v>56.135660000000001</v>
      </c>
      <c r="G421">
        <v>28.317765000000001</v>
      </c>
      <c r="H421">
        <v>90</v>
      </c>
      <c r="I421">
        <v>35</v>
      </c>
      <c r="J421">
        <v>2</v>
      </c>
      <c r="K421">
        <v>142</v>
      </c>
      <c r="L421">
        <v>57</v>
      </c>
      <c r="M421">
        <v>7</v>
      </c>
      <c r="N421">
        <v>1171</v>
      </c>
      <c r="O421">
        <v>0.28000000000000003</v>
      </c>
      <c r="P421">
        <v>2.33</v>
      </c>
      <c r="Q421">
        <v>1.4999999999999999E-2</v>
      </c>
      <c r="R421">
        <v>25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284.55492189835041</v>
      </c>
      <c r="B422">
        <v>50.4</v>
      </c>
      <c r="C422">
        <v>3.9521516930326439</v>
      </c>
      <c r="D422">
        <v>92.625799999999998</v>
      </c>
      <c r="E422">
        <v>311.70124481327798</v>
      </c>
      <c r="F422">
        <v>133.72540000000001</v>
      </c>
      <c r="G422">
        <v>34.2102</v>
      </c>
      <c r="H422">
        <v>163</v>
      </c>
      <c r="I422">
        <v>45</v>
      </c>
      <c r="J422">
        <v>6</v>
      </c>
      <c r="K422">
        <v>245</v>
      </c>
      <c r="L422">
        <v>48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25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316.16396587689519</v>
      </c>
      <c r="B423">
        <v>56.000000000000007</v>
      </c>
      <c r="C423">
        <v>3.9520495734611898</v>
      </c>
      <c r="D423">
        <v>236.38560000000001</v>
      </c>
      <c r="E423">
        <v>309.31120331950211</v>
      </c>
      <c r="F423">
        <v>54.4788</v>
      </c>
      <c r="G423">
        <v>37.973100000000002</v>
      </c>
      <c r="H423">
        <v>177</v>
      </c>
      <c r="I423">
        <v>51</v>
      </c>
      <c r="J423">
        <v>3</v>
      </c>
      <c r="K423">
        <v>2</v>
      </c>
      <c r="L423">
        <v>41</v>
      </c>
      <c r="M423">
        <v>2</v>
      </c>
      <c r="N423">
        <v>1171</v>
      </c>
      <c r="O423">
        <v>0.28000000000000003</v>
      </c>
      <c r="P423">
        <v>2.33</v>
      </c>
      <c r="Q423">
        <v>1.4999999999999999E-2</v>
      </c>
      <c r="R423">
        <v>25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284.18523739156183</v>
      </c>
      <c r="B424">
        <v>50.400000000000013</v>
      </c>
      <c r="C424">
        <v>3.9470171859939129</v>
      </c>
      <c r="D424">
        <v>179.00790000000001</v>
      </c>
      <c r="E424">
        <v>310.11123975243572</v>
      </c>
      <c r="F424">
        <v>61.719000000000008</v>
      </c>
      <c r="G424">
        <v>34.143479999999997</v>
      </c>
      <c r="H424">
        <v>43</v>
      </c>
      <c r="I424">
        <v>42</v>
      </c>
      <c r="J424">
        <v>3</v>
      </c>
      <c r="K424">
        <v>126</v>
      </c>
      <c r="L424">
        <v>52</v>
      </c>
      <c r="M424">
        <v>12</v>
      </c>
      <c r="N424">
        <v>1171</v>
      </c>
      <c r="O424">
        <v>0.28000000000000003</v>
      </c>
      <c r="P424">
        <v>2.33</v>
      </c>
      <c r="Q424">
        <v>1.4999999999999999E-2</v>
      </c>
      <c r="R424">
        <v>25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315.68224667194897</v>
      </c>
      <c r="B425">
        <v>56</v>
      </c>
      <c r="C425">
        <v>3.9460280833993631</v>
      </c>
      <c r="D425">
        <v>160.86959999999999</v>
      </c>
      <c r="E425">
        <v>306.22406639004151</v>
      </c>
      <c r="F425">
        <v>54.309600000000003</v>
      </c>
      <c r="G425">
        <v>37.867199999999997</v>
      </c>
      <c r="H425">
        <v>130</v>
      </c>
      <c r="I425">
        <v>44</v>
      </c>
      <c r="J425">
        <v>3</v>
      </c>
      <c r="K425">
        <v>143</v>
      </c>
      <c r="L425">
        <v>50</v>
      </c>
      <c r="M425">
        <v>4</v>
      </c>
      <c r="N425">
        <v>1171</v>
      </c>
      <c r="O425">
        <v>0.28000000000000003</v>
      </c>
      <c r="P425">
        <v>2.33</v>
      </c>
      <c r="Q425">
        <v>1.4999999999999999E-2</v>
      </c>
      <c r="R425">
        <v>25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283.90904397947531</v>
      </c>
      <c r="B426">
        <v>50.400000000000013</v>
      </c>
      <c r="C426">
        <v>3.9431811663816001</v>
      </c>
      <c r="D426">
        <v>101.2209</v>
      </c>
      <c r="E426">
        <v>310.90456431535267</v>
      </c>
      <c r="F426">
        <v>133.6403</v>
      </c>
      <c r="G426">
        <v>34.121400000000001</v>
      </c>
      <c r="H426">
        <v>163</v>
      </c>
      <c r="I426">
        <v>45</v>
      </c>
      <c r="J426">
        <v>6</v>
      </c>
      <c r="K426">
        <v>97</v>
      </c>
      <c r="L426">
        <v>48</v>
      </c>
      <c r="M426">
        <v>5</v>
      </c>
      <c r="N426">
        <v>1171</v>
      </c>
      <c r="O426">
        <v>0.28000000000000003</v>
      </c>
      <c r="P426">
        <v>2.33</v>
      </c>
      <c r="Q426">
        <v>1.4999999999999999E-2</v>
      </c>
      <c r="R426">
        <v>25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283.86947924572081</v>
      </c>
      <c r="B427">
        <v>50.4</v>
      </c>
      <c r="C427">
        <v>3.9426316561905672</v>
      </c>
      <c r="D427">
        <v>119.6046</v>
      </c>
      <c r="E427">
        <v>300.86845415036731</v>
      </c>
      <c r="F427">
        <v>68.593500000000006</v>
      </c>
      <c r="G427">
        <v>33.976199999999999</v>
      </c>
      <c r="H427">
        <v>180</v>
      </c>
      <c r="I427">
        <v>46</v>
      </c>
      <c r="J427">
        <v>3</v>
      </c>
      <c r="K427">
        <v>96</v>
      </c>
      <c r="L427">
        <v>48</v>
      </c>
      <c r="M427">
        <v>9</v>
      </c>
      <c r="N427">
        <v>1171</v>
      </c>
      <c r="O427">
        <v>0.28000000000000003</v>
      </c>
      <c r="P427">
        <v>2.33</v>
      </c>
      <c r="Q427">
        <v>1.4999999999999999E-2</v>
      </c>
      <c r="R427">
        <v>25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386.24582330311353</v>
      </c>
      <c r="B428">
        <v>68.600000000000009</v>
      </c>
      <c r="C428">
        <v>3.9412839112562601</v>
      </c>
      <c r="D428">
        <v>371.84640000000007</v>
      </c>
      <c r="E428">
        <v>306.67624527831111</v>
      </c>
      <c r="F428">
        <v>53.078400000000002</v>
      </c>
      <c r="G428">
        <v>46.340159999999997</v>
      </c>
      <c r="H428">
        <v>325</v>
      </c>
      <c r="I428">
        <v>49</v>
      </c>
      <c r="J428">
        <v>42</v>
      </c>
      <c r="K428">
        <v>161</v>
      </c>
      <c r="L428">
        <v>44</v>
      </c>
      <c r="M428">
        <v>10</v>
      </c>
      <c r="N428">
        <v>1171</v>
      </c>
      <c r="O428">
        <v>0.28000000000000003</v>
      </c>
      <c r="P428">
        <v>2.33</v>
      </c>
      <c r="Q428">
        <v>1.4999999999999999E-2</v>
      </c>
      <c r="R428">
        <v>25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260.04751953441962</v>
      </c>
      <c r="B429">
        <v>46.20000000000001</v>
      </c>
      <c r="C429">
        <v>3.9401139323396892</v>
      </c>
      <c r="D429">
        <v>153.18719999999999</v>
      </c>
      <c r="E429">
        <v>307.6579588962104</v>
      </c>
      <c r="F429">
        <v>109.3824</v>
      </c>
      <c r="G429">
        <v>31.212</v>
      </c>
      <c r="H429">
        <v>174</v>
      </c>
      <c r="I429">
        <v>40</v>
      </c>
      <c r="J429">
        <v>2</v>
      </c>
      <c r="K429">
        <v>277</v>
      </c>
      <c r="L429">
        <v>54</v>
      </c>
      <c r="M429">
        <v>6</v>
      </c>
      <c r="N429">
        <v>1171</v>
      </c>
      <c r="O429">
        <v>0.28000000000000003</v>
      </c>
      <c r="P429">
        <v>2.33</v>
      </c>
      <c r="Q429">
        <v>1.4999999999999999E-2</v>
      </c>
      <c r="R429">
        <v>25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472.77604165631129</v>
      </c>
      <c r="B430">
        <v>84</v>
      </c>
      <c r="C430">
        <v>3.939800347135928</v>
      </c>
      <c r="D430">
        <v>226.76527999999999</v>
      </c>
      <c r="E430">
        <v>307.78091286307051</v>
      </c>
      <c r="F430">
        <v>50.78584</v>
      </c>
      <c r="G430">
        <v>56.747439999999997</v>
      </c>
      <c r="H430">
        <v>111</v>
      </c>
      <c r="I430">
        <v>48</v>
      </c>
      <c r="J430">
        <v>24</v>
      </c>
      <c r="K430">
        <v>252</v>
      </c>
      <c r="L430">
        <v>46</v>
      </c>
      <c r="M430">
        <v>14</v>
      </c>
      <c r="N430">
        <v>1171</v>
      </c>
      <c r="O430">
        <v>0.28000000000000003</v>
      </c>
      <c r="P430">
        <v>2.33</v>
      </c>
      <c r="Q430">
        <v>1.4999999999999999E-2</v>
      </c>
      <c r="R430">
        <v>25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301.92027005470862</v>
      </c>
      <c r="B431">
        <v>53.666666666666671</v>
      </c>
      <c r="C431">
        <v>3.93809047897446</v>
      </c>
      <c r="D431">
        <v>96.703199999999995</v>
      </c>
      <c r="E431">
        <v>310.14763593324142</v>
      </c>
      <c r="F431">
        <v>96.703199999999995</v>
      </c>
      <c r="G431">
        <v>36.274800000000013</v>
      </c>
      <c r="H431">
        <v>164</v>
      </c>
      <c r="I431">
        <v>46</v>
      </c>
      <c r="J431">
        <v>3</v>
      </c>
      <c r="K431">
        <v>209</v>
      </c>
      <c r="L431">
        <v>48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236.10404224045161</v>
      </c>
      <c r="B432">
        <v>42</v>
      </c>
      <c r="C432">
        <v>3.9350673706741932</v>
      </c>
      <c r="D432">
        <v>120.32080000000001</v>
      </c>
      <c r="E432">
        <v>309.90871369294609</v>
      </c>
      <c r="F432">
        <v>55.547199999999997</v>
      </c>
      <c r="G432">
        <v>28.3644</v>
      </c>
      <c r="H432">
        <v>196</v>
      </c>
      <c r="I432">
        <v>51</v>
      </c>
      <c r="J432">
        <v>1</v>
      </c>
      <c r="K432">
        <v>54</v>
      </c>
      <c r="L432">
        <v>43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236.09296086030159</v>
      </c>
      <c r="B433">
        <v>42</v>
      </c>
      <c r="C433">
        <v>3.9348826810050279</v>
      </c>
      <c r="D433">
        <v>137.86199999999999</v>
      </c>
      <c r="E433">
        <v>310.74482522603728</v>
      </c>
      <c r="F433">
        <v>71.359200000000001</v>
      </c>
      <c r="G433">
        <v>28.372800000000002</v>
      </c>
      <c r="H433">
        <v>93</v>
      </c>
      <c r="I433">
        <v>50</v>
      </c>
      <c r="J433">
        <v>3</v>
      </c>
      <c r="K433">
        <v>323</v>
      </c>
      <c r="L433">
        <v>49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25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283.30648910698432</v>
      </c>
      <c r="B434">
        <v>50.400000000000013</v>
      </c>
      <c r="C434">
        <v>3.9348123487081148</v>
      </c>
      <c r="D434">
        <v>92.909960000000012</v>
      </c>
      <c r="E434">
        <v>305.06887966804982</v>
      </c>
      <c r="F434">
        <v>133.86748</v>
      </c>
      <c r="G434">
        <v>33.967480000000002</v>
      </c>
      <c r="H434">
        <v>163</v>
      </c>
      <c r="I434">
        <v>45</v>
      </c>
      <c r="J434">
        <v>6</v>
      </c>
      <c r="K434">
        <v>246</v>
      </c>
      <c r="L434">
        <v>49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283.26453439831607</v>
      </c>
      <c r="B435">
        <v>50.4</v>
      </c>
      <c r="C435">
        <v>3.9342296444210572</v>
      </c>
      <c r="D435">
        <v>98.79</v>
      </c>
      <c r="E435">
        <v>310.62240663900423</v>
      </c>
      <c r="F435">
        <v>69.19</v>
      </c>
      <c r="G435">
        <v>34.04</v>
      </c>
      <c r="H435">
        <v>76</v>
      </c>
      <c r="I435">
        <v>45</v>
      </c>
      <c r="J435">
        <v>2</v>
      </c>
      <c r="K435">
        <v>163</v>
      </c>
      <c r="L435">
        <v>49</v>
      </c>
      <c r="M435">
        <v>2</v>
      </c>
      <c r="N435">
        <v>1171</v>
      </c>
      <c r="O435">
        <v>0.28000000000000003</v>
      </c>
      <c r="P435">
        <v>2.33</v>
      </c>
      <c r="Q435">
        <v>1.4999999999999999E-2</v>
      </c>
      <c r="R435">
        <v>25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301.30921618238222</v>
      </c>
      <c r="B436">
        <v>53.666666666666657</v>
      </c>
      <c r="C436">
        <v>3.9301202110745508</v>
      </c>
      <c r="D436">
        <v>97.147199999999998</v>
      </c>
      <c r="E436">
        <v>309.11195128593852</v>
      </c>
      <c r="F436">
        <v>97.147199999999998</v>
      </c>
      <c r="G436">
        <v>36.186</v>
      </c>
      <c r="H436">
        <v>164</v>
      </c>
      <c r="I436">
        <v>46</v>
      </c>
      <c r="J436">
        <v>3</v>
      </c>
      <c r="K436">
        <v>202</v>
      </c>
      <c r="L436">
        <v>48</v>
      </c>
      <c r="M436">
        <v>15</v>
      </c>
      <c r="N436">
        <v>1171</v>
      </c>
      <c r="O436">
        <v>0.28000000000000003</v>
      </c>
      <c r="P436">
        <v>2.33</v>
      </c>
      <c r="Q436">
        <v>1.4999999999999999E-2</v>
      </c>
      <c r="R436">
        <v>25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235.76344340723239</v>
      </c>
      <c r="B437">
        <v>42</v>
      </c>
      <c r="C437">
        <v>3.9293907234538739</v>
      </c>
      <c r="D437">
        <v>100.85175</v>
      </c>
      <c r="E437">
        <v>306.5374768525794</v>
      </c>
      <c r="F437">
        <v>55.714500000000001</v>
      </c>
      <c r="G437">
        <v>28.284300000000002</v>
      </c>
      <c r="H437">
        <v>36</v>
      </c>
      <c r="I437">
        <v>46</v>
      </c>
      <c r="J437">
        <v>3</v>
      </c>
      <c r="K437">
        <v>315</v>
      </c>
      <c r="L437">
        <v>48</v>
      </c>
      <c r="M437">
        <v>5</v>
      </c>
      <c r="N437">
        <v>1171</v>
      </c>
      <c r="O437">
        <v>0.28000000000000003</v>
      </c>
      <c r="P437">
        <v>2.33</v>
      </c>
      <c r="Q437">
        <v>1.4999999999999999E-2</v>
      </c>
      <c r="R437">
        <v>25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301.040035531657</v>
      </c>
      <c r="B438">
        <v>53.666666666666657</v>
      </c>
      <c r="C438">
        <v>3.926609159108569</v>
      </c>
      <c r="D438">
        <v>97.147199999999998</v>
      </c>
      <c r="E438">
        <v>311.29029177864248</v>
      </c>
      <c r="F438">
        <v>97.147199999999998</v>
      </c>
      <c r="G438">
        <v>36.186</v>
      </c>
      <c r="H438">
        <v>164</v>
      </c>
      <c r="I438">
        <v>46</v>
      </c>
      <c r="J438">
        <v>3</v>
      </c>
      <c r="K438">
        <v>292</v>
      </c>
      <c r="L438">
        <v>48</v>
      </c>
      <c r="M438">
        <v>15</v>
      </c>
      <c r="N438">
        <v>1171</v>
      </c>
      <c r="O438">
        <v>0.28000000000000003</v>
      </c>
      <c r="P438">
        <v>2.33</v>
      </c>
      <c r="Q438">
        <v>1.4999999999999999E-2</v>
      </c>
      <c r="R438">
        <v>25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314.02378805323798</v>
      </c>
      <c r="B439">
        <v>56.000000000000007</v>
      </c>
      <c r="C439">
        <v>3.9252973506654749</v>
      </c>
      <c r="D439">
        <v>189.30696</v>
      </c>
      <c r="E439">
        <v>310.08298755186718</v>
      </c>
      <c r="F439">
        <v>54.693480000000001</v>
      </c>
      <c r="G439">
        <v>37.728000000000002</v>
      </c>
      <c r="H439">
        <v>1</v>
      </c>
      <c r="I439">
        <v>50</v>
      </c>
      <c r="J439">
        <v>6</v>
      </c>
      <c r="K439">
        <v>143</v>
      </c>
      <c r="L439">
        <v>41</v>
      </c>
      <c r="M439">
        <v>5</v>
      </c>
      <c r="N439">
        <v>1171</v>
      </c>
      <c r="O439">
        <v>0.28000000000000003</v>
      </c>
      <c r="P439">
        <v>2.33</v>
      </c>
      <c r="Q439">
        <v>1.4999999999999999E-2</v>
      </c>
      <c r="R439">
        <v>25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412.08733959158542</v>
      </c>
      <c r="B440">
        <v>73.5</v>
      </c>
      <c r="C440">
        <v>3.9246413294436699</v>
      </c>
      <c r="D440">
        <v>196.18199999999999</v>
      </c>
      <c r="E440">
        <v>310.59669191528832</v>
      </c>
      <c r="F440">
        <v>51.950159999999997</v>
      </c>
      <c r="G440">
        <v>49.520159999999997</v>
      </c>
      <c r="H440">
        <v>165</v>
      </c>
      <c r="I440">
        <v>49</v>
      </c>
      <c r="J440">
        <v>42</v>
      </c>
      <c r="K440">
        <v>153</v>
      </c>
      <c r="L440">
        <v>45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470.66361868935911</v>
      </c>
      <c r="B441">
        <v>84</v>
      </c>
      <c r="C441">
        <v>3.9221968224113262</v>
      </c>
      <c r="D441">
        <v>227.84783999999999</v>
      </c>
      <c r="E441">
        <v>306.10456431535272</v>
      </c>
      <c r="F441">
        <v>51.078719999999997</v>
      </c>
      <c r="G441">
        <v>56.454990000000002</v>
      </c>
      <c r="H441">
        <v>111</v>
      </c>
      <c r="I441">
        <v>47</v>
      </c>
      <c r="J441">
        <v>24</v>
      </c>
      <c r="K441">
        <v>60</v>
      </c>
      <c r="L441">
        <v>47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25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470.43237787803628</v>
      </c>
      <c r="B442">
        <v>84</v>
      </c>
      <c r="C442">
        <v>3.9202698156503031</v>
      </c>
      <c r="D442">
        <v>217.63034999999999</v>
      </c>
      <c r="E442">
        <v>306.99917012448128</v>
      </c>
      <c r="F442">
        <v>50.705550000000002</v>
      </c>
      <c r="G442">
        <v>56.448000000000008</v>
      </c>
      <c r="H442">
        <v>111</v>
      </c>
      <c r="I442">
        <v>49</v>
      </c>
      <c r="J442">
        <v>23</v>
      </c>
      <c r="K442">
        <v>263</v>
      </c>
      <c r="L442">
        <v>45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470.28667735233148</v>
      </c>
      <c r="B443">
        <v>84</v>
      </c>
      <c r="C443">
        <v>3.919055644602762</v>
      </c>
      <c r="D443">
        <v>218.35290000000001</v>
      </c>
      <c r="E443">
        <v>308.05477178423229</v>
      </c>
      <c r="F443">
        <v>50.765700000000002</v>
      </c>
      <c r="G443">
        <v>56.454990000000002</v>
      </c>
      <c r="H443">
        <v>111</v>
      </c>
      <c r="I443">
        <v>47</v>
      </c>
      <c r="J443">
        <v>24</v>
      </c>
      <c r="K443">
        <v>267</v>
      </c>
      <c r="L443">
        <v>47</v>
      </c>
      <c r="M443">
        <v>11</v>
      </c>
      <c r="N443">
        <v>1171</v>
      </c>
      <c r="O443">
        <v>0.28000000000000003</v>
      </c>
      <c r="P443">
        <v>2.33</v>
      </c>
      <c r="Q443">
        <v>1.4999999999999999E-2</v>
      </c>
      <c r="R443">
        <v>25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470.25921904385223</v>
      </c>
      <c r="B444">
        <v>84</v>
      </c>
      <c r="C444">
        <v>3.9188268253654348</v>
      </c>
      <c r="D444">
        <v>217.74690000000001</v>
      </c>
      <c r="E444">
        <v>307.89543568464728</v>
      </c>
      <c r="F444">
        <v>50.822100000000013</v>
      </c>
      <c r="G444">
        <v>56.448000000000008</v>
      </c>
      <c r="H444">
        <v>111</v>
      </c>
      <c r="I444">
        <v>49</v>
      </c>
      <c r="J444">
        <v>23</v>
      </c>
      <c r="K444">
        <v>203</v>
      </c>
      <c r="L444">
        <v>45</v>
      </c>
      <c r="M444">
        <v>14</v>
      </c>
      <c r="N444">
        <v>1171</v>
      </c>
      <c r="O444">
        <v>0.28000000000000003</v>
      </c>
      <c r="P444">
        <v>2.33</v>
      </c>
      <c r="Q444">
        <v>1.4999999999999999E-2</v>
      </c>
      <c r="R444">
        <v>25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313.27206399083798</v>
      </c>
      <c r="B445">
        <v>56</v>
      </c>
      <c r="C445">
        <v>3.9159007998854749</v>
      </c>
      <c r="D445">
        <v>187.63200000000001</v>
      </c>
      <c r="E445">
        <v>294.17427385892108</v>
      </c>
      <c r="F445">
        <v>53.856000000000002</v>
      </c>
      <c r="G445">
        <v>37.392000000000003</v>
      </c>
      <c r="H445">
        <v>137</v>
      </c>
      <c r="I445">
        <v>44</v>
      </c>
      <c r="J445">
        <v>3</v>
      </c>
      <c r="K445">
        <v>143</v>
      </c>
      <c r="L445">
        <v>50</v>
      </c>
      <c r="M445">
        <v>4</v>
      </c>
      <c r="N445">
        <v>1171</v>
      </c>
      <c r="O445">
        <v>0.28000000000000003</v>
      </c>
      <c r="P445">
        <v>2.33</v>
      </c>
      <c r="Q445">
        <v>1.4999999999999999E-2</v>
      </c>
      <c r="R445">
        <v>25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313.1749117775139</v>
      </c>
      <c r="B446">
        <v>56</v>
      </c>
      <c r="C446">
        <v>3.914686397218925</v>
      </c>
      <c r="D446">
        <v>163.74950000000001</v>
      </c>
      <c r="E446">
        <v>311.13795060900082</v>
      </c>
      <c r="F446">
        <v>93.022499999999994</v>
      </c>
      <c r="G446">
        <v>37.642300000000013</v>
      </c>
      <c r="H446">
        <v>52</v>
      </c>
      <c r="I446">
        <v>47</v>
      </c>
      <c r="J446">
        <v>7</v>
      </c>
      <c r="K446">
        <v>165</v>
      </c>
      <c r="L446">
        <v>47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25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234.84252775222791</v>
      </c>
      <c r="B447">
        <v>42</v>
      </c>
      <c r="C447">
        <v>3.9140421292037981</v>
      </c>
      <c r="D447">
        <v>140.208</v>
      </c>
      <c r="E447">
        <v>311.70124481327798</v>
      </c>
      <c r="F447">
        <v>56.083200000000012</v>
      </c>
      <c r="G447">
        <v>28.233599999999999</v>
      </c>
      <c r="H447">
        <v>43</v>
      </c>
      <c r="I447">
        <v>48</v>
      </c>
      <c r="J447">
        <v>2</v>
      </c>
      <c r="K447">
        <v>100</v>
      </c>
      <c r="L447">
        <v>49</v>
      </c>
      <c r="M447">
        <v>8</v>
      </c>
      <c r="N447">
        <v>1171</v>
      </c>
      <c r="O447">
        <v>0.28000000000000003</v>
      </c>
      <c r="P447">
        <v>2.33</v>
      </c>
      <c r="Q447">
        <v>1.4999999999999999E-2</v>
      </c>
      <c r="R447">
        <v>25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258.26375841015499</v>
      </c>
      <c r="B448">
        <v>46.2</v>
      </c>
      <c r="C448">
        <v>3.9130872486387118</v>
      </c>
      <c r="D448">
        <v>112.11345</v>
      </c>
      <c r="E448">
        <v>303.17736385917129</v>
      </c>
      <c r="F448">
        <v>112.11345</v>
      </c>
      <c r="G448">
        <v>30.940860000000001</v>
      </c>
      <c r="H448">
        <v>131</v>
      </c>
      <c r="I448">
        <v>46</v>
      </c>
      <c r="J448">
        <v>2</v>
      </c>
      <c r="K448">
        <v>277</v>
      </c>
      <c r="L448">
        <v>48</v>
      </c>
      <c r="M448">
        <v>7</v>
      </c>
      <c r="N448">
        <v>1171</v>
      </c>
      <c r="O448">
        <v>0.28000000000000003</v>
      </c>
      <c r="P448">
        <v>2.33</v>
      </c>
      <c r="Q448">
        <v>1.4999999999999999E-2</v>
      </c>
      <c r="R448">
        <v>25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299.90595603649859</v>
      </c>
      <c r="B449">
        <v>53.666666666666671</v>
      </c>
      <c r="C449">
        <v>3.9118168178673729</v>
      </c>
      <c r="D449">
        <v>105.99760000000001</v>
      </c>
      <c r="E449">
        <v>310.09986218796911</v>
      </c>
      <c r="F449">
        <v>96.954800000000006</v>
      </c>
      <c r="G449">
        <v>36.032080000000001</v>
      </c>
      <c r="H449">
        <v>164</v>
      </c>
      <c r="I449">
        <v>47</v>
      </c>
      <c r="J449">
        <v>3</v>
      </c>
      <c r="K449">
        <v>245</v>
      </c>
      <c r="L449">
        <v>47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281.53419281557223</v>
      </c>
      <c r="B450">
        <v>50.4</v>
      </c>
      <c r="C450">
        <v>3.910197122438503</v>
      </c>
      <c r="D450">
        <v>146.31479999999999</v>
      </c>
      <c r="E450">
        <v>309.34605809128641</v>
      </c>
      <c r="F450">
        <v>69.711749999999995</v>
      </c>
      <c r="G450">
        <v>33.814349999999997</v>
      </c>
      <c r="H450">
        <v>176</v>
      </c>
      <c r="I450">
        <v>45</v>
      </c>
      <c r="J450">
        <v>5</v>
      </c>
      <c r="K450">
        <v>96</v>
      </c>
      <c r="L450">
        <v>49</v>
      </c>
      <c r="M450">
        <v>9</v>
      </c>
      <c r="N450">
        <v>1171</v>
      </c>
      <c r="O450">
        <v>0.28000000000000003</v>
      </c>
      <c r="P450">
        <v>2.33</v>
      </c>
      <c r="Q450">
        <v>1.4999999999999999E-2</v>
      </c>
      <c r="R450">
        <v>25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281.52194842358529</v>
      </c>
      <c r="B451">
        <v>50.400000000000013</v>
      </c>
      <c r="C451">
        <v>3.9100270614386838</v>
      </c>
      <c r="D451">
        <v>92.444999999999993</v>
      </c>
      <c r="E451">
        <v>303.7344398340249</v>
      </c>
      <c r="F451">
        <v>133.63499999999999</v>
      </c>
      <c r="G451">
        <v>33.734999999999999</v>
      </c>
      <c r="H451">
        <v>163</v>
      </c>
      <c r="I451">
        <v>45</v>
      </c>
      <c r="J451">
        <v>6</v>
      </c>
      <c r="K451">
        <v>58</v>
      </c>
      <c r="L451">
        <v>50</v>
      </c>
      <c r="M451">
        <v>4</v>
      </c>
      <c r="N451">
        <v>1171</v>
      </c>
      <c r="O451">
        <v>0.28000000000000003</v>
      </c>
      <c r="P451">
        <v>2.33</v>
      </c>
      <c r="Q451">
        <v>1.4999999999999999E-2</v>
      </c>
      <c r="R451">
        <v>25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281.33507067076062</v>
      </c>
      <c r="B452">
        <v>50.4</v>
      </c>
      <c r="C452">
        <v>3.9074315370938968</v>
      </c>
      <c r="D452">
        <v>92.625799999999998</v>
      </c>
      <c r="E452">
        <v>311.86721991701239</v>
      </c>
      <c r="F452">
        <v>133.72540000000001</v>
      </c>
      <c r="G452">
        <v>33.825400000000002</v>
      </c>
      <c r="H452">
        <v>163</v>
      </c>
      <c r="I452">
        <v>45</v>
      </c>
      <c r="J452">
        <v>6</v>
      </c>
      <c r="K452">
        <v>258</v>
      </c>
      <c r="L452">
        <v>46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281.24672738415973</v>
      </c>
      <c r="B453">
        <v>50.4</v>
      </c>
      <c r="C453">
        <v>3.906204547002218</v>
      </c>
      <c r="D453">
        <v>121.36</v>
      </c>
      <c r="E453">
        <v>312.09958506224069</v>
      </c>
      <c r="F453">
        <v>69.634</v>
      </c>
      <c r="G453">
        <v>33.817999999999998</v>
      </c>
      <c r="H453">
        <v>242</v>
      </c>
      <c r="I453">
        <v>48</v>
      </c>
      <c r="J453">
        <v>25</v>
      </c>
      <c r="K453">
        <v>96</v>
      </c>
      <c r="L453">
        <v>44</v>
      </c>
      <c r="M453">
        <v>10</v>
      </c>
      <c r="N453">
        <v>1171</v>
      </c>
      <c r="O453">
        <v>0.28000000000000003</v>
      </c>
      <c r="P453">
        <v>2.33</v>
      </c>
      <c r="Q453">
        <v>1.4999999999999999E-2</v>
      </c>
      <c r="R453">
        <v>25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281.24672738415973</v>
      </c>
      <c r="B454">
        <v>50.4</v>
      </c>
      <c r="C454">
        <v>3.906204547002218</v>
      </c>
      <c r="D454">
        <v>121.36</v>
      </c>
      <c r="E454">
        <v>312.09958506224069</v>
      </c>
      <c r="F454">
        <v>69.634</v>
      </c>
      <c r="G454">
        <v>33.817999999999998</v>
      </c>
      <c r="H454">
        <v>243</v>
      </c>
      <c r="I454">
        <v>48</v>
      </c>
      <c r="J454">
        <v>25</v>
      </c>
      <c r="K454">
        <v>96</v>
      </c>
      <c r="L454">
        <v>44</v>
      </c>
      <c r="M454">
        <v>10</v>
      </c>
      <c r="N454">
        <v>1171</v>
      </c>
      <c r="O454">
        <v>0.28000000000000003</v>
      </c>
      <c r="P454">
        <v>2.33</v>
      </c>
      <c r="Q454">
        <v>1.4999999999999999E-2</v>
      </c>
      <c r="R454">
        <v>25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351.44304102528321</v>
      </c>
      <c r="B455">
        <v>63</v>
      </c>
      <c r="C455">
        <v>3.9049226780587021</v>
      </c>
      <c r="D455">
        <v>196.259592</v>
      </c>
      <c r="E455">
        <v>303.00414937759331</v>
      </c>
      <c r="F455">
        <v>50.144495999999997</v>
      </c>
      <c r="G455">
        <v>42.101047999999999</v>
      </c>
      <c r="H455">
        <v>331</v>
      </c>
      <c r="I455">
        <v>49</v>
      </c>
      <c r="J455">
        <v>16</v>
      </c>
      <c r="K455">
        <v>142</v>
      </c>
      <c r="L455">
        <v>45</v>
      </c>
      <c r="M455">
        <v>8</v>
      </c>
      <c r="N455">
        <v>1171</v>
      </c>
      <c r="O455">
        <v>0.28000000000000003</v>
      </c>
      <c r="P455">
        <v>2.33</v>
      </c>
      <c r="Q455">
        <v>1.4999999999999999E-2</v>
      </c>
      <c r="R455">
        <v>25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295.28320671164118</v>
      </c>
      <c r="B456">
        <v>53.024999999999999</v>
      </c>
      <c r="C456">
        <v>3.8981281414078048</v>
      </c>
      <c r="D456">
        <v>92.637640000000005</v>
      </c>
      <c r="E456">
        <v>311.44896265560169</v>
      </c>
      <c r="F456">
        <v>133.21036000000001</v>
      </c>
      <c r="G456">
        <v>35.496319999999997</v>
      </c>
      <c r="H456">
        <v>163</v>
      </c>
      <c r="I456">
        <v>48</v>
      </c>
      <c r="J456">
        <v>6</v>
      </c>
      <c r="K456">
        <v>254</v>
      </c>
      <c r="L456">
        <v>44</v>
      </c>
      <c r="M456">
        <v>8</v>
      </c>
      <c r="N456">
        <v>1171</v>
      </c>
      <c r="O456">
        <v>0.28000000000000003</v>
      </c>
      <c r="P456">
        <v>2.33</v>
      </c>
      <c r="Q456">
        <v>1.4999999999999999E-2</v>
      </c>
      <c r="R456">
        <v>25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280.51047228857959</v>
      </c>
      <c r="B457">
        <v>50.400000000000013</v>
      </c>
      <c r="C457">
        <v>3.8959787817858289</v>
      </c>
      <c r="D457">
        <v>92.418000000000006</v>
      </c>
      <c r="E457">
        <v>311.52320859717719</v>
      </c>
      <c r="F457">
        <v>133.6215</v>
      </c>
      <c r="G457">
        <v>33.721499999999999</v>
      </c>
      <c r="H457">
        <v>163</v>
      </c>
      <c r="I457">
        <v>45</v>
      </c>
      <c r="J457">
        <v>6</v>
      </c>
      <c r="K457">
        <v>303</v>
      </c>
      <c r="L457">
        <v>49</v>
      </c>
      <c r="M457">
        <v>7</v>
      </c>
      <c r="N457">
        <v>1171</v>
      </c>
      <c r="O457">
        <v>0.28000000000000003</v>
      </c>
      <c r="P457">
        <v>2.33</v>
      </c>
      <c r="Q457">
        <v>1.4999999999999999E-2</v>
      </c>
      <c r="R457">
        <v>25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311.45271863150771</v>
      </c>
      <c r="B458">
        <v>56.000000000000007</v>
      </c>
      <c r="C458">
        <v>3.893158982893846</v>
      </c>
      <c r="D458">
        <v>99.428399999999996</v>
      </c>
      <c r="E458">
        <v>311.53526970954351</v>
      </c>
      <c r="F458">
        <v>54.169199999999996</v>
      </c>
      <c r="G458">
        <v>37.441400000000002</v>
      </c>
      <c r="H458">
        <v>86</v>
      </c>
      <c r="I458">
        <v>37</v>
      </c>
      <c r="J458">
        <v>2</v>
      </c>
      <c r="K458">
        <v>53</v>
      </c>
      <c r="L458">
        <v>56</v>
      </c>
      <c r="M458">
        <v>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388.88486095830831</v>
      </c>
      <c r="B459">
        <v>70</v>
      </c>
      <c r="C459">
        <v>3.888848609583083</v>
      </c>
      <c r="D459">
        <v>90.879750000000001</v>
      </c>
      <c r="E459">
        <v>311.21641739826521</v>
      </c>
      <c r="F459">
        <v>50.662350000000004</v>
      </c>
      <c r="G459">
        <v>46.743819999999999</v>
      </c>
      <c r="H459">
        <v>178</v>
      </c>
      <c r="I459">
        <v>45</v>
      </c>
      <c r="J459">
        <v>4</v>
      </c>
      <c r="K459">
        <v>84</v>
      </c>
      <c r="L459">
        <v>49</v>
      </c>
      <c r="M459">
        <v>17</v>
      </c>
      <c r="N459">
        <v>1171</v>
      </c>
      <c r="O459">
        <v>0.28000000000000003</v>
      </c>
      <c r="P459">
        <v>2.33</v>
      </c>
      <c r="Q459">
        <v>1.4999999999999999E-2</v>
      </c>
      <c r="R459">
        <v>25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256.5641321770168</v>
      </c>
      <c r="B460">
        <v>46.2</v>
      </c>
      <c r="C460">
        <v>3.8873353360154059</v>
      </c>
      <c r="D460">
        <v>132.72319999999999</v>
      </c>
      <c r="E460">
        <v>310.47984097794199</v>
      </c>
      <c r="F460">
        <v>110.7766</v>
      </c>
      <c r="G460">
        <v>30.829599999999999</v>
      </c>
      <c r="H460">
        <v>1</v>
      </c>
      <c r="I460">
        <v>46</v>
      </c>
      <c r="J460">
        <v>5</v>
      </c>
      <c r="K460">
        <v>277</v>
      </c>
      <c r="L460">
        <v>47</v>
      </c>
      <c r="M460">
        <v>7</v>
      </c>
      <c r="N460">
        <v>1171</v>
      </c>
      <c r="O460">
        <v>0.28000000000000003</v>
      </c>
      <c r="P460">
        <v>2.33</v>
      </c>
      <c r="Q460">
        <v>1.4999999999999999E-2</v>
      </c>
      <c r="R460">
        <v>25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297.83680580674479</v>
      </c>
      <c r="B461">
        <v>53.666666666666657</v>
      </c>
      <c r="C461">
        <v>3.8848279018271059</v>
      </c>
      <c r="D461">
        <v>96.866</v>
      </c>
      <c r="E461">
        <v>312.31455271839178</v>
      </c>
      <c r="F461">
        <v>96.866</v>
      </c>
      <c r="G461">
        <v>35.816000000000003</v>
      </c>
      <c r="H461">
        <v>164</v>
      </c>
      <c r="I461">
        <v>44</v>
      </c>
      <c r="J461">
        <v>3</v>
      </c>
      <c r="K461">
        <v>205</v>
      </c>
      <c r="L461">
        <v>50</v>
      </c>
      <c r="M461">
        <v>14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279.61605242490123</v>
      </c>
      <c r="B462">
        <v>50.400000000000013</v>
      </c>
      <c r="C462">
        <v>3.8835562836791828</v>
      </c>
      <c r="D462">
        <v>93.075000000000003</v>
      </c>
      <c r="E462">
        <v>295.81854134941119</v>
      </c>
      <c r="F462">
        <v>68.4375</v>
      </c>
      <c r="G462">
        <v>33.397500000000001</v>
      </c>
      <c r="H462">
        <v>47</v>
      </c>
      <c r="I462">
        <v>45</v>
      </c>
      <c r="J462">
        <v>3</v>
      </c>
      <c r="K462">
        <v>57</v>
      </c>
      <c r="L462">
        <v>50</v>
      </c>
      <c r="M462">
        <v>3</v>
      </c>
      <c r="N462">
        <v>1171</v>
      </c>
      <c r="O462">
        <v>0.28000000000000003</v>
      </c>
      <c r="P462">
        <v>2.33</v>
      </c>
      <c r="Q462">
        <v>1.4999999999999999E-2</v>
      </c>
      <c r="R462">
        <v>25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310.46816566886241</v>
      </c>
      <c r="B463">
        <v>56</v>
      </c>
      <c r="C463">
        <v>3.8808520708607799</v>
      </c>
      <c r="D463">
        <v>127.2456</v>
      </c>
      <c r="E463">
        <v>303.53526970954363</v>
      </c>
      <c r="F463">
        <v>54.295199999999987</v>
      </c>
      <c r="G463">
        <v>37.200600000000009</v>
      </c>
      <c r="H463">
        <v>75</v>
      </c>
      <c r="I463">
        <v>39</v>
      </c>
      <c r="J463">
        <v>3</v>
      </c>
      <c r="K463">
        <v>53</v>
      </c>
      <c r="L463">
        <v>54</v>
      </c>
      <c r="M463">
        <v>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387.91464174034621</v>
      </c>
      <c r="B464">
        <v>70</v>
      </c>
      <c r="C464">
        <v>3.879146417403462</v>
      </c>
      <c r="D464">
        <v>147.98679999999999</v>
      </c>
      <c r="E464">
        <v>311.21641739826521</v>
      </c>
      <c r="F464">
        <v>50.508000000000003</v>
      </c>
      <c r="G464">
        <v>46.627199999999988</v>
      </c>
      <c r="H464">
        <v>178</v>
      </c>
      <c r="I464">
        <v>45</v>
      </c>
      <c r="J464">
        <v>4</v>
      </c>
      <c r="K464">
        <v>323</v>
      </c>
      <c r="L464">
        <v>49</v>
      </c>
      <c r="M464">
        <v>17</v>
      </c>
      <c r="N464">
        <v>1171</v>
      </c>
      <c r="O464">
        <v>0.28000000000000003</v>
      </c>
      <c r="P464">
        <v>2.33</v>
      </c>
      <c r="Q464">
        <v>1.4999999999999999E-2</v>
      </c>
      <c r="R464">
        <v>25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278.84928696635188</v>
      </c>
      <c r="B465">
        <v>50.400000000000013</v>
      </c>
      <c r="C465">
        <v>3.8729067634215539</v>
      </c>
      <c r="D465">
        <v>93.075000000000003</v>
      </c>
      <c r="E465">
        <v>302.48082132967107</v>
      </c>
      <c r="F465">
        <v>68.4375</v>
      </c>
      <c r="G465">
        <v>33.397500000000001</v>
      </c>
      <c r="H465">
        <v>180</v>
      </c>
      <c r="I465">
        <v>45</v>
      </c>
      <c r="J465">
        <v>3</v>
      </c>
      <c r="K465">
        <v>57</v>
      </c>
      <c r="L465">
        <v>50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278.73511710990613</v>
      </c>
      <c r="B466">
        <v>50.400000000000013</v>
      </c>
      <c r="C466">
        <v>3.871321070970918</v>
      </c>
      <c r="D466">
        <v>162.5976</v>
      </c>
      <c r="E466">
        <v>303.12663348893778</v>
      </c>
      <c r="F466">
        <v>70.0227</v>
      </c>
      <c r="G466">
        <v>33.392699999999998</v>
      </c>
      <c r="H466">
        <v>129</v>
      </c>
      <c r="I466">
        <v>44</v>
      </c>
      <c r="J466">
        <v>3</v>
      </c>
      <c r="K466">
        <v>96</v>
      </c>
      <c r="L466">
        <v>50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232.2587135701792</v>
      </c>
      <c r="B467">
        <v>42</v>
      </c>
      <c r="C467">
        <v>3.8709785595029871</v>
      </c>
      <c r="D467">
        <v>139.488</v>
      </c>
      <c r="E467">
        <v>309.48592745869382</v>
      </c>
      <c r="F467">
        <v>55.795200000000001</v>
      </c>
      <c r="G467">
        <v>27.897600000000001</v>
      </c>
      <c r="H467">
        <v>43</v>
      </c>
      <c r="I467">
        <v>48</v>
      </c>
      <c r="J467">
        <v>2</v>
      </c>
      <c r="K467">
        <v>315</v>
      </c>
      <c r="L467">
        <v>42</v>
      </c>
      <c r="M467">
        <v>6</v>
      </c>
      <c r="N467">
        <v>1171</v>
      </c>
      <c r="O467">
        <v>0.28000000000000003</v>
      </c>
      <c r="P467">
        <v>2.33</v>
      </c>
      <c r="Q467">
        <v>1.4999999999999999E-2</v>
      </c>
      <c r="R467">
        <v>25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464.43346309364381</v>
      </c>
      <c r="B468">
        <v>84.000000000000014</v>
      </c>
      <c r="C468">
        <v>3.8702788591136978</v>
      </c>
      <c r="D468">
        <v>226.83779999999999</v>
      </c>
      <c r="E468">
        <v>307.89543568464728</v>
      </c>
      <c r="F468">
        <v>50.822100000000013</v>
      </c>
      <c r="G468">
        <v>55.748700000000007</v>
      </c>
      <c r="H468">
        <v>111</v>
      </c>
      <c r="I468">
        <v>49</v>
      </c>
      <c r="J468">
        <v>23</v>
      </c>
      <c r="K468">
        <v>247</v>
      </c>
      <c r="L468">
        <v>45</v>
      </c>
      <c r="M468">
        <v>14</v>
      </c>
      <c r="N468">
        <v>1171</v>
      </c>
      <c r="O468">
        <v>0.28000000000000003</v>
      </c>
      <c r="P468">
        <v>2.33</v>
      </c>
      <c r="Q468">
        <v>1.4999999999999999E-2</v>
      </c>
      <c r="R468">
        <v>25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464.4216493341861</v>
      </c>
      <c r="B469">
        <v>84</v>
      </c>
      <c r="C469">
        <v>3.8701804111182181</v>
      </c>
      <c r="D469">
        <v>227.56960000000001</v>
      </c>
      <c r="E469">
        <v>307.66473029045642</v>
      </c>
      <c r="F469">
        <v>50.939600000000013</v>
      </c>
      <c r="G469">
        <v>55.741999999999997</v>
      </c>
      <c r="H469">
        <v>111</v>
      </c>
      <c r="I469">
        <v>47</v>
      </c>
      <c r="J469">
        <v>24</v>
      </c>
      <c r="K469">
        <v>250</v>
      </c>
      <c r="L469">
        <v>47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25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464.4216493341861</v>
      </c>
      <c r="B470">
        <v>84</v>
      </c>
      <c r="C470">
        <v>3.8701804111182181</v>
      </c>
      <c r="D470">
        <v>227.56960000000001</v>
      </c>
      <c r="E470">
        <v>307.66473029045642</v>
      </c>
      <c r="F470">
        <v>50.939600000000013</v>
      </c>
      <c r="G470">
        <v>55.741999999999997</v>
      </c>
      <c r="H470">
        <v>111</v>
      </c>
      <c r="I470">
        <v>47</v>
      </c>
      <c r="J470">
        <v>24</v>
      </c>
      <c r="K470">
        <v>251</v>
      </c>
      <c r="L470">
        <v>47</v>
      </c>
      <c r="M470">
        <v>13</v>
      </c>
      <c r="N470">
        <v>1171</v>
      </c>
      <c r="O470">
        <v>0.28000000000000003</v>
      </c>
      <c r="P470">
        <v>2.33</v>
      </c>
      <c r="Q470">
        <v>1.4999999999999999E-2</v>
      </c>
      <c r="R470">
        <v>25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232.18695869018461</v>
      </c>
      <c r="B471">
        <v>42</v>
      </c>
      <c r="C471">
        <v>3.869782644836409</v>
      </c>
      <c r="D471">
        <v>176.37899999999999</v>
      </c>
      <c r="E471">
        <v>310.27385892116178</v>
      </c>
      <c r="F471">
        <v>69.541499999999999</v>
      </c>
      <c r="G471">
        <v>27.898</v>
      </c>
      <c r="H471">
        <v>6</v>
      </c>
      <c r="I471">
        <v>42</v>
      </c>
      <c r="J471">
        <v>3</v>
      </c>
      <c r="K471">
        <v>69</v>
      </c>
      <c r="L471">
        <v>50</v>
      </c>
      <c r="M471">
        <v>10</v>
      </c>
      <c r="N471">
        <v>1171</v>
      </c>
      <c r="O471">
        <v>0.28000000000000003</v>
      </c>
      <c r="P471">
        <v>2.33</v>
      </c>
      <c r="Q471">
        <v>1.4999999999999999E-2</v>
      </c>
      <c r="R471">
        <v>25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464.03508937467723</v>
      </c>
      <c r="B472">
        <v>84</v>
      </c>
      <c r="C472">
        <v>3.86695907812231</v>
      </c>
      <c r="D472">
        <v>218.52680000000001</v>
      </c>
      <c r="E472">
        <v>309.69294605809131</v>
      </c>
      <c r="F472">
        <v>50.939600000000013</v>
      </c>
      <c r="G472">
        <v>55.741999999999997</v>
      </c>
      <c r="H472">
        <v>111</v>
      </c>
      <c r="I472">
        <v>47</v>
      </c>
      <c r="J472">
        <v>24</v>
      </c>
      <c r="K472">
        <v>202</v>
      </c>
      <c r="L472">
        <v>47</v>
      </c>
      <c r="M472">
        <v>13</v>
      </c>
      <c r="N472">
        <v>1171</v>
      </c>
      <c r="O472">
        <v>0.28000000000000003</v>
      </c>
      <c r="P472">
        <v>2.33</v>
      </c>
      <c r="Q472">
        <v>1.4999999999999999E-2</v>
      </c>
      <c r="R472">
        <v>25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463.91266942065158</v>
      </c>
      <c r="B473">
        <v>84</v>
      </c>
      <c r="C473">
        <v>3.865938911838763</v>
      </c>
      <c r="D473">
        <v>218.47462999999999</v>
      </c>
      <c r="E473">
        <v>308.05477178423229</v>
      </c>
      <c r="F473">
        <v>50.887430000000009</v>
      </c>
      <c r="G473">
        <v>55.689830000000001</v>
      </c>
      <c r="H473">
        <v>111</v>
      </c>
      <c r="I473">
        <v>47</v>
      </c>
      <c r="J473">
        <v>24</v>
      </c>
      <c r="K473">
        <v>268</v>
      </c>
      <c r="L473">
        <v>47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463.77191946675288</v>
      </c>
      <c r="B474">
        <v>84.000000000000014</v>
      </c>
      <c r="C474">
        <v>3.8647659955562741</v>
      </c>
      <c r="D474">
        <v>217.64699999999999</v>
      </c>
      <c r="E474">
        <v>306.99917012448128</v>
      </c>
      <c r="F474">
        <v>50.722200000000001</v>
      </c>
      <c r="G474">
        <v>55.648800000000008</v>
      </c>
      <c r="H474">
        <v>111</v>
      </c>
      <c r="I474">
        <v>49</v>
      </c>
      <c r="J474">
        <v>23</v>
      </c>
      <c r="K474">
        <v>264</v>
      </c>
      <c r="L474">
        <v>45</v>
      </c>
      <c r="M474">
        <v>12</v>
      </c>
      <c r="N474">
        <v>1171</v>
      </c>
      <c r="O474">
        <v>0.28000000000000003</v>
      </c>
      <c r="P474">
        <v>2.33</v>
      </c>
      <c r="Q474">
        <v>1.4999999999999999E-2</v>
      </c>
      <c r="R474">
        <v>25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278.15405968705448</v>
      </c>
      <c r="B475">
        <v>50.400000000000013</v>
      </c>
      <c r="C475">
        <v>3.8632508289868679</v>
      </c>
      <c r="D475">
        <v>92.474999999999994</v>
      </c>
      <c r="E475">
        <v>299.80194383903768</v>
      </c>
      <c r="F475">
        <v>67.837500000000006</v>
      </c>
      <c r="G475">
        <v>33.277500000000003</v>
      </c>
      <c r="H475">
        <v>47</v>
      </c>
      <c r="I475">
        <v>45</v>
      </c>
      <c r="J475">
        <v>3</v>
      </c>
      <c r="K475">
        <v>295</v>
      </c>
      <c r="L475">
        <v>50</v>
      </c>
      <c r="M475">
        <v>3</v>
      </c>
      <c r="N475">
        <v>1171</v>
      </c>
      <c r="O475">
        <v>0.28000000000000003</v>
      </c>
      <c r="P475">
        <v>2.33</v>
      </c>
      <c r="Q475">
        <v>1.4999999999999999E-2</v>
      </c>
      <c r="R475">
        <v>25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270.36655355768471</v>
      </c>
      <c r="B476">
        <v>49</v>
      </c>
      <c r="C476">
        <v>3.862379336538353</v>
      </c>
      <c r="D476">
        <v>157.83539999999999</v>
      </c>
      <c r="E476">
        <v>303.29626556016598</v>
      </c>
      <c r="F476">
        <v>56.959299999999999</v>
      </c>
      <c r="G476">
        <v>32.392399999999988</v>
      </c>
      <c r="H476">
        <v>39</v>
      </c>
      <c r="I476">
        <v>47</v>
      </c>
      <c r="J476">
        <v>4</v>
      </c>
      <c r="K476">
        <v>69</v>
      </c>
      <c r="L476">
        <v>47</v>
      </c>
      <c r="M476">
        <v>12</v>
      </c>
      <c r="N476">
        <v>1171</v>
      </c>
      <c r="O476">
        <v>0.28000000000000003</v>
      </c>
      <c r="P476">
        <v>2.33</v>
      </c>
      <c r="Q476">
        <v>1.4999999999999999E-2</v>
      </c>
      <c r="R476">
        <v>25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308.98199530897392</v>
      </c>
      <c r="B477">
        <v>56.000000000000007</v>
      </c>
      <c r="C477">
        <v>3.8622749413621729</v>
      </c>
      <c r="D477">
        <v>168.77078</v>
      </c>
      <c r="E477">
        <v>311.40074238516411</v>
      </c>
      <c r="F477">
        <v>93.138131999999999</v>
      </c>
      <c r="G477">
        <v>37.142332000000003</v>
      </c>
      <c r="H477">
        <v>52</v>
      </c>
      <c r="I477">
        <v>47</v>
      </c>
      <c r="J477">
        <v>7</v>
      </c>
      <c r="K477">
        <v>125</v>
      </c>
      <c r="L477">
        <v>46</v>
      </c>
      <c r="M477">
        <v>11</v>
      </c>
      <c r="N477">
        <v>1171</v>
      </c>
      <c r="O477">
        <v>0.28000000000000003</v>
      </c>
      <c r="P477">
        <v>2.33</v>
      </c>
      <c r="Q477">
        <v>1.4999999999999999E-2</v>
      </c>
      <c r="R477">
        <v>25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265.49038810047438</v>
      </c>
      <c r="B478">
        <v>48.129729729729718</v>
      </c>
      <c r="C478">
        <v>3.861298883536775</v>
      </c>
      <c r="D478">
        <v>105.41249999999999</v>
      </c>
      <c r="E478">
        <v>307.25483618329099</v>
      </c>
      <c r="F478">
        <v>120.57375</v>
      </c>
      <c r="G478">
        <v>31.86</v>
      </c>
      <c r="H478">
        <v>163</v>
      </c>
      <c r="I478">
        <v>48</v>
      </c>
      <c r="J478">
        <v>5</v>
      </c>
      <c r="K478">
        <v>217</v>
      </c>
      <c r="L478">
        <v>46</v>
      </c>
      <c r="M478">
        <v>16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308.75822894479961</v>
      </c>
      <c r="B479">
        <v>56</v>
      </c>
      <c r="C479">
        <v>3.859477861809995</v>
      </c>
      <c r="D479">
        <v>414.35840000000002</v>
      </c>
      <c r="E479">
        <v>305.03625091209182</v>
      </c>
      <c r="F479">
        <v>54.407679999999999</v>
      </c>
      <c r="G479">
        <v>37.018560000000001</v>
      </c>
      <c r="H479">
        <v>183</v>
      </c>
      <c r="I479">
        <v>48</v>
      </c>
      <c r="J479">
        <v>2</v>
      </c>
      <c r="K479">
        <v>161</v>
      </c>
      <c r="L479">
        <v>46</v>
      </c>
      <c r="M479">
        <v>11</v>
      </c>
      <c r="N479">
        <v>1171</v>
      </c>
      <c r="O479">
        <v>0.28000000000000003</v>
      </c>
      <c r="P479">
        <v>2.33</v>
      </c>
      <c r="Q479">
        <v>1.4999999999999999E-2</v>
      </c>
      <c r="R479">
        <v>25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308.72823455151098</v>
      </c>
      <c r="B480">
        <v>56</v>
      </c>
      <c r="C480">
        <v>3.859102931893887</v>
      </c>
      <c r="D480">
        <v>158.22926000000001</v>
      </c>
      <c r="E480">
        <v>311.79183838145411</v>
      </c>
      <c r="F480">
        <v>93.113579999999999</v>
      </c>
      <c r="G480">
        <v>37.117780000000003</v>
      </c>
      <c r="H480">
        <v>52</v>
      </c>
      <c r="I480">
        <v>47</v>
      </c>
      <c r="J480">
        <v>7</v>
      </c>
      <c r="K480">
        <v>333</v>
      </c>
      <c r="L480">
        <v>47</v>
      </c>
      <c r="M480">
        <v>11</v>
      </c>
      <c r="N480">
        <v>1171</v>
      </c>
      <c r="O480">
        <v>0.28000000000000003</v>
      </c>
      <c r="P480">
        <v>2.33</v>
      </c>
      <c r="Q480">
        <v>1.4999999999999999E-2</v>
      </c>
      <c r="R480">
        <v>25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308.6789224687144</v>
      </c>
      <c r="B481">
        <v>56</v>
      </c>
      <c r="C481">
        <v>3.8584865308589298</v>
      </c>
      <c r="D481">
        <v>167.3135</v>
      </c>
      <c r="E481">
        <v>311.40074238516411</v>
      </c>
      <c r="F481">
        <v>93.101699999999994</v>
      </c>
      <c r="G481">
        <v>37.105899999999998</v>
      </c>
      <c r="H481">
        <v>52</v>
      </c>
      <c r="I481">
        <v>47</v>
      </c>
      <c r="J481">
        <v>7</v>
      </c>
      <c r="K481">
        <v>124</v>
      </c>
      <c r="L481">
        <v>46</v>
      </c>
      <c r="M481">
        <v>11</v>
      </c>
      <c r="N481">
        <v>1171</v>
      </c>
      <c r="O481">
        <v>0.28000000000000003</v>
      </c>
      <c r="P481">
        <v>2.33</v>
      </c>
      <c r="Q481">
        <v>1.4999999999999999E-2</v>
      </c>
      <c r="R481">
        <v>25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231.48646044018381</v>
      </c>
      <c r="B482">
        <v>42</v>
      </c>
      <c r="C482">
        <v>3.8581076740030631</v>
      </c>
      <c r="D482">
        <v>185.77699999999999</v>
      </c>
      <c r="E482">
        <v>308.57095435684653</v>
      </c>
      <c r="F482">
        <v>55.588800000000013</v>
      </c>
      <c r="G482">
        <v>27.7944</v>
      </c>
      <c r="H482">
        <v>33</v>
      </c>
      <c r="I482">
        <v>47</v>
      </c>
      <c r="J482">
        <v>2</v>
      </c>
      <c r="K482">
        <v>159</v>
      </c>
      <c r="L482">
        <v>46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231.48646044018381</v>
      </c>
      <c r="B483">
        <v>42</v>
      </c>
      <c r="C483">
        <v>3.8581076740030631</v>
      </c>
      <c r="D483">
        <v>185.77699999999999</v>
      </c>
      <c r="E483">
        <v>308.57095435684653</v>
      </c>
      <c r="F483">
        <v>55.588800000000013</v>
      </c>
      <c r="G483">
        <v>27.7944</v>
      </c>
      <c r="H483">
        <v>332</v>
      </c>
      <c r="I483">
        <v>47</v>
      </c>
      <c r="J483">
        <v>2</v>
      </c>
      <c r="K483">
        <v>159</v>
      </c>
      <c r="L483">
        <v>46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295.48692039782742</v>
      </c>
      <c r="B484">
        <v>53.666666666666671</v>
      </c>
      <c r="C484">
        <v>3.8541772225803581</v>
      </c>
      <c r="D484">
        <v>114.2079</v>
      </c>
      <c r="E484">
        <v>303.51930835970933</v>
      </c>
      <c r="F484">
        <v>96.677300000000002</v>
      </c>
      <c r="G484">
        <v>35.405299999999997</v>
      </c>
      <c r="H484">
        <v>164</v>
      </c>
      <c r="I484">
        <v>48</v>
      </c>
      <c r="J484">
        <v>3</v>
      </c>
      <c r="K484">
        <v>97</v>
      </c>
      <c r="L484">
        <v>46</v>
      </c>
      <c r="M484">
        <v>5</v>
      </c>
      <c r="N484">
        <v>1171</v>
      </c>
      <c r="O484">
        <v>0.28000000000000003</v>
      </c>
      <c r="P484">
        <v>2.33</v>
      </c>
      <c r="Q484">
        <v>1.4999999999999999E-2</v>
      </c>
      <c r="R484">
        <v>25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246.2627212216731</v>
      </c>
      <c r="B485">
        <v>44.744</v>
      </c>
      <c r="C485">
        <v>3.8526708576607178</v>
      </c>
      <c r="D485">
        <v>176.1756</v>
      </c>
      <c r="E485">
        <v>311.9668049792532</v>
      </c>
      <c r="F485">
        <v>150.03960000000001</v>
      </c>
      <c r="G485">
        <v>29.6098</v>
      </c>
      <c r="H485">
        <v>38</v>
      </c>
      <c r="I485">
        <v>55</v>
      </c>
      <c r="J485">
        <v>4</v>
      </c>
      <c r="K485">
        <v>40</v>
      </c>
      <c r="L485">
        <v>45</v>
      </c>
      <c r="M485">
        <v>3</v>
      </c>
      <c r="N485">
        <v>1171</v>
      </c>
      <c r="O485">
        <v>0.28000000000000003</v>
      </c>
      <c r="P485">
        <v>2.33</v>
      </c>
      <c r="Q485">
        <v>1.4999999999999999E-2</v>
      </c>
      <c r="R485">
        <v>25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277.3802619505924</v>
      </c>
      <c r="B486">
        <v>50.4</v>
      </c>
      <c r="C486">
        <v>3.8525036382026721</v>
      </c>
      <c r="D486">
        <v>98.984999999999999</v>
      </c>
      <c r="E486">
        <v>312.97102234788451</v>
      </c>
      <c r="F486">
        <v>67.775000000000006</v>
      </c>
      <c r="G486">
        <v>33.365000000000002</v>
      </c>
      <c r="H486">
        <v>301</v>
      </c>
      <c r="I486">
        <v>45</v>
      </c>
      <c r="J486">
        <v>3</v>
      </c>
      <c r="K486">
        <v>163</v>
      </c>
      <c r="L486">
        <v>49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462.11615718317728</v>
      </c>
      <c r="B487">
        <v>84</v>
      </c>
      <c r="C487">
        <v>3.850967976526479</v>
      </c>
      <c r="D487">
        <v>218.179</v>
      </c>
      <c r="E487">
        <v>304.54439834024902</v>
      </c>
      <c r="F487">
        <v>50.591800000000013</v>
      </c>
      <c r="G487">
        <v>55.394199999999998</v>
      </c>
      <c r="H487">
        <v>111</v>
      </c>
      <c r="I487">
        <v>47</v>
      </c>
      <c r="J487">
        <v>24</v>
      </c>
      <c r="K487">
        <v>63</v>
      </c>
      <c r="L487">
        <v>47</v>
      </c>
      <c r="M487">
        <v>5</v>
      </c>
      <c r="N487">
        <v>1171</v>
      </c>
      <c r="O487">
        <v>0.28000000000000003</v>
      </c>
      <c r="P487">
        <v>2.33</v>
      </c>
      <c r="Q487">
        <v>1.4999999999999999E-2</v>
      </c>
      <c r="R487">
        <v>25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462.11615718317728</v>
      </c>
      <c r="B488">
        <v>84</v>
      </c>
      <c r="C488">
        <v>3.850967976526479</v>
      </c>
      <c r="D488">
        <v>226.874</v>
      </c>
      <c r="E488">
        <v>304.54439834024902</v>
      </c>
      <c r="F488">
        <v>50.591800000000013</v>
      </c>
      <c r="G488">
        <v>55.394199999999998</v>
      </c>
      <c r="H488">
        <v>111</v>
      </c>
      <c r="I488">
        <v>47</v>
      </c>
      <c r="J488">
        <v>24</v>
      </c>
      <c r="K488">
        <v>259</v>
      </c>
      <c r="L488">
        <v>47</v>
      </c>
      <c r="M488">
        <v>5</v>
      </c>
      <c r="N488">
        <v>1171</v>
      </c>
      <c r="O488">
        <v>0.28000000000000003</v>
      </c>
      <c r="P488">
        <v>2.33</v>
      </c>
      <c r="Q488">
        <v>1.4999999999999999E-2</v>
      </c>
      <c r="R488">
        <v>25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462.11615718317728</v>
      </c>
      <c r="B489">
        <v>84</v>
      </c>
      <c r="C489">
        <v>3.850967976526479</v>
      </c>
      <c r="D489">
        <v>218.179</v>
      </c>
      <c r="E489">
        <v>304.54439834024902</v>
      </c>
      <c r="F489">
        <v>50.591800000000013</v>
      </c>
      <c r="G489">
        <v>55.394199999999998</v>
      </c>
      <c r="H489">
        <v>111</v>
      </c>
      <c r="I489">
        <v>47</v>
      </c>
      <c r="J489">
        <v>24</v>
      </c>
      <c r="K489">
        <v>265</v>
      </c>
      <c r="L489">
        <v>47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462.10084119375512</v>
      </c>
      <c r="B490">
        <v>84</v>
      </c>
      <c r="C490">
        <v>3.850840343281293</v>
      </c>
      <c r="D490">
        <v>226.62912</v>
      </c>
      <c r="E490">
        <v>309.6697095435685</v>
      </c>
      <c r="F490">
        <v>50.717760000000013</v>
      </c>
      <c r="G490">
        <v>55.50912000000001</v>
      </c>
      <c r="H490">
        <v>111</v>
      </c>
      <c r="I490">
        <v>48</v>
      </c>
      <c r="J490">
        <v>23</v>
      </c>
      <c r="K490">
        <v>253</v>
      </c>
      <c r="L490">
        <v>46</v>
      </c>
      <c r="M490">
        <v>12</v>
      </c>
      <c r="N490">
        <v>1171</v>
      </c>
      <c r="O490">
        <v>0.28000000000000003</v>
      </c>
      <c r="P490">
        <v>2.33</v>
      </c>
      <c r="Q490">
        <v>1.4999999999999999E-2</v>
      </c>
      <c r="R490">
        <v>25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269.52173285846362</v>
      </c>
      <c r="B491">
        <v>49</v>
      </c>
      <c r="C491">
        <v>3.8503104694066219</v>
      </c>
      <c r="D491">
        <v>391.36380000000003</v>
      </c>
      <c r="E491">
        <v>307.82240663900421</v>
      </c>
      <c r="F491">
        <v>60.78989</v>
      </c>
      <c r="G491">
        <v>32.351320000000001</v>
      </c>
      <c r="H491">
        <v>142</v>
      </c>
      <c r="I491">
        <v>46</v>
      </c>
      <c r="J491">
        <v>22</v>
      </c>
      <c r="K491">
        <v>69</v>
      </c>
      <c r="L491">
        <v>47</v>
      </c>
      <c r="M491">
        <v>9</v>
      </c>
      <c r="N491">
        <v>1171</v>
      </c>
      <c r="O491">
        <v>0.28000000000000003</v>
      </c>
      <c r="P491">
        <v>2.33</v>
      </c>
      <c r="Q491">
        <v>1.4999999999999999E-2</v>
      </c>
      <c r="R491">
        <v>25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461.61970221673442</v>
      </c>
      <c r="B492">
        <v>84</v>
      </c>
      <c r="C492">
        <v>3.8468308518061201</v>
      </c>
      <c r="D492">
        <v>226.13849999999999</v>
      </c>
      <c r="E492">
        <v>307.37261410788381</v>
      </c>
      <c r="F492">
        <v>50.472450000000002</v>
      </c>
      <c r="G492">
        <v>55.39905000000001</v>
      </c>
      <c r="H492">
        <v>111</v>
      </c>
      <c r="I492">
        <v>49</v>
      </c>
      <c r="J492">
        <v>23</v>
      </c>
      <c r="K492">
        <v>189</v>
      </c>
      <c r="L492">
        <v>45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461.5632511459529</v>
      </c>
      <c r="B493">
        <v>84</v>
      </c>
      <c r="C493">
        <v>3.8463604262162741</v>
      </c>
      <c r="D493">
        <v>225.97200000000001</v>
      </c>
      <c r="E493">
        <v>304.01161825726138</v>
      </c>
      <c r="F493">
        <v>50.389200000000002</v>
      </c>
      <c r="G493">
        <v>55.31580000000001</v>
      </c>
      <c r="H493">
        <v>111</v>
      </c>
      <c r="I493">
        <v>49</v>
      </c>
      <c r="J493">
        <v>23</v>
      </c>
      <c r="K493">
        <v>255</v>
      </c>
      <c r="L493">
        <v>45</v>
      </c>
      <c r="M493">
        <v>10</v>
      </c>
      <c r="N493">
        <v>1171</v>
      </c>
      <c r="O493">
        <v>0.28000000000000003</v>
      </c>
      <c r="P493">
        <v>2.33</v>
      </c>
      <c r="Q493">
        <v>1.4999999999999999E-2</v>
      </c>
      <c r="R493">
        <v>25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238.368083981159</v>
      </c>
      <c r="B494">
        <v>43.400000000000013</v>
      </c>
      <c r="C494">
        <v>3.8446465158251448</v>
      </c>
      <c r="D494">
        <v>112.63679999999999</v>
      </c>
      <c r="E494">
        <v>311.57743698793928</v>
      </c>
      <c r="F494">
        <v>70.30080000000001</v>
      </c>
      <c r="G494">
        <v>28.655999999999999</v>
      </c>
      <c r="H494">
        <v>93</v>
      </c>
      <c r="I494">
        <v>51</v>
      </c>
      <c r="J494">
        <v>3</v>
      </c>
      <c r="K494">
        <v>126</v>
      </c>
      <c r="L494">
        <v>50</v>
      </c>
      <c r="M494">
        <v>12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307.37882841755157</v>
      </c>
      <c r="B495">
        <v>56.000000000000007</v>
      </c>
      <c r="C495">
        <v>3.8422353552193949</v>
      </c>
      <c r="D495">
        <v>240.77232000000001</v>
      </c>
      <c r="E495">
        <v>309.59928263040649</v>
      </c>
      <c r="F495">
        <v>90.411119999999997</v>
      </c>
      <c r="G495">
        <v>36.922319999999999</v>
      </c>
      <c r="H495">
        <v>8</v>
      </c>
      <c r="I495">
        <v>44</v>
      </c>
      <c r="J495">
        <v>3</v>
      </c>
      <c r="K495">
        <v>165</v>
      </c>
      <c r="L495">
        <v>50</v>
      </c>
      <c r="M495">
        <v>9</v>
      </c>
      <c r="N495">
        <v>1171</v>
      </c>
      <c r="O495">
        <v>0.28000000000000003</v>
      </c>
      <c r="P495">
        <v>2.33</v>
      </c>
      <c r="Q495">
        <v>1.4999999999999999E-2</v>
      </c>
      <c r="R495">
        <v>25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294.49981307661687</v>
      </c>
      <c r="B496">
        <v>53.666666666666671</v>
      </c>
      <c r="C496">
        <v>3.841301909695003</v>
      </c>
      <c r="D496">
        <v>96.898560000000003</v>
      </c>
      <c r="E496">
        <v>306.72190979216248</v>
      </c>
      <c r="F496">
        <v>96.898560000000003</v>
      </c>
      <c r="G496">
        <v>35.333520000000007</v>
      </c>
      <c r="H496">
        <v>164</v>
      </c>
      <c r="I496">
        <v>46</v>
      </c>
      <c r="J496">
        <v>3</v>
      </c>
      <c r="K496">
        <v>266</v>
      </c>
      <c r="L496">
        <v>48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460.71398831265498</v>
      </c>
      <c r="B497">
        <v>84</v>
      </c>
      <c r="C497">
        <v>3.8392832359387921</v>
      </c>
      <c r="D497">
        <v>225.97200000000001</v>
      </c>
      <c r="E497">
        <v>308.49294605809132</v>
      </c>
      <c r="F497">
        <v>50.389200000000002</v>
      </c>
      <c r="G497">
        <v>55.31580000000001</v>
      </c>
      <c r="H497">
        <v>111</v>
      </c>
      <c r="I497">
        <v>49</v>
      </c>
      <c r="J497">
        <v>23</v>
      </c>
      <c r="K497">
        <v>245</v>
      </c>
      <c r="L497">
        <v>45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225.92284286938369</v>
      </c>
      <c r="B498">
        <v>41.192307692307693</v>
      </c>
      <c r="C498">
        <v>3.839211708891487</v>
      </c>
      <c r="D498">
        <v>316.03800000000001</v>
      </c>
      <c r="E498">
        <v>305.39419087136929</v>
      </c>
      <c r="F498">
        <v>54.877600000000008</v>
      </c>
      <c r="G498">
        <v>27.091000000000001</v>
      </c>
      <c r="H498">
        <v>51</v>
      </c>
      <c r="I498">
        <v>48</v>
      </c>
      <c r="J498">
        <v>6</v>
      </c>
      <c r="K498">
        <v>293</v>
      </c>
      <c r="L498">
        <v>47</v>
      </c>
      <c r="M498">
        <v>10</v>
      </c>
      <c r="N498">
        <v>1171</v>
      </c>
      <c r="O498">
        <v>0.28000000000000003</v>
      </c>
      <c r="P498">
        <v>2.33</v>
      </c>
      <c r="Q498">
        <v>1.4999999999999999E-2</v>
      </c>
      <c r="R498">
        <v>25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460.16173009659627</v>
      </c>
      <c r="B499">
        <v>84.000000000000014</v>
      </c>
      <c r="C499">
        <v>3.8346810841383032</v>
      </c>
      <c r="D499">
        <v>234.38024999999999</v>
      </c>
      <c r="E499">
        <v>307.74605809128627</v>
      </c>
      <c r="F499">
        <v>50.305950000000003</v>
      </c>
      <c r="G499">
        <v>55.23255000000001</v>
      </c>
      <c r="H499">
        <v>111</v>
      </c>
      <c r="I499">
        <v>49</v>
      </c>
      <c r="J499">
        <v>23</v>
      </c>
      <c r="K499">
        <v>97</v>
      </c>
      <c r="L499">
        <v>45</v>
      </c>
      <c r="M499">
        <v>5</v>
      </c>
      <c r="N499">
        <v>1171</v>
      </c>
      <c r="O499">
        <v>0.28000000000000003</v>
      </c>
      <c r="P499">
        <v>2.33</v>
      </c>
      <c r="Q499">
        <v>1.4999999999999999E-2</v>
      </c>
      <c r="R499">
        <v>25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290.30203921179572</v>
      </c>
      <c r="B500">
        <v>53.024999999999991</v>
      </c>
      <c r="C500">
        <v>3.8323701546111648</v>
      </c>
      <c r="D500">
        <v>115.93432</v>
      </c>
      <c r="E500">
        <v>310.94107883817429</v>
      </c>
      <c r="F500">
        <v>64.059579999999997</v>
      </c>
      <c r="G500">
        <v>34.890259999999998</v>
      </c>
      <c r="H500">
        <v>254</v>
      </c>
      <c r="I500">
        <v>47</v>
      </c>
      <c r="J500">
        <v>23</v>
      </c>
      <c r="K500">
        <v>96</v>
      </c>
      <c r="L500">
        <v>42</v>
      </c>
      <c r="M500">
        <v>9</v>
      </c>
      <c r="N500">
        <v>1171</v>
      </c>
      <c r="O500">
        <v>0.28000000000000003</v>
      </c>
      <c r="P500">
        <v>2.33</v>
      </c>
      <c r="Q500">
        <v>1.4999999999999999E-2</v>
      </c>
      <c r="R500">
        <v>25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264.41351416955013</v>
      </c>
      <c r="B501">
        <v>48.300000000000011</v>
      </c>
      <c r="C501">
        <v>3.8320799155007248</v>
      </c>
      <c r="D501">
        <v>131.45400000000001</v>
      </c>
      <c r="E501">
        <v>309.3346127621744</v>
      </c>
      <c r="F501">
        <v>110.142</v>
      </c>
      <c r="G501">
        <v>31.75788</v>
      </c>
      <c r="H501">
        <v>91</v>
      </c>
      <c r="I501">
        <v>46</v>
      </c>
      <c r="J501">
        <v>8</v>
      </c>
      <c r="K501">
        <v>277</v>
      </c>
      <c r="L501">
        <v>47</v>
      </c>
      <c r="M501">
        <v>7</v>
      </c>
      <c r="N501">
        <v>1171</v>
      </c>
      <c r="O501">
        <v>0.28000000000000003</v>
      </c>
      <c r="P501">
        <v>2.33</v>
      </c>
      <c r="Q501">
        <v>1.4999999999999999E-2</v>
      </c>
      <c r="R501">
        <v>25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287.2673951348097</v>
      </c>
      <c r="B502">
        <v>52.500000000000007</v>
      </c>
      <c r="C502">
        <v>3.8302319351307959</v>
      </c>
      <c r="D502">
        <v>183.78899999999999</v>
      </c>
      <c r="E502">
        <v>309.18009863831912</v>
      </c>
      <c r="F502">
        <v>62.391599999999997</v>
      </c>
      <c r="G502">
        <v>34.500599999999999</v>
      </c>
      <c r="H502">
        <v>55</v>
      </c>
      <c r="I502">
        <v>45</v>
      </c>
      <c r="J502">
        <v>6</v>
      </c>
      <c r="K502">
        <v>153</v>
      </c>
      <c r="L502">
        <v>49</v>
      </c>
      <c r="M502">
        <v>18</v>
      </c>
      <c r="N502">
        <v>1171</v>
      </c>
      <c r="O502">
        <v>0.28000000000000003</v>
      </c>
      <c r="P502">
        <v>2.33</v>
      </c>
      <c r="Q502">
        <v>1.4999999999999999E-2</v>
      </c>
      <c r="R502">
        <v>25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244.81905104094611</v>
      </c>
      <c r="B503">
        <v>44.744</v>
      </c>
      <c r="C503">
        <v>3.8300852791136761</v>
      </c>
      <c r="D503">
        <v>226.2816</v>
      </c>
      <c r="E503">
        <v>310.71582285522783</v>
      </c>
      <c r="F503">
        <v>160.9632</v>
      </c>
      <c r="G503">
        <v>29.421119999999998</v>
      </c>
      <c r="H503">
        <v>114</v>
      </c>
      <c r="I503">
        <v>59</v>
      </c>
      <c r="J503">
        <v>1</v>
      </c>
      <c r="K503">
        <v>40</v>
      </c>
      <c r="L503">
        <v>48</v>
      </c>
      <c r="M503">
        <v>3</v>
      </c>
      <c r="N503">
        <v>1171</v>
      </c>
      <c r="O503">
        <v>0.28000000000000003</v>
      </c>
      <c r="P503">
        <v>2.33</v>
      </c>
      <c r="Q503">
        <v>1.4999999999999999E-2</v>
      </c>
      <c r="R503">
        <v>25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293.60104439293201</v>
      </c>
      <c r="B504">
        <v>53.666666666666657</v>
      </c>
      <c r="C504">
        <v>3.8295788399078088</v>
      </c>
      <c r="D504">
        <v>115.04040000000001</v>
      </c>
      <c r="E504">
        <v>299.95878334979483</v>
      </c>
      <c r="F504">
        <v>96.954800000000006</v>
      </c>
      <c r="G504">
        <v>35.127800000000001</v>
      </c>
      <c r="H504">
        <v>164</v>
      </c>
      <c r="I504">
        <v>47</v>
      </c>
      <c r="J504">
        <v>3</v>
      </c>
      <c r="K504">
        <v>70</v>
      </c>
      <c r="L504">
        <v>47</v>
      </c>
      <c r="M504">
        <v>4</v>
      </c>
      <c r="N504">
        <v>1171</v>
      </c>
      <c r="O504">
        <v>0.28000000000000003</v>
      </c>
      <c r="P504">
        <v>2.33</v>
      </c>
      <c r="Q504">
        <v>1.4999999999999999E-2</v>
      </c>
      <c r="R504">
        <v>25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344.52236531873149</v>
      </c>
      <c r="B505">
        <v>63</v>
      </c>
      <c r="C505">
        <v>3.8280262813192389</v>
      </c>
      <c r="D505">
        <v>90.198599999999999</v>
      </c>
      <c r="E505">
        <v>305.9253112033195</v>
      </c>
      <c r="F505">
        <v>50.186800000000012</v>
      </c>
      <c r="G505">
        <v>41.321599999999997</v>
      </c>
      <c r="H505">
        <v>177</v>
      </c>
      <c r="I505">
        <v>42</v>
      </c>
      <c r="J505">
        <v>4</v>
      </c>
      <c r="K505">
        <v>55</v>
      </c>
      <c r="L505">
        <v>52</v>
      </c>
      <c r="M505">
        <v>2</v>
      </c>
      <c r="N505">
        <v>1171</v>
      </c>
      <c r="O505">
        <v>0.28000000000000003</v>
      </c>
      <c r="P505">
        <v>2.33</v>
      </c>
      <c r="Q505">
        <v>1.4999999999999999E-2</v>
      </c>
      <c r="R505">
        <v>25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306.17871464617792</v>
      </c>
      <c r="B506">
        <v>56</v>
      </c>
      <c r="C506">
        <v>3.827233933077224</v>
      </c>
      <c r="D506">
        <v>203.63548499999999</v>
      </c>
      <c r="E506">
        <v>297.97344398340249</v>
      </c>
      <c r="F506">
        <v>54.185085000000008</v>
      </c>
      <c r="G506">
        <v>36.602685000000001</v>
      </c>
      <c r="H506">
        <v>131</v>
      </c>
      <c r="I506">
        <v>39</v>
      </c>
      <c r="J506">
        <v>3</v>
      </c>
      <c r="K506">
        <v>162</v>
      </c>
      <c r="L506">
        <v>55</v>
      </c>
      <c r="M506">
        <v>6</v>
      </c>
      <c r="N506">
        <v>1171</v>
      </c>
      <c r="O506">
        <v>0.28000000000000003</v>
      </c>
      <c r="P506">
        <v>2.33</v>
      </c>
      <c r="Q506">
        <v>1.4999999999999999E-2</v>
      </c>
      <c r="R506">
        <v>25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293.25747652614649</v>
      </c>
      <c r="B507">
        <v>53.666666666666657</v>
      </c>
      <c r="C507">
        <v>3.8250975199062589</v>
      </c>
      <c r="D507">
        <v>96.998274999999992</v>
      </c>
      <c r="E507">
        <v>305.80940575643382</v>
      </c>
      <c r="F507">
        <v>96.998274999999992</v>
      </c>
      <c r="G507">
        <v>35.171275000000001</v>
      </c>
      <c r="H507">
        <v>164</v>
      </c>
      <c r="I507">
        <v>47</v>
      </c>
      <c r="J507">
        <v>3</v>
      </c>
      <c r="K507">
        <v>206</v>
      </c>
      <c r="L507">
        <v>47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25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252.40464028146269</v>
      </c>
      <c r="B508">
        <v>46.2</v>
      </c>
      <c r="C508">
        <v>3.8243127315373129</v>
      </c>
      <c r="D508">
        <v>109.61279999999999</v>
      </c>
      <c r="E508">
        <v>310.20806925336223</v>
      </c>
      <c r="F508">
        <v>109.61279999999999</v>
      </c>
      <c r="G508">
        <v>30.3264</v>
      </c>
      <c r="H508">
        <v>132</v>
      </c>
      <c r="I508">
        <v>45</v>
      </c>
      <c r="J508">
        <v>2</v>
      </c>
      <c r="K508">
        <v>277</v>
      </c>
      <c r="L508">
        <v>48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275.16239047026028</v>
      </c>
      <c r="B509">
        <v>50.400000000000013</v>
      </c>
      <c r="C509">
        <v>3.8216998676425038</v>
      </c>
      <c r="D509">
        <v>109.488</v>
      </c>
      <c r="E509">
        <v>312.09958506224069</v>
      </c>
      <c r="F509">
        <v>66.864000000000004</v>
      </c>
      <c r="G509">
        <v>33.086399999999998</v>
      </c>
      <c r="H509">
        <v>74</v>
      </c>
      <c r="I509">
        <v>54</v>
      </c>
      <c r="J509">
        <v>2</v>
      </c>
      <c r="K509">
        <v>57</v>
      </c>
      <c r="L509">
        <v>39</v>
      </c>
      <c r="M509">
        <v>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305.6880687227943</v>
      </c>
      <c r="B510">
        <v>56</v>
      </c>
      <c r="C510">
        <v>3.8211008590349289</v>
      </c>
      <c r="D510">
        <v>109.4526</v>
      </c>
      <c r="E510">
        <v>311.8802998533061</v>
      </c>
      <c r="F510">
        <v>59.7684</v>
      </c>
      <c r="G510">
        <v>36.753599999999999</v>
      </c>
      <c r="H510">
        <v>36</v>
      </c>
      <c r="I510">
        <v>44</v>
      </c>
      <c r="J510">
        <v>4</v>
      </c>
      <c r="K510">
        <v>127</v>
      </c>
      <c r="L510">
        <v>50</v>
      </c>
      <c r="M510">
        <v>13</v>
      </c>
      <c r="N510">
        <v>1171</v>
      </c>
      <c r="O510">
        <v>0.28000000000000003</v>
      </c>
      <c r="P510">
        <v>2.33</v>
      </c>
      <c r="Q510">
        <v>1.4999999999999999E-2</v>
      </c>
      <c r="R510">
        <v>25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292.94194784495039</v>
      </c>
      <c r="B511">
        <v>53.666666666666657</v>
      </c>
      <c r="C511">
        <v>3.8209819284123969</v>
      </c>
      <c r="D511">
        <v>105.99760000000001</v>
      </c>
      <c r="E511">
        <v>305.41936426265778</v>
      </c>
      <c r="F511">
        <v>96.954800000000006</v>
      </c>
      <c r="G511">
        <v>35.127800000000001</v>
      </c>
      <c r="H511">
        <v>164</v>
      </c>
      <c r="I511">
        <v>47</v>
      </c>
      <c r="J511">
        <v>3</v>
      </c>
      <c r="K511">
        <v>258</v>
      </c>
      <c r="L511">
        <v>47</v>
      </c>
      <c r="M511">
        <v>10</v>
      </c>
      <c r="N511">
        <v>1171</v>
      </c>
      <c r="O511">
        <v>0.28000000000000003</v>
      </c>
      <c r="P511">
        <v>2.33</v>
      </c>
      <c r="Q511">
        <v>1.4999999999999999E-2</v>
      </c>
      <c r="R511">
        <v>25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280.34208450533703</v>
      </c>
      <c r="B512">
        <v>51.396396396396398</v>
      </c>
      <c r="C512">
        <v>3.81815599755735</v>
      </c>
      <c r="D512">
        <v>127.28700000000001</v>
      </c>
      <c r="E512">
        <v>304.73906823413921</v>
      </c>
      <c r="F512">
        <v>97.624499999999998</v>
      </c>
      <c r="G512">
        <v>33.607500000000002</v>
      </c>
      <c r="H512">
        <v>164</v>
      </c>
      <c r="I512">
        <v>44</v>
      </c>
      <c r="J512">
        <v>3</v>
      </c>
      <c r="K512">
        <v>217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25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247.9301944023743</v>
      </c>
      <c r="B513">
        <v>45.500000000000007</v>
      </c>
      <c r="C513">
        <v>3.8143106831134501</v>
      </c>
      <c r="D513">
        <v>272.25599999999997</v>
      </c>
      <c r="E513">
        <v>307.45934296283127</v>
      </c>
      <c r="F513">
        <v>73.7136</v>
      </c>
      <c r="G513">
        <v>29.755199999999999</v>
      </c>
      <c r="H513">
        <v>6</v>
      </c>
      <c r="I513">
        <v>46</v>
      </c>
      <c r="J513">
        <v>3</v>
      </c>
      <c r="K513">
        <v>153</v>
      </c>
      <c r="L513">
        <v>48</v>
      </c>
      <c r="M513">
        <v>18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292.39172713411688</v>
      </c>
      <c r="B514">
        <v>53.666666666666657</v>
      </c>
      <c r="C514">
        <v>3.8138051365319598</v>
      </c>
      <c r="D514">
        <v>96.832599999999999</v>
      </c>
      <c r="E514">
        <v>301.51894932489847</v>
      </c>
      <c r="F514">
        <v>96.832599999999999</v>
      </c>
      <c r="G514">
        <v>35.005600000000001</v>
      </c>
      <c r="H514">
        <v>164</v>
      </c>
      <c r="I514">
        <v>47</v>
      </c>
      <c r="J514">
        <v>3</v>
      </c>
      <c r="K514">
        <v>38</v>
      </c>
      <c r="L514">
        <v>47</v>
      </c>
      <c r="M514">
        <v>2</v>
      </c>
      <c r="N514">
        <v>1171</v>
      </c>
      <c r="O514">
        <v>0.28000000000000003</v>
      </c>
      <c r="P514">
        <v>2.33</v>
      </c>
      <c r="Q514">
        <v>1.4999999999999999E-2</v>
      </c>
      <c r="R514">
        <v>25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304.9782793993881</v>
      </c>
      <c r="B515">
        <v>56</v>
      </c>
      <c r="C515">
        <v>3.812228492492352</v>
      </c>
      <c r="D515">
        <v>155.052232</v>
      </c>
      <c r="E515">
        <v>308.32074579754448</v>
      </c>
      <c r="F515">
        <v>91.227215999999999</v>
      </c>
      <c r="G515">
        <v>36.614744000000009</v>
      </c>
      <c r="H515">
        <v>52</v>
      </c>
      <c r="I515">
        <v>46</v>
      </c>
      <c r="J515">
        <v>7</v>
      </c>
      <c r="K515">
        <v>85</v>
      </c>
      <c r="L515">
        <v>48</v>
      </c>
      <c r="M515">
        <v>11</v>
      </c>
      <c r="N515">
        <v>1171</v>
      </c>
      <c r="O515">
        <v>0.28000000000000003</v>
      </c>
      <c r="P515">
        <v>2.33</v>
      </c>
      <c r="Q515">
        <v>1.4999999999999999E-2</v>
      </c>
      <c r="R515">
        <v>25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316.04846453421573</v>
      </c>
      <c r="B516">
        <v>58.100000000000009</v>
      </c>
      <c r="C516">
        <v>3.8078128257134418</v>
      </c>
      <c r="D516">
        <v>224.30879999999999</v>
      </c>
      <c r="E516">
        <v>310.62904564315352</v>
      </c>
      <c r="F516">
        <v>50.80248000000001</v>
      </c>
      <c r="G516">
        <v>37.979759999999999</v>
      </c>
      <c r="H516">
        <v>91</v>
      </c>
      <c r="I516">
        <v>47</v>
      </c>
      <c r="J516">
        <v>10</v>
      </c>
      <c r="K516">
        <v>162</v>
      </c>
      <c r="L516">
        <v>47</v>
      </c>
      <c r="M516">
        <v>7</v>
      </c>
      <c r="N516">
        <v>1171</v>
      </c>
      <c r="O516">
        <v>0.28000000000000003</v>
      </c>
      <c r="P516">
        <v>2.33</v>
      </c>
      <c r="Q516">
        <v>1.4999999999999999E-2</v>
      </c>
      <c r="R516">
        <v>25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291.89102197289458</v>
      </c>
      <c r="B517">
        <v>53.666666666666671</v>
      </c>
      <c r="C517">
        <v>3.8072741996464519</v>
      </c>
      <c r="D517">
        <v>105.82</v>
      </c>
      <c r="E517">
        <v>305.43469352398301</v>
      </c>
      <c r="F517">
        <v>96.866</v>
      </c>
      <c r="G517">
        <v>35.002000000000002</v>
      </c>
      <c r="H517">
        <v>164</v>
      </c>
      <c r="I517">
        <v>44</v>
      </c>
      <c r="J517">
        <v>3</v>
      </c>
      <c r="K517">
        <v>211</v>
      </c>
      <c r="L517">
        <v>50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25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342.62914242695553</v>
      </c>
      <c r="B518">
        <v>63.000000000000007</v>
      </c>
      <c r="C518">
        <v>3.8069904714106162</v>
      </c>
      <c r="D518">
        <v>165.85990000000001</v>
      </c>
      <c r="E518">
        <v>311.87717842323661</v>
      </c>
      <c r="F518">
        <v>50.307420000000008</v>
      </c>
      <c r="G518">
        <v>41.195059999999998</v>
      </c>
      <c r="H518">
        <v>98</v>
      </c>
      <c r="I518">
        <v>46</v>
      </c>
      <c r="J518">
        <v>13</v>
      </c>
      <c r="K518">
        <v>142</v>
      </c>
      <c r="L518">
        <v>47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342.52501233199541</v>
      </c>
      <c r="B519">
        <v>63.000000000000007</v>
      </c>
      <c r="C519">
        <v>3.8058334703555028</v>
      </c>
      <c r="D519">
        <v>212.54400000000001</v>
      </c>
      <c r="E519">
        <v>307.07423248701599</v>
      </c>
      <c r="F519">
        <v>71.936639999999997</v>
      </c>
      <c r="G519">
        <v>41.101439999999997</v>
      </c>
      <c r="H519">
        <v>39</v>
      </c>
      <c r="I519">
        <v>46</v>
      </c>
      <c r="J519">
        <v>6</v>
      </c>
      <c r="K519">
        <v>165</v>
      </c>
      <c r="L519">
        <v>48</v>
      </c>
      <c r="M519">
        <v>9</v>
      </c>
      <c r="N519">
        <v>1171</v>
      </c>
      <c r="O519">
        <v>0.28000000000000003</v>
      </c>
      <c r="P519">
        <v>2.33</v>
      </c>
      <c r="Q519">
        <v>1.4999999999999999E-2</v>
      </c>
      <c r="R519">
        <v>25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304.41427740217188</v>
      </c>
      <c r="B520">
        <v>56</v>
      </c>
      <c r="C520">
        <v>3.8051784675271492</v>
      </c>
      <c r="D520">
        <v>172.53299999999999</v>
      </c>
      <c r="E520">
        <v>309.57140373912222</v>
      </c>
      <c r="F520">
        <v>65.290800000000004</v>
      </c>
      <c r="G520">
        <v>36.565800000000003</v>
      </c>
      <c r="H520">
        <v>33</v>
      </c>
      <c r="I520">
        <v>46</v>
      </c>
      <c r="J520">
        <v>3</v>
      </c>
      <c r="K520">
        <v>127</v>
      </c>
      <c r="L520">
        <v>48</v>
      </c>
      <c r="M520">
        <v>11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304.41427740217188</v>
      </c>
      <c r="B521">
        <v>56</v>
      </c>
      <c r="C521">
        <v>3.8051784675271492</v>
      </c>
      <c r="D521">
        <v>172.53299999999999</v>
      </c>
      <c r="E521">
        <v>309.57140373912222</v>
      </c>
      <c r="F521">
        <v>65.290800000000004</v>
      </c>
      <c r="G521">
        <v>36.565800000000003</v>
      </c>
      <c r="H521">
        <v>332</v>
      </c>
      <c r="I521">
        <v>46</v>
      </c>
      <c r="J521">
        <v>3</v>
      </c>
      <c r="K521">
        <v>127</v>
      </c>
      <c r="L521">
        <v>48</v>
      </c>
      <c r="M521">
        <v>11</v>
      </c>
      <c r="N521">
        <v>1171</v>
      </c>
      <c r="O521">
        <v>0.28000000000000003</v>
      </c>
      <c r="P521">
        <v>2.33</v>
      </c>
      <c r="Q521">
        <v>1.4999999999999999E-2</v>
      </c>
      <c r="R521">
        <v>25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243.21852772922651</v>
      </c>
      <c r="B522">
        <v>44.744</v>
      </c>
      <c r="C522">
        <v>3.805045803022943</v>
      </c>
      <c r="D522">
        <v>374.19695999999999</v>
      </c>
      <c r="E522">
        <v>307.67585465055492</v>
      </c>
      <c r="F522">
        <v>305.89848000000001</v>
      </c>
      <c r="G522">
        <v>29.192328</v>
      </c>
      <c r="H522">
        <v>40</v>
      </c>
      <c r="I522">
        <v>50</v>
      </c>
      <c r="J522">
        <v>6</v>
      </c>
      <c r="K522">
        <v>85</v>
      </c>
      <c r="L522">
        <v>51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228.30220370253511</v>
      </c>
      <c r="B523">
        <v>42</v>
      </c>
      <c r="C523">
        <v>3.805036728375585</v>
      </c>
      <c r="D523">
        <v>354.34800000000001</v>
      </c>
      <c r="E523">
        <v>304.58426879807882</v>
      </c>
      <c r="F523">
        <v>68.623200000000011</v>
      </c>
      <c r="G523">
        <v>27.3672</v>
      </c>
      <c r="H523">
        <v>143</v>
      </c>
      <c r="I523">
        <v>46</v>
      </c>
      <c r="J523">
        <v>9</v>
      </c>
      <c r="K523">
        <v>323</v>
      </c>
      <c r="L523">
        <v>48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304.23942968092922</v>
      </c>
      <c r="B524">
        <v>56</v>
      </c>
      <c r="C524">
        <v>3.802992871011615</v>
      </c>
      <c r="D524">
        <v>163.81227999999999</v>
      </c>
      <c r="E524">
        <v>308.32074579754448</v>
      </c>
      <c r="F524">
        <v>91.140360000000001</v>
      </c>
      <c r="G524">
        <v>36.526040000000009</v>
      </c>
      <c r="H524">
        <v>52</v>
      </c>
      <c r="I524">
        <v>46</v>
      </c>
      <c r="J524">
        <v>7</v>
      </c>
      <c r="K524">
        <v>41</v>
      </c>
      <c r="L524">
        <v>48</v>
      </c>
      <c r="M524">
        <v>11</v>
      </c>
      <c r="N524">
        <v>1171</v>
      </c>
      <c r="O524">
        <v>0.28000000000000003</v>
      </c>
      <c r="P524">
        <v>2.33</v>
      </c>
      <c r="Q524">
        <v>1.4999999999999999E-2</v>
      </c>
      <c r="R524">
        <v>25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291.50707670237841</v>
      </c>
      <c r="B525">
        <v>53.666666666666671</v>
      </c>
      <c r="C525">
        <v>3.8022662178571101</v>
      </c>
      <c r="D525">
        <v>105.405</v>
      </c>
      <c r="E525">
        <v>306.48132916598132</v>
      </c>
      <c r="F525">
        <v>96.658500000000004</v>
      </c>
      <c r="G525">
        <v>34.970999999999997</v>
      </c>
      <c r="H525">
        <v>164</v>
      </c>
      <c r="I525">
        <v>45</v>
      </c>
      <c r="J525">
        <v>3</v>
      </c>
      <c r="K525">
        <v>303</v>
      </c>
      <c r="L525">
        <v>49</v>
      </c>
      <c r="M525">
        <v>8</v>
      </c>
      <c r="N525">
        <v>1171</v>
      </c>
      <c r="O525">
        <v>0.28000000000000003</v>
      </c>
      <c r="P525">
        <v>2.33</v>
      </c>
      <c r="Q525">
        <v>1.4999999999999999E-2</v>
      </c>
      <c r="R525">
        <v>25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242.98850484723201</v>
      </c>
      <c r="B526">
        <v>44.744</v>
      </c>
      <c r="C526">
        <v>3.8014471972345421</v>
      </c>
      <c r="D526">
        <v>220.34880000000001</v>
      </c>
      <c r="E526">
        <v>309.70617765124342</v>
      </c>
      <c r="F526">
        <v>171.9504</v>
      </c>
      <c r="G526">
        <v>29.189039999999999</v>
      </c>
      <c r="H526">
        <v>17</v>
      </c>
      <c r="I526">
        <v>26</v>
      </c>
      <c r="J526">
        <v>1</v>
      </c>
      <c r="K526">
        <v>40</v>
      </c>
      <c r="L526">
        <v>79</v>
      </c>
      <c r="M526">
        <v>2</v>
      </c>
      <c r="N526">
        <v>1171</v>
      </c>
      <c r="O526">
        <v>0.28000000000000003</v>
      </c>
      <c r="P526">
        <v>2.33</v>
      </c>
      <c r="Q526">
        <v>1.4999999999999999E-2</v>
      </c>
      <c r="R526">
        <v>25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304.10943627453372</v>
      </c>
      <c r="B527">
        <v>56</v>
      </c>
      <c r="C527">
        <v>3.8013679534316709</v>
      </c>
      <c r="D527">
        <v>148.4007</v>
      </c>
      <c r="E527">
        <v>307.77155011228137</v>
      </c>
      <c r="F527">
        <v>59.360280000000003</v>
      </c>
      <c r="G527">
        <v>36.502200000000002</v>
      </c>
      <c r="H527">
        <v>33</v>
      </c>
      <c r="I527">
        <v>42</v>
      </c>
      <c r="J527">
        <v>3</v>
      </c>
      <c r="K527">
        <v>319</v>
      </c>
      <c r="L527">
        <v>52</v>
      </c>
      <c r="M527">
        <v>14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304.10943627453372</v>
      </c>
      <c r="B528">
        <v>56</v>
      </c>
      <c r="C528">
        <v>3.8013679534316709</v>
      </c>
      <c r="D528">
        <v>148.4007</v>
      </c>
      <c r="E528">
        <v>307.77155011228137</v>
      </c>
      <c r="F528">
        <v>59.360280000000003</v>
      </c>
      <c r="G528">
        <v>36.502200000000002</v>
      </c>
      <c r="H528">
        <v>332</v>
      </c>
      <c r="I528">
        <v>42</v>
      </c>
      <c r="J528">
        <v>3</v>
      </c>
      <c r="K528">
        <v>319</v>
      </c>
      <c r="L528">
        <v>52</v>
      </c>
      <c r="M528">
        <v>14</v>
      </c>
      <c r="N528">
        <v>1171</v>
      </c>
      <c r="O528">
        <v>0.28000000000000003</v>
      </c>
      <c r="P528">
        <v>2.33</v>
      </c>
      <c r="Q528">
        <v>1.4999999999999999E-2</v>
      </c>
      <c r="R528">
        <v>25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304.03563814197457</v>
      </c>
      <c r="B529">
        <v>56</v>
      </c>
      <c r="C529">
        <v>3.8004454767746818</v>
      </c>
      <c r="D529">
        <v>145.94476</v>
      </c>
      <c r="E529">
        <v>309.95314647771153</v>
      </c>
      <c r="F529">
        <v>91.140360000000001</v>
      </c>
      <c r="G529">
        <v>36.526040000000009</v>
      </c>
      <c r="H529">
        <v>52</v>
      </c>
      <c r="I529">
        <v>46</v>
      </c>
      <c r="J529">
        <v>7</v>
      </c>
      <c r="K529">
        <v>133</v>
      </c>
      <c r="L529">
        <v>48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291.30516833834412</v>
      </c>
      <c r="B530">
        <v>53.666666666666657</v>
      </c>
      <c r="C530">
        <v>3.79963263050014</v>
      </c>
      <c r="D530">
        <v>97.051000000000002</v>
      </c>
      <c r="E530">
        <v>307.75023736569472</v>
      </c>
      <c r="F530">
        <v>97.051000000000002</v>
      </c>
      <c r="G530">
        <v>34.965000000000003</v>
      </c>
      <c r="H530">
        <v>164</v>
      </c>
      <c r="I530">
        <v>44</v>
      </c>
      <c r="J530">
        <v>3</v>
      </c>
      <c r="K530">
        <v>204</v>
      </c>
      <c r="L530">
        <v>50</v>
      </c>
      <c r="M530">
        <v>15</v>
      </c>
      <c r="N530">
        <v>1171</v>
      </c>
      <c r="O530">
        <v>0.28000000000000003</v>
      </c>
      <c r="P530">
        <v>2.33</v>
      </c>
      <c r="Q530">
        <v>1.4999999999999999E-2</v>
      </c>
      <c r="R530">
        <v>25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291.30516833834412</v>
      </c>
      <c r="B531">
        <v>53.666666666666657</v>
      </c>
      <c r="C531">
        <v>3.79963263050014</v>
      </c>
      <c r="D531">
        <v>97.051000000000002</v>
      </c>
      <c r="E531">
        <v>307.75023736569472</v>
      </c>
      <c r="F531">
        <v>97.051000000000002</v>
      </c>
      <c r="G531">
        <v>34.965000000000003</v>
      </c>
      <c r="H531">
        <v>164</v>
      </c>
      <c r="I531">
        <v>44</v>
      </c>
      <c r="J531">
        <v>3</v>
      </c>
      <c r="K531">
        <v>207</v>
      </c>
      <c r="L531">
        <v>50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25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391.02605152912059</v>
      </c>
      <c r="B532">
        <v>72.100000000000023</v>
      </c>
      <c r="C532">
        <v>3.796369432321558</v>
      </c>
      <c r="D532">
        <v>91.098900000000015</v>
      </c>
      <c r="E532">
        <v>312.13409885255498</v>
      </c>
      <c r="F532">
        <v>50.512799999999999</v>
      </c>
      <c r="G532">
        <v>47.018880000000003</v>
      </c>
      <c r="H532">
        <v>91</v>
      </c>
      <c r="I532">
        <v>49</v>
      </c>
      <c r="J532">
        <v>12</v>
      </c>
      <c r="K532">
        <v>84</v>
      </c>
      <c r="L532">
        <v>45</v>
      </c>
      <c r="M532">
        <v>16</v>
      </c>
      <c r="N532">
        <v>1171</v>
      </c>
      <c r="O532">
        <v>0.28000000000000003</v>
      </c>
      <c r="P532">
        <v>2.33</v>
      </c>
      <c r="Q532">
        <v>1.4999999999999999E-2</v>
      </c>
      <c r="R532">
        <v>25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273.30458172747558</v>
      </c>
      <c r="B533">
        <v>50.4</v>
      </c>
      <c r="C533">
        <v>3.7958969684371611</v>
      </c>
      <c r="D533">
        <v>140.20336</v>
      </c>
      <c r="E533">
        <v>304.71369294605807</v>
      </c>
      <c r="F533">
        <v>67.627119999999991</v>
      </c>
      <c r="G533">
        <v>32.763500000000001</v>
      </c>
      <c r="H533">
        <v>99</v>
      </c>
      <c r="I533">
        <v>50</v>
      </c>
      <c r="J533">
        <v>11</v>
      </c>
      <c r="K533">
        <v>96</v>
      </c>
      <c r="L533">
        <v>44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455.471087007292</v>
      </c>
      <c r="B534">
        <v>84</v>
      </c>
      <c r="C534">
        <v>3.7955923917274341</v>
      </c>
      <c r="D534">
        <v>217.64256</v>
      </c>
      <c r="E534">
        <v>308.75352697095428</v>
      </c>
      <c r="F534">
        <v>50.717760000000013</v>
      </c>
      <c r="G534">
        <v>54.692160000000001</v>
      </c>
      <c r="H534">
        <v>111</v>
      </c>
      <c r="I534">
        <v>48</v>
      </c>
      <c r="J534">
        <v>23</v>
      </c>
      <c r="K534">
        <v>205</v>
      </c>
      <c r="L534">
        <v>46</v>
      </c>
      <c r="M534">
        <v>12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290.95265954782752</v>
      </c>
      <c r="B535">
        <v>53.666666666666657</v>
      </c>
      <c r="C535">
        <v>3.795034689754273</v>
      </c>
      <c r="D535">
        <v>106.042</v>
      </c>
      <c r="E535">
        <v>309.41034743784979</v>
      </c>
      <c r="F535">
        <v>96.977000000000004</v>
      </c>
      <c r="G535">
        <v>34.9465</v>
      </c>
      <c r="H535">
        <v>164</v>
      </c>
      <c r="I535">
        <v>45</v>
      </c>
      <c r="J535">
        <v>3</v>
      </c>
      <c r="K535">
        <v>188</v>
      </c>
      <c r="L535">
        <v>49</v>
      </c>
      <c r="M535">
        <v>11</v>
      </c>
      <c r="N535">
        <v>1171</v>
      </c>
      <c r="O535">
        <v>0.28000000000000003</v>
      </c>
      <c r="P535">
        <v>2.33</v>
      </c>
      <c r="Q535">
        <v>1.4999999999999999E-2</v>
      </c>
      <c r="R535">
        <v>25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242.51968669786319</v>
      </c>
      <c r="B536">
        <v>44.744</v>
      </c>
      <c r="C536">
        <v>3.7941127455860961</v>
      </c>
      <c r="D536">
        <v>220.10400000000001</v>
      </c>
      <c r="E536">
        <v>305.78471907834938</v>
      </c>
      <c r="F536">
        <v>155.34</v>
      </c>
      <c r="G536">
        <v>29.085840000000001</v>
      </c>
      <c r="H536">
        <v>301</v>
      </c>
      <c r="I536">
        <v>56</v>
      </c>
      <c r="J536">
        <v>2</v>
      </c>
      <c r="K536">
        <v>40</v>
      </c>
      <c r="L536">
        <v>46</v>
      </c>
      <c r="M536">
        <v>3</v>
      </c>
      <c r="N536">
        <v>1171</v>
      </c>
      <c r="O536">
        <v>0.28000000000000003</v>
      </c>
      <c r="P536">
        <v>2.33</v>
      </c>
      <c r="Q536">
        <v>1.4999999999999999E-2</v>
      </c>
      <c r="R536">
        <v>25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242.4332919713444</v>
      </c>
      <c r="B537">
        <v>44.744</v>
      </c>
      <c r="C537">
        <v>3.7927611384753508</v>
      </c>
      <c r="D537">
        <v>382.83839999999998</v>
      </c>
      <c r="E537">
        <v>307.67585465055492</v>
      </c>
      <c r="F537">
        <v>305.81279999999998</v>
      </c>
      <c r="G537">
        <v>29.09808000000001</v>
      </c>
      <c r="H537">
        <v>40</v>
      </c>
      <c r="I537">
        <v>50</v>
      </c>
      <c r="J537">
        <v>6</v>
      </c>
      <c r="K537">
        <v>41</v>
      </c>
      <c r="L537">
        <v>51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454.81377809040413</v>
      </c>
      <c r="B538">
        <v>84</v>
      </c>
      <c r="C538">
        <v>3.7901148174200339</v>
      </c>
      <c r="D538">
        <v>217.61</v>
      </c>
      <c r="E538">
        <v>303.43568464730288</v>
      </c>
      <c r="F538">
        <v>50.685200000000002</v>
      </c>
      <c r="G538">
        <v>54.494000000000007</v>
      </c>
      <c r="H538">
        <v>111</v>
      </c>
      <c r="I538">
        <v>50</v>
      </c>
      <c r="J538">
        <v>22</v>
      </c>
      <c r="K538">
        <v>209</v>
      </c>
      <c r="L538">
        <v>44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272.72027686796588</v>
      </c>
      <c r="B539">
        <v>50.4</v>
      </c>
      <c r="C539">
        <v>3.787781623166194</v>
      </c>
      <c r="D539">
        <v>138.52799999999999</v>
      </c>
      <c r="E539">
        <v>308.54771784232372</v>
      </c>
      <c r="F539">
        <v>67.543499999999995</v>
      </c>
      <c r="G539">
        <v>32.744999999999997</v>
      </c>
      <c r="H539">
        <v>74</v>
      </c>
      <c r="I539">
        <v>49</v>
      </c>
      <c r="J539">
        <v>2</v>
      </c>
      <c r="K539">
        <v>96</v>
      </c>
      <c r="L539">
        <v>45</v>
      </c>
      <c r="M539">
        <v>12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454.47783255894279</v>
      </c>
      <c r="B540">
        <v>84</v>
      </c>
      <c r="C540">
        <v>3.7873152713245242</v>
      </c>
      <c r="D540">
        <v>217.54894999999999</v>
      </c>
      <c r="E540">
        <v>309.89875518672198</v>
      </c>
      <c r="F540">
        <v>50.62415</v>
      </c>
      <c r="G540">
        <v>54.598550000000003</v>
      </c>
      <c r="H540">
        <v>111</v>
      </c>
      <c r="I540">
        <v>48</v>
      </c>
      <c r="J540">
        <v>23</v>
      </c>
      <c r="K540">
        <v>206</v>
      </c>
      <c r="L540">
        <v>46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290.33989536015139</v>
      </c>
      <c r="B541">
        <v>53.666666666666671</v>
      </c>
      <c r="C541">
        <v>3.7870421133932788</v>
      </c>
      <c r="D541">
        <v>105.2568</v>
      </c>
      <c r="E541">
        <v>312.35729560783022</v>
      </c>
      <c r="F541">
        <v>96.742080000000001</v>
      </c>
      <c r="G541">
        <v>34.915080000000003</v>
      </c>
      <c r="H541">
        <v>164</v>
      </c>
      <c r="I541">
        <v>47</v>
      </c>
      <c r="J541">
        <v>3</v>
      </c>
      <c r="K541">
        <v>314</v>
      </c>
      <c r="L541">
        <v>48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454.27486428830662</v>
      </c>
      <c r="B542">
        <v>84</v>
      </c>
      <c r="C542">
        <v>3.7856238690692221</v>
      </c>
      <c r="D542">
        <v>147.9888</v>
      </c>
      <c r="E542">
        <v>311.33096305456792</v>
      </c>
      <c r="F542">
        <v>54.606240000000007</v>
      </c>
      <c r="G542">
        <v>54.606240000000007</v>
      </c>
      <c r="H542">
        <v>165</v>
      </c>
      <c r="I542">
        <v>48</v>
      </c>
      <c r="J542">
        <v>47</v>
      </c>
      <c r="K542">
        <v>125</v>
      </c>
      <c r="L542">
        <v>46</v>
      </c>
      <c r="M542">
        <v>10</v>
      </c>
      <c r="N542">
        <v>1171</v>
      </c>
      <c r="O542">
        <v>0.28000000000000003</v>
      </c>
      <c r="P542">
        <v>2.33</v>
      </c>
      <c r="Q542">
        <v>1.4999999999999999E-2</v>
      </c>
      <c r="R542">
        <v>25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454.02298057468778</v>
      </c>
      <c r="B543">
        <v>84</v>
      </c>
      <c r="C543">
        <v>3.783524838122398</v>
      </c>
      <c r="D543">
        <v>138.40559999999999</v>
      </c>
      <c r="E543">
        <v>311.68650486937702</v>
      </c>
      <c r="F543">
        <v>54.583920000000013</v>
      </c>
      <c r="G543">
        <v>54.583919999999999</v>
      </c>
      <c r="H543">
        <v>165</v>
      </c>
      <c r="I543">
        <v>47</v>
      </c>
      <c r="J543">
        <v>48</v>
      </c>
      <c r="K543">
        <v>333</v>
      </c>
      <c r="L543">
        <v>47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25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453.99933563983649</v>
      </c>
      <c r="B544">
        <v>84</v>
      </c>
      <c r="C544">
        <v>3.7833277969986381</v>
      </c>
      <c r="D544">
        <v>146.66399999999999</v>
      </c>
      <c r="E544">
        <v>311.33096305456792</v>
      </c>
      <c r="F544">
        <v>54.573120000000003</v>
      </c>
      <c r="G544">
        <v>54.573120000000003</v>
      </c>
      <c r="H544">
        <v>165</v>
      </c>
      <c r="I544">
        <v>48</v>
      </c>
      <c r="J544">
        <v>47</v>
      </c>
      <c r="K544">
        <v>124</v>
      </c>
      <c r="L544">
        <v>46</v>
      </c>
      <c r="M544">
        <v>10</v>
      </c>
      <c r="N544">
        <v>1171</v>
      </c>
      <c r="O544">
        <v>0.28000000000000003</v>
      </c>
      <c r="P544">
        <v>2.33</v>
      </c>
      <c r="Q544">
        <v>1.4999999999999999E-2</v>
      </c>
      <c r="R544">
        <v>25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453.82340189706269</v>
      </c>
      <c r="B545">
        <v>84</v>
      </c>
      <c r="C545">
        <v>3.781861682475522</v>
      </c>
      <c r="D545">
        <v>218.52680000000001</v>
      </c>
      <c r="E545">
        <v>308.64138357913799</v>
      </c>
      <c r="F545">
        <v>50.939600000000013</v>
      </c>
      <c r="G545">
        <v>54.491799999999998</v>
      </c>
      <c r="H545">
        <v>111</v>
      </c>
      <c r="I545">
        <v>47</v>
      </c>
      <c r="J545">
        <v>23</v>
      </c>
      <c r="K545">
        <v>292</v>
      </c>
      <c r="L545">
        <v>47</v>
      </c>
      <c r="M545">
        <v>14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302.20404339447998</v>
      </c>
      <c r="B546">
        <v>56</v>
      </c>
      <c r="C546">
        <v>3.7775505424309999</v>
      </c>
      <c r="D546">
        <v>116.18</v>
      </c>
      <c r="E546">
        <v>311.33609958506219</v>
      </c>
      <c r="F546">
        <v>50.527200000000001</v>
      </c>
      <c r="G546">
        <v>36.326599999999999</v>
      </c>
      <c r="H546">
        <v>74</v>
      </c>
      <c r="I546">
        <v>41</v>
      </c>
      <c r="J546">
        <v>3</v>
      </c>
      <c r="K546">
        <v>52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309.47740852567279</v>
      </c>
      <c r="B547">
        <v>57.358208955223887</v>
      </c>
      <c r="C547">
        <v>3.776864548491818</v>
      </c>
      <c r="D547">
        <v>166.60466</v>
      </c>
      <c r="E547">
        <v>311.42856739675778</v>
      </c>
      <c r="F547">
        <v>92.909778599999996</v>
      </c>
      <c r="G547">
        <v>37.202309500000013</v>
      </c>
      <c r="H547">
        <v>52</v>
      </c>
      <c r="I547">
        <v>47</v>
      </c>
      <c r="J547">
        <v>7</v>
      </c>
      <c r="K547">
        <v>316</v>
      </c>
      <c r="L547">
        <v>47</v>
      </c>
      <c r="M547">
        <v>13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302.04208817939508</v>
      </c>
      <c r="B548">
        <v>56</v>
      </c>
      <c r="C548">
        <v>3.7755261022424391</v>
      </c>
      <c r="D548">
        <v>244.01231999999999</v>
      </c>
      <c r="E548">
        <v>306.7630364797576</v>
      </c>
      <c r="F548">
        <v>90.357119999999995</v>
      </c>
      <c r="G548">
        <v>36.239040000000003</v>
      </c>
      <c r="H548">
        <v>8</v>
      </c>
      <c r="I548">
        <v>43</v>
      </c>
      <c r="J548">
        <v>3</v>
      </c>
      <c r="K548">
        <v>124</v>
      </c>
      <c r="L548">
        <v>51</v>
      </c>
      <c r="M548">
        <v>10</v>
      </c>
      <c r="N548">
        <v>1171</v>
      </c>
      <c r="O548">
        <v>0.28000000000000003</v>
      </c>
      <c r="P548">
        <v>2.33</v>
      </c>
      <c r="Q548">
        <v>1.4999999999999999E-2</v>
      </c>
      <c r="R548">
        <v>25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452.28119814987338</v>
      </c>
      <c r="B549">
        <v>84.000000000000014</v>
      </c>
      <c r="C549">
        <v>3.769009984582278</v>
      </c>
      <c r="D549">
        <v>218.28334000000001</v>
      </c>
      <c r="E549">
        <v>310.70705394190873</v>
      </c>
      <c r="F549">
        <v>50.69614</v>
      </c>
      <c r="G549">
        <v>54.352679999999999</v>
      </c>
      <c r="H549">
        <v>111</v>
      </c>
      <c r="I549">
        <v>47</v>
      </c>
      <c r="J549">
        <v>23</v>
      </c>
      <c r="K549">
        <v>266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451.88694933489978</v>
      </c>
      <c r="B550">
        <v>84</v>
      </c>
      <c r="C550">
        <v>3.7657245777908321</v>
      </c>
      <c r="D550">
        <v>137.87616</v>
      </c>
      <c r="E550">
        <v>311.33096305456792</v>
      </c>
      <c r="F550">
        <v>54.319200000000002</v>
      </c>
      <c r="G550">
        <v>54.319200000000002</v>
      </c>
      <c r="H550">
        <v>165</v>
      </c>
      <c r="I550">
        <v>48</v>
      </c>
      <c r="J550">
        <v>47</v>
      </c>
      <c r="K550">
        <v>85</v>
      </c>
      <c r="L550">
        <v>46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271.10540656366612</v>
      </c>
      <c r="B551">
        <v>50.4</v>
      </c>
      <c r="C551">
        <v>3.7653528689398068</v>
      </c>
      <c r="D551">
        <v>114.626</v>
      </c>
      <c r="E551">
        <v>311.2895898665131</v>
      </c>
      <c r="F551">
        <v>65.554749999999999</v>
      </c>
      <c r="G551">
        <v>32.587750000000007</v>
      </c>
      <c r="H551">
        <v>212</v>
      </c>
      <c r="I551">
        <v>47</v>
      </c>
      <c r="J551">
        <v>20</v>
      </c>
      <c r="K551">
        <v>96</v>
      </c>
      <c r="L551">
        <v>45</v>
      </c>
      <c r="M551">
        <v>9</v>
      </c>
      <c r="N551">
        <v>1171</v>
      </c>
      <c r="O551">
        <v>0.28000000000000003</v>
      </c>
      <c r="P551">
        <v>2.33</v>
      </c>
      <c r="Q551">
        <v>1.4999999999999999E-2</v>
      </c>
      <c r="R551">
        <v>25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345.40659166840919</v>
      </c>
      <c r="B552">
        <v>64.235294117647058</v>
      </c>
      <c r="C552">
        <v>3.7640461912583052</v>
      </c>
      <c r="D552">
        <v>215.93324999999999</v>
      </c>
      <c r="E552">
        <v>310.78724770353858</v>
      </c>
      <c r="F552">
        <v>72.155864999999991</v>
      </c>
      <c r="G552">
        <v>41.510440000000003</v>
      </c>
      <c r="H552">
        <v>39</v>
      </c>
      <c r="I552">
        <v>45</v>
      </c>
      <c r="J552">
        <v>6</v>
      </c>
      <c r="K552">
        <v>77</v>
      </c>
      <c r="L552">
        <v>49</v>
      </c>
      <c r="M552">
        <v>16</v>
      </c>
      <c r="N552">
        <v>1171</v>
      </c>
      <c r="O552">
        <v>0.28000000000000003</v>
      </c>
      <c r="P552">
        <v>2.33</v>
      </c>
      <c r="Q552">
        <v>1.4999999999999999E-2</v>
      </c>
      <c r="R552">
        <v>25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301.09999027474061</v>
      </c>
      <c r="B553">
        <v>56</v>
      </c>
      <c r="C553">
        <v>3.763749878434258</v>
      </c>
      <c r="D553">
        <v>228.93191999999999</v>
      </c>
      <c r="E553">
        <v>310.46307053941899</v>
      </c>
      <c r="F553">
        <v>53.114040000000003</v>
      </c>
      <c r="G553">
        <v>36.180928000000002</v>
      </c>
      <c r="H553">
        <v>331</v>
      </c>
      <c r="I553">
        <v>46</v>
      </c>
      <c r="J553">
        <v>14</v>
      </c>
      <c r="K553">
        <v>162</v>
      </c>
      <c r="L553">
        <v>47</v>
      </c>
      <c r="M553">
        <v>7</v>
      </c>
      <c r="N553">
        <v>1171</v>
      </c>
      <c r="O553">
        <v>0.28000000000000003</v>
      </c>
      <c r="P553">
        <v>2.33</v>
      </c>
      <c r="Q553">
        <v>1.4999999999999999E-2</v>
      </c>
      <c r="R553">
        <v>25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345.29242813659192</v>
      </c>
      <c r="B554">
        <v>64.235294117647058</v>
      </c>
      <c r="C554">
        <v>3.7628021014885009</v>
      </c>
      <c r="D554">
        <v>215.8965</v>
      </c>
      <c r="E554">
        <v>310.78724770353858</v>
      </c>
      <c r="F554">
        <v>72.14336999999999</v>
      </c>
      <c r="G554">
        <v>41.496720000000003</v>
      </c>
      <c r="H554">
        <v>39</v>
      </c>
      <c r="I554">
        <v>45</v>
      </c>
      <c r="J554">
        <v>6</v>
      </c>
      <c r="K554">
        <v>312</v>
      </c>
      <c r="L554">
        <v>49</v>
      </c>
      <c r="M554">
        <v>16</v>
      </c>
      <c r="N554">
        <v>1171</v>
      </c>
      <c r="O554">
        <v>0.28000000000000003</v>
      </c>
      <c r="P554">
        <v>2.33</v>
      </c>
      <c r="Q554">
        <v>1.4999999999999999E-2</v>
      </c>
      <c r="R554">
        <v>25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279.32309717070319</v>
      </c>
      <c r="B555">
        <v>51.986666666666672</v>
      </c>
      <c r="C555">
        <v>3.7610829960148551</v>
      </c>
      <c r="D555">
        <v>106.527</v>
      </c>
      <c r="E555">
        <v>308.01118605033719</v>
      </c>
      <c r="F555">
        <v>97.219499999999996</v>
      </c>
      <c r="G555">
        <v>33.5304</v>
      </c>
      <c r="H555">
        <v>164</v>
      </c>
      <c r="I555">
        <v>44</v>
      </c>
      <c r="J555">
        <v>3</v>
      </c>
      <c r="K555">
        <v>237</v>
      </c>
      <c r="L555">
        <v>52</v>
      </c>
      <c r="M555">
        <v>10</v>
      </c>
      <c r="N555">
        <v>1171</v>
      </c>
      <c r="O555">
        <v>0.28000000000000003</v>
      </c>
      <c r="P555">
        <v>2.33</v>
      </c>
      <c r="Q555">
        <v>1.4999999999999999E-2</v>
      </c>
      <c r="R555">
        <v>25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451.24404915513651</v>
      </c>
      <c r="B556">
        <v>84</v>
      </c>
      <c r="C556">
        <v>3.7603670762928041</v>
      </c>
      <c r="D556">
        <v>145.6704</v>
      </c>
      <c r="E556">
        <v>311.33096305456792</v>
      </c>
      <c r="F556">
        <v>54.241920000000007</v>
      </c>
      <c r="G556">
        <v>54.241920000000007</v>
      </c>
      <c r="H556">
        <v>165</v>
      </c>
      <c r="I556">
        <v>48</v>
      </c>
      <c r="J556">
        <v>47</v>
      </c>
      <c r="K556">
        <v>41</v>
      </c>
      <c r="L556">
        <v>46</v>
      </c>
      <c r="M556">
        <v>10</v>
      </c>
      <c r="N556">
        <v>1171</v>
      </c>
      <c r="O556">
        <v>0.28000000000000003</v>
      </c>
      <c r="P556">
        <v>2.33</v>
      </c>
      <c r="Q556">
        <v>1.4999999999999999E-2</v>
      </c>
      <c r="R556">
        <v>25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288.25286976032112</v>
      </c>
      <c r="B557">
        <v>53.666666666666657</v>
      </c>
      <c r="C557">
        <v>3.7598200403520141</v>
      </c>
      <c r="D557">
        <v>106.1328</v>
      </c>
      <c r="E557">
        <v>310.68925810166138</v>
      </c>
      <c r="F557">
        <v>97.02239999999999</v>
      </c>
      <c r="G557">
        <v>34.6404</v>
      </c>
      <c r="H557">
        <v>164</v>
      </c>
      <c r="I557">
        <v>46</v>
      </c>
      <c r="J557">
        <v>3</v>
      </c>
      <c r="K557">
        <v>313</v>
      </c>
      <c r="L557">
        <v>48</v>
      </c>
      <c r="M557">
        <v>13</v>
      </c>
      <c r="N557">
        <v>1171</v>
      </c>
      <c r="O557">
        <v>0.28000000000000003</v>
      </c>
      <c r="P557">
        <v>2.33</v>
      </c>
      <c r="Q557">
        <v>1.4999999999999999E-2</v>
      </c>
      <c r="R557">
        <v>25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300.60920954838832</v>
      </c>
      <c r="B558">
        <v>56.000000000000007</v>
      </c>
      <c r="C558">
        <v>3.757615119354853</v>
      </c>
      <c r="D558">
        <v>234.46512000000001</v>
      </c>
      <c r="E558">
        <v>305.97466115126792</v>
      </c>
      <c r="F558">
        <v>90.173519999999996</v>
      </c>
      <c r="G558">
        <v>36.055439999999997</v>
      </c>
      <c r="H558">
        <v>8</v>
      </c>
      <c r="I558">
        <v>43</v>
      </c>
      <c r="J558">
        <v>3</v>
      </c>
      <c r="K558">
        <v>333</v>
      </c>
      <c r="L558">
        <v>51</v>
      </c>
      <c r="M558">
        <v>10</v>
      </c>
      <c r="N558">
        <v>1171</v>
      </c>
      <c r="O558">
        <v>0.28000000000000003</v>
      </c>
      <c r="P558">
        <v>2.33</v>
      </c>
      <c r="Q558">
        <v>1.4999999999999999E-2</v>
      </c>
      <c r="R558">
        <v>25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270.38487588851552</v>
      </c>
      <c r="B559">
        <v>50.400000000000013</v>
      </c>
      <c r="C559">
        <v>3.7553454984516041</v>
      </c>
      <c r="D559">
        <v>108.864</v>
      </c>
      <c r="E559">
        <v>312.52448132780091</v>
      </c>
      <c r="F559">
        <v>66.239999999999995</v>
      </c>
      <c r="G559">
        <v>32.517600000000002</v>
      </c>
      <c r="H559">
        <v>74</v>
      </c>
      <c r="I559">
        <v>53</v>
      </c>
      <c r="J559">
        <v>2</v>
      </c>
      <c r="K559">
        <v>295</v>
      </c>
      <c r="L559">
        <v>39</v>
      </c>
      <c r="M559">
        <v>4</v>
      </c>
      <c r="N559">
        <v>1171</v>
      </c>
      <c r="O559">
        <v>0.28000000000000003</v>
      </c>
      <c r="P559">
        <v>2.33</v>
      </c>
      <c r="Q559">
        <v>1.4999999999999999E-2</v>
      </c>
      <c r="R559">
        <v>25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450.56991782493969</v>
      </c>
      <c r="B560">
        <v>84</v>
      </c>
      <c r="C560">
        <v>3.7547493152078308</v>
      </c>
      <c r="D560">
        <v>225.97200000000001</v>
      </c>
      <c r="E560">
        <v>310.97593360995847</v>
      </c>
      <c r="F560">
        <v>50.389200000000002</v>
      </c>
      <c r="G560">
        <v>54.153000000000013</v>
      </c>
      <c r="H560">
        <v>111</v>
      </c>
      <c r="I560">
        <v>49</v>
      </c>
      <c r="J560">
        <v>22</v>
      </c>
      <c r="K560">
        <v>258</v>
      </c>
      <c r="L560">
        <v>45</v>
      </c>
      <c r="M560">
        <v>11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220.83390965069449</v>
      </c>
      <c r="B561">
        <v>41.192307692307693</v>
      </c>
      <c r="C561">
        <v>3.7527331051752011</v>
      </c>
      <c r="D561">
        <v>296.49</v>
      </c>
      <c r="E561">
        <v>308.53820935980019</v>
      </c>
      <c r="F561">
        <v>53.725600000000007</v>
      </c>
      <c r="G561">
        <v>26.515000000000001</v>
      </c>
      <c r="H561">
        <v>273</v>
      </c>
      <c r="I561">
        <v>45</v>
      </c>
      <c r="J561">
        <v>2</v>
      </c>
      <c r="K561">
        <v>293</v>
      </c>
      <c r="L561">
        <v>47</v>
      </c>
      <c r="M561">
        <v>10</v>
      </c>
      <c r="N561">
        <v>1171</v>
      </c>
      <c r="O561">
        <v>0.28000000000000003</v>
      </c>
      <c r="P561">
        <v>2.33</v>
      </c>
      <c r="Q561">
        <v>1.4999999999999999E-2</v>
      </c>
      <c r="R561">
        <v>25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220.83390965069449</v>
      </c>
      <c r="B562">
        <v>41.192307692307693</v>
      </c>
      <c r="C562">
        <v>3.7527331051752011</v>
      </c>
      <c r="D562">
        <v>296.49</v>
      </c>
      <c r="E562">
        <v>308.53820935980019</v>
      </c>
      <c r="F562">
        <v>53.725600000000007</v>
      </c>
      <c r="G562">
        <v>26.515000000000001</v>
      </c>
      <c r="H562">
        <v>274</v>
      </c>
      <c r="I562">
        <v>45</v>
      </c>
      <c r="J562">
        <v>2</v>
      </c>
      <c r="K562">
        <v>293</v>
      </c>
      <c r="L562">
        <v>47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269.94835187707389</v>
      </c>
      <c r="B563">
        <v>50.4</v>
      </c>
      <c r="C563">
        <v>3.74928266495936</v>
      </c>
      <c r="D563">
        <v>110.80907999999999</v>
      </c>
      <c r="E563">
        <v>311.37012448132782</v>
      </c>
      <c r="F563">
        <v>63.056139999999999</v>
      </c>
      <c r="G563">
        <v>32.449740000000013</v>
      </c>
      <c r="H563">
        <v>246</v>
      </c>
      <c r="I563">
        <v>47</v>
      </c>
      <c r="J563">
        <v>23</v>
      </c>
      <c r="K563">
        <v>96</v>
      </c>
      <c r="L563">
        <v>47</v>
      </c>
      <c r="M563">
        <v>8</v>
      </c>
      <c r="N563">
        <v>1171</v>
      </c>
      <c r="O563">
        <v>0.28000000000000003</v>
      </c>
      <c r="P563">
        <v>2.33</v>
      </c>
      <c r="Q563">
        <v>1.4999999999999999E-2</v>
      </c>
      <c r="R563">
        <v>25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299.90933969758368</v>
      </c>
      <c r="B564">
        <v>56</v>
      </c>
      <c r="C564">
        <v>3.7488667462197962</v>
      </c>
      <c r="D564">
        <v>100.71720000000001</v>
      </c>
      <c r="E564">
        <v>311.35206849904648</v>
      </c>
      <c r="F564">
        <v>59.874240000000007</v>
      </c>
      <c r="G564">
        <v>36.051000000000002</v>
      </c>
      <c r="H564">
        <v>36</v>
      </c>
      <c r="I564">
        <v>43</v>
      </c>
      <c r="J564">
        <v>4</v>
      </c>
      <c r="K564">
        <v>319</v>
      </c>
      <c r="L564">
        <v>51</v>
      </c>
      <c r="M564">
        <v>14</v>
      </c>
      <c r="N564">
        <v>1171</v>
      </c>
      <c r="O564">
        <v>0.28000000000000003</v>
      </c>
      <c r="P564">
        <v>2.33</v>
      </c>
      <c r="Q564">
        <v>1.4999999999999999E-2</v>
      </c>
      <c r="R564">
        <v>25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287.39451474654521</v>
      </c>
      <c r="B565">
        <v>53.666666666666671</v>
      </c>
      <c r="C565">
        <v>3.74862410538972</v>
      </c>
      <c r="D565">
        <v>96.863040000000012</v>
      </c>
      <c r="E565">
        <v>306.72190979216248</v>
      </c>
      <c r="F565">
        <v>96.863040000000012</v>
      </c>
      <c r="G565">
        <v>34.48104</v>
      </c>
      <c r="H565">
        <v>164</v>
      </c>
      <c r="I565">
        <v>46</v>
      </c>
      <c r="J565">
        <v>3</v>
      </c>
      <c r="K565">
        <v>208</v>
      </c>
      <c r="L565">
        <v>48</v>
      </c>
      <c r="M565">
        <v>12</v>
      </c>
      <c r="N565">
        <v>1171</v>
      </c>
      <c r="O565">
        <v>0.28000000000000003</v>
      </c>
      <c r="P565">
        <v>2.33</v>
      </c>
      <c r="Q565">
        <v>1.4999999999999999E-2</v>
      </c>
      <c r="R565">
        <v>25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299.83604284561483</v>
      </c>
      <c r="B566">
        <v>56</v>
      </c>
      <c r="C566">
        <v>3.747950535570185</v>
      </c>
      <c r="D566">
        <v>152.80260000000001</v>
      </c>
      <c r="E566">
        <v>311.31896840918279</v>
      </c>
      <c r="F566">
        <v>84.293399999999991</v>
      </c>
      <c r="G566">
        <v>36.041700000000013</v>
      </c>
      <c r="H566">
        <v>52</v>
      </c>
      <c r="I566">
        <v>45</v>
      </c>
      <c r="J566">
        <v>7</v>
      </c>
      <c r="K566">
        <v>327</v>
      </c>
      <c r="L566">
        <v>48</v>
      </c>
      <c r="M566">
        <v>13</v>
      </c>
      <c r="N566">
        <v>1171</v>
      </c>
      <c r="O566">
        <v>0.28000000000000003</v>
      </c>
      <c r="P566">
        <v>2.33</v>
      </c>
      <c r="Q566">
        <v>1.4999999999999999E-2</v>
      </c>
      <c r="R566">
        <v>25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262.29132223404389</v>
      </c>
      <c r="B567">
        <v>49</v>
      </c>
      <c r="C567">
        <v>3.7470188890577711</v>
      </c>
      <c r="D567">
        <v>211.6464</v>
      </c>
      <c r="E567">
        <v>306.50479497174211</v>
      </c>
      <c r="F567">
        <v>76.667400000000015</v>
      </c>
      <c r="G567">
        <v>31.4664</v>
      </c>
      <c r="H567">
        <v>7</v>
      </c>
      <c r="I567">
        <v>44</v>
      </c>
      <c r="J567">
        <v>3</v>
      </c>
      <c r="K567">
        <v>127</v>
      </c>
      <c r="L567">
        <v>50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25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269.75484236328919</v>
      </c>
      <c r="B568">
        <v>50.4</v>
      </c>
      <c r="C568">
        <v>3.746595032823461</v>
      </c>
      <c r="D568">
        <v>113.20224</v>
      </c>
      <c r="E568">
        <v>311.28298755186722</v>
      </c>
      <c r="F568">
        <v>64.659720000000007</v>
      </c>
      <c r="G568">
        <v>32.425319999999999</v>
      </c>
      <c r="H568">
        <v>244</v>
      </c>
      <c r="I568">
        <v>49</v>
      </c>
      <c r="J568">
        <v>24</v>
      </c>
      <c r="K568">
        <v>96</v>
      </c>
      <c r="L568">
        <v>44</v>
      </c>
      <c r="M568">
        <v>9</v>
      </c>
      <c r="N568">
        <v>1171</v>
      </c>
      <c r="O568">
        <v>0.28000000000000003</v>
      </c>
      <c r="P568">
        <v>2.33</v>
      </c>
      <c r="Q568">
        <v>1.4999999999999999E-2</v>
      </c>
      <c r="R568">
        <v>25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449.45084577309302</v>
      </c>
      <c r="B569">
        <v>84</v>
      </c>
      <c r="C569">
        <v>3.7454237147757752</v>
      </c>
      <c r="D569">
        <v>129.49199999999999</v>
      </c>
      <c r="E569">
        <v>311.40825475343951</v>
      </c>
      <c r="F569">
        <v>54.028080000000003</v>
      </c>
      <c r="G569">
        <v>54.028080000000003</v>
      </c>
      <c r="H569">
        <v>165</v>
      </c>
      <c r="I569">
        <v>49</v>
      </c>
      <c r="J569">
        <v>46</v>
      </c>
      <c r="K569">
        <v>133</v>
      </c>
      <c r="L569">
        <v>45</v>
      </c>
      <c r="M569">
        <v>10</v>
      </c>
      <c r="N569">
        <v>1171</v>
      </c>
      <c r="O569">
        <v>0.28000000000000003</v>
      </c>
      <c r="P569">
        <v>2.33</v>
      </c>
      <c r="Q569">
        <v>1.4999999999999999E-2</v>
      </c>
      <c r="R569">
        <v>25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280.5422650607108</v>
      </c>
      <c r="B570">
        <v>52.5</v>
      </c>
      <c r="C570">
        <v>3.7405635341428112</v>
      </c>
      <c r="D570">
        <v>138.34800000000001</v>
      </c>
      <c r="E570">
        <v>297.68931143679822</v>
      </c>
      <c r="F570">
        <v>60.264000000000003</v>
      </c>
      <c r="G570">
        <v>33.533999999999999</v>
      </c>
      <c r="H570">
        <v>117</v>
      </c>
      <c r="I570">
        <v>38</v>
      </c>
      <c r="J570">
        <v>3</v>
      </c>
      <c r="K570">
        <v>147</v>
      </c>
      <c r="L570">
        <v>55</v>
      </c>
      <c r="M570">
        <v>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299.04855058958572</v>
      </c>
      <c r="B571">
        <v>56</v>
      </c>
      <c r="C571">
        <v>3.7381068823698209</v>
      </c>
      <c r="D571">
        <v>410.93088</v>
      </c>
      <c r="E571">
        <v>304.03651452282162</v>
      </c>
      <c r="F571">
        <v>52.693919999999999</v>
      </c>
      <c r="G571">
        <v>35.839679999999987</v>
      </c>
      <c r="H571">
        <v>278</v>
      </c>
      <c r="I571">
        <v>48</v>
      </c>
      <c r="J571">
        <v>12</v>
      </c>
      <c r="K571">
        <v>161</v>
      </c>
      <c r="L571">
        <v>46</v>
      </c>
      <c r="M571">
        <v>11</v>
      </c>
      <c r="N571">
        <v>1171</v>
      </c>
      <c r="O571">
        <v>0.28000000000000003</v>
      </c>
      <c r="P571">
        <v>2.33</v>
      </c>
      <c r="Q571">
        <v>1.4999999999999999E-2</v>
      </c>
      <c r="R571">
        <v>25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286.42736552025332</v>
      </c>
      <c r="B572">
        <v>53.666666666666657</v>
      </c>
      <c r="C572">
        <v>3.736009115481564</v>
      </c>
      <c r="D572">
        <v>96.792000000000002</v>
      </c>
      <c r="E572">
        <v>309.90863178386383</v>
      </c>
      <c r="F572">
        <v>96.792000000000002</v>
      </c>
      <c r="G572">
        <v>34.409999999999997</v>
      </c>
      <c r="H572">
        <v>164</v>
      </c>
      <c r="I572">
        <v>46</v>
      </c>
      <c r="J572">
        <v>3</v>
      </c>
      <c r="K572">
        <v>191</v>
      </c>
      <c r="L572">
        <v>48</v>
      </c>
      <c r="M572">
        <v>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286.34689566764553</v>
      </c>
      <c r="B573">
        <v>53.666666666666671</v>
      </c>
      <c r="C573">
        <v>3.7349595087084189</v>
      </c>
      <c r="D573">
        <v>105.2568</v>
      </c>
      <c r="E573">
        <v>307.05708175686789</v>
      </c>
      <c r="F573">
        <v>96.742080000000001</v>
      </c>
      <c r="G573">
        <v>34.360080000000004</v>
      </c>
      <c r="H573">
        <v>164</v>
      </c>
      <c r="I573">
        <v>46</v>
      </c>
      <c r="J573">
        <v>3</v>
      </c>
      <c r="K573">
        <v>146</v>
      </c>
      <c r="L573">
        <v>48</v>
      </c>
      <c r="M573">
        <v>9</v>
      </c>
      <c r="N573">
        <v>1171</v>
      </c>
      <c r="O573">
        <v>0.28000000000000003</v>
      </c>
      <c r="P573">
        <v>2.33</v>
      </c>
      <c r="Q573">
        <v>1.4999999999999999E-2</v>
      </c>
      <c r="R573">
        <v>25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454.74763489168117</v>
      </c>
      <c r="B574">
        <v>85.235294117647072</v>
      </c>
      <c r="C574">
        <v>3.734642412153903</v>
      </c>
      <c r="D574">
        <v>145.7423</v>
      </c>
      <c r="E574">
        <v>311.39588808162011</v>
      </c>
      <c r="F574">
        <v>54.425342000000008</v>
      </c>
      <c r="G574">
        <v>54.664524999999998</v>
      </c>
      <c r="H574">
        <v>165</v>
      </c>
      <c r="I574">
        <v>47</v>
      </c>
      <c r="J574">
        <v>48</v>
      </c>
      <c r="K574">
        <v>77</v>
      </c>
      <c r="L574">
        <v>47</v>
      </c>
      <c r="M574">
        <v>14</v>
      </c>
      <c r="N574">
        <v>1171</v>
      </c>
      <c r="O574">
        <v>0.28000000000000003</v>
      </c>
      <c r="P574">
        <v>2.33</v>
      </c>
      <c r="Q574">
        <v>1.4999999999999999E-2</v>
      </c>
      <c r="R574">
        <v>25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454.65184298613042</v>
      </c>
      <c r="B575">
        <v>85.235294117647072</v>
      </c>
      <c r="C575">
        <v>3.7338557153450309</v>
      </c>
      <c r="D575">
        <v>145.70939999999999</v>
      </c>
      <c r="E575">
        <v>311.39588808162011</v>
      </c>
      <c r="F575">
        <v>54.414156000000013</v>
      </c>
      <c r="G575">
        <v>54.653009999999988</v>
      </c>
      <c r="H575">
        <v>165</v>
      </c>
      <c r="I575">
        <v>47</v>
      </c>
      <c r="J575">
        <v>48</v>
      </c>
      <c r="K575">
        <v>312</v>
      </c>
      <c r="L575">
        <v>47</v>
      </c>
      <c r="M575">
        <v>14</v>
      </c>
      <c r="N575">
        <v>1171</v>
      </c>
      <c r="O575">
        <v>0.28000000000000003</v>
      </c>
      <c r="P575">
        <v>2.33</v>
      </c>
      <c r="Q575">
        <v>1.4999999999999999E-2</v>
      </c>
      <c r="R575">
        <v>25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286.23594503591983</v>
      </c>
      <c r="B576">
        <v>53.666666666666657</v>
      </c>
      <c r="C576">
        <v>3.7335123265554748</v>
      </c>
      <c r="D576">
        <v>96.795000000000002</v>
      </c>
      <c r="E576">
        <v>311.75095543531609</v>
      </c>
      <c r="F576">
        <v>96.795000000000002</v>
      </c>
      <c r="G576">
        <v>34.412999999999997</v>
      </c>
      <c r="H576">
        <v>164</v>
      </c>
      <c r="I576">
        <v>46</v>
      </c>
      <c r="J576">
        <v>3</v>
      </c>
      <c r="K576">
        <v>48</v>
      </c>
      <c r="L576">
        <v>47</v>
      </c>
      <c r="M576">
        <v>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261.13288421639839</v>
      </c>
      <c r="B577">
        <v>49</v>
      </c>
      <c r="C577">
        <v>3.7304697745199769</v>
      </c>
      <c r="D577">
        <v>131.28</v>
      </c>
      <c r="E577">
        <v>311.35791534002078</v>
      </c>
      <c r="F577">
        <v>74.388000000000005</v>
      </c>
      <c r="G577">
        <v>31.389900000000001</v>
      </c>
      <c r="H577">
        <v>47</v>
      </c>
      <c r="I577">
        <v>41</v>
      </c>
      <c r="J577">
        <v>3</v>
      </c>
      <c r="K577">
        <v>235</v>
      </c>
      <c r="L577">
        <v>46</v>
      </c>
      <c r="M577">
        <v>2</v>
      </c>
      <c r="N577">
        <v>1171</v>
      </c>
      <c r="O577">
        <v>0.28000000000000003</v>
      </c>
      <c r="P577">
        <v>2.33</v>
      </c>
      <c r="Q577">
        <v>1.4999999999999999E-2</v>
      </c>
      <c r="R577">
        <v>25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335.49643624512441</v>
      </c>
      <c r="B578">
        <v>63</v>
      </c>
      <c r="C578">
        <v>3.7277381805013818</v>
      </c>
      <c r="D578">
        <v>202.56847999999999</v>
      </c>
      <c r="E578">
        <v>310.49626556016602</v>
      </c>
      <c r="F578">
        <v>70.449040000000011</v>
      </c>
      <c r="G578">
        <v>40.314639999999997</v>
      </c>
      <c r="H578">
        <v>39</v>
      </c>
      <c r="I578">
        <v>45</v>
      </c>
      <c r="J578">
        <v>6</v>
      </c>
      <c r="K578">
        <v>1</v>
      </c>
      <c r="L578">
        <v>46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298.19874386167152</v>
      </c>
      <c r="B579">
        <v>56</v>
      </c>
      <c r="C579">
        <v>3.7274842982708929</v>
      </c>
      <c r="D579">
        <v>416.55180000000013</v>
      </c>
      <c r="E579">
        <v>304.80558947577498</v>
      </c>
      <c r="F579">
        <v>52.183259999999997</v>
      </c>
      <c r="G579">
        <v>35.749139999999997</v>
      </c>
      <c r="H579">
        <v>47</v>
      </c>
      <c r="I579">
        <v>47</v>
      </c>
      <c r="J579">
        <v>3</v>
      </c>
      <c r="K579">
        <v>161</v>
      </c>
      <c r="L579">
        <v>47</v>
      </c>
      <c r="M579">
        <v>12</v>
      </c>
      <c r="N579">
        <v>1171</v>
      </c>
      <c r="O579">
        <v>0.28000000000000003</v>
      </c>
      <c r="P579">
        <v>2.33</v>
      </c>
      <c r="Q579">
        <v>1.4999999999999999E-2</v>
      </c>
      <c r="R579">
        <v>25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298.1878690316197</v>
      </c>
      <c r="B580">
        <v>56.000000000000007</v>
      </c>
      <c r="C580">
        <v>3.727348362895246</v>
      </c>
      <c r="D580">
        <v>142.55152000000001</v>
      </c>
      <c r="E580">
        <v>307.60995850622402</v>
      </c>
      <c r="F580">
        <v>83.785459999999986</v>
      </c>
      <c r="G580">
        <v>35.789059999999999</v>
      </c>
      <c r="H580">
        <v>52</v>
      </c>
      <c r="I580">
        <v>53</v>
      </c>
      <c r="J580">
        <v>6</v>
      </c>
      <c r="K580">
        <v>331</v>
      </c>
      <c r="L580">
        <v>41</v>
      </c>
      <c r="M580">
        <v>5</v>
      </c>
      <c r="N580">
        <v>1171</v>
      </c>
      <c r="O580">
        <v>0.28000000000000003</v>
      </c>
      <c r="P580">
        <v>2.33</v>
      </c>
      <c r="Q580">
        <v>1.4999999999999999E-2</v>
      </c>
      <c r="R580">
        <v>25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454.34852800240492</v>
      </c>
      <c r="B581">
        <v>85.358208955223887</v>
      </c>
      <c r="C581">
        <v>3.7259916005093179</v>
      </c>
      <c r="D581">
        <v>145.86912000000001</v>
      </c>
      <c r="E581">
        <v>311.04652960272068</v>
      </c>
      <c r="F581">
        <v>54.348235199999998</v>
      </c>
      <c r="G581">
        <v>54.608724000000002</v>
      </c>
      <c r="H581">
        <v>165</v>
      </c>
      <c r="I581">
        <v>48</v>
      </c>
      <c r="J581">
        <v>47</v>
      </c>
      <c r="K581">
        <v>316</v>
      </c>
      <c r="L581">
        <v>46</v>
      </c>
      <c r="M581">
        <v>12</v>
      </c>
      <c r="N581">
        <v>1171</v>
      </c>
      <c r="O581">
        <v>0.28000000000000003</v>
      </c>
      <c r="P581">
        <v>2.33</v>
      </c>
      <c r="Q581">
        <v>1.4999999999999999E-2</v>
      </c>
      <c r="R581">
        <v>25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223.49288907875751</v>
      </c>
      <c r="B582">
        <v>42</v>
      </c>
      <c r="C582">
        <v>3.7248814846459588</v>
      </c>
      <c r="D582">
        <v>132.053</v>
      </c>
      <c r="E582">
        <v>303.66804979253118</v>
      </c>
      <c r="F582">
        <v>52.821199999999997</v>
      </c>
      <c r="G582">
        <v>26.7806</v>
      </c>
      <c r="H582">
        <v>196</v>
      </c>
      <c r="I582">
        <v>48</v>
      </c>
      <c r="J582">
        <v>1</v>
      </c>
      <c r="K582">
        <v>43</v>
      </c>
      <c r="L582">
        <v>46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268.13074713201109</v>
      </c>
      <c r="B583">
        <v>50.4</v>
      </c>
      <c r="C583">
        <v>3.7240381546112662</v>
      </c>
      <c r="D583">
        <v>94.72</v>
      </c>
      <c r="E583">
        <v>312.44813278008297</v>
      </c>
      <c r="F583">
        <v>67.858000000000004</v>
      </c>
      <c r="G583">
        <v>32.2455</v>
      </c>
      <c r="H583">
        <v>63</v>
      </c>
      <c r="I583">
        <v>48</v>
      </c>
      <c r="J583">
        <v>13</v>
      </c>
      <c r="K583">
        <v>96</v>
      </c>
      <c r="L583">
        <v>45</v>
      </c>
      <c r="M583">
        <v>10</v>
      </c>
      <c r="N583">
        <v>1171</v>
      </c>
      <c r="O583">
        <v>0.28000000000000003</v>
      </c>
      <c r="P583">
        <v>2.33</v>
      </c>
      <c r="Q583">
        <v>1.4999999999999999E-2</v>
      </c>
      <c r="R583">
        <v>25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268.13074713201109</v>
      </c>
      <c r="B584">
        <v>50.4</v>
      </c>
      <c r="C584">
        <v>3.7240381546112662</v>
      </c>
      <c r="D584">
        <v>117.80800000000001</v>
      </c>
      <c r="E584">
        <v>312.44813278008297</v>
      </c>
      <c r="F584">
        <v>67.858000000000004</v>
      </c>
      <c r="G584">
        <v>32.2455</v>
      </c>
      <c r="H584">
        <v>259</v>
      </c>
      <c r="I584">
        <v>48</v>
      </c>
      <c r="J584">
        <v>13</v>
      </c>
      <c r="K584">
        <v>96</v>
      </c>
      <c r="L584">
        <v>45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237.84481696919261</v>
      </c>
      <c r="B585">
        <v>44.744000000000007</v>
      </c>
      <c r="C585">
        <v>3.720976485750823</v>
      </c>
      <c r="D585">
        <v>205.1568</v>
      </c>
      <c r="E585">
        <v>310.23551127307871</v>
      </c>
      <c r="F585">
        <v>173.87280000000001</v>
      </c>
      <c r="G585">
        <v>28.577360000000009</v>
      </c>
      <c r="H585">
        <v>15</v>
      </c>
      <c r="I585">
        <v>28</v>
      </c>
      <c r="J585">
        <v>1</v>
      </c>
      <c r="K585">
        <v>40</v>
      </c>
      <c r="L585">
        <v>81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297.57620166491279</v>
      </c>
      <c r="B586">
        <v>56</v>
      </c>
      <c r="C586">
        <v>3.7197025208114112</v>
      </c>
      <c r="D586">
        <v>215.22</v>
      </c>
      <c r="E586">
        <v>306.95237356072278</v>
      </c>
      <c r="F586">
        <v>80.828999999999994</v>
      </c>
      <c r="G586">
        <v>35.706000000000003</v>
      </c>
      <c r="H586">
        <v>9</v>
      </c>
      <c r="I586">
        <v>44</v>
      </c>
      <c r="J586">
        <v>2</v>
      </c>
      <c r="K586">
        <v>165</v>
      </c>
      <c r="L586">
        <v>50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25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260.25673883049097</v>
      </c>
      <c r="B587">
        <v>49</v>
      </c>
      <c r="C587">
        <v>3.7179534118641571</v>
      </c>
      <c r="D587">
        <v>412.74239999999998</v>
      </c>
      <c r="E587">
        <v>303.7178423236515</v>
      </c>
      <c r="F587">
        <v>53.599679999999999</v>
      </c>
      <c r="G587">
        <v>31.18656</v>
      </c>
      <c r="H587">
        <v>56</v>
      </c>
      <c r="I587">
        <v>48</v>
      </c>
      <c r="J587">
        <v>5</v>
      </c>
      <c r="K587">
        <v>161</v>
      </c>
      <c r="L587">
        <v>46</v>
      </c>
      <c r="M587">
        <v>11</v>
      </c>
      <c r="N587">
        <v>1171</v>
      </c>
      <c r="O587">
        <v>0.28000000000000003</v>
      </c>
      <c r="P587">
        <v>2.33</v>
      </c>
      <c r="Q587">
        <v>1.4999999999999999E-2</v>
      </c>
      <c r="R587">
        <v>25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267.67803615784499</v>
      </c>
      <c r="B588">
        <v>50.4</v>
      </c>
      <c r="C588">
        <v>3.7177505021922919</v>
      </c>
      <c r="D588">
        <v>119.4804</v>
      </c>
      <c r="E588">
        <v>300.17095435684638</v>
      </c>
      <c r="F588">
        <v>69.569249999999997</v>
      </c>
      <c r="G588">
        <v>32.029050000000012</v>
      </c>
      <c r="H588">
        <v>5</v>
      </c>
      <c r="I588">
        <v>25</v>
      </c>
      <c r="J588">
        <v>1</v>
      </c>
      <c r="K588">
        <v>96</v>
      </c>
      <c r="L588">
        <v>69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297.27327396677771</v>
      </c>
      <c r="B589">
        <v>56.000000000000007</v>
      </c>
      <c r="C589">
        <v>3.7159159245847211</v>
      </c>
      <c r="D589">
        <v>227.50559999999999</v>
      </c>
      <c r="E589">
        <v>295.52863070539422</v>
      </c>
      <c r="F589">
        <v>51.095520000000008</v>
      </c>
      <c r="G589">
        <v>35.50224</v>
      </c>
      <c r="H589">
        <v>178</v>
      </c>
      <c r="I589">
        <v>46</v>
      </c>
      <c r="J589">
        <v>3</v>
      </c>
      <c r="K589">
        <v>162</v>
      </c>
      <c r="L589">
        <v>48</v>
      </c>
      <c r="M589">
        <v>7</v>
      </c>
      <c r="N589">
        <v>1171</v>
      </c>
      <c r="O589">
        <v>0.28000000000000003</v>
      </c>
      <c r="P589">
        <v>2.33</v>
      </c>
      <c r="Q589">
        <v>1.4999999999999999E-2</v>
      </c>
      <c r="R589">
        <v>25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284.86189915875838</v>
      </c>
      <c r="B590">
        <v>53.666666666666657</v>
      </c>
      <c r="C590">
        <v>3.7155899890272841</v>
      </c>
      <c r="D590">
        <v>114.91200000000001</v>
      </c>
      <c r="E590">
        <v>292.32446513546802</v>
      </c>
      <c r="F590">
        <v>96.912000000000006</v>
      </c>
      <c r="G590">
        <v>33.975000000000001</v>
      </c>
      <c r="H590">
        <v>164</v>
      </c>
      <c r="I590">
        <v>45</v>
      </c>
      <c r="J590">
        <v>3</v>
      </c>
      <c r="K590">
        <v>301</v>
      </c>
      <c r="L590">
        <v>50</v>
      </c>
      <c r="M590">
        <v>1</v>
      </c>
      <c r="N590">
        <v>1171</v>
      </c>
      <c r="O590">
        <v>0.28000000000000003</v>
      </c>
      <c r="P590">
        <v>2.33</v>
      </c>
      <c r="Q590">
        <v>1.4999999999999999E-2</v>
      </c>
      <c r="R590">
        <v>25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267.32102898916941</v>
      </c>
      <c r="B591">
        <v>50.4</v>
      </c>
      <c r="C591">
        <v>3.7127920692940202</v>
      </c>
      <c r="D591">
        <v>119.584</v>
      </c>
      <c r="E591">
        <v>311.13360995850621</v>
      </c>
      <c r="F591">
        <v>69.56</v>
      </c>
      <c r="G591">
        <v>32.130800000000001</v>
      </c>
      <c r="H591">
        <v>4</v>
      </c>
      <c r="I591">
        <v>30</v>
      </c>
      <c r="J591">
        <v>1</v>
      </c>
      <c r="K591">
        <v>96</v>
      </c>
      <c r="L591">
        <v>61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445.46922689445898</v>
      </c>
      <c r="B592">
        <v>84</v>
      </c>
      <c r="C592">
        <v>3.7122435574538248</v>
      </c>
      <c r="D592">
        <v>226.874</v>
      </c>
      <c r="E592">
        <v>306.80663900414942</v>
      </c>
      <c r="F592">
        <v>50.591800000000013</v>
      </c>
      <c r="G592">
        <v>53.448399999999999</v>
      </c>
      <c r="H592">
        <v>111</v>
      </c>
      <c r="I592">
        <v>47</v>
      </c>
      <c r="J592">
        <v>23</v>
      </c>
      <c r="K592">
        <v>188</v>
      </c>
      <c r="L592">
        <v>47</v>
      </c>
      <c r="M592">
        <v>10</v>
      </c>
      <c r="N592">
        <v>1171</v>
      </c>
      <c r="O592">
        <v>0.28000000000000003</v>
      </c>
      <c r="P592">
        <v>2.33</v>
      </c>
      <c r="Q592">
        <v>1.4999999999999999E-2</v>
      </c>
      <c r="R592">
        <v>25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222.66341864967109</v>
      </c>
      <c r="B593">
        <v>42</v>
      </c>
      <c r="C593">
        <v>3.7110569774945179</v>
      </c>
      <c r="D593">
        <v>178.89500000000001</v>
      </c>
      <c r="E593">
        <v>306.65560165975103</v>
      </c>
      <c r="F593">
        <v>53.427999999999997</v>
      </c>
      <c r="G593">
        <v>26.713999999999999</v>
      </c>
      <c r="H593">
        <v>43</v>
      </c>
      <c r="I593">
        <v>45</v>
      </c>
      <c r="J593">
        <v>2</v>
      </c>
      <c r="K593">
        <v>159</v>
      </c>
      <c r="L593">
        <v>49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259.55597169196881</v>
      </c>
      <c r="B594">
        <v>49</v>
      </c>
      <c r="C594">
        <v>3.7079424527424112</v>
      </c>
      <c r="D594">
        <v>153.25919999999999</v>
      </c>
      <c r="E594">
        <v>310.39313829312988</v>
      </c>
      <c r="F594">
        <v>74.9328</v>
      </c>
      <c r="G594">
        <v>31.187999999999999</v>
      </c>
      <c r="H594">
        <v>75</v>
      </c>
      <c r="I594">
        <v>46</v>
      </c>
      <c r="J594">
        <v>2</v>
      </c>
      <c r="K594">
        <v>235</v>
      </c>
      <c r="L594">
        <v>46</v>
      </c>
      <c r="M594">
        <v>2</v>
      </c>
      <c r="N594">
        <v>1171</v>
      </c>
      <c r="O594">
        <v>0.28000000000000003</v>
      </c>
      <c r="P594">
        <v>2.33</v>
      </c>
      <c r="Q594">
        <v>1.4999999999999999E-2</v>
      </c>
      <c r="R594">
        <v>25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444.7531667771392</v>
      </c>
      <c r="B595">
        <v>84</v>
      </c>
      <c r="C595">
        <v>3.706276389809493</v>
      </c>
      <c r="D595">
        <v>217.71064000000001</v>
      </c>
      <c r="E595">
        <v>309.4207468879668</v>
      </c>
      <c r="F595">
        <v>50.78584</v>
      </c>
      <c r="G595">
        <v>53.419800000000009</v>
      </c>
      <c r="H595">
        <v>111</v>
      </c>
      <c r="I595">
        <v>48</v>
      </c>
      <c r="J595">
        <v>22</v>
      </c>
      <c r="K595">
        <v>204</v>
      </c>
      <c r="L595">
        <v>46</v>
      </c>
      <c r="M595">
        <v>15</v>
      </c>
      <c r="N595">
        <v>1171</v>
      </c>
      <c r="O595">
        <v>0.28000000000000003</v>
      </c>
      <c r="P595">
        <v>2.33</v>
      </c>
      <c r="Q595">
        <v>1.4999999999999999E-2</v>
      </c>
      <c r="R595">
        <v>25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444.7531667771392</v>
      </c>
      <c r="B596">
        <v>84</v>
      </c>
      <c r="C596">
        <v>3.706276389809493</v>
      </c>
      <c r="D596">
        <v>217.71064000000001</v>
      </c>
      <c r="E596">
        <v>309.4207468879668</v>
      </c>
      <c r="F596">
        <v>50.78584</v>
      </c>
      <c r="G596">
        <v>53.419800000000009</v>
      </c>
      <c r="H596">
        <v>111</v>
      </c>
      <c r="I596">
        <v>48</v>
      </c>
      <c r="J596">
        <v>22</v>
      </c>
      <c r="K596">
        <v>207</v>
      </c>
      <c r="L596">
        <v>46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296.376416651574</v>
      </c>
      <c r="B597">
        <v>56</v>
      </c>
      <c r="C597">
        <v>3.7047052081446759</v>
      </c>
      <c r="D597">
        <v>386.03136000000012</v>
      </c>
      <c r="E597">
        <v>306.50622406639008</v>
      </c>
      <c r="F597">
        <v>53.528640000000003</v>
      </c>
      <c r="G597">
        <v>35.555520000000001</v>
      </c>
      <c r="H597">
        <v>61</v>
      </c>
      <c r="I597">
        <v>48</v>
      </c>
      <c r="J597">
        <v>17</v>
      </c>
      <c r="K597">
        <v>161</v>
      </c>
      <c r="L597">
        <v>46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284.00608015191739</v>
      </c>
      <c r="B598">
        <v>53.666666666666657</v>
      </c>
      <c r="C598">
        <v>3.7044271324163152</v>
      </c>
      <c r="D598">
        <v>104.229</v>
      </c>
      <c r="E598">
        <v>304.25759314257158</v>
      </c>
      <c r="F598">
        <v>56.499000000000002</v>
      </c>
      <c r="G598">
        <v>34.04</v>
      </c>
      <c r="H598">
        <v>76</v>
      </c>
      <c r="I598">
        <v>45</v>
      </c>
      <c r="J598">
        <v>2</v>
      </c>
      <c r="K598">
        <v>164</v>
      </c>
      <c r="L598">
        <v>49</v>
      </c>
      <c r="M598">
        <v>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296.34341071865339</v>
      </c>
      <c r="B599">
        <v>56</v>
      </c>
      <c r="C599">
        <v>3.704292633983167</v>
      </c>
      <c r="D599">
        <v>230.22</v>
      </c>
      <c r="E599">
        <v>310.0957940368823</v>
      </c>
      <c r="F599">
        <v>51.396000000000001</v>
      </c>
      <c r="G599">
        <v>35.603999999999999</v>
      </c>
      <c r="H599">
        <v>47</v>
      </c>
      <c r="I599">
        <v>48</v>
      </c>
      <c r="J599">
        <v>3</v>
      </c>
      <c r="K599">
        <v>2</v>
      </c>
      <c r="L599">
        <v>42</v>
      </c>
      <c r="M599">
        <v>2</v>
      </c>
      <c r="N599">
        <v>1171</v>
      </c>
      <c r="O599">
        <v>0.28000000000000003</v>
      </c>
      <c r="P599">
        <v>2.33</v>
      </c>
      <c r="Q599">
        <v>1.4999999999999999E-2</v>
      </c>
      <c r="R599">
        <v>25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266.6944293656129</v>
      </c>
      <c r="B600">
        <v>50.4</v>
      </c>
      <c r="C600">
        <v>3.7040892967446242</v>
      </c>
      <c r="D600">
        <v>139.453</v>
      </c>
      <c r="E600">
        <v>310.10788381742742</v>
      </c>
      <c r="F600">
        <v>67.376999999999995</v>
      </c>
      <c r="G600">
        <v>32.042000000000002</v>
      </c>
      <c r="H600">
        <v>101</v>
      </c>
      <c r="I600">
        <v>48</v>
      </c>
      <c r="J600">
        <v>10</v>
      </c>
      <c r="K600">
        <v>96</v>
      </c>
      <c r="L600">
        <v>44</v>
      </c>
      <c r="M600">
        <v>10</v>
      </c>
      <c r="N600">
        <v>1171</v>
      </c>
      <c r="O600">
        <v>0.28000000000000003</v>
      </c>
      <c r="P600">
        <v>2.33</v>
      </c>
      <c r="Q600">
        <v>1.4999999999999999E-2</v>
      </c>
      <c r="R600">
        <v>25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236.64808538649771</v>
      </c>
      <c r="B601">
        <v>44.744</v>
      </c>
      <c r="C601">
        <v>3.702254151853845</v>
      </c>
      <c r="D601">
        <v>182.82400000000001</v>
      </c>
      <c r="E601">
        <v>311.28717856657738</v>
      </c>
      <c r="F601">
        <v>155.5</v>
      </c>
      <c r="G601">
        <v>28.44584</v>
      </c>
      <c r="H601">
        <v>120</v>
      </c>
      <c r="I601">
        <v>61</v>
      </c>
      <c r="J601">
        <v>1</v>
      </c>
      <c r="K601">
        <v>40</v>
      </c>
      <c r="L601">
        <v>46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296.15755495525531</v>
      </c>
      <c r="B602">
        <v>56.000000000000007</v>
      </c>
      <c r="C602">
        <v>3.7019694369406899</v>
      </c>
      <c r="D602">
        <v>133.8956</v>
      </c>
      <c r="E602">
        <v>308.9128630705394</v>
      </c>
      <c r="F602">
        <v>83.856800000000007</v>
      </c>
      <c r="G602">
        <v>35.564400000000013</v>
      </c>
      <c r="H602">
        <v>52</v>
      </c>
      <c r="I602">
        <v>52</v>
      </c>
      <c r="J602">
        <v>6</v>
      </c>
      <c r="K602">
        <v>98</v>
      </c>
      <c r="L602">
        <v>42</v>
      </c>
      <c r="M602">
        <v>4</v>
      </c>
      <c r="N602">
        <v>1171</v>
      </c>
      <c r="O602">
        <v>0.28000000000000003</v>
      </c>
      <c r="P602">
        <v>2.33</v>
      </c>
      <c r="Q602">
        <v>1.4999999999999999E-2</v>
      </c>
      <c r="R602">
        <v>25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283.54741922527842</v>
      </c>
      <c r="B603">
        <v>53.666666666666657</v>
      </c>
      <c r="C603">
        <v>3.6984445985905881</v>
      </c>
      <c r="D603">
        <v>96.977000000000004</v>
      </c>
      <c r="E603">
        <v>308.19043042540159</v>
      </c>
      <c r="F603">
        <v>96.977000000000004</v>
      </c>
      <c r="G603">
        <v>34.04</v>
      </c>
      <c r="H603">
        <v>164</v>
      </c>
      <c r="I603">
        <v>45</v>
      </c>
      <c r="J603">
        <v>3</v>
      </c>
      <c r="K603">
        <v>269</v>
      </c>
      <c r="L603">
        <v>49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25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258.83911413443138</v>
      </c>
      <c r="B604">
        <v>49</v>
      </c>
      <c r="C604">
        <v>3.6977016304918768</v>
      </c>
      <c r="D604">
        <v>198.8262</v>
      </c>
      <c r="E604">
        <v>305.85842726466291</v>
      </c>
      <c r="F604">
        <v>75.241439999999997</v>
      </c>
      <c r="G604">
        <v>31.044</v>
      </c>
      <c r="H604">
        <v>7</v>
      </c>
      <c r="I604">
        <v>43</v>
      </c>
      <c r="J604">
        <v>3</v>
      </c>
      <c r="K604">
        <v>319</v>
      </c>
      <c r="L604">
        <v>51</v>
      </c>
      <c r="M604">
        <v>11</v>
      </c>
      <c r="N604">
        <v>1171</v>
      </c>
      <c r="O604">
        <v>0.28000000000000003</v>
      </c>
      <c r="P604">
        <v>2.33</v>
      </c>
      <c r="Q604">
        <v>1.4999999999999999E-2</v>
      </c>
      <c r="R604">
        <v>25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443.61063252852398</v>
      </c>
      <c r="B605">
        <v>84</v>
      </c>
      <c r="C605">
        <v>3.6967552710710332</v>
      </c>
      <c r="D605">
        <v>142.9896</v>
      </c>
      <c r="E605">
        <v>311.73597155665482</v>
      </c>
      <c r="F605">
        <v>53.333199999999998</v>
      </c>
      <c r="G605">
        <v>53.333199999999998</v>
      </c>
      <c r="H605">
        <v>165</v>
      </c>
      <c r="I605">
        <v>50</v>
      </c>
      <c r="J605">
        <v>45</v>
      </c>
      <c r="K605">
        <v>327</v>
      </c>
      <c r="L605">
        <v>44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25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243.94040087284839</v>
      </c>
      <c r="B606">
        <v>46.20000000000001</v>
      </c>
      <c r="C606">
        <v>3.6960666798916408</v>
      </c>
      <c r="D606">
        <v>106.6832</v>
      </c>
      <c r="E606">
        <v>309.05866664443062</v>
      </c>
      <c r="F606">
        <v>106.6832</v>
      </c>
      <c r="G606">
        <v>29.2956</v>
      </c>
      <c r="H606">
        <v>98</v>
      </c>
      <c r="I606">
        <v>48</v>
      </c>
      <c r="J606">
        <v>8</v>
      </c>
      <c r="K606">
        <v>277</v>
      </c>
      <c r="L606">
        <v>46</v>
      </c>
      <c r="M606">
        <v>7</v>
      </c>
      <c r="N606">
        <v>1171</v>
      </c>
      <c r="O606">
        <v>0.28000000000000003</v>
      </c>
      <c r="P606">
        <v>2.33</v>
      </c>
      <c r="Q606">
        <v>1.4999999999999999E-2</v>
      </c>
      <c r="R606">
        <v>25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295.57546997243992</v>
      </c>
      <c r="B607">
        <v>56</v>
      </c>
      <c r="C607">
        <v>3.6946933746554991</v>
      </c>
      <c r="D607">
        <v>440.22412800000001</v>
      </c>
      <c r="E607">
        <v>306.42987551867219</v>
      </c>
      <c r="F607">
        <v>51.522840000000002</v>
      </c>
      <c r="G607">
        <v>35.458320000000001</v>
      </c>
      <c r="H607">
        <v>175</v>
      </c>
      <c r="I607">
        <v>42</v>
      </c>
      <c r="J607">
        <v>4</v>
      </c>
      <c r="K607">
        <v>161</v>
      </c>
      <c r="L607">
        <v>52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332.51370592458522</v>
      </c>
      <c r="B608">
        <v>63</v>
      </c>
      <c r="C608">
        <v>3.6945967324953908</v>
      </c>
      <c r="D608">
        <v>208.512</v>
      </c>
      <c r="E608">
        <v>309.92142468164491</v>
      </c>
      <c r="F608">
        <v>69.504000000000005</v>
      </c>
      <c r="G608">
        <v>39.946800000000003</v>
      </c>
      <c r="H608">
        <v>39</v>
      </c>
      <c r="I608">
        <v>43</v>
      </c>
      <c r="J608">
        <v>6</v>
      </c>
      <c r="K608">
        <v>327</v>
      </c>
      <c r="L608">
        <v>51</v>
      </c>
      <c r="M608">
        <v>13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215.84661097904331</v>
      </c>
      <c r="B609">
        <v>40.904636459430982</v>
      </c>
      <c r="C609">
        <v>3.693777546102464</v>
      </c>
      <c r="D609">
        <v>278.47680000000003</v>
      </c>
      <c r="E609">
        <v>309.79875894088832</v>
      </c>
      <c r="F609">
        <v>51.65496000000001</v>
      </c>
      <c r="G609">
        <v>25.929600000000001</v>
      </c>
      <c r="H609">
        <v>90</v>
      </c>
      <c r="I609">
        <v>32</v>
      </c>
      <c r="J609">
        <v>2</v>
      </c>
      <c r="K609">
        <v>293</v>
      </c>
      <c r="L609">
        <v>60</v>
      </c>
      <c r="M609">
        <v>8</v>
      </c>
      <c r="N609">
        <v>1171</v>
      </c>
      <c r="O609">
        <v>0.28000000000000003</v>
      </c>
      <c r="P609">
        <v>2.33</v>
      </c>
      <c r="Q609">
        <v>1.4999999999999999E-2</v>
      </c>
      <c r="R609">
        <v>25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295.31379342390591</v>
      </c>
      <c r="B610">
        <v>56.000000000000007</v>
      </c>
      <c r="C610">
        <v>3.6914224177988229</v>
      </c>
      <c r="D610">
        <v>147.4905</v>
      </c>
      <c r="E610">
        <v>306.61614120070891</v>
      </c>
      <c r="F610">
        <v>83.362139999999997</v>
      </c>
      <c r="G610">
        <v>35.429639999999999</v>
      </c>
      <c r="H610">
        <v>53</v>
      </c>
      <c r="I610">
        <v>46</v>
      </c>
      <c r="J610">
        <v>7</v>
      </c>
      <c r="K610">
        <v>165</v>
      </c>
      <c r="L610">
        <v>48</v>
      </c>
      <c r="M610">
        <v>9</v>
      </c>
      <c r="N610">
        <v>1171</v>
      </c>
      <c r="O610">
        <v>0.28000000000000003</v>
      </c>
      <c r="P610">
        <v>2.33</v>
      </c>
      <c r="Q610">
        <v>1.4999999999999999E-2</v>
      </c>
      <c r="R610">
        <v>25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282.98417840626371</v>
      </c>
      <c r="B611">
        <v>53.666666666666671</v>
      </c>
      <c r="C611">
        <v>3.691097979212135</v>
      </c>
      <c r="D611">
        <v>96.614399999999989</v>
      </c>
      <c r="E611">
        <v>287.045202209634</v>
      </c>
      <c r="F611">
        <v>96.614399999999989</v>
      </c>
      <c r="G611">
        <v>33.677399999999999</v>
      </c>
      <c r="H611">
        <v>164</v>
      </c>
      <c r="I611">
        <v>45</v>
      </c>
      <c r="J611">
        <v>3</v>
      </c>
      <c r="K611">
        <v>190</v>
      </c>
      <c r="L611">
        <v>49</v>
      </c>
      <c r="M611">
        <v>3</v>
      </c>
      <c r="N611">
        <v>1171</v>
      </c>
      <c r="O611">
        <v>0.28000000000000003</v>
      </c>
      <c r="P611">
        <v>2.33</v>
      </c>
      <c r="Q611">
        <v>1.4999999999999999E-2</v>
      </c>
      <c r="R611">
        <v>25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295.2640702954393</v>
      </c>
      <c r="B612">
        <v>56.000000000000007</v>
      </c>
      <c r="C612">
        <v>3.6908008786929911</v>
      </c>
      <c r="D612">
        <v>411.36000000000013</v>
      </c>
      <c r="E612">
        <v>306.72094053468891</v>
      </c>
      <c r="F612">
        <v>51.700799999999987</v>
      </c>
      <c r="G612">
        <v>35.425199999999997</v>
      </c>
      <c r="H612">
        <v>179</v>
      </c>
      <c r="I612">
        <v>43</v>
      </c>
      <c r="J612">
        <v>4</v>
      </c>
      <c r="K612">
        <v>161</v>
      </c>
      <c r="L612">
        <v>51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25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302.41027615720219</v>
      </c>
      <c r="B613">
        <v>57.35820895522388</v>
      </c>
      <c r="C613">
        <v>3.690617213576056</v>
      </c>
      <c r="D613">
        <v>243.13104000000001</v>
      </c>
      <c r="E613">
        <v>306.44768634836169</v>
      </c>
      <c r="F613">
        <v>90.107791199999994</v>
      </c>
      <c r="G613">
        <v>36.278514000000001</v>
      </c>
      <c r="H613">
        <v>8</v>
      </c>
      <c r="I613">
        <v>43</v>
      </c>
      <c r="J613">
        <v>3</v>
      </c>
      <c r="K613">
        <v>316</v>
      </c>
      <c r="L613">
        <v>51</v>
      </c>
      <c r="M613">
        <v>12</v>
      </c>
      <c r="N613">
        <v>1171</v>
      </c>
      <c r="O613">
        <v>0.28000000000000003</v>
      </c>
      <c r="P613">
        <v>2.33</v>
      </c>
      <c r="Q613">
        <v>1.4999999999999999E-2</v>
      </c>
      <c r="R613">
        <v>25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235.74273059021519</v>
      </c>
      <c r="B614">
        <v>44.744000000000007</v>
      </c>
      <c r="C614">
        <v>3.6880902783200131</v>
      </c>
      <c r="D614">
        <v>205.1568</v>
      </c>
      <c r="E614">
        <v>309.70617765124342</v>
      </c>
      <c r="F614">
        <v>173.87280000000001</v>
      </c>
      <c r="G614">
        <v>28.318640000000009</v>
      </c>
      <c r="H614">
        <v>30</v>
      </c>
      <c r="I614">
        <v>28</v>
      </c>
      <c r="J614">
        <v>1</v>
      </c>
      <c r="K614">
        <v>40</v>
      </c>
      <c r="L614">
        <v>79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25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442.33361077480731</v>
      </c>
      <c r="B615">
        <v>84</v>
      </c>
      <c r="C615">
        <v>3.6861134231233952</v>
      </c>
      <c r="D615">
        <v>182.7535</v>
      </c>
      <c r="E615">
        <v>311.31086721286141</v>
      </c>
      <c r="F615">
        <v>53.170400000000001</v>
      </c>
      <c r="G615">
        <v>53.170400000000001</v>
      </c>
      <c r="H615">
        <v>165</v>
      </c>
      <c r="I615">
        <v>50</v>
      </c>
      <c r="J615">
        <v>45</v>
      </c>
      <c r="K615">
        <v>148</v>
      </c>
      <c r="L615">
        <v>43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265.35044835949151</v>
      </c>
      <c r="B616">
        <v>50.4</v>
      </c>
      <c r="C616">
        <v>3.6854228938818259</v>
      </c>
      <c r="D616">
        <v>118.3704</v>
      </c>
      <c r="E616">
        <v>312.12780082987553</v>
      </c>
      <c r="F616">
        <v>68.709000000000003</v>
      </c>
      <c r="G616">
        <v>31.906949999999998</v>
      </c>
      <c r="H616">
        <v>3</v>
      </c>
      <c r="I616">
        <v>40</v>
      </c>
      <c r="J616">
        <v>1</v>
      </c>
      <c r="K616">
        <v>96</v>
      </c>
      <c r="L616">
        <v>53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25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235.4720623535338</v>
      </c>
      <c r="B617">
        <v>44.744000000000007</v>
      </c>
      <c r="C617">
        <v>3.6838557940164871</v>
      </c>
      <c r="D617">
        <v>365.21280000000002</v>
      </c>
      <c r="E617">
        <v>303.73397800810631</v>
      </c>
      <c r="F617">
        <v>305.81279999999998</v>
      </c>
      <c r="G617">
        <v>28.216799999999999</v>
      </c>
      <c r="H617">
        <v>40</v>
      </c>
      <c r="I617">
        <v>50</v>
      </c>
      <c r="J617">
        <v>6</v>
      </c>
      <c r="K617">
        <v>133</v>
      </c>
      <c r="L617">
        <v>51</v>
      </c>
      <c r="M617">
        <v>10</v>
      </c>
      <c r="N617">
        <v>1171</v>
      </c>
      <c r="O617">
        <v>0.28000000000000003</v>
      </c>
      <c r="P617">
        <v>2.33</v>
      </c>
      <c r="Q617">
        <v>1.4999999999999999E-2</v>
      </c>
      <c r="R617">
        <v>25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331.49841260914002</v>
      </c>
      <c r="B618">
        <v>63</v>
      </c>
      <c r="C618">
        <v>3.6833156956571109</v>
      </c>
      <c r="D618">
        <v>113.724</v>
      </c>
      <c r="E618">
        <v>312.24508331788559</v>
      </c>
      <c r="F618">
        <v>68.849999999999994</v>
      </c>
      <c r="G618">
        <v>39.8628</v>
      </c>
      <c r="H618">
        <v>54</v>
      </c>
      <c r="I618">
        <v>45</v>
      </c>
      <c r="J618">
        <v>3</v>
      </c>
      <c r="K618">
        <v>165</v>
      </c>
      <c r="L618">
        <v>49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235.38174602521491</v>
      </c>
      <c r="B619">
        <v>44.744000000000007</v>
      </c>
      <c r="C619">
        <v>3.6824428351879681</v>
      </c>
      <c r="D619">
        <v>375.91199999999998</v>
      </c>
      <c r="E619">
        <v>307.62436260005433</v>
      </c>
      <c r="F619">
        <v>299.94</v>
      </c>
      <c r="G619">
        <v>28.25112</v>
      </c>
      <c r="H619">
        <v>40</v>
      </c>
      <c r="I619">
        <v>49</v>
      </c>
      <c r="J619">
        <v>6</v>
      </c>
      <c r="K619">
        <v>327</v>
      </c>
      <c r="L619">
        <v>52</v>
      </c>
      <c r="M619">
        <v>12</v>
      </c>
      <c r="N619">
        <v>1171</v>
      </c>
      <c r="O619">
        <v>0.28000000000000003</v>
      </c>
      <c r="P619">
        <v>2.33</v>
      </c>
      <c r="Q619">
        <v>1.4999999999999999E-2</v>
      </c>
      <c r="R619">
        <v>25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294.52388759115092</v>
      </c>
      <c r="B620">
        <v>56.000000000000007</v>
      </c>
      <c r="C620">
        <v>3.6815485948893869</v>
      </c>
      <c r="D620">
        <v>229.40255999999999</v>
      </c>
      <c r="E620">
        <v>303.31618257261408</v>
      </c>
      <c r="F620">
        <v>52.043999999999997</v>
      </c>
      <c r="G620">
        <v>35.286960000000001</v>
      </c>
      <c r="H620">
        <v>1</v>
      </c>
      <c r="I620">
        <v>46</v>
      </c>
      <c r="J620">
        <v>6</v>
      </c>
      <c r="K620">
        <v>162</v>
      </c>
      <c r="L620">
        <v>48</v>
      </c>
      <c r="M620">
        <v>7</v>
      </c>
      <c r="N620">
        <v>1171</v>
      </c>
      <c r="O620">
        <v>0.28000000000000003</v>
      </c>
      <c r="P620">
        <v>2.33</v>
      </c>
      <c r="Q620">
        <v>1.4999999999999999E-2</v>
      </c>
      <c r="R620">
        <v>25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282.19556459296558</v>
      </c>
      <c r="B621">
        <v>53.666666666666657</v>
      </c>
      <c r="C621">
        <v>3.6808117120821602</v>
      </c>
      <c r="D621">
        <v>106.16200000000001</v>
      </c>
      <c r="E621">
        <v>310.51159730218791</v>
      </c>
      <c r="F621">
        <v>97.402000000000001</v>
      </c>
      <c r="G621">
        <v>33.909999999999997</v>
      </c>
      <c r="H621">
        <v>164</v>
      </c>
      <c r="I621">
        <v>44</v>
      </c>
      <c r="J621">
        <v>3</v>
      </c>
      <c r="K621">
        <v>145</v>
      </c>
      <c r="L621">
        <v>50</v>
      </c>
      <c r="M621">
        <v>20</v>
      </c>
      <c r="N621">
        <v>1171</v>
      </c>
      <c r="O621">
        <v>0.28000000000000003</v>
      </c>
      <c r="P621">
        <v>2.33</v>
      </c>
      <c r="Q621">
        <v>1.4999999999999999E-2</v>
      </c>
      <c r="R621">
        <v>25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294.41289825995102</v>
      </c>
      <c r="B622">
        <v>56</v>
      </c>
      <c r="C622">
        <v>3.6801612282493879</v>
      </c>
      <c r="D622">
        <v>391.43279999999999</v>
      </c>
      <c r="E622">
        <v>303.10794183636062</v>
      </c>
      <c r="F622">
        <v>51.70176</v>
      </c>
      <c r="G622">
        <v>35.27064</v>
      </c>
      <c r="H622">
        <v>118</v>
      </c>
      <c r="I622">
        <v>46</v>
      </c>
      <c r="J622">
        <v>3</v>
      </c>
      <c r="K622">
        <v>161</v>
      </c>
      <c r="L622">
        <v>47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294.16340890264138</v>
      </c>
      <c r="B623">
        <v>55.999999999999993</v>
      </c>
      <c r="C623">
        <v>3.6770426112830181</v>
      </c>
      <c r="D623">
        <v>214.045312</v>
      </c>
      <c r="E623">
        <v>306.14107883817428</v>
      </c>
      <c r="F623">
        <v>82.480735999999993</v>
      </c>
      <c r="G623">
        <v>35.284736000000002</v>
      </c>
      <c r="H623">
        <v>8</v>
      </c>
      <c r="I623">
        <v>42</v>
      </c>
      <c r="J623">
        <v>3</v>
      </c>
      <c r="K623">
        <v>331</v>
      </c>
      <c r="L623">
        <v>52</v>
      </c>
      <c r="M623">
        <v>4</v>
      </c>
      <c r="N623">
        <v>1171</v>
      </c>
      <c r="O623">
        <v>0.28000000000000003</v>
      </c>
      <c r="P623">
        <v>2.33</v>
      </c>
      <c r="Q623">
        <v>1.4999999999999999E-2</v>
      </c>
      <c r="R623">
        <v>25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294.12330809460309</v>
      </c>
      <c r="B624">
        <v>56.000000000000007</v>
      </c>
      <c r="C624">
        <v>3.676541351182538</v>
      </c>
      <c r="D624">
        <v>142.62611999999999</v>
      </c>
      <c r="E624">
        <v>310.858091286307</v>
      </c>
      <c r="F624">
        <v>83.822759999999988</v>
      </c>
      <c r="G624">
        <v>35.348320000000001</v>
      </c>
      <c r="H624">
        <v>52</v>
      </c>
      <c r="I624">
        <v>44</v>
      </c>
      <c r="J624">
        <v>7</v>
      </c>
      <c r="K624">
        <v>278</v>
      </c>
      <c r="L624">
        <v>49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330.773018601518</v>
      </c>
      <c r="B625">
        <v>63.000000000000007</v>
      </c>
      <c r="C625">
        <v>3.6752557622390878</v>
      </c>
      <c r="D625">
        <v>194.51060000000001</v>
      </c>
      <c r="E625">
        <v>310.71369294605807</v>
      </c>
      <c r="F625">
        <v>70.702600000000004</v>
      </c>
      <c r="G625">
        <v>39.750599999999999</v>
      </c>
      <c r="H625">
        <v>39</v>
      </c>
      <c r="I625">
        <v>53</v>
      </c>
      <c r="J625">
        <v>5</v>
      </c>
      <c r="K625">
        <v>98</v>
      </c>
      <c r="L625">
        <v>41</v>
      </c>
      <c r="M625">
        <v>4</v>
      </c>
      <c r="N625">
        <v>1171</v>
      </c>
      <c r="O625">
        <v>0.28000000000000003</v>
      </c>
      <c r="P625">
        <v>2.33</v>
      </c>
      <c r="Q625">
        <v>1.4999999999999999E-2</v>
      </c>
      <c r="R625">
        <v>25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216.13095969865279</v>
      </c>
      <c r="B626">
        <v>41.192307692307693</v>
      </c>
      <c r="C626">
        <v>3.6728136942254732</v>
      </c>
      <c r="D626">
        <v>346.93049999999999</v>
      </c>
      <c r="E626">
        <v>304.85643153526968</v>
      </c>
      <c r="F626">
        <v>52.517800000000001</v>
      </c>
      <c r="G626">
        <v>25.911100000000001</v>
      </c>
      <c r="H626">
        <v>193</v>
      </c>
      <c r="I626">
        <v>47</v>
      </c>
      <c r="J626">
        <v>9</v>
      </c>
      <c r="K626">
        <v>293</v>
      </c>
      <c r="L626">
        <v>47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293.74595827995017</v>
      </c>
      <c r="B627">
        <v>56</v>
      </c>
      <c r="C627">
        <v>3.671824478499377</v>
      </c>
      <c r="D627">
        <v>223.8</v>
      </c>
      <c r="E627">
        <v>308.1117490437959</v>
      </c>
      <c r="F627">
        <v>82.296000000000006</v>
      </c>
      <c r="G627">
        <v>35.263199999999998</v>
      </c>
      <c r="H627">
        <v>9</v>
      </c>
      <c r="I627">
        <v>44</v>
      </c>
      <c r="J627">
        <v>2</v>
      </c>
      <c r="K627">
        <v>125</v>
      </c>
      <c r="L627">
        <v>50</v>
      </c>
      <c r="M627">
        <v>12</v>
      </c>
      <c r="N627">
        <v>1171</v>
      </c>
      <c r="O627">
        <v>0.28000000000000003</v>
      </c>
      <c r="P627">
        <v>2.33</v>
      </c>
      <c r="Q627">
        <v>1.4999999999999999E-2</v>
      </c>
      <c r="R627">
        <v>25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293.577252559481</v>
      </c>
      <c r="B628">
        <v>56</v>
      </c>
      <c r="C628">
        <v>3.669715656993513</v>
      </c>
      <c r="D628">
        <v>133.88820000000001</v>
      </c>
      <c r="E628">
        <v>310.3817427385892</v>
      </c>
      <c r="F628">
        <v>83.849399999999989</v>
      </c>
      <c r="G628">
        <v>35.275799999999997</v>
      </c>
      <c r="H628">
        <v>52</v>
      </c>
      <c r="I628">
        <v>49</v>
      </c>
      <c r="J628">
        <v>6</v>
      </c>
      <c r="K628">
        <v>61</v>
      </c>
      <c r="L628">
        <v>45</v>
      </c>
      <c r="M628">
        <v>7</v>
      </c>
      <c r="N628">
        <v>1171</v>
      </c>
      <c r="O628">
        <v>0.28000000000000003</v>
      </c>
      <c r="P628">
        <v>2.33</v>
      </c>
      <c r="Q628">
        <v>1.4999999999999999E-2</v>
      </c>
      <c r="R628">
        <v>25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293.49668489255743</v>
      </c>
      <c r="B629">
        <v>56.000000000000007</v>
      </c>
      <c r="C629">
        <v>3.6687085611569681</v>
      </c>
      <c r="D629">
        <v>224.04096000000001</v>
      </c>
      <c r="E629">
        <v>306.72974652812741</v>
      </c>
      <c r="F629">
        <v>82.860959999999992</v>
      </c>
      <c r="G629">
        <v>35.213279999999997</v>
      </c>
      <c r="H629">
        <v>8</v>
      </c>
      <c r="I629">
        <v>41</v>
      </c>
      <c r="J629">
        <v>3</v>
      </c>
      <c r="K629">
        <v>327</v>
      </c>
      <c r="L629">
        <v>53</v>
      </c>
      <c r="M629">
        <v>12</v>
      </c>
      <c r="N629">
        <v>1171</v>
      </c>
      <c r="O629">
        <v>0.28000000000000003</v>
      </c>
      <c r="P629">
        <v>2.33</v>
      </c>
      <c r="Q629">
        <v>1.4999999999999999E-2</v>
      </c>
      <c r="R629">
        <v>25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293.47351880703587</v>
      </c>
      <c r="B630">
        <v>56.000000000000007</v>
      </c>
      <c r="C630">
        <v>3.6684189850879481</v>
      </c>
      <c r="D630">
        <v>134.36771999999999</v>
      </c>
      <c r="E630">
        <v>310.98755186721991</v>
      </c>
      <c r="F630">
        <v>84.328919999999997</v>
      </c>
      <c r="G630">
        <v>35.272100000000009</v>
      </c>
      <c r="H630">
        <v>52</v>
      </c>
      <c r="I630">
        <v>43</v>
      </c>
      <c r="J630">
        <v>7</v>
      </c>
      <c r="K630">
        <v>155</v>
      </c>
      <c r="L630">
        <v>50</v>
      </c>
      <c r="M630">
        <v>18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215.74917954371281</v>
      </c>
      <c r="B631">
        <v>41.192307692307693</v>
      </c>
      <c r="C631">
        <v>3.666325926886624</v>
      </c>
      <c r="D631">
        <v>344.1</v>
      </c>
      <c r="E631">
        <v>308.11618257261421</v>
      </c>
      <c r="F631">
        <v>51.385599999999997</v>
      </c>
      <c r="G631">
        <v>25.9</v>
      </c>
      <c r="H631">
        <v>196</v>
      </c>
      <c r="I631">
        <v>46</v>
      </c>
      <c r="J631">
        <v>1</v>
      </c>
      <c r="K631">
        <v>293</v>
      </c>
      <c r="L631">
        <v>48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234.163078704193</v>
      </c>
      <c r="B632">
        <v>44.743999999999993</v>
      </c>
      <c r="C632">
        <v>3.6633773264110299</v>
      </c>
      <c r="D632">
        <v>373.76937600000002</v>
      </c>
      <c r="E632">
        <v>306.22406639004151</v>
      </c>
      <c r="F632">
        <v>305.68468800000011</v>
      </c>
      <c r="G632">
        <v>28.088688000000001</v>
      </c>
      <c r="H632">
        <v>40</v>
      </c>
      <c r="I632">
        <v>50</v>
      </c>
      <c r="J632">
        <v>6</v>
      </c>
      <c r="K632">
        <v>331</v>
      </c>
      <c r="L632">
        <v>51</v>
      </c>
      <c r="M632">
        <v>4</v>
      </c>
      <c r="N632">
        <v>1171</v>
      </c>
      <c r="O632">
        <v>0.28000000000000003</v>
      </c>
      <c r="P632">
        <v>2.33</v>
      </c>
      <c r="Q632">
        <v>1.4999999999999999E-2</v>
      </c>
      <c r="R632">
        <v>25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256.38941475854841</v>
      </c>
      <c r="B633">
        <v>49.000000000000007</v>
      </c>
      <c r="C633">
        <v>3.6627059251221188</v>
      </c>
      <c r="D633">
        <v>131.63040000000001</v>
      </c>
      <c r="E633">
        <v>311.63454562334829</v>
      </c>
      <c r="F633">
        <v>74.563200000000009</v>
      </c>
      <c r="G633">
        <v>30.8232</v>
      </c>
      <c r="H633">
        <v>179</v>
      </c>
      <c r="I633">
        <v>48</v>
      </c>
      <c r="J633">
        <v>3</v>
      </c>
      <c r="K633">
        <v>235</v>
      </c>
      <c r="L633">
        <v>45</v>
      </c>
      <c r="M633">
        <v>2</v>
      </c>
      <c r="N633">
        <v>1171</v>
      </c>
      <c r="O633">
        <v>0.28000000000000003</v>
      </c>
      <c r="P633">
        <v>2.33</v>
      </c>
      <c r="Q633">
        <v>1.4999999999999999E-2</v>
      </c>
      <c r="R633">
        <v>25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439.50431379609222</v>
      </c>
      <c r="B634">
        <v>84</v>
      </c>
      <c r="C634">
        <v>3.6625359483007691</v>
      </c>
      <c r="D634">
        <v>128.1748</v>
      </c>
      <c r="E634">
        <v>311.979815641659</v>
      </c>
      <c r="F634">
        <v>52.844800000000014</v>
      </c>
      <c r="G634">
        <v>52.844800000000014</v>
      </c>
      <c r="H634">
        <v>165</v>
      </c>
      <c r="I634">
        <v>50</v>
      </c>
      <c r="J634">
        <v>45</v>
      </c>
      <c r="K634">
        <v>62</v>
      </c>
      <c r="L634">
        <v>44</v>
      </c>
      <c r="M634">
        <v>10</v>
      </c>
      <c r="N634">
        <v>1171</v>
      </c>
      <c r="O634">
        <v>0.28000000000000003</v>
      </c>
      <c r="P634">
        <v>2.33</v>
      </c>
      <c r="Q634">
        <v>1.4999999999999999E-2</v>
      </c>
      <c r="R634">
        <v>25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329.53625928133209</v>
      </c>
      <c r="B635">
        <v>63.000000000000007</v>
      </c>
      <c r="C635">
        <v>3.6615139920148012</v>
      </c>
      <c r="D635">
        <v>99.621119999999991</v>
      </c>
      <c r="E635">
        <v>311.55550281617587</v>
      </c>
      <c r="F635">
        <v>63.389760000000003</v>
      </c>
      <c r="G635">
        <v>39.615648</v>
      </c>
      <c r="H635">
        <v>54</v>
      </c>
      <c r="I635">
        <v>42</v>
      </c>
      <c r="J635">
        <v>3</v>
      </c>
      <c r="K635">
        <v>85</v>
      </c>
      <c r="L635">
        <v>52</v>
      </c>
      <c r="M635">
        <v>13</v>
      </c>
      <c r="N635">
        <v>1171</v>
      </c>
      <c r="O635">
        <v>0.28000000000000003</v>
      </c>
      <c r="P635">
        <v>2.33</v>
      </c>
      <c r="Q635">
        <v>1.4999999999999999E-2</v>
      </c>
      <c r="R635">
        <v>25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219.60113954875999</v>
      </c>
      <c r="B636">
        <v>42</v>
      </c>
      <c r="C636">
        <v>3.6600189924793329</v>
      </c>
      <c r="D636">
        <v>113.96912500000001</v>
      </c>
      <c r="E636">
        <v>311.25311203319512</v>
      </c>
      <c r="F636">
        <v>52.792749999999998</v>
      </c>
      <c r="G636">
        <v>26.396374999999999</v>
      </c>
      <c r="H636">
        <v>196</v>
      </c>
      <c r="I636">
        <v>47</v>
      </c>
      <c r="J636">
        <v>1</v>
      </c>
      <c r="K636">
        <v>51</v>
      </c>
      <c r="L636">
        <v>47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241.54993183842299</v>
      </c>
      <c r="B637">
        <v>46.20000000000001</v>
      </c>
      <c r="C637">
        <v>3.6598474520973179</v>
      </c>
      <c r="D637">
        <v>128.84768</v>
      </c>
      <c r="E637">
        <v>299.25992396549401</v>
      </c>
      <c r="F637">
        <v>108.83884</v>
      </c>
      <c r="G637">
        <v>28.891839999999991</v>
      </c>
      <c r="H637">
        <v>331</v>
      </c>
      <c r="I637">
        <v>47</v>
      </c>
      <c r="J637">
        <v>10</v>
      </c>
      <c r="K637">
        <v>277</v>
      </c>
      <c r="L637">
        <v>47</v>
      </c>
      <c r="M637">
        <v>7</v>
      </c>
      <c r="N637">
        <v>1171</v>
      </c>
      <c r="O637">
        <v>0.28000000000000003</v>
      </c>
      <c r="P637">
        <v>2.33</v>
      </c>
      <c r="Q637">
        <v>1.4999999999999999E-2</v>
      </c>
      <c r="R637">
        <v>25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233.93232420685831</v>
      </c>
      <c r="B638">
        <v>44.744000000000007</v>
      </c>
      <c r="C638">
        <v>3.659767274825692</v>
      </c>
      <c r="D638">
        <v>426.97199999999998</v>
      </c>
      <c r="E638">
        <v>307.30901246865841</v>
      </c>
      <c r="F638">
        <v>299.94</v>
      </c>
      <c r="G638">
        <v>28.073520000000009</v>
      </c>
      <c r="H638">
        <v>40</v>
      </c>
      <c r="I638">
        <v>49</v>
      </c>
      <c r="J638">
        <v>6</v>
      </c>
      <c r="K638">
        <v>148</v>
      </c>
      <c r="L638">
        <v>51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402.55897334462861</v>
      </c>
      <c r="B639">
        <v>77</v>
      </c>
      <c r="C639">
        <v>3.6596270304057148</v>
      </c>
      <c r="D639">
        <v>172.79812000000001</v>
      </c>
      <c r="E639">
        <v>310.94816991858391</v>
      </c>
      <c r="F639">
        <v>56.676519999999996</v>
      </c>
      <c r="G639">
        <v>48.38212</v>
      </c>
      <c r="H639">
        <v>127</v>
      </c>
      <c r="I639">
        <v>48</v>
      </c>
      <c r="J639">
        <v>48</v>
      </c>
      <c r="K639">
        <v>155</v>
      </c>
      <c r="L639">
        <v>46</v>
      </c>
      <c r="M639">
        <v>14</v>
      </c>
      <c r="N639">
        <v>1171</v>
      </c>
      <c r="O639">
        <v>0.28000000000000003</v>
      </c>
      <c r="P639">
        <v>2.33</v>
      </c>
      <c r="Q639">
        <v>1.4999999999999999E-2</v>
      </c>
      <c r="R639">
        <v>25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255.9843418401739</v>
      </c>
      <c r="B640">
        <v>49</v>
      </c>
      <c r="C640">
        <v>3.656919169145342</v>
      </c>
      <c r="D640">
        <v>156.409344</v>
      </c>
      <c r="E640">
        <v>310.22305473470988</v>
      </c>
      <c r="F640">
        <v>74.028420000000011</v>
      </c>
      <c r="G640">
        <v>30.756689999999999</v>
      </c>
      <c r="H640">
        <v>175</v>
      </c>
      <c r="I640">
        <v>47</v>
      </c>
      <c r="J640">
        <v>3</v>
      </c>
      <c r="K640">
        <v>235</v>
      </c>
      <c r="L640">
        <v>45</v>
      </c>
      <c r="M640">
        <v>2</v>
      </c>
      <c r="N640">
        <v>1171</v>
      </c>
      <c r="O640">
        <v>0.28000000000000003</v>
      </c>
      <c r="P640">
        <v>2.33</v>
      </c>
      <c r="Q640">
        <v>1.4999999999999999E-2</v>
      </c>
      <c r="R640">
        <v>25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263.26549469619789</v>
      </c>
      <c r="B641">
        <v>50.4</v>
      </c>
      <c r="C641">
        <v>3.6564652041138599</v>
      </c>
      <c r="D641">
        <v>111.6438</v>
      </c>
      <c r="E641">
        <v>311.3460580912863</v>
      </c>
      <c r="F641">
        <v>63.880499999999998</v>
      </c>
      <c r="G641">
        <v>31.646100000000001</v>
      </c>
      <c r="H641">
        <v>189</v>
      </c>
      <c r="I641">
        <v>50</v>
      </c>
      <c r="J641">
        <v>17</v>
      </c>
      <c r="K641">
        <v>96</v>
      </c>
      <c r="L641">
        <v>44</v>
      </c>
      <c r="M641">
        <v>9</v>
      </c>
      <c r="N641">
        <v>1171</v>
      </c>
      <c r="O641">
        <v>0.28000000000000003</v>
      </c>
      <c r="P641">
        <v>2.33</v>
      </c>
      <c r="Q641">
        <v>1.4999999999999999E-2</v>
      </c>
      <c r="R641">
        <v>25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274.02707535668912</v>
      </c>
      <c r="B642">
        <v>52.500000000000007</v>
      </c>
      <c r="C642">
        <v>3.653694338089188</v>
      </c>
      <c r="D642">
        <v>206.34</v>
      </c>
      <c r="E642">
        <v>309.39570206840278</v>
      </c>
      <c r="F642">
        <v>100.254</v>
      </c>
      <c r="G642">
        <v>32.913359999999997</v>
      </c>
      <c r="H642">
        <v>22</v>
      </c>
      <c r="I642">
        <v>42</v>
      </c>
      <c r="J642">
        <v>2</v>
      </c>
      <c r="K642">
        <v>165</v>
      </c>
      <c r="L642">
        <v>52</v>
      </c>
      <c r="M642">
        <v>9</v>
      </c>
      <c r="N642">
        <v>1171</v>
      </c>
      <c r="O642">
        <v>0.28000000000000003</v>
      </c>
      <c r="P642">
        <v>2.33</v>
      </c>
      <c r="Q642">
        <v>1.4999999999999999E-2</v>
      </c>
      <c r="R642">
        <v>25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401.63382771029711</v>
      </c>
      <c r="B643">
        <v>77</v>
      </c>
      <c r="C643">
        <v>3.6512166155481549</v>
      </c>
      <c r="D643">
        <v>179.50399999999999</v>
      </c>
      <c r="E643">
        <v>311.40626120489088</v>
      </c>
      <c r="F643">
        <v>56.574399999999997</v>
      </c>
      <c r="G643">
        <v>48.28</v>
      </c>
      <c r="H643">
        <v>127</v>
      </c>
      <c r="I643">
        <v>48</v>
      </c>
      <c r="J643">
        <v>48</v>
      </c>
      <c r="K643">
        <v>249</v>
      </c>
      <c r="L643">
        <v>46</v>
      </c>
      <c r="M643">
        <v>10</v>
      </c>
      <c r="N643">
        <v>1171</v>
      </c>
      <c r="O643">
        <v>0.28000000000000003</v>
      </c>
      <c r="P643">
        <v>2.33</v>
      </c>
      <c r="Q643">
        <v>1.4999999999999999E-2</v>
      </c>
      <c r="R643">
        <v>25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328.59156253185421</v>
      </c>
      <c r="B644">
        <v>63.000000000000007</v>
      </c>
      <c r="C644">
        <v>3.6510173614650459</v>
      </c>
      <c r="D644">
        <v>108.432</v>
      </c>
      <c r="E644">
        <v>311.55550281617587</v>
      </c>
      <c r="F644">
        <v>63.302399999999999</v>
      </c>
      <c r="G644">
        <v>39.502079999999999</v>
      </c>
      <c r="H644">
        <v>54</v>
      </c>
      <c r="I644">
        <v>42</v>
      </c>
      <c r="J644">
        <v>3</v>
      </c>
      <c r="K644">
        <v>41</v>
      </c>
      <c r="L644">
        <v>52</v>
      </c>
      <c r="M644">
        <v>13</v>
      </c>
      <c r="N644">
        <v>1171</v>
      </c>
      <c r="O644">
        <v>0.28000000000000003</v>
      </c>
      <c r="P644">
        <v>2.33</v>
      </c>
      <c r="Q644">
        <v>1.4999999999999999E-2</v>
      </c>
      <c r="R644">
        <v>25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279.84979636545762</v>
      </c>
      <c r="B645">
        <v>53.666666666666671</v>
      </c>
      <c r="C645">
        <v>3.650214735201621</v>
      </c>
      <c r="D645">
        <v>106.63200000000001</v>
      </c>
      <c r="E645">
        <v>294.38198058535261</v>
      </c>
      <c r="F645">
        <v>96.897600000000011</v>
      </c>
      <c r="G645">
        <v>33.4056</v>
      </c>
      <c r="H645">
        <v>164</v>
      </c>
      <c r="I645">
        <v>44</v>
      </c>
      <c r="J645">
        <v>3</v>
      </c>
      <c r="K645">
        <v>238</v>
      </c>
      <c r="L645">
        <v>52</v>
      </c>
      <c r="M645">
        <v>1</v>
      </c>
      <c r="N645">
        <v>1171</v>
      </c>
      <c r="O645">
        <v>0.28000000000000003</v>
      </c>
      <c r="P645">
        <v>2.33</v>
      </c>
      <c r="Q645">
        <v>1.4999999999999999E-2</v>
      </c>
      <c r="R645">
        <v>25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438.8300599334965</v>
      </c>
      <c r="B646">
        <v>84.190909090909088</v>
      </c>
      <c r="C646">
        <v>3.6486248369376129</v>
      </c>
      <c r="D646">
        <v>134.61156</v>
      </c>
      <c r="E646">
        <v>311.60305215618177</v>
      </c>
      <c r="F646">
        <v>52.72578</v>
      </c>
      <c r="G646">
        <v>52.755578999999997</v>
      </c>
      <c r="H646">
        <v>165</v>
      </c>
      <c r="I646">
        <v>50</v>
      </c>
      <c r="J646">
        <v>45</v>
      </c>
      <c r="K646">
        <v>113</v>
      </c>
      <c r="L646">
        <v>43</v>
      </c>
      <c r="M646">
        <v>9</v>
      </c>
      <c r="N646">
        <v>1171</v>
      </c>
      <c r="O646">
        <v>0.28000000000000003</v>
      </c>
      <c r="P646">
        <v>2.33</v>
      </c>
      <c r="Q646">
        <v>1.4999999999999999E-2</v>
      </c>
      <c r="R646">
        <v>25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291.72170420161387</v>
      </c>
      <c r="B647">
        <v>56</v>
      </c>
      <c r="C647">
        <v>3.6465213025201741</v>
      </c>
      <c r="D647">
        <v>98.025000000000006</v>
      </c>
      <c r="E647">
        <v>308.86307053941903</v>
      </c>
      <c r="F647">
        <v>54.375</v>
      </c>
      <c r="G647">
        <v>35.030999999999999</v>
      </c>
      <c r="H647">
        <v>5</v>
      </c>
      <c r="I647">
        <v>27</v>
      </c>
      <c r="J647">
        <v>1</v>
      </c>
      <c r="K647">
        <v>53</v>
      </c>
      <c r="L647">
        <v>67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291.57199386657669</v>
      </c>
      <c r="B648">
        <v>56</v>
      </c>
      <c r="C648">
        <v>3.6446499233322092</v>
      </c>
      <c r="D648">
        <v>143.56739999999999</v>
      </c>
      <c r="E648">
        <v>310.92780082987548</v>
      </c>
      <c r="F648">
        <v>84.293399999999991</v>
      </c>
      <c r="G648">
        <v>35.042700000000004</v>
      </c>
      <c r="H648">
        <v>52</v>
      </c>
      <c r="I648">
        <v>43</v>
      </c>
      <c r="J648">
        <v>7</v>
      </c>
      <c r="K648">
        <v>249</v>
      </c>
      <c r="L648">
        <v>49</v>
      </c>
      <c r="M648">
        <v>13</v>
      </c>
      <c r="N648">
        <v>1171</v>
      </c>
      <c r="O648">
        <v>0.28000000000000003</v>
      </c>
      <c r="P648">
        <v>2.33</v>
      </c>
      <c r="Q648">
        <v>1.4999999999999999E-2</v>
      </c>
      <c r="R648">
        <v>25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274.57785178362042</v>
      </c>
      <c r="B649">
        <v>52.73863636363636</v>
      </c>
      <c r="C649">
        <v>3.6444722408685659</v>
      </c>
      <c r="D649">
        <v>102.2967</v>
      </c>
      <c r="E649">
        <v>308.80367007294689</v>
      </c>
      <c r="F649">
        <v>102.2967</v>
      </c>
      <c r="G649">
        <v>32.971499999999999</v>
      </c>
      <c r="H649">
        <v>95</v>
      </c>
      <c r="I649">
        <v>49</v>
      </c>
      <c r="J649">
        <v>3</v>
      </c>
      <c r="K649">
        <v>209</v>
      </c>
      <c r="L649">
        <v>45</v>
      </c>
      <c r="M649">
        <v>10</v>
      </c>
      <c r="N649">
        <v>1171</v>
      </c>
      <c r="O649">
        <v>0.28000000000000003</v>
      </c>
      <c r="P649">
        <v>2.33</v>
      </c>
      <c r="Q649">
        <v>1.4999999999999999E-2</v>
      </c>
      <c r="R649">
        <v>25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291.47721305301963</v>
      </c>
      <c r="B650">
        <v>56</v>
      </c>
      <c r="C650">
        <v>3.643465163162745</v>
      </c>
      <c r="D650">
        <v>416.55180000000013</v>
      </c>
      <c r="E650">
        <v>302.7930164316445</v>
      </c>
      <c r="F650">
        <v>52.183259999999997</v>
      </c>
      <c r="G650">
        <v>34.91442</v>
      </c>
      <c r="H650">
        <v>180</v>
      </c>
      <c r="I650">
        <v>47</v>
      </c>
      <c r="J650">
        <v>3</v>
      </c>
      <c r="K650">
        <v>161</v>
      </c>
      <c r="L650">
        <v>47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291.46102600164761</v>
      </c>
      <c r="B651">
        <v>56</v>
      </c>
      <c r="C651">
        <v>3.643262825020595</v>
      </c>
      <c r="D651">
        <v>179.59200000000001</v>
      </c>
      <c r="E651">
        <v>307.65924456618558</v>
      </c>
      <c r="F651">
        <v>50.635199999999998</v>
      </c>
      <c r="G651">
        <v>34.982399999999998</v>
      </c>
      <c r="H651">
        <v>183</v>
      </c>
      <c r="I651">
        <v>45</v>
      </c>
      <c r="J651">
        <v>2</v>
      </c>
      <c r="K651">
        <v>143</v>
      </c>
      <c r="L651">
        <v>49</v>
      </c>
      <c r="M651">
        <v>4</v>
      </c>
      <c r="N651">
        <v>1171</v>
      </c>
      <c r="O651">
        <v>0.28000000000000003</v>
      </c>
      <c r="P651">
        <v>2.33</v>
      </c>
      <c r="Q651">
        <v>1.4999999999999999E-2</v>
      </c>
      <c r="R651">
        <v>25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291.34509843320961</v>
      </c>
      <c r="B652">
        <v>56.000000000000007</v>
      </c>
      <c r="C652">
        <v>3.6418137304151199</v>
      </c>
      <c r="D652">
        <v>228.83760000000001</v>
      </c>
      <c r="E652">
        <v>309.27136929460579</v>
      </c>
      <c r="F652">
        <v>51.761519999999997</v>
      </c>
      <c r="G652">
        <v>34.991639999999997</v>
      </c>
      <c r="H652">
        <v>177</v>
      </c>
      <c r="I652">
        <v>46</v>
      </c>
      <c r="J652">
        <v>3</v>
      </c>
      <c r="K652">
        <v>162</v>
      </c>
      <c r="L652">
        <v>48</v>
      </c>
      <c r="M652">
        <v>7</v>
      </c>
      <c r="N652">
        <v>1171</v>
      </c>
      <c r="O652">
        <v>0.28000000000000003</v>
      </c>
      <c r="P652">
        <v>2.33</v>
      </c>
      <c r="Q652">
        <v>1.4999999999999999E-2</v>
      </c>
      <c r="R652">
        <v>25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400.48719006386062</v>
      </c>
      <c r="B653">
        <v>77</v>
      </c>
      <c r="C653">
        <v>3.640792636944187</v>
      </c>
      <c r="D653">
        <v>180.72239999999999</v>
      </c>
      <c r="E653">
        <v>310.95223244724758</v>
      </c>
      <c r="F653">
        <v>56.578800000000001</v>
      </c>
      <c r="G653">
        <v>48.133200000000002</v>
      </c>
      <c r="H653">
        <v>127</v>
      </c>
      <c r="I653">
        <v>51</v>
      </c>
      <c r="J653">
        <v>46</v>
      </c>
      <c r="K653">
        <v>252</v>
      </c>
      <c r="L653">
        <v>42</v>
      </c>
      <c r="M653">
        <v>10</v>
      </c>
      <c r="N653">
        <v>1171</v>
      </c>
      <c r="O653">
        <v>0.28000000000000003</v>
      </c>
      <c r="P653">
        <v>2.33</v>
      </c>
      <c r="Q653">
        <v>1.4999999999999999E-2</v>
      </c>
      <c r="R653">
        <v>25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400.48086648281281</v>
      </c>
      <c r="B654">
        <v>77</v>
      </c>
      <c r="C654">
        <v>3.6407351498437528</v>
      </c>
      <c r="D654">
        <v>178.89078000000001</v>
      </c>
      <c r="E654">
        <v>311.10165622320051</v>
      </c>
      <c r="F654">
        <v>56.397390000000001</v>
      </c>
      <c r="G654">
        <v>48.135390000000001</v>
      </c>
      <c r="H654">
        <v>127</v>
      </c>
      <c r="I654">
        <v>51</v>
      </c>
      <c r="J654">
        <v>45</v>
      </c>
      <c r="K654">
        <v>60</v>
      </c>
      <c r="L654">
        <v>43</v>
      </c>
      <c r="M654">
        <v>13</v>
      </c>
      <c r="N654">
        <v>1171</v>
      </c>
      <c r="O654">
        <v>0.28000000000000003</v>
      </c>
      <c r="P654">
        <v>2.33</v>
      </c>
      <c r="Q654">
        <v>1.4999999999999999E-2</v>
      </c>
      <c r="R654">
        <v>25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338.5577087340701</v>
      </c>
      <c r="B655">
        <v>65.100000000000023</v>
      </c>
      <c r="C655">
        <v>3.6404054702588171</v>
      </c>
      <c r="D655">
        <v>201.7056</v>
      </c>
      <c r="E655">
        <v>309.95850622406641</v>
      </c>
      <c r="F655">
        <v>70.017600000000002</v>
      </c>
      <c r="G655">
        <v>40.673520000000003</v>
      </c>
      <c r="H655">
        <v>39</v>
      </c>
      <c r="I655">
        <v>45</v>
      </c>
      <c r="J655">
        <v>6</v>
      </c>
      <c r="K655">
        <v>91</v>
      </c>
      <c r="L655">
        <v>49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436.84310231073988</v>
      </c>
      <c r="B656">
        <v>84</v>
      </c>
      <c r="C656">
        <v>3.6403591859228328</v>
      </c>
      <c r="D656">
        <v>127.63545999999999</v>
      </c>
      <c r="E656">
        <v>311.12153475015532</v>
      </c>
      <c r="F656">
        <v>52.506339999999987</v>
      </c>
      <c r="G656">
        <v>52.506339999999987</v>
      </c>
      <c r="H656">
        <v>165</v>
      </c>
      <c r="I656">
        <v>51</v>
      </c>
      <c r="J656">
        <v>44</v>
      </c>
      <c r="K656">
        <v>155</v>
      </c>
      <c r="L656">
        <v>43</v>
      </c>
      <c r="M656">
        <v>14</v>
      </c>
      <c r="N656">
        <v>1171</v>
      </c>
      <c r="O656">
        <v>0.28000000000000003</v>
      </c>
      <c r="P656">
        <v>2.33</v>
      </c>
      <c r="Q656">
        <v>1.4999999999999999E-2</v>
      </c>
      <c r="R656">
        <v>25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291.11049945710948</v>
      </c>
      <c r="B657">
        <v>56</v>
      </c>
      <c r="C657">
        <v>3.63888124321387</v>
      </c>
      <c r="D657">
        <v>143.46083999999999</v>
      </c>
      <c r="E657">
        <v>311.28630705394193</v>
      </c>
      <c r="F657">
        <v>84.24011999999999</v>
      </c>
      <c r="G657">
        <v>34.992379999999997</v>
      </c>
      <c r="H657">
        <v>52</v>
      </c>
      <c r="I657">
        <v>43</v>
      </c>
      <c r="J657">
        <v>7</v>
      </c>
      <c r="K657">
        <v>60</v>
      </c>
      <c r="L657">
        <v>48</v>
      </c>
      <c r="M657">
        <v>16</v>
      </c>
      <c r="N657">
        <v>1171</v>
      </c>
      <c r="O657">
        <v>0.28000000000000003</v>
      </c>
      <c r="P657">
        <v>2.33</v>
      </c>
      <c r="Q657">
        <v>1.4999999999999999E-2</v>
      </c>
      <c r="R657">
        <v>25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232.5920511271276</v>
      </c>
      <c r="B658">
        <v>44.744000000000007</v>
      </c>
      <c r="C658">
        <v>3.6387992979838479</v>
      </c>
      <c r="D658">
        <v>203.54400000000001</v>
      </c>
      <c r="E658">
        <v>309.15463714914858</v>
      </c>
      <c r="F658">
        <v>155.62799999999999</v>
      </c>
      <c r="G658">
        <v>27.93384</v>
      </c>
      <c r="H658">
        <v>238</v>
      </c>
      <c r="I658">
        <v>55</v>
      </c>
      <c r="J658">
        <v>2</v>
      </c>
      <c r="K658">
        <v>40</v>
      </c>
      <c r="L658">
        <v>46</v>
      </c>
      <c r="M658">
        <v>3</v>
      </c>
      <c r="N658">
        <v>1171</v>
      </c>
      <c r="O658">
        <v>0.28000000000000003</v>
      </c>
      <c r="P658">
        <v>2.33</v>
      </c>
      <c r="Q658">
        <v>1.4999999999999999E-2</v>
      </c>
      <c r="R658">
        <v>25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261.97856518154771</v>
      </c>
      <c r="B659">
        <v>50.4</v>
      </c>
      <c r="C659">
        <v>3.6385911830770512</v>
      </c>
      <c r="D659">
        <v>115.61879999999999</v>
      </c>
      <c r="E659">
        <v>307.04066390041493</v>
      </c>
      <c r="F659">
        <v>66.6006</v>
      </c>
      <c r="G659">
        <v>31.4358</v>
      </c>
      <c r="H659">
        <v>58</v>
      </c>
      <c r="I659">
        <v>47</v>
      </c>
      <c r="J659">
        <v>11</v>
      </c>
      <c r="K659">
        <v>96</v>
      </c>
      <c r="L659">
        <v>48</v>
      </c>
      <c r="M659">
        <v>9</v>
      </c>
      <c r="N659">
        <v>1171</v>
      </c>
      <c r="O659">
        <v>0.28000000000000003</v>
      </c>
      <c r="P659">
        <v>2.33</v>
      </c>
      <c r="Q659">
        <v>1.4999999999999999E-2</v>
      </c>
      <c r="R659">
        <v>25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290.8326790158527</v>
      </c>
      <c r="B660">
        <v>56</v>
      </c>
      <c r="C660">
        <v>3.6354084876981601</v>
      </c>
      <c r="D660">
        <v>200.45112</v>
      </c>
      <c r="E660">
        <v>310.69308735125821</v>
      </c>
      <c r="F660">
        <v>80.887919999999994</v>
      </c>
      <c r="G660">
        <v>34.950480000000013</v>
      </c>
      <c r="H660">
        <v>8</v>
      </c>
      <c r="I660">
        <v>41</v>
      </c>
      <c r="J660">
        <v>3</v>
      </c>
      <c r="K660">
        <v>118</v>
      </c>
      <c r="L660">
        <v>50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290.75567024643141</v>
      </c>
      <c r="B661">
        <v>56.000000000000007</v>
      </c>
      <c r="C661">
        <v>3.634445878080391</v>
      </c>
      <c r="D661">
        <v>214.23743999999999</v>
      </c>
      <c r="E661">
        <v>310.46804979253108</v>
      </c>
      <c r="F661">
        <v>82.576799999999992</v>
      </c>
      <c r="G661">
        <v>34.938000000000002</v>
      </c>
      <c r="H661">
        <v>8</v>
      </c>
      <c r="I661">
        <v>41</v>
      </c>
      <c r="J661">
        <v>3</v>
      </c>
      <c r="K661">
        <v>278</v>
      </c>
      <c r="L661">
        <v>49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25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290.73255072956363</v>
      </c>
      <c r="B662">
        <v>56</v>
      </c>
      <c r="C662">
        <v>3.634156884119546</v>
      </c>
      <c r="D662">
        <v>209.18611999999999</v>
      </c>
      <c r="E662">
        <v>309.7883332798649</v>
      </c>
      <c r="F662">
        <v>80.680419999999998</v>
      </c>
      <c r="G662">
        <v>34.92548</v>
      </c>
      <c r="H662">
        <v>8</v>
      </c>
      <c r="I662">
        <v>41</v>
      </c>
      <c r="J662">
        <v>3</v>
      </c>
      <c r="K662">
        <v>47</v>
      </c>
      <c r="L662">
        <v>50</v>
      </c>
      <c r="M662">
        <v>1</v>
      </c>
      <c r="N662">
        <v>1171</v>
      </c>
      <c r="O662">
        <v>0.28000000000000003</v>
      </c>
      <c r="P662">
        <v>2.33</v>
      </c>
      <c r="Q662">
        <v>1.4999999999999999E-2</v>
      </c>
      <c r="R662">
        <v>25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435.97232288776098</v>
      </c>
      <c r="B663">
        <v>84</v>
      </c>
      <c r="C663">
        <v>3.633102690731342</v>
      </c>
      <c r="D663">
        <v>133.904</v>
      </c>
      <c r="E663">
        <v>311.54975051779019</v>
      </c>
      <c r="F663">
        <v>52.410879999999999</v>
      </c>
      <c r="G663">
        <v>52.410879999999999</v>
      </c>
      <c r="H663">
        <v>165</v>
      </c>
      <c r="I663">
        <v>51</v>
      </c>
      <c r="J663">
        <v>44</v>
      </c>
      <c r="K663">
        <v>249</v>
      </c>
      <c r="L663">
        <v>43</v>
      </c>
      <c r="M663">
        <v>10</v>
      </c>
      <c r="N663">
        <v>1171</v>
      </c>
      <c r="O663">
        <v>0.28000000000000003</v>
      </c>
      <c r="P663">
        <v>2.33</v>
      </c>
      <c r="Q663">
        <v>1.4999999999999999E-2</v>
      </c>
      <c r="R663">
        <v>25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301.50635290387208</v>
      </c>
      <c r="B664">
        <v>58.100000000000023</v>
      </c>
      <c r="C664">
        <v>3.6326066614924351</v>
      </c>
      <c r="D664">
        <v>157.53120000000001</v>
      </c>
      <c r="E664">
        <v>311.103734439834</v>
      </c>
      <c r="F664">
        <v>93.062400000000011</v>
      </c>
      <c r="G664">
        <v>36.239280000000001</v>
      </c>
      <c r="H664">
        <v>52</v>
      </c>
      <c r="I664">
        <v>48</v>
      </c>
      <c r="J664">
        <v>7</v>
      </c>
      <c r="K664">
        <v>91</v>
      </c>
      <c r="L664">
        <v>41</v>
      </c>
      <c r="M664">
        <v>3</v>
      </c>
      <c r="N664">
        <v>1171</v>
      </c>
      <c r="O664">
        <v>0.28000000000000003</v>
      </c>
      <c r="P664">
        <v>2.33</v>
      </c>
      <c r="Q664">
        <v>1.4999999999999999E-2</v>
      </c>
      <c r="R664">
        <v>25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326.82289969903331</v>
      </c>
      <c r="B665">
        <v>63.000000000000007</v>
      </c>
      <c r="C665">
        <v>3.6313655522114798</v>
      </c>
      <c r="D665">
        <v>260.06040000000002</v>
      </c>
      <c r="E665">
        <v>305.50652284210241</v>
      </c>
      <c r="F665">
        <v>69.326399999999992</v>
      </c>
      <c r="G665">
        <v>39.192</v>
      </c>
      <c r="H665">
        <v>39</v>
      </c>
      <c r="I665">
        <v>43</v>
      </c>
      <c r="J665">
        <v>6</v>
      </c>
      <c r="K665">
        <v>148</v>
      </c>
      <c r="L665">
        <v>51</v>
      </c>
      <c r="M665">
        <v>12</v>
      </c>
      <c r="N665">
        <v>1171</v>
      </c>
      <c r="O665">
        <v>0.28000000000000003</v>
      </c>
      <c r="P665">
        <v>2.33</v>
      </c>
      <c r="Q665">
        <v>1.4999999999999999E-2</v>
      </c>
      <c r="R665">
        <v>25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261.42386846080387</v>
      </c>
      <c r="B666">
        <v>50.4</v>
      </c>
      <c r="C666">
        <v>3.63088706195561</v>
      </c>
      <c r="D666">
        <v>133.9622</v>
      </c>
      <c r="E666">
        <v>308.13941908713701</v>
      </c>
      <c r="F666">
        <v>64.787000000000006</v>
      </c>
      <c r="G666">
        <v>31.383400000000002</v>
      </c>
      <c r="H666">
        <v>76</v>
      </c>
      <c r="I666">
        <v>41</v>
      </c>
      <c r="J666">
        <v>2</v>
      </c>
      <c r="K666">
        <v>96</v>
      </c>
      <c r="L666">
        <v>53</v>
      </c>
      <c r="M666">
        <v>8</v>
      </c>
      <c r="N666">
        <v>1171</v>
      </c>
      <c r="O666">
        <v>0.28000000000000003</v>
      </c>
      <c r="P666">
        <v>2.33</v>
      </c>
      <c r="Q666">
        <v>1.4999999999999999E-2</v>
      </c>
      <c r="R666">
        <v>25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261.36706729092651</v>
      </c>
      <c r="B667">
        <v>50.400000000000013</v>
      </c>
      <c r="C667">
        <v>3.630098156818423</v>
      </c>
      <c r="D667">
        <v>93.891199999999998</v>
      </c>
      <c r="E667">
        <v>311.25311203319512</v>
      </c>
      <c r="F667">
        <v>67.029200000000003</v>
      </c>
      <c r="G667">
        <v>31.416700000000009</v>
      </c>
      <c r="H667">
        <v>190</v>
      </c>
      <c r="I667">
        <v>47</v>
      </c>
      <c r="J667">
        <v>8</v>
      </c>
      <c r="K667">
        <v>96</v>
      </c>
      <c r="L667">
        <v>45</v>
      </c>
      <c r="M667">
        <v>10</v>
      </c>
      <c r="N667">
        <v>1171</v>
      </c>
      <c r="O667">
        <v>0.28000000000000003</v>
      </c>
      <c r="P667">
        <v>2.33</v>
      </c>
      <c r="Q667">
        <v>1.4999999999999999E-2</v>
      </c>
      <c r="R667">
        <v>25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435.59651896609438</v>
      </c>
      <c r="B668">
        <v>84</v>
      </c>
      <c r="C668">
        <v>3.6299709913841198</v>
      </c>
      <c r="D668">
        <v>133.88399999999999</v>
      </c>
      <c r="E668">
        <v>311.37733807389088</v>
      </c>
      <c r="F668">
        <v>52.362000000000002</v>
      </c>
      <c r="G668">
        <v>52.362000000000002</v>
      </c>
      <c r="H668">
        <v>165</v>
      </c>
      <c r="I668">
        <v>50</v>
      </c>
      <c r="J668">
        <v>45</v>
      </c>
      <c r="K668">
        <v>42</v>
      </c>
      <c r="L668">
        <v>43</v>
      </c>
      <c r="M668">
        <v>8</v>
      </c>
      <c r="N668">
        <v>1171</v>
      </c>
      <c r="O668">
        <v>0.28000000000000003</v>
      </c>
      <c r="P668">
        <v>2.33</v>
      </c>
      <c r="Q668">
        <v>1.4999999999999999E-2</v>
      </c>
      <c r="R668">
        <v>25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326.69651514384509</v>
      </c>
      <c r="B669">
        <v>63.000000000000007</v>
      </c>
      <c r="C669">
        <v>3.6299612793760572</v>
      </c>
      <c r="D669">
        <v>100.1812</v>
      </c>
      <c r="E669">
        <v>311.40248962655602</v>
      </c>
      <c r="F669">
        <v>50.260800000000003</v>
      </c>
      <c r="G669">
        <v>39.271800000000013</v>
      </c>
      <c r="H669">
        <v>178</v>
      </c>
      <c r="I669">
        <v>49</v>
      </c>
      <c r="J669">
        <v>3</v>
      </c>
      <c r="K669">
        <v>193</v>
      </c>
      <c r="L669">
        <v>45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25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399.28954227682482</v>
      </c>
      <c r="B670">
        <v>77</v>
      </c>
      <c r="C670">
        <v>3.629904929789316</v>
      </c>
      <c r="D670">
        <v>171.9222</v>
      </c>
      <c r="E670">
        <v>311.10165622320051</v>
      </c>
      <c r="F670">
        <v>56.254199999999997</v>
      </c>
      <c r="G670">
        <v>47.992199999999997</v>
      </c>
      <c r="H670">
        <v>127</v>
      </c>
      <c r="I670">
        <v>51</v>
      </c>
      <c r="J670">
        <v>45</v>
      </c>
      <c r="K670">
        <v>203</v>
      </c>
      <c r="L670">
        <v>43</v>
      </c>
      <c r="M670">
        <v>10</v>
      </c>
      <c r="N670">
        <v>1171</v>
      </c>
      <c r="O670">
        <v>0.28000000000000003</v>
      </c>
      <c r="P670">
        <v>2.33</v>
      </c>
      <c r="Q670">
        <v>1.4999999999999999E-2</v>
      </c>
      <c r="R670">
        <v>25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435.44294275469372</v>
      </c>
      <c r="B671">
        <v>84</v>
      </c>
      <c r="C671">
        <v>3.6286911896224479</v>
      </c>
      <c r="D671">
        <v>133.77672000000001</v>
      </c>
      <c r="E671">
        <v>311.54975051779019</v>
      </c>
      <c r="F671">
        <v>52.347239999999999</v>
      </c>
      <c r="G671">
        <v>52.347239999999999</v>
      </c>
      <c r="H671">
        <v>165</v>
      </c>
      <c r="I671">
        <v>51</v>
      </c>
      <c r="J671">
        <v>44</v>
      </c>
      <c r="K671">
        <v>60</v>
      </c>
      <c r="L671">
        <v>43</v>
      </c>
      <c r="M671">
        <v>12</v>
      </c>
      <c r="N671">
        <v>1171</v>
      </c>
      <c r="O671">
        <v>0.28000000000000003</v>
      </c>
      <c r="P671">
        <v>2.33</v>
      </c>
      <c r="Q671">
        <v>1.4999999999999999E-2</v>
      </c>
      <c r="R671">
        <v>25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326.39962572016151</v>
      </c>
      <c r="B672">
        <v>63</v>
      </c>
      <c r="C672">
        <v>3.6266625080017949</v>
      </c>
      <c r="D672">
        <v>173.75966</v>
      </c>
      <c r="E672">
        <v>308.97925311203318</v>
      </c>
      <c r="F672">
        <v>63.967660000000002</v>
      </c>
      <c r="G672">
        <v>39.197120000000012</v>
      </c>
      <c r="H672">
        <v>39</v>
      </c>
      <c r="I672">
        <v>48</v>
      </c>
      <c r="J672">
        <v>5</v>
      </c>
      <c r="K672">
        <v>62</v>
      </c>
      <c r="L672">
        <v>46</v>
      </c>
      <c r="M672">
        <v>16</v>
      </c>
      <c r="N672">
        <v>1171</v>
      </c>
      <c r="O672">
        <v>0.28000000000000003</v>
      </c>
      <c r="P672">
        <v>2.33</v>
      </c>
      <c r="Q672">
        <v>1.4999999999999999E-2</v>
      </c>
      <c r="R672">
        <v>25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239.34998197971939</v>
      </c>
      <c r="B673">
        <v>46.2</v>
      </c>
      <c r="C673">
        <v>3.6265148784805969</v>
      </c>
      <c r="D673">
        <v>126.024</v>
      </c>
      <c r="E673">
        <v>310.89593246808511</v>
      </c>
      <c r="F673">
        <v>106.752</v>
      </c>
      <c r="G673">
        <v>28.765999999999998</v>
      </c>
      <c r="H673">
        <v>183</v>
      </c>
      <c r="I673">
        <v>34</v>
      </c>
      <c r="J673">
        <v>2</v>
      </c>
      <c r="K673">
        <v>277</v>
      </c>
      <c r="L673">
        <v>55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332.68469717286729</v>
      </c>
      <c r="B674">
        <v>64.235294117647072</v>
      </c>
      <c r="C674">
        <v>3.625410161499194</v>
      </c>
      <c r="D674">
        <v>108.4098</v>
      </c>
      <c r="E674">
        <v>309.00637640480068</v>
      </c>
      <c r="F674">
        <v>63.474564000000001</v>
      </c>
      <c r="G674">
        <v>39.952334999999998</v>
      </c>
      <c r="H674">
        <v>54</v>
      </c>
      <c r="I674">
        <v>41</v>
      </c>
      <c r="J674">
        <v>3</v>
      </c>
      <c r="K674">
        <v>312</v>
      </c>
      <c r="L674">
        <v>53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25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289.99704386942341</v>
      </c>
      <c r="B675">
        <v>56</v>
      </c>
      <c r="C675">
        <v>3.624963048367793</v>
      </c>
      <c r="D675">
        <v>95.793000000000006</v>
      </c>
      <c r="E675">
        <v>305.79253112033189</v>
      </c>
      <c r="F675">
        <v>60.384</v>
      </c>
      <c r="G675">
        <v>34.78</v>
      </c>
      <c r="H675">
        <v>55</v>
      </c>
      <c r="I675">
        <v>47</v>
      </c>
      <c r="J675">
        <v>6</v>
      </c>
      <c r="K675">
        <v>56</v>
      </c>
      <c r="L675">
        <v>47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434.91356262162628</v>
      </c>
      <c r="B676">
        <v>84</v>
      </c>
      <c r="C676">
        <v>3.6242796885135529</v>
      </c>
      <c r="D676">
        <v>127.41271999999999</v>
      </c>
      <c r="E676">
        <v>311.54975051779019</v>
      </c>
      <c r="F676">
        <v>52.2836</v>
      </c>
      <c r="G676">
        <v>52.2836</v>
      </c>
      <c r="H676">
        <v>165</v>
      </c>
      <c r="I676">
        <v>51</v>
      </c>
      <c r="J676">
        <v>44</v>
      </c>
      <c r="K676">
        <v>263</v>
      </c>
      <c r="L676">
        <v>43</v>
      </c>
      <c r="M676">
        <v>8</v>
      </c>
      <c r="N676">
        <v>1171</v>
      </c>
      <c r="O676">
        <v>0.28000000000000003</v>
      </c>
      <c r="P676">
        <v>2.33</v>
      </c>
      <c r="Q676">
        <v>1.4999999999999999E-2</v>
      </c>
      <c r="R676">
        <v>25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217.41811861988569</v>
      </c>
      <c r="B677">
        <v>42</v>
      </c>
      <c r="C677">
        <v>3.62363531033143</v>
      </c>
      <c r="D677">
        <v>95.418750000000003</v>
      </c>
      <c r="E677">
        <v>312.77178423236512</v>
      </c>
      <c r="F677">
        <v>51.964500000000001</v>
      </c>
      <c r="G677">
        <v>26.15025</v>
      </c>
      <c r="H677">
        <v>51</v>
      </c>
      <c r="I677">
        <v>45</v>
      </c>
      <c r="J677">
        <v>6</v>
      </c>
      <c r="K677">
        <v>100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326.0851866686366</v>
      </c>
      <c r="B678">
        <v>63.000000000000007</v>
      </c>
      <c r="C678">
        <v>3.6231687407626278</v>
      </c>
      <c r="D678">
        <v>181.7988</v>
      </c>
      <c r="E678">
        <v>305.10871369294603</v>
      </c>
      <c r="F678">
        <v>50.137140000000002</v>
      </c>
      <c r="G678">
        <v>39.097140000000003</v>
      </c>
      <c r="H678">
        <v>112</v>
      </c>
      <c r="I678">
        <v>53</v>
      </c>
      <c r="J678">
        <v>3</v>
      </c>
      <c r="K678">
        <v>100</v>
      </c>
      <c r="L678">
        <v>46</v>
      </c>
      <c r="M678">
        <v>10</v>
      </c>
      <c r="N678">
        <v>1171</v>
      </c>
      <c r="O678">
        <v>0.28000000000000003</v>
      </c>
      <c r="P678">
        <v>2.33</v>
      </c>
      <c r="Q678">
        <v>1.4999999999999999E-2</v>
      </c>
      <c r="R678">
        <v>25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289.79445224555212</v>
      </c>
      <c r="B679">
        <v>56</v>
      </c>
      <c r="C679">
        <v>3.6224306530694008</v>
      </c>
      <c r="D679">
        <v>148.4007</v>
      </c>
      <c r="E679">
        <v>310.11123975243572</v>
      </c>
      <c r="F679">
        <v>59.360280000000003</v>
      </c>
      <c r="G679">
        <v>34.817399999999999</v>
      </c>
      <c r="H679">
        <v>43</v>
      </c>
      <c r="I679">
        <v>42</v>
      </c>
      <c r="J679">
        <v>3</v>
      </c>
      <c r="K679">
        <v>319</v>
      </c>
      <c r="L679">
        <v>52</v>
      </c>
      <c r="M679">
        <v>12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289.74176891091849</v>
      </c>
      <c r="B680">
        <v>56</v>
      </c>
      <c r="C680">
        <v>3.6217721113864809</v>
      </c>
      <c r="D680">
        <v>134.07135</v>
      </c>
      <c r="E680">
        <v>310.00829875518667</v>
      </c>
      <c r="F680">
        <v>84.032550000000001</v>
      </c>
      <c r="G680">
        <v>34.809600000000003</v>
      </c>
      <c r="H680">
        <v>52</v>
      </c>
      <c r="I680">
        <v>49</v>
      </c>
      <c r="J680">
        <v>6</v>
      </c>
      <c r="K680">
        <v>263</v>
      </c>
      <c r="L680">
        <v>45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217.23029311713461</v>
      </c>
      <c r="B681">
        <v>42</v>
      </c>
      <c r="C681">
        <v>3.6205048852855768</v>
      </c>
      <c r="D681">
        <v>99.22</v>
      </c>
      <c r="E681">
        <v>312.80362328090109</v>
      </c>
      <c r="F681">
        <v>50.38</v>
      </c>
      <c r="G681">
        <v>26.128</v>
      </c>
      <c r="H681">
        <v>196</v>
      </c>
      <c r="I681">
        <v>46</v>
      </c>
      <c r="J681">
        <v>1</v>
      </c>
      <c r="K681">
        <v>273</v>
      </c>
      <c r="L681">
        <v>46</v>
      </c>
      <c r="M681">
        <v>1</v>
      </c>
      <c r="N681">
        <v>1171</v>
      </c>
      <c r="O681">
        <v>0.28000000000000003</v>
      </c>
      <c r="P681">
        <v>2.33</v>
      </c>
      <c r="Q681">
        <v>1.4999999999999999E-2</v>
      </c>
      <c r="R681">
        <v>25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217.23029311713461</v>
      </c>
      <c r="B682">
        <v>42</v>
      </c>
      <c r="C682">
        <v>3.6205048852855768</v>
      </c>
      <c r="D682">
        <v>99.22</v>
      </c>
      <c r="E682">
        <v>312.80362328090109</v>
      </c>
      <c r="F682">
        <v>50.38</v>
      </c>
      <c r="G682">
        <v>26.128</v>
      </c>
      <c r="H682">
        <v>196</v>
      </c>
      <c r="I682">
        <v>46</v>
      </c>
      <c r="J682">
        <v>1</v>
      </c>
      <c r="K682">
        <v>274</v>
      </c>
      <c r="L682">
        <v>46</v>
      </c>
      <c r="M682">
        <v>1</v>
      </c>
      <c r="N682">
        <v>1171</v>
      </c>
      <c r="O682">
        <v>0.28000000000000003</v>
      </c>
      <c r="P682">
        <v>2.33</v>
      </c>
      <c r="Q682">
        <v>1.4999999999999999E-2</v>
      </c>
      <c r="R682">
        <v>25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272.74714410230018</v>
      </c>
      <c r="B683">
        <v>52.738636363636367</v>
      </c>
      <c r="C683">
        <v>3.620173255053154</v>
      </c>
      <c r="D683">
        <v>94.717919999999992</v>
      </c>
      <c r="E683">
        <v>311.58617756933438</v>
      </c>
      <c r="F683">
        <v>94.717919999999992</v>
      </c>
      <c r="G683">
        <v>32.789079999999998</v>
      </c>
      <c r="H683">
        <v>95</v>
      </c>
      <c r="I683">
        <v>47</v>
      </c>
      <c r="J683">
        <v>3</v>
      </c>
      <c r="K683">
        <v>205</v>
      </c>
      <c r="L683">
        <v>47</v>
      </c>
      <c r="M683">
        <v>13</v>
      </c>
      <c r="N683">
        <v>1171</v>
      </c>
      <c r="O683">
        <v>0.28000000000000003</v>
      </c>
      <c r="P683">
        <v>2.33</v>
      </c>
      <c r="Q683">
        <v>1.4999999999999999E-2</v>
      </c>
      <c r="R683">
        <v>25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231.36380967266399</v>
      </c>
      <c r="B684">
        <v>44.744</v>
      </c>
      <c r="C684">
        <v>3.6195840061430551</v>
      </c>
      <c r="D684">
        <v>182.81399999999999</v>
      </c>
      <c r="E684">
        <v>309.98838174273862</v>
      </c>
      <c r="F684">
        <v>155.49</v>
      </c>
      <c r="G684">
        <v>27.795839999999998</v>
      </c>
      <c r="H684">
        <v>192</v>
      </c>
      <c r="I684">
        <v>51</v>
      </c>
      <c r="J684">
        <v>1</v>
      </c>
      <c r="K684">
        <v>40</v>
      </c>
      <c r="L684">
        <v>46</v>
      </c>
      <c r="M684">
        <v>3</v>
      </c>
      <c r="N684">
        <v>1171</v>
      </c>
      <c r="O684">
        <v>0.28000000000000003</v>
      </c>
      <c r="P684">
        <v>2.33</v>
      </c>
      <c r="Q684">
        <v>1.4999999999999999E-2</v>
      </c>
      <c r="R684">
        <v>25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289.50297185348518</v>
      </c>
      <c r="B685">
        <v>56</v>
      </c>
      <c r="C685">
        <v>3.6187871481685661</v>
      </c>
      <c r="D685">
        <v>116.47799999999999</v>
      </c>
      <c r="E685">
        <v>301.67634854771791</v>
      </c>
      <c r="F685">
        <v>50.706000000000003</v>
      </c>
      <c r="G685">
        <v>34.661999999999999</v>
      </c>
      <c r="H685">
        <v>74</v>
      </c>
      <c r="I685">
        <v>58</v>
      </c>
      <c r="J685">
        <v>2</v>
      </c>
      <c r="K685">
        <v>53</v>
      </c>
      <c r="L685">
        <v>36</v>
      </c>
      <c r="M685">
        <v>3</v>
      </c>
      <c r="N685">
        <v>1171</v>
      </c>
      <c r="O685">
        <v>0.28000000000000003</v>
      </c>
      <c r="P685">
        <v>2.33</v>
      </c>
      <c r="Q685">
        <v>1.4999999999999999E-2</v>
      </c>
      <c r="R685">
        <v>25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231.1807355019626</v>
      </c>
      <c r="B686">
        <v>44.744</v>
      </c>
      <c r="C686">
        <v>3.6167198920832702</v>
      </c>
      <c r="D686">
        <v>187.17920000000001</v>
      </c>
      <c r="E686">
        <v>300.67981207326221</v>
      </c>
      <c r="F686">
        <v>159.06319999999999</v>
      </c>
      <c r="G686">
        <v>27.667760000000001</v>
      </c>
      <c r="H686">
        <v>24</v>
      </c>
      <c r="I686">
        <v>38</v>
      </c>
      <c r="J686">
        <v>1</v>
      </c>
      <c r="K686">
        <v>40</v>
      </c>
      <c r="L686">
        <v>71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289.15838977839798</v>
      </c>
      <c r="B687">
        <v>56.000000000000007</v>
      </c>
      <c r="C687">
        <v>3.6144798722299751</v>
      </c>
      <c r="D687">
        <v>134.04803999999999</v>
      </c>
      <c r="E687">
        <v>310.92780082987548</v>
      </c>
      <c r="F687">
        <v>84.009239999999991</v>
      </c>
      <c r="G687">
        <v>34.75262</v>
      </c>
      <c r="H687">
        <v>52</v>
      </c>
      <c r="I687">
        <v>43</v>
      </c>
      <c r="J687">
        <v>7</v>
      </c>
      <c r="K687">
        <v>203</v>
      </c>
      <c r="L687">
        <v>49</v>
      </c>
      <c r="M687">
        <v>12</v>
      </c>
      <c r="N687">
        <v>1171</v>
      </c>
      <c r="O687">
        <v>0.28000000000000003</v>
      </c>
      <c r="P687">
        <v>2.33</v>
      </c>
      <c r="Q687">
        <v>1.4999999999999999E-2</v>
      </c>
      <c r="R687">
        <v>25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397.58495775207842</v>
      </c>
      <c r="B688">
        <v>77</v>
      </c>
      <c r="C688">
        <v>3.614408706837076</v>
      </c>
      <c r="D688">
        <v>179.55456000000001</v>
      </c>
      <c r="E688">
        <v>311.81394881044542</v>
      </c>
      <c r="F688">
        <v>56.196480000000001</v>
      </c>
      <c r="G688">
        <v>47.801279999999998</v>
      </c>
      <c r="H688">
        <v>127</v>
      </c>
      <c r="I688">
        <v>53</v>
      </c>
      <c r="J688">
        <v>44</v>
      </c>
      <c r="K688">
        <v>253</v>
      </c>
      <c r="L688">
        <v>41</v>
      </c>
      <c r="M688">
        <v>8</v>
      </c>
      <c r="N688">
        <v>1171</v>
      </c>
      <c r="O688">
        <v>0.28000000000000003</v>
      </c>
      <c r="P688">
        <v>2.33</v>
      </c>
      <c r="Q688">
        <v>1.4999999999999999E-2</v>
      </c>
      <c r="R688">
        <v>25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289.07160227512838</v>
      </c>
      <c r="B689">
        <v>56.000000000000007</v>
      </c>
      <c r="C689">
        <v>3.613395028439105</v>
      </c>
      <c r="D689">
        <v>142.99907999999999</v>
      </c>
      <c r="E689">
        <v>311.65975103734439</v>
      </c>
      <c r="F689">
        <v>84.009239999999991</v>
      </c>
      <c r="G689">
        <v>34.75262</v>
      </c>
      <c r="H689">
        <v>52</v>
      </c>
      <c r="I689">
        <v>43</v>
      </c>
      <c r="J689">
        <v>7</v>
      </c>
      <c r="K689">
        <v>242</v>
      </c>
      <c r="L689">
        <v>49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289.07160227512838</v>
      </c>
      <c r="B690">
        <v>56.000000000000007</v>
      </c>
      <c r="C690">
        <v>3.613395028439105</v>
      </c>
      <c r="D690">
        <v>142.99907999999999</v>
      </c>
      <c r="E690">
        <v>311.65975103734439</v>
      </c>
      <c r="F690">
        <v>84.009239999999991</v>
      </c>
      <c r="G690">
        <v>34.75262</v>
      </c>
      <c r="H690">
        <v>52</v>
      </c>
      <c r="I690">
        <v>43</v>
      </c>
      <c r="J690">
        <v>7</v>
      </c>
      <c r="K690">
        <v>243</v>
      </c>
      <c r="L690">
        <v>49</v>
      </c>
      <c r="M690">
        <v>9</v>
      </c>
      <c r="N690">
        <v>1171</v>
      </c>
      <c r="O690">
        <v>0.28000000000000003</v>
      </c>
      <c r="P690">
        <v>2.33</v>
      </c>
      <c r="Q690">
        <v>1.4999999999999999E-2</v>
      </c>
      <c r="R690">
        <v>25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260.07291500524798</v>
      </c>
      <c r="B691">
        <v>50.4</v>
      </c>
      <c r="C691">
        <v>3.612123819517334</v>
      </c>
      <c r="D691">
        <v>131.25232</v>
      </c>
      <c r="E691">
        <v>311.90041493775931</v>
      </c>
      <c r="F691">
        <v>61.224640000000001</v>
      </c>
      <c r="G691">
        <v>31.269439999999999</v>
      </c>
      <c r="H691">
        <v>97</v>
      </c>
      <c r="I691">
        <v>48</v>
      </c>
      <c r="J691">
        <v>13</v>
      </c>
      <c r="K691">
        <v>96</v>
      </c>
      <c r="L691">
        <v>46</v>
      </c>
      <c r="M691">
        <v>8</v>
      </c>
      <c r="N691">
        <v>1171</v>
      </c>
      <c r="O691">
        <v>0.28000000000000003</v>
      </c>
      <c r="P691">
        <v>2.33</v>
      </c>
      <c r="Q691">
        <v>1.4999999999999999E-2</v>
      </c>
      <c r="R691">
        <v>25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272.07854253198479</v>
      </c>
      <c r="B692">
        <v>52.73863636363636</v>
      </c>
      <c r="C692">
        <v>3.61129890540191</v>
      </c>
      <c r="D692">
        <v>94.709779999999995</v>
      </c>
      <c r="E692">
        <v>311.81266846821148</v>
      </c>
      <c r="F692">
        <v>94.709779999999995</v>
      </c>
      <c r="G692">
        <v>32.711739999999999</v>
      </c>
      <c r="H692">
        <v>95</v>
      </c>
      <c r="I692">
        <v>45</v>
      </c>
      <c r="J692">
        <v>3</v>
      </c>
      <c r="K692">
        <v>266</v>
      </c>
      <c r="L692">
        <v>49</v>
      </c>
      <c r="M692">
        <v>13</v>
      </c>
      <c r="N692">
        <v>1171</v>
      </c>
      <c r="O692">
        <v>0.28000000000000003</v>
      </c>
      <c r="P692">
        <v>2.33</v>
      </c>
      <c r="Q692">
        <v>1.4999999999999999E-2</v>
      </c>
      <c r="R692">
        <v>25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397.21965736810517</v>
      </c>
      <c r="B693">
        <v>77</v>
      </c>
      <c r="C693">
        <v>3.6110877942555022</v>
      </c>
      <c r="D693">
        <v>179.44800000000001</v>
      </c>
      <c r="E693">
        <v>311.33594051169018</v>
      </c>
      <c r="F693">
        <v>56.143200000000007</v>
      </c>
      <c r="G693">
        <v>47.747999999999998</v>
      </c>
      <c r="H693">
        <v>127</v>
      </c>
      <c r="I693">
        <v>53</v>
      </c>
      <c r="J693">
        <v>44</v>
      </c>
      <c r="K693">
        <v>247</v>
      </c>
      <c r="L693">
        <v>40</v>
      </c>
      <c r="M693">
        <v>10</v>
      </c>
      <c r="N693">
        <v>1171</v>
      </c>
      <c r="O693">
        <v>0.28000000000000003</v>
      </c>
      <c r="P693">
        <v>2.33</v>
      </c>
      <c r="Q693">
        <v>1.4999999999999999E-2</v>
      </c>
      <c r="R693">
        <v>25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433.25987399612478</v>
      </c>
      <c r="B694">
        <v>84.000000000000014</v>
      </c>
      <c r="C694">
        <v>3.610498949967706</v>
      </c>
      <c r="D694">
        <v>126.93335999999999</v>
      </c>
      <c r="E694">
        <v>310.9542003388006</v>
      </c>
      <c r="F694">
        <v>52.07208</v>
      </c>
      <c r="G694">
        <v>52.07208</v>
      </c>
      <c r="H694">
        <v>165</v>
      </c>
      <c r="I694">
        <v>52</v>
      </c>
      <c r="J694">
        <v>43</v>
      </c>
      <c r="K694">
        <v>267</v>
      </c>
      <c r="L694">
        <v>41</v>
      </c>
      <c r="M694">
        <v>8</v>
      </c>
      <c r="N694">
        <v>1171</v>
      </c>
      <c r="O694">
        <v>0.28000000000000003</v>
      </c>
      <c r="P694">
        <v>2.33</v>
      </c>
      <c r="Q694">
        <v>1.4999999999999999E-2</v>
      </c>
      <c r="R694">
        <v>25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238.29144077793379</v>
      </c>
      <c r="B695">
        <v>46.2</v>
      </c>
      <c r="C695">
        <v>3.6104763754232398</v>
      </c>
      <c r="D695">
        <v>125.32968</v>
      </c>
      <c r="E695">
        <v>311.41176616984029</v>
      </c>
      <c r="F695">
        <v>105.18984</v>
      </c>
      <c r="G695">
        <v>28.644839999999991</v>
      </c>
      <c r="H695">
        <v>278</v>
      </c>
      <c r="I695">
        <v>48</v>
      </c>
      <c r="J695">
        <v>9</v>
      </c>
      <c r="K695">
        <v>277</v>
      </c>
      <c r="L695">
        <v>45</v>
      </c>
      <c r="M695">
        <v>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238.24826020359731</v>
      </c>
      <c r="B696">
        <v>46.2</v>
      </c>
      <c r="C696">
        <v>3.6098221242969282</v>
      </c>
      <c r="D696">
        <v>128.73599999999999</v>
      </c>
      <c r="E696">
        <v>300.54333896290581</v>
      </c>
      <c r="F696">
        <v>109.72799999999999</v>
      </c>
      <c r="G696">
        <v>28.512</v>
      </c>
      <c r="H696">
        <v>117</v>
      </c>
      <c r="I696">
        <v>45</v>
      </c>
      <c r="J696">
        <v>2</v>
      </c>
      <c r="K696">
        <v>277</v>
      </c>
      <c r="L696">
        <v>48</v>
      </c>
      <c r="M696">
        <v>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216.5777766739802</v>
      </c>
      <c r="B697">
        <v>42</v>
      </c>
      <c r="C697">
        <v>3.6096296112330029</v>
      </c>
      <c r="D697">
        <v>350.04960000000011</v>
      </c>
      <c r="E697">
        <v>308.22572614107878</v>
      </c>
      <c r="F697">
        <v>50.029919999999997</v>
      </c>
      <c r="G697">
        <v>26.000640000000001</v>
      </c>
      <c r="H697">
        <v>69</v>
      </c>
      <c r="I697">
        <v>48</v>
      </c>
      <c r="J697">
        <v>21</v>
      </c>
      <c r="K697">
        <v>161</v>
      </c>
      <c r="L697">
        <v>46</v>
      </c>
      <c r="M697">
        <v>9</v>
      </c>
      <c r="N697">
        <v>1171</v>
      </c>
      <c r="O697">
        <v>0.28000000000000003</v>
      </c>
      <c r="P697">
        <v>2.33</v>
      </c>
      <c r="Q697">
        <v>1.4999999999999999E-2</v>
      </c>
      <c r="R697">
        <v>25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288.74881290184749</v>
      </c>
      <c r="B698">
        <v>56.000000000000007</v>
      </c>
      <c r="C698">
        <v>3.6093601612730941</v>
      </c>
      <c r="D698">
        <v>391.86840000000001</v>
      </c>
      <c r="E698">
        <v>304.24299694410871</v>
      </c>
      <c r="F698">
        <v>52.137360000000001</v>
      </c>
      <c r="G698">
        <v>34.608240000000002</v>
      </c>
      <c r="H698">
        <v>123</v>
      </c>
      <c r="I698">
        <v>46</v>
      </c>
      <c r="J698">
        <v>3</v>
      </c>
      <c r="K698">
        <v>161</v>
      </c>
      <c r="L698">
        <v>47</v>
      </c>
      <c r="M698">
        <v>12</v>
      </c>
      <c r="N698">
        <v>1171</v>
      </c>
      <c r="O698">
        <v>0.28000000000000003</v>
      </c>
      <c r="P698">
        <v>2.33</v>
      </c>
      <c r="Q698">
        <v>1.4999999999999999E-2</v>
      </c>
      <c r="R698">
        <v>25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288.71711708708602</v>
      </c>
      <c r="B699">
        <v>56.000000000000007</v>
      </c>
      <c r="C699">
        <v>3.6089639635885749</v>
      </c>
      <c r="D699">
        <v>141.20452</v>
      </c>
      <c r="E699">
        <v>309.5601659751037</v>
      </c>
      <c r="F699">
        <v>82.977260000000001</v>
      </c>
      <c r="G699">
        <v>34.680120000000002</v>
      </c>
      <c r="H699">
        <v>53</v>
      </c>
      <c r="I699">
        <v>52</v>
      </c>
      <c r="J699">
        <v>6</v>
      </c>
      <c r="K699">
        <v>331</v>
      </c>
      <c r="L699">
        <v>42</v>
      </c>
      <c r="M699">
        <v>5</v>
      </c>
      <c r="N699">
        <v>1171</v>
      </c>
      <c r="O699">
        <v>0.28000000000000003</v>
      </c>
      <c r="P699">
        <v>2.33</v>
      </c>
      <c r="Q699">
        <v>1.4999999999999999E-2</v>
      </c>
      <c r="R699">
        <v>25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433.03136259258218</v>
      </c>
      <c r="B700">
        <v>84.000000000000014</v>
      </c>
      <c r="C700">
        <v>3.6085946882715181</v>
      </c>
      <c r="D700">
        <v>126.5754</v>
      </c>
      <c r="E700">
        <v>311.15582070634991</v>
      </c>
      <c r="F700">
        <v>52.048920000000003</v>
      </c>
      <c r="G700">
        <v>52.048920000000003</v>
      </c>
      <c r="H700">
        <v>165</v>
      </c>
      <c r="I700">
        <v>53</v>
      </c>
      <c r="J700">
        <v>42</v>
      </c>
      <c r="K700">
        <v>203</v>
      </c>
      <c r="L700">
        <v>41</v>
      </c>
      <c r="M700">
        <v>10</v>
      </c>
      <c r="N700">
        <v>1171</v>
      </c>
      <c r="O700">
        <v>0.28000000000000003</v>
      </c>
      <c r="P700">
        <v>2.33</v>
      </c>
      <c r="Q700">
        <v>1.4999999999999999E-2</v>
      </c>
      <c r="R700">
        <v>25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288.67499711473369</v>
      </c>
      <c r="B701">
        <v>56</v>
      </c>
      <c r="C701">
        <v>3.608437463934171</v>
      </c>
      <c r="D701">
        <v>225.756</v>
      </c>
      <c r="E701">
        <v>291.22953586901099</v>
      </c>
      <c r="F701">
        <v>51.339599999999997</v>
      </c>
      <c r="G701">
        <v>34.414199999999987</v>
      </c>
      <c r="H701">
        <v>181</v>
      </c>
      <c r="I701">
        <v>39</v>
      </c>
      <c r="J701">
        <v>3</v>
      </c>
      <c r="K701">
        <v>162</v>
      </c>
      <c r="L701">
        <v>55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396.91848163006898</v>
      </c>
      <c r="B702">
        <v>77</v>
      </c>
      <c r="C702">
        <v>3.6083498330006281</v>
      </c>
      <c r="D702">
        <v>179.024</v>
      </c>
      <c r="E702">
        <v>311.5507408778156</v>
      </c>
      <c r="F702">
        <v>56.075200000000002</v>
      </c>
      <c r="G702">
        <v>47.716000000000001</v>
      </c>
      <c r="H702">
        <v>127</v>
      </c>
      <c r="I702">
        <v>54</v>
      </c>
      <c r="J702">
        <v>43</v>
      </c>
      <c r="K702">
        <v>250</v>
      </c>
      <c r="L702">
        <v>40</v>
      </c>
      <c r="M702">
        <v>10</v>
      </c>
      <c r="N702">
        <v>1171</v>
      </c>
      <c r="O702">
        <v>0.28000000000000003</v>
      </c>
      <c r="P702">
        <v>2.33</v>
      </c>
      <c r="Q702">
        <v>1.4999999999999999E-2</v>
      </c>
      <c r="R702">
        <v>25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396.91848163006898</v>
      </c>
      <c r="B703">
        <v>77</v>
      </c>
      <c r="C703">
        <v>3.6083498330006281</v>
      </c>
      <c r="D703">
        <v>179.024</v>
      </c>
      <c r="E703">
        <v>311.5507408778156</v>
      </c>
      <c r="F703">
        <v>56.075200000000002</v>
      </c>
      <c r="G703">
        <v>47.716000000000001</v>
      </c>
      <c r="H703">
        <v>127</v>
      </c>
      <c r="I703">
        <v>54</v>
      </c>
      <c r="J703">
        <v>43</v>
      </c>
      <c r="K703">
        <v>251</v>
      </c>
      <c r="L703">
        <v>40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259.76971917118289</v>
      </c>
      <c r="B704">
        <v>50.4</v>
      </c>
      <c r="C704">
        <v>3.6079127662664301</v>
      </c>
      <c r="D704">
        <v>99.061200000000014</v>
      </c>
      <c r="E704">
        <v>311.71801897423887</v>
      </c>
      <c r="F704">
        <v>69.57405</v>
      </c>
      <c r="G704">
        <v>31.230650000000001</v>
      </c>
      <c r="H704">
        <v>19</v>
      </c>
      <c r="I704">
        <v>22</v>
      </c>
      <c r="J704">
        <v>1</v>
      </c>
      <c r="K704">
        <v>96</v>
      </c>
      <c r="L704">
        <v>69</v>
      </c>
      <c r="M704">
        <v>7</v>
      </c>
      <c r="N704">
        <v>1171</v>
      </c>
      <c r="O704">
        <v>0.28000000000000003</v>
      </c>
      <c r="P704">
        <v>2.33</v>
      </c>
      <c r="Q704">
        <v>1.4999999999999999E-2</v>
      </c>
      <c r="R704">
        <v>25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238.0524398031915</v>
      </c>
      <c r="B705">
        <v>46.20000000000001</v>
      </c>
      <c r="C705">
        <v>3.6068551485332052</v>
      </c>
      <c r="D705">
        <v>103.47744</v>
      </c>
      <c r="E705">
        <v>312.88851714753218</v>
      </c>
      <c r="F705">
        <v>103.47744</v>
      </c>
      <c r="G705">
        <v>28.63344</v>
      </c>
      <c r="H705">
        <v>61</v>
      </c>
      <c r="I705">
        <v>48</v>
      </c>
      <c r="J705">
        <v>13</v>
      </c>
      <c r="K705">
        <v>277</v>
      </c>
      <c r="L705">
        <v>44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288.54527705154152</v>
      </c>
      <c r="B706">
        <v>56</v>
      </c>
      <c r="C706">
        <v>3.606815963144268</v>
      </c>
      <c r="D706">
        <v>133.9659</v>
      </c>
      <c r="E706">
        <v>310.48962655601662</v>
      </c>
      <c r="F706">
        <v>83.927099999999996</v>
      </c>
      <c r="G706">
        <v>34.672700000000013</v>
      </c>
      <c r="H706">
        <v>52</v>
      </c>
      <c r="I706">
        <v>43</v>
      </c>
      <c r="J706">
        <v>7</v>
      </c>
      <c r="K706">
        <v>267</v>
      </c>
      <c r="L706">
        <v>48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396.66409407026009</v>
      </c>
      <c r="B707">
        <v>77</v>
      </c>
      <c r="C707">
        <v>3.6060372188205472</v>
      </c>
      <c r="D707">
        <v>173.60792000000001</v>
      </c>
      <c r="E707">
        <v>311.26955047019652</v>
      </c>
      <c r="F707">
        <v>56.075120000000013</v>
      </c>
      <c r="G707">
        <v>47.679920000000003</v>
      </c>
      <c r="H707">
        <v>127</v>
      </c>
      <c r="I707">
        <v>53</v>
      </c>
      <c r="J707">
        <v>44</v>
      </c>
      <c r="K707">
        <v>268</v>
      </c>
      <c r="L707">
        <v>41</v>
      </c>
      <c r="M707">
        <v>8</v>
      </c>
      <c r="N707">
        <v>1171</v>
      </c>
      <c r="O707">
        <v>0.28000000000000003</v>
      </c>
      <c r="P707">
        <v>2.33</v>
      </c>
      <c r="Q707">
        <v>1.4999999999999999E-2</v>
      </c>
      <c r="R707">
        <v>25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432.70044518334163</v>
      </c>
      <c r="B708">
        <v>84</v>
      </c>
      <c r="C708">
        <v>3.605837043194513</v>
      </c>
      <c r="D708">
        <v>132.88612000000001</v>
      </c>
      <c r="E708">
        <v>311.5981443578022</v>
      </c>
      <c r="F708">
        <v>52.018579999999993</v>
      </c>
      <c r="G708">
        <v>52.018579999999993</v>
      </c>
      <c r="H708">
        <v>165</v>
      </c>
      <c r="I708">
        <v>53</v>
      </c>
      <c r="J708">
        <v>42</v>
      </c>
      <c r="K708">
        <v>252</v>
      </c>
      <c r="L708">
        <v>41</v>
      </c>
      <c r="M708">
        <v>11</v>
      </c>
      <c r="N708">
        <v>1171</v>
      </c>
      <c r="O708">
        <v>0.28000000000000003</v>
      </c>
      <c r="P708">
        <v>2.33</v>
      </c>
      <c r="Q708">
        <v>1.4999999999999999E-2</v>
      </c>
      <c r="R708">
        <v>25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288.44630753068469</v>
      </c>
      <c r="B709">
        <v>56.000000000000007</v>
      </c>
      <c r="C709">
        <v>3.6055788441335581</v>
      </c>
      <c r="D709">
        <v>143.59996000000001</v>
      </c>
      <c r="E709">
        <v>310.75352697095428</v>
      </c>
      <c r="F709">
        <v>84.309679999999986</v>
      </c>
      <c r="G709">
        <v>34.664559999999987</v>
      </c>
      <c r="H709">
        <v>52</v>
      </c>
      <c r="I709">
        <v>42</v>
      </c>
      <c r="J709">
        <v>7</v>
      </c>
      <c r="K709">
        <v>252</v>
      </c>
      <c r="L709">
        <v>49</v>
      </c>
      <c r="M709">
        <v>14</v>
      </c>
      <c r="N709">
        <v>1171</v>
      </c>
      <c r="O709">
        <v>0.28000000000000003</v>
      </c>
      <c r="P709">
        <v>2.33</v>
      </c>
      <c r="Q709">
        <v>1.4999999999999999E-2</v>
      </c>
      <c r="R709">
        <v>25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279.76857660456369</v>
      </c>
      <c r="B710">
        <v>54.32</v>
      </c>
      <c r="C710">
        <v>3.6052651624299452</v>
      </c>
      <c r="D710">
        <v>141.51900000000001</v>
      </c>
      <c r="E710">
        <v>310.39839622016882</v>
      </c>
      <c r="F710">
        <v>83.013900000000007</v>
      </c>
      <c r="G710">
        <v>33.616799999999998</v>
      </c>
      <c r="H710">
        <v>52</v>
      </c>
      <c r="I710">
        <v>48</v>
      </c>
      <c r="J710">
        <v>6</v>
      </c>
      <c r="K710">
        <v>236</v>
      </c>
      <c r="L710">
        <v>46</v>
      </c>
      <c r="M710">
        <v>11</v>
      </c>
      <c r="N710">
        <v>1171</v>
      </c>
      <c r="O710">
        <v>0.28000000000000003</v>
      </c>
      <c r="P710">
        <v>2.33</v>
      </c>
      <c r="Q710">
        <v>1.4999999999999999E-2</v>
      </c>
      <c r="R710">
        <v>25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443.27037489446712</v>
      </c>
      <c r="B711">
        <v>86.074074074074076</v>
      </c>
      <c r="C711">
        <v>3.6049096753465699</v>
      </c>
      <c r="D711">
        <v>126.96552</v>
      </c>
      <c r="E711">
        <v>311.3464213943422</v>
      </c>
      <c r="F711">
        <v>52.943219999999997</v>
      </c>
      <c r="G711">
        <v>53.28378</v>
      </c>
      <c r="H711">
        <v>165</v>
      </c>
      <c r="I711">
        <v>51</v>
      </c>
      <c r="J711">
        <v>44</v>
      </c>
      <c r="K711">
        <v>154</v>
      </c>
      <c r="L711">
        <v>43</v>
      </c>
      <c r="M711">
        <v>11</v>
      </c>
      <c r="N711">
        <v>1171</v>
      </c>
      <c r="O711">
        <v>0.28000000000000003</v>
      </c>
      <c r="P711">
        <v>2.33</v>
      </c>
      <c r="Q711">
        <v>1.4999999999999999E-2</v>
      </c>
      <c r="R711">
        <v>25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330.78495949375701</v>
      </c>
      <c r="B712">
        <v>64.235294117647072</v>
      </c>
      <c r="C712">
        <v>3.604707891919146</v>
      </c>
      <c r="D712">
        <v>107.938</v>
      </c>
      <c r="E712">
        <v>309.30476854503672</v>
      </c>
      <c r="F712">
        <v>63.314152</v>
      </c>
      <c r="G712">
        <v>39.729059999999997</v>
      </c>
      <c r="H712">
        <v>54</v>
      </c>
      <c r="I712">
        <v>42</v>
      </c>
      <c r="J712">
        <v>3</v>
      </c>
      <c r="K712">
        <v>77</v>
      </c>
      <c r="L712">
        <v>52</v>
      </c>
      <c r="M712">
        <v>18</v>
      </c>
      <c r="N712">
        <v>1171</v>
      </c>
      <c r="O712">
        <v>0.28000000000000003</v>
      </c>
      <c r="P712">
        <v>2.33</v>
      </c>
      <c r="Q712">
        <v>1.4999999999999999E-2</v>
      </c>
      <c r="R712">
        <v>25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237.902277660961</v>
      </c>
      <c r="B713">
        <v>46.2</v>
      </c>
      <c r="C713">
        <v>3.6045799645600161</v>
      </c>
      <c r="D713">
        <v>128.74119999999999</v>
      </c>
      <c r="E713">
        <v>311.27030991726258</v>
      </c>
      <c r="F713">
        <v>109.7306</v>
      </c>
      <c r="G713">
        <v>28.596399999999999</v>
      </c>
      <c r="H713">
        <v>65</v>
      </c>
      <c r="I713">
        <v>38</v>
      </c>
      <c r="J713">
        <v>2</v>
      </c>
      <c r="K713">
        <v>277</v>
      </c>
      <c r="L713">
        <v>56</v>
      </c>
      <c r="M713">
        <v>6</v>
      </c>
      <c r="N713">
        <v>1171</v>
      </c>
      <c r="O713">
        <v>0.28000000000000003</v>
      </c>
      <c r="P713">
        <v>2.33</v>
      </c>
      <c r="Q713">
        <v>1.4999999999999999E-2</v>
      </c>
      <c r="R713">
        <v>25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288.35383051818559</v>
      </c>
      <c r="B714">
        <v>56</v>
      </c>
      <c r="C714">
        <v>3.6044228814773209</v>
      </c>
      <c r="D714">
        <v>142.96799999999999</v>
      </c>
      <c r="E714">
        <v>309.24481327800828</v>
      </c>
      <c r="F714">
        <v>50.616</v>
      </c>
      <c r="G714">
        <v>34.631999999999998</v>
      </c>
      <c r="H714">
        <v>74</v>
      </c>
      <c r="I714">
        <v>58</v>
      </c>
      <c r="J714">
        <v>2</v>
      </c>
      <c r="K714">
        <v>6</v>
      </c>
      <c r="L714">
        <v>30</v>
      </c>
      <c r="M714">
        <v>2</v>
      </c>
      <c r="N714">
        <v>1171</v>
      </c>
      <c r="O714">
        <v>0.28000000000000003</v>
      </c>
      <c r="P714">
        <v>2.33</v>
      </c>
      <c r="Q714">
        <v>1.4999999999999999E-2</v>
      </c>
      <c r="R714">
        <v>25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396.39815057033383</v>
      </c>
      <c r="B715">
        <v>77</v>
      </c>
      <c r="C715">
        <v>3.6036195506393991</v>
      </c>
      <c r="D715">
        <v>173.02815000000001</v>
      </c>
      <c r="E715">
        <v>310.87024295250438</v>
      </c>
      <c r="F715">
        <v>55.999350000000007</v>
      </c>
      <c r="G715">
        <v>47.640149999999998</v>
      </c>
      <c r="H715">
        <v>127</v>
      </c>
      <c r="I715">
        <v>54</v>
      </c>
      <c r="J715">
        <v>43</v>
      </c>
      <c r="K715">
        <v>264</v>
      </c>
      <c r="L715">
        <v>39</v>
      </c>
      <c r="M715">
        <v>9</v>
      </c>
      <c r="N715">
        <v>1171</v>
      </c>
      <c r="O715">
        <v>0.28000000000000003</v>
      </c>
      <c r="P715">
        <v>2.33</v>
      </c>
      <c r="Q715">
        <v>1.4999999999999999E-2</v>
      </c>
      <c r="R715">
        <v>25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288.2595648436548</v>
      </c>
      <c r="B716">
        <v>56</v>
      </c>
      <c r="C716">
        <v>3.6032445605456851</v>
      </c>
      <c r="D716">
        <v>151.8681</v>
      </c>
      <c r="E716">
        <v>310.97042069134062</v>
      </c>
      <c r="F716">
        <v>83.732699999999994</v>
      </c>
      <c r="G716">
        <v>34.645200000000003</v>
      </c>
      <c r="H716">
        <v>53</v>
      </c>
      <c r="I716">
        <v>44</v>
      </c>
      <c r="J716">
        <v>7</v>
      </c>
      <c r="K716">
        <v>327</v>
      </c>
      <c r="L716">
        <v>48</v>
      </c>
      <c r="M716">
        <v>13</v>
      </c>
      <c r="N716">
        <v>1171</v>
      </c>
      <c r="O716">
        <v>0.28000000000000003</v>
      </c>
      <c r="P716">
        <v>2.33</v>
      </c>
      <c r="Q716">
        <v>1.4999999999999999E-2</v>
      </c>
      <c r="R716">
        <v>25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298.91864985755723</v>
      </c>
      <c r="B717">
        <v>58.074074074074083</v>
      </c>
      <c r="C717">
        <v>3.6030372973901978</v>
      </c>
      <c r="D717">
        <v>203.60592</v>
      </c>
      <c r="E717">
        <v>309.98717791651092</v>
      </c>
      <c r="F717">
        <v>82.286280000000005</v>
      </c>
      <c r="G717">
        <v>35.911799999999999</v>
      </c>
      <c r="H717">
        <v>8</v>
      </c>
      <c r="I717">
        <v>40</v>
      </c>
      <c r="J717">
        <v>3</v>
      </c>
      <c r="K717">
        <v>154</v>
      </c>
      <c r="L717">
        <v>54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25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288.22474592453858</v>
      </c>
      <c r="B718">
        <v>55.999999999999993</v>
      </c>
      <c r="C718">
        <v>3.6028093240567332</v>
      </c>
      <c r="D718">
        <v>205.51320999999999</v>
      </c>
      <c r="E718">
        <v>304.85477178423241</v>
      </c>
      <c r="F718">
        <v>82.803610000000006</v>
      </c>
      <c r="G718">
        <v>34.554119999999998</v>
      </c>
      <c r="H718">
        <v>8</v>
      </c>
      <c r="I718">
        <v>39</v>
      </c>
      <c r="J718">
        <v>3</v>
      </c>
      <c r="K718">
        <v>62</v>
      </c>
      <c r="L718">
        <v>55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25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288.04751290335861</v>
      </c>
      <c r="B719">
        <v>56</v>
      </c>
      <c r="C719">
        <v>3.6005939112919831</v>
      </c>
      <c r="D719">
        <v>151.071</v>
      </c>
      <c r="E719">
        <v>311.05394190871368</v>
      </c>
      <c r="F719">
        <v>83.716200000000001</v>
      </c>
      <c r="G719">
        <v>34.620899999999999</v>
      </c>
      <c r="H719">
        <v>52</v>
      </c>
      <c r="I719">
        <v>50</v>
      </c>
      <c r="J719">
        <v>6</v>
      </c>
      <c r="K719">
        <v>99</v>
      </c>
      <c r="L719">
        <v>42</v>
      </c>
      <c r="M719">
        <v>5</v>
      </c>
      <c r="N719">
        <v>1171</v>
      </c>
      <c r="O719">
        <v>0.28000000000000003</v>
      </c>
      <c r="P719">
        <v>2.33</v>
      </c>
      <c r="Q719">
        <v>1.4999999999999999E-2</v>
      </c>
      <c r="R719">
        <v>25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216.02304676491019</v>
      </c>
      <c r="B720">
        <v>42</v>
      </c>
      <c r="C720">
        <v>3.6003841127485039</v>
      </c>
      <c r="D720">
        <v>109.599</v>
      </c>
      <c r="E720">
        <v>312.59751037344398</v>
      </c>
      <c r="F720">
        <v>50.584800000000001</v>
      </c>
      <c r="G720">
        <v>25.980599999999999</v>
      </c>
      <c r="H720">
        <v>194</v>
      </c>
      <c r="I720">
        <v>51</v>
      </c>
      <c r="J720">
        <v>3</v>
      </c>
      <c r="K720">
        <v>51</v>
      </c>
      <c r="L720">
        <v>44</v>
      </c>
      <c r="M720">
        <v>3</v>
      </c>
      <c r="N720">
        <v>1171</v>
      </c>
      <c r="O720">
        <v>0.28000000000000003</v>
      </c>
      <c r="P720">
        <v>2.33</v>
      </c>
      <c r="Q720">
        <v>1.4999999999999999E-2</v>
      </c>
      <c r="R720">
        <v>25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287.86160840973662</v>
      </c>
      <c r="B721">
        <v>56.000000000000007</v>
      </c>
      <c r="C721">
        <v>3.5982701051217072</v>
      </c>
      <c r="D721">
        <v>214.80575999999999</v>
      </c>
      <c r="E721">
        <v>310.02821576763489</v>
      </c>
      <c r="F721">
        <v>82.860959999999992</v>
      </c>
      <c r="G721">
        <v>34.58400000000001</v>
      </c>
      <c r="H721">
        <v>8</v>
      </c>
      <c r="I721">
        <v>40</v>
      </c>
      <c r="J721">
        <v>3</v>
      </c>
      <c r="K721">
        <v>249</v>
      </c>
      <c r="L721">
        <v>53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323.82822684556891</v>
      </c>
      <c r="B722">
        <v>63</v>
      </c>
      <c r="C722">
        <v>3.5980914093952099</v>
      </c>
      <c r="D722">
        <v>174.06602000000001</v>
      </c>
      <c r="E722">
        <v>309.13195020746889</v>
      </c>
      <c r="F722">
        <v>64.274020000000007</v>
      </c>
      <c r="G722">
        <v>38.89076</v>
      </c>
      <c r="H722">
        <v>39</v>
      </c>
      <c r="I722">
        <v>48</v>
      </c>
      <c r="J722">
        <v>5</v>
      </c>
      <c r="K722">
        <v>155</v>
      </c>
      <c r="L722">
        <v>46</v>
      </c>
      <c r="M722">
        <v>22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395.69275183870411</v>
      </c>
      <c r="B723">
        <v>77</v>
      </c>
      <c r="C723">
        <v>3.5972068348973099</v>
      </c>
      <c r="D723">
        <v>172.95599999999999</v>
      </c>
      <c r="E723">
        <v>311.51754585706868</v>
      </c>
      <c r="F723">
        <v>55.927200000000013</v>
      </c>
      <c r="G723">
        <v>47.567999999999998</v>
      </c>
      <c r="H723">
        <v>127</v>
      </c>
      <c r="I723">
        <v>54</v>
      </c>
      <c r="J723">
        <v>43</v>
      </c>
      <c r="K723">
        <v>202</v>
      </c>
      <c r="L723">
        <v>39</v>
      </c>
      <c r="M723">
        <v>10</v>
      </c>
      <c r="N723">
        <v>1171</v>
      </c>
      <c r="O723">
        <v>0.28000000000000003</v>
      </c>
      <c r="P723">
        <v>2.33</v>
      </c>
      <c r="Q723">
        <v>1.4999999999999999E-2</v>
      </c>
      <c r="R723">
        <v>25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323.67138100490592</v>
      </c>
      <c r="B724">
        <v>63</v>
      </c>
      <c r="C724">
        <v>3.5963486778322871</v>
      </c>
      <c r="D724">
        <v>173.47919999999999</v>
      </c>
      <c r="E724">
        <v>309.1618257261411</v>
      </c>
      <c r="F724">
        <v>63.687199999999997</v>
      </c>
      <c r="G724">
        <v>38.872399999999999</v>
      </c>
      <c r="H724">
        <v>39</v>
      </c>
      <c r="I724">
        <v>49</v>
      </c>
      <c r="J724">
        <v>5</v>
      </c>
      <c r="K724">
        <v>61</v>
      </c>
      <c r="L724">
        <v>45</v>
      </c>
      <c r="M724">
        <v>7</v>
      </c>
      <c r="N724">
        <v>1171</v>
      </c>
      <c r="O724">
        <v>0.28000000000000003</v>
      </c>
      <c r="P724">
        <v>2.33</v>
      </c>
      <c r="Q724">
        <v>1.4999999999999999E-2</v>
      </c>
      <c r="R724">
        <v>25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229.87049758897871</v>
      </c>
      <c r="B725">
        <v>44.744</v>
      </c>
      <c r="C725">
        <v>3.5962218020803931</v>
      </c>
      <c r="D725">
        <v>352.65600000000001</v>
      </c>
      <c r="E725">
        <v>308.51689558051828</v>
      </c>
      <c r="F725">
        <v>288</v>
      </c>
      <c r="G725">
        <v>27.59976</v>
      </c>
      <c r="H725">
        <v>40</v>
      </c>
      <c r="I725">
        <v>47</v>
      </c>
      <c r="J725">
        <v>6</v>
      </c>
      <c r="K725">
        <v>42</v>
      </c>
      <c r="L725">
        <v>52</v>
      </c>
      <c r="M725">
        <v>10</v>
      </c>
      <c r="N725">
        <v>1171</v>
      </c>
      <c r="O725">
        <v>0.28000000000000003</v>
      </c>
      <c r="P725">
        <v>2.33</v>
      </c>
      <c r="Q725">
        <v>1.4999999999999999E-2</v>
      </c>
      <c r="R725">
        <v>25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431.368085671671</v>
      </c>
      <c r="B726">
        <v>84.000000000000014</v>
      </c>
      <c r="C726">
        <v>3.5947340472639242</v>
      </c>
      <c r="D726">
        <v>217.74690000000001</v>
      </c>
      <c r="E726">
        <v>303.74937759336098</v>
      </c>
      <c r="F726">
        <v>50.822100000000013</v>
      </c>
      <c r="G726">
        <v>51.691499999999998</v>
      </c>
      <c r="H726">
        <v>111</v>
      </c>
      <c r="I726">
        <v>49</v>
      </c>
      <c r="J726">
        <v>21</v>
      </c>
      <c r="K726">
        <v>208</v>
      </c>
      <c r="L726">
        <v>45</v>
      </c>
      <c r="M726">
        <v>13</v>
      </c>
      <c r="N726">
        <v>1171</v>
      </c>
      <c r="O726">
        <v>0.28000000000000003</v>
      </c>
      <c r="P726">
        <v>2.33</v>
      </c>
      <c r="Q726">
        <v>1.4999999999999999E-2</v>
      </c>
      <c r="R726">
        <v>25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287.23833366794207</v>
      </c>
      <c r="B727">
        <v>56.000000000000007</v>
      </c>
      <c r="C727">
        <v>3.5904791708492749</v>
      </c>
      <c r="D727">
        <v>205.30971</v>
      </c>
      <c r="E727">
        <v>310.33195020746882</v>
      </c>
      <c r="F727">
        <v>82.600110000000001</v>
      </c>
      <c r="G727">
        <v>34.513420000000004</v>
      </c>
      <c r="H727">
        <v>8</v>
      </c>
      <c r="I727">
        <v>39</v>
      </c>
      <c r="J727">
        <v>3</v>
      </c>
      <c r="K727">
        <v>263</v>
      </c>
      <c r="L727">
        <v>55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215.34273546371281</v>
      </c>
      <c r="B728">
        <v>42</v>
      </c>
      <c r="C728">
        <v>3.5890455910618808</v>
      </c>
      <c r="D728">
        <v>94.938749999999999</v>
      </c>
      <c r="E728">
        <v>311.41714490237189</v>
      </c>
      <c r="F728">
        <v>51.772500000000001</v>
      </c>
      <c r="G728">
        <v>25.88625</v>
      </c>
      <c r="H728">
        <v>51</v>
      </c>
      <c r="I728">
        <v>45</v>
      </c>
      <c r="J728">
        <v>6</v>
      </c>
      <c r="K728">
        <v>315</v>
      </c>
      <c r="L728">
        <v>48</v>
      </c>
      <c r="M728">
        <v>5</v>
      </c>
      <c r="N728">
        <v>1171</v>
      </c>
      <c r="O728">
        <v>0.28000000000000003</v>
      </c>
      <c r="P728">
        <v>2.33</v>
      </c>
      <c r="Q728">
        <v>1.4999999999999999E-2</v>
      </c>
      <c r="R728">
        <v>25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287.01677124901158</v>
      </c>
      <c r="B729">
        <v>55.999999999999993</v>
      </c>
      <c r="C729">
        <v>3.5877096406126472</v>
      </c>
      <c r="D729">
        <v>205.60607999999999</v>
      </c>
      <c r="E729">
        <v>307.16016597510372</v>
      </c>
      <c r="F729">
        <v>82.896479999999997</v>
      </c>
      <c r="G729">
        <v>34.441920000000003</v>
      </c>
      <c r="H729">
        <v>8</v>
      </c>
      <c r="I729">
        <v>40</v>
      </c>
      <c r="J729">
        <v>3</v>
      </c>
      <c r="K729">
        <v>155</v>
      </c>
      <c r="L729">
        <v>54</v>
      </c>
      <c r="M729">
        <v>16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286.86967430705278</v>
      </c>
      <c r="B730">
        <v>56</v>
      </c>
      <c r="C730">
        <v>3.5858709288381601</v>
      </c>
      <c r="D730">
        <v>200.21111999999999</v>
      </c>
      <c r="E730">
        <v>308.10286961644027</v>
      </c>
      <c r="F730">
        <v>80.647919999999999</v>
      </c>
      <c r="G730">
        <v>34.437600000000003</v>
      </c>
      <c r="H730">
        <v>8</v>
      </c>
      <c r="I730">
        <v>40</v>
      </c>
      <c r="J730">
        <v>3</v>
      </c>
      <c r="K730">
        <v>123</v>
      </c>
      <c r="L730">
        <v>52</v>
      </c>
      <c r="M730">
        <v>1</v>
      </c>
      <c r="N730">
        <v>1171</v>
      </c>
      <c r="O730">
        <v>0.28000000000000003</v>
      </c>
      <c r="P730">
        <v>2.33</v>
      </c>
      <c r="Q730">
        <v>1.4999999999999999E-2</v>
      </c>
      <c r="R730">
        <v>25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286.83679315969499</v>
      </c>
      <c r="B731">
        <v>56.000000000000007</v>
      </c>
      <c r="C731">
        <v>3.5854599144961878</v>
      </c>
      <c r="D731">
        <v>132.54859999999999</v>
      </c>
      <c r="E731">
        <v>310.87136929460581</v>
      </c>
      <c r="F731">
        <v>83.048600000000008</v>
      </c>
      <c r="G731">
        <v>34.472799999999999</v>
      </c>
      <c r="H731">
        <v>53</v>
      </c>
      <c r="I731">
        <v>51</v>
      </c>
      <c r="J731">
        <v>6</v>
      </c>
      <c r="K731">
        <v>98</v>
      </c>
      <c r="L731">
        <v>43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430.23671960454737</v>
      </c>
      <c r="B732">
        <v>84</v>
      </c>
      <c r="C732">
        <v>3.585305996704562</v>
      </c>
      <c r="D732">
        <v>132.42490000000001</v>
      </c>
      <c r="E732">
        <v>311.63469826411182</v>
      </c>
      <c r="F732">
        <v>51.723170000000003</v>
      </c>
      <c r="G732">
        <v>51.723170000000003</v>
      </c>
      <c r="H732">
        <v>165</v>
      </c>
      <c r="I732">
        <v>52</v>
      </c>
      <c r="J732">
        <v>43</v>
      </c>
      <c r="K732">
        <v>248</v>
      </c>
      <c r="L732">
        <v>41</v>
      </c>
      <c r="M732">
        <v>7</v>
      </c>
      <c r="N732">
        <v>1171</v>
      </c>
      <c r="O732">
        <v>0.28000000000000003</v>
      </c>
      <c r="P732">
        <v>2.33</v>
      </c>
      <c r="Q732">
        <v>1.4999999999999999E-2</v>
      </c>
      <c r="R732">
        <v>25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270.09674373021409</v>
      </c>
      <c r="B733">
        <v>52.73863636363636</v>
      </c>
      <c r="C733">
        <v>3.5849944869168691</v>
      </c>
      <c r="D733">
        <v>94.984320000000011</v>
      </c>
      <c r="E733">
        <v>312.24299148350309</v>
      </c>
      <c r="F733">
        <v>94.984320000000011</v>
      </c>
      <c r="G733">
        <v>32.479199999999999</v>
      </c>
      <c r="H733">
        <v>95</v>
      </c>
      <c r="I733">
        <v>46</v>
      </c>
      <c r="J733">
        <v>3</v>
      </c>
      <c r="K733">
        <v>204</v>
      </c>
      <c r="L733">
        <v>48</v>
      </c>
      <c r="M733">
        <v>15</v>
      </c>
      <c r="N733">
        <v>1171</v>
      </c>
      <c r="O733">
        <v>0.28000000000000003</v>
      </c>
      <c r="P733">
        <v>2.33</v>
      </c>
      <c r="Q733">
        <v>1.4999999999999999E-2</v>
      </c>
      <c r="R733">
        <v>25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270.09674373021409</v>
      </c>
      <c r="B734">
        <v>52.73863636363636</v>
      </c>
      <c r="C734">
        <v>3.5849944869168691</v>
      </c>
      <c r="D734">
        <v>94.984320000000011</v>
      </c>
      <c r="E734">
        <v>312.24299148350309</v>
      </c>
      <c r="F734">
        <v>94.984320000000011</v>
      </c>
      <c r="G734">
        <v>32.479199999999999</v>
      </c>
      <c r="H734">
        <v>95</v>
      </c>
      <c r="I734">
        <v>46</v>
      </c>
      <c r="J734">
        <v>3</v>
      </c>
      <c r="K734">
        <v>207</v>
      </c>
      <c r="L734">
        <v>48</v>
      </c>
      <c r="M734">
        <v>15</v>
      </c>
      <c r="N734">
        <v>1171</v>
      </c>
      <c r="O734">
        <v>0.28000000000000003</v>
      </c>
      <c r="P734">
        <v>2.33</v>
      </c>
      <c r="Q734">
        <v>1.4999999999999999E-2</v>
      </c>
      <c r="R734">
        <v>25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286.78477608332958</v>
      </c>
      <c r="B735">
        <v>56</v>
      </c>
      <c r="C735">
        <v>3.5848097010416198</v>
      </c>
      <c r="D735">
        <v>423.4464000000001</v>
      </c>
      <c r="E735">
        <v>306.68479405667699</v>
      </c>
      <c r="F735">
        <v>52.309440000000002</v>
      </c>
      <c r="G735">
        <v>34.407359999999997</v>
      </c>
      <c r="H735">
        <v>182</v>
      </c>
      <c r="I735">
        <v>46</v>
      </c>
      <c r="J735">
        <v>2</v>
      </c>
      <c r="K735">
        <v>161</v>
      </c>
      <c r="L735">
        <v>48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430.13453975594211</v>
      </c>
      <c r="B736">
        <v>84</v>
      </c>
      <c r="C736">
        <v>3.5844544979661839</v>
      </c>
      <c r="D736">
        <v>132.39456000000001</v>
      </c>
      <c r="E736">
        <v>311.49859867904962</v>
      </c>
      <c r="F736">
        <v>51.707999999999998</v>
      </c>
      <c r="G736">
        <v>51.707999999999998</v>
      </c>
      <c r="H736">
        <v>165</v>
      </c>
      <c r="I736">
        <v>52</v>
      </c>
      <c r="J736">
        <v>43</v>
      </c>
      <c r="K736">
        <v>253</v>
      </c>
      <c r="L736">
        <v>41</v>
      </c>
      <c r="M736">
        <v>8</v>
      </c>
      <c r="N736">
        <v>1171</v>
      </c>
      <c r="O736">
        <v>0.28000000000000003</v>
      </c>
      <c r="P736">
        <v>2.33</v>
      </c>
      <c r="Q736">
        <v>1.4999999999999999E-2</v>
      </c>
      <c r="R736">
        <v>25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229.07891908798251</v>
      </c>
      <c r="B737">
        <v>44.744000000000007</v>
      </c>
      <c r="C737">
        <v>3.5838379081348939</v>
      </c>
      <c r="D737">
        <v>352.77600000000001</v>
      </c>
      <c r="E737">
        <v>308.79336099585061</v>
      </c>
      <c r="F737">
        <v>288.06</v>
      </c>
      <c r="G737">
        <v>27.507840000000009</v>
      </c>
      <c r="H737">
        <v>40</v>
      </c>
      <c r="I737">
        <v>48</v>
      </c>
      <c r="J737">
        <v>6</v>
      </c>
      <c r="K737">
        <v>249</v>
      </c>
      <c r="L737">
        <v>50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25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210.87871119383701</v>
      </c>
      <c r="B738">
        <v>41.192307692307693</v>
      </c>
      <c r="C738">
        <v>3.5835597980652052</v>
      </c>
      <c r="D738">
        <v>340.4</v>
      </c>
      <c r="E738">
        <v>307.41244813278013</v>
      </c>
      <c r="F738">
        <v>51.006720000000001</v>
      </c>
      <c r="G738">
        <v>25.308</v>
      </c>
      <c r="H738">
        <v>195</v>
      </c>
      <c r="I738">
        <v>32</v>
      </c>
      <c r="J738">
        <v>2</v>
      </c>
      <c r="K738">
        <v>293</v>
      </c>
      <c r="L738">
        <v>59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275.70464827979498</v>
      </c>
      <c r="B739">
        <v>53.858208955223887</v>
      </c>
      <c r="C739">
        <v>3.583358183267948</v>
      </c>
      <c r="D739">
        <v>207.43548000000001</v>
      </c>
      <c r="E739">
        <v>310.83685806999102</v>
      </c>
      <c r="F739">
        <v>99.527485799999994</v>
      </c>
      <c r="G739">
        <v>33.134440499999997</v>
      </c>
      <c r="H739">
        <v>22</v>
      </c>
      <c r="I739">
        <v>41</v>
      </c>
      <c r="J739">
        <v>2</v>
      </c>
      <c r="K739">
        <v>316</v>
      </c>
      <c r="L739">
        <v>53</v>
      </c>
      <c r="M739">
        <v>13</v>
      </c>
      <c r="N739">
        <v>1171</v>
      </c>
      <c r="O739">
        <v>0.28000000000000003</v>
      </c>
      <c r="P739">
        <v>2.33</v>
      </c>
      <c r="Q739">
        <v>1.4999999999999999E-2</v>
      </c>
      <c r="R739">
        <v>25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332.97110849792068</v>
      </c>
      <c r="B740">
        <v>65.074074074074076</v>
      </c>
      <c r="C740">
        <v>3.581760928065282</v>
      </c>
      <c r="D740">
        <v>192.20831999999999</v>
      </c>
      <c r="E740">
        <v>310.74079468694941</v>
      </c>
      <c r="F740">
        <v>70.243440000000007</v>
      </c>
      <c r="G740">
        <v>40.0152</v>
      </c>
      <c r="H740">
        <v>39</v>
      </c>
      <c r="I740">
        <v>44</v>
      </c>
      <c r="J740">
        <v>6</v>
      </c>
      <c r="K740">
        <v>154</v>
      </c>
      <c r="L740">
        <v>50</v>
      </c>
      <c r="M740">
        <v>12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228.9405954780722</v>
      </c>
      <c r="B741">
        <v>44.744000000000007</v>
      </c>
      <c r="C741">
        <v>3.5816738967157731</v>
      </c>
      <c r="D741">
        <v>343.8997</v>
      </c>
      <c r="E741">
        <v>308.33526970954352</v>
      </c>
      <c r="F741">
        <v>288.06369999999998</v>
      </c>
      <c r="G741">
        <v>27.486060000000009</v>
      </c>
      <c r="H741">
        <v>40</v>
      </c>
      <c r="I741">
        <v>47</v>
      </c>
      <c r="J741">
        <v>6</v>
      </c>
      <c r="K741">
        <v>263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429.76863505235838</v>
      </c>
      <c r="B742">
        <v>84</v>
      </c>
      <c r="C742">
        <v>3.5814052921029882</v>
      </c>
      <c r="D742">
        <v>126.19799999999999</v>
      </c>
      <c r="E742">
        <v>311.85291614203447</v>
      </c>
      <c r="F742">
        <v>51.671519999999987</v>
      </c>
      <c r="G742">
        <v>51.671519999999987</v>
      </c>
      <c r="H742">
        <v>165</v>
      </c>
      <c r="I742">
        <v>53</v>
      </c>
      <c r="J742">
        <v>42</v>
      </c>
      <c r="K742">
        <v>264</v>
      </c>
      <c r="L742">
        <v>40</v>
      </c>
      <c r="M742">
        <v>9</v>
      </c>
      <c r="N742">
        <v>1171</v>
      </c>
      <c r="O742">
        <v>0.28000000000000003</v>
      </c>
      <c r="P742">
        <v>2.33</v>
      </c>
      <c r="Q742">
        <v>1.4999999999999999E-2</v>
      </c>
      <c r="R742">
        <v>25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286.48478030990168</v>
      </c>
      <c r="B743">
        <v>56</v>
      </c>
      <c r="C743">
        <v>3.5810597538737721</v>
      </c>
      <c r="D743">
        <v>209.00559999999999</v>
      </c>
      <c r="E743">
        <v>308.896265560166</v>
      </c>
      <c r="F743">
        <v>80.637799999999999</v>
      </c>
      <c r="G743">
        <v>34.4026</v>
      </c>
      <c r="H743">
        <v>9</v>
      </c>
      <c r="I743">
        <v>45</v>
      </c>
      <c r="J743">
        <v>2</v>
      </c>
      <c r="K743">
        <v>178</v>
      </c>
      <c r="L743">
        <v>49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286.43066032371098</v>
      </c>
      <c r="B744">
        <v>56.000000000000007</v>
      </c>
      <c r="C744">
        <v>3.5803832540463878</v>
      </c>
      <c r="D744">
        <v>214.79687999999999</v>
      </c>
      <c r="E744">
        <v>309.31120331950211</v>
      </c>
      <c r="F744">
        <v>82.856519999999989</v>
      </c>
      <c r="G744">
        <v>34.40196000000001</v>
      </c>
      <c r="H744">
        <v>8</v>
      </c>
      <c r="I744">
        <v>40</v>
      </c>
      <c r="J744">
        <v>3</v>
      </c>
      <c r="K744">
        <v>60</v>
      </c>
      <c r="L744">
        <v>54</v>
      </c>
      <c r="M744">
        <v>14</v>
      </c>
      <c r="N744">
        <v>1171</v>
      </c>
      <c r="O744">
        <v>0.28000000000000003</v>
      </c>
      <c r="P744">
        <v>2.33</v>
      </c>
      <c r="Q744">
        <v>1.4999999999999999E-2</v>
      </c>
      <c r="R744">
        <v>25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286.24112090868721</v>
      </c>
      <c r="B745">
        <v>56</v>
      </c>
      <c r="C745">
        <v>3.5780140113585901</v>
      </c>
      <c r="D745">
        <v>205.39518000000001</v>
      </c>
      <c r="E745">
        <v>310.92448132780078</v>
      </c>
      <c r="F745">
        <v>82.685579999999987</v>
      </c>
      <c r="G745">
        <v>34.40196000000001</v>
      </c>
      <c r="H745">
        <v>8</v>
      </c>
      <c r="I745">
        <v>40</v>
      </c>
      <c r="J745">
        <v>3</v>
      </c>
      <c r="K745">
        <v>203</v>
      </c>
      <c r="L745">
        <v>54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429.27000602656602</v>
      </c>
      <c r="B746">
        <v>84</v>
      </c>
      <c r="C746">
        <v>3.5772500502213842</v>
      </c>
      <c r="D746">
        <v>132.04400000000001</v>
      </c>
      <c r="E746">
        <v>311.18901572709677</v>
      </c>
      <c r="F746">
        <v>51.597520000000003</v>
      </c>
      <c r="G746">
        <v>51.597520000000003</v>
      </c>
      <c r="H746">
        <v>165</v>
      </c>
      <c r="I746">
        <v>53</v>
      </c>
      <c r="J746">
        <v>42</v>
      </c>
      <c r="K746">
        <v>250</v>
      </c>
      <c r="L746">
        <v>40</v>
      </c>
      <c r="M746">
        <v>10</v>
      </c>
      <c r="N746">
        <v>1171</v>
      </c>
      <c r="O746">
        <v>0.28000000000000003</v>
      </c>
      <c r="P746">
        <v>2.33</v>
      </c>
      <c r="Q746">
        <v>1.4999999999999999E-2</v>
      </c>
      <c r="R746">
        <v>25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429.27000602656602</v>
      </c>
      <c r="B747">
        <v>84</v>
      </c>
      <c r="C747">
        <v>3.5772500502213842</v>
      </c>
      <c r="D747">
        <v>132.04400000000001</v>
      </c>
      <c r="E747">
        <v>311.18901572709677</v>
      </c>
      <c r="F747">
        <v>51.597520000000003</v>
      </c>
      <c r="G747">
        <v>51.597520000000003</v>
      </c>
      <c r="H747">
        <v>165</v>
      </c>
      <c r="I747">
        <v>53</v>
      </c>
      <c r="J747">
        <v>42</v>
      </c>
      <c r="K747">
        <v>251</v>
      </c>
      <c r="L747">
        <v>40</v>
      </c>
      <c r="M747">
        <v>10</v>
      </c>
      <c r="N747">
        <v>1171</v>
      </c>
      <c r="O747">
        <v>0.28000000000000003</v>
      </c>
      <c r="P747">
        <v>2.33</v>
      </c>
      <c r="Q747">
        <v>1.4999999999999999E-2</v>
      </c>
      <c r="R747">
        <v>25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429.27000602656602</v>
      </c>
      <c r="B748">
        <v>84</v>
      </c>
      <c r="C748">
        <v>3.5772500502213842</v>
      </c>
      <c r="D748">
        <v>126.124</v>
      </c>
      <c r="E748">
        <v>311.18901572709677</v>
      </c>
      <c r="F748">
        <v>51.597520000000003</v>
      </c>
      <c r="G748">
        <v>51.597520000000003</v>
      </c>
      <c r="H748">
        <v>165</v>
      </c>
      <c r="I748">
        <v>53</v>
      </c>
      <c r="J748">
        <v>42</v>
      </c>
      <c r="K748">
        <v>265</v>
      </c>
      <c r="L748">
        <v>40</v>
      </c>
      <c r="M748">
        <v>8</v>
      </c>
      <c r="N748">
        <v>1171</v>
      </c>
      <c r="O748">
        <v>0.28000000000000003</v>
      </c>
      <c r="P748">
        <v>2.33</v>
      </c>
      <c r="Q748">
        <v>1.4999999999999999E-2</v>
      </c>
      <c r="R748">
        <v>25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429.24506744724818</v>
      </c>
      <c r="B749">
        <v>84.000000000000014</v>
      </c>
      <c r="C749">
        <v>3.577042228727068</v>
      </c>
      <c r="D749">
        <v>132.03659999999999</v>
      </c>
      <c r="E749">
        <v>311.15582070634991</v>
      </c>
      <c r="F749">
        <v>51.593820000000001</v>
      </c>
      <c r="G749">
        <v>51.593820000000001</v>
      </c>
      <c r="H749">
        <v>165</v>
      </c>
      <c r="I749">
        <v>53</v>
      </c>
      <c r="J749">
        <v>42</v>
      </c>
      <c r="K749">
        <v>247</v>
      </c>
      <c r="L749">
        <v>41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429.2208251770133</v>
      </c>
      <c r="B750">
        <v>84</v>
      </c>
      <c r="C750">
        <v>3.5768402098084451</v>
      </c>
      <c r="D750">
        <v>126.44792</v>
      </c>
      <c r="E750">
        <v>310.9542003388006</v>
      </c>
      <c r="F750">
        <v>51.586640000000003</v>
      </c>
      <c r="G750">
        <v>51.586640000000003</v>
      </c>
      <c r="H750">
        <v>165</v>
      </c>
      <c r="I750">
        <v>52</v>
      </c>
      <c r="J750">
        <v>43</v>
      </c>
      <c r="K750">
        <v>268</v>
      </c>
      <c r="L750">
        <v>41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250.32292912221811</v>
      </c>
      <c r="B751">
        <v>49</v>
      </c>
      <c r="C751">
        <v>3.5760418446031168</v>
      </c>
      <c r="D751">
        <v>444.18720000000002</v>
      </c>
      <c r="E751">
        <v>304.41541754515151</v>
      </c>
      <c r="F751">
        <v>73.334879999999998</v>
      </c>
      <c r="G751">
        <v>30.004799999999999</v>
      </c>
      <c r="H751">
        <v>2</v>
      </c>
      <c r="I751">
        <v>47</v>
      </c>
      <c r="J751">
        <v>4</v>
      </c>
      <c r="K751">
        <v>319</v>
      </c>
      <c r="L751">
        <v>47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429.06244086729799</v>
      </c>
      <c r="B752">
        <v>84</v>
      </c>
      <c r="C752">
        <v>3.5755203405608169</v>
      </c>
      <c r="D752">
        <v>131.86959999999999</v>
      </c>
      <c r="E752">
        <v>311.92224647520987</v>
      </c>
      <c r="F752">
        <v>51.588080000000012</v>
      </c>
      <c r="G752">
        <v>51.588080000000012</v>
      </c>
      <c r="H752">
        <v>165</v>
      </c>
      <c r="I752">
        <v>54</v>
      </c>
      <c r="J752">
        <v>41</v>
      </c>
      <c r="K752">
        <v>255</v>
      </c>
      <c r="L752">
        <v>40</v>
      </c>
      <c r="M752">
        <v>8</v>
      </c>
      <c r="N752">
        <v>1171</v>
      </c>
      <c r="O752">
        <v>0.28000000000000003</v>
      </c>
      <c r="P752">
        <v>2.33</v>
      </c>
      <c r="Q752">
        <v>1.4999999999999999E-2</v>
      </c>
      <c r="R752">
        <v>25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321.60468496673491</v>
      </c>
      <c r="B753">
        <v>63</v>
      </c>
      <c r="C753">
        <v>3.5733853885192768</v>
      </c>
      <c r="D753">
        <v>90.460800000000006</v>
      </c>
      <c r="E753">
        <v>307.85786794216142</v>
      </c>
      <c r="F753">
        <v>63.302399999999999</v>
      </c>
      <c r="G753">
        <v>38.603520000000003</v>
      </c>
      <c r="H753">
        <v>54</v>
      </c>
      <c r="I753">
        <v>42</v>
      </c>
      <c r="J753">
        <v>3</v>
      </c>
      <c r="K753">
        <v>133</v>
      </c>
      <c r="L753">
        <v>52</v>
      </c>
      <c r="M753">
        <v>12</v>
      </c>
      <c r="N753">
        <v>1171</v>
      </c>
      <c r="O753">
        <v>0.28000000000000003</v>
      </c>
      <c r="P753">
        <v>2.33</v>
      </c>
      <c r="Q753">
        <v>1.4999999999999999E-2</v>
      </c>
      <c r="R753">
        <v>25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321.50248178444713</v>
      </c>
      <c r="B754">
        <v>63</v>
      </c>
      <c r="C754">
        <v>3.5722497976049672</v>
      </c>
      <c r="D754">
        <v>183.33600000000001</v>
      </c>
      <c r="E754">
        <v>308.78838174273858</v>
      </c>
      <c r="F754">
        <v>64.22</v>
      </c>
      <c r="G754">
        <v>38.606000000000002</v>
      </c>
      <c r="H754">
        <v>39</v>
      </c>
      <c r="I754">
        <v>49</v>
      </c>
      <c r="J754">
        <v>5</v>
      </c>
      <c r="K754">
        <v>249</v>
      </c>
      <c r="L754">
        <v>45</v>
      </c>
      <c r="M754">
        <v>15</v>
      </c>
      <c r="N754">
        <v>1171</v>
      </c>
      <c r="O754">
        <v>0.28000000000000003</v>
      </c>
      <c r="P754">
        <v>2.33</v>
      </c>
      <c r="Q754">
        <v>1.4999999999999999E-2</v>
      </c>
      <c r="R754">
        <v>25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285.77390828399467</v>
      </c>
      <c r="B755">
        <v>55.999999999999993</v>
      </c>
      <c r="C755">
        <v>3.572173853549935</v>
      </c>
      <c r="D755">
        <v>205.33635000000001</v>
      </c>
      <c r="E755">
        <v>310.65560165975108</v>
      </c>
      <c r="F755">
        <v>82.626750000000001</v>
      </c>
      <c r="G755">
        <v>34.342020000000012</v>
      </c>
      <c r="H755">
        <v>8</v>
      </c>
      <c r="I755">
        <v>40</v>
      </c>
      <c r="J755">
        <v>3</v>
      </c>
      <c r="K755">
        <v>267</v>
      </c>
      <c r="L755">
        <v>54</v>
      </c>
      <c r="M755">
        <v>9</v>
      </c>
      <c r="N755">
        <v>1171</v>
      </c>
      <c r="O755">
        <v>0.28000000000000003</v>
      </c>
      <c r="P755">
        <v>2.33</v>
      </c>
      <c r="Q755">
        <v>1.4999999999999999E-2</v>
      </c>
      <c r="R755">
        <v>25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286.69352336203582</v>
      </c>
      <c r="B756">
        <v>56.186666666666667</v>
      </c>
      <c r="C756">
        <v>3.5717631648094161</v>
      </c>
      <c r="D756">
        <v>106.47450000000001</v>
      </c>
      <c r="E756">
        <v>303.93156769205473</v>
      </c>
      <c r="F756">
        <v>96.349500000000006</v>
      </c>
      <c r="G756">
        <v>34.357500000000002</v>
      </c>
      <c r="H756">
        <v>164</v>
      </c>
      <c r="I756">
        <v>44</v>
      </c>
      <c r="J756">
        <v>3</v>
      </c>
      <c r="K756">
        <v>302</v>
      </c>
      <c r="L756">
        <v>50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25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428.48247088925592</v>
      </c>
      <c r="B757">
        <v>84</v>
      </c>
      <c r="C757">
        <v>3.5706872574104671</v>
      </c>
      <c r="D757">
        <v>126.04445</v>
      </c>
      <c r="E757">
        <v>311.90436842419223</v>
      </c>
      <c r="F757">
        <v>51.517969999999998</v>
      </c>
      <c r="G757">
        <v>51.517969999999991</v>
      </c>
      <c r="H757">
        <v>165</v>
      </c>
      <c r="I757">
        <v>53</v>
      </c>
      <c r="J757">
        <v>42</v>
      </c>
      <c r="K757">
        <v>209</v>
      </c>
      <c r="L757">
        <v>41</v>
      </c>
      <c r="M757">
        <v>7</v>
      </c>
      <c r="N757">
        <v>1171</v>
      </c>
      <c r="O757">
        <v>0.28000000000000003</v>
      </c>
      <c r="P757">
        <v>2.33</v>
      </c>
      <c r="Q757">
        <v>1.4999999999999999E-2</v>
      </c>
      <c r="R757">
        <v>25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285.17276604845239</v>
      </c>
      <c r="B758">
        <v>56</v>
      </c>
      <c r="C758">
        <v>3.5646595756056558</v>
      </c>
      <c r="D758">
        <v>441.79680000000002</v>
      </c>
      <c r="E758">
        <v>306.92116182572619</v>
      </c>
      <c r="F758">
        <v>52.385759999999998</v>
      </c>
      <c r="G758">
        <v>34.217280000000002</v>
      </c>
      <c r="H758">
        <v>176</v>
      </c>
      <c r="I758">
        <v>45</v>
      </c>
      <c r="J758">
        <v>5</v>
      </c>
      <c r="K758">
        <v>161</v>
      </c>
      <c r="L758">
        <v>48</v>
      </c>
      <c r="M758">
        <v>11</v>
      </c>
      <c r="N758">
        <v>1171</v>
      </c>
      <c r="O758">
        <v>0.28000000000000003</v>
      </c>
      <c r="P758">
        <v>2.33</v>
      </c>
      <c r="Q758">
        <v>1.4999999999999999E-2</v>
      </c>
      <c r="R758">
        <v>25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285.16908993975142</v>
      </c>
      <c r="B759">
        <v>56</v>
      </c>
      <c r="C759">
        <v>3.5646136242468929</v>
      </c>
      <c r="D759">
        <v>255.520128</v>
      </c>
      <c r="E759">
        <v>303.34605809128641</v>
      </c>
      <c r="F759">
        <v>50.99004</v>
      </c>
      <c r="G759">
        <v>34.166580000000003</v>
      </c>
      <c r="H759">
        <v>175</v>
      </c>
      <c r="I759">
        <v>54</v>
      </c>
      <c r="J759">
        <v>3</v>
      </c>
      <c r="K759">
        <v>2</v>
      </c>
      <c r="L759">
        <v>40</v>
      </c>
      <c r="M759">
        <v>2</v>
      </c>
      <c r="N759">
        <v>1171</v>
      </c>
      <c r="O759">
        <v>0.28000000000000003</v>
      </c>
      <c r="P759">
        <v>2.33</v>
      </c>
      <c r="Q759">
        <v>1.4999999999999999E-2</v>
      </c>
      <c r="R759">
        <v>25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256.50031591693431</v>
      </c>
      <c r="B760">
        <v>50.400000000000013</v>
      </c>
      <c r="C760">
        <v>3.5625043877351978</v>
      </c>
      <c r="D760">
        <v>102.3456</v>
      </c>
      <c r="E760">
        <v>311.56870281268959</v>
      </c>
      <c r="F760">
        <v>71.576399999999992</v>
      </c>
      <c r="G760">
        <v>30.835699999999999</v>
      </c>
      <c r="H760">
        <v>14</v>
      </c>
      <c r="I760">
        <v>21</v>
      </c>
      <c r="J760">
        <v>1</v>
      </c>
      <c r="K760">
        <v>96</v>
      </c>
      <c r="L760">
        <v>74</v>
      </c>
      <c r="M760">
        <v>7</v>
      </c>
      <c r="N760">
        <v>1171</v>
      </c>
      <c r="O760">
        <v>0.28000000000000003</v>
      </c>
      <c r="P760">
        <v>2.33</v>
      </c>
      <c r="Q760">
        <v>1.4999999999999999E-2</v>
      </c>
      <c r="R760">
        <v>25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320.51992170719871</v>
      </c>
      <c r="B761">
        <v>63.000000000000007</v>
      </c>
      <c r="C761">
        <v>3.561332463413319</v>
      </c>
      <c r="D761">
        <v>182.21711999999999</v>
      </c>
      <c r="E761">
        <v>303.45228215767628</v>
      </c>
      <c r="F761">
        <v>63.660559999999997</v>
      </c>
      <c r="G761">
        <v>38.403700000000001</v>
      </c>
      <c r="H761">
        <v>39</v>
      </c>
      <c r="I761">
        <v>47</v>
      </c>
      <c r="J761">
        <v>5</v>
      </c>
      <c r="K761">
        <v>278</v>
      </c>
      <c r="L761">
        <v>47</v>
      </c>
      <c r="M761">
        <v>5</v>
      </c>
      <c r="N761">
        <v>1171</v>
      </c>
      <c r="O761">
        <v>0.28000000000000003</v>
      </c>
      <c r="P761">
        <v>2.33</v>
      </c>
      <c r="Q761">
        <v>1.4999999999999999E-2</v>
      </c>
      <c r="R761">
        <v>25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227.60139804216229</v>
      </c>
      <c r="B762">
        <v>44.744000000000007</v>
      </c>
      <c r="C762">
        <v>3.560722747843589</v>
      </c>
      <c r="D762">
        <v>353.13564000000002</v>
      </c>
      <c r="E762">
        <v>306.04481327800829</v>
      </c>
      <c r="F762">
        <v>288.23982000000001</v>
      </c>
      <c r="G762">
        <v>27.299579999999999</v>
      </c>
      <c r="H762">
        <v>40</v>
      </c>
      <c r="I762">
        <v>47</v>
      </c>
      <c r="J762">
        <v>6</v>
      </c>
      <c r="K762">
        <v>60</v>
      </c>
      <c r="L762">
        <v>53</v>
      </c>
      <c r="M762">
        <v>14</v>
      </c>
      <c r="N762">
        <v>1171</v>
      </c>
      <c r="O762">
        <v>0.28000000000000003</v>
      </c>
      <c r="P762">
        <v>2.33</v>
      </c>
      <c r="Q762">
        <v>1.4999999999999999E-2</v>
      </c>
      <c r="R762">
        <v>25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291.13389615243079</v>
      </c>
      <c r="B763">
        <v>57.235294117647058</v>
      </c>
      <c r="C763">
        <v>3.560630384598074</v>
      </c>
      <c r="D763">
        <v>222.07724999999999</v>
      </c>
      <c r="E763">
        <v>308.09845102304058</v>
      </c>
      <c r="F763">
        <v>82.343864999999994</v>
      </c>
      <c r="G763">
        <v>34.949440000000003</v>
      </c>
      <c r="H763">
        <v>9</v>
      </c>
      <c r="I763">
        <v>45</v>
      </c>
      <c r="J763">
        <v>2</v>
      </c>
      <c r="K763">
        <v>77</v>
      </c>
      <c r="L763">
        <v>49</v>
      </c>
      <c r="M763">
        <v>16</v>
      </c>
      <c r="N763">
        <v>1171</v>
      </c>
      <c r="O763">
        <v>0.28000000000000003</v>
      </c>
      <c r="P763">
        <v>2.33</v>
      </c>
      <c r="Q763">
        <v>1.4999999999999999E-2</v>
      </c>
      <c r="R763">
        <v>25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427.23250894071981</v>
      </c>
      <c r="B764">
        <v>84</v>
      </c>
      <c r="C764">
        <v>3.5602709078393322</v>
      </c>
      <c r="D764">
        <v>125.476</v>
      </c>
      <c r="E764">
        <v>311.12556597728462</v>
      </c>
      <c r="F764">
        <v>51.351280000000003</v>
      </c>
      <c r="G764">
        <v>51.351280000000003</v>
      </c>
      <c r="H764">
        <v>165</v>
      </c>
      <c r="I764">
        <v>54</v>
      </c>
      <c r="J764">
        <v>41</v>
      </c>
      <c r="K764">
        <v>202</v>
      </c>
      <c r="L764">
        <v>40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25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284.76146483482592</v>
      </c>
      <c r="B765">
        <v>56</v>
      </c>
      <c r="C765">
        <v>3.5595183104353252</v>
      </c>
      <c r="D765">
        <v>250.14</v>
      </c>
      <c r="E765">
        <v>296.896265560166</v>
      </c>
      <c r="F765">
        <v>50.82</v>
      </c>
      <c r="G765">
        <v>34.027200000000001</v>
      </c>
      <c r="H765">
        <v>75</v>
      </c>
      <c r="I765">
        <v>52</v>
      </c>
      <c r="J765">
        <v>2</v>
      </c>
      <c r="K765">
        <v>2</v>
      </c>
      <c r="L765">
        <v>40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25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291.0196065656674</v>
      </c>
      <c r="B766">
        <v>57.235294117647058</v>
      </c>
      <c r="C766">
        <v>3.5592325982851412</v>
      </c>
      <c r="D766">
        <v>222.04050000000001</v>
      </c>
      <c r="E766">
        <v>308.09845102304058</v>
      </c>
      <c r="F766">
        <v>82.331369999999993</v>
      </c>
      <c r="G766">
        <v>34.935720000000003</v>
      </c>
      <c r="H766">
        <v>9</v>
      </c>
      <c r="I766">
        <v>45</v>
      </c>
      <c r="J766">
        <v>2</v>
      </c>
      <c r="K766">
        <v>312</v>
      </c>
      <c r="L766">
        <v>49</v>
      </c>
      <c r="M766">
        <v>16</v>
      </c>
      <c r="N766">
        <v>1171</v>
      </c>
      <c r="O766">
        <v>0.28000000000000003</v>
      </c>
      <c r="P766">
        <v>2.33</v>
      </c>
      <c r="Q766">
        <v>1.4999999999999999E-2</v>
      </c>
      <c r="R766">
        <v>25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227.45337659276899</v>
      </c>
      <c r="B767">
        <v>44.744</v>
      </c>
      <c r="C767">
        <v>3.5584070180345582</v>
      </c>
      <c r="D767">
        <v>343.73394000000002</v>
      </c>
      <c r="E767">
        <v>307.6282157676348</v>
      </c>
      <c r="F767">
        <v>287.89794000000001</v>
      </c>
      <c r="G767">
        <v>27.299579999999999</v>
      </c>
      <c r="H767">
        <v>40</v>
      </c>
      <c r="I767">
        <v>47</v>
      </c>
      <c r="J767">
        <v>6</v>
      </c>
      <c r="K767">
        <v>203</v>
      </c>
      <c r="L767">
        <v>53</v>
      </c>
      <c r="M767">
        <v>11</v>
      </c>
      <c r="N767">
        <v>1171</v>
      </c>
      <c r="O767">
        <v>0.28000000000000003</v>
      </c>
      <c r="P767">
        <v>2.33</v>
      </c>
      <c r="Q767">
        <v>1.4999999999999999E-2</v>
      </c>
      <c r="R767">
        <v>25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284.55137325171648</v>
      </c>
      <c r="B768">
        <v>56.000000000000007</v>
      </c>
      <c r="C768">
        <v>3.556892165646456</v>
      </c>
      <c r="D768">
        <v>143.10563999999999</v>
      </c>
      <c r="E768">
        <v>311.81078838174273</v>
      </c>
      <c r="F768">
        <v>84.062519999999992</v>
      </c>
      <c r="G768">
        <v>34.211309999999997</v>
      </c>
      <c r="H768">
        <v>52</v>
      </c>
      <c r="I768">
        <v>42</v>
      </c>
      <c r="J768">
        <v>7</v>
      </c>
      <c r="K768">
        <v>247</v>
      </c>
      <c r="L768">
        <v>49</v>
      </c>
      <c r="M768">
        <v>13</v>
      </c>
      <c r="N768">
        <v>1171</v>
      </c>
      <c r="O768">
        <v>0.28000000000000003</v>
      </c>
      <c r="P768">
        <v>2.33</v>
      </c>
      <c r="Q768">
        <v>1.4999999999999999E-2</v>
      </c>
      <c r="R768">
        <v>25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284.42751282293358</v>
      </c>
      <c r="B769">
        <v>56</v>
      </c>
      <c r="C769">
        <v>3.5553439102866711</v>
      </c>
      <c r="D769">
        <v>222.82884000000001</v>
      </c>
      <c r="E769">
        <v>310.3203319502075</v>
      </c>
      <c r="F769">
        <v>82.456919999999997</v>
      </c>
      <c r="G769">
        <v>34.175520000000013</v>
      </c>
      <c r="H769">
        <v>8</v>
      </c>
      <c r="I769">
        <v>40</v>
      </c>
      <c r="J769">
        <v>3</v>
      </c>
      <c r="K769">
        <v>99</v>
      </c>
      <c r="L769">
        <v>52</v>
      </c>
      <c r="M769">
        <v>4</v>
      </c>
      <c r="N769">
        <v>1171</v>
      </c>
      <c r="O769">
        <v>0.28000000000000003</v>
      </c>
      <c r="P769">
        <v>2.33</v>
      </c>
      <c r="Q769">
        <v>1.4999999999999999E-2</v>
      </c>
      <c r="R769">
        <v>25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284.39697830793102</v>
      </c>
      <c r="B770">
        <v>56.000000000000007</v>
      </c>
      <c r="C770">
        <v>3.554962228849138</v>
      </c>
      <c r="D770">
        <v>142.71492000000001</v>
      </c>
      <c r="E770">
        <v>311.99999999999989</v>
      </c>
      <c r="F770">
        <v>83.867159999999998</v>
      </c>
      <c r="G770">
        <v>34.195399999999999</v>
      </c>
      <c r="H770">
        <v>52</v>
      </c>
      <c r="I770">
        <v>42</v>
      </c>
      <c r="J770">
        <v>7</v>
      </c>
      <c r="K770">
        <v>246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25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213.2797132430685</v>
      </c>
      <c r="B771">
        <v>42</v>
      </c>
      <c r="C771">
        <v>3.554661887384476</v>
      </c>
      <c r="D771">
        <v>211.45259999999999</v>
      </c>
      <c r="E771">
        <v>309.38034789603017</v>
      </c>
      <c r="F771">
        <v>51.23368</v>
      </c>
      <c r="G771">
        <v>25.61684</v>
      </c>
      <c r="H771">
        <v>315</v>
      </c>
      <c r="I771">
        <v>48</v>
      </c>
      <c r="J771">
        <v>10</v>
      </c>
      <c r="K771">
        <v>142</v>
      </c>
      <c r="L771">
        <v>43</v>
      </c>
      <c r="M771">
        <v>8</v>
      </c>
      <c r="N771">
        <v>1171</v>
      </c>
      <c r="O771">
        <v>0.28000000000000003</v>
      </c>
      <c r="P771">
        <v>2.33</v>
      </c>
      <c r="Q771">
        <v>1.4999999999999999E-2</v>
      </c>
      <c r="R771">
        <v>25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319.87299628004962</v>
      </c>
      <c r="B772">
        <v>63</v>
      </c>
      <c r="C772">
        <v>3.5541444031116618</v>
      </c>
      <c r="D772">
        <v>194.166</v>
      </c>
      <c r="E772">
        <v>310.79668049792531</v>
      </c>
      <c r="F772">
        <v>64.721999999999994</v>
      </c>
      <c r="G772">
        <v>38.442</v>
      </c>
      <c r="H772">
        <v>39</v>
      </c>
      <c r="I772">
        <v>51</v>
      </c>
      <c r="J772">
        <v>5</v>
      </c>
      <c r="K772">
        <v>99</v>
      </c>
      <c r="L772">
        <v>40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25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255.8868047206706</v>
      </c>
      <c r="B773">
        <v>50.4</v>
      </c>
      <c r="C773">
        <v>3.5539833988982021</v>
      </c>
      <c r="D773">
        <v>138.06</v>
      </c>
      <c r="E773">
        <v>311.21628911328793</v>
      </c>
      <c r="F773">
        <v>67.387500000000003</v>
      </c>
      <c r="G773">
        <v>30.7575</v>
      </c>
      <c r="H773">
        <v>301</v>
      </c>
      <c r="I773">
        <v>40</v>
      </c>
      <c r="J773">
        <v>3</v>
      </c>
      <c r="K773">
        <v>96</v>
      </c>
      <c r="L773">
        <v>50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25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284.30115643361819</v>
      </c>
      <c r="B774">
        <v>56</v>
      </c>
      <c r="C774">
        <v>3.5537644554202279</v>
      </c>
      <c r="D774">
        <v>142.67939999999999</v>
      </c>
      <c r="E774">
        <v>311.5020746887966</v>
      </c>
      <c r="F774">
        <v>83.849399999999989</v>
      </c>
      <c r="G774">
        <v>34.176900000000003</v>
      </c>
      <c r="H774">
        <v>52</v>
      </c>
      <c r="I774">
        <v>42</v>
      </c>
      <c r="J774">
        <v>7</v>
      </c>
      <c r="K774">
        <v>248</v>
      </c>
      <c r="L774">
        <v>50</v>
      </c>
      <c r="M774">
        <v>9</v>
      </c>
      <c r="N774">
        <v>1171</v>
      </c>
      <c r="O774">
        <v>0.28000000000000003</v>
      </c>
      <c r="P774">
        <v>2.33</v>
      </c>
      <c r="Q774">
        <v>1.4999999999999999E-2</v>
      </c>
      <c r="R774">
        <v>25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284.23625528281758</v>
      </c>
      <c r="B775">
        <v>56</v>
      </c>
      <c r="C775">
        <v>3.5529531910352201</v>
      </c>
      <c r="D775">
        <v>142.7312</v>
      </c>
      <c r="E775">
        <v>310.73858921161832</v>
      </c>
      <c r="F775">
        <v>50.527200000000001</v>
      </c>
      <c r="G775">
        <v>34.1584</v>
      </c>
      <c r="H775">
        <v>74</v>
      </c>
      <c r="I775">
        <v>38</v>
      </c>
      <c r="J775">
        <v>3</v>
      </c>
      <c r="K775">
        <v>7</v>
      </c>
      <c r="L775">
        <v>52</v>
      </c>
      <c r="M775">
        <v>1</v>
      </c>
      <c r="N775">
        <v>1171</v>
      </c>
      <c r="O775">
        <v>0.28000000000000003</v>
      </c>
      <c r="P775">
        <v>2.33</v>
      </c>
      <c r="Q775">
        <v>1.4999999999999999E-2</v>
      </c>
      <c r="R775">
        <v>25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319.72094910644591</v>
      </c>
      <c r="B776">
        <v>63</v>
      </c>
      <c r="C776">
        <v>3.5524549900716211</v>
      </c>
      <c r="D776">
        <v>173.77889999999999</v>
      </c>
      <c r="E776">
        <v>309.68464730290458</v>
      </c>
      <c r="F776">
        <v>63.986899999999999</v>
      </c>
      <c r="G776">
        <v>38.406199999999998</v>
      </c>
      <c r="H776">
        <v>39</v>
      </c>
      <c r="I776">
        <v>49</v>
      </c>
      <c r="J776">
        <v>5</v>
      </c>
      <c r="K776">
        <v>203</v>
      </c>
      <c r="L776">
        <v>45</v>
      </c>
      <c r="M776">
        <v>14</v>
      </c>
      <c r="N776">
        <v>1171</v>
      </c>
      <c r="O776">
        <v>0.28000000000000003</v>
      </c>
      <c r="P776">
        <v>2.33</v>
      </c>
      <c r="Q776">
        <v>1.4999999999999999E-2</v>
      </c>
      <c r="R776">
        <v>25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284.15584017406798</v>
      </c>
      <c r="B777">
        <v>56.000000000000007</v>
      </c>
      <c r="C777">
        <v>3.55194800217585</v>
      </c>
      <c r="D777">
        <v>142.99907999999999</v>
      </c>
      <c r="E777">
        <v>311.32282157676337</v>
      </c>
      <c r="F777">
        <v>84.009239999999991</v>
      </c>
      <c r="G777">
        <v>34.15692</v>
      </c>
      <c r="H777">
        <v>52</v>
      </c>
      <c r="I777">
        <v>42</v>
      </c>
      <c r="J777">
        <v>7</v>
      </c>
      <c r="K777">
        <v>244</v>
      </c>
      <c r="L777">
        <v>49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25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284.10171208047882</v>
      </c>
      <c r="B778">
        <v>55.999999999999993</v>
      </c>
      <c r="C778">
        <v>3.5512714010059852</v>
      </c>
      <c r="D778">
        <v>213.90592000000001</v>
      </c>
      <c r="E778">
        <v>309.31120331950211</v>
      </c>
      <c r="F778">
        <v>82.41104</v>
      </c>
      <c r="G778">
        <v>34.122240000000012</v>
      </c>
      <c r="H778">
        <v>8</v>
      </c>
      <c r="I778">
        <v>40</v>
      </c>
      <c r="J778">
        <v>3</v>
      </c>
      <c r="K778">
        <v>242</v>
      </c>
      <c r="L778">
        <v>54</v>
      </c>
      <c r="M778">
        <v>8</v>
      </c>
      <c r="N778">
        <v>1171</v>
      </c>
      <c r="O778">
        <v>0.28000000000000003</v>
      </c>
      <c r="P778">
        <v>2.33</v>
      </c>
      <c r="Q778">
        <v>1.4999999999999999E-2</v>
      </c>
      <c r="R778">
        <v>25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284.10171208047882</v>
      </c>
      <c r="B779">
        <v>55.999999999999993</v>
      </c>
      <c r="C779">
        <v>3.5512714010059852</v>
      </c>
      <c r="D779">
        <v>213.90592000000001</v>
      </c>
      <c r="E779">
        <v>309.31120331950211</v>
      </c>
      <c r="F779">
        <v>82.41104</v>
      </c>
      <c r="G779">
        <v>34.122240000000012</v>
      </c>
      <c r="H779">
        <v>8</v>
      </c>
      <c r="I779">
        <v>40</v>
      </c>
      <c r="J779">
        <v>3</v>
      </c>
      <c r="K779">
        <v>243</v>
      </c>
      <c r="L779">
        <v>54</v>
      </c>
      <c r="M779">
        <v>8</v>
      </c>
      <c r="N779">
        <v>1171</v>
      </c>
      <c r="O779">
        <v>0.28000000000000003</v>
      </c>
      <c r="P779">
        <v>2.33</v>
      </c>
      <c r="Q779">
        <v>1.4999999999999999E-2</v>
      </c>
      <c r="R779">
        <v>25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284.09278627039441</v>
      </c>
      <c r="B780">
        <v>56.000000000000007</v>
      </c>
      <c r="C780">
        <v>3.5511598283799302</v>
      </c>
      <c r="D780">
        <v>141.69162</v>
      </c>
      <c r="E780">
        <v>311.83402489626548</v>
      </c>
      <c r="F780">
        <v>83.262059999999991</v>
      </c>
      <c r="G780">
        <v>34.156500000000001</v>
      </c>
      <c r="H780">
        <v>53</v>
      </c>
      <c r="I780">
        <v>43</v>
      </c>
      <c r="J780">
        <v>7</v>
      </c>
      <c r="K780">
        <v>278</v>
      </c>
      <c r="L780">
        <v>50</v>
      </c>
      <c r="M780">
        <v>4</v>
      </c>
      <c r="N780">
        <v>1171</v>
      </c>
      <c r="O780">
        <v>0.28000000000000003</v>
      </c>
      <c r="P780">
        <v>2.33</v>
      </c>
      <c r="Q780">
        <v>1.4999999999999999E-2</v>
      </c>
      <c r="R780">
        <v>25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226.98782325754831</v>
      </c>
      <c r="B781">
        <v>44.743999999999993</v>
      </c>
      <c r="C781">
        <v>3.5511236429528839</v>
      </c>
      <c r="D781">
        <v>343.67732999999998</v>
      </c>
      <c r="E781">
        <v>307.36431535269708</v>
      </c>
      <c r="F781">
        <v>287.84133000000003</v>
      </c>
      <c r="G781">
        <v>27.240749999999998</v>
      </c>
      <c r="H781">
        <v>40</v>
      </c>
      <c r="I781">
        <v>47</v>
      </c>
      <c r="J781">
        <v>6</v>
      </c>
      <c r="K781">
        <v>267</v>
      </c>
      <c r="L781">
        <v>53</v>
      </c>
      <c r="M781">
        <v>9</v>
      </c>
      <c r="N781">
        <v>1171</v>
      </c>
      <c r="O781">
        <v>0.28000000000000003</v>
      </c>
      <c r="P781">
        <v>2.33</v>
      </c>
      <c r="Q781">
        <v>1.4999999999999999E-2</v>
      </c>
      <c r="R781">
        <v>25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284.08636892084218</v>
      </c>
      <c r="B782">
        <v>56</v>
      </c>
      <c r="C782">
        <v>3.5510796115105281</v>
      </c>
      <c r="D782">
        <v>208.85896</v>
      </c>
      <c r="E782">
        <v>310.37676348547723</v>
      </c>
      <c r="F782">
        <v>80.564479999999989</v>
      </c>
      <c r="G782">
        <v>34.13532</v>
      </c>
      <c r="H782">
        <v>9</v>
      </c>
      <c r="I782">
        <v>45</v>
      </c>
      <c r="J782">
        <v>2</v>
      </c>
      <c r="K782">
        <v>1</v>
      </c>
      <c r="L782">
        <v>48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25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319.52047220564322</v>
      </c>
      <c r="B783">
        <v>63.000000000000007</v>
      </c>
      <c r="C783">
        <v>3.55022746895159</v>
      </c>
      <c r="D783">
        <v>183.05184</v>
      </c>
      <c r="E783">
        <v>307.74273858921163</v>
      </c>
      <c r="F783">
        <v>64.077919999999992</v>
      </c>
      <c r="G783">
        <v>38.351529999999997</v>
      </c>
      <c r="H783">
        <v>39</v>
      </c>
      <c r="I783">
        <v>47</v>
      </c>
      <c r="J783">
        <v>5</v>
      </c>
      <c r="K783">
        <v>60</v>
      </c>
      <c r="L783">
        <v>47</v>
      </c>
      <c r="M783">
        <v>19</v>
      </c>
      <c r="N783">
        <v>1171</v>
      </c>
      <c r="O783">
        <v>0.28000000000000003</v>
      </c>
      <c r="P783">
        <v>2.33</v>
      </c>
      <c r="Q783">
        <v>1.4999999999999999E-2</v>
      </c>
      <c r="R783">
        <v>25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226.91454714716451</v>
      </c>
      <c r="B784">
        <v>44.744</v>
      </c>
      <c r="C784">
        <v>3.5499772707628989</v>
      </c>
      <c r="D784">
        <v>360.99</v>
      </c>
      <c r="E784">
        <v>308.44813278008297</v>
      </c>
      <c r="F784">
        <v>287.83800000000002</v>
      </c>
      <c r="G784">
        <v>27.24408</v>
      </c>
      <c r="H784">
        <v>40</v>
      </c>
      <c r="I784">
        <v>47</v>
      </c>
      <c r="J784">
        <v>6</v>
      </c>
      <c r="K784">
        <v>99</v>
      </c>
      <c r="L784">
        <v>52</v>
      </c>
      <c r="M784">
        <v>4</v>
      </c>
      <c r="N784">
        <v>1171</v>
      </c>
      <c r="O784">
        <v>0.28000000000000003</v>
      </c>
      <c r="P784">
        <v>2.33</v>
      </c>
      <c r="Q784">
        <v>1.4999999999999999E-2</v>
      </c>
      <c r="R784">
        <v>25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272.09474094911008</v>
      </c>
      <c r="B785">
        <v>53.666666666666657</v>
      </c>
      <c r="C785">
        <v>3.5490618384666548</v>
      </c>
      <c r="D785">
        <v>91.84066</v>
      </c>
      <c r="E785">
        <v>309.12675362225849</v>
      </c>
      <c r="F785">
        <v>91.84066</v>
      </c>
      <c r="G785">
        <v>32.677660000000003</v>
      </c>
      <c r="H785">
        <v>164</v>
      </c>
      <c r="I785">
        <v>41</v>
      </c>
      <c r="J785">
        <v>3</v>
      </c>
      <c r="K785">
        <v>270</v>
      </c>
      <c r="L785">
        <v>53</v>
      </c>
      <c r="M785">
        <v>11</v>
      </c>
      <c r="N785">
        <v>1171</v>
      </c>
      <c r="O785">
        <v>0.28000000000000003</v>
      </c>
      <c r="P785">
        <v>2.33</v>
      </c>
      <c r="Q785">
        <v>1.4999999999999999E-2</v>
      </c>
      <c r="R785">
        <v>25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283.8686060738284</v>
      </c>
      <c r="B786">
        <v>55.999999999999993</v>
      </c>
      <c r="C786">
        <v>3.5483575759228549</v>
      </c>
      <c r="D786">
        <v>133.08246</v>
      </c>
      <c r="E786">
        <v>310.90456431535267</v>
      </c>
      <c r="F786">
        <v>83.417459999999991</v>
      </c>
      <c r="G786">
        <v>34.116540000000001</v>
      </c>
      <c r="H786">
        <v>53</v>
      </c>
      <c r="I786">
        <v>43</v>
      </c>
      <c r="J786">
        <v>7</v>
      </c>
      <c r="K786">
        <v>62</v>
      </c>
      <c r="L786">
        <v>51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25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283.81042371619071</v>
      </c>
      <c r="B787">
        <v>56</v>
      </c>
      <c r="C787">
        <v>3.5476302964523851</v>
      </c>
      <c r="D787">
        <v>404.44626000000011</v>
      </c>
      <c r="E787">
        <v>307.15020746887973</v>
      </c>
      <c r="F787">
        <v>50.39622</v>
      </c>
      <c r="G787">
        <v>34.057019999999987</v>
      </c>
      <c r="H787">
        <v>99</v>
      </c>
      <c r="I787">
        <v>46</v>
      </c>
      <c r="J787">
        <v>13</v>
      </c>
      <c r="K787">
        <v>161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25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425.5578290249685</v>
      </c>
      <c r="B788">
        <v>84</v>
      </c>
      <c r="C788">
        <v>3.5463152418747379</v>
      </c>
      <c r="D788">
        <v>160.33680000000001</v>
      </c>
      <c r="E788">
        <v>311.34332972638742</v>
      </c>
      <c r="F788">
        <v>51.154559999999996</v>
      </c>
      <c r="G788">
        <v>51.154559999999996</v>
      </c>
      <c r="H788">
        <v>125</v>
      </c>
      <c r="I788">
        <v>60</v>
      </c>
      <c r="J788">
        <v>43</v>
      </c>
      <c r="K788">
        <v>327</v>
      </c>
      <c r="L788">
        <v>34</v>
      </c>
      <c r="M788">
        <v>9</v>
      </c>
      <c r="N788">
        <v>1171</v>
      </c>
      <c r="O788">
        <v>0.28000000000000003</v>
      </c>
      <c r="P788">
        <v>2.33</v>
      </c>
      <c r="Q788">
        <v>1.4999999999999999E-2</v>
      </c>
      <c r="R788">
        <v>25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248.2010081484151</v>
      </c>
      <c r="B789">
        <v>49</v>
      </c>
      <c r="C789">
        <v>3.5457286878345018</v>
      </c>
      <c r="D789">
        <v>177.822</v>
      </c>
      <c r="E789">
        <v>308.44813278008297</v>
      </c>
      <c r="F789">
        <v>50.549399999999999</v>
      </c>
      <c r="G789">
        <v>29.799800000000001</v>
      </c>
      <c r="H789">
        <v>56</v>
      </c>
      <c r="I789">
        <v>46</v>
      </c>
      <c r="J789">
        <v>5</v>
      </c>
      <c r="K789">
        <v>143</v>
      </c>
      <c r="L789">
        <v>48</v>
      </c>
      <c r="M789">
        <v>4</v>
      </c>
      <c r="N789">
        <v>1171</v>
      </c>
      <c r="O789">
        <v>0.28000000000000003</v>
      </c>
      <c r="P789">
        <v>2.33</v>
      </c>
      <c r="Q789">
        <v>1.4999999999999999E-2</v>
      </c>
      <c r="R789">
        <v>25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283.65440917302629</v>
      </c>
      <c r="B790">
        <v>56.000000000000007</v>
      </c>
      <c r="C790">
        <v>3.545680114662829</v>
      </c>
      <c r="D790">
        <v>130.54571999999999</v>
      </c>
      <c r="E790">
        <v>311.93029045643152</v>
      </c>
      <c r="F790">
        <v>82.035719999999998</v>
      </c>
      <c r="G790">
        <v>34.105139999999999</v>
      </c>
      <c r="H790">
        <v>53</v>
      </c>
      <c r="I790">
        <v>42</v>
      </c>
      <c r="J790">
        <v>7</v>
      </c>
      <c r="K790">
        <v>155</v>
      </c>
      <c r="L790">
        <v>51</v>
      </c>
      <c r="M790">
        <v>18</v>
      </c>
      <c r="N790">
        <v>1171</v>
      </c>
      <c r="O790">
        <v>0.28000000000000003</v>
      </c>
      <c r="P790">
        <v>2.33</v>
      </c>
      <c r="Q790">
        <v>1.4999999999999999E-2</v>
      </c>
      <c r="R790">
        <v>25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283.62821641454042</v>
      </c>
      <c r="B791">
        <v>56</v>
      </c>
      <c r="C791">
        <v>3.545352705181755</v>
      </c>
      <c r="D791">
        <v>133.792</v>
      </c>
      <c r="E791">
        <v>310.67219917012437</v>
      </c>
      <c r="F791">
        <v>83.753199999999993</v>
      </c>
      <c r="G791">
        <v>34.084400000000002</v>
      </c>
      <c r="H791">
        <v>52</v>
      </c>
      <c r="I791">
        <v>42</v>
      </c>
      <c r="J791">
        <v>7</v>
      </c>
      <c r="K791">
        <v>63</v>
      </c>
      <c r="L791">
        <v>49</v>
      </c>
      <c r="M791">
        <v>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25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283.62821641454042</v>
      </c>
      <c r="B792">
        <v>56</v>
      </c>
      <c r="C792">
        <v>3.545352705181755</v>
      </c>
      <c r="D792">
        <v>142.48699999999999</v>
      </c>
      <c r="E792">
        <v>310.67219917012437</v>
      </c>
      <c r="F792">
        <v>83.753199999999993</v>
      </c>
      <c r="G792">
        <v>34.084400000000002</v>
      </c>
      <c r="H792">
        <v>52</v>
      </c>
      <c r="I792">
        <v>42</v>
      </c>
      <c r="J792">
        <v>7</v>
      </c>
      <c r="K792">
        <v>259</v>
      </c>
      <c r="L792">
        <v>49</v>
      </c>
      <c r="M792">
        <v>5</v>
      </c>
      <c r="N792">
        <v>1171</v>
      </c>
      <c r="O792">
        <v>0.28000000000000003</v>
      </c>
      <c r="P792">
        <v>2.33</v>
      </c>
      <c r="Q792">
        <v>1.4999999999999999E-2</v>
      </c>
      <c r="R792">
        <v>25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283.62821641454042</v>
      </c>
      <c r="B793">
        <v>56</v>
      </c>
      <c r="C793">
        <v>3.545352705181755</v>
      </c>
      <c r="D793">
        <v>133.977</v>
      </c>
      <c r="E793">
        <v>310.67219917012437</v>
      </c>
      <c r="F793">
        <v>83.938199999999995</v>
      </c>
      <c r="G793">
        <v>34.084400000000002</v>
      </c>
      <c r="H793">
        <v>52</v>
      </c>
      <c r="I793">
        <v>42</v>
      </c>
      <c r="J793">
        <v>7</v>
      </c>
      <c r="K793">
        <v>265</v>
      </c>
      <c r="L793">
        <v>49</v>
      </c>
      <c r="M793">
        <v>10</v>
      </c>
      <c r="N793">
        <v>1171</v>
      </c>
      <c r="O793">
        <v>0.28000000000000003</v>
      </c>
      <c r="P793">
        <v>2.33</v>
      </c>
      <c r="Q793">
        <v>1.4999999999999999E-2</v>
      </c>
      <c r="R793">
        <v>25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283.5941477638932</v>
      </c>
      <c r="B794">
        <v>56.000000000000007</v>
      </c>
      <c r="C794">
        <v>3.5449268470486639</v>
      </c>
      <c r="D794">
        <v>181.88460000000001</v>
      </c>
      <c r="E794">
        <v>289.792531120332</v>
      </c>
      <c r="F794">
        <v>50.982300000000002</v>
      </c>
      <c r="G794">
        <v>33.788400000000003</v>
      </c>
      <c r="H794">
        <v>177</v>
      </c>
      <c r="I794">
        <v>44</v>
      </c>
      <c r="J794">
        <v>3</v>
      </c>
      <c r="K794">
        <v>143</v>
      </c>
      <c r="L794">
        <v>50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25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319.00605266973162</v>
      </c>
      <c r="B795">
        <v>63</v>
      </c>
      <c r="C795">
        <v>3.5445116963303511</v>
      </c>
      <c r="D795">
        <v>182.92160000000001</v>
      </c>
      <c r="E795">
        <v>309.46058091286312</v>
      </c>
      <c r="F795">
        <v>64.012799999999999</v>
      </c>
      <c r="G795">
        <v>38.316800000000001</v>
      </c>
      <c r="H795">
        <v>39</v>
      </c>
      <c r="I795">
        <v>50</v>
      </c>
      <c r="J795">
        <v>5</v>
      </c>
      <c r="K795">
        <v>242</v>
      </c>
      <c r="L795">
        <v>44</v>
      </c>
      <c r="M795">
        <v>10</v>
      </c>
      <c r="N795">
        <v>1171</v>
      </c>
      <c r="O795">
        <v>0.28000000000000003</v>
      </c>
      <c r="P795">
        <v>2.33</v>
      </c>
      <c r="Q795">
        <v>1.4999999999999999E-2</v>
      </c>
      <c r="R795">
        <v>25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319.00605266973162</v>
      </c>
      <c r="B796">
        <v>63</v>
      </c>
      <c r="C796">
        <v>3.5445116963303511</v>
      </c>
      <c r="D796">
        <v>182.92160000000001</v>
      </c>
      <c r="E796">
        <v>309.46058091286312</v>
      </c>
      <c r="F796">
        <v>64.012799999999999</v>
      </c>
      <c r="G796">
        <v>38.316800000000001</v>
      </c>
      <c r="H796">
        <v>39</v>
      </c>
      <c r="I796">
        <v>50</v>
      </c>
      <c r="J796">
        <v>5</v>
      </c>
      <c r="K796">
        <v>243</v>
      </c>
      <c r="L796">
        <v>44</v>
      </c>
      <c r="M796">
        <v>10</v>
      </c>
      <c r="N796">
        <v>1171</v>
      </c>
      <c r="O796">
        <v>0.28000000000000003</v>
      </c>
      <c r="P796">
        <v>2.33</v>
      </c>
      <c r="Q796">
        <v>1.4999999999999999E-2</v>
      </c>
      <c r="R796">
        <v>25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226.47306245277471</v>
      </c>
      <c r="B797">
        <v>44.744</v>
      </c>
      <c r="C797">
        <v>3.5430704388731971</v>
      </c>
      <c r="D797">
        <v>352.90032000000002</v>
      </c>
      <c r="E797">
        <v>307.6282157676348</v>
      </c>
      <c r="F797">
        <v>288.12216000000001</v>
      </c>
      <c r="G797">
        <v>27.181920000000002</v>
      </c>
      <c r="H797">
        <v>40</v>
      </c>
      <c r="I797">
        <v>47</v>
      </c>
      <c r="J797">
        <v>6</v>
      </c>
      <c r="K797">
        <v>252</v>
      </c>
      <c r="L797">
        <v>53</v>
      </c>
      <c r="M797">
        <v>12</v>
      </c>
      <c r="N797">
        <v>1171</v>
      </c>
      <c r="O797">
        <v>0.28000000000000003</v>
      </c>
      <c r="P797">
        <v>2.33</v>
      </c>
      <c r="Q797">
        <v>1.4999999999999999E-2</v>
      </c>
      <c r="R797">
        <v>25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283.34628641754671</v>
      </c>
      <c r="B798">
        <v>56.000000000000007</v>
      </c>
      <c r="C798">
        <v>3.5418285802193341</v>
      </c>
      <c r="D798">
        <v>205.02665999999999</v>
      </c>
      <c r="E798">
        <v>297.21161825726142</v>
      </c>
      <c r="F798">
        <v>82.317059999999998</v>
      </c>
      <c r="G798">
        <v>33.862499999999997</v>
      </c>
      <c r="H798">
        <v>8</v>
      </c>
      <c r="I798">
        <v>40</v>
      </c>
      <c r="J798">
        <v>3</v>
      </c>
      <c r="K798">
        <v>98</v>
      </c>
      <c r="L798">
        <v>54</v>
      </c>
      <c r="M798">
        <v>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25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283.31661828608941</v>
      </c>
      <c r="B799">
        <v>56</v>
      </c>
      <c r="C799">
        <v>3.541457728576118</v>
      </c>
      <c r="D799">
        <v>141.19200000000001</v>
      </c>
      <c r="E799">
        <v>310.17427385892108</v>
      </c>
      <c r="F799">
        <v>82.850400000000008</v>
      </c>
      <c r="G799">
        <v>34.04</v>
      </c>
      <c r="H799">
        <v>52</v>
      </c>
      <c r="I799">
        <v>48</v>
      </c>
      <c r="J799">
        <v>6</v>
      </c>
      <c r="K799">
        <v>250</v>
      </c>
      <c r="L799">
        <v>46</v>
      </c>
      <c r="M799">
        <v>14</v>
      </c>
      <c r="N799">
        <v>1171</v>
      </c>
      <c r="O799">
        <v>0.28000000000000003</v>
      </c>
      <c r="P799">
        <v>2.33</v>
      </c>
      <c r="Q799">
        <v>1.4999999999999999E-2</v>
      </c>
      <c r="R799">
        <v>25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283.31661828608941</v>
      </c>
      <c r="B800">
        <v>56</v>
      </c>
      <c r="C800">
        <v>3.541457728576118</v>
      </c>
      <c r="D800">
        <v>141.19200000000001</v>
      </c>
      <c r="E800">
        <v>310.17427385892108</v>
      </c>
      <c r="F800">
        <v>82.850400000000008</v>
      </c>
      <c r="G800">
        <v>34.04</v>
      </c>
      <c r="H800">
        <v>52</v>
      </c>
      <c r="I800">
        <v>48</v>
      </c>
      <c r="J800">
        <v>6</v>
      </c>
      <c r="K800">
        <v>251</v>
      </c>
      <c r="L800">
        <v>46</v>
      </c>
      <c r="M800">
        <v>14</v>
      </c>
      <c r="N800">
        <v>1171</v>
      </c>
      <c r="O800">
        <v>0.28000000000000003</v>
      </c>
      <c r="P800">
        <v>2.33</v>
      </c>
      <c r="Q800">
        <v>1.4999999999999999E-2</v>
      </c>
      <c r="R800">
        <v>25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274.80961804801871</v>
      </c>
      <c r="B801">
        <v>54.319999999999993</v>
      </c>
      <c r="C801">
        <v>3.54136105731983</v>
      </c>
      <c r="D801">
        <v>210.20112</v>
      </c>
      <c r="E801">
        <v>307.71927573259143</v>
      </c>
      <c r="F801">
        <v>81.187919999999991</v>
      </c>
      <c r="G801">
        <v>32.984639999999999</v>
      </c>
      <c r="H801">
        <v>8</v>
      </c>
      <c r="I801">
        <v>38</v>
      </c>
      <c r="J801">
        <v>3</v>
      </c>
      <c r="K801">
        <v>236</v>
      </c>
      <c r="L801">
        <v>56</v>
      </c>
      <c r="M801">
        <v>9</v>
      </c>
      <c r="N801">
        <v>1171</v>
      </c>
      <c r="O801">
        <v>0.28000000000000003</v>
      </c>
      <c r="P801">
        <v>2.33</v>
      </c>
      <c r="Q801">
        <v>1.4999999999999999E-2</v>
      </c>
      <c r="R801">
        <v>25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416.3487754530679</v>
      </c>
      <c r="B802">
        <v>82.32</v>
      </c>
      <c r="C802">
        <v>3.5403807436485368</v>
      </c>
      <c r="D802">
        <v>127.53449999999999</v>
      </c>
      <c r="E802">
        <v>311.43017742049472</v>
      </c>
      <c r="F802">
        <v>50.366610000000001</v>
      </c>
      <c r="G802">
        <v>50.04936</v>
      </c>
      <c r="H802">
        <v>165</v>
      </c>
      <c r="I802">
        <v>47</v>
      </c>
      <c r="J802">
        <v>44</v>
      </c>
      <c r="K802">
        <v>236</v>
      </c>
      <c r="L802">
        <v>47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25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283.08953442061681</v>
      </c>
      <c r="B803">
        <v>56.000000000000007</v>
      </c>
      <c r="C803">
        <v>3.5386191802577098</v>
      </c>
      <c r="D803">
        <v>134.08799999999999</v>
      </c>
      <c r="E803">
        <v>310.00829875518667</v>
      </c>
      <c r="F803">
        <v>84.049199999999999</v>
      </c>
      <c r="G803">
        <v>34.010399999999997</v>
      </c>
      <c r="H803">
        <v>52</v>
      </c>
      <c r="I803">
        <v>49</v>
      </c>
      <c r="J803">
        <v>6</v>
      </c>
      <c r="K803">
        <v>264</v>
      </c>
      <c r="L803">
        <v>45</v>
      </c>
      <c r="M803">
        <v>12</v>
      </c>
      <c r="N803">
        <v>1171</v>
      </c>
      <c r="O803">
        <v>0.28000000000000003</v>
      </c>
      <c r="P803">
        <v>2.33</v>
      </c>
      <c r="Q803">
        <v>1.4999999999999999E-2</v>
      </c>
      <c r="R803">
        <v>25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254.74451420284231</v>
      </c>
      <c r="B804">
        <v>50.4</v>
      </c>
      <c r="C804">
        <v>3.538118252817255</v>
      </c>
      <c r="D804">
        <v>92.156600000000012</v>
      </c>
      <c r="E804">
        <v>311.05726141078839</v>
      </c>
      <c r="F804">
        <v>65.783000000000001</v>
      </c>
      <c r="G804">
        <v>30.618200000000002</v>
      </c>
      <c r="H804">
        <v>38</v>
      </c>
      <c r="I804">
        <v>46</v>
      </c>
      <c r="J804">
        <v>5</v>
      </c>
      <c r="K804">
        <v>96</v>
      </c>
      <c r="L804">
        <v>48</v>
      </c>
      <c r="M804">
        <v>9</v>
      </c>
      <c r="N804">
        <v>1171</v>
      </c>
      <c r="O804">
        <v>0.28000000000000003</v>
      </c>
      <c r="P804">
        <v>2.33</v>
      </c>
      <c r="Q804">
        <v>1.4999999999999999E-2</v>
      </c>
      <c r="R804">
        <v>25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233.48272083004969</v>
      </c>
      <c r="B805">
        <v>46.2</v>
      </c>
      <c r="C805">
        <v>3.5376169822734802</v>
      </c>
      <c r="D805">
        <v>127.155</v>
      </c>
      <c r="E805">
        <v>309.56231182001522</v>
      </c>
      <c r="F805">
        <v>107.99250000000001</v>
      </c>
      <c r="G805">
        <v>28.045500000000001</v>
      </c>
      <c r="H805">
        <v>47</v>
      </c>
      <c r="I805">
        <v>35</v>
      </c>
      <c r="J805">
        <v>3</v>
      </c>
      <c r="K805">
        <v>277</v>
      </c>
      <c r="L805">
        <v>47</v>
      </c>
      <c r="M805">
        <v>7</v>
      </c>
      <c r="N805">
        <v>1171</v>
      </c>
      <c r="O805">
        <v>0.28000000000000003</v>
      </c>
      <c r="P805">
        <v>2.33</v>
      </c>
      <c r="Q805">
        <v>1.4999999999999999E-2</v>
      </c>
      <c r="R805">
        <v>25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282.98719999523797</v>
      </c>
      <c r="B806">
        <v>56</v>
      </c>
      <c r="C806">
        <v>3.5373399999404751</v>
      </c>
      <c r="D806">
        <v>134.08762999999999</v>
      </c>
      <c r="E806">
        <v>310.86307053941903</v>
      </c>
      <c r="F806">
        <v>84.048829999999995</v>
      </c>
      <c r="G806">
        <v>34.01003</v>
      </c>
      <c r="H806">
        <v>52</v>
      </c>
      <c r="I806">
        <v>42</v>
      </c>
      <c r="J806">
        <v>7</v>
      </c>
      <c r="K806">
        <v>268</v>
      </c>
      <c r="L806">
        <v>47</v>
      </c>
      <c r="M806">
        <v>11</v>
      </c>
      <c r="N806">
        <v>1171</v>
      </c>
      <c r="O806">
        <v>0.28000000000000003</v>
      </c>
      <c r="P806">
        <v>2.33</v>
      </c>
      <c r="Q806">
        <v>1.4999999999999999E-2</v>
      </c>
      <c r="R806">
        <v>25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360.69600893570617</v>
      </c>
      <c r="B807">
        <v>71.400000000000006</v>
      </c>
      <c r="C807">
        <v>3.5362353817226091</v>
      </c>
      <c r="D807">
        <v>249.8184</v>
      </c>
      <c r="E807">
        <v>309.78512907713719</v>
      </c>
      <c r="F807">
        <v>59.426400000000001</v>
      </c>
      <c r="G807">
        <v>43.330080000000002</v>
      </c>
      <c r="H807">
        <v>126</v>
      </c>
      <c r="I807">
        <v>54</v>
      </c>
      <c r="J807">
        <v>46</v>
      </c>
      <c r="K807">
        <v>327</v>
      </c>
      <c r="L807">
        <v>39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25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236.39030819428939</v>
      </c>
      <c r="B808">
        <v>46.818074074074083</v>
      </c>
      <c r="C808">
        <v>3.5343874990286039</v>
      </c>
      <c r="D808">
        <v>356.32224000000002</v>
      </c>
      <c r="E808">
        <v>308.25506286284599</v>
      </c>
      <c r="F808">
        <v>299.45808</v>
      </c>
      <c r="G808">
        <v>28.379519999999999</v>
      </c>
      <c r="H808">
        <v>40</v>
      </c>
      <c r="I808">
        <v>49</v>
      </c>
      <c r="J808">
        <v>6</v>
      </c>
      <c r="K808">
        <v>154</v>
      </c>
      <c r="L808">
        <v>51</v>
      </c>
      <c r="M808">
        <v>12</v>
      </c>
      <c r="N808">
        <v>1171</v>
      </c>
      <c r="O808">
        <v>0.28000000000000003</v>
      </c>
      <c r="P808">
        <v>2.33</v>
      </c>
      <c r="Q808">
        <v>1.4999999999999999E-2</v>
      </c>
      <c r="R808">
        <v>25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266.26817058456368</v>
      </c>
      <c r="B809">
        <v>52.73863636363636</v>
      </c>
      <c r="C809">
        <v>3.5341778297800319</v>
      </c>
      <c r="D809">
        <v>94.622274999999988</v>
      </c>
      <c r="E809">
        <v>305.34551366891941</v>
      </c>
      <c r="F809">
        <v>94.622274999999988</v>
      </c>
      <c r="G809">
        <v>31.928274999999999</v>
      </c>
      <c r="H809">
        <v>95</v>
      </c>
      <c r="I809">
        <v>47</v>
      </c>
      <c r="J809">
        <v>3</v>
      </c>
      <c r="K809">
        <v>206</v>
      </c>
      <c r="L809">
        <v>47</v>
      </c>
      <c r="M809">
        <v>11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25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424.01248052974779</v>
      </c>
      <c r="B810">
        <v>84</v>
      </c>
      <c r="C810">
        <v>3.5334373377478978</v>
      </c>
      <c r="D810">
        <v>152.90639999999999</v>
      </c>
      <c r="E810">
        <v>311.34332972638742</v>
      </c>
      <c r="F810">
        <v>50.968800000000002</v>
      </c>
      <c r="G810">
        <v>50.968800000000002</v>
      </c>
      <c r="H810">
        <v>124</v>
      </c>
      <c r="I810">
        <v>60</v>
      </c>
      <c r="J810">
        <v>43</v>
      </c>
      <c r="K810">
        <v>327</v>
      </c>
      <c r="L810">
        <v>34</v>
      </c>
      <c r="M810">
        <v>9</v>
      </c>
      <c r="N810">
        <v>1171</v>
      </c>
      <c r="O810">
        <v>0.28000000000000003</v>
      </c>
      <c r="P810">
        <v>2.33</v>
      </c>
      <c r="Q810">
        <v>1.4999999999999999E-2</v>
      </c>
      <c r="R810">
        <v>25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236.4457200829375</v>
      </c>
      <c r="B811">
        <v>46.844000000000023</v>
      </c>
      <c r="C811">
        <v>3.533259415465293</v>
      </c>
      <c r="D811">
        <v>372.73919999999998</v>
      </c>
      <c r="E811">
        <v>306.88132780082992</v>
      </c>
      <c r="F811">
        <v>305.1696</v>
      </c>
      <c r="G811">
        <v>28.370159999999998</v>
      </c>
      <c r="H811">
        <v>40</v>
      </c>
      <c r="I811">
        <v>51</v>
      </c>
      <c r="J811">
        <v>6</v>
      </c>
      <c r="K811">
        <v>91</v>
      </c>
      <c r="L811">
        <v>46</v>
      </c>
      <c r="M811">
        <v>3</v>
      </c>
      <c r="N811">
        <v>1171</v>
      </c>
      <c r="O811">
        <v>0.28000000000000003</v>
      </c>
      <c r="P811">
        <v>2.33</v>
      </c>
      <c r="Q811">
        <v>1.4999999999999999E-2</v>
      </c>
      <c r="R811">
        <v>25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288.28832987413841</v>
      </c>
      <c r="B812">
        <v>57.130584192439862</v>
      </c>
      <c r="C812">
        <v>3.5322906944578629</v>
      </c>
      <c r="D812">
        <v>104.42140000000001</v>
      </c>
      <c r="E812">
        <v>311.75095543531609</v>
      </c>
      <c r="F812">
        <v>96.166699999999992</v>
      </c>
      <c r="G812">
        <v>34.659750000000003</v>
      </c>
      <c r="H812">
        <v>164</v>
      </c>
      <c r="I812">
        <v>46</v>
      </c>
      <c r="J812">
        <v>3</v>
      </c>
      <c r="K812">
        <v>200</v>
      </c>
      <c r="L812">
        <v>47</v>
      </c>
      <c r="M812">
        <v>5</v>
      </c>
      <c r="N812">
        <v>1171</v>
      </c>
      <c r="O812">
        <v>0.28000000000000003</v>
      </c>
      <c r="P812">
        <v>2.33</v>
      </c>
      <c r="Q812">
        <v>1.4999999999999999E-2</v>
      </c>
      <c r="R812">
        <v>25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254.30627837294711</v>
      </c>
      <c r="B813">
        <v>50.4</v>
      </c>
      <c r="C813">
        <v>3.5320316440687112</v>
      </c>
      <c r="D813">
        <v>99.240400000000008</v>
      </c>
      <c r="E813">
        <v>312.17178791827382</v>
      </c>
      <c r="F813">
        <v>69.753249999999994</v>
      </c>
      <c r="G813">
        <v>30.579499999999999</v>
      </c>
      <c r="H813">
        <v>26</v>
      </c>
      <c r="I813">
        <v>23</v>
      </c>
      <c r="J813">
        <v>1</v>
      </c>
      <c r="K813">
        <v>96</v>
      </c>
      <c r="L813">
        <v>70</v>
      </c>
      <c r="M813">
        <v>7</v>
      </c>
      <c r="N813">
        <v>1171</v>
      </c>
      <c r="O813">
        <v>0.28000000000000003</v>
      </c>
      <c r="P813">
        <v>2.33</v>
      </c>
      <c r="Q813">
        <v>1.4999999999999999E-2</v>
      </c>
      <c r="R813">
        <v>25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282.49457405439392</v>
      </c>
      <c r="B814">
        <v>56</v>
      </c>
      <c r="C814">
        <v>3.5311821756799242</v>
      </c>
      <c r="D814">
        <v>124.32</v>
      </c>
      <c r="E814">
        <v>306.63900414937763</v>
      </c>
      <c r="F814">
        <v>52.392000000000003</v>
      </c>
      <c r="G814">
        <v>33.892000000000003</v>
      </c>
      <c r="H814">
        <v>5</v>
      </c>
      <c r="I814">
        <v>27</v>
      </c>
      <c r="J814">
        <v>1</v>
      </c>
      <c r="K814">
        <v>6</v>
      </c>
      <c r="L814">
        <v>67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25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282.49258791808847</v>
      </c>
      <c r="B815">
        <v>56</v>
      </c>
      <c r="C815">
        <v>3.531157348976107</v>
      </c>
      <c r="D815">
        <v>436.23000000000008</v>
      </c>
      <c r="E815">
        <v>305.59336099585062</v>
      </c>
      <c r="F815">
        <v>51.814800000000012</v>
      </c>
      <c r="G815">
        <v>33.877199999999988</v>
      </c>
      <c r="H815">
        <v>74</v>
      </c>
      <c r="I815">
        <v>37</v>
      </c>
      <c r="J815">
        <v>3</v>
      </c>
      <c r="K815">
        <v>161</v>
      </c>
      <c r="L815">
        <v>52</v>
      </c>
      <c r="M815">
        <v>10</v>
      </c>
      <c r="N815">
        <v>1171</v>
      </c>
      <c r="O815">
        <v>0.28000000000000003</v>
      </c>
      <c r="P815">
        <v>2.33</v>
      </c>
      <c r="Q815">
        <v>1.4999999999999999E-2</v>
      </c>
      <c r="R815">
        <v>25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309.24126301615331</v>
      </c>
      <c r="B816">
        <v>61.32</v>
      </c>
      <c r="C816">
        <v>3.5301514042939872</v>
      </c>
      <c r="D816">
        <v>187.167</v>
      </c>
      <c r="E816">
        <v>309.20337547328103</v>
      </c>
      <c r="F816">
        <v>65.551500000000004</v>
      </c>
      <c r="G816">
        <v>37.14</v>
      </c>
      <c r="H816">
        <v>39</v>
      </c>
      <c r="I816">
        <v>48</v>
      </c>
      <c r="J816">
        <v>5</v>
      </c>
      <c r="K816">
        <v>236</v>
      </c>
      <c r="L816">
        <v>46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25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270.58173194998398</v>
      </c>
      <c r="B817">
        <v>53.666666666666671</v>
      </c>
      <c r="C817">
        <v>3.5293269384780519</v>
      </c>
      <c r="D817">
        <v>96.943600000000004</v>
      </c>
      <c r="E817">
        <v>309.79601908208588</v>
      </c>
      <c r="F817">
        <v>88.586559999999992</v>
      </c>
      <c r="G817">
        <v>32.50488</v>
      </c>
      <c r="H817">
        <v>164</v>
      </c>
      <c r="I817">
        <v>41</v>
      </c>
      <c r="J817">
        <v>3</v>
      </c>
      <c r="K817">
        <v>144</v>
      </c>
      <c r="L817">
        <v>53</v>
      </c>
      <c r="M817">
        <v>9</v>
      </c>
      <c r="N817">
        <v>1171</v>
      </c>
      <c r="O817">
        <v>0.28000000000000003</v>
      </c>
      <c r="P817">
        <v>2.33</v>
      </c>
      <c r="Q817">
        <v>1.4999999999999999E-2</v>
      </c>
      <c r="R817">
        <v>25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247.02860831956309</v>
      </c>
      <c r="B818">
        <v>49</v>
      </c>
      <c r="C818">
        <v>3.5289801188509018</v>
      </c>
      <c r="D818">
        <v>145.77119999999999</v>
      </c>
      <c r="E818">
        <v>311.61471505661541</v>
      </c>
      <c r="F818">
        <v>71.918400000000005</v>
      </c>
      <c r="G818">
        <v>29.697600000000001</v>
      </c>
      <c r="H818">
        <v>176</v>
      </c>
      <c r="I818">
        <v>47</v>
      </c>
      <c r="J818">
        <v>4</v>
      </c>
      <c r="K818">
        <v>235</v>
      </c>
      <c r="L818">
        <v>46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25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317.36916262030149</v>
      </c>
      <c r="B819">
        <v>63</v>
      </c>
      <c r="C819">
        <v>3.5263240291144609</v>
      </c>
      <c r="D819">
        <v>109.7136</v>
      </c>
      <c r="E819">
        <v>310.72688962168121</v>
      </c>
      <c r="F819">
        <v>63.729599999999998</v>
      </c>
      <c r="G819">
        <v>38.14</v>
      </c>
      <c r="H819">
        <v>54</v>
      </c>
      <c r="I819">
        <v>41</v>
      </c>
      <c r="J819">
        <v>3</v>
      </c>
      <c r="K819">
        <v>327</v>
      </c>
      <c r="L819">
        <v>53</v>
      </c>
      <c r="M819">
        <v>14</v>
      </c>
      <c r="N819">
        <v>1171</v>
      </c>
      <c r="O819">
        <v>0.28000000000000003</v>
      </c>
      <c r="P819">
        <v>2.33</v>
      </c>
      <c r="Q819">
        <v>1.4999999999999999E-2</v>
      </c>
      <c r="R819">
        <v>25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264.45829587334919</v>
      </c>
      <c r="B820">
        <v>52.499999999999993</v>
      </c>
      <c r="C820">
        <v>3.5261106116446568</v>
      </c>
      <c r="D820">
        <v>190.52937600000001</v>
      </c>
      <c r="E820">
        <v>310.63900414937763</v>
      </c>
      <c r="F820">
        <v>95.264687999999992</v>
      </c>
      <c r="G820">
        <v>31.780263999999999</v>
      </c>
      <c r="H820">
        <v>22</v>
      </c>
      <c r="I820">
        <v>41</v>
      </c>
      <c r="J820">
        <v>2</v>
      </c>
      <c r="K820">
        <v>331</v>
      </c>
      <c r="L820">
        <v>53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25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317.34723647880662</v>
      </c>
      <c r="B821">
        <v>63.000000000000007</v>
      </c>
      <c r="C821">
        <v>3.5260804053200729</v>
      </c>
      <c r="D821">
        <v>173.55690000000001</v>
      </c>
      <c r="E821">
        <v>307.74273858921163</v>
      </c>
      <c r="F821">
        <v>63.764899999999997</v>
      </c>
      <c r="G821">
        <v>38.090679999999992</v>
      </c>
      <c r="H821">
        <v>39</v>
      </c>
      <c r="I821">
        <v>47</v>
      </c>
      <c r="J821">
        <v>5</v>
      </c>
      <c r="K821">
        <v>267</v>
      </c>
      <c r="L821">
        <v>47</v>
      </c>
      <c r="M821">
        <v>12</v>
      </c>
      <c r="N821">
        <v>1171</v>
      </c>
      <c r="O821">
        <v>0.28000000000000003</v>
      </c>
      <c r="P821">
        <v>2.33</v>
      </c>
      <c r="Q821">
        <v>1.4999999999999999E-2</v>
      </c>
      <c r="R821">
        <v>25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282.0688658716046</v>
      </c>
      <c r="B822">
        <v>56.000000000000007</v>
      </c>
      <c r="C822">
        <v>3.5258608233950568</v>
      </c>
      <c r="D822">
        <v>387.01440000000008</v>
      </c>
      <c r="E822">
        <v>301.39448336111781</v>
      </c>
      <c r="F822">
        <v>51.883200000000002</v>
      </c>
      <c r="G822">
        <v>33.768000000000001</v>
      </c>
      <c r="H822">
        <v>231</v>
      </c>
      <c r="I822">
        <v>44</v>
      </c>
      <c r="J822">
        <v>3</v>
      </c>
      <c r="K822">
        <v>161</v>
      </c>
      <c r="L822">
        <v>51</v>
      </c>
      <c r="M822">
        <v>10</v>
      </c>
      <c r="N822">
        <v>1171</v>
      </c>
      <c r="O822">
        <v>0.28000000000000003</v>
      </c>
      <c r="P822">
        <v>2.33</v>
      </c>
      <c r="Q822">
        <v>1.4999999999999999E-2</v>
      </c>
      <c r="R822">
        <v>25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225.31250979485239</v>
      </c>
      <c r="B823">
        <v>44.743999999999993</v>
      </c>
      <c r="C823">
        <v>3.524914108179793</v>
      </c>
      <c r="D823">
        <v>352.58656000000002</v>
      </c>
      <c r="E823">
        <v>306.04481327800829</v>
      </c>
      <c r="F823">
        <v>287.96528000000001</v>
      </c>
      <c r="G823">
        <v>27.025040000000001</v>
      </c>
      <c r="H823">
        <v>40</v>
      </c>
      <c r="I823">
        <v>47</v>
      </c>
      <c r="J823">
        <v>6</v>
      </c>
      <c r="K823">
        <v>242</v>
      </c>
      <c r="L823">
        <v>53</v>
      </c>
      <c r="M823">
        <v>8</v>
      </c>
      <c r="N823">
        <v>1171</v>
      </c>
      <c r="O823">
        <v>0.28000000000000003</v>
      </c>
      <c r="P823">
        <v>2.33</v>
      </c>
      <c r="Q823">
        <v>1.4999999999999999E-2</v>
      </c>
      <c r="R823">
        <v>25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225.31250979485239</v>
      </c>
      <c r="B824">
        <v>44.743999999999993</v>
      </c>
      <c r="C824">
        <v>3.524914108179793</v>
      </c>
      <c r="D824">
        <v>352.58656000000002</v>
      </c>
      <c r="E824">
        <v>306.04481327800829</v>
      </c>
      <c r="F824">
        <v>287.96528000000001</v>
      </c>
      <c r="G824">
        <v>27.025040000000001</v>
      </c>
      <c r="H824">
        <v>40</v>
      </c>
      <c r="I824">
        <v>47</v>
      </c>
      <c r="J824">
        <v>6</v>
      </c>
      <c r="K824">
        <v>243</v>
      </c>
      <c r="L824">
        <v>53</v>
      </c>
      <c r="M824">
        <v>8</v>
      </c>
      <c r="N824">
        <v>1171</v>
      </c>
      <c r="O824">
        <v>0.28000000000000003</v>
      </c>
      <c r="P824">
        <v>2.33</v>
      </c>
      <c r="Q824">
        <v>1.4999999999999999E-2</v>
      </c>
      <c r="R824">
        <v>25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281.99276769999022</v>
      </c>
      <c r="B825">
        <v>56.000000000000007</v>
      </c>
      <c r="C825">
        <v>3.524909596249878</v>
      </c>
      <c r="D825">
        <v>133.62180000000001</v>
      </c>
      <c r="E825">
        <v>311.5020746887966</v>
      </c>
      <c r="F825">
        <v>83.582999999999998</v>
      </c>
      <c r="G825">
        <v>33.8994</v>
      </c>
      <c r="H825">
        <v>52</v>
      </c>
      <c r="I825">
        <v>42</v>
      </c>
      <c r="J825">
        <v>7</v>
      </c>
      <c r="K825">
        <v>190</v>
      </c>
      <c r="L825">
        <v>50</v>
      </c>
      <c r="M825">
        <v>3</v>
      </c>
      <c r="N825">
        <v>1171</v>
      </c>
      <c r="O825">
        <v>0.28000000000000003</v>
      </c>
      <c r="P825">
        <v>2.33</v>
      </c>
      <c r="Q825">
        <v>1.4999999999999999E-2</v>
      </c>
      <c r="R825">
        <v>25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317.2199061371461</v>
      </c>
      <c r="B826">
        <v>63</v>
      </c>
      <c r="C826">
        <v>3.5246656237460678</v>
      </c>
      <c r="D826">
        <v>163.8372</v>
      </c>
      <c r="E826">
        <v>311.87389843293488</v>
      </c>
      <c r="F826">
        <v>63.729599999999998</v>
      </c>
      <c r="G826">
        <v>38.14</v>
      </c>
      <c r="H826">
        <v>54</v>
      </c>
      <c r="I826">
        <v>41</v>
      </c>
      <c r="J826">
        <v>3</v>
      </c>
      <c r="K826">
        <v>148</v>
      </c>
      <c r="L826">
        <v>53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25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281.92345622505462</v>
      </c>
      <c r="B827">
        <v>56</v>
      </c>
      <c r="C827">
        <v>3.524043202813183</v>
      </c>
      <c r="D827">
        <v>214.89456000000001</v>
      </c>
      <c r="E827">
        <v>306.49792531120329</v>
      </c>
      <c r="F827">
        <v>82.905360000000002</v>
      </c>
      <c r="G827">
        <v>33.821520000000007</v>
      </c>
      <c r="H827">
        <v>8</v>
      </c>
      <c r="I827">
        <v>39</v>
      </c>
      <c r="J827">
        <v>3</v>
      </c>
      <c r="K827">
        <v>252</v>
      </c>
      <c r="L827">
        <v>55</v>
      </c>
      <c r="M827">
        <v>12</v>
      </c>
      <c r="N827">
        <v>1171</v>
      </c>
      <c r="O827">
        <v>0.28000000000000003</v>
      </c>
      <c r="P827">
        <v>2.33</v>
      </c>
      <c r="Q827">
        <v>1.4999999999999999E-2</v>
      </c>
      <c r="R827">
        <v>25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317.15974433121829</v>
      </c>
      <c r="B828">
        <v>63</v>
      </c>
      <c r="C828">
        <v>3.5239971592357602</v>
      </c>
      <c r="D828">
        <v>173.86178000000001</v>
      </c>
      <c r="E828">
        <v>305.92531120331961</v>
      </c>
      <c r="F828">
        <v>64.069779999999994</v>
      </c>
      <c r="G828">
        <v>38.039760000000001</v>
      </c>
      <c r="H828">
        <v>39</v>
      </c>
      <c r="I828">
        <v>48</v>
      </c>
      <c r="J828">
        <v>5</v>
      </c>
      <c r="K828">
        <v>263</v>
      </c>
      <c r="L828">
        <v>46</v>
      </c>
      <c r="M828">
        <v>12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25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317.10685480416129</v>
      </c>
      <c r="B829">
        <v>63.000000000000007</v>
      </c>
      <c r="C829">
        <v>3.523409497824014</v>
      </c>
      <c r="D829">
        <v>100.70452</v>
      </c>
      <c r="E829">
        <v>312.88796680497921</v>
      </c>
      <c r="F829">
        <v>64.227260000000001</v>
      </c>
      <c r="G829">
        <v>38.142259999999993</v>
      </c>
      <c r="H829">
        <v>55</v>
      </c>
      <c r="I829">
        <v>53</v>
      </c>
      <c r="J829">
        <v>6</v>
      </c>
      <c r="K829">
        <v>331</v>
      </c>
      <c r="L829">
        <v>41</v>
      </c>
      <c r="M829">
        <v>5</v>
      </c>
      <c r="N829">
        <v>1171</v>
      </c>
      <c r="O829">
        <v>0.28000000000000003</v>
      </c>
      <c r="P829">
        <v>2.33</v>
      </c>
      <c r="Q829">
        <v>1.4999999999999999E-2</v>
      </c>
      <c r="R829">
        <v>25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281.84595145992591</v>
      </c>
      <c r="B830">
        <v>56</v>
      </c>
      <c r="C830">
        <v>3.5230743932490731</v>
      </c>
      <c r="D830">
        <v>209.0352</v>
      </c>
      <c r="E830">
        <v>309.57676348547722</v>
      </c>
      <c r="F830">
        <v>80.652600000000007</v>
      </c>
      <c r="G830">
        <v>33.854999999999997</v>
      </c>
      <c r="H830">
        <v>9</v>
      </c>
      <c r="I830">
        <v>44</v>
      </c>
      <c r="J830">
        <v>2</v>
      </c>
      <c r="K830">
        <v>177</v>
      </c>
      <c r="L830">
        <v>50</v>
      </c>
      <c r="M830">
        <v>1</v>
      </c>
      <c r="N830">
        <v>1171</v>
      </c>
      <c r="O830">
        <v>0.28000000000000003</v>
      </c>
      <c r="P830">
        <v>2.33</v>
      </c>
      <c r="Q830">
        <v>1.4999999999999999E-2</v>
      </c>
      <c r="R830">
        <v>25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422.71304305760128</v>
      </c>
      <c r="B831">
        <v>84</v>
      </c>
      <c r="C831">
        <v>3.5226086921466782</v>
      </c>
      <c r="D831">
        <v>106.46639999999999</v>
      </c>
      <c r="E831">
        <v>312.44705518627302</v>
      </c>
      <c r="F831">
        <v>50.835599999999999</v>
      </c>
      <c r="G831">
        <v>50.835600000000007</v>
      </c>
      <c r="H831">
        <v>333</v>
      </c>
      <c r="I831">
        <v>58</v>
      </c>
      <c r="J831">
        <v>45</v>
      </c>
      <c r="K831">
        <v>327</v>
      </c>
      <c r="L831">
        <v>36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25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211.34744149039349</v>
      </c>
      <c r="B832">
        <v>42</v>
      </c>
      <c r="C832">
        <v>3.5224573581732259</v>
      </c>
      <c r="D832">
        <v>127.0395</v>
      </c>
      <c r="E832">
        <v>311.60165975103729</v>
      </c>
      <c r="F832">
        <v>50.815800000000003</v>
      </c>
      <c r="G832">
        <v>25.407900000000001</v>
      </c>
      <c r="H832">
        <v>194</v>
      </c>
      <c r="I832">
        <v>49</v>
      </c>
      <c r="J832">
        <v>3</v>
      </c>
      <c r="K832">
        <v>193</v>
      </c>
      <c r="L832">
        <v>42</v>
      </c>
      <c r="M832">
        <v>5</v>
      </c>
      <c r="N832">
        <v>1171</v>
      </c>
      <c r="O832">
        <v>0.28000000000000003</v>
      </c>
      <c r="P832">
        <v>2.33</v>
      </c>
      <c r="Q832">
        <v>1.4999999999999999E-2</v>
      </c>
      <c r="R832">
        <v>25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292.33834211526391</v>
      </c>
      <c r="B833">
        <v>58.100000000000023</v>
      </c>
      <c r="C833">
        <v>3.5221487001839011</v>
      </c>
      <c r="D833">
        <v>140.5017</v>
      </c>
      <c r="E833">
        <v>311.50207468879671</v>
      </c>
      <c r="F833">
        <v>82.667100000000005</v>
      </c>
      <c r="G833">
        <v>35.143079999999998</v>
      </c>
      <c r="H833">
        <v>53</v>
      </c>
      <c r="I833">
        <v>46</v>
      </c>
      <c r="J833">
        <v>7</v>
      </c>
      <c r="K833">
        <v>91</v>
      </c>
      <c r="L833">
        <v>46</v>
      </c>
      <c r="M833">
        <v>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25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281.74377269956778</v>
      </c>
      <c r="B834">
        <v>56</v>
      </c>
      <c r="C834">
        <v>3.5217971587445982</v>
      </c>
      <c r="D834">
        <v>139.74539999999999</v>
      </c>
      <c r="E834">
        <v>311.90041493775931</v>
      </c>
      <c r="F834">
        <v>82.000199999999992</v>
      </c>
      <c r="G834">
        <v>33.875</v>
      </c>
      <c r="H834">
        <v>53</v>
      </c>
      <c r="I834">
        <v>42</v>
      </c>
      <c r="J834">
        <v>7</v>
      </c>
      <c r="K834">
        <v>249</v>
      </c>
      <c r="L834">
        <v>50</v>
      </c>
      <c r="M834">
        <v>13</v>
      </c>
      <c r="N834">
        <v>1171</v>
      </c>
      <c r="O834">
        <v>0.28000000000000003</v>
      </c>
      <c r="P834">
        <v>2.33</v>
      </c>
      <c r="Q834">
        <v>1.4999999999999999E-2</v>
      </c>
      <c r="R834">
        <v>25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281.71852396612462</v>
      </c>
      <c r="B835">
        <v>56</v>
      </c>
      <c r="C835">
        <v>3.521481549576559</v>
      </c>
      <c r="D835">
        <v>223.06559999999999</v>
      </c>
      <c r="E835">
        <v>310.14606655809479</v>
      </c>
      <c r="F835">
        <v>82.495199999999997</v>
      </c>
      <c r="G835">
        <v>33.8476</v>
      </c>
      <c r="H835">
        <v>9</v>
      </c>
      <c r="I835">
        <v>44</v>
      </c>
      <c r="J835">
        <v>2</v>
      </c>
      <c r="K835">
        <v>327</v>
      </c>
      <c r="L835">
        <v>49</v>
      </c>
      <c r="M835">
        <v>13</v>
      </c>
      <c r="N835">
        <v>1171</v>
      </c>
      <c r="O835">
        <v>0.28000000000000003</v>
      </c>
      <c r="P835">
        <v>2.33</v>
      </c>
      <c r="Q835">
        <v>1.4999999999999999E-2</v>
      </c>
      <c r="R835">
        <v>25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281.69502059412429</v>
      </c>
      <c r="B836">
        <v>56.000000000000007</v>
      </c>
      <c r="C836">
        <v>3.5211877574265551</v>
      </c>
      <c r="D836">
        <v>226.3494</v>
      </c>
      <c r="E836">
        <v>300.77195214598379</v>
      </c>
      <c r="F836">
        <v>51.014699999999998</v>
      </c>
      <c r="G836">
        <v>33.714599999999997</v>
      </c>
      <c r="H836">
        <v>179</v>
      </c>
      <c r="I836">
        <v>54</v>
      </c>
      <c r="J836">
        <v>3</v>
      </c>
      <c r="K836">
        <v>2</v>
      </c>
      <c r="L836">
        <v>40</v>
      </c>
      <c r="M836">
        <v>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25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232.38458403765219</v>
      </c>
      <c r="B837">
        <v>46.2</v>
      </c>
      <c r="C837">
        <v>3.520978546025034</v>
      </c>
      <c r="D837">
        <v>147.30119999999999</v>
      </c>
      <c r="E837">
        <v>311.20391987576892</v>
      </c>
      <c r="F837">
        <v>109.5804</v>
      </c>
      <c r="G837">
        <v>27.932400000000001</v>
      </c>
      <c r="H837">
        <v>75</v>
      </c>
      <c r="I837">
        <v>39</v>
      </c>
      <c r="J837">
        <v>2</v>
      </c>
      <c r="K837">
        <v>277</v>
      </c>
      <c r="L837">
        <v>48</v>
      </c>
      <c r="M837">
        <v>7</v>
      </c>
      <c r="N837">
        <v>1171</v>
      </c>
      <c r="O837">
        <v>0.28000000000000003</v>
      </c>
      <c r="P837">
        <v>2.33</v>
      </c>
      <c r="Q837">
        <v>1.4999999999999999E-2</v>
      </c>
      <c r="R837">
        <v>25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281.5652378994148</v>
      </c>
      <c r="B838">
        <v>56</v>
      </c>
      <c r="C838">
        <v>3.5195654737426851</v>
      </c>
      <c r="D838">
        <v>131.86799999999999</v>
      </c>
      <c r="E838">
        <v>310.40663900414938</v>
      </c>
      <c r="F838">
        <v>82.850400000000008</v>
      </c>
      <c r="G838">
        <v>33.832800000000013</v>
      </c>
      <c r="H838">
        <v>52</v>
      </c>
      <c r="I838">
        <v>48</v>
      </c>
      <c r="J838">
        <v>6</v>
      </c>
      <c r="K838">
        <v>202</v>
      </c>
      <c r="L838">
        <v>45</v>
      </c>
      <c r="M838">
        <v>14</v>
      </c>
      <c r="N838">
        <v>1171</v>
      </c>
      <c r="O838">
        <v>0.28000000000000003</v>
      </c>
      <c r="P838">
        <v>2.33</v>
      </c>
      <c r="Q838">
        <v>1.4999999999999999E-2</v>
      </c>
      <c r="R838">
        <v>25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316.74277696254848</v>
      </c>
      <c r="B839">
        <v>63</v>
      </c>
      <c r="C839">
        <v>3.5193641884727609</v>
      </c>
      <c r="D839">
        <v>182.904</v>
      </c>
      <c r="E839">
        <v>304.53241344452232</v>
      </c>
      <c r="F839">
        <v>64.004000000000005</v>
      </c>
      <c r="G839">
        <v>37.968000000000004</v>
      </c>
      <c r="H839">
        <v>39</v>
      </c>
      <c r="I839">
        <v>48</v>
      </c>
      <c r="J839">
        <v>5</v>
      </c>
      <c r="K839">
        <v>42</v>
      </c>
      <c r="L839">
        <v>46</v>
      </c>
      <c r="M839">
        <v>12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25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265.14982202273768</v>
      </c>
      <c r="B840">
        <v>52.73863636363636</v>
      </c>
      <c r="C840">
        <v>3.5193339876321148</v>
      </c>
      <c r="D840">
        <v>103.666</v>
      </c>
      <c r="E840">
        <v>308.96619543916592</v>
      </c>
      <c r="F840">
        <v>94.600999999999999</v>
      </c>
      <c r="G840">
        <v>31.8415</v>
      </c>
      <c r="H840">
        <v>95</v>
      </c>
      <c r="I840">
        <v>45</v>
      </c>
      <c r="J840">
        <v>3</v>
      </c>
      <c r="K840">
        <v>188</v>
      </c>
      <c r="L840">
        <v>49</v>
      </c>
      <c r="M840">
        <v>11</v>
      </c>
      <c r="N840">
        <v>1171</v>
      </c>
      <c r="O840">
        <v>0.28000000000000003</v>
      </c>
      <c r="P840">
        <v>2.33</v>
      </c>
      <c r="Q840">
        <v>1.4999999999999999E-2</v>
      </c>
      <c r="R840">
        <v>25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316.72711648721003</v>
      </c>
      <c r="B841">
        <v>63.000000000000007</v>
      </c>
      <c r="C841">
        <v>3.5191901831912218</v>
      </c>
      <c r="D841">
        <v>183.19095999999999</v>
      </c>
      <c r="E841">
        <v>308.05477178423229</v>
      </c>
      <c r="F841">
        <v>64.147480000000002</v>
      </c>
      <c r="G841">
        <v>38.021120000000003</v>
      </c>
      <c r="H841">
        <v>39</v>
      </c>
      <c r="I841">
        <v>47</v>
      </c>
      <c r="J841">
        <v>5</v>
      </c>
      <c r="K841">
        <v>252</v>
      </c>
      <c r="L841">
        <v>47</v>
      </c>
      <c r="M841">
        <v>16</v>
      </c>
      <c r="N841">
        <v>1171</v>
      </c>
      <c r="O841">
        <v>0.28000000000000003</v>
      </c>
      <c r="P841">
        <v>2.33</v>
      </c>
      <c r="Q841">
        <v>1.4999999999999999E-2</v>
      </c>
      <c r="R841">
        <v>25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281.38508232900779</v>
      </c>
      <c r="B842">
        <v>56</v>
      </c>
      <c r="C842">
        <v>3.5173135291125979</v>
      </c>
      <c r="D842">
        <v>133.88820000000001</v>
      </c>
      <c r="E842">
        <v>310.36680497925312</v>
      </c>
      <c r="F842">
        <v>83.849399999999989</v>
      </c>
      <c r="G842">
        <v>33.810600000000008</v>
      </c>
      <c r="H842">
        <v>52</v>
      </c>
      <c r="I842">
        <v>42</v>
      </c>
      <c r="J842">
        <v>7</v>
      </c>
      <c r="K842">
        <v>209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25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253.2361330693181</v>
      </c>
      <c r="B843">
        <v>50.4</v>
      </c>
      <c r="C843">
        <v>3.5171685148516412</v>
      </c>
      <c r="D843">
        <v>119.49</v>
      </c>
      <c r="E843">
        <v>308.12506970804191</v>
      </c>
      <c r="F843">
        <v>69.57405</v>
      </c>
      <c r="G843">
        <v>30.400300000000001</v>
      </c>
      <c r="H843">
        <v>17</v>
      </c>
      <c r="I843">
        <v>28</v>
      </c>
      <c r="J843">
        <v>1</v>
      </c>
      <c r="K843">
        <v>96</v>
      </c>
      <c r="L843">
        <v>70</v>
      </c>
      <c r="M843">
        <v>7</v>
      </c>
      <c r="N843">
        <v>1171</v>
      </c>
      <c r="O843">
        <v>0.28000000000000003</v>
      </c>
      <c r="P843">
        <v>2.33</v>
      </c>
      <c r="Q843">
        <v>1.4999999999999999E-2</v>
      </c>
      <c r="R843">
        <v>25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316.40473769455451</v>
      </c>
      <c r="B844">
        <v>63</v>
      </c>
      <c r="C844">
        <v>3.515608196606161</v>
      </c>
      <c r="D844">
        <v>482.07037500000013</v>
      </c>
      <c r="E844">
        <v>306.52152076709291</v>
      </c>
      <c r="F844">
        <v>68.858130000000003</v>
      </c>
      <c r="G844">
        <v>37.958505000000002</v>
      </c>
      <c r="H844">
        <v>142</v>
      </c>
      <c r="I844">
        <v>51</v>
      </c>
      <c r="J844">
        <v>25</v>
      </c>
      <c r="K844">
        <v>165</v>
      </c>
      <c r="L844">
        <v>43</v>
      </c>
      <c r="M844">
        <v>8</v>
      </c>
      <c r="N844">
        <v>1171</v>
      </c>
      <c r="O844">
        <v>0.28000000000000003</v>
      </c>
      <c r="P844">
        <v>2.33</v>
      </c>
      <c r="Q844">
        <v>1.4999999999999999E-2</v>
      </c>
      <c r="R844">
        <v>25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269.41887745305729</v>
      </c>
      <c r="B845">
        <v>53.666666666666671</v>
      </c>
      <c r="C845">
        <v>3.5141592711268341</v>
      </c>
      <c r="D845">
        <v>104.2128</v>
      </c>
      <c r="E845">
        <v>304.55668067665073</v>
      </c>
      <c r="F845">
        <v>86.241600000000005</v>
      </c>
      <c r="G845">
        <v>32.2956</v>
      </c>
      <c r="H845">
        <v>164</v>
      </c>
      <c r="I845">
        <v>63</v>
      </c>
      <c r="J845">
        <v>2</v>
      </c>
      <c r="K845">
        <v>300</v>
      </c>
      <c r="L845">
        <v>32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25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280.96765690989969</v>
      </c>
      <c r="B846">
        <v>56</v>
      </c>
      <c r="C846">
        <v>3.5120957113737461</v>
      </c>
      <c r="D846">
        <v>142.5795</v>
      </c>
      <c r="E846">
        <v>310.3817427385892</v>
      </c>
      <c r="F846">
        <v>83.799449999999993</v>
      </c>
      <c r="G846">
        <v>33.760649999999998</v>
      </c>
      <c r="H846">
        <v>52</v>
      </c>
      <c r="I846">
        <v>49</v>
      </c>
      <c r="J846">
        <v>6</v>
      </c>
      <c r="K846">
        <v>189</v>
      </c>
      <c r="L846">
        <v>45</v>
      </c>
      <c r="M846">
        <v>7</v>
      </c>
      <c r="N846">
        <v>1171</v>
      </c>
      <c r="O846">
        <v>0.28000000000000003</v>
      </c>
      <c r="P846">
        <v>2.33</v>
      </c>
      <c r="Q846">
        <v>1.4999999999999999E-2</v>
      </c>
      <c r="R846">
        <v>25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421.31313057406652</v>
      </c>
      <c r="B847">
        <v>84</v>
      </c>
      <c r="C847">
        <v>3.510942754783887</v>
      </c>
      <c r="D847">
        <v>154.80160000000001</v>
      </c>
      <c r="E847">
        <v>311.68218063935961</v>
      </c>
      <c r="F847">
        <v>50.651359999999997</v>
      </c>
      <c r="G847">
        <v>50.651359999999997</v>
      </c>
      <c r="H847">
        <v>125</v>
      </c>
      <c r="I847">
        <v>60</v>
      </c>
      <c r="J847">
        <v>43</v>
      </c>
      <c r="K847">
        <v>249</v>
      </c>
      <c r="L847">
        <v>34</v>
      </c>
      <c r="M847">
        <v>8</v>
      </c>
      <c r="N847">
        <v>1171</v>
      </c>
      <c r="O847">
        <v>0.28000000000000003</v>
      </c>
      <c r="P847">
        <v>2.33</v>
      </c>
      <c r="Q847">
        <v>1.4999999999999999E-2</v>
      </c>
      <c r="R847">
        <v>25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210.52404605902009</v>
      </c>
      <c r="B848">
        <v>42</v>
      </c>
      <c r="C848">
        <v>3.508734100983669</v>
      </c>
      <c r="D848">
        <v>376.43470000000002</v>
      </c>
      <c r="E848">
        <v>306.82314902416829</v>
      </c>
      <c r="F848">
        <v>64.742100000000008</v>
      </c>
      <c r="G848">
        <v>25.259319999999999</v>
      </c>
      <c r="H848">
        <v>162</v>
      </c>
      <c r="I848">
        <v>48</v>
      </c>
      <c r="J848">
        <v>14</v>
      </c>
      <c r="K848">
        <v>84</v>
      </c>
      <c r="L848">
        <v>46</v>
      </c>
      <c r="M848">
        <v>11</v>
      </c>
      <c r="N848">
        <v>1171</v>
      </c>
      <c r="O848">
        <v>0.28000000000000003</v>
      </c>
      <c r="P848">
        <v>2.33</v>
      </c>
      <c r="Q848">
        <v>1.4999999999999999E-2</v>
      </c>
      <c r="R848">
        <v>25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280.66182899998398</v>
      </c>
      <c r="B849">
        <v>56</v>
      </c>
      <c r="C849">
        <v>3.5082728624998012</v>
      </c>
      <c r="D849">
        <v>151.071</v>
      </c>
      <c r="E849">
        <v>307.02074688796682</v>
      </c>
      <c r="F849">
        <v>83.716200000000001</v>
      </c>
      <c r="G849">
        <v>33.677399999999999</v>
      </c>
      <c r="H849">
        <v>52</v>
      </c>
      <c r="I849">
        <v>49</v>
      </c>
      <c r="J849">
        <v>6</v>
      </c>
      <c r="K849">
        <v>101</v>
      </c>
      <c r="L849">
        <v>45</v>
      </c>
      <c r="M849">
        <v>4</v>
      </c>
      <c r="N849">
        <v>1171</v>
      </c>
      <c r="O849">
        <v>0.28000000000000003</v>
      </c>
      <c r="P849">
        <v>2.33</v>
      </c>
      <c r="Q849">
        <v>1.4999999999999999E-2</v>
      </c>
      <c r="R849">
        <v>25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280.63556502012261</v>
      </c>
      <c r="B850">
        <v>56</v>
      </c>
      <c r="C850">
        <v>3.5079445627515331</v>
      </c>
      <c r="D850">
        <v>129.315</v>
      </c>
      <c r="E850">
        <v>311.52769063307989</v>
      </c>
      <c r="F850">
        <v>81.318600000000004</v>
      </c>
      <c r="G850">
        <v>33.736600000000003</v>
      </c>
      <c r="H850">
        <v>52</v>
      </c>
      <c r="I850">
        <v>47</v>
      </c>
      <c r="J850">
        <v>6</v>
      </c>
      <c r="K850">
        <v>292</v>
      </c>
      <c r="L850">
        <v>47</v>
      </c>
      <c r="M850">
        <v>14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25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280.60945616984043</v>
      </c>
      <c r="B851">
        <v>56.000000000000007</v>
      </c>
      <c r="C851">
        <v>3.507618202123004</v>
      </c>
      <c r="D851">
        <v>214.34399999999999</v>
      </c>
      <c r="E851">
        <v>310.51120331950199</v>
      </c>
      <c r="F851">
        <v>82.630080000000007</v>
      </c>
      <c r="G851">
        <v>33.7194</v>
      </c>
      <c r="H851">
        <v>8</v>
      </c>
      <c r="I851">
        <v>39</v>
      </c>
      <c r="J851">
        <v>3</v>
      </c>
      <c r="K851">
        <v>255</v>
      </c>
      <c r="L851">
        <v>53</v>
      </c>
      <c r="M851">
        <v>9</v>
      </c>
      <c r="N851">
        <v>1171</v>
      </c>
      <c r="O851">
        <v>0.28000000000000003</v>
      </c>
      <c r="P851">
        <v>2.33</v>
      </c>
      <c r="Q851">
        <v>1.4999999999999999E-2</v>
      </c>
      <c r="R851">
        <v>25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264.23717528103901</v>
      </c>
      <c r="B852">
        <v>52.738636363636367</v>
      </c>
      <c r="C852">
        <v>3.507220426053006</v>
      </c>
      <c r="D852">
        <v>94.673520000000011</v>
      </c>
      <c r="E852">
        <v>311.81266846821148</v>
      </c>
      <c r="F852">
        <v>94.673520000000011</v>
      </c>
      <c r="G852">
        <v>31.768979999999999</v>
      </c>
      <c r="H852">
        <v>95</v>
      </c>
      <c r="I852">
        <v>45</v>
      </c>
      <c r="J852">
        <v>3</v>
      </c>
      <c r="K852">
        <v>208</v>
      </c>
      <c r="L852">
        <v>49</v>
      </c>
      <c r="M852">
        <v>13</v>
      </c>
      <c r="N852">
        <v>1171</v>
      </c>
      <c r="O852">
        <v>0.28000000000000003</v>
      </c>
      <c r="P852">
        <v>2.33</v>
      </c>
      <c r="Q852">
        <v>1.4999999999999999E-2</v>
      </c>
      <c r="R852">
        <v>25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224.1751657072713</v>
      </c>
      <c r="B853">
        <v>44.744</v>
      </c>
      <c r="C853">
        <v>3.507120865257686</v>
      </c>
      <c r="D853">
        <v>247.25200000000001</v>
      </c>
      <c r="E853">
        <v>309.47053941908717</v>
      </c>
      <c r="F853">
        <v>150.27199999999999</v>
      </c>
      <c r="G853">
        <v>26.926480000000002</v>
      </c>
      <c r="H853">
        <v>158</v>
      </c>
      <c r="I853">
        <v>35</v>
      </c>
      <c r="J853">
        <v>2</v>
      </c>
      <c r="K853">
        <v>40</v>
      </c>
      <c r="L853">
        <v>68</v>
      </c>
      <c r="M853">
        <v>2</v>
      </c>
      <c r="N853">
        <v>1171</v>
      </c>
      <c r="O853">
        <v>0.28000000000000003</v>
      </c>
      <c r="P853">
        <v>2.33</v>
      </c>
      <c r="Q853">
        <v>1.4999999999999999E-2</v>
      </c>
      <c r="R853">
        <v>25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331.94107624143061</v>
      </c>
      <c r="B854">
        <v>66.26666666666668</v>
      </c>
      <c r="C854">
        <v>3.5064198194517311</v>
      </c>
      <c r="D854">
        <v>125.3664</v>
      </c>
      <c r="E854">
        <v>307.6574776724384</v>
      </c>
      <c r="F854">
        <v>118.6272</v>
      </c>
      <c r="G854">
        <v>39.840960000000003</v>
      </c>
      <c r="H854">
        <v>164</v>
      </c>
      <c r="I854">
        <v>42</v>
      </c>
      <c r="J854">
        <v>4</v>
      </c>
      <c r="K854">
        <v>325</v>
      </c>
      <c r="L854">
        <v>52</v>
      </c>
      <c r="M854">
        <v>9</v>
      </c>
      <c r="N854">
        <v>1171</v>
      </c>
      <c r="O854">
        <v>0.28000000000000003</v>
      </c>
      <c r="P854">
        <v>2.33</v>
      </c>
      <c r="Q854">
        <v>1.4999999999999999E-2</v>
      </c>
      <c r="R854">
        <v>25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224.1235713093225</v>
      </c>
      <c r="B855">
        <v>44.744000000000007</v>
      </c>
      <c r="C855">
        <v>3.5063136938254451</v>
      </c>
      <c r="D855">
        <v>345.64800000000002</v>
      </c>
      <c r="E855">
        <v>308.47468879668048</v>
      </c>
      <c r="F855">
        <v>282.12</v>
      </c>
      <c r="G855">
        <v>26.909279999999999</v>
      </c>
      <c r="H855">
        <v>40</v>
      </c>
      <c r="I855">
        <v>46</v>
      </c>
      <c r="J855">
        <v>6</v>
      </c>
      <c r="K855">
        <v>253</v>
      </c>
      <c r="L855">
        <v>51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25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210.3489778955263</v>
      </c>
      <c r="B856">
        <v>42</v>
      </c>
      <c r="C856">
        <v>3.5058162982587708</v>
      </c>
      <c r="D856">
        <v>118.179</v>
      </c>
      <c r="E856">
        <v>311.80744630151202</v>
      </c>
      <c r="F856">
        <v>50.247</v>
      </c>
      <c r="G856">
        <v>25.29</v>
      </c>
      <c r="H856">
        <v>273</v>
      </c>
      <c r="I856">
        <v>42</v>
      </c>
      <c r="J856">
        <v>2</v>
      </c>
      <c r="K856">
        <v>160</v>
      </c>
      <c r="L856">
        <v>52</v>
      </c>
      <c r="M856">
        <v>6</v>
      </c>
      <c r="N856">
        <v>1171</v>
      </c>
      <c r="O856">
        <v>0.28000000000000003</v>
      </c>
      <c r="P856">
        <v>2.33</v>
      </c>
      <c r="Q856">
        <v>1.4999999999999999E-2</v>
      </c>
      <c r="R856">
        <v>25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210.3489778955263</v>
      </c>
      <c r="B857">
        <v>42</v>
      </c>
      <c r="C857">
        <v>3.5058162982587708</v>
      </c>
      <c r="D857">
        <v>118.179</v>
      </c>
      <c r="E857">
        <v>311.80744630151202</v>
      </c>
      <c r="F857">
        <v>50.247</v>
      </c>
      <c r="G857">
        <v>25.29</v>
      </c>
      <c r="H857">
        <v>274</v>
      </c>
      <c r="I857">
        <v>42</v>
      </c>
      <c r="J857">
        <v>2</v>
      </c>
      <c r="K857">
        <v>160</v>
      </c>
      <c r="L857">
        <v>52</v>
      </c>
      <c r="M857">
        <v>6</v>
      </c>
      <c r="N857">
        <v>1171</v>
      </c>
      <c r="O857">
        <v>0.28000000000000003</v>
      </c>
      <c r="P857">
        <v>2.33</v>
      </c>
      <c r="Q857">
        <v>1.4999999999999999E-2</v>
      </c>
      <c r="R857">
        <v>25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280.46380933492298</v>
      </c>
      <c r="B858">
        <v>56</v>
      </c>
      <c r="C858">
        <v>3.5057976166865381</v>
      </c>
      <c r="D858">
        <v>214.65036000000001</v>
      </c>
      <c r="E858">
        <v>310.33195020746882</v>
      </c>
      <c r="F858">
        <v>82.783259999999999</v>
      </c>
      <c r="G858">
        <v>33.699420000000003</v>
      </c>
      <c r="H858">
        <v>8</v>
      </c>
      <c r="I858">
        <v>39</v>
      </c>
      <c r="J858">
        <v>3</v>
      </c>
      <c r="K858">
        <v>248</v>
      </c>
      <c r="L858">
        <v>50</v>
      </c>
      <c r="M858">
        <v>9</v>
      </c>
      <c r="N858">
        <v>1171</v>
      </c>
      <c r="O858">
        <v>0.28000000000000003</v>
      </c>
      <c r="P858">
        <v>2.33</v>
      </c>
      <c r="Q858">
        <v>1.4999999999999999E-2</v>
      </c>
      <c r="R858">
        <v>25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280.46380933492298</v>
      </c>
      <c r="B859">
        <v>56</v>
      </c>
      <c r="C859">
        <v>3.5057976166865381</v>
      </c>
      <c r="D859">
        <v>205.32635999999999</v>
      </c>
      <c r="E859">
        <v>310.33195020746882</v>
      </c>
      <c r="F859">
        <v>82.616759999999999</v>
      </c>
      <c r="G859">
        <v>33.699420000000003</v>
      </c>
      <c r="H859">
        <v>8</v>
      </c>
      <c r="I859">
        <v>39</v>
      </c>
      <c r="J859">
        <v>3</v>
      </c>
      <c r="K859">
        <v>264</v>
      </c>
      <c r="L859">
        <v>55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25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280.46380933492298</v>
      </c>
      <c r="B860">
        <v>56</v>
      </c>
      <c r="C860">
        <v>3.5057976166865381</v>
      </c>
      <c r="D860">
        <v>205.49286000000001</v>
      </c>
      <c r="E860">
        <v>310.33195020746882</v>
      </c>
      <c r="F860">
        <v>82.783259999999999</v>
      </c>
      <c r="G860">
        <v>33.699420000000003</v>
      </c>
      <c r="H860">
        <v>8</v>
      </c>
      <c r="I860">
        <v>39</v>
      </c>
      <c r="J860">
        <v>3</v>
      </c>
      <c r="K860">
        <v>265</v>
      </c>
      <c r="L860">
        <v>55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25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280.44766208317583</v>
      </c>
      <c r="B861">
        <v>56</v>
      </c>
      <c r="C861">
        <v>3.5055957760396979</v>
      </c>
      <c r="D861">
        <v>198.8972</v>
      </c>
      <c r="E861">
        <v>305.45394190871372</v>
      </c>
      <c r="F861">
        <v>50.459120000000013</v>
      </c>
      <c r="G861">
        <v>33.630040000000001</v>
      </c>
      <c r="H861">
        <v>98</v>
      </c>
      <c r="I861">
        <v>46</v>
      </c>
      <c r="J861">
        <v>10</v>
      </c>
      <c r="K861">
        <v>162</v>
      </c>
      <c r="L861">
        <v>48</v>
      </c>
      <c r="M861">
        <v>7</v>
      </c>
      <c r="N861">
        <v>1171</v>
      </c>
      <c r="O861">
        <v>0.28000000000000003</v>
      </c>
      <c r="P861">
        <v>2.33</v>
      </c>
      <c r="Q861">
        <v>1.4999999999999999E-2</v>
      </c>
      <c r="R861">
        <v>25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280.35046652212719</v>
      </c>
      <c r="B862">
        <v>56.000000000000007</v>
      </c>
      <c r="C862">
        <v>3.5043808315265901</v>
      </c>
      <c r="D862">
        <v>209.77152000000001</v>
      </c>
      <c r="E862">
        <v>309.95850622406641</v>
      </c>
      <c r="F862">
        <v>80.973119999999994</v>
      </c>
      <c r="G862">
        <v>33.680639999999997</v>
      </c>
      <c r="H862">
        <v>8</v>
      </c>
      <c r="I862">
        <v>38</v>
      </c>
      <c r="J862">
        <v>3</v>
      </c>
      <c r="K862">
        <v>250</v>
      </c>
      <c r="L862">
        <v>55</v>
      </c>
      <c r="M862">
        <v>12</v>
      </c>
      <c r="N862">
        <v>1171</v>
      </c>
      <c r="O862">
        <v>0.28000000000000003</v>
      </c>
      <c r="P862">
        <v>2.33</v>
      </c>
      <c r="Q862">
        <v>1.4999999999999999E-2</v>
      </c>
      <c r="R862">
        <v>25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280.35046652212719</v>
      </c>
      <c r="B863">
        <v>56.000000000000007</v>
      </c>
      <c r="C863">
        <v>3.5043808315265901</v>
      </c>
      <c r="D863">
        <v>209.77152000000001</v>
      </c>
      <c r="E863">
        <v>309.95850622406641</v>
      </c>
      <c r="F863">
        <v>80.973119999999994</v>
      </c>
      <c r="G863">
        <v>33.680639999999997</v>
      </c>
      <c r="H863">
        <v>8</v>
      </c>
      <c r="I863">
        <v>38</v>
      </c>
      <c r="J863">
        <v>3</v>
      </c>
      <c r="K863">
        <v>251</v>
      </c>
      <c r="L863">
        <v>55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25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280.31777004965778</v>
      </c>
      <c r="B864">
        <v>56</v>
      </c>
      <c r="C864">
        <v>3.5039721256207219</v>
      </c>
      <c r="D864">
        <v>151.071</v>
      </c>
      <c r="E864">
        <v>310.00829875518667</v>
      </c>
      <c r="F864">
        <v>83.716200000000001</v>
      </c>
      <c r="G864">
        <v>33.677399999999999</v>
      </c>
      <c r="H864">
        <v>52</v>
      </c>
      <c r="I864">
        <v>49</v>
      </c>
      <c r="J864">
        <v>6</v>
      </c>
      <c r="K864">
        <v>70</v>
      </c>
      <c r="L864">
        <v>45</v>
      </c>
      <c r="M864">
        <v>4</v>
      </c>
      <c r="N864">
        <v>1171</v>
      </c>
      <c r="O864">
        <v>0.28000000000000003</v>
      </c>
      <c r="P864">
        <v>2.33</v>
      </c>
      <c r="Q864">
        <v>1.4999999999999999E-2</v>
      </c>
      <c r="R864">
        <v>25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315.31028686853432</v>
      </c>
      <c r="B865">
        <v>63</v>
      </c>
      <c r="C865">
        <v>3.503447631872604</v>
      </c>
      <c r="D865">
        <v>110.6559</v>
      </c>
      <c r="E865">
        <v>312.33693792738939</v>
      </c>
      <c r="F865">
        <v>64.727800000000002</v>
      </c>
      <c r="G865">
        <v>37.9176</v>
      </c>
      <c r="H865">
        <v>55</v>
      </c>
      <c r="I865">
        <v>44</v>
      </c>
      <c r="J865">
        <v>7</v>
      </c>
      <c r="K865">
        <v>327</v>
      </c>
      <c r="L865">
        <v>49</v>
      </c>
      <c r="M865">
        <v>13</v>
      </c>
      <c r="N865">
        <v>1171</v>
      </c>
      <c r="O865">
        <v>0.28000000000000003</v>
      </c>
      <c r="P865">
        <v>2.33</v>
      </c>
      <c r="Q865">
        <v>1.4999999999999999E-2</v>
      </c>
      <c r="R865">
        <v>25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385.37876814922981</v>
      </c>
      <c r="B866">
        <v>77</v>
      </c>
      <c r="C866">
        <v>3.5034433468111801</v>
      </c>
      <c r="D866">
        <v>138.9744</v>
      </c>
      <c r="E866">
        <v>311.34332972638742</v>
      </c>
      <c r="F866">
        <v>54.683999999999997</v>
      </c>
      <c r="G866">
        <v>46.324800000000003</v>
      </c>
      <c r="H866">
        <v>319</v>
      </c>
      <c r="I866">
        <v>60</v>
      </c>
      <c r="J866">
        <v>43</v>
      </c>
      <c r="K866">
        <v>327</v>
      </c>
      <c r="L866">
        <v>34</v>
      </c>
      <c r="M866">
        <v>9</v>
      </c>
      <c r="N866">
        <v>1171</v>
      </c>
      <c r="O866">
        <v>0.28000000000000003</v>
      </c>
      <c r="P866">
        <v>2.33</v>
      </c>
      <c r="Q866">
        <v>1.4999999999999999E-2</v>
      </c>
      <c r="R866">
        <v>25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280.1670550615749</v>
      </c>
      <c r="B867">
        <v>55.999999999999993</v>
      </c>
      <c r="C867">
        <v>3.502088188269687</v>
      </c>
      <c r="D867">
        <v>213.90592000000001</v>
      </c>
      <c r="E867">
        <v>309.96680497925308</v>
      </c>
      <c r="F867">
        <v>82.41104</v>
      </c>
      <c r="G867">
        <v>33.658720000000002</v>
      </c>
      <c r="H867">
        <v>8</v>
      </c>
      <c r="I867">
        <v>39</v>
      </c>
      <c r="J867">
        <v>3</v>
      </c>
      <c r="K867">
        <v>244</v>
      </c>
      <c r="L867">
        <v>55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25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280.08140048149409</v>
      </c>
      <c r="B868">
        <v>56.000000000000007</v>
      </c>
      <c r="C868">
        <v>3.5010175060186759</v>
      </c>
      <c r="D868">
        <v>205.28935999999999</v>
      </c>
      <c r="E868">
        <v>298.92116182572607</v>
      </c>
      <c r="F868">
        <v>82.579759999999993</v>
      </c>
      <c r="G868">
        <v>33.495919999999998</v>
      </c>
      <c r="H868">
        <v>8</v>
      </c>
      <c r="I868">
        <v>39</v>
      </c>
      <c r="J868">
        <v>3</v>
      </c>
      <c r="K868">
        <v>61</v>
      </c>
      <c r="L868">
        <v>55</v>
      </c>
      <c r="M868">
        <v>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25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223.72371889366249</v>
      </c>
      <c r="B869">
        <v>44.744</v>
      </c>
      <c r="C869">
        <v>3.5000581804390252</v>
      </c>
      <c r="D869">
        <v>345.89663999999999</v>
      </c>
      <c r="E869">
        <v>307.99668049792518</v>
      </c>
      <c r="F869">
        <v>282.24432000000002</v>
      </c>
      <c r="G869">
        <v>26.856000000000002</v>
      </c>
      <c r="H869">
        <v>40</v>
      </c>
      <c r="I869">
        <v>46</v>
      </c>
      <c r="J869">
        <v>6</v>
      </c>
      <c r="K869">
        <v>247</v>
      </c>
      <c r="L869">
        <v>52</v>
      </c>
      <c r="M869">
        <v>12</v>
      </c>
      <c r="N869">
        <v>1171</v>
      </c>
      <c r="O869">
        <v>0.28000000000000003</v>
      </c>
      <c r="P869">
        <v>2.33</v>
      </c>
      <c r="Q869">
        <v>1.4999999999999999E-2</v>
      </c>
      <c r="R869">
        <v>25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223.72371889366249</v>
      </c>
      <c r="B870">
        <v>44.744000000000007</v>
      </c>
      <c r="C870">
        <v>3.5000581804390238</v>
      </c>
      <c r="D870">
        <v>345.20400000000001</v>
      </c>
      <c r="E870">
        <v>307.99668049792518</v>
      </c>
      <c r="F870">
        <v>281.89800000000002</v>
      </c>
      <c r="G870">
        <v>26.856000000000002</v>
      </c>
      <c r="H870">
        <v>40</v>
      </c>
      <c r="I870">
        <v>46</v>
      </c>
      <c r="J870">
        <v>6</v>
      </c>
      <c r="K870">
        <v>255</v>
      </c>
      <c r="L870">
        <v>52</v>
      </c>
      <c r="M870">
        <v>9</v>
      </c>
      <c r="N870">
        <v>1171</v>
      </c>
      <c r="O870">
        <v>0.28000000000000003</v>
      </c>
      <c r="P870">
        <v>2.33</v>
      </c>
      <c r="Q870">
        <v>1.4999999999999999E-2</v>
      </c>
      <c r="R870">
        <v>25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279.9810642196357</v>
      </c>
      <c r="B871">
        <v>56</v>
      </c>
      <c r="C871">
        <v>3.4997633027454458</v>
      </c>
      <c r="D871">
        <v>225.072</v>
      </c>
      <c r="E871">
        <v>293.94224066390041</v>
      </c>
      <c r="F871">
        <v>50.997600000000013</v>
      </c>
      <c r="G871">
        <v>33.415199999999999</v>
      </c>
      <c r="H871">
        <v>117</v>
      </c>
      <c r="I871">
        <v>38</v>
      </c>
      <c r="J871">
        <v>3</v>
      </c>
      <c r="K871">
        <v>162</v>
      </c>
      <c r="L871">
        <v>55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25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209.93362939606871</v>
      </c>
      <c r="B872">
        <v>42</v>
      </c>
      <c r="C872">
        <v>3.4988938232678128</v>
      </c>
      <c r="D872">
        <v>421.79759999999999</v>
      </c>
      <c r="E872">
        <v>306.82314902416829</v>
      </c>
      <c r="F872">
        <v>64.635840000000016</v>
      </c>
      <c r="G872">
        <v>25.188479999999998</v>
      </c>
      <c r="H872">
        <v>162</v>
      </c>
      <c r="I872">
        <v>48</v>
      </c>
      <c r="J872">
        <v>14</v>
      </c>
      <c r="K872">
        <v>323</v>
      </c>
      <c r="L872">
        <v>46</v>
      </c>
      <c r="M872">
        <v>11</v>
      </c>
      <c r="N872">
        <v>1171</v>
      </c>
      <c r="O872">
        <v>0.28000000000000003</v>
      </c>
      <c r="P872">
        <v>2.33</v>
      </c>
      <c r="Q872">
        <v>1.4999999999999999E-2</v>
      </c>
      <c r="R872">
        <v>25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244.9034102269691</v>
      </c>
      <c r="B873">
        <v>49</v>
      </c>
      <c r="C873">
        <v>3.498620146099559</v>
      </c>
      <c r="D873">
        <v>123.4149</v>
      </c>
      <c r="E873">
        <v>308.82915199139973</v>
      </c>
      <c r="F873">
        <v>53.902440000000013</v>
      </c>
      <c r="G873">
        <v>29.408480000000001</v>
      </c>
      <c r="H873">
        <v>193</v>
      </c>
      <c r="I873">
        <v>45</v>
      </c>
      <c r="J873">
        <v>11</v>
      </c>
      <c r="K873">
        <v>84</v>
      </c>
      <c r="L873">
        <v>49</v>
      </c>
      <c r="M873">
        <v>13</v>
      </c>
      <c r="N873">
        <v>1171</v>
      </c>
      <c r="O873">
        <v>0.28000000000000003</v>
      </c>
      <c r="P873">
        <v>2.33</v>
      </c>
      <c r="Q873">
        <v>1.4999999999999999E-2</v>
      </c>
      <c r="R873">
        <v>25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223.62373125965539</v>
      </c>
      <c r="B874">
        <v>44.744</v>
      </c>
      <c r="C874">
        <v>3.4984939183300292</v>
      </c>
      <c r="D874">
        <v>336.54599999999999</v>
      </c>
      <c r="E874">
        <v>307.8771784232365</v>
      </c>
      <c r="F874">
        <v>281.89800000000002</v>
      </c>
      <c r="G874">
        <v>26.842680000000001</v>
      </c>
      <c r="H874">
        <v>40</v>
      </c>
      <c r="I874">
        <v>46</v>
      </c>
      <c r="J874">
        <v>6</v>
      </c>
      <c r="K874">
        <v>264</v>
      </c>
      <c r="L874">
        <v>54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25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223.62373125965539</v>
      </c>
      <c r="B875">
        <v>44.744</v>
      </c>
      <c r="C875">
        <v>3.4984939183300292</v>
      </c>
      <c r="D875">
        <v>336.54599999999999</v>
      </c>
      <c r="E875">
        <v>307.8771784232365</v>
      </c>
      <c r="F875">
        <v>281.89800000000002</v>
      </c>
      <c r="G875">
        <v>26.842680000000001</v>
      </c>
      <c r="H875">
        <v>40</v>
      </c>
      <c r="I875">
        <v>46</v>
      </c>
      <c r="J875">
        <v>6</v>
      </c>
      <c r="K875">
        <v>265</v>
      </c>
      <c r="L875">
        <v>54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25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279.86215677906699</v>
      </c>
      <c r="B876">
        <v>56</v>
      </c>
      <c r="C876">
        <v>3.498276959738337</v>
      </c>
      <c r="D876">
        <v>139.63883999999999</v>
      </c>
      <c r="E876">
        <v>310.70539419087129</v>
      </c>
      <c r="F876">
        <v>81.946919999999992</v>
      </c>
      <c r="G876">
        <v>33.632280000000002</v>
      </c>
      <c r="H876">
        <v>53</v>
      </c>
      <c r="I876">
        <v>42</v>
      </c>
      <c r="J876">
        <v>7</v>
      </c>
      <c r="K876">
        <v>60</v>
      </c>
      <c r="L876">
        <v>48</v>
      </c>
      <c r="M876">
        <v>16</v>
      </c>
      <c r="N876">
        <v>1171</v>
      </c>
      <c r="O876">
        <v>0.28000000000000003</v>
      </c>
      <c r="P876">
        <v>2.33</v>
      </c>
      <c r="Q876">
        <v>1.4999999999999999E-2</v>
      </c>
      <c r="R876">
        <v>25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279.8323285134781</v>
      </c>
      <c r="B877">
        <v>56</v>
      </c>
      <c r="C877">
        <v>3.4979041064184759</v>
      </c>
      <c r="D877">
        <v>210.00239999999999</v>
      </c>
      <c r="E877">
        <v>309.32116182572622</v>
      </c>
      <c r="F877">
        <v>81.088560000000001</v>
      </c>
      <c r="G877">
        <v>33.609600000000007</v>
      </c>
      <c r="H877">
        <v>8</v>
      </c>
      <c r="I877">
        <v>38</v>
      </c>
      <c r="J877">
        <v>3</v>
      </c>
      <c r="K877">
        <v>247</v>
      </c>
      <c r="L877">
        <v>56</v>
      </c>
      <c r="M877">
        <v>12</v>
      </c>
      <c r="N877">
        <v>1171</v>
      </c>
      <c r="O877">
        <v>0.28000000000000003</v>
      </c>
      <c r="P877">
        <v>2.33</v>
      </c>
      <c r="Q877">
        <v>1.4999999999999999E-2</v>
      </c>
      <c r="R877">
        <v>25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279.7425808478439</v>
      </c>
      <c r="B878">
        <v>56</v>
      </c>
      <c r="C878">
        <v>3.496782260598049</v>
      </c>
      <c r="D878">
        <v>130.44878</v>
      </c>
      <c r="E878">
        <v>311.45228215767628</v>
      </c>
      <c r="F878">
        <v>81.938779999999994</v>
      </c>
      <c r="G878">
        <v>33.628210000000003</v>
      </c>
      <c r="H878">
        <v>53</v>
      </c>
      <c r="I878">
        <v>42</v>
      </c>
      <c r="J878">
        <v>7</v>
      </c>
      <c r="K878">
        <v>263</v>
      </c>
      <c r="L878">
        <v>47</v>
      </c>
      <c r="M878">
        <v>11</v>
      </c>
      <c r="N878">
        <v>1171</v>
      </c>
      <c r="O878">
        <v>0.28000000000000003</v>
      </c>
      <c r="P878">
        <v>2.33</v>
      </c>
      <c r="Q878">
        <v>1.4999999999999999E-2</v>
      </c>
      <c r="R878">
        <v>25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279.73525370168431</v>
      </c>
      <c r="B879">
        <v>56.000000000000007</v>
      </c>
      <c r="C879">
        <v>3.496690671271053</v>
      </c>
      <c r="D879">
        <v>214.45056</v>
      </c>
      <c r="E879">
        <v>309.43568464730288</v>
      </c>
      <c r="F879">
        <v>82.683360000000008</v>
      </c>
      <c r="G879">
        <v>33.599520000000012</v>
      </c>
      <c r="H879">
        <v>8</v>
      </c>
      <c r="I879">
        <v>39</v>
      </c>
      <c r="J879">
        <v>3</v>
      </c>
      <c r="K879">
        <v>253</v>
      </c>
      <c r="L879">
        <v>51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25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356.66187449940298</v>
      </c>
      <c r="B880">
        <v>71.400000000000006</v>
      </c>
      <c r="C880">
        <v>3.496685044111794</v>
      </c>
      <c r="D880">
        <v>237.10011000000009</v>
      </c>
      <c r="E880">
        <v>310.73191916250443</v>
      </c>
      <c r="F880">
        <v>58.900109999999998</v>
      </c>
      <c r="G880">
        <v>42.862110000000001</v>
      </c>
      <c r="H880">
        <v>126</v>
      </c>
      <c r="I880">
        <v>55</v>
      </c>
      <c r="J880">
        <v>45</v>
      </c>
      <c r="K880">
        <v>155</v>
      </c>
      <c r="L880">
        <v>39</v>
      </c>
      <c r="M880">
        <v>13</v>
      </c>
      <c r="N880">
        <v>1171</v>
      </c>
      <c r="O880">
        <v>0.28000000000000003</v>
      </c>
      <c r="P880">
        <v>2.33</v>
      </c>
      <c r="Q880">
        <v>1.4999999999999999E-2</v>
      </c>
      <c r="R880">
        <v>25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279.53915828545769</v>
      </c>
      <c r="B881">
        <v>56.000000000000007</v>
      </c>
      <c r="C881">
        <v>3.4942394785682209</v>
      </c>
      <c r="D881">
        <v>150.82124999999999</v>
      </c>
      <c r="E881">
        <v>310.75518672199172</v>
      </c>
      <c r="F881">
        <v>83.632949999999994</v>
      </c>
      <c r="G881">
        <v>33.594149999999999</v>
      </c>
      <c r="H881">
        <v>52</v>
      </c>
      <c r="I881">
        <v>49</v>
      </c>
      <c r="J881">
        <v>6</v>
      </c>
      <c r="K881">
        <v>97</v>
      </c>
      <c r="L881">
        <v>45</v>
      </c>
      <c r="M881">
        <v>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25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279.52825192615171</v>
      </c>
      <c r="B882">
        <v>56</v>
      </c>
      <c r="C882">
        <v>3.494103149076897</v>
      </c>
      <c r="D882">
        <v>205.37816000000001</v>
      </c>
      <c r="E882">
        <v>310.16597510373441</v>
      </c>
      <c r="F882">
        <v>82.668559999999999</v>
      </c>
      <c r="G882">
        <v>33.584719999999997</v>
      </c>
      <c r="H882">
        <v>8</v>
      </c>
      <c r="I882">
        <v>39</v>
      </c>
      <c r="J882">
        <v>3</v>
      </c>
      <c r="K882">
        <v>268</v>
      </c>
      <c r="L882">
        <v>52</v>
      </c>
      <c r="M882">
        <v>10</v>
      </c>
      <c r="N882">
        <v>1171</v>
      </c>
      <c r="O882">
        <v>0.28000000000000003</v>
      </c>
      <c r="P882">
        <v>2.33</v>
      </c>
      <c r="Q882">
        <v>1.4999999999999999E-2</v>
      </c>
      <c r="R882">
        <v>25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223.323709462295</v>
      </c>
      <c r="B883">
        <v>44.743999999999993</v>
      </c>
      <c r="C883">
        <v>3.4938002106116248</v>
      </c>
      <c r="D883">
        <v>345.45855999999998</v>
      </c>
      <c r="E883">
        <v>307.51867219917011</v>
      </c>
      <c r="F883">
        <v>282.02528000000001</v>
      </c>
      <c r="G883">
        <v>26.802720000000001</v>
      </c>
      <c r="H883">
        <v>40</v>
      </c>
      <c r="I883">
        <v>46</v>
      </c>
      <c r="J883">
        <v>6</v>
      </c>
      <c r="K883">
        <v>244</v>
      </c>
      <c r="L883">
        <v>54</v>
      </c>
      <c r="M883">
        <v>8</v>
      </c>
      <c r="N883">
        <v>1171</v>
      </c>
      <c r="O883">
        <v>0.28000000000000003</v>
      </c>
      <c r="P883">
        <v>2.33</v>
      </c>
      <c r="Q883">
        <v>1.4999999999999999E-2</v>
      </c>
      <c r="R883">
        <v>25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314.37680915418292</v>
      </c>
      <c r="B884">
        <v>63</v>
      </c>
      <c r="C884">
        <v>3.4930756572686978</v>
      </c>
      <c r="D884">
        <v>186.1</v>
      </c>
      <c r="E884">
        <v>310.28215767634862</v>
      </c>
      <c r="F884">
        <v>65.018000000000001</v>
      </c>
      <c r="G884">
        <v>37.773499999999999</v>
      </c>
      <c r="H884">
        <v>39</v>
      </c>
      <c r="I884">
        <v>49</v>
      </c>
      <c r="J884">
        <v>5</v>
      </c>
      <c r="K884">
        <v>248</v>
      </c>
      <c r="L884">
        <v>45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25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314.37680915418292</v>
      </c>
      <c r="B885">
        <v>63</v>
      </c>
      <c r="C885">
        <v>3.4930756572686978</v>
      </c>
      <c r="D885">
        <v>177.34950000000001</v>
      </c>
      <c r="E885">
        <v>310.28215767634862</v>
      </c>
      <c r="F885">
        <v>65.221500000000006</v>
      </c>
      <c r="G885">
        <v>37.773499999999999</v>
      </c>
      <c r="H885">
        <v>39</v>
      </c>
      <c r="I885">
        <v>49</v>
      </c>
      <c r="J885">
        <v>5</v>
      </c>
      <c r="K885">
        <v>265</v>
      </c>
      <c r="L885">
        <v>45</v>
      </c>
      <c r="M885">
        <v>11</v>
      </c>
      <c r="N885">
        <v>1171</v>
      </c>
      <c r="O885">
        <v>0.28000000000000003</v>
      </c>
      <c r="P885">
        <v>2.33</v>
      </c>
      <c r="Q885">
        <v>1.4999999999999999E-2</v>
      </c>
      <c r="R885">
        <v>25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314.25810755955519</v>
      </c>
      <c r="B886">
        <v>63.000000000000007</v>
      </c>
      <c r="C886">
        <v>3.491756750661724</v>
      </c>
      <c r="D886">
        <v>185.89279999999999</v>
      </c>
      <c r="E886">
        <v>310.81161825726139</v>
      </c>
      <c r="F886">
        <v>64.914400000000001</v>
      </c>
      <c r="G886">
        <v>37.767440000000001</v>
      </c>
      <c r="H886">
        <v>39</v>
      </c>
      <c r="I886">
        <v>48</v>
      </c>
      <c r="J886">
        <v>5</v>
      </c>
      <c r="K886">
        <v>255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25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261.86932642041012</v>
      </c>
      <c r="B887">
        <v>52.500000000000007</v>
      </c>
      <c r="C887">
        <v>3.4915910189388009</v>
      </c>
      <c r="D887">
        <v>200.02199999999999</v>
      </c>
      <c r="E887">
        <v>306.28989197763491</v>
      </c>
      <c r="F887">
        <v>95.534000000000006</v>
      </c>
      <c r="G887">
        <v>31.413</v>
      </c>
      <c r="H887">
        <v>22</v>
      </c>
      <c r="I887">
        <v>39</v>
      </c>
      <c r="J887">
        <v>2</v>
      </c>
      <c r="K887">
        <v>327</v>
      </c>
      <c r="L887">
        <v>55</v>
      </c>
      <c r="M887">
        <v>12</v>
      </c>
      <c r="N887">
        <v>1171</v>
      </c>
      <c r="O887">
        <v>0.28000000000000003</v>
      </c>
      <c r="P887">
        <v>2.33</v>
      </c>
      <c r="Q887">
        <v>1.4999999999999999E-2</v>
      </c>
      <c r="R887">
        <v>25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244.39606538075651</v>
      </c>
      <c r="B888">
        <v>49</v>
      </c>
      <c r="C888">
        <v>3.491372362582235</v>
      </c>
      <c r="D888">
        <v>145.36799999999999</v>
      </c>
      <c r="E888">
        <v>310.39313829312988</v>
      </c>
      <c r="F888">
        <v>72.302399999999992</v>
      </c>
      <c r="G888">
        <v>29.366399999999999</v>
      </c>
      <c r="H888">
        <v>74</v>
      </c>
      <c r="I888">
        <v>46</v>
      </c>
      <c r="J888">
        <v>2</v>
      </c>
      <c r="K888">
        <v>235</v>
      </c>
      <c r="L888">
        <v>46</v>
      </c>
      <c r="M888">
        <v>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25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279.28189353442917</v>
      </c>
      <c r="B889">
        <v>56.000000000000007</v>
      </c>
      <c r="C889">
        <v>3.4910236691803642</v>
      </c>
      <c r="D889">
        <v>130.22604000000001</v>
      </c>
      <c r="E889">
        <v>311.90041493775931</v>
      </c>
      <c r="F889">
        <v>81.716040000000007</v>
      </c>
      <c r="G889">
        <v>33.579000000000001</v>
      </c>
      <c r="H889">
        <v>53</v>
      </c>
      <c r="I889">
        <v>42</v>
      </c>
      <c r="J889">
        <v>7</v>
      </c>
      <c r="K889">
        <v>203</v>
      </c>
      <c r="L889">
        <v>50</v>
      </c>
      <c r="M889">
        <v>12</v>
      </c>
      <c r="N889">
        <v>1171</v>
      </c>
      <c r="O889">
        <v>0.28000000000000003</v>
      </c>
      <c r="P889">
        <v>2.33</v>
      </c>
      <c r="Q889">
        <v>1.4999999999999999E-2</v>
      </c>
      <c r="R889">
        <v>25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261.75957590706668</v>
      </c>
      <c r="B890">
        <v>52.500000000000007</v>
      </c>
      <c r="C890">
        <v>3.490127678760889</v>
      </c>
      <c r="D890">
        <v>251.50749999999999</v>
      </c>
      <c r="E890">
        <v>307.31014240273919</v>
      </c>
      <c r="F890">
        <v>95.534000000000006</v>
      </c>
      <c r="G890">
        <v>31.413</v>
      </c>
      <c r="H890">
        <v>22</v>
      </c>
      <c r="I890">
        <v>39</v>
      </c>
      <c r="J890">
        <v>2</v>
      </c>
      <c r="K890">
        <v>148</v>
      </c>
      <c r="L890">
        <v>55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25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314.08513020319009</v>
      </c>
      <c r="B891">
        <v>63</v>
      </c>
      <c r="C891">
        <v>3.4898347800354461</v>
      </c>
      <c r="D891">
        <v>186.4256</v>
      </c>
      <c r="E891">
        <v>309.91701244813282</v>
      </c>
      <c r="F891">
        <v>65.180800000000005</v>
      </c>
      <c r="G891">
        <v>37.732799999999997</v>
      </c>
      <c r="H891">
        <v>39</v>
      </c>
      <c r="I891">
        <v>49</v>
      </c>
      <c r="J891">
        <v>5</v>
      </c>
      <c r="K891">
        <v>244</v>
      </c>
      <c r="L891">
        <v>44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25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279.12181663352618</v>
      </c>
      <c r="B892">
        <v>56</v>
      </c>
      <c r="C892">
        <v>3.489022707919077</v>
      </c>
      <c r="D892">
        <v>142.35749999999999</v>
      </c>
      <c r="E892">
        <v>311.57676348547722</v>
      </c>
      <c r="F892">
        <v>59.118600000000008</v>
      </c>
      <c r="G892">
        <v>33.555300000000003</v>
      </c>
      <c r="H892">
        <v>33</v>
      </c>
      <c r="I892">
        <v>41</v>
      </c>
      <c r="J892">
        <v>3</v>
      </c>
      <c r="K892">
        <v>56</v>
      </c>
      <c r="L892">
        <v>51</v>
      </c>
      <c r="M892">
        <v>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25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279.12181663352618</v>
      </c>
      <c r="B893">
        <v>56</v>
      </c>
      <c r="C893">
        <v>3.489022707919077</v>
      </c>
      <c r="D893">
        <v>142.35749999999999</v>
      </c>
      <c r="E893">
        <v>311.57676348547722</v>
      </c>
      <c r="F893">
        <v>59.118600000000008</v>
      </c>
      <c r="G893">
        <v>33.555300000000003</v>
      </c>
      <c r="H893">
        <v>332</v>
      </c>
      <c r="I893">
        <v>41</v>
      </c>
      <c r="J893">
        <v>3</v>
      </c>
      <c r="K893">
        <v>56</v>
      </c>
      <c r="L893">
        <v>51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25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222.97694559175179</v>
      </c>
      <c r="B894">
        <v>44.744</v>
      </c>
      <c r="C894">
        <v>3.48837524392603</v>
      </c>
      <c r="D894">
        <v>358.61399999999998</v>
      </c>
      <c r="E894">
        <v>308.18257261410793</v>
      </c>
      <c r="F894">
        <v>285.858</v>
      </c>
      <c r="G894">
        <v>26.7684</v>
      </c>
      <c r="H894">
        <v>40</v>
      </c>
      <c r="I894">
        <v>56</v>
      </c>
      <c r="J894">
        <v>5</v>
      </c>
      <c r="K894">
        <v>101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25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313.9224686388111</v>
      </c>
      <c r="B895">
        <v>63</v>
      </c>
      <c r="C895">
        <v>3.4880274293201241</v>
      </c>
      <c r="D895">
        <v>177.18262999999999</v>
      </c>
      <c r="E895">
        <v>310.57427385892117</v>
      </c>
      <c r="F895">
        <v>65.054630000000003</v>
      </c>
      <c r="G895">
        <v>37.723430000000008</v>
      </c>
      <c r="H895">
        <v>39</v>
      </c>
      <c r="I895">
        <v>41</v>
      </c>
      <c r="J895">
        <v>6</v>
      </c>
      <c r="K895">
        <v>268</v>
      </c>
      <c r="L895">
        <v>47</v>
      </c>
      <c r="M895">
        <v>11</v>
      </c>
      <c r="N895">
        <v>1171</v>
      </c>
      <c r="O895">
        <v>0.28000000000000003</v>
      </c>
      <c r="P895">
        <v>2.33</v>
      </c>
      <c r="Q895">
        <v>1.4999999999999999E-2</v>
      </c>
      <c r="R895">
        <v>25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244.16075075854229</v>
      </c>
      <c r="B896">
        <v>49</v>
      </c>
      <c r="C896">
        <v>3.4880107251220331</v>
      </c>
      <c r="D896">
        <v>179.35650000000001</v>
      </c>
      <c r="E896">
        <v>308.82915199139973</v>
      </c>
      <c r="F896">
        <v>53.7714</v>
      </c>
      <c r="G896">
        <v>29.319299999999998</v>
      </c>
      <c r="H896">
        <v>193</v>
      </c>
      <c r="I896">
        <v>45</v>
      </c>
      <c r="J896">
        <v>11</v>
      </c>
      <c r="K896">
        <v>323</v>
      </c>
      <c r="L896">
        <v>49</v>
      </c>
      <c r="M896">
        <v>13</v>
      </c>
      <c r="N896">
        <v>1171</v>
      </c>
      <c r="O896">
        <v>0.28000000000000003</v>
      </c>
      <c r="P896">
        <v>2.33</v>
      </c>
      <c r="Q896">
        <v>1.4999999999999999E-2</v>
      </c>
      <c r="R896">
        <v>25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279.03364889200111</v>
      </c>
      <c r="B897">
        <v>56</v>
      </c>
      <c r="C897">
        <v>3.4879206111500141</v>
      </c>
      <c r="D897">
        <v>222.80886000000001</v>
      </c>
      <c r="E897">
        <v>310.72033195020742</v>
      </c>
      <c r="F897">
        <v>82.45026</v>
      </c>
      <c r="G897">
        <v>33.532919999999997</v>
      </c>
      <c r="H897">
        <v>8</v>
      </c>
      <c r="I897">
        <v>39</v>
      </c>
      <c r="J897">
        <v>3</v>
      </c>
      <c r="K897">
        <v>71</v>
      </c>
      <c r="L897">
        <v>54</v>
      </c>
      <c r="M897">
        <v>3</v>
      </c>
      <c r="N897">
        <v>1171</v>
      </c>
      <c r="O897">
        <v>0.28000000000000003</v>
      </c>
      <c r="P897">
        <v>2.33</v>
      </c>
      <c r="Q897">
        <v>1.4999999999999999E-2</v>
      </c>
      <c r="R897">
        <v>25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355.75252944650288</v>
      </c>
      <c r="B898">
        <v>71.400000000000006</v>
      </c>
      <c r="C898">
        <v>3.487769896534342</v>
      </c>
      <c r="D898">
        <v>242.892</v>
      </c>
      <c r="E898">
        <v>310.7348402114394</v>
      </c>
      <c r="F898">
        <v>58.849200000000003</v>
      </c>
      <c r="G898">
        <v>42.752879999999998</v>
      </c>
      <c r="H898">
        <v>126</v>
      </c>
      <c r="I898">
        <v>54</v>
      </c>
      <c r="J898">
        <v>46</v>
      </c>
      <c r="K898">
        <v>249</v>
      </c>
      <c r="L898">
        <v>39</v>
      </c>
      <c r="M898">
        <v>9</v>
      </c>
      <c r="N898">
        <v>1171</v>
      </c>
      <c r="O898">
        <v>0.28000000000000003</v>
      </c>
      <c r="P898">
        <v>2.33</v>
      </c>
      <c r="Q898">
        <v>1.4999999999999999E-2</v>
      </c>
      <c r="R898">
        <v>25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313.80940109827338</v>
      </c>
      <c r="B899">
        <v>63</v>
      </c>
      <c r="C899">
        <v>3.4867711233141492</v>
      </c>
      <c r="D899">
        <v>185.94756000000001</v>
      </c>
      <c r="E899">
        <v>309.95352697095439</v>
      </c>
      <c r="F899">
        <v>64.941779999999994</v>
      </c>
      <c r="G899">
        <v>37.700240000000001</v>
      </c>
      <c r="H899">
        <v>39</v>
      </c>
      <c r="I899">
        <v>49</v>
      </c>
      <c r="J899">
        <v>5</v>
      </c>
      <c r="K899">
        <v>246</v>
      </c>
      <c r="L899">
        <v>44</v>
      </c>
      <c r="M899">
        <v>9</v>
      </c>
      <c r="N899">
        <v>1171</v>
      </c>
      <c r="O899">
        <v>0.28000000000000003</v>
      </c>
      <c r="P899">
        <v>2.33</v>
      </c>
      <c r="Q899">
        <v>1.4999999999999999E-2</v>
      </c>
      <c r="R899">
        <v>25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222.79252264216069</v>
      </c>
      <c r="B900">
        <v>44.744</v>
      </c>
      <c r="C900">
        <v>3.485490028819787</v>
      </c>
      <c r="D900">
        <v>343.52600000000001</v>
      </c>
      <c r="E900">
        <v>308.50124481327799</v>
      </c>
      <c r="F900">
        <v>287.69</v>
      </c>
      <c r="G900">
        <v>26.749759999999998</v>
      </c>
      <c r="H900">
        <v>40</v>
      </c>
      <c r="I900">
        <v>47</v>
      </c>
      <c r="J900">
        <v>6</v>
      </c>
      <c r="K900">
        <v>63</v>
      </c>
      <c r="L900">
        <v>46</v>
      </c>
      <c r="M900">
        <v>5</v>
      </c>
      <c r="N900">
        <v>1171</v>
      </c>
      <c r="O900">
        <v>0.28000000000000003</v>
      </c>
      <c r="P900">
        <v>2.33</v>
      </c>
      <c r="Q900">
        <v>1.4999999999999999E-2</v>
      </c>
      <c r="R900">
        <v>25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222.79252264216069</v>
      </c>
      <c r="B901">
        <v>44.744</v>
      </c>
      <c r="C901">
        <v>3.485490028819787</v>
      </c>
      <c r="D901">
        <v>352.036</v>
      </c>
      <c r="E901">
        <v>308.50124481327799</v>
      </c>
      <c r="F901">
        <v>287.69</v>
      </c>
      <c r="G901">
        <v>26.749759999999998</v>
      </c>
      <c r="H901">
        <v>40</v>
      </c>
      <c r="I901">
        <v>47</v>
      </c>
      <c r="J901">
        <v>6</v>
      </c>
      <c r="K901">
        <v>259</v>
      </c>
      <c r="L901">
        <v>46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25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278.75746821686568</v>
      </c>
      <c r="B902">
        <v>56</v>
      </c>
      <c r="C902">
        <v>3.484468352710822</v>
      </c>
      <c r="D902">
        <v>200.36519999999999</v>
      </c>
      <c r="E902">
        <v>308.14937759336101</v>
      </c>
      <c r="F902">
        <v>50.4</v>
      </c>
      <c r="G902">
        <v>33.464399999999998</v>
      </c>
      <c r="H902">
        <v>75</v>
      </c>
      <c r="I902">
        <v>49</v>
      </c>
      <c r="J902">
        <v>2</v>
      </c>
      <c r="K902">
        <v>143</v>
      </c>
      <c r="L902">
        <v>44</v>
      </c>
      <c r="M902">
        <v>5</v>
      </c>
      <c r="N902">
        <v>1171</v>
      </c>
      <c r="O902">
        <v>0.28000000000000003</v>
      </c>
      <c r="P902">
        <v>2.33</v>
      </c>
      <c r="Q902">
        <v>1.4999999999999999E-2</v>
      </c>
      <c r="R902">
        <v>25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278.68306250016161</v>
      </c>
      <c r="B903">
        <v>56</v>
      </c>
      <c r="C903">
        <v>3.4835382812520201</v>
      </c>
      <c r="D903">
        <v>130.1439</v>
      </c>
      <c r="E903">
        <v>311.48547717842331</v>
      </c>
      <c r="F903">
        <v>81.633899999999997</v>
      </c>
      <c r="G903">
        <v>33.501300000000001</v>
      </c>
      <c r="H903">
        <v>53</v>
      </c>
      <c r="I903">
        <v>42</v>
      </c>
      <c r="J903">
        <v>7</v>
      </c>
      <c r="K903">
        <v>267</v>
      </c>
      <c r="L903">
        <v>49</v>
      </c>
      <c r="M903">
        <v>10</v>
      </c>
      <c r="N903">
        <v>1171</v>
      </c>
      <c r="O903">
        <v>0.28000000000000003</v>
      </c>
      <c r="P903">
        <v>2.33</v>
      </c>
      <c r="Q903">
        <v>1.4999999999999999E-2</v>
      </c>
      <c r="R903">
        <v>25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278.65554826096837</v>
      </c>
      <c r="B904">
        <v>56.000000000000007</v>
      </c>
      <c r="C904">
        <v>3.4831943532621041</v>
      </c>
      <c r="D904">
        <v>140.85900000000001</v>
      </c>
      <c r="E904">
        <v>311.61706164542159</v>
      </c>
      <c r="F904">
        <v>82.517400000000009</v>
      </c>
      <c r="G904">
        <v>33.4998</v>
      </c>
      <c r="H904">
        <v>52</v>
      </c>
      <c r="I904">
        <v>48</v>
      </c>
      <c r="J904">
        <v>6</v>
      </c>
      <c r="K904">
        <v>187</v>
      </c>
      <c r="L904">
        <v>45</v>
      </c>
      <c r="M904">
        <v>10</v>
      </c>
      <c r="N904">
        <v>1171</v>
      </c>
      <c r="O904">
        <v>0.28000000000000003</v>
      </c>
      <c r="P904">
        <v>2.33</v>
      </c>
      <c r="Q904">
        <v>1.4999999999999999E-2</v>
      </c>
      <c r="R904">
        <v>25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222.6292912021801</v>
      </c>
      <c r="B905">
        <v>44.744</v>
      </c>
      <c r="C905">
        <v>3.4829363454658959</v>
      </c>
      <c r="D905">
        <v>336.75689999999997</v>
      </c>
      <c r="E905">
        <v>307.6282157676348</v>
      </c>
      <c r="F905">
        <v>282.10890000000001</v>
      </c>
      <c r="G905">
        <v>26.720580000000002</v>
      </c>
      <c r="H905">
        <v>40</v>
      </c>
      <c r="I905">
        <v>46</v>
      </c>
      <c r="J905">
        <v>6</v>
      </c>
      <c r="K905">
        <v>268</v>
      </c>
      <c r="L905">
        <v>51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25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278.6089981571908</v>
      </c>
      <c r="B906">
        <v>56</v>
      </c>
      <c r="C906">
        <v>3.482612476964885</v>
      </c>
      <c r="D906">
        <v>131.53056000000001</v>
      </c>
      <c r="E906">
        <v>311.70124481327798</v>
      </c>
      <c r="F906">
        <v>82.512960000000007</v>
      </c>
      <c r="G906">
        <v>33.495359999999998</v>
      </c>
      <c r="H906">
        <v>52</v>
      </c>
      <c r="I906">
        <v>48</v>
      </c>
      <c r="J906">
        <v>6</v>
      </c>
      <c r="K906">
        <v>205</v>
      </c>
      <c r="L906">
        <v>46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25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278.53848093147531</v>
      </c>
      <c r="B907">
        <v>56</v>
      </c>
      <c r="C907">
        <v>3.4817310116434421</v>
      </c>
      <c r="D907">
        <v>179.81100000000001</v>
      </c>
      <c r="E907">
        <v>300.9969645859257</v>
      </c>
      <c r="F907">
        <v>50.744700000000002</v>
      </c>
      <c r="G907">
        <v>33.3399</v>
      </c>
      <c r="H907">
        <v>47</v>
      </c>
      <c r="I907">
        <v>45</v>
      </c>
      <c r="J907">
        <v>3</v>
      </c>
      <c r="K907">
        <v>143</v>
      </c>
      <c r="L907">
        <v>49</v>
      </c>
      <c r="M907">
        <v>4</v>
      </c>
      <c r="N907">
        <v>1171</v>
      </c>
      <c r="O907">
        <v>0.28000000000000003</v>
      </c>
      <c r="P907">
        <v>2.33</v>
      </c>
      <c r="Q907">
        <v>1.4999999999999999E-2</v>
      </c>
      <c r="R907">
        <v>25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355.00911619910778</v>
      </c>
      <c r="B908">
        <v>71.400000000000006</v>
      </c>
      <c r="C908">
        <v>3.480481531363802</v>
      </c>
      <c r="D908">
        <v>242.13618</v>
      </c>
      <c r="E908">
        <v>310.53772829113512</v>
      </c>
      <c r="F908">
        <v>58.698089999999993</v>
      </c>
      <c r="G908">
        <v>42.660089999999997</v>
      </c>
      <c r="H908">
        <v>126</v>
      </c>
      <c r="I908">
        <v>55</v>
      </c>
      <c r="J908">
        <v>45</v>
      </c>
      <c r="K908">
        <v>60</v>
      </c>
      <c r="L908">
        <v>39</v>
      </c>
      <c r="M908">
        <v>11</v>
      </c>
      <c r="N908">
        <v>1171</v>
      </c>
      <c r="O908">
        <v>0.28000000000000003</v>
      </c>
      <c r="P908">
        <v>2.33</v>
      </c>
      <c r="Q908">
        <v>1.4999999999999999E-2</v>
      </c>
      <c r="R908">
        <v>25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313.18302420524532</v>
      </c>
      <c r="B909">
        <v>63.000000000000007</v>
      </c>
      <c r="C909">
        <v>3.4798113800582811</v>
      </c>
      <c r="D909">
        <v>177.18299999999999</v>
      </c>
      <c r="E909">
        <v>308.78838174273858</v>
      </c>
      <c r="F909">
        <v>65.055000000000007</v>
      </c>
      <c r="G909">
        <v>37.606999999999999</v>
      </c>
      <c r="H909">
        <v>39</v>
      </c>
      <c r="I909">
        <v>49</v>
      </c>
      <c r="J909">
        <v>5</v>
      </c>
      <c r="K909">
        <v>264</v>
      </c>
      <c r="L909">
        <v>45</v>
      </c>
      <c r="M909">
        <v>12</v>
      </c>
      <c r="N909">
        <v>1171</v>
      </c>
      <c r="O909">
        <v>0.28000000000000003</v>
      </c>
      <c r="P909">
        <v>2.33</v>
      </c>
      <c r="Q909">
        <v>1.4999999999999999E-2</v>
      </c>
      <c r="R909">
        <v>25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313.13160187967833</v>
      </c>
      <c r="B910">
        <v>63.000000000000007</v>
      </c>
      <c r="C910">
        <v>3.4792400208853151</v>
      </c>
      <c r="D910">
        <v>92.048600000000008</v>
      </c>
      <c r="E910">
        <v>312.53112033195021</v>
      </c>
      <c r="F910">
        <v>64.298599999999993</v>
      </c>
      <c r="G910">
        <v>37.6586</v>
      </c>
      <c r="H910">
        <v>55</v>
      </c>
      <c r="I910">
        <v>52</v>
      </c>
      <c r="J910">
        <v>6</v>
      </c>
      <c r="K910">
        <v>98</v>
      </c>
      <c r="L910">
        <v>41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25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278.24211980643452</v>
      </c>
      <c r="B911">
        <v>56.000000000000007</v>
      </c>
      <c r="C911">
        <v>3.47802649758043</v>
      </c>
      <c r="D911">
        <v>123.0324</v>
      </c>
      <c r="E911">
        <v>286.10788381742742</v>
      </c>
      <c r="F911">
        <v>52.044199999999996</v>
      </c>
      <c r="G911">
        <v>33.100199999999987</v>
      </c>
      <c r="H911">
        <v>86</v>
      </c>
      <c r="I911">
        <v>62</v>
      </c>
      <c r="J911">
        <v>1</v>
      </c>
      <c r="K911">
        <v>6</v>
      </c>
      <c r="L911">
        <v>32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25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260.83447320380179</v>
      </c>
      <c r="B912">
        <v>52.500000000000007</v>
      </c>
      <c r="C912">
        <v>3.4777929760506909</v>
      </c>
      <c r="D912">
        <v>132.12360000000001</v>
      </c>
      <c r="E912">
        <v>282.88400023347867</v>
      </c>
      <c r="F912">
        <v>57.151800000000001</v>
      </c>
      <c r="G912">
        <v>30.9879</v>
      </c>
      <c r="H912">
        <v>177</v>
      </c>
      <c r="I912">
        <v>39</v>
      </c>
      <c r="J912">
        <v>3</v>
      </c>
      <c r="K912">
        <v>147</v>
      </c>
      <c r="L912">
        <v>55</v>
      </c>
      <c r="M912">
        <v>1</v>
      </c>
      <c r="N912">
        <v>1171</v>
      </c>
      <c r="O912">
        <v>0.28000000000000003</v>
      </c>
      <c r="P912">
        <v>2.33</v>
      </c>
      <c r="Q912">
        <v>1.4999999999999999E-2</v>
      </c>
      <c r="R912">
        <v>25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278.15431240321209</v>
      </c>
      <c r="B913">
        <v>56.000000000000007</v>
      </c>
      <c r="C913">
        <v>3.4769289050401508</v>
      </c>
      <c r="D913">
        <v>205.21536</v>
      </c>
      <c r="E913">
        <v>310.33195020746882</v>
      </c>
      <c r="F913">
        <v>82.505759999999995</v>
      </c>
      <c r="G913">
        <v>33.42192</v>
      </c>
      <c r="H913">
        <v>8</v>
      </c>
      <c r="I913">
        <v>39</v>
      </c>
      <c r="J913">
        <v>3</v>
      </c>
      <c r="K913">
        <v>190</v>
      </c>
      <c r="L913">
        <v>50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25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506.50436177166438</v>
      </c>
      <c r="B914">
        <v>102</v>
      </c>
      <c r="C914">
        <v>3.4760103258839719</v>
      </c>
      <c r="D914">
        <v>275.72399999999999</v>
      </c>
      <c r="E914">
        <v>306.95350811306258</v>
      </c>
      <c r="F914">
        <v>56.055600000000013</v>
      </c>
      <c r="G914">
        <v>60.775200000000012</v>
      </c>
      <c r="H914">
        <v>111</v>
      </c>
      <c r="I914">
        <v>48</v>
      </c>
      <c r="J914">
        <v>26</v>
      </c>
      <c r="K914">
        <v>116</v>
      </c>
      <c r="L914">
        <v>46</v>
      </c>
      <c r="M914">
        <v>11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25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417.10675787669561</v>
      </c>
      <c r="B915">
        <v>84.000000000000014</v>
      </c>
      <c r="C915">
        <v>3.4758896489724629</v>
      </c>
      <c r="D915">
        <v>119.2704</v>
      </c>
      <c r="E915">
        <v>312.75313031380432</v>
      </c>
      <c r="F915">
        <v>50.167679999999997</v>
      </c>
      <c r="G915">
        <v>50.167679999999997</v>
      </c>
      <c r="H915">
        <v>165</v>
      </c>
      <c r="I915">
        <v>48</v>
      </c>
      <c r="J915">
        <v>43</v>
      </c>
      <c r="K915">
        <v>292</v>
      </c>
      <c r="L915">
        <v>44</v>
      </c>
      <c r="M915">
        <v>12</v>
      </c>
      <c r="N915">
        <v>1171</v>
      </c>
      <c r="O915">
        <v>0.28000000000000003</v>
      </c>
      <c r="P915">
        <v>2.33</v>
      </c>
      <c r="Q915">
        <v>1.4999999999999999E-2</v>
      </c>
      <c r="R915">
        <v>25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260.68459099472352</v>
      </c>
      <c r="B916">
        <v>52.5</v>
      </c>
      <c r="C916">
        <v>3.475794546596314</v>
      </c>
      <c r="D916">
        <v>178.23599999999999</v>
      </c>
      <c r="E916">
        <v>311.97948587034199</v>
      </c>
      <c r="F916">
        <v>93.876000000000005</v>
      </c>
      <c r="G916">
        <v>31.344000000000001</v>
      </c>
      <c r="H916">
        <v>22</v>
      </c>
      <c r="I916">
        <v>39</v>
      </c>
      <c r="J916">
        <v>2</v>
      </c>
      <c r="K916">
        <v>118</v>
      </c>
      <c r="L916">
        <v>53</v>
      </c>
      <c r="M916">
        <v>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25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312.79375680793822</v>
      </c>
      <c r="B917">
        <v>63</v>
      </c>
      <c r="C917">
        <v>3.475486186754869</v>
      </c>
      <c r="D917">
        <v>186.84</v>
      </c>
      <c r="E917">
        <v>308.97925311203318</v>
      </c>
      <c r="F917">
        <v>65.388000000000005</v>
      </c>
      <c r="G917">
        <v>37.563199999999988</v>
      </c>
      <c r="H917">
        <v>39</v>
      </c>
      <c r="I917">
        <v>48</v>
      </c>
      <c r="J917">
        <v>5</v>
      </c>
      <c r="K917">
        <v>250</v>
      </c>
      <c r="L917">
        <v>46</v>
      </c>
      <c r="M917">
        <v>14</v>
      </c>
      <c r="N917">
        <v>1171</v>
      </c>
      <c r="O917">
        <v>0.28000000000000003</v>
      </c>
      <c r="P917">
        <v>2.33</v>
      </c>
      <c r="Q917">
        <v>1.4999999999999999E-2</v>
      </c>
      <c r="R917">
        <v>25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312.79375680793822</v>
      </c>
      <c r="B918">
        <v>63</v>
      </c>
      <c r="C918">
        <v>3.475486186754869</v>
      </c>
      <c r="D918">
        <v>186.84</v>
      </c>
      <c r="E918">
        <v>308.97925311203318</v>
      </c>
      <c r="F918">
        <v>65.388000000000005</v>
      </c>
      <c r="G918">
        <v>37.563199999999988</v>
      </c>
      <c r="H918">
        <v>39</v>
      </c>
      <c r="I918">
        <v>48</v>
      </c>
      <c r="J918">
        <v>5</v>
      </c>
      <c r="K918">
        <v>251</v>
      </c>
      <c r="L918">
        <v>46</v>
      </c>
      <c r="M918">
        <v>14</v>
      </c>
      <c r="N918">
        <v>1171</v>
      </c>
      <c r="O918">
        <v>0.28000000000000003</v>
      </c>
      <c r="P918">
        <v>2.33</v>
      </c>
      <c r="Q918">
        <v>1.4999999999999999E-2</v>
      </c>
      <c r="R918">
        <v>25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222.1227381485385</v>
      </c>
      <c r="B919">
        <v>44.744000000000007</v>
      </c>
      <c r="C919">
        <v>3.4750115480059209</v>
      </c>
      <c r="D919">
        <v>345.14479999999998</v>
      </c>
      <c r="E919">
        <v>306.0846473029045</v>
      </c>
      <c r="F919">
        <v>281.86840000000001</v>
      </c>
      <c r="G919">
        <v>26.642880000000002</v>
      </c>
      <c r="H919">
        <v>40</v>
      </c>
      <c r="I919">
        <v>46</v>
      </c>
      <c r="J919">
        <v>6</v>
      </c>
      <c r="K919">
        <v>248</v>
      </c>
      <c r="L919">
        <v>54</v>
      </c>
      <c r="M919">
        <v>8</v>
      </c>
      <c r="N919">
        <v>1171</v>
      </c>
      <c r="O919">
        <v>0.28000000000000003</v>
      </c>
      <c r="P919">
        <v>2.33</v>
      </c>
      <c r="Q919">
        <v>1.4999999999999999E-2</v>
      </c>
      <c r="R919">
        <v>25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222.1227381485385</v>
      </c>
      <c r="B920">
        <v>44.744000000000007</v>
      </c>
      <c r="C920">
        <v>3.4750115480059209</v>
      </c>
      <c r="D920">
        <v>345.47039999999998</v>
      </c>
      <c r="E920">
        <v>306.0846473029045</v>
      </c>
      <c r="F920">
        <v>282.03120000000001</v>
      </c>
      <c r="G920">
        <v>26.642880000000002</v>
      </c>
      <c r="H920">
        <v>40</v>
      </c>
      <c r="I920">
        <v>46</v>
      </c>
      <c r="J920">
        <v>6</v>
      </c>
      <c r="K920">
        <v>250</v>
      </c>
      <c r="L920">
        <v>54</v>
      </c>
      <c r="M920">
        <v>11</v>
      </c>
      <c r="N920">
        <v>1171</v>
      </c>
      <c r="O920">
        <v>0.28000000000000003</v>
      </c>
      <c r="P920">
        <v>2.33</v>
      </c>
      <c r="Q920">
        <v>1.4999999999999999E-2</v>
      </c>
      <c r="R920">
        <v>25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222.1227381485385</v>
      </c>
      <c r="B921">
        <v>44.744000000000007</v>
      </c>
      <c r="C921">
        <v>3.4750115480059209</v>
      </c>
      <c r="D921">
        <v>345.47039999999998</v>
      </c>
      <c r="E921">
        <v>306.0846473029045</v>
      </c>
      <c r="F921">
        <v>282.03120000000001</v>
      </c>
      <c r="G921">
        <v>26.642880000000002</v>
      </c>
      <c r="H921">
        <v>40</v>
      </c>
      <c r="I921">
        <v>46</v>
      </c>
      <c r="J921">
        <v>6</v>
      </c>
      <c r="K921">
        <v>251</v>
      </c>
      <c r="L921">
        <v>54</v>
      </c>
      <c r="M921">
        <v>11</v>
      </c>
      <c r="N921">
        <v>1171</v>
      </c>
      <c r="O921">
        <v>0.28000000000000003</v>
      </c>
      <c r="P921">
        <v>2.33</v>
      </c>
      <c r="Q921">
        <v>1.4999999999999999E-2</v>
      </c>
      <c r="R921">
        <v>25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210.81988380266819</v>
      </c>
      <c r="B922">
        <v>42.473729729729733</v>
      </c>
      <c r="C922">
        <v>3.474475154428752</v>
      </c>
      <c r="D922">
        <v>340.74</v>
      </c>
      <c r="E922">
        <v>308.61135232250331</v>
      </c>
      <c r="F922">
        <v>261.774</v>
      </c>
      <c r="G922">
        <v>25.313400000000001</v>
      </c>
      <c r="H922">
        <v>40</v>
      </c>
      <c r="I922">
        <v>51</v>
      </c>
      <c r="J922">
        <v>5</v>
      </c>
      <c r="K922">
        <v>217</v>
      </c>
      <c r="L922">
        <v>48</v>
      </c>
      <c r="M922">
        <v>14</v>
      </c>
      <c r="N922">
        <v>1171</v>
      </c>
      <c r="O922">
        <v>0.28000000000000003</v>
      </c>
      <c r="P922">
        <v>2.33</v>
      </c>
      <c r="Q922">
        <v>1.4999999999999999E-2</v>
      </c>
      <c r="R922">
        <v>25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250.1582763149388</v>
      </c>
      <c r="B923">
        <v>50.400000000000013</v>
      </c>
      <c r="C923">
        <v>3.4744205043741498</v>
      </c>
      <c r="D923">
        <v>108.53279999999999</v>
      </c>
      <c r="E923">
        <v>312.97325026842287</v>
      </c>
      <c r="F923">
        <v>62.325000000000003</v>
      </c>
      <c r="G923">
        <v>30.090599999999998</v>
      </c>
      <c r="H923">
        <v>303</v>
      </c>
      <c r="I923">
        <v>48</v>
      </c>
      <c r="J923">
        <v>18</v>
      </c>
      <c r="K923">
        <v>96</v>
      </c>
      <c r="L923">
        <v>44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25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277.92195620617389</v>
      </c>
      <c r="B924">
        <v>56</v>
      </c>
      <c r="C924">
        <v>3.474024452577174</v>
      </c>
      <c r="D924">
        <v>130.91784000000001</v>
      </c>
      <c r="E924">
        <v>311.51867219917011</v>
      </c>
      <c r="F924">
        <v>82.070440000000005</v>
      </c>
      <c r="G924">
        <v>33.410260000000008</v>
      </c>
      <c r="H924">
        <v>52</v>
      </c>
      <c r="I924">
        <v>41</v>
      </c>
      <c r="J924">
        <v>7</v>
      </c>
      <c r="K924">
        <v>266</v>
      </c>
      <c r="L924">
        <v>48</v>
      </c>
      <c r="M924">
        <v>11</v>
      </c>
      <c r="N924">
        <v>1171</v>
      </c>
      <c r="O924">
        <v>0.28000000000000003</v>
      </c>
      <c r="P924">
        <v>2.33</v>
      </c>
      <c r="Q924">
        <v>1.4999999999999999E-2</v>
      </c>
      <c r="R924">
        <v>25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312.63630633935901</v>
      </c>
      <c r="B925">
        <v>63</v>
      </c>
      <c r="C925">
        <v>3.4737367371039891</v>
      </c>
      <c r="D925">
        <v>177.14599999999999</v>
      </c>
      <c r="E925">
        <v>310.6473029045643</v>
      </c>
      <c r="F925">
        <v>65.018000000000001</v>
      </c>
      <c r="G925">
        <v>37.57</v>
      </c>
      <c r="H925">
        <v>39</v>
      </c>
      <c r="I925">
        <v>49</v>
      </c>
      <c r="J925">
        <v>5</v>
      </c>
      <c r="K925">
        <v>209</v>
      </c>
      <c r="L925">
        <v>44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25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277.82449669500528</v>
      </c>
      <c r="B926">
        <v>56.000000000000007</v>
      </c>
      <c r="C926">
        <v>3.4728062086875662</v>
      </c>
      <c r="D926">
        <v>139.17707999999999</v>
      </c>
      <c r="E926">
        <v>311.07883817427393</v>
      </c>
      <c r="F926">
        <v>81.716039999999992</v>
      </c>
      <c r="G926">
        <v>33.392519999999998</v>
      </c>
      <c r="H926">
        <v>53</v>
      </c>
      <c r="I926">
        <v>42</v>
      </c>
      <c r="J926">
        <v>7</v>
      </c>
      <c r="K926">
        <v>242</v>
      </c>
      <c r="L926">
        <v>49</v>
      </c>
      <c r="M926">
        <v>9</v>
      </c>
      <c r="N926">
        <v>1171</v>
      </c>
      <c r="O926">
        <v>0.28000000000000003</v>
      </c>
      <c r="P926">
        <v>2.33</v>
      </c>
      <c r="Q926">
        <v>1.4999999999999999E-2</v>
      </c>
      <c r="R926">
        <v>25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277.82449669500528</v>
      </c>
      <c r="B927">
        <v>56.000000000000007</v>
      </c>
      <c r="C927">
        <v>3.4728062086875662</v>
      </c>
      <c r="D927">
        <v>139.17707999999999</v>
      </c>
      <c r="E927">
        <v>311.07883817427393</v>
      </c>
      <c r="F927">
        <v>81.716039999999992</v>
      </c>
      <c r="G927">
        <v>33.392519999999998</v>
      </c>
      <c r="H927">
        <v>53</v>
      </c>
      <c r="I927">
        <v>42</v>
      </c>
      <c r="J927">
        <v>7</v>
      </c>
      <c r="K927">
        <v>243</v>
      </c>
      <c r="L927">
        <v>49</v>
      </c>
      <c r="M927">
        <v>9</v>
      </c>
      <c r="N927">
        <v>1171</v>
      </c>
      <c r="O927">
        <v>0.28000000000000003</v>
      </c>
      <c r="P927">
        <v>2.33</v>
      </c>
      <c r="Q927">
        <v>1.4999999999999999E-2</v>
      </c>
      <c r="R927">
        <v>25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277.82434855766468</v>
      </c>
      <c r="B928">
        <v>56</v>
      </c>
      <c r="C928">
        <v>3.4728043569708089</v>
      </c>
      <c r="D928">
        <v>140.2448</v>
      </c>
      <c r="E928">
        <v>308.6473029045643</v>
      </c>
      <c r="F928">
        <v>82.376800000000017</v>
      </c>
      <c r="G928">
        <v>33.359200000000001</v>
      </c>
      <c r="H928">
        <v>52</v>
      </c>
      <c r="I928">
        <v>48</v>
      </c>
      <c r="J928">
        <v>6</v>
      </c>
      <c r="K928">
        <v>245</v>
      </c>
      <c r="L928">
        <v>46</v>
      </c>
      <c r="M928">
        <v>10</v>
      </c>
      <c r="N928">
        <v>1171</v>
      </c>
      <c r="O928">
        <v>0.28000000000000003</v>
      </c>
      <c r="P928">
        <v>2.33</v>
      </c>
      <c r="Q928">
        <v>1.4999999999999999E-2</v>
      </c>
      <c r="R928">
        <v>25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312.51950253014792</v>
      </c>
      <c r="B929">
        <v>63</v>
      </c>
      <c r="C929">
        <v>3.472438917001643</v>
      </c>
      <c r="D929">
        <v>177.51599999999999</v>
      </c>
      <c r="E929">
        <v>311.11701244813281</v>
      </c>
      <c r="F929">
        <v>65.388000000000005</v>
      </c>
      <c r="G929">
        <v>37.563199999999988</v>
      </c>
      <c r="H929">
        <v>39</v>
      </c>
      <c r="I929">
        <v>48</v>
      </c>
      <c r="J929">
        <v>5</v>
      </c>
      <c r="K929">
        <v>202</v>
      </c>
      <c r="L929">
        <v>46</v>
      </c>
      <c r="M929">
        <v>14</v>
      </c>
      <c r="N929">
        <v>1171</v>
      </c>
      <c r="O929">
        <v>0.28000000000000003</v>
      </c>
      <c r="P929">
        <v>2.33</v>
      </c>
      <c r="Q929">
        <v>1.4999999999999999E-2</v>
      </c>
      <c r="R929">
        <v>25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347.2201885087137</v>
      </c>
      <c r="B930">
        <v>70</v>
      </c>
      <c r="C930">
        <v>3.472201885087137</v>
      </c>
      <c r="D930">
        <v>98.377619999999993</v>
      </c>
      <c r="E930">
        <v>312.56704166503653</v>
      </c>
      <c r="F930">
        <v>60.631779999999992</v>
      </c>
      <c r="G930">
        <v>41.758859999999991</v>
      </c>
      <c r="H930">
        <v>84</v>
      </c>
      <c r="I930">
        <v>59</v>
      </c>
      <c r="J930">
        <v>44</v>
      </c>
      <c r="K930">
        <v>155</v>
      </c>
      <c r="L930">
        <v>34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25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221.9428782129196</v>
      </c>
      <c r="B931">
        <v>44.744000000000007</v>
      </c>
      <c r="C931">
        <v>3.472197719225901</v>
      </c>
      <c r="D931">
        <v>336.67919999999998</v>
      </c>
      <c r="E931">
        <v>308.05643153526972</v>
      </c>
      <c r="F931">
        <v>282.03120000000001</v>
      </c>
      <c r="G931">
        <v>26.642880000000002</v>
      </c>
      <c r="H931">
        <v>40</v>
      </c>
      <c r="I931">
        <v>46</v>
      </c>
      <c r="J931">
        <v>6</v>
      </c>
      <c r="K931">
        <v>202</v>
      </c>
      <c r="L931">
        <v>54</v>
      </c>
      <c r="M931">
        <v>11</v>
      </c>
      <c r="N931">
        <v>1171</v>
      </c>
      <c r="O931">
        <v>0.28000000000000003</v>
      </c>
      <c r="P931">
        <v>2.33</v>
      </c>
      <c r="Q931">
        <v>1.4999999999999999E-2</v>
      </c>
      <c r="R931">
        <v>25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221.92654175209441</v>
      </c>
      <c r="B932">
        <v>44.744000000000007</v>
      </c>
      <c r="C932">
        <v>3.4719421425546679</v>
      </c>
      <c r="D932">
        <v>336.51639999999998</v>
      </c>
      <c r="E932">
        <v>308.23568464730278</v>
      </c>
      <c r="F932">
        <v>281.86840000000001</v>
      </c>
      <c r="G932">
        <v>26.642880000000002</v>
      </c>
      <c r="H932">
        <v>40</v>
      </c>
      <c r="I932">
        <v>46</v>
      </c>
      <c r="J932">
        <v>6</v>
      </c>
      <c r="K932">
        <v>209</v>
      </c>
      <c r="L932">
        <v>54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25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249.6883232618639</v>
      </c>
      <c r="B933">
        <v>50.4</v>
      </c>
      <c r="C933">
        <v>3.4678933786369992</v>
      </c>
      <c r="D933">
        <v>92.876800000000017</v>
      </c>
      <c r="E933">
        <v>312.80498935523218</v>
      </c>
      <c r="F933">
        <v>65.526399999999995</v>
      </c>
      <c r="G933">
        <v>30.032</v>
      </c>
      <c r="H933">
        <v>24</v>
      </c>
      <c r="I933">
        <v>43</v>
      </c>
      <c r="J933">
        <v>1</v>
      </c>
      <c r="K933">
        <v>96</v>
      </c>
      <c r="L933">
        <v>56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25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353.63345256924208</v>
      </c>
      <c r="B934">
        <v>71.400000000000006</v>
      </c>
      <c r="C934">
        <v>3.4669946330317849</v>
      </c>
      <c r="D934">
        <v>242.37252000000001</v>
      </c>
      <c r="E934">
        <v>310.44355390438551</v>
      </c>
      <c r="F934">
        <v>58.589460000000003</v>
      </c>
      <c r="G934">
        <v>42.493139999999997</v>
      </c>
      <c r="H934">
        <v>126</v>
      </c>
      <c r="I934">
        <v>54</v>
      </c>
      <c r="J934">
        <v>46</v>
      </c>
      <c r="K934">
        <v>252</v>
      </c>
      <c r="L934">
        <v>39</v>
      </c>
      <c r="M934">
        <v>9</v>
      </c>
      <c r="N934">
        <v>1171</v>
      </c>
      <c r="O934">
        <v>0.28000000000000003</v>
      </c>
      <c r="P934">
        <v>2.33</v>
      </c>
      <c r="Q934">
        <v>1.4999999999999999E-2</v>
      </c>
      <c r="R934">
        <v>25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259.89831163533489</v>
      </c>
      <c r="B935">
        <v>52.5</v>
      </c>
      <c r="C935">
        <v>3.4653108218044659</v>
      </c>
      <c r="D935">
        <v>137.84639999999999</v>
      </c>
      <c r="E935">
        <v>311.7250475925897</v>
      </c>
      <c r="F935">
        <v>58.528799999999997</v>
      </c>
      <c r="G935">
        <v>31.246200000000002</v>
      </c>
      <c r="H935">
        <v>114</v>
      </c>
      <c r="I935">
        <v>64</v>
      </c>
      <c r="J935">
        <v>1</v>
      </c>
      <c r="K935">
        <v>22</v>
      </c>
      <c r="L935">
        <v>34</v>
      </c>
      <c r="M935">
        <v>1</v>
      </c>
      <c r="N935">
        <v>1171</v>
      </c>
      <c r="O935">
        <v>0.28000000000000003</v>
      </c>
      <c r="P935">
        <v>2.33</v>
      </c>
      <c r="Q935">
        <v>1.4999999999999999E-2</v>
      </c>
      <c r="R935">
        <v>25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322.24669239527373</v>
      </c>
      <c r="B936">
        <v>65.100000000000023</v>
      </c>
      <c r="C936">
        <v>3.4650181977986398</v>
      </c>
      <c r="D936">
        <v>98.524799999999999</v>
      </c>
      <c r="E936">
        <v>312.79668049792531</v>
      </c>
      <c r="F936">
        <v>62.841600000000007</v>
      </c>
      <c r="G936">
        <v>38.759039999999999</v>
      </c>
      <c r="H936">
        <v>54</v>
      </c>
      <c r="I936">
        <v>45</v>
      </c>
      <c r="J936">
        <v>3</v>
      </c>
      <c r="K936">
        <v>91</v>
      </c>
      <c r="L936">
        <v>48</v>
      </c>
      <c r="M936">
        <v>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25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277.12901095784139</v>
      </c>
      <c r="B937">
        <v>56</v>
      </c>
      <c r="C937">
        <v>3.464112636973018</v>
      </c>
      <c r="D937">
        <v>149.61702</v>
      </c>
      <c r="E937">
        <v>311.69460580912857</v>
      </c>
      <c r="F937">
        <v>82.982339999999994</v>
      </c>
      <c r="G937">
        <v>33.317339999999987</v>
      </c>
      <c r="H937">
        <v>53</v>
      </c>
      <c r="I937">
        <v>43</v>
      </c>
      <c r="J937">
        <v>7</v>
      </c>
      <c r="K937">
        <v>99</v>
      </c>
      <c r="L937">
        <v>49</v>
      </c>
      <c r="M937">
        <v>4</v>
      </c>
      <c r="N937">
        <v>1171</v>
      </c>
      <c r="O937">
        <v>0.28000000000000003</v>
      </c>
      <c r="P937">
        <v>2.33</v>
      </c>
      <c r="Q937">
        <v>1.4999999999999999E-2</v>
      </c>
      <c r="R937">
        <v>25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221.2441621734317</v>
      </c>
      <c r="B938">
        <v>44.744</v>
      </c>
      <c r="C938">
        <v>3.461266617231411</v>
      </c>
      <c r="D938">
        <v>359.99099999999999</v>
      </c>
      <c r="E938">
        <v>308.58423236514523</v>
      </c>
      <c r="F938">
        <v>287.505</v>
      </c>
      <c r="G938">
        <v>26.56476</v>
      </c>
      <c r="H938">
        <v>40</v>
      </c>
      <c r="I938">
        <v>47</v>
      </c>
      <c r="J938">
        <v>6</v>
      </c>
      <c r="K938">
        <v>71</v>
      </c>
      <c r="L938">
        <v>50</v>
      </c>
      <c r="M938">
        <v>3</v>
      </c>
      <c r="N938">
        <v>1171</v>
      </c>
      <c r="O938">
        <v>0.28000000000000003</v>
      </c>
      <c r="P938">
        <v>2.33</v>
      </c>
      <c r="Q938">
        <v>1.4999999999999999E-2</v>
      </c>
      <c r="R938">
        <v>25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221.19255028252601</v>
      </c>
      <c r="B939">
        <v>44.744</v>
      </c>
      <c r="C939">
        <v>3.4604591721296298</v>
      </c>
      <c r="D939">
        <v>345.23063999999999</v>
      </c>
      <c r="E939">
        <v>305.32282157676337</v>
      </c>
      <c r="F939">
        <v>281.91131999999999</v>
      </c>
      <c r="G939">
        <v>26.523</v>
      </c>
      <c r="H939">
        <v>40</v>
      </c>
      <c r="I939">
        <v>46</v>
      </c>
      <c r="J939">
        <v>6</v>
      </c>
      <c r="K939">
        <v>246</v>
      </c>
      <c r="L939">
        <v>54</v>
      </c>
      <c r="M939">
        <v>7</v>
      </c>
      <c r="N939">
        <v>1171</v>
      </c>
      <c r="O939">
        <v>0.28000000000000003</v>
      </c>
      <c r="P939">
        <v>2.33</v>
      </c>
      <c r="Q939">
        <v>1.4999999999999999E-2</v>
      </c>
      <c r="R939">
        <v>25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276.79043318437181</v>
      </c>
      <c r="B940">
        <v>56</v>
      </c>
      <c r="C940">
        <v>3.459880414804648</v>
      </c>
      <c r="D940">
        <v>209.28312</v>
      </c>
      <c r="E940">
        <v>308.76348547717839</v>
      </c>
      <c r="F940">
        <v>80.728920000000002</v>
      </c>
      <c r="G940">
        <v>33.236640000000001</v>
      </c>
      <c r="H940">
        <v>8</v>
      </c>
      <c r="I940">
        <v>38</v>
      </c>
      <c r="J940">
        <v>3</v>
      </c>
      <c r="K940">
        <v>189</v>
      </c>
      <c r="L940">
        <v>56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25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345.87362715193638</v>
      </c>
      <c r="B941">
        <v>70.000000000000014</v>
      </c>
      <c r="C941">
        <v>3.458736271519363</v>
      </c>
      <c r="D941">
        <v>102.0569</v>
      </c>
      <c r="E941">
        <v>312.2782449845385</v>
      </c>
      <c r="F941">
        <v>60.464910000000003</v>
      </c>
      <c r="G941">
        <v>41.591990000000003</v>
      </c>
      <c r="H941">
        <v>84</v>
      </c>
      <c r="I941">
        <v>59</v>
      </c>
      <c r="J941">
        <v>44</v>
      </c>
      <c r="K941">
        <v>60</v>
      </c>
      <c r="L941">
        <v>35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25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311.186563192736</v>
      </c>
      <c r="B942">
        <v>63</v>
      </c>
      <c r="C942">
        <v>3.4576284799192889</v>
      </c>
      <c r="D942">
        <v>101.34739999999999</v>
      </c>
      <c r="E942">
        <v>312.59754586737961</v>
      </c>
      <c r="F942">
        <v>64.584100000000007</v>
      </c>
      <c r="G942">
        <v>37.425699999999999</v>
      </c>
      <c r="H942">
        <v>54</v>
      </c>
      <c r="I942">
        <v>43</v>
      </c>
      <c r="J942">
        <v>3</v>
      </c>
      <c r="K942">
        <v>47</v>
      </c>
      <c r="L942">
        <v>49</v>
      </c>
      <c r="M942">
        <v>1</v>
      </c>
      <c r="N942">
        <v>1171</v>
      </c>
      <c r="O942">
        <v>0.28000000000000003</v>
      </c>
      <c r="P942">
        <v>2.33</v>
      </c>
      <c r="Q942">
        <v>1.4999999999999999E-2</v>
      </c>
      <c r="R942">
        <v>25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380.3379882801479</v>
      </c>
      <c r="B943">
        <v>77</v>
      </c>
      <c r="C943">
        <v>3.4576180752740719</v>
      </c>
      <c r="D943">
        <v>156.834</v>
      </c>
      <c r="E943">
        <v>310.44365435152258</v>
      </c>
      <c r="F943">
        <v>53.110799999999998</v>
      </c>
      <c r="G943">
        <v>45.701999999999998</v>
      </c>
      <c r="H943">
        <v>127</v>
      </c>
      <c r="I943">
        <v>49</v>
      </c>
      <c r="J943">
        <v>42</v>
      </c>
      <c r="K943">
        <v>292</v>
      </c>
      <c r="L943">
        <v>45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25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220.98715089426409</v>
      </c>
      <c r="B944">
        <v>44.744000000000007</v>
      </c>
      <c r="C944">
        <v>3.4572457899603259</v>
      </c>
      <c r="D944">
        <v>329.64</v>
      </c>
      <c r="E944">
        <v>307.41839439805159</v>
      </c>
      <c r="F944">
        <v>276.18</v>
      </c>
      <c r="G944">
        <v>26.5212</v>
      </c>
      <c r="H944">
        <v>40</v>
      </c>
      <c r="I944">
        <v>45</v>
      </c>
      <c r="J944">
        <v>6</v>
      </c>
      <c r="K944">
        <v>292</v>
      </c>
      <c r="L944">
        <v>51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25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311.08256086838679</v>
      </c>
      <c r="B945">
        <v>63.000000000000007</v>
      </c>
      <c r="C945">
        <v>3.4564728985376312</v>
      </c>
      <c r="D945">
        <v>186.77784</v>
      </c>
      <c r="E945">
        <v>306.84149377593371</v>
      </c>
      <c r="F945">
        <v>65.356920000000002</v>
      </c>
      <c r="G945">
        <v>37.324919999999999</v>
      </c>
      <c r="H945">
        <v>39</v>
      </c>
      <c r="I945">
        <v>48</v>
      </c>
      <c r="J945">
        <v>5</v>
      </c>
      <c r="K945">
        <v>247</v>
      </c>
      <c r="L945">
        <v>46</v>
      </c>
      <c r="M945">
        <v>14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25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248.8514515263474</v>
      </c>
      <c r="B946">
        <v>50.4</v>
      </c>
      <c r="C946">
        <v>3.4562701600881591</v>
      </c>
      <c r="D946">
        <v>93.916800000000009</v>
      </c>
      <c r="E946">
        <v>311.84777579299941</v>
      </c>
      <c r="F946">
        <v>66.078000000000003</v>
      </c>
      <c r="G946">
        <v>29.919599999999999</v>
      </c>
      <c r="H946">
        <v>29</v>
      </c>
      <c r="I946">
        <v>43</v>
      </c>
      <c r="J946">
        <v>1</v>
      </c>
      <c r="K946">
        <v>96</v>
      </c>
      <c r="L946">
        <v>57</v>
      </c>
      <c r="M946">
        <v>8</v>
      </c>
      <c r="N946">
        <v>1171</v>
      </c>
      <c r="O946">
        <v>0.28000000000000003</v>
      </c>
      <c r="P946">
        <v>2.33</v>
      </c>
      <c r="Q946">
        <v>1.4999999999999999E-2</v>
      </c>
      <c r="R946">
        <v>25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259.19687200285728</v>
      </c>
      <c r="B947">
        <v>52.5</v>
      </c>
      <c r="C947">
        <v>3.455958293371431</v>
      </c>
      <c r="D947">
        <v>186.97</v>
      </c>
      <c r="E947">
        <v>309.62219026251182</v>
      </c>
      <c r="F947">
        <v>93.484999999999999</v>
      </c>
      <c r="G947">
        <v>31.135000000000002</v>
      </c>
      <c r="H947">
        <v>22</v>
      </c>
      <c r="I947">
        <v>39</v>
      </c>
      <c r="J947">
        <v>2</v>
      </c>
      <c r="K947">
        <v>47</v>
      </c>
      <c r="L947">
        <v>52</v>
      </c>
      <c r="M947">
        <v>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25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241.91394993761349</v>
      </c>
      <c r="B948">
        <v>49</v>
      </c>
      <c r="C948">
        <v>3.4559135705373358</v>
      </c>
      <c r="D948">
        <v>119.0304</v>
      </c>
      <c r="E948">
        <v>312.94969368754528</v>
      </c>
      <c r="F948">
        <v>52.14864</v>
      </c>
      <c r="G948">
        <v>29.09864</v>
      </c>
      <c r="H948">
        <v>194</v>
      </c>
      <c r="I948">
        <v>42</v>
      </c>
      <c r="J948">
        <v>4</v>
      </c>
      <c r="K948">
        <v>84</v>
      </c>
      <c r="L948">
        <v>52</v>
      </c>
      <c r="M948">
        <v>13</v>
      </c>
      <c r="N948">
        <v>1171</v>
      </c>
      <c r="O948">
        <v>0.28000000000000003</v>
      </c>
      <c r="P948">
        <v>2.33</v>
      </c>
      <c r="Q948">
        <v>1.4999999999999999E-2</v>
      </c>
      <c r="R948">
        <v>25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311.02862134620671</v>
      </c>
      <c r="B949">
        <v>63</v>
      </c>
      <c r="C949">
        <v>3.455873570513408</v>
      </c>
      <c r="D949">
        <v>102.4614</v>
      </c>
      <c r="E949">
        <v>311.35206849904648</v>
      </c>
      <c r="F949">
        <v>58.185119999999998</v>
      </c>
      <c r="G949">
        <v>37.387608</v>
      </c>
      <c r="H949">
        <v>36</v>
      </c>
      <c r="I949">
        <v>43</v>
      </c>
      <c r="J949">
        <v>4</v>
      </c>
      <c r="K949">
        <v>125</v>
      </c>
      <c r="L949">
        <v>51</v>
      </c>
      <c r="M949">
        <v>14</v>
      </c>
      <c r="N949">
        <v>1171</v>
      </c>
      <c r="O949">
        <v>0.28000000000000003</v>
      </c>
      <c r="P949">
        <v>2.33</v>
      </c>
      <c r="Q949">
        <v>1.4999999999999999E-2</v>
      </c>
      <c r="R949">
        <v>25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311.0245442134098</v>
      </c>
      <c r="B950">
        <v>62.999999999999993</v>
      </c>
      <c r="C950">
        <v>3.455828269037887</v>
      </c>
      <c r="D950">
        <v>92.382359999999991</v>
      </c>
      <c r="E950">
        <v>312.39834024896271</v>
      </c>
      <c r="F950">
        <v>64.56156</v>
      </c>
      <c r="G950">
        <v>37.40316</v>
      </c>
      <c r="H950">
        <v>54</v>
      </c>
      <c r="I950">
        <v>43</v>
      </c>
      <c r="J950">
        <v>3</v>
      </c>
      <c r="K950">
        <v>62</v>
      </c>
      <c r="L950">
        <v>49</v>
      </c>
      <c r="M950">
        <v>12</v>
      </c>
      <c r="N950">
        <v>1171</v>
      </c>
      <c r="O950">
        <v>0.28000000000000003</v>
      </c>
      <c r="P950">
        <v>2.33</v>
      </c>
      <c r="Q950">
        <v>1.4999999999999999E-2</v>
      </c>
      <c r="R950">
        <v>25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310.79555006670148</v>
      </c>
      <c r="B951">
        <v>63</v>
      </c>
      <c r="C951">
        <v>3.453283889630018</v>
      </c>
      <c r="D951">
        <v>177.51599999999999</v>
      </c>
      <c r="E951">
        <v>311.11766618837748</v>
      </c>
      <c r="F951">
        <v>65.388000000000005</v>
      </c>
      <c r="G951">
        <v>37.356000000000002</v>
      </c>
      <c r="H951">
        <v>39</v>
      </c>
      <c r="I951">
        <v>48</v>
      </c>
      <c r="J951">
        <v>5</v>
      </c>
      <c r="K951">
        <v>292</v>
      </c>
      <c r="L951">
        <v>45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25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310.7910563876232</v>
      </c>
      <c r="B952">
        <v>63</v>
      </c>
      <c r="C952">
        <v>3.4532339598624802</v>
      </c>
      <c r="D952">
        <v>194.166</v>
      </c>
      <c r="E952">
        <v>305.80082987551867</v>
      </c>
      <c r="F952">
        <v>64.721999999999994</v>
      </c>
      <c r="G952">
        <v>37.274000000000001</v>
      </c>
      <c r="H952">
        <v>39</v>
      </c>
      <c r="I952">
        <v>49</v>
      </c>
      <c r="J952">
        <v>5</v>
      </c>
      <c r="K952">
        <v>101</v>
      </c>
      <c r="L952">
        <v>45</v>
      </c>
      <c r="M952">
        <v>4</v>
      </c>
      <c r="N952">
        <v>1171</v>
      </c>
      <c r="O952">
        <v>0.28000000000000003</v>
      </c>
      <c r="P952">
        <v>2.33</v>
      </c>
      <c r="Q952">
        <v>1.4999999999999999E-2</v>
      </c>
      <c r="R952">
        <v>25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276.23277063781381</v>
      </c>
      <c r="B953">
        <v>56</v>
      </c>
      <c r="C953">
        <v>3.4529096329726729</v>
      </c>
      <c r="D953">
        <v>209.17</v>
      </c>
      <c r="E953">
        <v>308.97082193716352</v>
      </c>
      <c r="F953">
        <v>80.72</v>
      </c>
      <c r="G953">
        <v>33.172499999999999</v>
      </c>
      <c r="H953">
        <v>9</v>
      </c>
      <c r="I953">
        <v>43</v>
      </c>
      <c r="J953">
        <v>2</v>
      </c>
      <c r="K953">
        <v>47</v>
      </c>
      <c r="L953">
        <v>51</v>
      </c>
      <c r="M953">
        <v>1</v>
      </c>
      <c r="N953">
        <v>1171</v>
      </c>
      <c r="O953">
        <v>0.28000000000000003</v>
      </c>
      <c r="P953">
        <v>2.33</v>
      </c>
      <c r="Q953">
        <v>1.4999999999999999E-2</v>
      </c>
      <c r="R953">
        <v>25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276.20402396616538</v>
      </c>
      <c r="B954">
        <v>56</v>
      </c>
      <c r="C954">
        <v>3.452550299577068</v>
      </c>
      <c r="D954">
        <v>137.96412000000001</v>
      </c>
      <c r="E954">
        <v>309.78398990653801</v>
      </c>
      <c r="F954">
        <v>80.981160000000003</v>
      </c>
      <c r="G954">
        <v>33.180120000000002</v>
      </c>
      <c r="H954">
        <v>52</v>
      </c>
      <c r="I954">
        <v>47</v>
      </c>
      <c r="J954">
        <v>6</v>
      </c>
      <c r="K954">
        <v>211</v>
      </c>
      <c r="L954">
        <v>47</v>
      </c>
      <c r="M954">
        <v>12</v>
      </c>
      <c r="N954">
        <v>1171</v>
      </c>
      <c r="O954">
        <v>0.28000000000000003</v>
      </c>
      <c r="P954">
        <v>2.33</v>
      </c>
      <c r="Q954">
        <v>1.4999999999999999E-2</v>
      </c>
      <c r="R954">
        <v>25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241.66427786862431</v>
      </c>
      <c r="B955">
        <v>49</v>
      </c>
      <c r="C955">
        <v>3.4523468266946331</v>
      </c>
      <c r="D955">
        <v>122.211</v>
      </c>
      <c r="E955">
        <v>310.34688796680501</v>
      </c>
      <c r="F955">
        <v>51.692700000000002</v>
      </c>
      <c r="G955">
        <v>29.037600000000001</v>
      </c>
      <c r="H955">
        <v>43</v>
      </c>
      <c r="I955">
        <v>48</v>
      </c>
      <c r="J955">
        <v>2</v>
      </c>
      <c r="K955">
        <v>69</v>
      </c>
      <c r="L955">
        <v>46</v>
      </c>
      <c r="M955">
        <v>12</v>
      </c>
      <c r="N955">
        <v>1171</v>
      </c>
      <c r="O955">
        <v>0.28000000000000003</v>
      </c>
      <c r="P955">
        <v>2.33</v>
      </c>
      <c r="Q955">
        <v>1.4999999999999999E-2</v>
      </c>
      <c r="R955">
        <v>25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276.11476553614551</v>
      </c>
      <c r="B956">
        <v>56.000000000000007</v>
      </c>
      <c r="C956">
        <v>3.451434569201818</v>
      </c>
      <c r="D956">
        <v>212.88911999999999</v>
      </c>
      <c r="E956">
        <v>310.89792531120332</v>
      </c>
      <c r="F956">
        <v>82.024559999999994</v>
      </c>
      <c r="G956">
        <v>33.184559999999998</v>
      </c>
      <c r="H956">
        <v>9</v>
      </c>
      <c r="I956">
        <v>44</v>
      </c>
      <c r="J956">
        <v>2</v>
      </c>
      <c r="K956">
        <v>278</v>
      </c>
      <c r="L956">
        <v>47</v>
      </c>
      <c r="M956">
        <v>4</v>
      </c>
      <c r="N956">
        <v>1171</v>
      </c>
      <c r="O956">
        <v>0.28000000000000003</v>
      </c>
      <c r="P956">
        <v>2.33</v>
      </c>
      <c r="Q956">
        <v>1.4999999999999999E-2</v>
      </c>
      <c r="R956">
        <v>25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379.63466631563949</v>
      </c>
      <c r="B957">
        <v>77</v>
      </c>
      <c r="C957">
        <v>3.451224239233087</v>
      </c>
      <c r="D957">
        <v>157.31276</v>
      </c>
      <c r="E957">
        <v>311.68716810271007</v>
      </c>
      <c r="F957">
        <v>53.085560000000008</v>
      </c>
      <c r="G957">
        <v>45.64076</v>
      </c>
      <c r="H957">
        <v>127</v>
      </c>
      <c r="I957">
        <v>47</v>
      </c>
      <c r="J957">
        <v>44</v>
      </c>
      <c r="K957">
        <v>205</v>
      </c>
      <c r="L957">
        <v>47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25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310.40987167884469</v>
      </c>
      <c r="B958">
        <v>63</v>
      </c>
      <c r="C958">
        <v>3.4489985742093849</v>
      </c>
      <c r="D958">
        <v>194.166</v>
      </c>
      <c r="E958">
        <v>308.78838174273858</v>
      </c>
      <c r="F958">
        <v>64.721999999999994</v>
      </c>
      <c r="G958">
        <v>37.274000000000001</v>
      </c>
      <c r="H958">
        <v>39</v>
      </c>
      <c r="I958">
        <v>49</v>
      </c>
      <c r="J958">
        <v>5</v>
      </c>
      <c r="K958">
        <v>70</v>
      </c>
      <c r="L958">
        <v>45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25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288.85301317067888</v>
      </c>
      <c r="B959">
        <v>58.625</v>
      </c>
      <c r="C959">
        <v>3.4489912020379578</v>
      </c>
      <c r="D959">
        <v>142.40708000000001</v>
      </c>
      <c r="E959">
        <v>309.50373443983398</v>
      </c>
      <c r="F959">
        <v>83.204119999999989</v>
      </c>
      <c r="G959">
        <v>34.695639999999997</v>
      </c>
      <c r="H959">
        <v>52</v>
      </c>
      <c r="I959">
        <v>51</v>
      </c>
      <c r="J959">
        <v>6</v>
      </c>
      <c r="K959">
        <v>254</v>
      </c>
      <c r="L959">
        <v>43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25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258.61165632547448</v>
      </c>
      <c r="B960">
        <v>52.499999999999993</v>
      </c>
      <c r="C960">
        <v>3.4481554176729938</v>
      </c>
      <c r="D960">
        <v>182.25904</v>
      </c>
      <c r="E960">
        <v>311.40248962655608</v>
      </c>
      <c r="F960">
        <v>95.679040000000015</v>
      </c>
      <c r="G960">
        <v>31.087399999999999</v>
      </c>
      <c r="H960">
        <v>22</v>
      </c>
      <c r="I960">
        <v>39</v>
      </c>
      <c r="J960">
        <v>2</v>
      </c>
      <c r="K960">
        <v>155</v>
      </c>
      <c r="L960">
        <v>55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25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310.33094337708019</v>
      </c>
      <c r="B961">
        <v>63</v>
      </c>
      <c r="C961">
        <v>3.4481215930786688</v>
      </c>
      <c r="D961">
        <v>159.60900000000001</v>
      </c>
      <c r="E961">
        <v>310.7479091152249</v>
      </c>
      <c r="F961">
        <v>63.357600000000012</v>
      </c>
      <c r="G961">
        <v>37.294499999999999</v>
      </c>
      <c r="H961">
        <v>33</v>
      </c>
      <c r="I961">
        <v>47</v>
      </c>
      <c r="J961">
        <v>3</v>
      </c>
      <c r="K961">
        <v>165</v>
      </c>
      <c r="L961">
        <v>47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25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310.33094337708019</v>
      </c>
      <c r="B962">
        <v>63</v>
      </c>
      <c r="C962">
        <v>3.4481215930786688</v>
      </c>
      <c r="D962">
        <v>159.60900000000001</v>
      </c>
      <c r="E962">
        <v>310.7479091152249</v>
      </c>
      <c r="F962">
        <v>63.357600000000012</v>
      </c>
      <c r="G962">
        <v>37.294499999999999</v>
      </c>
      <c r="H962">
        <v>332</v>
      </c>
      <c r="I962">
        <v>47</v>
      </c>
      <c r="J962">
        <v>3</v>
      </c>
      <c r="K962">
        <v>165</v>
      </c>
      <c r="L962">
        <v>47</v>
      </c>
      <c r="M962">
        <v>10</v>
      </c>
      <c r="N962">
        <v>1171</v>
      </c>
      <c r="O962">
        <v>0.28000000000000003</v>
      </c>
      <c r="P962">
        <v>2.33</v>
      </c>
      <c r="Q962">
        <v>1.4999999999999999E-2</v>
      </c>
      <c r="R962">
        <v>25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258.53690442269829</v>
      </c>
      <c r="B963">
        <v>52.5</v>
      </c>
      <c r="C963">
        <v>3.447158725635977</v>
      </c>
      <c r="D963">
        <v>134.38800000000001</v>
      </c>
      <c r="E963">
        <v>292.85312814978931</v>
      </c>
      <c r="F963">
        <v>57.96</v>
      </c>
      <c r="G963">
        <v>30.841999999999999</v>
      </c>
      <c r="H963">
        <v>183</v>
      </c>
      <c r="I963">
        <v>37</v>
      </c>
      <c r="J963">
        <v>2</v>
      </c>
      <c r="K963">
        <v>147</v>
      </c>
      <c r="L963">
        <v>57</v>
      </c>
      <c r="M963">
        <v>1</v>
      </c>
      <c r="N963">
        <v>1171</v>
      </c>
      <c r="O963">
        <v>0.28000000000000003</v>
      </c>
      <c r="P963">
        <v>2.33</v>
      </c>
      <c r="Q963">
        <v>1.4999999999999999E-2</v>
      </c>
      <c r="R963">
        <v>25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259.6915841699153</v>
      </c>
      <c r="B964">
        <v>52.73863636363636</v>
      </c>
      <c r="C964">
        <v>3.4468867883789671</v>
      </c>
      <c r="D964">
        <v>104.13639999999999</v>
      </c>
      <c r="E964">
        <v>307.72988978450411</v>
      </c>
      <c r="F964">
        <v>94.836199999999991</v>
      </c>
      <c r="G964">
        <v>31.170200000000001</v>
      </c>
      <c r="H964">
        <v>95</v>
      </c>
      <c r="I964">
        <v>45</v>
      </c>
      <c r="J964">
        <v>3</v>
      </c>
      <c r="K964">
        <v>313</v>
      </c>
      <c r="L964">
        <v>49</v>
      </c>
      <c r="M964">
        <v>13</v>
      </c>
      <c r="N964">
        <v>1171</v>
      </c>
      <c r="O964">
        <v>0.28000000000000003</v>
      </c>
      <c r="P964">
        <v>2.33</v>
      </c>
      <c r="Q964">
        <v>1.4999999999999999E-2</v>
      </c>
      <c r="R964">
        <v>25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320.51813617795591</v>
      </c>
      <c r="B965">
        <v>65.100000000000023</v>
      </c>
      <c r="C965">
        <v>3.4464315718059768</v>
      </c>
      <c r="D965">
        <v>99.866699999999994</v>
      </c>
      <c r="E965">
        <v>312.69709543568462</v>
      </c>
      <c r="F965">
        <v>63.854599999999998</v>
      </c>
      <c r="G965">
        <v>38.54956</v>
      </c>
      <c r="H965">
        <v>55</v>
      </c>
      <c r="I965">
        <v>46</v>
      </c>
      <c r="J965">
        <v>7</v>
      </c>
      <c r="K965">
        <v>91</v>
      </c>
      <c r="L965">
        <v>47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25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258.32362323843398</v>
      </c>
      <c r="B966">
        <v>52.500000000000007</v>
      </c>
      <c r="C966">
        <v>3.444314976512453</v>
      </c>
      <c r="D966">
        <v>182.00411</v>
      </c>
      <c r="E966">
        <v>310.72199170124492</v>
      </c>
      <c r="F966">
        <v>95.424109999999999</v>
      </c>
      <c r="G966">
        <v>31.04411</v>
      </c>
      <c r="H966">
        <v>22</v>
      </c>
      <c r="I966">
        <v>40</v>
      </c>
      <c r="J966">
        <v>2</v>
      </c>
      <c r="K966">
        <v>62</v>
      </c>
      <c r="L966">
        <v>53</v>
      </c>
      <c r="M966">
        <v>11</v>
      </c>
      <c r="N966">
        <v>1171</v>
      </c>
      <c r="O966">
        <v>0.28000000000000003</v>
      </c>
      <c r="P966">
        <v>2.33</v>
      </c>
      <c r="Q966">
        <v>1.4999999999999999E-2</v>
      </c>
      <c r="R966">
        <v>25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268.56548911679141</v>
      </c>
      <c r="B967">
        <v>54.600000000000023</v>
      </c>
      <c r="C967">
        <v>3.4431472963691201</v>
      </c>
      <c r="D967">
        <v>186.48</v>
      </c>
      <c r="E967">
        <v>310.00829875518667</v>
      </c>
      <c r="F967">
        <v>93.24</v>
      </c>
      <c r="G967">
        <v>32.265479999999997</v>
      </c>
      <c r="H967">
        <v>22</v>
      </c>
      <c r="I967">
        <v>41</v>
      </c>
      <c r="J967">
        <v>2</v>
      </c>
      <c r="K967">
        <v>91</v>
      </c>
      <c r="L967">
        <v>51</v>
      </c>
      <c r="M967">
        <v>3</v>
      </c>
      <c r="N967">
        <v>1171</v>
      </c>
      <c r="O967">
        <v>0.28000000000000003</v>
      </c>
      <c r="P967">
        <v>2.33</v>
      </c>
      <c r="Q967">
        <v>1.4999999999999999E-2</v>
      </c>
      <c r="R967">
        <v>25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247.88294934194431</v>
      </c>
      <c r="B968">
        <v>50.400000000000013</v>
      </c>
      <c r="C968">
        <v>3.4428187408603379</v>
      </c>
      <c r="D968">
        <v>91.325600000000009</v>
      </c>
      <c r="E968">
        <v>311.82680652187412</v>
      </c>
      <c r="F968">
        <v>64.585700000000003</v>
      </c>
      <c r="G968">
        <v>29.802900000000001</v>
      </c>
      <c r="H968">
        <v>31</v>
      </c>
      <c r="I968">
        <v>24</v>
      </c>
      <c r="J968">
        <v>1</v>
      </c>
      <c r="K968">
        <v>96</v>
      </c>
      <c r="L968">
        <v>73</v>
      </c>
      <c r="M968">
        <v>6</v>
      </c>
      <c r="N968">
        <v>1171</v>
      </c>
      <c r="O968">
        <v>0.28000000000000003</v>
      </c>
      <c r="P968">
        <v>2.33</v>
      </c>
      <c r="Q968">
        <v>1.4999999999999999E-2</v>
      </c>
      <c r="R968">
        <v>25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309.80904821178348</v>
      </c>
      <c r="B969">
        <v>63.000000000000007</v>
      </c>
      <c r="C969">
        <v>3.442322757908705</v>
      </c>
      <c r="D969">
        <v>100.99151999999999</v>
      </c>
      <c r="E969">
        <v>311.79419087136932</v>
      </c>
      <c r="F969">
        <v>64.40616</v>
      </c>
      <c r="G969">
        <v>37.247759999999992</v>
      </c>
      <c r="H969">
        <v>54</v>
      </c>
      <c r="I969">
        <v>43</v>
      </c>
      <c r="J969">
        <v>3</v>
      </c>
      <c r="K969">
        <v>278</v>
      </c>
      <c r="L969">
        <v>47</v>
      </c>
      <c r="M969">
        <v>4</v>
      </c>
      <c r="N969">
        <v>1171</v>
      </c>
      <c r="O969">
        <v>0.28000000000000003</v>
      </c>
      <c r="P969">
        <v>2.33</v>
      </c>
      <c r="Q969">
        <v>1.4999999999999999E-2</v>
      </c>
      <c r="R969">
        <v>25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220.02638316186321</v>
      </c>
      <c r="B970">
        <v>44.744000000000007</v>
      </c>
      <c r="C970">
        <v>3.4422150056611889</v>
      </c>
      <c r="D970">
        <v>343.18560000000002</v>
      </c>
      <c r="E970">
        <v>307.73775933609949</v>
      </c>
      <c r="F970">
        <v>287.34960000000001</v>
      </c>
      <c r="G970">
        <v>26.40936</v>
      </c>
      <c r="H970">
        <v>40</v>
      </c>
      <c r="I970">
        <v>47</v>
      </c>
      <c r="J970">
        <v>6</v>
      </c>
      <c r="K970">
        <v>190</v>
      </c>
      <c r="L970">
        <v>46</v>
      </c>
      <c r="M970">
        <v>3</v>
      </c>
      <c r="N970">
        <v>1171</v>
      </c>
      <c r="O970">
        <v>0.28000000000000003</v>
      </c>
      <c r="P970">
        <v>2.33</v>
      </c>
      <c r="Q970">
        <v>1.4999999999999999E-2</v>
      </c>
      <c r="R970">
        <v>25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275.37405018163298</v>
      </c>
      <c r="B971">
        <v>56</v>
      </c>
      <c r="C971">
        <v>3.4421756272704132</v>
      </c>
      <c r="D971">
        <v>121.41827499999999</v>
      </c>
      <c r="E971">
        <v>310.08298755186718</v>
      </c>
      <c r="F971">
        <v>76.485474999999994</v>
      </c>
      <c r="G971">
        <v>33.084474999999998</v>
      </c>
      <c r="H971">
        <v>52</v>
      </c>
      <c r="I971">
        <v>47</v>
      </c>
      <c r="J971">
        <v>6</v>
      </c>
      <c r="K971">
        <v>206</v>
      </c>
      <c r="L971">
        <v>47</v>
      </c>
      <c r="M971">
        <v>11</v>
      </c>
      <c r="N971">
        <v>1171</v>
      </c>
      <c r="O971">
        <v>0.28000000000000003</v>
      </c>
      <c r="P971">
        <v>2.33</v>
      </c>
      <c r="Q971">
        <v>1.4999999999999999E-2</v>
      </c>
      <c r="R971">
        <v>25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275.3590995819103</v>
      </c>
      <c r="B972">
        <v>56.000000000000007</v>
      </c>
      <c r="C972">
        <v>3.441988744773878</v>
      </c>
      <c r="D972">
        <v>200.41792000000001</v>
      </c>
      <c r="E972">
        <v>306.16099585062238</v>
      </c>
      <c r="F972">
        <v>80.85472</v>
      </c>
      <c r="G972">
        <v>33.029440000000001</v>
      </c>
      <c r="H972">
        <v>8</v>
      </c>
      <c r="I972">
        <v>38</v>
      </c>
      <c r="J972">
        <v>3</v>
      </c>
      <c r="K972">
        <v>202</v>
      </c>
      <c r="L972">
        <v>56</v>
      </c>
      <c r="M972">
        <v>11</v>
      </c>
      <c r="N972">
        <v>1171</v>
      </c>
      <c r="O972">
        <v>0.28000000000000003</v>
      </c>
      <c r="P972">
        <v>2.33</v>
      </c>
      <c r="Q972">
        <v>1.4999999999999999E-2</v>
      </c>
      <c r="R972">
        <v>25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275.33806434394393</v>
      </c>
      <c r="B973">
        <v>56.000000000000007</v>
      </c>
      <c r="C973">
        <v>3.4417258042992991</v>
      </c>
      <c r="D973">
        <v>200.41792000000001</v>
      </c>
      <c r="E973">
        <v>306.34688796680501</v>
      </c>
      <c r="F973">
        <v>80.85472</v>
      </c>
      <c r="G973">
        <v>33.029440000000001</v>
      </c>
      <c r="H973">
        <v>8</v>
      </c>
      <c r="I973">
        <v>38</v>
      </c>
      <c r="J973">
        <v>3</v>
      </c>
      <c r="K973">
        <v>209</v>
      </c>
      <c r="L973">
        <v>56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25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351.02413544356818</v>
      </c>
      <c r="B974">
        <v>71.40000000000002</v>
      </c>
      <c r="C974">
        <v>3.4414130925840012</v>
      </c>
      <c r="D974">
        <v>241.73759999999999</v>
      </c>
      <c r="E974">
        <v>310.21699788778801</v>
      </c>
      <c r="F974">
        <v>58.271999999999998</v>
      </c>
      <c r="G974">
        <v>42.17568</v>
      </c>
      <c r="H974">
        <v>126</v>
      </c>
      <c r="I974">
        <v>54</v>
      </c>
      <c r="J974">
        <v>46</v>
      </c>
      <c r="K974">
        <v>247</v>
      </c>
      <c r="L974">
        <v>40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25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351.02413544356818</v>
      </c>
      <c r="B975">
        <v>71.40000000000002</v>
      </c>
      <c r="C975">
        <v>3.4414130925840012</v>
      </c>
      <c r="D975">
        <v>241.73759999999999</v>
      </c>
      <c r="E975">
        <v>310.21699788778801</v>
      </c>
      <c r="F975">
        <v>58.271999999999998</v>
      </c>
      <c r="G975">
        <v>42.17568</v>
      </c>
      <c r="H975">
        <v>126</v>
      </c>
      <c r="I975">
        <v>54</v>
      </c>
      <c r="J975">
        <v>46</v>
      </c>
      <c r="K975">
        <v>250</v>
      </c>
      <c r="L975">
        <v>39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25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351.02413544356818</v>
      </c>
      <c r="B976">
        <v>71.40000000000002</v>
      </c>
      <c r="C976">
        <v>3.4414130925840012</v>
      </c>
      <c r="D976">
        <v>241.73759999999999</v>
      </c>
      <c r="E976">
        <v>310.21699788778801</v>
      </c>
      <c r="F976">
        <v>58.271999999999998</v>
      </c>
      <c r="G976">
        <v>42.17568</v>
      </c>
      <c r="H976">
        <v>126</v>
      </c>
      <c r="I976">
        <v>54</v>
      </c>
      <c r="J976">
        <v>46</v>
      </c>
      <c r="K976">
        <v>251</v>
      </c>
      <c r="L976">
        <v>39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25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275.14835272781067</v>
      </c>
      <c r="B977">
        <v>56.000000000000007</v>
      </c>
      <c r="C977">
        <v>3.4393544090976338</v>
      </c>
      <c r="D977">
        <v>200.41792000000001</v>
      </c>
      <c r="E977">
        <v>308.02468716104698</v>
      </c>
      <c r="F977">
        <v>80.85472</v>
      </c>
      <c r="G977">
        <v>33.029440000000001</v>
      </c>
      <c r="H977">
        <v>8</v>
      </c>
      <c r="I977">
        <v>38</v>
      </c>
      <c r="J977">
        <v>3</v>
      </c>
      <c r="K977">
        <v>292</v>
      </c>
      <c r="L977">
        <v>56</v>
      </c>
      <c r="M977">
        <v>11</v>
      </c>
      <c r="N977">
        <v>1171</v>
      </c>
      <c r="O977">
        <v>0.28000000000000003</v>
      </c>
      <c r="P977">
        <v>2.33</v>
      </c>
      <c r="Q977">
        <v>1.4999999999999999E-2</v>
      </c>
      <c r="R977">
        <v>25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219.82555314571411</v>
      </c>
      <c r="B978">
        <v>44.744</v>
      </c>
      <c r="C978">
        <v>3.4390731092883939</v>
      </c>
      <c r="D978">
        <v>357.45960000000002</v>
      </c>
      <c r="E978">
        <v>307.58506224066389</v>
      </c>
      <c r="F978">
        <v>285.47320000000002</v>
      </c>
      <c r="G978">
        <v>26.383600000000001</v>
      </c>
      <c r="H978">
        <v>40</v>
      </c>
      <c r="I978">
        <v>56</v>
      </c>
      <c r="J978">
        <v>5</v>
      </c>
      <c r="K978">
        <v>70</v>
      </c>
      <c r="L978">
        <v>43</v>
      </c>
      <c r="M978">
        <v>4</v>
      </c>
      <c r="N978">
        <v>1171</v>
      </c>
      <c r="O978">
        <v>0.28000000000000003</v>
      </c>
      <c r="P978">
        <v>2.33</v>
      </c>
      <c r="Q978">
        <v>1.4999999999999999E-2</v>
      </c>
      <c r="R978">
        <v>25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378.27867708356649</v>
      </c>
      <c r="B979">
        <v>77</v>
      </c>
      <c r="C979">
        <v>3.438897064396059</v>
      </c>
      <c r="D979">
        <v>156.6009</v>
      </c>
      <c r="E979">
        <v>311.21317178833738</v>
      </c>
      <c r="F979">
        <v>52.877699999999997</v>
      </c>
      <c r="G979">
        <v>45.468899999999998</v>
      </c>
      <c r="H979">
        <v>127</v>
      </c>
      <c r="I979">
        <v>49</v>
      </c>
      <c r="J979">
        <v>42</v>
      </c>
      <c r="K979">
        <v>266</v>
      </c>
      <c r="L979">
        <v>45</v>
      </c>
      <c r="M979">
        <v>11</v>
      </c>
      <c r="N979">
        <v>1171</v>
      </c>
      <c r="O979">
        <v>0.28000000000000003</v>
      </c>
      <c r="P979">
        <v>2.33</v>
      </c>
      <c r="Q979">
        <v>1.4999999999999999E-2</v>
      </c>
      <c r="R979">
        <v>25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275.05621233591739</v>
      </c>
      <c r="B980">
        <v>56</v>
      </c>
      <c r="C980">
        <v>3.438202654198967</v>
      </c>
      <c r="D980">
        <v>130.03280000000001</v>
      </c>
      <c r="E980">
        <v>309.69294605809131</v>
      </c>
      <c r="F980">
        <v>76.249600000000001</v>
      </c>
      <c r="G980">
        <v>33.040999999999997</v>
      </c>
      <c r="H980">
        <v>52</v>
      </c>
      <c r="I980">
        <v>47</v>
      </c>
      <c r="J980">
        <v>6</v>
      </c>
      <c r="K980">
        <v>258</v>
      </c>
      <c r="L980">
        <v>47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25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275.01266151512118</v>
      </c>
      <c r="B981">
        <v>56</v>
      </c>
      <c r="C981">
        <v>3.4376582689390149</v>
      </c>
      <c r="D981">
        <v>217.072</v>
      </c>
      <c r="E981">
        <v>305.02474039931258</v>
      </c>
      <c r="F981">
        <v>81.516480000000001</v>
      </c>
      <c r="G981">
        <v>32.972479999999997</v>
      </c>
      <c r="H981">
        <v>6</v>
      </c>
      <c r="I981">
        <v>41</v>
      </c>
      <c r="J981">
        <v>4</v>
      </c>
      <c r="K981">
        <v>165</v>
      </c>
      <c r="L981">
        <v>53</v>
      </c>
      <c r="M981">
        <v>8</v>
      </c>
      <c r="N981">
        <v>1171</v>
      </c>
      <c r="O981">
        <v>0.28000000000000003</v>
      </c>
      <c r="P981">
        <v>2.33</v>
      </c>
      <c r="Q981">
        <v>1.4999999999999999E-2</v>
      </c>
      <c r="R981">
        <v>25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257.74454365478539</v>
      </c>
      <c r="B982">
        <v>52.500000000000007</v>
      </c>
      <c r="C982">
        <v>3.4365939153971392</v>
      </c>
      <c r="D982">
        <v>110.4408</v>
      </c>
      <c r="E982">
        <v>310.71262946359559</v>
      </c>
      <c r="F982">
        <v>56.980800000000002</v>
      </c>
      <c r="G982">
        <v>30.974399999999999</v>
      </c>
      <c r="H982">
        <v>231</v>
      </c>
      <c r="I982">
        <v>39</v>
      </c>
      <c r="J982">
        <v>3</v>
      </c>
      <c r="K982">
        <v>147</v>
      </c>
      <c r="L982">
        <v>56</v>
      </c>
      <c r="M982">
        <v>1</v>
      </c>
      <c r="N982">
        <v>1171</v>
      </c>
      <c r="O982">
        <v>0.28000000000000003</v>
      </c>
      <c r="P982">
        <v>2.33</v>
      </c>
      <c r="Q982">
        <v>1.4999999999999999E-2</v>
      </c>
      <c r="R982">
        <v>25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257.66412939936538</v>
      </c>
      <c r="B983">
        <v>52.500000000000007</v>
      </c>
      <c r="C983">
        <v>3.4355217253248722</v>
      </c>
      <c r="D983">
        <v>190.68912</v>
      </c>
      <c r="E983">
        <v>310.698755186722</v>
      </c>
      <c r="F983">
        <v>95.344560000000001</v>
      </c>
      <c r="G983">
        <v>30.964559999999999</v>
      </c>
      <c r="H983">
        <v>22</v>
      </c>
      <c r="I983">
        <v>40</v>
      </c>
      <c r="J983">
        <v>2</v>
      </c>
      <c r="K983">
        <v>278</v>
      </c>
      <c r="L983">
        <v>47</v>
      </c>
      <c r="M983">
        <v>4</v>
      </c>
      <c r="N983">
        <v>1171</v>
      </c>
      <c r="O983">
        <v>0.28000000000000003</v>
      </c>
      <c r="P983">
        <v>2.33</v>
      </c>
      <c r="Q983">
        <v>1.4999999999999999E-2</v>
      </c>
      <c r="R983">
        <v>25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212.97005794839009</v>
      </c>
      <c r="B984">
        <v>43.400000000000013</v>
      </c>
      <c r="C984">
        <v>3.4350009346514532</v>
      </c>
      <c r="D984">
        <v>405.40320000000008</v>
      </c>
      <c r="E984">
        <v>306.82314902416829</v>
      </c>
      <c r="F984">
        <v>64.635840000000016</v>
      </c>
      <c r="G984">
        <v>25.552800000000001</v>
      </c>
      <c r="H984">
        <v>162</v>
      </c>
      <c r="I984">
        <v>48</v>
      </c>
      <c r="J984">
        <v>14</v>
      </c>
      <c r="K984">
        <v>126</v>
      </c>
      <c r="L984">
        <v>46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25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266.55571479424958</v>
      </c>
      <c r="B985">
        <v>54.32</v>
      </c>
      <c r="C985">
        <v>3.4349963246681652</v>
      </c>
      <c r="D985">
        <v>129.75</v>
      </c>
      <c r="E985">
        <v>306.42961040627591</v>
      </c>
      <c r="F985">
        <v>76.012500000000003</v>
      </c>
      <c r="G985">
        <v>31.977</v>
      </c>
      <c r="H985">
        <v>53</v>
      </c>
      <c r="I985">
        <v>45</v>
      </c>
      <c r="J985">
        <v>6</v>
      </c>
      <c r="K985">
        <v>236</v>
      </c>
      <c r="L985">
        <v>49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25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263.61213539896909</v>
      </c>
      <c r="B986">
        <v>53.729729729729733</v>
      </c>
      <c r="C986">
        <v>3.434383454141499</v>
      </c>
      <c r="D986">
        <v>151.70699999999999</v>
      </c>
      <c r="E986">
        <v>308.73986821284268</v>
      </c>
      <c r="F986">
        <v>77.111699999999999</v>
      </c>
      <c r="G986">
        <v>31.6539</v>
      </c>
      <c r="H986">
        <v>52</v>
      </c>
      <c r="I986">
        <v>44</v>
      </c>
      <c r="J986">
        <v>6</v>
      </c>
      <c r="K986">
        <v>217</v>
      </c>
      <c r="L986">
        <v>50</v>
      </c>
      <c r="M986">
        <v>14</v>
      </c>
      <c r="N986">
        <v>1171</v>
      </c>
      <c r="O986">
        <v>0.28000000000000003</v>
      </c>
      <c r="P986">
        <v>2.33</v>
      </c>
      <c r="Q986">
        <v>1.4999999999999999E-2</v>
      </c>
      <c r="R986">
        <v>25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274.59253536374149</v>
      </c>
      <c r="B987">
        <v>56</v>
      </c>
      <c r="C987">
        <v>3.43240669204677</v>
      </c>
      <c r="D987">
        <v>209.17</v>
      </c>
      <c r="E987">
        <v>310.04007674881012</v>
      </c>
      <c r="F987">
        <v>80.72</v>
      </c>
      <c r="G987">
        <v>32.99</v>
      </c>
      <c r="H987">
        <v>9</v>
      </c>
      <c r="I987">
        <v>43</v>
      </c>
      <c r="J987">
        <v>2</v>
      </c>
      <c r="K987">
        <v>180</v>
      </c>
      <c r="L987">
        <v>50</v>
      </c>
      <c r="M987">
        <v>1</v>
      </c>
      <c r="N987">
        <v>1171</v>
      </c>
      <c r="O987">
        <v>0.28000000000000003</v>
      </c>
      <c r="P987">
        <v>2.33</v>
      </c>
      <c r="Q987">
        <v>1.4999999999999999E-2</v>
      </c>
      <c r="R987">
        <v>25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343.24000996653518</v>
      </c>
      <c r="B988">
        <v>70.000000000000014</v>
      </c>
      <c r="C988">
        <v>3.4324000996653519</v>
      </c>
      <c r="D988">
        <v>101.4353</v>
      </c>
      <c r="E988">
        <v>312.62679270238078</v>
      </c>
      <c r="F988">
        <v>60.154110000000003</v>
      </c>
      <c r="G988">
        <v>41.281190000000002</v>
      </c>
      <c r="H988">
        <v>84</v>
      </c>
      <c r="I988">
        <v>59</v>
      </c>
      <c r="J988">
        <v>44</v>
      </c>
      <c r="K988">
        <v>247</v>
      </c>
      <c r="L988">
        <v>35</v>
      </c>
      <c r="M988">
        <v>7</v>
      </c>
      <c r="N988">
        <v>1171</v>
      </c>
      <c r="O988">
        <v>0.28000000000000003</v>
      </c>
      <c r="P988">
        <v>2.33</v>
      </c>
      <c r="Q988">
        <v>1.4999999999999999E-2</v>
      </c>
      <c r="R988">
        <v>25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308.91348179341247</v>
      </c>
      <c r="B989">
        <v>62.999999999999993</v>
      </c>
      <c r="C989">
        <v>3.432372019926806</v>
      </c>
      <c r="D989">
        <v>92.447459999999992</v>
      </c>
      <c r="E989">
        <v>310.90456431535267</v>
      </c>
      <c r="F989">
        <v>64.604960000000005</v>
      </c>
      <c r="G989">
        <v>37.126539999999999</v>
      </c>
      <c r="H989">
        <v>55</v>
      </c>
      <c r="I989">
        <v>43</v>
      </c>
      <c r="J989">
        <v>7</v>
      </c>
      <c r="K989">
        <v>62</v>
      </c>
      <c r="L989">
        <v>51</v>
      </c>
      <c r="M989">
        <v>12</v>
      </c>
      <c r="N989">
        <v>1171</v>
      </c>
      <c r="O989">
        <v>0.28000000000000003</v>
      </c>
      <c r="P989">
        <v>2.33</v>
      </c>
      <c r="Q989">
        <v>1.4999999999999999E-2</v>
      </c>
      <c r="R989">
        <v>25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274.57789087277803</v>
      </c>
      <c r="B990">
        <v>56</v>
      </c>
      <c r="C990">
        <v>3.4322236359097249</v>
      </c>
      <c r="D990">
        <v>121.471</v>
      </c>
      <c r="E990">
        <v>311.75103734439841</v>
      </c>
      <c r="F990">
        <v>76.538200000000003</v>
      </c>
      <c r="G990">
        <v>33.011400000000002</v>
      </c>
      <c r="H990">
        <v>52</v>
      </c>
      <c r="I990">
        <v>44</v>
      </c>
      <c r="J990">
        <v>6</v>
      </c>
      <c r="K990">
        <v>204</v>
      </c>
      <c r="L990">
        <v>50</v>
      </c>
      <c r="M990">
        <v>15</v>
      </c>
      <c r="N990">
        <v>1171</v>
      </c>
      <c r="O990">
        <v>0.28000000000000003</v>
      </c>
      <c r="P990">
        <v>2.33</v>
      </c>
      <c r="Q990">
        <v>1.4999999999999999E-2</v>
      </c>
      <c r="R990">
        <v>25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274.57789087277803</v>
      </c>
      <c r="B991">
        <v>56</v>
      </c>
      <c r="C991">
        <v>3.4322236359097249</v>
      </c>
      <c r="D991">
        <v>121.471</v>
      </c>
      <c r="E991">
        <v>311.75103734439841</v>
      </c>
      <c r="F991">
        <v>76.538200000000003</v>
      </c>
      <c r="G991">
        <v>33.011400000000002</v>
      </c>
      <c r="H991">
        <v>52</v>
      </c>
      <c r="I991">
        <v>44</v>
      </c>
      <c r="J991">
        <v>6</v>
      </c>
      <c r="K991">
        <v>207</v>
      </c>
      <c r="L991">
        <v>50</v>
      </c>
      <c r="M991">
        <v>15</v>
      </c>
      <c r="N991">
        <v>1171</v>
      </c>
      <c r="O991">
        <v>0.28000000000000003</v>
      </c>
      <c r="P991">
        <v>2.33</v>
      </c>
      <c r="Q991">
        <v>1.4999999999999999E-2</v>
      </c>
      <c r="R991">
        <v>25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308.87802984698192</v>
      </c>
      <c r="B992">
        <v>63</v>
      </c>
      <c r="C992">
        <v>3.431978109410911</v>
      </c>
      <c r="D992">
        <v>186.16512</v>
      </c>
      <c r="E992">
        <v>304.09294605809129</v>
      </c>
      <c r="F992">
        <v>65.050560000000004</v>
      </c>
      <c r="G992">
        <v>37.018560000000001</v>
      </c>
      <c r="H992">
        <v>39</v>
      </c>
      <c r="I992">
        <v>48</v>
      </c>
      <c r="J992">
        <v>5</v>
      </c>
      <c r="K992">
        <v>253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25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308.77704952011521</v>
      </c>
      <c r="B993">
        <v>63</v>
      </c>
      <c r="C993">
        <v>3.430856105779057</v>
      </c>
      <c r="D993">
        <v>92.582899999999995</v>
      </c>
      <c r="E993">
        <v>311.79585062240659</v>
      </c>
      <c r="F993">
        <v>64.762100000000004</v>
      </c>
      <c r="G993">
        <v>37.12371000000001</v>
      </c>
      <c r="H993">
        <v>54</v>
      </c>
      <c r="I993">
        <v>42</v>
      </c>
      <c r="J993">
        <v>3</v>
      </c>
      <c r="K993">
        <v>155</v>
      </c>
      <c r="L993">
        <v>51</v>
      </c>
      <c r="M993">
        <v>17</v>
      </c>
      <c r="N993">
        <v>1171</v>
      </c>
      <c r="O993">
        <v>0.28000000000000003</v>
      </c>
      <c r="P993">
        <v>2.33</v>
      </c>
      <c r="Q993">
        <v>1.4999999999999999E-2</v>
      </c>
      <c r="R993">
        <v>25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308.75968456896533</v>
      </c>
      <c r="B994">
        <v>63</v>
      </c>
      <c r="C994">
        <v>3.430663161877392</v>
      </c>
      <c r="D994">
        <v>101.34739999999999</v>
      </c>
      <c r="E994">
        <v>312.23457122984439</v>
      </c>
      <c r="F994">
        <v>64.584100000000007</v>
      </c>
      <c r="G994">
        <v>37.128300000000003</v>
      </c>
      <c r="H994">
        <v>54</v>
      </c>
      <c r="I994">
        <v>42</v>
      </c>
      <c r="J994">
        <v>3</v>
      </c>
      <c r="K994">
        <v>180</v>
      </c>
      <c r="L994">
        <v>51</v>
      </c>
      <c r="M994">
        <v>1</v>
      </c>
      <c r="N994">
        <v>1171</v>
      </c>
      <c r="O994">
        <v>0.28000000000000003</v>
      </c>
      <c r="P994">
        <v>2.33</v>
      </c>
      <c r="Q994">
        <v>1.4999999999999999E-2</v>
      </c>
      <c r="R994">
        <v>25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226.40452912467009</v>
      </c>
      <c r="B995">
        <v>46.2</v>
      </c>
      <c r="C995">
        <v>3.4303716534040931</v>
      </c>
      <c r="D995">
        <v>146.04163199999999</v>
      </c>
      <c r="E995">
        <v>307.52388544408092</v>
      </c>
      <c r="F995">
        <v>106.89426</v>
      </c>
      <c r="G995">
        <v>27.172529999999998</v>
      </c>
      <c r="H995">
        <v>175</v>
      </c>
      <c r="I995">
        <v>39</v>
      </c>
      <c r="J995">
        <v>3</v>
      </c>
      <c r="K995">
        <v>277</v>
      </c>
      <c r="L995">
        <v>55</v>
      </c>
      <c r="M995">
        <v>6</v>
      </c>
      <c r="N995">
        <v>1171</v>
      </c>
      <c r="O995">
        <v>0.28000000000000003</v>
      </c>
      <c r="P995">
        <v>2.33</v>
      </c>
      <c r="Q995">
        <v>1.4999999999999999E-2</v>
      </c>
      <c r="R995">
        <v>25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349.88268162245322</v>
      </c>
      <c r="B996">
        <v>71.400000000000006</v>
      </c>
      <c r="C996">
        <v>3.4302223688475801</v>
      </c>
      <c r="D996">
        <v>236.27760000000001</v>
      </c>
      <c r="E996">
        <v>310.27880712930943</v>
      </c>
      <c r="F996">
        <v>58.077599999999997</v>
      </c>
      <c r="G996">
        <v>42.0396</v>
      </c>
      <c r="H996">
        <v>126</v>
      </c>
      <c r="I996">
        <v>55</v>
      </c>
      <c r="J996">
        <v>45</v>
      </c>
      <c r="K996">
        <v>202</v>
      </c>
      <c r="L996">
        <v>39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25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274.39102775369241</v>
      </c>
      <c r="B997">
        <v>56.000000000000007</v>
      </c>
      <c r="C997">
        <v>3.4298878469211549</v>
      </c>
      <c r="D997">
        <v>129.82499999999999</v>
      </c>
      <c r="E997">
        <v>310.57305641692818</v>
      </c>
      <c r="F997">
        <v>76.145699999999991</v>
      </c>
      <c r="G997">
        <v>32.972999999999999</v>
      </c>
      <c r="H997">
        <v>52</v>
      </c>
      <c r="I997">
        <v>45</v>
      </c>
      <c r="J997">
        <v>6</v>
      </c>
      <c r="K997">
        <v>303</v>
      </c>
      <c r="L997">
        <v>49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25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257.19095567867112</v>
      </c>
      <c r="B998">
        <v>52.5</v>
      </c>
      <c r="C998">
        <v>3.4292127423822811</v>
      </c>
      <c r="D998">
        <v>177.9864</v>
      </c>
      <c r="E998">
        <v>310.99083642141949</v>
      </c>
      <c r="F998">
        <v>93.62639999999999</v>
      </c>
      <c r="G998">
        <v>30.9114</v>
      </c>
      <c r="H998">
        <v>22</v>
      </c>
      <c r="I998">
        <v>39</v>
      </c>
      <c r="J998">
        <v>2</v>
      </c>
      <c r="K998">
        <v>123</v>
      </c>
      <c r="L998">
        <v>52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25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308.60231992361912</v>
      </c>
      <c r="B999">
        <v>63.000000000000007</v>
      </c>
      <c r="C999">
        <v>3.428914665817989</v>
      </c>
      <c r="D999">
        <v>91.445400000000006</v>
      </c>
      <c r="E999">
        <v>310.24834303916089</v>
      </c>
      <c r="F999">
        <v>57.964799999999997</v>
      </c>
      <c r="G999">
        <v>37.079160000000002</v>
      </c>
      <c r="H999">
        <v>36</v>
      </c>
      <c r="I999">
        <v>43</v>
      </c>
      <c r="J999">
        <v>4</v>
      </c>
      <c r="K999">
        <v>333</v>
      </c>
      <c r="L999">
        <v>51</v>
      </c>
      <c r="M999">
        <v>14</v>
      </c>
      <c r="N999">
        <v>1171</v>
      </c>
      <c r="O999">
        <v>0.28000000000000003</v>
      </c>
      <c r="P999">
        <v>2.33</v>
      </c>
      <c r="Q999">
        <v>1.4999999999999999E-2</v>
      </c>
      <c r="R999">
        <v>25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219.17322752695691</v>
      </c>
      <c r="B1000">
        <v>44.744</v>
      </c>
      <c r="C1000">
        <v>3.4288677648147199</v>
      </c>
      <c r="D1000">
        <v>359.25396000000001</v>
      </c>
      <c r="E1000">
        <v>308.85975103734438</v>
      </c>
      <c r="F1000">
        <v>287.25932</v>
      </c>
      <c r="G1000">
        <v>26.31908</v>
      </c>
      <c r="H1000">
        <v>40</v>
      </c>
      <c r="I1000">
        <v>47</v>
      </c>
      <c r="J1000">
        <v>6</v>
      </c>
      <c r="K1000">
        <v>97</v>
      </c>
      <c r="L1000">
        <v>53</v>
      </c>
      <c r="M1000">
        <v>4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25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287.16724782460471</v>
      </c>
      <c r="B1001">
        <v>58.625000000000007</v>
      </c>
      <c r="C1001">
        <v>3.4288626605922938</v>
      </c>
      <c r="D1001">
        <v>214.2996</v>
      </c>
      <c r="E1001">
        <v>310.38008298755187</v>
      </c>
      <c r="F1001">
        <v>82.079519999999988</v>
      </c>
      <c r="G1001">
        <v>34.505560000000003</v>
      </c>
      <c r="H1001">
        <v>8</v>
      </c>
      <c r="I1001">
        <v>40</v>
      </c>
      <c r="J1001">
        <v>3</v>
      </c>
      <c r="K1001">
        <v>254</v>
      </c>
      <c r="L1001">
        <v>53</v>
      </c>
      <c r="M1001">
        <v>7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25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246.84981113436999</v>
      </c>
      <c r="B1002">
        <v>50.400000000000013</v>
      </c>
      <c r="C1002">
        <v>3.4284695990884719</v>
      </c>
      <c r="D1002">
        <v>100.605</v>
      </c>
      <c r="E1002">
        <v>312.88802196751948</v>
      </c>
      <c r="F1002">
        <v>63.843800000000002</v>
      </c>
      <c r="G1002">
        <v>29.691600000000001</v>
      </c>
      <c r="H1002">
        <v>305</v>
      </c>
      <c r="I1002">
        <v>47</v>
      </c>
      <c r="J1002">
        <v>3</v>
      </c>
      <c r="K1002">
        <v>163</v>
      </c>
      <c r="L1002">
        <v>48</v>
      </c>
      <c r="M1002">
        <v>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25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308.54554254572668</v>
      </c>
      <c r="B1003">
        <v>63.000000000000007</v>
      </c>
      <c r="C1003">
        <v>3.42828380606363</v>
      </c>
      <c r="D1003">
        <v>92.798220000000001</v>
      </c>
      <c r="E1003">
        <v>312.93609958506232</v>
      </c>
      <c r="F1003">
        <v>64.955719999999999</v>
      </c>
      <c r="G1003">
        <v>37.113219999999998</v>
      </c>
      <c r="H1003">
        <v>55</v>
      </c>
      <c r="I1003">
        <v>43</v>
      </c>
      <c r="J1003">
        <v>7</v>
      </c>
      <c r="K1003">
        <v>155</v>
      </c>
      <c r="L1003">
        <v>48</v>
      </c>
      <c r="M1003">
        <v>18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25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377.08012075485908</v>
      </c>
      <c r="B1004">
        <v>77</v>
      </c>
      <c r="C1004">
        <v>3.428001097771447</v>
      </c>
      <c r="D1004">
        <v>156.98050000000001</v>
      </c>
      <c r="E1004">
        <v>310.33447100727437</v>
      </c>
      <c r="F1004">
        <v>52.753300000000003</v>
      </c>
      <c r="G1004">
        <v>45.308500000000002</v>
      </c>
      <c r="H1004">
        <v>127</v>
      </c>
      <c r="I1004">
        <v>47</v>
      </c>
      <c r="J1004">
        <v>44</v>
      </c>
      <c r="K1004">
        <v>206</v>
      </c>
      <c r="L1004">
        <v>46</v>
      </c>
      <c r="M1004">
        <v>10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25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222.80360130365179</v>
      </c>
      <c r="B1005">
        <v>45.500000000000007</v>
      </c>
      <c r="C1005">
        <v>3.4277477123638729</v>
      </c>
      <c r="D1005">
        <v>158.68799999999999</v>
      </c>
      <c r="E1005">
        <v>311.49751846475681</v>
      </c>
      <c r="F1005">
        <v>64.051199999999994</v>
      </c>
      <c r="G1005">
        <v>26.783999999999999</v>
      </c>
      <c r="H1005">
        <v>93</v>
      </c>
      <c r="I1005">
        <v>45</v>
      </c>
      <c r="J1005">
        <v>3</v>
      </c>
      <c r="K1005">
        <v>153</v>
      </c>
      <c r="L1005">
        <v>55</v>
      </c>
      <c r="M1005">
        <v>16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25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308.33302145287331</v>
      </c>
      <c r="B1006">
        <v>63.000000000000007</v>
      </c>
      <c r="C1006">
        <v>3.425922460587481</v>
      </c>
      <c r="D1006">
        <v>100.68366</v>
      </c>
      <c r="E1006">
        <v>311.64813278008302</v>
      </c>
      <c r="F1006">
        <v>64.263080000000002</v>
      </c>
      <c r="G1006">
        <v>37.068080000000002</v>
      </c>
      <c r="H1006">
        <v>55</v>
      </c>
      <c r="I1006">
        <v>44</v>
      </c>
      <c r="J1006">
        <v>7</v>
      </c>
      <c r="K1006">
        <v>278</v>
      </c>
      <c r="L1006">
        <v>46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25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284.25897173982679</v>
      </c>
      <c r="B1007">
        <v>58.100000000000023</v>
      </c>
      <c r="C1007">
        <v>3.424806888431648</v>
      </c>
      <c r="D1007">
        <v>207.96960000000001</v>
      </c>
      <c r="E1007">
        <v>307.26970954356852</v>
      </c>
      <c r="F1007">
        <v>80.119799999999998</v>
      </c>
      <c r="G1007">
        <v>34.112520000000004</v>
      </c>
      <c r="H1007">
        <v>9</v>
      </c>
      <c r="I1007">
        <v>45</v>
      </c>
      <c r="J1007">
        <v>2</v>
      </c>
      <c r="K1007">
        <v>91</v>
      </c>
      <c r="L1007">
        <v>49</v>
      </c>
      <c r="M1007">
        <v>3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25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308.17133189434088</v>
      </c>
      <c r="B1008">
        <v>63</v>
      </c>
      <c r="C1008">
        <v>3.4241259099371222</v>
      </c>
      <c r="D1008">
        <v>186.06299999999999</v>
      </c>
      <c r="E1008">
        <v>306.30705394190869</v>
      </c>
      <c r="F1008">
        <v>64.999499999999998</v>
      </c>
      <c r="G1008">
        <v>36.967500000000001</v>
      </c>
      <c r="H1008">
        <v>39</v>
      </c>
      <c r="I1008">
        <v>48</v>
      </c>
      <c r="J1008">
        <v>5</v>
      </c>
      <c r="K1008">
        <v>189</v>
      </c>
      <c r="L1008">
        <v>46</v>
      </c>
      <c r="M1008">
        <v>7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25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308.11295349887229</v>
      </c>
      <c r="B1009">
        <v>63.000000000000007</v>
      </c>
      <c r="C1009">
        <v>3.4234772610985811</v>
      </c>
      <c r="D1009">
        <v>186.50700000000001</v>
      </c>
      <c r="E1009">
        <v>310.42204089853368</v>
      </c>
      <c r="F1009">
        <v>65.055000000000007</v>
      </c>
      <c r="G1009">
        <v>37.023000000000003</v>
      </c>
      <c r="H1009">
        <v>39</v>
      </c>
      <c r="I1009">
        <v>48</v>
      </c>
      <c r="J1009">
        <v>5</v>
      </c>
      <c r="K1009">
        <v>187</v>
      </c>
      <c r="L1009">
        <v>45</v>
      </c>
      <c r="M1009">
        <v>10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25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308.06536323616427</v>
      </c>
      <c r="B1010">
        <v>63</v>
      </c>
      <c r="C1010">
        <v>3.4229484804018262</v>
      </c>
      <c r="D1010">
        <v>177.17856</v>
      </c>
      <c r="E1010">
        <v>310.50622406639008</v>
      </c>
      <c r="F1010">
        <v>65.050560000000004</v>
      </c>
      <c r="G1010">
        <v>37.018560000000001</v>
      </c>
      <c r="H1010">
        <v>39</v>
      </c>
      <c r="I1010">
        <v>48</v>
      </c>
      <c r="J1010">
        <v>5</v>
      </c>
      <c r="K1010">
        <v>205</v>
      </c>
      <c r="L1010">
        <v>46</v>
      </c>
      <c r="M1010">
        <v>12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25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308.06480737789661</v>
      </c>
      <c r="B1011">
        <v>63.000000000000007</v>
      </c>
      <c r="C1011">
        <v>3.42294230419885</v>
      </c>
      <c r="D1011">
        <v>101.5776</v>
      </c>
      <c r="E1011">
        <v>312.97593360995847</v>
      </c>
      <c r="F1011">
        <v>64.699200000000005</v>
      </c>
      <c r="G1011">
        <v>37.055999999999997</v>
      </c>
      <c r="H1011">
        <v>54</v>
      </c>
      <c r="I1011">
        <v>42</v>
      </c>
      <c r="J1011">
        <v>3</v>
      </c>
      <c r="K1011">
        <v>249</v>
      </c>
      <c r="L1011">
        <v>52</v>
      </c>
      <c r="M1011">
        <v>12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25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307.98986666824402</v>
      </c>
      <c r="B1012">
        <v>63.000000000000007</v>
      </c>
      <c r="C1012">
        <v>3.422109629647156</v>
      </c>
      <c r="D1012">
        <v>177.17856</v>
      </c>
      <c r="E1012">
        <v>311.10373443983411</v>
      </c>
      <c r="F1012">
        <v>65.050560000000004</v>
      </c>
      <c r="G1012">
        <v>37.018560000000001</v>
      </c>
      <c r="H1012">
        <v>39</v>
      </c>
      <c r="I1012">
        <v>48</v>
      </c>
      <c r="J1012">
        <v>5</v>
      </c>
      <c r="K1012">
        <v>266</v>
      </c>
      <c r="L1012">
        <v>44</v>
      </c>
      <c r="M1012">
        <v>12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25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246.372228899372</v>
      </c>
      <c r="B1013">
        <v>50.400000000000013</v>
      </c>
      <c r="C1013">
        <v>3.4218365124912768</v>
      </c>
      <c r="D1013">
        <v>95.745200000000011</v>
      </c>
      <c r="E1013">
        <v>308.63907131482512</v>
      </c>
      <c r="F1013">
        <v>67.112750000000005</v>
      </c>
      <c r="G1013">
        <v>29.582550000000001</v>
      </c>
      <c r="H1013">
        <v>30</v>
      </c>
      <c r="I1013">
        <v>31</v>
      </c>
      <c r="J1013">
        <v>1</v>
      </c>
      <c r="K1013">
        <v>96</v>
      </c>
      <c r="L1013">
        <v>67</v>
      </c>
      <c r="M1013">
        <v>7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25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273.74266541286721</v>
      </c>
      <c r="B1014">
        <v>56</v>
      </c>
      <c r="C1014">
        <v>3.4217833176608399</v>
      </c>
      <c r="D1014">
        <v>137.34899999999999</v>
      </c>
      <c r="E1014">
        <v>311.90041493775942</v>
      </c>
      <c r="F1014">
        <v>75.483000000000004</v>
      </c>
      <c r="G1014">
        <v>32.912999999999997</v>
      </c>
      <c r="H1014">
        <v>53</v>
      </c>
      <c r="I1014">
        <v>49</v>
      </c>
      <c r="J1014">
        <v>6</v>
      </c>
      <c r="K1014">
        <v>101</v>
      </c>
      <c r="L1014">
        <v>45</v>
      </c>
      <c r="M1014">
        <v>4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25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257.73030273527388</v>
      </c>
      <c r="B1015">
        <v>52.73863636363636</v>
      </c>
      <c r="C1015">
        <v>3.420854696938779</v>
      </c>
      <c r="D1015">
        <v>94.600999999999999</v>
      </c>
      <c r="E1015">
        <v>307.74627842671771</v>
      </c>
      <c r="F1015">
        <v>94.600999999999999</v>
      </c>
      <c r="G1015">
        <v>30.934999999999999</v>
      </c>
      <c r="H1015">
        <v>95</v>
      </c>
      <c r="I1015">
        <v>45</v>
      </c>
      <c r="J1015">
        <v>3</v>
      </c>
      <c r="K1015">
        <v>269</v>
      </c>
      <c r="L1015">
        <v>49</v>
      </c>
      <c r="M1015">
        <v>10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25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348.92147594191391</v>
      </c>
      <c r="B1016">
        <v>71.400000000000006</v>
      </c>
      <c r="C1016">
        <v>3.4207987837442531</v>
      </c>
      <c r="D1016">
        <v>236.1592</v>
      </c>
      <c r="E1016">
        <v>310.1097542123976</v>
      </c>
      <c r="F1016">
        <v>57.959200000000003</v>
      </c>
      <c r="G1016">
        <v>41.921199999999999</v>
      </c>
      <c r="H1016">
        <v>126</v>
      </c>
      <c r="I1016">
        <v>55</v>
      </c>
      <c r="J1016">
        <v>45</v>
      </c>
      <c r="K1016">
        <v>292</v>
      </c>
      <c r="L1016">
        <v>38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25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273.6613014409532</v>
      </c>
      <c r="B1017">
        <v>56</v>
      </c>
      <c r="C1017">
        <v>3.4207662680119149</v>
      </c>
      <c r="D1017">
        <v>129.75881999999999</v>
      </c>
      <c r="E1017">
        <v>310.25726141078837</v>
      </c>
      <c r="F1017">
        <v>76.01691000000001</v>
      </c>
      <c r="G1017">
        <v>32.881050000000002</v>
      </c>
      <c r="H1017">
        <v>53</v>
      </c>
      <c r="I1017">
        <v>45</v>
      </c>
      <c r="J1017">
        <v>6</v>
      </c>
      <c r="K1017">
        <v>247</v>
      </c>
      <c r="L1017">
        <v>49</v>
      </c>
      <c r="M1017">
        <v>15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25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273.6613014409532</v>
      </c>
      <c r="B1018">
        <v>56</v>
      </c>
      <c r="C1018">
        <v>3.4207662680119149</v>
      </c>
      <c r="D1018">
        <v>120.34935</v>
      </c>
      <c r="E1018">
        <v>310.25726141078837</v>
      </c>
      <c r="F1018">
        <v>75.799350000000004</v>
      </c>
      <c r="G1018">
        <v>32.881050000000002</v>
      </c>
      <c r="H1018">
        <v>53</v>
      </c>
      <c r="I1018">
        <v>45</v>
      </c>
      <c r="J1018">
        <v>6</v>
      </c>
      <c r="K1018">
        <v>264</v>
      </c>
      <c r="L1018">
        <v>49</v>
      </c>
      <c r="M1018">
        <v>13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25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307.82980952510701</v>
      </c>
      <c r="B1019">
        <v>63</v>
      </c>
      <c r="C1019">
        <v>3.420331216945633</v>
      </c>
      <c r="D1019">
        <v>90.625199999999992</v>
      </c>
      <c r="E1019">
        <v>309.22420768320842</v>
      </c>
      <c r="F1019">
        <v>63.466800000000013</v>
      </c>
      <c r="G1019">
        <v>36.970799999999997</v>
      </c>
      <c r="H1019">
        <v>54</v>
      </c>
      <c r="I1019">
        <v>42</v>
      </c>
      <c r="J1019">
        <v>3</v>
      </c>
      <c r="K1019">
        <v>118</v>
      </c>
      <c r="L1019">
        <v>50</v>
      </c>
      <c r="M1019">
        <v>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25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376.11659890751361</v>
      </c>
      <c r="B1020">
        <v>77</v>
      </c>
      <c r="C1020">
        <v>3.4192418082501241</v>
      </c>
      <c r="D1020">
        <v>156.65031999999999</v>
      </c>
      <c r="E1020">
        <v>310.42039115372449</v>
      </c>
      <c r="F1020">
        <v>52.624720000000003</v>
      </c>
      <c r="G1020">
        <v>45.194319999999998</v>
      </c>
      <c r="H1020">
        <v>127</v>
      </c>
      <c r="I1020">
        <v>48</v>
      </c>
      <c r="J1020">
        <v>43</v>
      </c>
      <c r="K1020">
        <v>204</v>
      </c>
      <c r="L1020">
        <v>44</v>
      </c>
      <c r="M1020">
        <v>13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25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376.11659890751361</v>
      </c>
      <c r="B1021">
        <v>77</v>
      </c>
      <c r="C1021">
        <v>3.4192418082501241</v>
      </c>
      <c r="D1021">
        <v>156.65031999999999</v>
      </c>
      <c r="E1021">
        <v>310.42039115372449</v>
      </c>
      <c r="F1021">
        <v>52.624720000000003</v>
      </c>
      <c r="G1021">
        <v>45.194319999999998</v>
      </c>
      <c r="H1021">
        <v>127</v>
      </c>
      <c r="I1021">
        <v>48</v>
      </c>
      <c r="J1021">
        <v>43</v>
      </c>
      <c r="K1021">
        <v>207</v>
      </c>
      <c r="L1021">
        <v>44</v>
      </c>
      <c r="M1021">
        <v>13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25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256.44282642594879</v>
      </c>
      <c r="B1022">
        <v>52.5</v>
      </c>
      <c r="C1022">
        <v>3.4192376856793181</v>
      </c>
      <c r="D1022">
        <v>178.2672</v>
      </c>
      <c r="E1022">
        <v>311.22154110026179</v>
      </c>
      <c r="F1022">
        <v>93.907200000000003</v>
      </c>
      <c r="G1022">
        <v>30.824400000000001</v>
      </c>
      <c r="H1022">
        <v>22</v>
      </c>
      <c r="I1022">
        <v>38</v>
      </c>
      <c r="J1022">
        <v>2</v>
      </c>
      <c r="K1022">
        <v>231</v>
      </c>
      <c r="L1022">
        <v>52</v>
      </c>
      <c r="M1022">
        <v>1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25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246.126458523758</v>
      </c>
      <c r="B1023">
        <v>50.4</v>
      </c>
      <c r="C1023">
        <v>3.4184230350521938</v>
      </c>
      <c r="D1023">
        <v>91.135200000000012</v>
      </c>
      <c r="E1023">
        <v>312.24568683837077</v>
      </c>
      <c r="F1023">
        <v>64.639499999999998</v>
      </c>
      <c r="G1023">
        <v>29.596800000000002</v>
      </c>
      <c r="H1023">
        <v>120</v>
      </c>
      <c r="I1023">
        <v>32</v>
      </c>
      <c r="J1023">
        <v>2</v>
      </c>
      <c r="K1023">
        <v>96</v>
      </c>
      <c r="L1023">
        <v>64</v>
      </c>
      <c r="M1023">
        <v>7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25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246.1029268268735</v>
      </c>
      <c r="B1024">
        <v>50.4</v>
      </c>
      <c r="C1024">
        <v>3.4180962059287978</v>
      </c>
      <c r="D1024">
        <v>107.78100000000001</v>
      </c>
      <c r="E1024">
        <v>309.69294605809131</v>
      </c>
      <c r="F1024">
        <v>63.899000000000001</v>
      </c>
      <c r="G1024">
        <v>29.562999999999999</v>
      </c>
      <c r="H1024">
        <v>59</v>
      </c>
      <c r="I1024">
        <v>47</v>
      </c>
      <c r="J1024">
        <v>3</v>
      </c>
      <c r="K1024">
        <v>163</v>
      </c>
      <c r="L1024">
        <v>47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25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273.38282338137878</v>
      </c>
      <c r="B1025">
        <v>56</v>
      </c>
      <c r="C1025">
        <v>3.417285292267235</v>
      </c>
      <c r="D1025">
        <v>178.2672</v>
      </c>
      <c r="E1025">
        <v>310.9703129319596</v>
      </c>
      <c r="F1025">
        <v>72.8172</v>
      </c>
      <c r="G1025">
        <v>32.857199999999999</v>
      </c>
      <c r="H1025">
        <v>9</v>
      </c>
      <c r="I1025">
        <v>42</v>
      </c>
      <c r="J1025">
        <v>2</v>
      </c>
      <c r="K1025">
        <v>231</v>
      </c>
      <c r="L1025">
        <v>51</v>
      </c>
      <c r="M1025">
        <v>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25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273.32495605968421</v>
      </c>
      <c r="B1026">
        <v>56</v>
      </c>
      <c r="C1026">
        <v>3.4165619507460532</v>
      </c>
      <c r="D1026">
        <v>180.52516</v>
      </c>
      <c r="E1026">
        <v>309.58506224066389</v>
      </c>
      <c r="F1026">
        <v>73.547560000000004</v>
      </c>
      <c r="G1026">
        <v>32.831580000000002</v>
      </c>
      <c r="H1026">
        <v>8</v>
      </c>
      <c r="I1026">
        <v>37</v>
      </c>
      <c r="J1026">
        <v>3</v>
      </c>
      <c r="K1026">
        <v>266</v>
      </c>
      <c r="L1026">
        <v>51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25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218.38344672417489</v>
      </c>
      <c r="B1027">
        <v>44.744</v>
      </c>
      <c r="C1027">
        <v>3.4165119950590581</v>
      </c>
      <c r="D1027">
        <v>322.41950000000003</v>
      </c>
      <c r="E1027">
        <v>307.95684647302897</v>
      </c>
      <c r="F1027">
        <v>270.14749999999998</v>
      </c>
      <c r="G1027">
        <v>26.21452</v>
      </c>
      <c r="H1027">
        <v>40</v>
      </c>
      <c r="I1027">
        <v>44</v>
      </c>
      <c r="J1027">
        <v>6</v>
      </c>
      <c r="K1027">
        <v>206</v>
      </c>
      <c r="L1027">
        <v>52</v>
      </c>
      <c r="M1027">
        <v>10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25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307.32219412999899</v>
      </c>
      <c r="B1028">
        <v>63.000000000000007</v>
      </c>
      <c r="C1028">
        <v>3.4146910458888771</v>
      </c>
      <c r="D1028">
        <v>91.249560000000002</v>
      </c>
      <c r="E1028">
        <v>311.35206849904648</v>
      </c>
      <c r="F1028">
        <v>57.866879999999988</v>
      </c>
      <c r="G1028">
        <v>36.942072000000003</v>
      </c>
      <c r="H1028">
        <v>36</v>
      </c>
      <c r="I1028">
        <v>43</v>
      </c>
      <c r="J1028">
        <v>4</v>
      </c>
      <c r="K1028">
        <v>85</v>
      </c>
      <c r="L1028">
        <v>51</v>
      </c>
      <c r="M1028">
        <v>14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25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307.3172797760339</v>
      </c>
      <c r="B1029">
        <v>63</v>
      </c>
      <c r="C1029">
        <v>3.414636441955933</v>
      </c>
      <c r="D1029">
        <v>185.89279999999999</v>
      </c>
      <c r="E1029">
        <v>307.45228215767639</v>
      </c>
      <c r="F1029">
        <v>64.914400000000001</v>
      </c>
      <c r="G1029">
        <v>36.882399999999997</v>
      </c>
      <c r="H1029">
        <v>39</v>
      </c>
      <c r="I1029">
        <v>48</v>
      </c>
      <c r="J1029">
        <v>5</v>
      </c>
      <c r="K1029">
        <v>245</v>
      </c>
      <c r="L1029">
        <v>46</v>
      </c>
      <c r="M1029">
        <v>10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25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273.17082614524207</v>
      </c>
      <c r="B1030">
        <v>56.000000000000007</v>
      </c>
      <c r="C1030">
        <v>3.4146353268155258</v>
      </c>
      <c r="D1030">
        <v>191.38176000000001</v>
      </c>
      <c r="E1030">
        <v>310.79502074688787</v>
      </c>
      <c r="F1030">
        <v>74.045880000000011</v>
      </c>
      <c r="G1030">
        <v>32.829360000000001</v>
      </c>
      <c r="H1030">
        <v>9</v>
      </c>
      <c r="I1030">
        <v>40</v>
      </c>
      <c r="J1030">
        <v>2</v>
      </c>
      <c r="K1030">
        <v>252</v>
      </c>
      <c r="L1030">
        <v>54</v>
      </c>
      <c r="M1030">
        <v>14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25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374.93296812860768</v>
      </c>
      <c r="B1031">
        <v>77</v>
      </c>
      <c r="C1031">
        <v>3.4084815284418881</v>
      </c>
      <c r="D1031">
        <v>121.3002</v>
      </c>
      <c r="E1031">
        <v>312.76336745499918</v>
      </c>
      <c r="F1031">
        <v>52.715880000000013</v>
      </c>
      <c r="G1031">
        <v>45.095399999999991</v>
      </c>
      <c r="H1031">
        <v>319</v>
      </c>
      <c r="I1031">
        <v>49</v>
      </c>
      <c r="J1031">
        <v>48</v>
      </c>
      <c r="K1031">
        <v>203</v>
      </c>
      <c r="L1031">
        <v>45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25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306.70438200557362</v>
      </c>
      <c r="B1032">
        <v>63.000000000000007</v>
      </c>
      <c r="C1032">
        <v>3.4078264667285949</v>
      </c>
      <c r="D1032">
        <v>194.4879</v>
      </c>
      <c r="E1032">
        <v>306.68879668049789</v>
      </c>
      <c r="F1032">
        <v>64.829300000000003</v>
      </c>
      <c r="G1032">
        <v>36.7973</v>
      </c>
      <c r="H1032">
        <v>39</v>
      </c>
      <c r="I1032">
        <v>48</v>
      </c>
      <c r="J1032">
        <v>5</v>
      </c>
      <c r="K1032">
        <v>97</v>
      </c>
      <c r="L1032">
        <v>46</v>
      </c>
      <c r="M1032">
        <v>5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25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306.68285548114989</v>
      </c>
      <c r="B1033">
        <v>62.999999999999993</v>
      </c>
      <c r="C1033">
        <v>3.4075872831238878</v>
      </c>
      <c r="D1033">
        <v>99.185152000000002</v>
      </c>
      <c r="E1033">
        <v>298.82157676348538</v>
      </c>
      <c r="F1033">
        <v>63.171776000000001</v>
      </c>
      <c r="G1033">
        <v>36.675775999999999</v>
      </c>
      <c r="H1033">
        <v>54</v>
      </c>
      <c r="I1033">
        <v>42</v>
      </c>
      <c r="J1033">
        <v>3</v>
      </c>
      <c r="K1033">
        <v>331</v>
      </c>
      <c r="L1033">
        <v>52</v>
      </c>
      <c r="M1033">
        <v>4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25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374.82189149907163</v>
      </c>
      <c r="B1034">
        <v>77</v>
      </c>
      <c r="C1034">
        <v>3.4074717409006499</v>
      </c>
      <c r="D1034">
        <v>128.17823999999999</v>
      </c>
      <c r="E1034">
        <v>311.25234488903033</v>
      </c>
      <c r="F1034">
        <v>52.668120000000002</v>
      </c>
      <c r="G1034">
        <v>45.054119999999998</v>
      </c>
      <c r="H1034">
        <v>319</v>
      </c>
      <c r="I1034">
        <v>50</v>
      </c>
      <c r="J1034">
        <v>47</v>
      </c>
      <c r="K1034">
        <v>60</v>
      </c>
      <c r="L1034">
        <v>44</v>
      </c>
      <c r="M1034">
        <v>13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25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272.56349097526748</v>
      </c>
      <c r="B1035">
        <v>56</v>
      </c>
      <c r="C1035">
        <v>3.407043637190843</v>
      </c>
      <c r="D1035">
        <v>189.55439999999999</v>
      </c>
      <c r="E1035">
        <v>310.43100416990319</v>
      </c>
      <c r="F1035">
        <v>73.331999999999994</v>
      </c>
      <c r="G1035">
        <v>32.751480000000001</v>
      </c>
      <c r="H1035">
        <v>7</v>
      </c>
      <c r="I1035">
        <v>43</v>
      </c>
      <c r="J1035">
        <v>3</v>
      </c>
      <c r="K1035">
        <v>333</v>
      </c>
      <c r="L1035">
        <v>51</v>
      </c>
      <c r="M1035">
        <v>12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25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272.56313203538508</v>
      </c>
      <c r="B1036">
        <v>56</v>
      </c>
      <c r="C1036">
        <v>3.407039150442313</v>
      </c>
      <c r="D1036">
        <v>129.34811999999999</v>
      </c>
      <c r="E1036">
        <v>310.06804979253121</v>
      </c>
      <c r="F1036">
        <v>75.81156</v>
      </c>
      <c r="G1036">
        <v>32.746560000000002</v>
      </c>
      <c r="H1036">
        <v>53</v>
      </c>
      <c r="I1036">
        <v>48</v>
      </c>
      <c r="J1036">
        <v>6</v>
      </c>
      <c r="K1036">
        <v>253</v>
      </c>
      <c r="L1036">
        <v>46</v>
      </c>
      <c r="M1036">
        <v>11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25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306.6149901369746</v>
      </c>
      <c r="B1037">
        <v>63</v>
      </c>
      <c r="C1037">
        <v>3.406833223744163</v>
      </c>
      <c r="D1037">
        <v>99.790199999999999</v>
      </c>
      <c r="E1037">
        <v>311.90041493775942</v>
      </c>
      <c r="F1037">
        <v>63.474299999999999</v>
      </c>
      <c r="G1037">
        <v>36.865350000000007</v>
      </c>
      <c r="H1037">
        <v>54</v>
      </c>
      <c r="I1037">
        <v>41</v>
      </c>
      <c r="J1037">
        <v>3</v>
      </c>
      <c r="K1037">
        <v>60</v>
      </c>
      <c r="L1037">
        <v>53</v>
      </c>
      <c r="M1037">
        <v>15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25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255.49163257826669</v>
      </c>
      <c r="B1038">
        <v>52.500000000000007</v>
      </c>
      <c r="C1038">
        <v>3.4065551010435549</v>
      </c>
      <c r="D1038">
        <v>191.27964</v>
      </c>
      <c r="E1038">
        <v>310.80497925311198</v>
      </c>
      <c r="F1038">
        <v>95.63982</v>
      </c>
      <c r="G1038">
        <v>30.704820000000002</v>
      </c>
      <c r="H1038">
        <v>22</v>
      </c>
      <c r="I1038">
        <v>39</v>
      </c>
      <c r="J1038">
        <v>2</v>
      </c>
      <c r="K1038">
        <v>60</v>
      </c>
      <c r="L1038">
        <v>53</v>
      </c>
      <c r="M1038">
        <v>14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25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272.49974606050648</v>
      </c>
      <c r="B1039">
        <v>56</v>
      </c>
      <c r="C1039">
        <v>3.4062468257563312</v>
      </c>
      <c r="D1039">
        <v>128.77979999999999</v>
      </c>
      <c r="E1039">
        <v>308.33025428006789</v>
      </c>
      <c r="F1039">
        <v>75.5274</v>
      </c>
      <c r="G1039">
        <v>32.715600000000002</v>
      </c>
      <c r="H1039">
        <v>53</v>
      </c>
      <c r="I1039">
        <v>46</v>
      </c>
      <c r="J1039">
        <v>6</v>
      </c>
      <c r="K1039">
        <v>212</v>
      </c>
      <c r="L1039">
        <v>48</v>
      </c>
      <c r="M1039">
        <v>8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25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224.80687137374619</v>
      </c>
      <c r="B1040">
        <v>46.20000000000001</v>
      </c>
      <c r="C1040">
        <v>3.4061647177840322</v>
      </c>
      <c r="D1040">
        <v>139.26383999999999</v>
      </c>
      <c r="E1040">
        <v>310.81714785292638</v>
      </c>
      <c r="F1040">
        <v>101.86127999999999</v>
      </c>
      <c r="G1040">
        <v>27.01728</v>
      </c>
      <c r="H1040">
        <v>99</v>
      </c>
      <c r="I1040">
        <v>48</v>
      </c>
      <c r="J1040">
        <v>9</v>
      </c>
      <c r="K1040">
        <v>277</v>
      </c>
      <c r="L1040">
        <v>44</v>
      </c>
      <c r="M1040">
        <v>7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25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272.41229927334638</v>
      </c>
      <c r="B1041">
        <v>56</v>
      </c>
      <c r="C1041">
        <v>3.40515374091683</v>
      </c>
      <c r="D1041">
        <v>129.27708000000001</v>
      </c>
      <c r="E1041">
        <v>309.11203319502067</v>
      </c>
      <c r="F1041">
        <v>75.776039999999995</v>
      </c>
      <c r="G1041">
        <v>32.715600000000002</v>
      </c>
      <c r="H1041">
        <v>53</v>
      </c>
      <c r="I1041">
        <v>46</v>
      </c>
      <c r="J1041">
        <v>6</v>
      </c>
      <c r="K1041">
        <v>244</v>
      </c>
      <c r="L1041">
        <v>48</v>
      </c>
      <c r="M1041">
        <v>10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25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272.41229927334638</v>
      </c>
      <c r="B1042">
        <v>56</v>
      </c>
      <c r="C1042">
        <v>3.40515374091683</v>
      </c>
      <c r="D1042">
        <v>129.84540000000001</v>
      </c>
      <c r="E1042">
        <v>309.11203319502067</v>
      </c>
      <c r="F1042">
        <v>76.060199999999995</v>
      </c>
      <c r="G1042">
        <v>32.715600000000002</v>
      </c>
      <c r="H1042">
        <v>53</v>
      </c>
      <c r="I1042">
        <v>46</v>
      </c>
      <c r="J1042">
        <v>6</v>
      </c>
      <c r="K1042">
        <v>250</v>
      </c>
      <c r="L1042">
        <v>48</v>
      </c>
      <c r="M1042">
        <v>14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25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272.41229927334638</v>
      </c>
      <c r="B1043">
        <v>56</v>
      </c>
      <c r="C1043">
        <v>3.40515374091683</v>
      </c>
      <c r="D1043">
        <v>129.84540000000001</v>
      </c>
      <c r="E1043">
        <v>309.11203319502067</v>
      </c>
      <c r="F1043">
        <v>76.060199999999995</v>
      </c>
      <c r="G1043">
        <v>32.715600000000002</v>
      </c>
      <c r="H1043">
        <v>53</v>
      </c>
      <c r="I1043">
        <v>46</v>
      </c>
      <c r="J1043">
        <v>6</v>
      </c>
      <c r="K1043">
        <v>251</v>
      </c>
      <c r="L1043">
        <v>48</v>
      </c>
      <c r="M1043">
        <v>14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25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217.59067705406119</v>
      </c>
      <c r="B1044">
        <v>44.744000000000007</v>
      </c>
      <c r="C1044">
        <v>3.4041094658019579</v>
      </c>
      <c r="D1044">
        <v>330.94799999999998</v>
      </c>
      <c r="E1044">
        <v>308.16597510373452</v>
      </c>
      <c r="F1044">
        <v>270.01799999999997</v>
      </c>
      <c r="G1044">
        <v>26.121600000000001</v>
      </c>
      <c r="H1044">
        <v>40</v>
      </c>
      <c r="I1044">
        <v>45</v>
      </c>
      <c r="J1044">
        <v>6</v>
      </c>
      <c r="K1044">
        <v>258</v>
      </c>
      <c r="L1044">
        <v>50</v>
      </c>
      <c r="M1044">
        <v>9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25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306.32073002164663</v>
      </c>
      <c r="B1045">
        <v>63</v>
      </c>
      <c r="C1045">
        <v>3.4035636669071851</v>
      </c>
      <c r="D1045">
        <v>176.9228</v>
      </c>
      <c r="E1045">
        <v>307.45228215767639</v>
      </c>
      <c r="F1045">
        <v>64.794800000000009</v>
      </c>
      <c r="G1045">
        <v>36.762800000000013</v>
      </c>
      <c r="H1045">
        <v>39</v>
      </c>
      <c r="I1045">
        <v>48</v>
      </c>
      <c r="J1045">
        <v>5</v>
      </c>
      <c r="K1045">
        <v>38</v>
      </c>
      <c r="L1045">
        <v>46</v>
      </c>
      <c r="M1045">
        <v>2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25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306.19622116412069</v>
      </c>
      <c r="B1046">
        <v>63</v>
      </c>
      <c r="C1046">
        <v>3.402180235156897</v>
      </c>
      <c r="D1046">
        <v>100.05540000000001</v>
      </c>
      <c r="E1046">
        <v>311.90041493775931</v>
      </c>
      <c r="F1046">
        <v>63.6252</v>
      </c>
      <c r="G1046">
        <v>36.814999999999998</v>
      </c>
      <c r="H1046">
        <v>55</v>
      </c>
      <c r="I1046">
        <v>42</v>
      </c>
      <c r="J1046">
        <v>7</v>
      </c>
      <c r="K1046">
        <v>249</v>
      </c>
      <c r="L1046">
        <v>50</v>
      </c>
      <c r="M1046">
        <v>13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25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272.16308939883368</v>
      </c>
      <c r="B1047">
        <v>56</v>
      </c>
      <c r="C1047">
        <v>3.4020386174854211</v>
      </c>
      <c r="D1047">
        <v>120.61020000000001</v>
      </c>
      <c r="E1047">
        <v>311.34273858921159</v>
      </c>
      <c r="F1047">
        <v>76.060199999999995</v>
      </c>
      <c r="G1047">
        <v>32.715600000000002</v>
      </c>
      <c r="H1047">
        <v>53</v>
      </c>
      <c r="I1047">
        <v>46</v>
      </c>
      <c r="J1047">
        <v>6</v>
      </c>
      <c r="K1047">
        <v>202</v>
      </c>
      <c r="L1047">
        <v>48</v>
      </c>
      <c r="M1047">
        <v>14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25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272.11208629313262</v>
      </c>
      <c r="B1048">
        <v>56</v>
      </c>
      <c r="C1048">
        <v>3.4014010786641569</v>
      </c>
      <c r="D1048">
        <v>128.99292</v>
      </c>
      <c r="E1048">
        <v>309.15186721991699</v>
      </c>
      <c r="F1048">
        <v>75.633960000000002</v>
      </c>
      <c r="G1048">
        <v>32.680079999999997</v>
      </c>
      <c r="H1048">
        <v>53</v>
      </c>
      <c r="I1048">
        <v>46</v>
      </c>
      <c r="J1048">
        <v>6</v>
      </c>
      <c r="K1048">
        <v>246</v>
      </c>
      <c r="L1048">
        <v>48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25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305.94015155119649</v>
      </c>
      <c r="B1049">
        <v>63</v>
      </c>
      <c r="C1049">
        <v>3.3993350172355181</v>
      </c>
      <c r="D1049">
        <v>100.4526</v>
      </c>
      <c r="E1049">
        <v>309.87071568264611</v>
      </c>
      <c r="F1049">
        <v>57.968400000000003</v>
      </c>
      <c r="G1049">
        <v>36.753599999999999</v>
      </c>
      <c r="H1049">
        <v>36</v>
      </c>
      <c r="I1049">
        <v>44</v>
      </c>
      <c r="J1049">
        <v>4</v>
      </c>
      <c r="K1049">
        <v>124</v>
      </c>
      <c r="L1049">
        <v>50</v>
      </c>
      <c r="M1049">
        <v>13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25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254.9400292548612</v>
      </c>
      <c r="B1050">
        <v>52.500000000000007</v>
      </c>
      <c r="C1050">
        <v>3.399200390064816</v>
      </c>
      <c r="D1050">
        <v>181.7884</v>
      </c>
      <c r="E1050">
        <v>307.65975103734439</v>
      </c>
      <c r="F1050">
        <v>95.208399999999997</v>
      </c>
      <c r="G1050">
        <v>30.599</v>
      </c>
      <c r="H1050">
        <v>22</v>
      </c>
      <c r="I1050">
        <v>39</v>
      </c>
      <c r="J1050">
        <v>2</v>
      </c>
      <c r="K1050">
        <v>61</v>
      </c>
      <c r="L1050">
        <v>55</v>
      </c>
      <c r="M1050">
        <v>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25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271.9190892820522</v>
      </c>
      <c r="B1051">
        <v>56</v>
      </c>
      <c r="C1051">
        <v>3.3989886160256519</v>
      </c>
      <c r="D1051">
        <v>182.13435000000001</v>
      </c>
      <c r="E1051">
        <v>305.9253112033195</v>
      </c>
      <c r="F1051">
        <v>73.909350000000003</v>
      </c>
      <c r="G1051">
        <v>32.61365</v>
      </c>
      <c r="H1051">
        <v>9</v>
      </c>
      <c r="I1051">
        <v>39</v>
      </c>
      <c r="J1051">
        <v>2</v>
      </c>
      <c r="K1051">
        <v>263</v>
      </c>
      <c r="L1051">
        <v>55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25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256.0699378805279</v>
      </c>
      <c r="B1052">
        <v>52.73863636363636</v>
      </c>
      <c r="C1052">
        <v>3.3988166717174142</v>
      </c>
      <c r="D1052">
        <v>99.647999999999996</v>
      </c>
      <c r="E1052">
        <v>289.866263619086</v>
      </c>
      <c r="F1052">
        <v>56.448</v>
      </c>
      <c r="G1052">
        <v>30.51</v>
      </c>
      <c r="H1052">
        <v>301</v>
      </c>
      <c r="I1052">
        <v>40</v>
      </c>
      <c r="J1052">
        <v>3</v>
      </c>
      <c r="K1052">
        <v>95</v>
      </c>
      <c r="L1052">
        <v>55</v>
      </c>
      <c r="M1052">
        <v>1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25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260.55265816599803</v>
      </c>
      <c r="B1053">
        <v>53.666666666666657</v>
      </c>
      <c r="C1053">
        <v>3.3985129325999739</v>
      </c>
      <c r="D1053">
        <v>97.84</v>
      </c>
      <c r="E1053">
        <v>311.34600435737508</v>
      </c>
      <c r="F1053">
        <v>88.88</v>
      </c>
      <c r="G1053">
        <v>31.32</v>
      </c>
      <c r="H1053">
        <v>164</v>
      </c>
      <c r="I1053">
        <v>40</v>
      </c>
      <c r="J1053">
        <v>3</v>
      </c>
      <c r="K1053">
        <v>291</v>
      </c>
      <c r="L1053">
        <v>57</v>
      </c>
      <c r="M1053">
        <v>10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25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305.79949266352241</v>
      </c>
      <c r="B1054">
        <v>63.000000000000007</v>
      </c>
      <c r="C1054">
        <v>3.397772140705805</v>
      </c>
      <c r="D1054">
        <v>90.540199999999999</v>
      </c>
      <c r="E1054">
        <v>311.90041493775942</v>
      </c>
      <c r="F1054">
        <v>63.381800000000013</v>
      </c>
      <c r="G1054">
        <v>36.767300000000013</v>
      </c>
      <c r="H1054">
        <v>54</v>
      </c>
      <c r="I1054">
        <v>41</v>
      </c>
      <c r="J1054">
        <v>3</v>
      </c>
      <c r="K1054">
        <v>263</v>
      </c>
      <c r="L1054">
        <v>53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25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305.7798818391563</v>
      </c>
      <c r="B1055">
        <v>63</v>
      </c>
      <c r="C1055">
        <v>3.397554242657292</v>
      </c>
      <c r="D1055">
        <v>92.372399999999999</v>
      </c>
      <c r="E1055">
        <v>309.63545953384181</v>
      </c>
      <c r="F1055">
        <v>64.551600000000008</v>
      </c>
      <c r="G1055">
        <v>36.730800000000002</v>
      </c>
      <c r="H1055">
        <v>54</v>
      </c>
      <c r="I1055">
        <v>42</v>
      </c>
      <c r="J1055">
        <v>3</v>
      </c>
      <c r="K1055">
        <v>123</v>
      </c>
      <c r="L1055">
        <v>50</v>
      </c>
      <c r="M1055">
        <v>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25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305.75238365910587</v>
      </c>
      <c r="B1056">
        <v>63</v>
      </c>
      <c r="C1056">
        <v>3.3972487073233988</v>
      </c>
      <c r="D1056">
        <v>99.94883999999999</v>
      </c>
      <c r="E1056">
        <v>312.29875518672202</v>
      </c>
      <c r="F1056">
        <v>63.571919999999999</v>
      </c>
      <c r="G1056">
        <v>36.76764</v>
      </c>
      <c r="H1056">
        <v>55</v>
      </c>
      <c r="I1056">
        <v>42</v>
      </c>
      <c r="J1056">
        <v>7</v>
      </c>
      <c r="K1056">
        <v>60</v>
      </c>
      <c r="L1056">
        <v>49</v>
      </c>
      <c r="M1056">
        <v>16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25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254.77763575518691</v>
      </c>
      <c r="B1057">
        <v>52.500000000000007</v>
      </c>
      <c r="C1057">
        <v>3.3970351434024919</v>
      </c>
      <c r="D1057">
        <v>191.06800000000001</v>
      </c>
      <c r="E1057">
        <v>309.21161825726142</v>
      </c>
      <c r="F1057">
        <v>95.534000000000006</v>
      </c>
      <c r="G1057">
        <v>30.599</v>
      </c>
      <c r="H1057">
        <v>22</v>
      </c>
      <c r="I1057">
        <v>39</v>
      </c>
      <c r="J1057">
        <v>2</v>
      </c>
      <c r="K1057">
        <v>249</v>
      </c>
      <c r="L1057">
        <v>55</v>
      </c>
      <c r="M1057">
        <v>11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25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254.77524182985289</v>
      </c>
      <c r="B1058">
        <v>52.5</v>
      </c>
      <c r="C1058">
        <v>3.3970032243980381</v>
      </c>
      <c r="D1058">
        <v>182.13435000000001</v>
      </c>
      <c r="E1058">
        <v>310.85477178423241</v>
      </c>
      <c r="F1058">
        <v>95.554349999999999</v>
      </c>
      <c r="G1058">
        <v>30.619350000000001</v>
      </c>
      <c r="H1058">
        <v>22</v>
      </c>
      <c r="I1058">
        <v>39</v>
      </c>
      <c r="J1058">
        <v>2</v>
      </c>
      <c r="K1058">
        <v>263</v>
      </c>
      <c r="L1058">
        <v>55</v>
      </c>
      <c r="M1058">
        <v>9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25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312.27840200108119</v>
      </c>
      <c r="B1059">
        <v>64.358208955223901</v>
      </c>
      <c r="C1059">
        <v>3.3965345672195508</v>
      </c>
      <c r="D1059">
        <v>100.11132000000001</v>
      </c>
      <c r="E1059">
        <v>311.82509369614041</v>
      </c>
      <c r="F1059">
        <v>57.899071200000002</v>
      </c>
      <c r="G1059">
        <v>37.5451215</v>
      </c>
      <c r="H1059">
        <v>36</v>
      </c>
      <c r="I1059">
        <v>43</v>
      </c>
      <c r="J1059">
        <v>4</v>
      </c>
      <c r="K1059">
        <v>316</v>
      </c>
      <c r="L1059">
        <v>51</v>
      </c>
      <c r="M1059">
        <v>17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25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237.75350843131619</v>
      </c>
      <c r="B1060">
        <v>49</v>
      </c>
      <c r="C1060">
        <v>3.396478691875946</v>
      </c>
      <c r="D1060">
        <v>225.64080000000001</v>
      </c>
      <c r="E1060">
        <v>309.90539419087139</v>
      </c>
      <c r="F1060">
        <v>50.163120000000013</v>
      </c>
      <c r="G1060">
        <v>28.562519999999999</v>
      </c>
      <c r="H1060">
        <v>56</v>
      </c>
      <c r="I1060">
        <v>42</v>
      </c>
      <c r="J1060">
        <v>5</v>
      </c>
      <c r="K1060">
        <v>162</v>
      </c>
      <c r="L1060">
        <v>49</v>
      </c>
      <c r="M1060">
        <v>7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25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339.59825333770078</v>
      </c>
      <c r="B1061">
        <v>70</v>
      </c>
      <c r="C1061">
        <v>3.395982533377008</v>
      </c>
      <c r="D1061">
        <v>332.33274</v>
      </c>
      <c r="E1061">
        <v>308.75437980948402</v>
      </c>
      <c r="F1061">
        <v>59.35437000000001</v>
      </c>
      <c r="G1061">
        <v>40.778370000000002</v>
      </c>
      <c r="H1061">
        <v>323</v>
      </c>
      <c r="I1061">
        <v>60</v>
      </c>
      <c r="J1061">
        <v>43</v>
      </c>
      <c r="K1061">
        <v>60</v>
      </c>
      <c r="L1061">
        <v>33</v>
      </c>
      <c r="M1061">
        <v>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25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271.65089519291911</v>
      </c>
      <c r="B1062">
        <v>56</v>
      </c>
      <c r="C1062">
        <v>3.3956361899114889</v>
      </c>
      <c r="D1062">
        <v>438.67200000000008</v>
      </c>
      <c r="E1062">
        <v>299.90041493775931</v>
      </c>
      <c r="F1062">
        <v>50.260800000000003</v>
      </c>
      <c r="G1062">
        <v>32.500800000000012</v>
      </c>
      <c r="H1062">
        <v>5</v>
      </c>
      <c r="I1062">
        <v>24</v>
      </c>
      <c r="J1062">
        <v>1</v>
      </c>
      <c r="K1062">
        <v>161</v>
      </c>
      <c r="L1062">
        <v>70</v>
      </c>
      <c r="M1062">
        <v>9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25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224.10938269187471</v>
      </c>
      <c r="B1063">
        <v>46.2</v>
      </c>
      <c r="C1063">
        <v>3.395596707452647</v>
      </c>
      <c r="D1063">
        <v>124.8408</v>
      </c>
      <c r="E1063">
        <v>311.6267236373069</v>
      </c>
      <c r="F1063">
        <v>106.9704</v>
      </c>
      <c r="G1063">
        <v>26.942399999999999</v>
      </c>
      <c r="H1063">
        <v>182</v>
      </c>
      <c r="I1063">
        <v>34</v>
      </c>
      <c r="J1063">
        <v>2</v>
      </c>
      <c r="K1063">
        <v>277</v>
      </c>
      <c r="L1063">
        <v>56</v>
      </c>
      <c r="M1063">
        <v>6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25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271.56593539113601</v>
      </c>
      <c r="B1064">
        <v>56</v>
      </c>
      <c r="C1064">
        <v>3.3945741923892001</v>
      </c>
      <c r="D1064">
        <v>129.07579999999999</v>
      </c>
      <c r="E1064">
        <v>308.84647302904563</v>
      </c>
      <c r="F1064">
        <v>75.675399999999996</v>
      </c>
      <c r="G1064">
        <v>32.610399999999998</v>
      </c>
      <c r="H1064">
        <v>53</v>
      </c>
      <c r="I1064">
        <v>48</v>
      </c>
      <c r="J1064">
        <v>6</v>
      </c>
      <c r="K1064">
        <v>255</v>
      </c>
      <c r="L1064">
        <v>46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25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373.25939258178022</v>
      </c>
      <c r="B1065">
        <v>77</v>
      </c>
      <c r="C1065">
        <v>3.393267205288911</v>
      </c>
      <c r="D1065">
        <v>127.82008</v>
      </c>
      <c r="E1065">
        <v>311.72703368571081</v>
      </c>
      <c r="F1065">
        <v>52.489040000000003</v>
      </c>
      <c r="G1065">
        <v>44.875039999999998</v>
      </c>
      <c r="H1065">
        <v>319</v>
      </c>
      <c r="I1065">
        <v>50</v>
      </c>
      <c r="J1065">
        <v>47</v>
      </c>
      <c r="K1065">
        <v>252</v>
      </c>
      <c r="L1065">
        <v>44</v>
      </c>
      <c r="M1065">
        <v>11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25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305.32796049759742</v>
      </c>
      <c r="B1066">
        <v>63</v>
      </c>
      <c r="C1066">
        <v>3.3925328944177489</v>
      </c>
      <c r="D1066">
        <v>90.647999999999996</v>
      </c>
      <c r="E1066">
        <v>311.56782330540358</v>
      </c>
      <c r="F1066">
        <v>63.489600000000003</v>
      </c>
      <c r="G1066">
        <v>36.705599999999997</v>
      </c>
      <c r="H1066">
        <v>54</v>
      </c>
      <c r="I1066">
        <v>41</v>
      </c>
      <c r="J1066">
        <v>3</v>
      </c>
      <c r="K1066">
        <v>231</v>
      </c>
      <c r="L1066">
        <v>51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25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305.32052507437533</v>
      </c>
      <c r="B1067">
        <v>63.000000000000007</v>
      </c>
      <c r="C1067">
        <v>3.3924502786041688</v>
      </c>
      <c r="D1067">
        <v>92.411199999999994</v>
      </c>
      <c r="E1067">
        <v>312.99585062240658</v>
      </c>
      <c r="F1067">
        <v>64.568699999999993</v>
      </c>
      <c r="G1067">
        <v>36.726199999999999</v>
      </c>
      <c r="H1067">
        <v>55</v>
      </c>
      <c r="I1067">
        <v>43</v>
      </c>
      <c r="J1067">
        <v>7</v>
      </c>
      <c r="K1067">
        <v>263</v>
      </c>
      <c r="L1067">
        <v>49</v>
      </c>
      <c r="M1067">
        <v>10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25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305.28149405848262</v>
      </c>
      <c r="B1068">
        <v>63</v>
      </c>
      <c r="C1068">
        <v>3.3920166006498071</v>
      </c>
      <c r="D1068">
        <v>114.98399999999999</v>
      </c>
      <c r="E1068">
        <v>311.46058091286312</v>
      </c>
      <c r="F1068">
        <v>63.6768</v>
      </c>
      <c r="G1068">
        <v>36.698399999999999</v>
      </c>
      <c r="H1068">
        <v>54</v>
      </c>
      <c r="I1068">
        <v>41</v>
      </c>
      <c r="J1068">
        <v>3</v>
      </c>
      <c r="K1068">
        <v>128</v>
      </c>
      <c r="L1068">
        <v>53</v>
      </c>
      <c r="M1068">
        <v>1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25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305.25046113493011</v>
      </c>
      <c r="B1069">
        <v>63</v>
      </c>
      <c r="C1069">
        <v>3.391671790388112</v>
      </c>
      <c r="D1069">
        <v>92.351280000000003</v>
      </c>
      <c r="E1069">
        <v>312.45809128630702</v>
      </c>
      <c r="F1069">
        <v>64.530480000000011</v>
      </c>
      <c r="G1069">
        <v>36.709680000000013</v>
      </c>
      <c r="H1069">
        <v>54</v>
      </c>
      <c r="I1069">
        <v>42</v>
      </c>
      <c r="J1069">
        <v>3</v>
      </c>
      <c r="K1069">
        <v>203</v>
      </c>
      <c r="L1069">
        <v>52</v>
      </c>
      <c r="M1069">
        <v>11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25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254.37013016260121</v>
      </c>
      <c r="B1070">
        <v>52.5</v>
      </c>
      <c r="C1070">
        <v>3.3916017355013488</v>
      </c>
      <c r="D1070">
        <v>190.98</v>
      </c>
      <c r="E1070">
        <v>309.60570585922397</v>
      </c>
      <c r="F1070">
        <v>95.49</v>
      </c>
      <c r="G1070">
        <v>30.555</v>
      </c>
      <c r="H1070">
        <v>22</v>
      </c>
      <c r="I1070">
        <v>39</v>
      </c>
      <c r="J1070">
        <v>2</v>
      </c>
      <c r="K1070">
        <v>42</v>
      </c>
      <c r="L1070">
        <v>55</v>
      </c>
      <c r="M1070">
        <v>9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25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271.22589299607341</v>
      </c>
      <c r="B1071">
        <v>56</v>
      </c>
      <c r="C1071">
        <v>3.3903236624509181</v>
      </c>
      <c r="D1071">
        <v>137.34899999999999</v>
      </c>
      <c r="E1071">
        <v>311.90041493775942</v>
      </c>
      <c r="F1071">
        <v>75.483000000000004</v>
      </c>
      <c r="G1071">
        <v>32.610399999999998</v>
      </c>
      <c r="H1071">
        <v>53</v>
      </c>
      <c r="I1071">
        <v>48</v>
      </c>
      <c r="J1071">
        <v>6</v>
      </c>
      <c r="K1071">
        <v>70</v>
      </c>
      <c r="L1071">
        <v>46</v>
      </c>
      <c r="M1071">
        <v>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25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305.06796835924138</v>
      </c>
      <c r="B1072">
        <v>63</v>
      </c>
      <c r="C1072">
        <v>3.3896440928804599</v>
      </c>
      <c r="D1072">
        <v>182.66112000000001</v>
      </c>
      <c r="E1072">
        <v>308.61386542521018</v>
      </c>
      <c r="F1072">
        <v>63.882559999999998</v>
      </c>
      <c r="G1072">
        <v>36.629919999999998</v>
      </c>
      <c r="H1072">
        <v>39</v>
      </c>
      <c r="I1072">
        <v>47</v>
      </c>
      <c r="J1072">
        <v>5</v>
      </c>
      <c r="K1072">
        <v>211</v>
      </c>
      <c r="L1072">
        <v>47</v>
      </c>
      <c r="M1072">
        <v>12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25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271.11079989210629</v>
      </c>
      <c r="B1073">
        <v>56</v>
      </c>
      <c r="C1073">
        <v>3.3888849986513292</v>
      </c>
      <c r="D1073">
        <v>128.95740000000001</v>
      </c>
      <c r="E1073">
        <v>307.51867219917011</v>
      </c>
      <c r="F1073">
        <v>75.616199999999992</v>
      </c>
      <c r="G1073">
        <v>32.537999999999997</v>
      </c>
      <c r="H1073">
        <v>53</v>
      </c>
      <c r="I1073">
        <v>46</v>
      </c>
      <c r="J1073">
        <v>6</v>
      </c>
      <c r="K1073">
        <v>248</v>
      </c>
      <c r="L1073">
        <v>48</v>
      </c>
      <c r="M1073">
        <v>10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25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271.11079989210629</v>
      </c>
      <c r="B1074">
        <v>56</v>
      </c>
      <c r="C1074">
        <v>3.3888849986513292</v>
      </c>
      <c r="D1074">
        <v>120.255</v>
      </c>
      <c r="E1074">
        <v>307.51867219917011</v>
      </c>
      <c r="F1074">
        <v>75.704999999999998</v>
      </c>
      <c r="G1074">
        <v>32.537999999999997</v>
      </c>
      <c r="H1074">
        <v>53</v>
      </c>
      <c r="I1074">
        <v>46</v>
      </c>
      <c r="J1074">
        <v>6</v>
      </c>
      <c r="K1074">
        <v>265</v>
      </c>
      <c r="L1074">
        <v>48</v>
      </c>
      <c r="M1074">
        <v>11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25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243.97878304692861</v>
      </c>
      <c r="B1075">
        <v>50.400000000000013</v>
      </c>
      <c r="C1075">
        <v>3.3885942089851202</v>
      </c>
      <c r="D1075">
        <v>126.5552</v>
      </c>
      <c r="E1075">
        <v>311.10320077432812</v>
      </c>
      <c r="F1075">
        <v>109.1504</v>
      </c>
      <c r="G1075">
        <v>29.3248</v>
      </c>
      <c r="H1075">
        <v>57</v>
      </c>
      <c r="I1075">
        <v>43</v>
      </c>
      <c r="J1075">
        <v>8</v>
      </c>
      <c r="K1075">
        <v>327</v>
      </c>
      <c r="L1075">
        <v>52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25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304.93505424936018</v>
      </c>
      <c r="B1076">
        <v>63.000000000000007</v>
      </c>
      <c r="C1076">
        <v>3.3881672694373348</v>
      </c>
      <c r="D1076">
        <v>164.71596</v>
      </c>
      <c r="E1076">
        <v>307.93900305895528</v>
      </c>
      <c r="F1076">
        <v>63.46682400000001</v>
      </c>
      <c r="G1076">
        <v>36.603816000000009</v>
      </c>
      <c r="H1076">
        <v>33</v>
      </c>
      <c r="I1076">
        <v>46</v>
      </c>
      <c r="J1076">
        <v>3</v>
      </c>
      <c r="K1076">
        <v>125</v>
      </c>
      <c r="L1076">
        <v>48</v>
      </c>
      <c r="M1076">
        <v>11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25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304.93505424936018</v>
      </c>
      <c r="B1077">
        <v>63.000000000000007</v>
      </c>
      <c r="C1077">
        <v>3.3881672694373348</v>
      </c>
      <c r="D1077">
        <v>164.71596</v>
      </c>
      <c r="E1077">
        <v>307.93900305895528</v>
      </c>
      <c r="F1077">
        <v>63.46682400000001</v>
      </c>
      <c r="G1077">
        <v>36.603816000000009</v>
      </c>
      <c r="H1077">
        <v>332</v>
      </c>
      <c r="I1077">
        <v>46</v>
      </c>
      <c r="J1077">
        <v>3</v>
      </c>
      <c r="K1077">
        <v>125</v>
      </c>
      <c r="L1077">
        <v>48</v>
      </c>
      <c r="M1077">
        <v>11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25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304.87821758019021</v>
      </c>
      <c r="B1078">
        <v>63.000000000000007</v>
      </c>
      <c r="C1078">
        <v>3.387535750891002</v>
      </c>
      <c r="D1078">
        <v>99.377279999999999</v>
      </c>
      <c r="E1078">
        <v>312.7219917012448</v>
      </c>
      <c r="F1078">
        <v>63.267840000000007</v>
      </c>
      <c r="G1078">
        <v>36.668880000000001</v>
      </c>
      <c r="H1078">
        <v>54</v>
      </c>
      <c r="I1078">
        <v>41</v>
      </c>
      <c r="J1078">
        <v>3</v>
      </c>
      <c r="K1078">
        <v>242</v>
      </c>
      <c r="L1078">
        <v>51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25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304.87821758019021</v>
      </c>
      <c r="B1079">
        <v>63.000000000000007</v>
      </c>
      <c r="C1079">
        <v>3.387535750891002</v>
      </c>
      <c r="D1079">
        <v>99.377279999999999</v>
      </c>
      <c r="E1079">
        <v>312.7219917012448</v>
      </c>
      <c r="F1079">
        <v>63.267840000000007</v>
      </c>
      <c r="G1079">
        <v>36.668880000000001</v>
      </c>
      <c r="H1079">
        <v>54</v>
      </c>
      <c r="I1079">
        <v>41</v>
      </c>
      <c r="J1079">
        <v>3</v>
      </c>
      <c r="K1079">
        <v>243</v>
      </c>
      <c r="L1079">
        <v>51</v>
      </c>
      <c r="M1079">
        <v>9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25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254.05265385073969</v>
      </c>
      <c r="B1080">
        <v>52.5</v>
      </c>
      <c r="C1080">
        <v>3.3873687180098631</v>
      </c>
      <c r="D1080">
        <v>182.04888</v>
      </c>
      <c r="E1080">
        <v>310.9643153526971</v>
      </c>
      <c r="F1080">
        <v>95.468879999999999</v>
      </c>
      <c r="G1080">
        <v>30.53388</v>
      </c>
      <c r="H1080">
        <v>22</v>
      </c>
      <c r="I1080">
        <v>39</v>
      </c>
      <c r="J1080">
        <v>2</v>
      </c>
      <c r="K1080">
        <v>203</v>
      </c>
      <c r="L1080">
        <v>52</v>
      </c>
      <c r="M1080">
        <v>11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25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243.8854126632977</v>
      </c>
      <c r="B1081">
        <v>50.4</v>
      </c>
      <c r="C1081">
        <v>3.387297398101357</v>
      </c>
      <c r="D1081">
        <v>110.28959999999999</v>
      </c>
      <c r="E1081">
        <v>312.83511519028832</v>
      </c>
      <c r="F1081">
        <v>63.136800000000001</v>
      </c>
      <c r="G1081">
        <v>29.334399999999999</v>
      </c>
      <c r="H1081">
        <v>238</v>
      </c>
      <c r="I1081">
        <v>39</v>
      </c>
      <c r="J1081">
        <v>3</v>
      </c>
      <c r="K1081">
        <v>96</v>
      </c>
      <c r="L1081">
        <v>56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25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304.80285518701658</v>
      </c>
      <c r="B1082">
        <v>62.999999999999993</v>
      </c>
      <c r="C1082">
        <v>3.3866983909668522</v>
      </c>
      <c r="D1082">
        <v>92.293559999999999</v>
      </c>
      <c r="E1082">
        <v>312.19917012448133</v>
      </c>
      <c r="F1082">
        <v>64.472760000000008</v>
      </c>
      <c r="G1082">
        <v>36.65196000000001</v>
      </c>
      <c r="H1082">
        <v>54</v>
      </c>
      <c r="I1082">
        <v>42</v>
      </c>
      <c r="J1082">
        <v>3</v>
      </c>
      <c r="K1082">
        <v>267</v>
      </c>
      <c r="L1082">
        <v>52</v>
      </c>
      <c r="M1082">
        <v>9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25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235.71247577427539</v>
      </c>
      <c r="B1083">
        <v>48.72</v>
      </c>
      <c r="C1083">
        <v>3.386673502503958</v>
      </c>
      <c r="D1083">
        <v>185.45249999999999</v>
      </c>
      <c r="E1083">
        <v>311.29778115121849</v>
      </c>
      <c r="F1083">
        <v>114.09375</v>
      </c>
      <c r="G1083">
        <v>28.333500000000001</v>
      </c>
      <c r="H1083">
        <v>96</v>
      </c>
      <c r="I1083">
        <v>50</v>
      </c>
      <c r="J1083">
        <v>21</v>
      </c>
      <c r="K1083">
        <v>236</v>
      </c>
      <c r="L1083">
        <v>43</v>
      </c>
      <c r="M1083">
        <v>9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25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304.80017460526238</v>
      </c>
      <c r="B1084">
        <v>63.000000000000007</v>
      </c>
      <c r="C1084">
        <v>3.386668606725137</v>
      </c>
      <c r="D1084">
        <v>99.753199999999993</v>
      </c>
      <c r="E1084">
        <v>312.95269709543572</v>
      </c>
      <c r="F1084">
        <v>63.455800000000004</v>
      </c>
      <c r="G1084">
        <v>36.662959999999998</v>
      </c>
      <c r="H1084">
        <v>54</v>
      </c>
      <c r="I1084">
        <v>41</v>
      </c>
      <c r="J1084">
        <v>3</v>
      </c>
      <c r="K1084">
        <v>252</v>
      </c>
      <c r="L1084">
        <v>52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25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270.84490863264563</v>
      </c>
      <c r="B1085">
        <v>56</v>
      </c>
      <c r="C1085">
        <v>3.3855613579080699</v>
      </c>
      <c r="D1085">
        <v>120.1662</v>
      </c>
      <c r="E1085">
        <v>309.90871369294598</v>
      </c>
      <c r="F1085">
        <v>75.616199999999992</v>
      </c>
      <c r="G1085">
        <v>32.537999999999997</v>
      </c>
      <c r="H1085">
        <v>53</v>
      </c>
      <c r="I1085">
        <v>46</v>
      </c>
      <c r="J1085">
        <v>6</v>
      </c>
      <c r="K1085">
        <v>209</v>
      </c>
      <c r="L1085">
        <v>48</v>
      </c>
      <c r="M1085">
        <v>10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25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317.38918604252342</v>
      </c>
      <c r="B1086">
        <v>65.625</v>
      </c>
      <c r="C1086">
        <v>3.3854846511202501</v>
      </c>
      <c r="D1086">
        <v>182.40064000000001</v>
      </c>
      <c r="E1086">
        <v>305.22489626556018</v>
      </c>
      <c r="F1086">
        <v>63.231360000000002</v>
      </c>
      <c r="G1086">
        <v>38.056319999999999</v>
      </c>
      <c r="H1086">
        <v>39</v>
      </c>
      <c r="I1086">
        <v>50</v>
      </c>
      <c r="J1086">
        <v>5</v>
      </c>
      <c r="K1086">
        <v>254</v>
      </c>
      <c r="L1086">
        <v>44</v>
      </c>
      <c r="M1086">
        <v>8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25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262.70504157398648</v>
      </c>
      <c r="B1087">
        <v>54.320000000000007</v>
      </c>
      <c r="C1087">
        <v>3.3853742470874542</v>
      </c>
      <c r="D1087">
        <v>191.7225</v>
      </c>
      <c r="E1087">
        <v>308.74153657342907</v>
      </c>
      <c r="F1087">
        <v>74.216250000000002</v>
      </c>
      <c r="G1087">
        <v>31.545000000000002</v>
      </c>
      <c r="H1087">
        <v>9</v>
      </c>
      <c r="I1087">
        <v>39</v>
      </c>
      <c r="J1087">
        <v>2</v>
      </c>
      <c r="K1087">
        <v>236</v>
      </c>
      <c r="L1087">
        <v>55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25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270.80498191322562</v>
      </c>
      <c r="B1088">
        <v>55.999999999999993</v>
      </c>
      <c r="C1088">
        <v>3.3850622739153202</v>
      </c>
      <c r="D1088">
        <v>202.073376</v>
      </c>
      <c r="E1088">
        <v>310.04149377593359</v>
      </c>
      <c r="F1088">
        <v>77.94868799999999</v>
      </c>
      <c r="G1088">
        <v>32.534976</v>
      </c>
      <c r="H1088">
        <v>6</v>
      </c>
      <c r="I1088">
        <v>40</v>
      </c>
      <c r="J1088">
        <v>4</v>
      </c>
      <c r="K1088">
        <v>331</v>
      </c>
      <c r="L1088">
        <v>52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25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304.61835472758497</v>
      </c>
      <c r="B1089">
        <v>63</v>
      </c>
      <c r="C1089">
        <v>3.384648385862056</v>
      </c>
      <c r="D1089">
        <v>163.227</v>
      </c>
      <c r="E1089">
        <v>307.93900305895528</v>
      </c>
      <c r="F1089">
        <v>63.429600000000008</v>
      </c>
      <c r="G1089">
        <v>36.565800000000003</v>
      </c>
      <c r="H1089">
        <v>33</v>
      </c>
      <c r="I1089">
        <v>46</v>
      </c>
      <c r="J1089">
        <v>3</v>
      </c>
      <c r="K1089">
        <v>124</v>
      </c>
      <c r="L1089">
        <v>48</v>
      </c>
      <c r="M1089">
        <v>11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25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304.61835472758497</v>
      </c>
      <c r="B1090">
        <v>63</v>
      </c>
      <c r="C1090">
        <v>3.384648385862056</v>
      </c>
      <c r="D1090">
        <v>163.227</v>
      </c>
      <c r="E1090">
        <v>307.93900305895528</v>
      </c>
      <c r="F1090">
        <v>63.429600000000008</v>
      </c>
      <c r="G1090">
        <v>36.565800000000003</v>
      </c>
      <c r="H1090">
        <v>332</v>
      </c>
      <c r="I1090">
        <v>46</v>
      </c>
      <c r="J1090">
        <v>3</v>
      </c>
      <c r="K1090">
        <v>124</v>
      </c>
      <c r="L1090">
        <v>48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25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372.18380874869541</v>
      </c>
      <c r="B1091">
        <v>77</v>
      </c>
      <c r="C1091">
        <v>3.3834891704426862</v>
      </c>
      <c r="D1091">
        <v>155.8683</v>
      </c>
      <c r="E1091">
        <v>311.21317178833738</v>
      </c>
      <c r="F1091">
        <v>52.145100000000014</v>
      </c>
      <c r="G1091">
        <v>44.7363</v>
      </c>
      <c r="H1091">
        <v>127</v>
      </c>
      <c r="I1091">
        <v>49</v>
      </c>
      <c r="J1091">
        <v>42</v>
      </c>
      <c r="K1091">
        <v>208</v>
      </c>
      <c r="L1091">
        <v>45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25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270.67089599303631</v>
      </c>
      <c r="B1092">
        <v>56</v>
      </c>
      <c r="C1092">
        <v>3.383386199912954</v>
      </c>
      <c r="D1092">
        <v>200.15964</v>
      </c>
      <c r="E1092">
        <v>305.77593360995849</v>
      </c>
      <c r="F1092">
        <v>77.324820000000003</v>
      </c>
      <c r="G1092">
        <v>32.461950000000002</v>
      </c>
      <c r="H1092">
        <v>9</v>
      </c>
      <c r="I1092">
        <v>41</v>
      </c>
      <c r="J1092">
        <v>2</v>
      </c>
      <c r="K1092">
        <v>60</v>
      </c>
      <c r="L1092">
        <v>53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25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253.7080664653094</v>
      </c>
      <c r="B1093">
        <v>52.500000000000007</v>
      </c>
      <c r="C1093">
        <v>3.3827742195374588</v>
      </c>
      <c r="D1093">
        <v>168.28559999999999</v>
      </c>
      <c r="E1093">
        <v>302.86770715186111</v>
      </c>
      <c r="F1093">
        <v>57.121199999999988</v>
      </c>
      <c r="G1093">
        <v>30.391200000000001</v>
      </c>
      <c r="H1093">
        <v>129</v>
      </c>
      <c r="I1093">
        <v>39</v>
      </c>
      <c r="J1093">
        <v>3</v>
      </c>
      <c r="K1093">
        <v>147</v>
      </c>
      <c r="L1093">
        <v>55</v>
      </c>
      <c r="M1093">
        <v>1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25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270.55382871610129</v>
      </c>
      <c r="B1094">
        <v>56</v>
      </c>
      <c r="C1094">
        <v>3.3819228589512669</v>
      </c>
      <c r="D1094">
        <v>222.82079999999999</v>
      </c>
      <c r="E1094">
        <v>310.09232600633828</v>
      </c>
      <c r="F1094">
        <v>50.419500000000014</v>
      </c>
      <c r="G1094">
        <v>32.505480000000013</v>
      </c>
      <c r="H1094">
        <v>47</v>
      </c>
      <c r="I1094">
        <v>42</v>
      </c>
      <c r="J1094">
        <v>3</v>
      </c>
      <c r="K1094">
        <v>162</v>
      </c>
      <c r="L1094">
        <v>51</v>
      </c>
      <c r="M1094">
        <v>7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25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253.59933575552799</v>
      </c>
      <c r="B1095">
        <v>52.499999999999993</v>
      </c>
      <c r="C1095">
        <v>3.3813244767403741</v>
      </c>
      <c r="D1095">
        <v>181.99116000000001</v>
      </c>
      <c r="E1095">
        <v>310.7053941908714</v>
      </c>
      <c r="F1095">
        <v>95.41116000000001</v>
      </c>
      <c r="G1095">
        <v>30.47616</v>
      </c>
      <c r="H1095">
        <v>22</v>
      </c>
      <c r="I1095">
        <v>39</v>
      </c>
      <c r="J1095">
        <v>2</v>
      </c>
      <c r="K1095">
        <v>267</v>
      </c>
      <c r="L1095">
        <v>52</v>
      </c>
      <c r="M1095">
        <v>9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25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270.47544939222951</v>
      </c>
      <c r="B1096">
        <v>56</v>
      </c>
      <c r="C1096">
        <v>3.3809431174028681</v>
      </c>
      <c r="D1096">
        <v>128.85749999999999</v>
      </c>
      <c r="E1096">
        <v>310.48132780082989</v>
      </c>
      <c r="F1096">
        <v>75.566249999999997</v>
      </c>
      <c r="G1096">
        <v>32.501249999999999</v>
      </c>
      <c r="H1096">
        <v>53</v>
      </c>
      <c r="I1096">
        <v>48</v>
      </c>
      <c r="J1096">
        <v>6</v>
      </c>
      <c r="K1096">
        <v>189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25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270.28079252305929</v>
      </c>
      <c r="B1097">
        <v>56</v>
      </c>
      <c r="C1097">
        <v>3.378509906538242</v>
      </c>
      <c r="D1097">
        <v>437.84320000000008</v>
      </c>
      <c r="E1097">
        <v>306.87136929460581</v>
      </c>
      <c r="F1097">
        <v>50.450240000000008</v>
      </c>
      <c r="G1097">
        <v>32.429760000000002</v>
      </c>
      <c r="H1097">
        <v>4</v>
      </c>
      <c r="I1097">
        <v>30</v>
      </c>
      <c r="J1097">
        <v>1</v>
      </c>
      <c r="K1097">
        <v>161</v>
      </c>
      <c r="L1097">
        <v>64</v>
      </c>
      <c r="M1097">
        <v>9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25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259.01221321178429</v>
      </c>
      <c r="B1098">
        <v>53.666666666666671</v>
      </c>
      <c r="C1098">
        <v>3.3784201723276208</v>
      </c>
      <c r="D1098">
        <v>104.29559999999999</v>
      </c>
      <c r="E1098">
        <v>300.09734894429442</v>
      </c>
      <c r="F1098">
        <v>86.713200000000001</v>
      </c>
      <c r="G1098">
        <v>30.991199999999999</v>
      </c>
      <c r="H1098">
        <v>164</v>
      </c>
      <c r="I1098">
        <v>40</v>
      </c>
      <c r="J1098">
        <v>3</v>
      </c>
      <c r="K1098">
        <v>271</v>
      </c>
      <c r="L1098">
        <v>54</v>
      </c>
      <c r="M1098">
        <v>2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25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215.84345306031179</v>
      </c>
      <c r="B1099">
        <v>44.744000000000007</v>
      </c>
      <c r="C1099">
        <v>3.376774922720772</v>
      </c>
      <c r="D1099">
        <v>177.9008</v>
      </c>
      <c r="E1099">
        <v>311.86439678397642</v>
      </c>
      <c r="F1099">
        <v>150.97280000000001</v>
      </c>
      <c r="G1099">
        <v>25.9512</v>
      </c>
      <c r="H1099">
        <v>121</v>
      </c>
      <c r="I1099">
        <v>30</v>
      </c>
      <c r="J1099">
        <v>1</v>
      </c>
      <c r="K1099">
        <v>40</v>
      </c>
      <c r="L1099">
        <v>70</v>
      </c>
      <c r="M1099">
        <v>2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25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303.73434199898207</v>
      </c>
      <c r="B1100">
        <v>63.000000000000007</v>
      </c>
      <c r="C1100">
        <v>3.3748260222109119</v>
      </c>
      <c r="D1100">
        <v>90.536040000000014</v>
      </c>
      <c r="E1100">
        <v>311.90041493775931</v>
      </c>
      <c r="F1100">
        <v>63.34104</v>
      </c>
      <c r="G1100">
        <v>36.518999999999998</v>
      </c>
      <c r="H1100">
        <v>55</v>
      </c>
      <c r="I1100">
        <v>42</v>
      </c>
      <c r="J1100">
        <v>7</v>
      </c>
      <c r="K1100">
        <v>203</v>
      </c>
      <c r="L1100">
        <v>50</v>
      </c>
      <c r="M1100">
        <v>12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25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269.90754395758569</v>
      </c>
      <c r="B1101">
        <v>56.000000000000007</v>
      </c>
      <c r="C1101">
        <v>3.373844299469821</v>
      </c>
      <c r="D1101">
        <v>121.28304</v>
      </c>
      <c r="E1101">
        <v>310.90456431535267</v>
      </c>
      <c r="F1101">
        <v>76.350239999999985</v>
      </c>
      <c r="G1101">
        <v>32.438640000000007</v>
      </c>
      <c r="H1101">
        <v>52</v>
      </c>
      <c r="I1101">
        <v>46</v>
      </c>
      <c r="J1101">
        <v>6</v>
      </c>
      <c r="K1101">
        <v>208</v>
      </c>
      <c r="L1101">
        <v>48</v>
      </c>
      <c r="M1101">
        <v>12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25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303.64135689338912</v>
      </c>
      <c r="B1102">
        <v>63.000000000000007</v>
      </c>
      <c r="C1102">
        <v>3.3737928543709899</v>
      </c>
      <c r="D1102">
        <v>99.487080000000006</v>
      </c>
      <c r="E1102">
        <v>312.6473029045643</v>
      </c>
      <c r="F1102">
        <v>63.34104</v>
      </c>
      <c r="G1102">
        <v>36.518999999999998</v>
      </c>
      <c r="H1102">
        <v>55</v>
      </c>
      <c r="I1102">
        <v>42</v>
      </c>
      <c r="J1102">
        <v>7</v>
      </c>
      <c r="K1102">
        <v>242</v>
      </c>
      <c r="L1102">
        <v>50</v>
      </c>
      <c r="M1102">
        <v>9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25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303.64135689338912</v>
      </c>
      <c r="B1103">
        <v>63.000000000000007</v>
      </c>
      <c r="C1103">
        <v>3.3737928543709899</v>
      </c>
      <c r="D1103">
        <v>99.487080000000006</v>
      </c>
      <c r="E1103">
        <v>312.6473029045643</v>
      </c>
      <c r="F1103">
        <v>63.34104</v>
      </c>
      <c r="G1103">
        <v>36.518999999999998</v>
      </c>
      <c r="H1103">
        <v>55</v>
      </c>
      <c r="I1103">
        <v>42</v>
      </c>
      <c r="J1103">
        <v>7</v>
      </c>
      <c r="K1103">
        <v>243</v>
      </c>
      <c r="L1103">
        <v>50</v>
      </c>
      <c r="M1103">
        <v>9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25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279.89133709380678</v>
      </c>
      <c r="B1104">
        <v>58.074074074074083</v>
      </c>
      <c r="C1104">
        <v>3.373690223898564</v>
      </c>
      <c r="D1104">
        <v>202.70400000000001</v>
      </c>
      <c r="E1104">
        <v>308.1117490437959</v>
      </c>
      <c r="F1104">
        <v>82.007999999999996</v>
      </c>
      <c r="G1104">
        <v>33.6</v>
      </c>
      <c r="H1104">
        <v>9</v>
      </c>
      <c r="I1104">
        <v>44</v>
      </c>
      <c r="J1104">
        <v>2</v>
      </c>
      <c r="K1104">
        <v>154</v>
      </c>
      <c r="L1104">
        <v>50</v>
      </c>
      <c r="M1104">
        <v>12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25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269.83612703941179</v>
      </c>
      <c r="B1105">
        <v>56.000000000000007</v>
      </c>
      <c r="C1105">
        <v>3.372951587992647</v>
      </c>
      <c r="D1105">
        <v>157.20480000000001</v>
      </c>
      <c r="E1105">
        <v>311.53177009536063</v>
      </c>
      <c r="F1105">
        <v>50.140800000000013</v>
      </c>
      <c r="G1105">
        <v>32.438400000000001</v>
      </c>
      <c r="H1105">
        <v>231</v>
      </c>
      <c r="I1105">
        <v>41</v>
      </c>
      <c r="J1105">
        <v>3</v>
      </c>
      <c r="K1105">
        <v>143</v>
      </c>
      <c r="L1105">
        <v>53</v>
      </c>
      <c r="M1105">
        <v>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25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242.81367037243709</v>
      </c>
      <c r="B1106">
        <v>50.400000000000013</v>
      </c>
      <c r="C1106">
        <v>3.3724120885060711</v>
      </c>
      <c r="D1106">
        <v>112.7756</v>
      </c>
      <c r="E1106">
        <v>311.73725286494079</v>
      </c>
      <c r="F1106">
        <v>65.931950000000001</v>
      </c>
      <c r="G1106">
        <v>29.192350000000001</v>
      </c>
      <c r="H1106">
        <v>32</v>
      </c>
      <c r="I1106">
        <v>22</v>
      </c>
      <c r="J1106">
        <v>1</v>
      </c>
      <c r="K1106">
        <v>96</v>
      </c>
      <c r="L1106">
        <v>71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25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242.7636561592918</v>
      </c>
      <c r="B1107">
        <v>50.399999999999991</v>
      </c>
      <c r="C1107">
        <v>3.3717174466568309</v>
      </c>
      <c r="D1107">
        <v>121.467648</v>
      </c>
      <c r="E1107">
        <v>312.69709543568462</v>
      </c>
      <c r="F1107">
        <v>113.293824</v>
      </c>
      <c r="G1107">
        <v>29.197824000000001</v>
      </c>
      <c r="H1107">
        <v>57</v>
      </c>
      <c r="I1107">
        <v>45</v>
      </c>
      <c r="J1107">
        <v>8</v>
      </c>
      <c r="K1107">
        <v>331</v>
      </c>
      <c r="L1107">
        <v>48</v>
      </c>
      <c r="M1107">
        <v>4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25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303.41287058983471</v>
      </c>
      <c r="B1108">
        <v>63.000000000000007</v>
      </c>
      <c r="C1108">
        <v>3.371254117664829</v>
      </c>
      <c r="D1108">
        <v>419.13378</v>
      </c>
      <c r="E1108">
        <v>307.50871369294612</v>
      </c>
      <c r="F1108">
        <v>63.751739999999998</v>
      </c>
      <c r="G1108">
        <v>36.414659999999998</v>
      </c>
      <c r="H1108">
        <v>142</v>
      </c>
      <c r="I1108">
        <v>47</v>
      </c>
      <c r="J1108">
        <v>24</v>
      </c>
      <c r="K1108">
        <v>155</v>
      </c>
      <c r="L1108">
        <v>47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25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269.69516497575933</v>
      </c>
      <c r="B1109">
        <v>56.000000000000007</v>
      </c>
      <c r="C1109">
        <v>3.371189562196991</v>
      </c>
      <c r="D1109">
        <v>204.0864</v>
      </c>
      <c r="E1109">
        <v>310.36937991531909</v>
      </c>
      <c r="F1109">
        <v>74.903400000000005</v>
      </c>
      <c r="G1109">
        <v>32.405999999999999</v>
      </c>
      <c r="H1109">
        <v>7</v>
      </c>
      <c r="I1109">
        <v>44</v>
      </c>
      <c r="J1109">
        <v>3</v>
      </c>
      <c r="K1109">
        <v>125</v>
      </c>
      <c r="L1109">
        <v>50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25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370.66131897292331</v>
      </c>
      <c r="B1110">
        <v>77</v>
      </c>
      <c r="C1110">
        <v>3.369648354299303</v>
      </c>
      <c r="D1110">
        <v>163.38319999999999</v>
      </c>
      <c r="E1110">
        <v>310.46354904917979</v>
      </c>
      <c r="F1110">
        <v>51.97</v>
      </c>
      <c r="G1110">
        <v>44.5396</v>
      </c>
      <c r="H1110">
        <v>127</v>
      </c>
      <c r="I1110">
        <v>48</v>
      </c>
      <c r="J1110">
        <v>43</v>
      </c>
      <c r="K1110">
        <v>313</v>
      </c>
      <c r="L1110">
        <v>46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25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253.79508087089289</v>
      </c>
      <c r="B1111">
        <v>52.738636363636367</v>
      </c>
      <c r="C1111">
        <v>3.368622491197371</v>
      </c>
      <c r="D1111">
        <v>92.572800000000001</v>
      </c>
      <c r="E1111">
        <v>311.05039524545077</v>
      </c>
      <c r="F1111">
        <v>92.572800000000001</v>
      </c>
      <c r="G1111">
        <v>30.504000000000001</v>
      </c>
      <c r="H1111">
        <v>95</v>
      </c>
      <c r="I1111">
        <v>44</v>
      </c>
      <c r="J1111">
        <v>3</v>
      </c>
      <c r="K1111">
        <v>261</v>
      </c>
      <c r="L1111">
        <v>50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25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261.37875723358729</v>
      </c>
      <c r="B1112">
        <v>54.320000000000007</v>
      </c>
      <c r="C1112">
        <v>3.368282954041073</v>
      </c>
      <c r="D1112">
        <v>130.947</v>
      </c>
      <c r="E1112">
        <v>309.97217684989948</v>
      </c>
      <c r="F1112">
        <v>76.706699999999998</v>
      </c>
      <c r="G1112">
        <v>31.401599999999998</v>
      </c>
      <c r="H1112">
        <v>52</v>
      </c>
      <c r="I1112">
        <v>44</v>
      </c>
      <c r="J1112">
        <v>6</v>
      </c>
      <c r="K1112">
        <v>237</v>
      </c>
      <c r="L1112">
        <v>51</v>
      </c>
      <c r="M1112">
        <v>10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25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269.46089777093152</v>
      </c>
      <c r="B1113">
        <v>56</v>
      </c>
      <c r="C1113">
        <v>3.3682612221366441</v>
      </c>
      <c r="D1113">
        <v>189.70751999999999</v>
      </c>
      <c r="E1113">
        <v>306.97431029185469</v>
      </c>
      <c r="F1113">
        <v>73.408559999999994</v>
      </c>
      <c r="G1113">
        <v>32.332751999999999</v>
      </c>
      <c r="H1113">
        <v>7</v>
      </c>
      <c r="I1113">
        <v>42</v>
      </c>
      <c r="J1113">
        <v>3</v>
      </c>
      <c r="K1113">
        <v>85</v>
      </c>
      <c r="L1113">
        <v>52</v>
      </c>
      <c r="M1113">
        <v>12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25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303.13967175862251</v>
      </c>
      <c r="B1114">
        <v>63</v>
      </c>
      <c r="C1114">
        <v>3.3682185750958049</v>
      </c>
      <c r="D1114">
        <v>90.45389999999999</v>
      </c>
      <c r="E1114">
        <v>311.48547717842331</v>
      </c>
      <c r="F1114">
        <v>63.258899999999997</v>
      </c>
      <c r="G1114">
        <v>36.441300000000012</v>
      </c>
      <c r="H1114">
        <v>55</v>
      </c>
      <c r="I1114">
        <v>42</v>
      </c>
      <c r="J1114">
        <v>7</v>
      </c>
      <c r="K1114">
        <v>267</v>
      </c>
      <c r="L1114">
        <v>49</v>
      </c>
      <c r="M1114">
        <v>10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25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303.13646746373519</v>
      </c>
      <c r="B1115">
        <v>63</v>
      </c>
      <c r="C1115">
        <v>3.3681829718192811</v>
      </c>
      <c r="D1115">
        <v>153.93683999999999</v>
      </c>
      <c r="E1115">
        <v>307.12280271887181</v>
      </c>
      <c r="F1115">
        <v>63.437520000000013</v>
      </c>
      <c r="G1115">
        <v>36.375720000000001</v>
      </c>
      <c r="H1115">
        <v>33</v>
      </c>
      <c r="I1115">
        <v>46</v>
      </c>
      <c r="J1115">
        <v>3</v>
      </c>
      <c r="K1115">
        <v>333</v>
      </c>
      <c r="L1115">
        <v>48</v>
      </c>
      <c r="M1115">
        <v>11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25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303.13646746373519</v>
      </c>
      <c r="B1116">
        <v>63</v>
      </c>
      <c r="C1116">
        <v>3.3681829718192811</v>
      </c>
      <c r="D1116">
        <v>153.93683999999999</v>
      </c>
      <c r="E1116">
        <v>307.12280271887181</v>
      </c>
      <c r="F1116">
        <v>63.437520000000013</v>
      </c>
      <c r="G1116">
        <v>36.375720000000001</v>
      </c>
      <c r="H1116">
        <v>332</v>
      </c>
      <c r="I1116">
        <v>46</v>
      </c>
      <c r="J1116">
        <v>3</v>
      </c>
      <c r="K1116">
        <v>333</v>
      </c>
      <c r="L1116">
        <v>48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25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303.10142079564918</v>
      </c>
      <c r="B1117">
        <v>63.000000000000007</v>
      </c>
      <c r="C1117">
        <v>3.367793564396103</v>
      </c>
      <c r="D1117">
        <v>487.14570000000009</v>
      </c>
      <c r="E1117">
        <v>306.34550094962958</v>
      </c>
      <c r="F1117">
        <v>67.865399999999994</v>
      </c>
      <c r="G1117">
        <v>36.359900000000003</v>
      </c>
      <c r="H1117">
        <v>142</v>
      </c>
      <c r="I1117">
        <v>52</v>
      </c>
      <c r="J1117">
        <v>25</v>
      </c>
      <c r="K1117">
        <v>327</v>
      </c>
      <c r="L1117">
        <v>41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25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303.08023742972171</v>
      </c>
      <c r="B1118">
        <v>63.000000000000007</v>
      </c>
      <c r="C1118">
        <v>3.3675581936635739</v>
      </c>
      <c r="D1118">
        <v>100.08796</v>
      </c>
      <c r="E1118">
        <v>312.31037344398339</v>
      </c>
      <c r="F1118">
        <v>63.641479999999987</v>
      </c>
      <c r="G1118">
        <v>36.446480000000001</v>
      </c>
      <c r="H1118">
        <v>55</v>
      </c>
      <c r="I1118">
        <v>42</v>
      </c>
      <c r="J1118">
        <v>7</v>
      </c>
      <c r="K1118">
        <v>252</v>
      </c>
      <c r="L1118">
        <v>47</v>
      </c>
      <c r="M1118">
        <v>14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25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215.23139457505269</v>
      </c>
      <c r="B1119">
        <v>44.744</v>
      </c>
      <c r="C1119">
        <v>3.3671995396597731</v>
      </c>
      <c r="D1119">
        <v>326.27</v>
      </c>
      <c r="E1119">
        <v>307.86721991701239</v>
      </c>
      <c r="F1119">
        <v>266.09500000000003</v>
      </c>
      <c r="G1119">
        <v>25.8352</v>
      </c>
      <c r="H1119">
        <v>40</v>
      </c>
      <c r="I1119">
        <v>53</v>
      </c>
      <c r="J1119">
        <v>5</v>
      </c>
      <c r="K1119">
        <v>188</v>
      </c>
      <c r="L1119">
        <v>47</v>
      </c>
      <c r="M1119">
        <v>10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25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269.36559858271357</v>
      </c>
      <c r="B1120">
        <v>56</v>
      </c>
      <c r="C1120">
        <v>3.3670699822839198</v>
      </c>
      <c r="D1120">
        <v>202.6464</v>
      </c>
      <c r="E1120">
        <v>310.36937991531909</v>
      </c>
      <c r="F1120">
        <v>74.867400000000004</v>
      </c>
      <c r="G1120">
        <v>32.366399999999999</v>
      </c>
      <c r="H1120">
        <v>7</v>
      </c>
      <c r="I1120">
        <v>44</v>
      </c>
      <c r="J1120">
        <v>3</v>
      </c>
      <c r="K1120">
        <v>124</v>
      </c>
      <c r="L1120">
        <v>50</v>
      </c>
      <c r="M1120">
        <v>11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25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222.2146141576797</v>
      </c>
      <c r="B1121">
        <v>46.2</v>
      </c>
      <c r="C1121">
        <v>3.366888093298178</v>
      </c>
      <c r="D1121">
        <v>155.69280000000001</v>
      </c>
      <c r="E1121">
        <v>310.07383664931552</v>
      </c>
      <c r="F1121">
        <v>108.3456</v>
      </c>
      <c r="G1121">
        <v>26.697600000000001</v>
      </c>
      <c r="H1121">
        <v>129</v>
      </c>
      <c r="I1121">
        <v>48</v>
      </c>
      <c r="J1121">
        <v>2</v>
      </c>
      <c r="K1121">
        <v>277</v>
      </c>
      <c r="L1121">
        <v>42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25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308.95059215074963</v>
      </c>
      <c r="B1122">
        <v>64.235294117647072</v>
      </c>
      <c r="C1122">
        <v>3.3667692734376562</v>
      </c>
      <c r="D1122">
        <v>100.71510000000001</v>
      </c>
      <c r="E1122">
        <v>311.49384135894837</v>
      </c>
      <c r="F1122">
        <v>58.237650000000002</v>
      </c>
      <c r="G1122">
        <v>37.139975</v>
      </c>
      <c r="H1122">
        <v>36</v>
      </c>
      <c r="I1122">
        <v>44</v>
      </c>
      <c r="J1122">
        <v>4</v>
      </c>
      <c r="K1122">
        <v>77</v>
      </c>
      <c r="L1122">
        <v>50</v>
      </c>
      <c r="M1122">
        <v>19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25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235.67054417124001</v>
      </c>
      <c r="B1123">
        <v>49</v>
      </c>
      <c r="C1123">
        <v>3.3667220595891432</v>
      </c>
      <c r="D1123">
        <v>118.62145</v>
      </c>
      <c r="E1123">
        <v>307.34872795823549</v>
      </c>
      <c r="F1123">
        <v>52.006869999999992</v>
      </c>
      <c r="G1123">
        <v>28.282579999999999</v>
      </c>
      <c r="H1123">
        <v>195</v>
      </c>
      <c r="I1123">
        <v>37</v>
      </c>
      <c r="J1123">
        <v>2</v>
      </c>
      <c r="K1123">
        <v>84</v>
      </c>
      <c r="L1123">
        <v>57</v>
      </c>
      <c r="M1123">
        <v>11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25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302.98779515986172</v>
      </c>
      <c r="B1124">
        <v>63</v>
      </c>
      <c r="C1124">
        <v>3.3665310573317968</v>
      </c>
      <c r="D1124">
        <v>104.58540000000001</v>
      </c>
      <c r="E1124">
        <v>310.35786762144897</v>
      </c>
      <c r="F1124">
        <v>62.757599999999996</v>
      </c>
      <c r="G1124">
        <v>36.406199999999998</v>
      </c>
      <c r="H1124">
        <v>36</v>
      </c>
      <c r="I1124">
        <v>47</v>
      </c>
      <c r="J1124">
        <v>4</v>
      </c>
      <c r="K1124">
        <v>165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25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269.21146937324551</v>
      </c>
      <c r="B1125">
        <v>56</v>
      </c>
      <c r="C1125">
        <v>3.3651433671655688</v>
      </c>
      <c r="D1125">
        <v>177</v>
      </c>
      <c r="E1125">
        <v>301.5021552327276</v>
      </c>
      <c r="F1125">
        <v>50.153100000000009</v>
      </c>
      <c r="G1125">
        <v>32.230200000000004</v>
      </c>
      <c r="H1125">
        <v>180</v>
      </c>
      <c r="I1125">
        <v>42</v>
      </c>
      <c r="J1125">
        <v>3</v>
      </c>
      <c r="K1125">
        <v>143</v>
      </c>
      <c r="L1125">
        <v>52</v>
      </c>
      <c r="M1125">
        <v>4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25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215.0630103109948</v>
      </c>
      <c r="B1126">
        <v>44.744000000000007</v>
      </c>
      <c r="C1126">
        <v>3.3645652426626218</v>
      </c>
      <c r="D1126">
        <v>317.83622000000003</v>
      </c>
      <c r="E1126">
        <v>303.90871369294609</v>
      </c>
      <c r="F1126">
        <v>266.35622000000001</v>
      </c>
      <c r="G1126">
        <v>25.773019999999999</v>
      </c>
      <c r="H1126">
        <v>40</v>
      </c>
      <c r="I1126">
        <v>52</v>
      </c>
      <c r="J1126">
        <v>5</v>
      </c>
      <c r="K1126">
        <v>204</v>
      </c>
      <c r="L1126">
        <v>49</v>
      </c>
      <c r="M1126">
        <v>13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25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215.0630103109948</v>
      </c>
      <c r="B1127">
        <v>44.744000000000007</v>
      </c>
      <c r="C1127">
        <v>3.3645652426626218</v>
      </c>
      <c r="D1127">
        <v>317.83622000000003</v>
      </c>
      <c r="E1127">
        <v>303.90871369294609</v>
      </c>
      <c r="F1127">
        <v>266.35622000000001</v>
      </c>
      <c r="G1127">
        <v>25.773019999999999</v>
      </c>
      <c r="H1127">
        <v>40</v>
      </c>
      <c r="I1127">
        <v>52</v>
      </c>
      <c r="J1127">
        <v>5</v>
      </c>
      <c r="K1127">
        <v>207</v>
      </c>
      <c r="L1127">
        <v>49</v>
      </c>
      <c r="M1127">
        <v>13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25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269.14651748531719</v>
      </c>
      <c r="B1128">
        <v>56</v>
      </c>
      <c r="C1128">
        <v>3.364331468566466</v>
      </c>
      <c r="D1128">
        <v>199.65348</v>
      </c>
      <c r="E1128">
        <v>308.42821576763492</v>
      </c>
      <c r="F1128">
        <v>73.766159999999999</v>
      </c>
      <c r="G1128">
        <v>32.314320000000002</v>
      </c>
      <c r="H1128">
        <v>9</v>
      </c>
      <c r="I1128">
        <v>42</v>
      </c>
      <c r="J1128">
        <v>2</v>
      </c>
      <c r="K1128">
        <v>99</v>
      </c>
      <c r="L1128">
        <v>52</v>
      </c>
      <c r="M1128">
        <v>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25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221.9406855296703</v>
      </c>
      <c r="B1129">
        <v>46.20000000000001</v>
      </c>
      <c r="C1129">
        <v>3.3627376595404579</v>
      </c>
      <c r="D1129">
        <v>125.7812</v>
      </c>
      <c r="E1129">
        <v>304.39894062265682</v>
      </c>
      <c r="F1129">
        <v>108.25060000000001</v>
      </c>
      <c r="G1129">
        <v>26.602599999999999</v>
      </c>
      <c r="H1129">
        <v>86</v>
      </c>
      <c r="I1129">
        <v>46</v>
      </c>
      <c r="J1129">
        <v>1</v>
      </c>
      <c r="K1129">
        <v>277</v>
      </c>
      <c r="L1129">
        <v>48</v>
      </c>
      <c r="M1129">
        <v>7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25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214.87034231160311</v>
      </c>
      <c r="B1130">
        <v>44.744</v>
      </c>
      <c r="C1130">
        <v>3.3615510374155679</v>
      </c>
      <c r="D1130">
        <v>173.45599999999999</v>
      </c>
      <c r="E1130">
        <v>310.3122273195458</v>
      </c>
      <c r="F1130">
        <v>147.32</v>
      </c>
      <c r="G1130">
        <v>25.81776</v>
      </c>
      <c r="H1130">
        <v>44</v>
      </c>
      <c r="I1130">
        <v>54</v>
      </c>
      <c r="J1130">
        <v>1</v>
      </c>
      <c r="K1130">
        <v>40</v>
      </c>
      <c r="L1130">
        <v>44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25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268.9056330625466</v>
      </c>
      <c r="B1131">
        <v>56</v>
      </c>
      <c r="C1131">
        <v>3.3613204132818328</v>
      </c>
      <c r="D1131">
        <v>120.36563</v>
      </c>
      <c r="E1131">
        <v>306.18257261410793</v>
      </c>
      <c r="F1131">
        <v>75.815629999999999</v>
      </c>
      <c r="G1131">
        <v>32.255629999999996</v>
      </c>
      <c r="H1131">
        <v>53</v>
      </c>
      <c r="I1131">
        <v>47</v>
      </c>
      <c r="J1131">
        <v>6</v>
      </c>
      <c r="K1131">
        <v>268</v>
      </c>
      <c r="L1131">
        <v>47</v>
      </c>
      <c r="M1131">
        <v>11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25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221.84358277876049</v>
      </c>
      <c r="B1132">
        <v>46.2</v>
      </c>
      <c r="C1132">
        <v>3.361266405738796</v>
      </c>
      <c r="D1132">
        <v>108.3168</v>
      </c>
      <c r="E1132">
        <v>311.51646313185961</v>
      </c>
      <c r="F1132">
        <v>108.3168</v>
      </c>
      <c r="G1132">
        <v>26.668800000000001</v>
      </c>
      <c r="H1132">
        <v>231</v>
      </c>
      <c r="I1132">
        <v>47</v>
      </c>
      <c r="J1132">
        <v>2</v>
      </c>
      <c r="K1132">
        <v>277</v>
      </c>
      <c r="L1132">
        <v>48</v>
      </c>
      <c r="M1132">
        <v>7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25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268.86647358880708</v>
      </c>
      <c r="B1133">
        <v>56</v>
      </c>
      <c r="C1133">
        <v>3.360830919860089</v>
      </c>
      <c r="D1133">
        <v>129.07579999999999</v>
      </c>
      <c r="E1133">
        <v>310.4730290456431</v>
      </c>
      <c r="F1133">
        <v>75.675399999999996</v>
      </c>
      <c r="G1133">
        <v>32.3078</v>
      </c>
      <c r="H1133">
        <v>53</v>
      </c>
      <c r="I1133">
        <v>47</v>
      </c>
      <c r="J1133">
        <v>6</v>
      </c>
      <c r="K1133">
        <v>245</v>
      </c>
      <c r="L1133">
        <v>47</v>
      </c>
      <c r="M1133">
        <v>10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25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241.95802202060929</v>
      </c>
      <c r="B1134">
        <v>50.4</v>
      </c>
      <c r="C1134">
        <v>3.3605280836195739</v>
      </c>
      <c r="D1134">
        <v>189.61945</v>
      </c>
      <c r="E1134">
        <v>310.8</v>
      </c>
      <c r="F1134">
        <v>120.81610000000001</v>
      </c>
      <c r="G1134">
        <v>29.078299999999999</v>
      </c>
      <c r="H1134">
        <v>96</v>
      </c>
      <c r="I1134">
        <v>49</v>
      </c>
      <c r="J1134">
        <v>23</v>
      </c>
      <c r="K1134">
        <v>62</v>
      </c>
      <c r="L1134">
        <v>45</v>
      </c>
      <c r="M1134">
        <v>9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25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302.38580449217011</v>
      </c>
      <c r="B1135">
        <v>63</v>
      </c>
      <c r="C1135">
        <v>3.3598422721352228</v>
      </c>
      <c r="D1135">
        <v>100.01988</v>
      </c>
      <c r="E1135">
        <v>310.49294605809132</v>
      </c>
      <c r="F1135">
        <v>57.848760000000013</v>
      </c>
      <c r="G1135">
        <v>36.335880000000003</v>
      </c>
      <c r="H1135">
        <v>54</v>
      </c>
      <c r="I1135">
        <v>41</v>
      </c>
      <c r="J1135">
        <v>3</v>
      </c>
      <c r="K1135">
        <v>99</v>
      </c>
      <c r="L1135">
        <v>53</v>
      </c>
      <c r="M1135">
        <v>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25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369.53975713820529</v>
      </c>
      <c r="B1136">
        <v>77</v>
      </c>
      <c r="C1136">
        <v>3.3594523376200489</v>
      </c>
      <c r="D1136">
        <v>126.9084</v>
      </c>
      <c r="E1136">
        <v>311.25234488903033</v>
      </c>
      <c r="F1136">
        <v>52.033199999999987</v>
      </c>
      <c r="G1136">
        <v>44.419199999999996</v>
      </c>
      <c r="H1136">
        <v>319</v>
      </c>
      <c r="I1136">
        <v>50</v>
      </c>
      <c r="J1136">
        <v>47</v>
      </c>
      <c r="K1136">
        <v>247</v>
      </c>
      <c r="L1136">
        <v>44</v>
      </c>
      <c r="M1136">
        <v>10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25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268.6573555016173</v>
      </c>
      <c r="B1137">
        <v>56</v>
      </c>
      <c r="C1137">
        <v>3.3582169437702158</v>
      </c>
      <c r="D1137">
        <v>199.44</v>
      </c>
      <c r="E1137">
        <v>310.81493775933609</v>
      </c>
      <c r="F1137">
        <v>50.269199999999998</v>
      </c>
      <c r="G1137">
        <v>32.287199999999999</v>
      </c>
      <c r="H1137">
        <v>176</v>
      </c>
      <c r="I1137">
        <v>52</v>
      </c>
      <c r="J1137">
        <v>4</v>
      </c>
      <c r="K1137">
        <v>143</v>
      </c>
      <c r="L1137">
        <v>42</v>
      </c>
      <c r="M1137">
        <v>5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25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268.58722871748608</v>
      </c>
      <c r="B1138">
        <v>56</v>
      </c>
      <c r="C1138">
        <v>3.3573403589685769</v>
      </c>
      <c r="D1138">
        <v>198.51840000000001</v>
      </c>
      <c r="E1138">
        <v>306.97431029185469</v>
      </c>
      <c r="F1138">
        <v>73.321200000000005</v>
      </c>
      <c r="G1138">
        <v>32.227919999999997</v>
      </c>
      <c r="H1138">
        <v>7</v>
      </c>
      <c r="I1138">
        <v>42</v>
      </c>
      <c r="J1138">
        <v>3</v>
      </c>
      <c r="K1138">
        <v>41</v>
      </c>
      <c r="L1138">
        <v>52</v>
      </c>
      <c r="M1138">
        <v>12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25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214.52909593284701</v>
      </c>
      <c r="B1139">
        <v>44.744000000000007</v>
      </c>
      <c r="C1139">
        <v>3.3562123894375309</v>
      </c>
      <c r="D1139">
        <v>326.01600000000002</v>
      </c>
      <c r="E1139">
        <v>303.82966187248257</v>
      </c>
      <c r="F1139">
        <v>265.96800000000002</v>
      </c>
      <c r="G1139">
        <v>25.708200000000001</v>
      </c>
      <c r="H1139">
        <v>40</v>
      </c>
      <c r="I1139">
        <v>53</v>
      </c>
      <c r="J1139">
        <v>5</v>
      </c>
      <c r="K1139">
        <v>303</v>
      </c>
      <c r="L1139">
        <v>48</v>
      </c>
      <c r="M1139">
        <v>7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25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369.1692179884397</v>
      </c>
      <c r="B1140">
        <v>77</v>
      </c>
      <c r="C1140">
        <v>3.3560837998949058</v>
      </c>
      <c r="D1140">
        <v>126.7436</v>
      </c>
      <c r="E1140">
        <v>310.95229145833719</v>
      </c>
      <c r="F1140">
        <v>51.970239999999997</v>
      </c>
      <c r="G1140">
        <v>44.369199999999999</v>
      </c>
      <c r="H1140">
        <v>319</v>
      </c>
      <c r="I1140">
        <v>51</v>
      </c>
      <c r="J1140">
        <v>46</v>
      </c>
      <c r="K1140">
        <v>250</v>
      </c>
      <c r="L1140">
        <v>43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25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369.1692179884397</v>
      </c>
      <c r="B1141">
        <v>77</v>
      </c>
      <c r="C1141">
        <v>3.3560837998949058</v>
      </c>
      <c r="D1141">
        <v>126.7436</v>
      </c>
      <c r="E1141">
        <v>310.95229145833719</v>
      </c>
      <c r="F1141">
        <v>51.970239999999997</v>
      </c>
      <c r="G1141">
        <v>44.369199999999999</v>
      </c>
      <c r="H1141">
        <v>319</v>
      </c>
      <c r="I1141">
        <v>51</v>
      </c>
      <c r="J1141">
        <v>46</v>
      </c>
      <c r="K1141">
        <v>251</v>
      </c>
      <c r="L1141">
        <v>43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25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227.0993456221297</v>
      </c>
      <c r="B1142">
        <v>47.369000000000007</v>
      </c>
      <c r="C1142">
        <v>3.3559826455169151</v>
      </c>
      <c r="D1142">
        <v>352.27575999999999</v>
      </c>
      <c r="E1142">
        <v>307.68464730290458</v>
      </c>
      <c r="F1142">
        <v>287.30223999999998</v>
      </c>
      <c r="G1142">
        <v>27.257719999999999</v>
      </c>
      <c r="H1142">
        <v>40</v>
      </c>
      <c r="I1142">
        <v>48</v>
      </c>
      <c r="J1142">
        <v>6</v>
      </c>
      <c r="K1142">
        <v>254</v>
      </c>
      <c r="L1142">
        <v>49</v>
      </c>
      <c r="M1142">
        <v>7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25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268.47820225256328</v>
      </c>
      <c r="B1143">
        <v>56</v>
      </c>
      <c r="C1143">
        <v>3.3559775281570419</v>
      </c>
      <c r="D1143">
        <v>221.44499999999999</v>
      </c>
      <c r="E1143">
        <v>306.94273858921167</v>
      </c>
      <c r="F1143">
        <v>50.489460000000008</v>
      </c>
      <c r="G1143">
        <v>32.214419999999997</v>
      </c>
      <c r="H1143">
        <v>278</v>
      </c>
      <c r="I1143">
        <v>45</v>
      </c>
      <c r="J1143">
        <v>11</v>
      </c>
      <c r="K1143">
        <v>162</v>
      </c>
      <c r="L1143">
        <v>49</v>
      </c>
      <c r="M1143">
        <v>7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25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268.43234201968102</v>
      </c>
      <c r="B1144">
        <v>56</v>
      </c>
      <c r="C1144">
        <v>3.3554042752460131</v>
      </c>
      <c r="D1144">
        <v>182.04888</v>
      </c>
      <c r="E1144">
        <v>306.18423236514519</v>
      </c>
      <c r="F1144">
        <v>73.823880000000003</v>
      </c>
      <c r="G1144">
        <v>32.198880000000003</v>
      </c>
      <c r="H1144">
        <v>9</v>
      </c>
      <c r="I1144">
        <v>42</v>
      </c>
      <c r="J1144">
        <v>2</v>
      </c>
      <c r="K1144">
        <v>203</v>
      </c>
      <c r="L1144">
        <v>52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25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268.37451584609158</v>
      </c>
      <c r="B1145">
        <v>56</v>
      </c>
      <c r="C1145">
        <v>3.3546814480761462</v>
      </c>
      <c r="D1145">
        <v>180.5472</v>
      </c>
      <c r="E1145">
        <v>308.90351109568837</v>
      </c>
      <c r="F1145">
        <v>73.321200000000005</v>
      </c>
      <c r="G1145">
        <v>32.227919999999997</v>
      </c>
      <c r="H1145">
        <v>7</v>
      </c>
      <c r="I1145">
        <v>42</v>
      </c>
      <c r="J1145">
        <v>3</v>
      </c>
      <c r="K1145">
        <v>133</v>
      </c>
      <c r="L1145">
        <v>52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25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368.95320565311812</v>
      </c>
      <c r="B1146">
        <v>77</v>
      </c>
      <c r="C1146">
        <v>3.3541200513919822</v>
      </c>
      <c r="D1146">
        <v>120.3796</v>
      </c>
      <c r="E1146">
        <v>312.37967735045339</v>
      </c>
      <c r="F1146">
        <v>51.970239999999997</v>
      </c>
      <c r="G1146">
        <v>44.369199999999999</v>
      </c>
      <c r="H1146">
        <v>319</v>
      </c>
      <c r="I1146">
        <v>51</v>
      </c>
      <c r="J1146">
        <v>46</v>
      </c>
      <c r="K1146">
        <v>202</v>
      </c>
      <c r="L1146">
        <v>43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25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268.26327051288678</v>
      </c>
      <c r="B1147">
        <v>56</v>
      </c>
      <c r="C1147">
        <v>3.3532908814110862</v>
      </c>
      <c r="D1147">
        <v>120.36156</v>
      </c>
      <c r="E1147">
        <v>311.70124481327798</v>
      </c>
      <c r="F1147">
        <v>75.81156</v>
      </c>
      <c r="G1147">
        <v>32.251559999999998</v>
      </c>
      <c r="H1147">
        <v>53</v>
      </c>
      <c r="I1147">
        <v>47</v>
      </c>
      <c r="J1147">
        <v>6</v>
      </c>
      <c r="K1147">
        <v>205</v>
      </c>
      <c r="L1147">
        <v>46</v>
      </c>
      <c r="M1147">
        <v>12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25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241.4321410544494</v>
      </c>
      <c r="B1148">
        <v>50.4</v>
      </c>
      <c r="C1148">
        <v>3.353224181311798</v>
      </c>
      <c r="D1148">
        <v>112.684</v>
      </c>
      <c r="E1148">
        <v>298.56667296911547</v>
      </c>
      <c r="F1148">
        <v>65.499499999999998</v>
      </c>
      <c r="G1148">
        <v>28.869499999999999</v>
      </c>
      <c r="H1148">
        <v>46</v>
      </c>
      <c r="I1148">
        <v>22</v>
      </c>
      <c r="J1148">
        <v>1</v>
      </c>
      <c r="K1148">
        <v>96</v>
      </c>
      <c r="L1148">
        <v>75</v>
      </c>
      <c r="M1148">
        <v>6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25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268.22871460439279</v>
      </c>
      <c r="B1149">
        <v>56.000000000000007</v>
      </c>
      <c r="C1149">
        <v>3.352858932554911</v>
      </c>
      <c r="D1149">
        <v>137.67089999999999</v>
      </c>
      <c r="E1149">
        <v>309.69294605809131</v>
      </c>
      <c r="F1149">
        <v>75.590299999999999</v>
      </c>
      <c r="G1149">
        <v>32.220849999999999</v>
      </c>
      <c r="H1149">
        <v>53</v>
      </c>
      <c r="I1149">
        <v>47</v>
      </c>
      <c r="J1149">
        <v>6</v>
      </c>
      <c r="K1149">
        <v>97</v>
      </c>
      <c r="L1149">
        <v>47</v>
      </c>
      <c r="M1149">
        <v>5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25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268.19222741638299</v>
      </c>
      <c r="B1150">
        <v>56</v>
      </c>
      <c r="C1150">
        <v>3.3524028427047878</v>
      </c>
      <c r="D1150">
        <v>191.06800000000001</v>
      </c>
      <c r="E1150">
        <v>310.48962655601662</v>
      </c>
      <c r="F1150">
        <v>73.888999999999996</v>
      </c>
      <c r="G1150">
        <v>32.226999999999997</v>
      </c>
      <c r="H1150">
        <v>9</v>
      </c>
      <c r="I1150">
        <v>39</v>
      </c>
      <c r="J1150">
        <v>2</v>
      </c>
      <c r="K1150">
        <v>250</v>
      </c>
      <c r="L1150">
        <v>55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25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268.19222741638299</v>
      </c>
      <c r="B1151">
        <v>56</v>
      </c>
      <c r="C1151">
        <v>3.3524028427047878</v>
      </c>
      <c r="D1151">
        <v>191.06800000000001</v>
      </c>
      <c r="E1151">
        <v>310.48962655601662</v>
      </c>
      <c r="F1151">
        <v>73.888999999999996</v>
      </c>
      <c r="G1151">
        <v>32.226999999999997</v>
      </c>
      <c r="H1151">
        <v>9</v>
      </c>
      <c r="I1151">
        <v>39</v>
      </c>
      <c r="J1151">
        <v>2</v>
      </c>
      <c r="K1151">
        <v>251</v>
      </c>
      <c r="L1151">
        <v>55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25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234.63333811596161</v>
      </c>
      <c r="B1152">
        <v>49</v>
      </c>
      <c r="C1152">
        <v>3.351904830228023</v>
      </c>
      <c r="D1152">
        <v>402.70800000000003</v>
      </c>
      <c r="E1152">
        <v>307.25311203319501</v>
      </c>
      <c r="F1152">
        <v>67.709999999999994</v>
      </c>
      <c r="G1152">
        <v>28.157</v>
      </c>
      <c r="H1152">
        <v>2</v>
      </c>
      <c r="I1152">
        <v>43</v>
      </c>
      <c r="J1152">
        <v>4</v>
      </c>
      <c r="K1152">
        <v>56</v>
      </c>
      <c r="L1152">
        <v>49</v>
      </c>
      <c r="M1152">
        <v>2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25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241.30458503553379</v>
      </c>
      <c r="B1153">
        <v>50.4</v>
      </c>
      <c r="C1153">
        <v>3.3514525699379698</v>
      </c>
      <c r="D1153">
        <v>110.6944</v>
      </c>
      <c r="E1153">
        <v>308.59998894227391</v>
      </c>
      <c r="F1153">
        <v>64.138400000000004</v>
      </c>
      <c r="G1153">
        <v>28.973600000000001</v>
      </c>
      <c r="H1153">
        <v>105</v>
      </c>
      <c r="I1153">
        <v>53</v>
      </c>
      <c r="J1153">
        <v>14</v>
      </c>
      <c r="K1153">
        <v>96</v>
      </c>
      <c r="L1153">
        <v>48</v>
      </c>
      <c r="M1153">
        <v>9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25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301.57609279012269</v>
      </c>
      <c r="B1154">
        <v>63</v>
      </c>
      <c r="C1154">
        <v>3.350845475445809</v>
      </c>
      <c r="D1154">
        <v>159.81100000000001</v>
      </c>
      <c r="E1154">
        <v>310.65560165975103</v>
      </c>
      <c r="F1154">
        <v>59.363</v>
      </c>
      <c r="G1154">
        <v>36.241</v>
      </c>
      <c r="H1154">
        <v>39</v>
      </c>
      <c r="I1154">
        <v>44</v>
      </c>
      <c r="J1154">
        <v>5</v>
      </c>
      <c r="K1154">
        <v>204</v>
      </c>
      <c r="L1154">
        <v>50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25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301.57609279012269</v>
      </c>
      <c r="B1155">
        <v>63</v>
      </c>
      <c r="C1155">
        <v>3.350845475445809</v>
      </c>
      <c r="D1155">
        <v>159.81100000000001</v>
      </c>
      <c r="E1155">
        <v>310.65560165975103</v>
      </c>
      <c r="F1155">
        <v>59.363</v>
      </c>
      <c r="G1155">
        <v>36.241</v>
      </c>
      <c r="H1155">
        <v>39</v>
      </c>
      <c r="I1155">
        <v>44</v>
      </c>
      <c r="J1155">
        <v>5</v>
      </c>
      <c r="K1155">
        <v>207</v>
      </c>
      <c r="L1155">
        <v>50</v>
      </c>
      <c r="M1155">
        <v>15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25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301.5384714163352</v>
      </c>
      <c r="B1156">
        <v>63</v>
      </c>
      <c r="C1156">
        <v>3.3504274601815021</v>
      </c>
      <c r="D1156">
        <v>427.75700000000001</v>
      </c>
      <c r="E1156">
        <v>307.35933609958511</v>
      </c>
      <c r="F1156">
        <v>63.524560000000001</v>
      </c>
      <c r="G1156">
        <v>36.187480000000001</v>
      </c>
      <c r="H1156">
        <v>142</v>
      </c>
      <c r="I1156">
        <v>47</v>
      </c>
      <c r="J1156">
        <v>24</v>
      </c>
      <c r="K1156">
        <v>249</v>
      </c>
      <c r="L1156">
        <v>46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25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290.63879422129997</v>
      </c>
      <c r="B1157">
        <v>60.729729729729733</v>
      </c>
      <c r="C1157">
        <v>3.3500421763825852</v>
      </c>
      <c r="D1157">
        <v>190.047</v>
      </c>
      <c r="E1157">
        <v>307.64443252819552</v>
      </c>
      <c r="F1157">
        <v>59.936500000000002</v>
      </c>
      <c r="G1157">
        <v>34.883499999999998</v>
      </c>
      <c r="H1157">
        <v>39</v>
      </c>
      <c r="I1157">
        <v>44</v>
      </c>
      <c r="J1157">
        <v>5</v>
      </c>
      <c r="K1157">
        <v>217</v>
      </c>
      <c r="L1157">
        <v>50</v>
      </c>
      <c r="M1157">
        <v>14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25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241.18212193497681</v>
      </c>
      <c r="B1158">
        <v>50.400000000000013</v>
      </c>
      <c r="C1158">
        <v>3.3497516935413438</v>
      </c>
      <c r="D1158">
        <v>105.44602</v>
      </c>
      <c r="E1158">
        <v>312.0033195020747</v>
      </c>
      <c r="F1158">
        <v>105.44602</v>
      </c>
      <c r="G1158">
        <v>28.999359999999999</v>
      </c>
      <c r="H1158">
        <v>57</v>
      </c>
      <c r="I1158">
        <v>47</v>
      </c>
      <c r="J1158">
        <v>7</v>
      </c>
      <c r="K1158">
        <v>155</v>
      </c>
      <c r="L1158">
        <v>48</v>
      </c>
      <c r="M1158">
        <v>19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25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267.97966359695181</v>
      </c>
      <c r="B1159">
        <v>55.999999999999993</v>
      </c>
      <c r="C1159">
        <v>3.3497457949618981</v>
      </c>
      <c r="D1159">
        <v>181.99116000000001</v>
      </c>
      <c r="E1159">
        <v>305.92531120331961</v>
      </c>
      <c r="F1159">
        <v>73.766159999999999</v>
      </c>
      <c r="G1159">
        <v>32.141159999999999</v>
      </c>
      <c r="H1159">
        <v>9</v>
      </c>
      <c r="I1159">
        <v>42</v>
      </c>
      <c r="J1159">
        <v>2</v>
      </c>
      <c r="K1159">
        <v>267</v>
      </c>
      <c r="L1159">
        <v>52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25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241.14431152331821</v>
      </c>
      <c r="B1160">
        <v>50.4</v>
      </c>
      <c r="C1160">
        <v>3.3492265489349751</v>
      </c>
      <c r="D1160">
        <v>92.971999999999994</v>
      </c>
      <c r="E1160">
        <v>301.46188599757409</v>
      </c>
      <c r="F1160">
        <v>65.499499999999998</v>
      </c>
      <c r="G1160">
        <v>28.869499999999999</v>
      </c>
      <c r="H1160">
        <v>27</v>
      </c>
      <c r="I1160">
        <v>22</v>
      </c>
      <c r="J1160">
        <v>1</v>
      </c>
      <c r="K1160">
        <v>96</v>
      </c>
      <c r="L1160">
        <v>75</v>
      </c>
      <c r="M1160">
        <v>6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25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221.02815303348481</v>
      </c>
      <c r="B1161">
        <v>46.2</v>
      </c>
      <c r="C1161">
        <v>3.3489114095982542</v>
      </c>
      <c r="D1161">
        <v>141.822</v>
      </c>
      <c r="E1161">
        <v>309.3346127621744</v>
      </c>
      <c r="F1161">
        <v>106.494</v>
      </c>
      <c r="G1161">
        <v>26.547000000000001</v>
      </c>
      <c r="H1161">
        <v>176</v>
      </c>
      <c r="I1161">
        <v>40</v>
      </c>
      <c r="J1161">
        <v>4</v>
      </c>
      <c r="K1161">
        <v>277</v>
      </c>
      <c r="L1161">
        <v>47</v>
      </c>
      <c r="M1161">
        <v>7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25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221.02314817404019</v>
      </c>
      <c r="B1162">
        <v>46.2</v>
      </c>
      <c r="C1162">
        <v>3.348835578394548</v>
      </c>
      <c r="D1162">
        <v>122.71</v>
      </c>
      <c r="E1162">
        <v>312.3266896716803</v>
      </c>
      <c r="F1162">
        <v>104.825</v>
      </c>
      <c r="G1162">
        <v>26.579000000000001</v>
      </c>
      <c r="H1162">
        <v>47</v>
      </c>
      <c r="I1162">
        <v>49</v>
      </c>
      <c r="J1162">
        <v>2</v>
      </c>
      <c r="K1162">
        <v>166</v>
      </c>
      <c r="L1162">
        <v>70</v>
      </c>
      <c r="M1162">
        <v>6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25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234.3663917900835</v>
      </c>
      <c r="B1163">
        <v>49</v>
      </c>
      <c r="C1163">
        <v>3.348091311286908</v>
      </c>
      <c r="D1163">
        <v>314.53919999999999</v>
      </c>
      <c r="E1163">
        <v>307.10031949373621</v>
      </c>
      <c r="F1163">
        <v>68.273280000000014</v>
      </c>
      <c r="G1163">
        <v>28.123200000000001</v>
      </c>
      <c r="H1163">
        <v>143</v>
      </c>
      <c r="I1163">
        <v>48</v>
      </c>
      <c r="J1163">
        <v>9</v>
      </c>
      <c r="K1163">
        <v>319</v>
      </c>
      <c r="L1163">
        <v>46</v>
      </c>
      <c r="M1163">
        <v>12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25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267.66723822771451</v>
      </c>
      <c r="B1164">
        <v>56</v>
      </c>
      <c r="C1164">
        <v>3.3458404778464321</v>
      </c>
      <c r="D1164">
        <v>382.55040000000002</v>
      </c>
      <c r="E1164">
        <v>303.7178423236515</v>
      </c>
      <c r="F1164">
        <v>50.04768</v>
      </c>
      <c r="G1164">
        <v>32.074559999999998</v>
      </c>
      <c r="H1164">
        <v>63</v>
      </c>
      <c r="I1164">
        <v>48</v>
      </c>
      <c r="J1164">
        <v>13</v>
      </c>
      <c r="K1164">
        <v>161</v>
      </c>
      <c r="L1164">
        <v>46</v>
      </c>
      <c r="M1164">
        <v>11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25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267.66723822771451</v>
      </c>
      <c r="B1165">
        <v>56</v>
      </c>
      <c r="C1165">
        <v>3.3458404778464321</v>
      </c>
      <c r="D1165">
        <v>427.28339999999997</v>
      </c>
      <c r="E1165">
        <v>303.7178423236515</v>
      </c>
      <c r="F1165">
        <v>50.04768</v>
      </c>
      <c r="G1165">
        <v>32.074559999999998</v>
      </c>
      <c r="H1165">
        <v>101</v>
      </c>
      <c r="I1165">
        <v>48</v>
      </c>
      <c r="J1165">
        <v>10</v>
      </c>
      <c r="K1165">
        <v>161</v>
      </c>
      <c r="L1165">
        <v>46</v>
      </c>
      <c r="M1165">
        <v>11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25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267.66723822771451</v>
      </c>
      <c r="B1166">
        <v>56</v>
      </c>
      <c r="C1166">
        <v>3.3458404778464321</v>
      </c>
      <c r="D1166">
        <v>405.63839999999999</v>
      </c>
      <c r="E1166">
        <v>303.7178423236515</v>
      </c>
      <c r="F1166">
        <v>50.04768</v>
      </c>
      <c r="G1166">
        <v>32.074559999999998</v>
      </c>
      <c r="H1166">
        <v>259</v>
      </c>
      <c r="I1166">
        <v>48</v>
      </c>
      <c r="J1166">
        <v>13</v>
      </c>
      <c r="K1166">
        <v>161</v>
      </c>
      <c r="L1166">
        <v>46</v>
      </c>
      <c r="M1166">
        <v>11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25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301.01562416872201</v>
      </c>
      <c r="B1167">
        <v>63</v>
      </c>
      <c r="C1167">
        <v>3.344618046319134</v>
      </c>
      <c r="D1167">
        <v>427.63860000000011</v>
      </c>
      <c r="E1167">
        <v>307.59834024896259</v>
      </c>
      <c r="F1167">
        <v>63.46535999999999</v>
      </c>
      <c r="G1167">
        <v>36.128279999999997</v>
      </c>
      <c r="H1167">
        <v>142</v>
      </c>
      <c r="I1167">
        <v>47</v>
      </c>
      <c r="J1167">
        <v>24</v>
      </c>
      <c r="K1167">
        <v>60</v>
      </c>
      <c r="L1167">
        <v>45</v>
      </c>
      <c r="M1167">
        <v>16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25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220.73504810289359</v>
      </c>
      <c r="B1168">
        <v>46.2</v>
      </c>
      <c r="C1168">
        <v>3.344470425801418</v>
      </c>
      <c r="D1168">
        <v>140.76</v>
      </c>
      <c r="E1168">
        <v>308.98575972608592</v>
      </c>
      <c r="F1168">
        <v>105.24</v>
      </c>
      <c r="G1168">
        <v>26.507999999999999</v>
      </c>
      <c r="H1168">
        <v>74</v>
      </c>
      <c r="I1168">
        <v>40</v>
      </c>
      <c r="J1168">
        <v>2</v>
      </c>
      <c r="K1168">
        <v>277</v>
      </c>
      <c r="L1168">
        <v>54</v>
      </c>
      <c r="M1168">
        <v>6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25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256.33528336394818</v>
      </c>
      <c r="B1169">
        <v>53.666666666666657</v>
      </c>
      <c r="C1169">
        <v>3.3435036960514979</v>
      </c>
      <c r="D1169">
        <v>138.82400000000001</v>
      </c>
      <c r="E1169">
        <v>311.97543546622302</v>
      </c>
      <c r="F1169">
        <v>53.872</v>
      </c>
      <c r="G1169">
        <v>30.821000000000002</v>
      </c>
      <c r="H1169">
        <v>158</v>
      </c>
      <c r="I1169">
        <v>42</v>
      </c>
      <c r="J1169">
        <v>2</v>
      </c>
      <c r="K1169">
        <v>164</v>
      </c>
      <c r="L1169">
        <v>49</v>
      </c>
      <c r="M1169">
        <v>1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25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213.70356786100189</v>
      </c>
      <c r="B1170">
        <v>44.744</v>
      </c>
      <c r="C1170">
        <v>3.3432973695400801</v>
      </c>
      <c r="D1170">
        <v>173.45599999999999</v>
      </c>
      <c r="E1170">
        <v>311.66333182939161</v>
      </c>
      <c r="F1170">
        <v>147.32</v>
      </c>
      <c r="G1170">
        <v>25.691800000000001</v>
      </c>
      <c r="H1170">
        <v>23</v>
      </c>
      <c r="I1170">
        <v>53</v>
      </c>
      <c r="J1170">
        <v>1</v>
      </c>
      <c r="K1170">
        <v>40</v>
      </c>
      <c r="L1170">
        <v>45</v>
      </c>
      <c r="M1170">
        <v>3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25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267.40715619921548</v>
      </c>
      <c r="B1171">
        <v>56</v>
      </c>
      <c r="C1171">
        <v>3.342589452490194</v>
      </c>
      <c r="D1171">
        <v>137.84639999999999</v>
      </c>
      <c r="E1171">
        <v>311.19792988446039</v>
      </c>
      <c r="F1171">
        <v>50.758800000000001</v>
      </c>
      <c r="G1171">
        <v>32.142000000000003</v>
      </c>
      <c r="H1171">
        <v>114</v>
      </c>
      <c r="I1171">
        <v>65</v>
      </c>
      <c r="J1171">
        <v>1</v>
      </c>
      <c r="K1171">
        <v>9</v>
      </c>
      <c r="L1171">
        <v>36</v>
      </c>
      <c r="M1171">
        <v>1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25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306.71080223163221</v>
      </c>
      <c r="B1172">
        <v>64.235294117647058</v>
      </c>
      <c r="C1172">
        <v>3.3423613063703499</v>
      </c>
      <c r="D1172">
        <v>162.64420000000001</v>
      </c>
      <c r="E1172">
        <v>308.97780349178879</v>
      </c>
      <c r="F1172">
        <v>63.41756800000001</v>
      </c>
      <c r="G1172">
        <v>36.832680000000011</v>
      </c>
      <c r="H1172">
        <v>33</v>
      </c>
      <c r="I1172">
        <v>46</v>
      </c>
      <c r="J1172">
        <v>3</v>
      </c>
      <c r="K1172">
        <v>77</v>
      </c>
      <c r="L1172">
        <v>48</v>
      </c>
      <c r="M1172">
        <v>16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25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306.71080223163221</v>
      </c>
      <c r="B1173">
        <v>64.235294117647058</v>
      </c>
      <c r="C1173">
        <v>3.3423613063703499</v>
      </c>
      <c r="D1173">
        <v>162.64420000000001</v>
      </c>
      <c r="E1173">
        <v>308.97780349178879</v>
      </c>
      <c r="F1173">
        <v>63.41756800000001</v>
      </c>
      <c r="G1173">
        <v>36.832680000000011</v>
      </c>
      <c r="H1173">
        <v>332</v>
      </c>
      <c r="I1173">
        <v>46</v>
      </c>
      <c r="J1173">
        <v>3</v>
      </c>
      <c r="K1173">
        <v>77</v>
      </c>
      <c r="L1173">
        <v>48</v>
      </c>
      <c r="M1173">
        <v>16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25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267.34805750273938</v>
      </c>
      <c r="B1174">
        <v>56</v>
      </c>
      <c r="C1174">
        <v>3.3418507187842419</v>
      </c>
      <c r="D1174">
        <v>130.46199999999999</v>
      </c>
      <c r="E1174">
        <v>304.14937759336101</v>
      </c>
      <c r="F1174">
        <v>76.464199999999991</v>
      </c>
      <c r="G1174">
        <v>32.042000000000002</v>
      </c>
      <c r="H1174">
        <v>52</v>
      </c>
      <c r="I1174">
        <v>45</v>
      </c>
      <c r="J1174">
        <v>6</v>
      </c>
      <c r="K1174">
        <v>188</v>
      </c>
      <c r="L1174">
        <v>49</v>
      </c>
      <c r="M1174">
        <v>10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25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267.31824248770232</v>
      </c>
      <c r="B1175">
        <v>56.000000000000007</v>
      </c>
      <c r="C1175">
        <v>3.3414780310962788</v>
      </c>
      <c r="D1175">
        <v>183.06120000000001</v>
      </c>
      <c r="E1175">
        <v>308.9128630705394</v>
      </c>
      <c r="F1175">
        <v>74.281199999999998</v>
      </c>
      <c r="G1175">
        <v>32.101199999999999</v>
      </c>
      <c r="H1175">
        <v>6</v>
      </c>
      <c r="I1175">
        <v>52</v>
      </c>
      <c r="J1175">
        <v>3</v>
      </c>
      <c r="K1175">
        <v>98</v>
      </c>
      <c r="L1175">
        <v>42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25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306.59888549948039</v>
      </c>
      <c r="B1176">
        <v>64.235294117647058</v>
      </c>
      <c r="C1176">
        <v>3.3411417009558759</v>
      </c>
      <c r="D1176">
        <v>162.60659999999999</v>
      </c>
      <c r="E1176">
        <v>308.97780349178879</v>
      </c>
      <c r="F1176">
        <v>63.404784000000006</v>
      </c>
      <c r="G1176">
        <v>36.819240000000008</v>
      </c>
      <c r="H1176">
        <v>33</v>
      </c>
      <c r="I1176">
        <v>46</v>
      </c>
      <c r="J1176">
        <v>3</v>
      </c>
      <c r="K1176">
        <v>312</v>
      </c>
      <c r="L1176">
        <v>48</v>
      </c>
      <c r="M1176">
        <v>16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25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306.59888549948039</v>
      </c>
      <c r="B1177">
        <v>64.235294117647058</v>
      </c>
      <c r="C1177">
        <v>3.3411417009558759</v>
      </c>
      <c r="D1177">
        <v>162.60659999999999</v>
      </c>
      <c r="E1177">
        <v>308.97780349178879</v>
      </c>
      <c r="F1177">
        <v>63.404784000000006</v>
      </c>
      <c r="G1177">
        <v>36.819240000000008</v>
      </c>
      <c r="H1177">
        <v>332</v>
      </c>
      <c r="I1177">
        <v>46</v>
      </c>
      <c r="J1177">
        <v>3</v>
      </c>
      <c r="K1177">
        <v>312</v>
      </c>
      <c r="L1177">
        <v>48</v>
      </c>
      <c r="M1177">
        <v>16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25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300.66406915466177</v>
      </c>
      <c r="B1178">
        <v>63.000000000000007</v>
      </c>
      <c r="C1178">
        <v>3.3407118794962409</v>
      </c>
      <c r="D1178">
        <v>139.09638000000001</v>
      </c>
      <c r="E1178">
        <v>311.36885073978738</v>
      </c>
      <c r="F1178">
        <v>57.488040000000012</v>
      </c>
      <c r="G1178">
        <v>36.141972000000003</v>
      </c>
      <c r="H1178">
        <v>43</v>
      </c>
      <c r="I1178">
        <v>41</v>
      </c>
      <c r="J1178">
        <v>3</v>
      </c>
      <c r="K1178">
        <v>85</v>
      </c>
      <c r="L1178">
        <v>53</v>
      </c>
      <c r="M1178">
        <v>13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25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300.63782541866129</v>
      </c>
      <c r="B1179">
        <v>63</v>
      </c>
      <c r="C1179">
        <v>3.3404202824295699</v>
      </c>
      <c r="D1179">
        <v>477.14866999999998</v>
      </c>
      <c r="E1179">
        <v>306.83817427385901</v>
      </c>
      <c r="F1179">
        <v>67.577169999999995</v>
      </c>
      <c r="G1179">
        <v>36.071669999999997</v>
      </c>
      <c r="H1179">
        <v>142</v>
      </c>
      <c r="I1179">
        <v>50</v>
      </c>
      <c r="J1179">
        <v>26</v>
      </c>
      <c r="K1179">
        <v>62</v>
      </c>
      <c r="L1179">
        <v>43</v>
      </c>
      <c r="M1179">
        <v>7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25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267.20673874083832</v>
      </c>
      <c r="B1180">
        <v>56</v>
      </c>
      <c r="C1180">
        <v>3.3400842342604791</v>
      </c>
      <c r="D1180">
        <v>245.976</v>
      </c>
      <c r="E1180">
        <v>299.81742738589207</v>
      </c>
      <c r="F1180">
        <v>50.616</v>
      </c>
      <c r="G1180">
        <v>31.968</v>
      </c>
      <c r="H1180">
        <v>74</v>
      </c>
      <c r="I1180">
        <v>50</v>
      </c>
      <c r="J1180">
        <v>2</v>
      </c>
      <c r="K1180">
        <v>2</v>
      </c>
      <c r="L1180">
        <v>44</v>
      </c>
      <c r="M1180">
        <v>2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25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267.12752437860547</v>
      </c>
      <c r="B1181">
        <v>56</v>
      </c>
      <c r="C1181">
        <v>3.3390940547325689</v>
      </c>
      <c r="D1181">
        <v>182.15100000000001</v>
      </c>
      <c r="E1181">
        <v>309.80912863070529</v>
      </c>
      <c r="F1181">
        <v>73.926000000000002</v>
      </c>
      <c r="G1181">
        <v>32.0901</v>
      </c>
      <c r="H1181">
        <v>9</v>
      </c>
      <c r="I1181">
        <v>40</v>
      </c>
      <c r="J1181">
        <v>2</v>
      </c>
      <c r="K1181">
        <v>264</v>
      </c>
      <c r="L1181">
        <v>54</v>
      </c>
      <c r="M1181">
        <v>11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25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240.40290725679549</v>
      </c>
      <c r="B1182">
        <v>50.400000000000013</v>
      </c>
      <c r="C1182">
        <v>3.3389292674554918</v>
      </c>
      <c r="D1182">
        <v>107.18366</v>
      </c>
      <c r="E1182">
        <v>310.78838174273858</v>
      </c>
      <c r="F1182">
        <v>107.18366</v>
      </c>
      <c r="G1182">
        <v>28.891269999999999</v>
      </c>
      <c r="H1182">
        <v>57</v>
      </c>
      <c r="I1182">
        <v>48</v>
      </c>
      <c r="J1182">
        <v>7</v>
      </c>
      <c r="K1182">
        <v>62</v>
      </c>
      <c r="L1182">
        <v>47</v>
      </c>
      <c r="M1182">
        <v>13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25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267.06315283136729</v>
      </c>
      <c r="B1183">
        <v>56</v>
      </c>
      <c r="C1183">
        <v>3.338289410392091</v>
      </c>
      <c r="D1183">
        <v>130.55279999999999</v>
      </c>
      <c r="E1183">
        <v>310.19141469954042</v>
      </c>
      <c r="F1183">
        <v>76.509599999999992</v>
      </c>
      <c r="G1183">
        <v>32.087400000000002</v>
      </c>
      <c r="H1183">
        <v>52</v>
      </c>
      <c r="I1183">
        <v>45</v>
      </c>
      <c r="J1183">
        <v>6</v>
      </c>
      <c r="K1183">
        <v>313</v>
      </c>
      <c r="L1183">
        <v>48</v>
      </c>
      <c r="M1183">
        <v>13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25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279.5608653341406</v>
      </c>
      <c r="B1184">
        <v>58.625</v>
      </c>
      <c r="C1184">
        <v>3.3380401830942161</v>
      </c>
      <c r="D1184">
        <v>141.46263999999999</v>
      </c>
      <c r="E1184">
        <v>311.44896265560169</v>
      </c>
      <c r="F1184">
        <v>82.585359999999994</v>
      </c>
      <c r="G1184">
        <v>33.606319999999997</v>
      </c>
      <c r="H1184">
        <v>53</v>
      </c>
      <c r="I1184">
        <v>50</v>
      </c>
      <c r="J1184">
        <v>6</v>
      </c>
      <c r="K1184">
        <v>254</v>
      </c>
      <c r="L1184">
        <v>44</v>
      </c>
      <c r="M1184">
        <v>8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25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266.96121943016311</v>
      </c>
      <c r="B1185">
        <v>56</v>
      </c>
      <c r="C1185">
        <v>3.337015242877039</v>
      </c>
      <c r="D1185">
        <v>225.90960000000001</v>
      </c>
      <c r="E1185">
        <v>299.25311203319501</v>
      </c>
      <c r="F1185">
        <v>50.065400000000011</v>
      </c>
      <c r="G1185">
        <v>31.9312</v>
      </c>
      <c r="H1185">
        <v>65</v>
      </c>
      <c r="I1185">
        <v>44</v>
      </c>
      <c r="J1185">
        <v>2</v>
      </c>
      <c r="K1185">
        <v>162</v>
      </c>
      <c r="L1185">
        <v>50</v>
      </c>
      <c r="M1185">
        <v>7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25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367.0255077973581</v>
      </c>
      <c r="B1186">
        <v>77</v>
      </c>
      <c r="C1186">
        <v>3.336595525430528</v>
      </c>
      <c r="D1186">
        <v>119.94</v>
      </c>
      <c r="E1186">
        <v>311.64012985005411</v>
      </c>
      <c r="F1186">
        <v>51.705599999999997</v>
      </c>
      <c r="G1186">
        <v>44.124000000000002</v>
      </c>
      <c r="H1186">
        <v>319</v>
      </c>
      <c r="I1186">
        <v>52</v>
      </c>
      <c r="J1186">
        <v>45</v>
      </c>
      <c r="K1186">
        <v>292</v>
      </c>
      <c r="L1186">
        <v>42</v>
      </c>
      <c r="M1186">
        <v>10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25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266.92277560928602</v>
      </c>
      <c r="B1187">
        <v>56.000000000000007</v>
      </c>
      <c r="C1187">
        <v>3.3365346951160739</v>
      </c>
      <c r="D1187">
        <v>129.3237</v>
      </c>
      <c r="E1187">
        <v>309.786065557472</v>
      </c>
      <c r="F1187">
        <v>75.63618000000001</v>
      </c>
      <c r="G1187">
        <v>32.065199999999997</v>
      </c>
      <c r="H1187">
        <v>53</v>
      </c>
      <c r="I1187">
        <v>45</v>
      </c>
      <c r="J1187">
        <v>6</v>
      </c>
      <c r="K1187">
        <v>187</v>
      </c>
      <c r="L1187">
        <v>49</v>
      </c>
      <c r="M1187">
        <v>10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25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250.22933872526971</v>
      </c>
      <c r="B1188">
        <v>52.5</v>
      </c>
      <c r="C1188">
        <v>3.3363911830035962</v>
      </c>
      <c r="D1188">
        <v>173.27099999999999</v>
      </c>
      <c r="E1188">
        <v>311.50207468879671</v>
      </c>
      <c r="F1188">
        <v>91.131</v>
      </c>
      <c r="G1188">
        <v>30.081</v>
      </c>
      <c r="H1188">
        <v>22</v>
      </c>
      <c r="I1188">
        <v>38</v>
      </c>
      <c r="J1188">
        <v>2</v>
      </c>
      <c r="K1188">
        <v>264</v>
      </c>
      <c r="L1188">
        <v>54</v>
      </c>
      <c r="M1188">
        <v>10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25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250.22933872526971</v>
      </c>
      <c r="B1189">
        <v>52.5</v>
      </c>
      <c r="C1189">
        <v>3.3363911830035962</v>
      </c>
      <c r="D1189">
        <v>173.1045</v>
      </c>
      <c r="E1189">
        <v>311.50207468879671</v>
      </c>
      <c r="F1189">
        <v>90.964500000000001</v>
      </c>
      <c r="G1189">
        <v>30.081</v>
      </c>
      <c r="H1189">
        <v>22</v>
      </c>
      <c r="I1189">
        <v>38</v>
      </c>
      <c r="J1189">
        <v>2</v>
      </c>
      <c r="K1189">
        <v>265</v>
      </c>
      <c r="L1189">
        <v>54</v>
      </c>
      <c r="M1189">
        <v>9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25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266.82924427275839</v>
      </c>
      <c r="B1190">
        <v>56.000000000000007</v>
      </c>
      <c r="C1190">
        <v>3.3353655534094799</v>
      </c>
      <c r="D1190">
        <v>207.14400000000001</v>
      </c>
      <c r="E1190">
        <v>307.68447540103477</v>
      </c>
      <c r="F1190">
        <v>77.795640000000006</v>
      </c>
      <c r="G1190">
        <v>32.026320000000013</v>
      </c>
      <c r="H1190">
        <v>7</v>
      </c>
      <c r="I1190">
        <v>45</v>
      </c>
      <c r="J1190">
        <v>3</v>
      </c>
      <c r="K1190">
        <v>165</v>
      </c>
      <c r="L1190">
        <v>49</v>
      </c>
      <c r="M1190">
        <v>9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25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266.82599754920972</v>
      </c>
      <c r="B1191">
        <v>56</v>
      </c>
      <c r="C1191">
        <v>3.335324969365121</v>
      </c>
      <c r="D1191">
        <v>120.07</v>
      </c>
      <c r="E1191">
        <v>302.67219917012449</v>
      </c>
      <c r="F1191">
        <v>75.52</v>
      </c>
      <c r="G1191">
        <v>31.96</v>
      </c>
      <c r="H1191">
        <v>53</v>
      </c>
      <c r="I1191">
        <v>47</v>
      </c>
      <c r="J1191">
        <v>6</v>
      </c>
      <c r="K1191">
        <v>63</v>
      </c>
      <c r="L1191">
        <v>47</v>
      </c>
      <c r="M1191">
        <v>5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25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266.82599754920972</v>
      </c>
      <c r="B1192">
        <v>56</v>
      </c>
      <c r="C1192">
        <v>3.335324969365121</v>
      </c>
      <c r="D1192">
        <v>128.76499999999999</v>
      </c>
      <c r="E1192">
        <v>302.67219917012449</v>
      </c>
      <c r="F1192">
        <v>75.52</v>
      </c>
      <c r="G1192">
        <v>31.96</v>
      </c>
      <c r="H1192">
        <v>53</v>
      </c>
      <c r="I1192">
        <v>47</v>
      </c>
      <c r="J1192">
        <v>6</v>
      </c>
      <c r="K1192">
        <v>259</v>
      </c>
      <c r="L1192">
        <v>47</v>
      </c>
      <c r="M1192">
        <v>5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25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266.76138078941477</v>
      </c>
      <c r="B1193">
        <v>56</v>
      </c>
      <c r="C1193">
        <v>3.334517259867686</v>
      </c>
      <c r="D1193">
        <v>120.61020000000001</v>
      </c>
      <c r="E1193">
        <v>306.69785359990101</v>
      </c>
      <c r="F1193">
        <v>76.060199999999995</v>
      </c>
      <c r="G1193">
        <v>32.005200000000002</v>
      </c>
      <c r="H1193">
        <v>53</v>
      </c>
      <c r="I1193">
        <v>46</v>
      </c>
      <c r="J1193">
        <v>6</v>
      </c>
      <c r="K1193">
        <v>292</v>
      </c>
      <c r="L1193">
        <v>48</v>
      </c>
      <c r="M1193">
        <v>13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25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213.12145990870991</v>
      </c>
      <c r="B1194">
        <v>44.744</v>
      </c>
      <c r="C1194">
        <v>3.334190549260168</v>
      </c>
      <c r="D1194">
        <v>315.22194000000002</v>
      </c>
      <c r="E1194">
        <v>307.33278008298748</v>
      </c>
      <c r="F1194">
        <v>264.13794000000001</v>
      </c>
      <c r="G1194">
        <v>25.576319999999999</v>
      </c>
      <c r="H1194">
        <v>40</v>
      </c>
      <c r="I1194">
        <v>43</v>
      </c>
      <c r="J1194">
        <v>6</v>
      </c>
      <c r="K1194">
        <v>208</v>
      </c>
      <c r="L1194">
        <v>52</v>
      </c>
      <c r="M1194">
        <v>11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25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250.02692068427919</v>
      </c>
      <c r="B1195">
        <v>52.500000000000007</v>
      </c>
      <c r="C1195">
        <v>3.3336922757903888</v>
      </c>
      <c r="D1195">
        <v>177.69471999999999</v>
      </c>
      <c r="E1195">
        <v>308.79336099585061</v>
      </c>
      <c r="F1195">
        <v>88.847359999999995</v>
      </c>
      <c r="G1195">
        <v>30.02328</v>
      </c>
      <c r="H1195">
        <v>22</v>
      </c>
      <c r="I1195">
        <v>36</v>
      </c>
      <c r="J1195">
        <v>2</v>
      </c>
      <c r="K1195">
        <v>255</v>
      </c>
      <c r="L1195">
        <v>58</v>
      </c>
      <c r="M1195">
        <v>9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25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240.9128187951701</v>
      </c>
      <c r="B1196">
        <v>50.590909090909093</v>
      </c>
      <c r="C1196">
        <v>3.333384914147008</v>
      </c>
      <c r="D1196">
        <v>195.56415999999999</v>
      </c>
      <c r="E1196">
        <v>310.13443983402487</v>
      </c>
      <c r="F1196">
        <v>120.73688</v>
      </c>
      <c r="G1196">
        <v>28.944783999999999</v>
      </c>
      <c r="H1196">
        <v>96</v>
      </c>
      <c r="I1196">
        <v>47</v>
      </c>
      <c r="J1196">
        <v>24</v>
      </c>
      <c r="K1196">
        <v>113</v>
      </c>
      <c r="L1196">
        <v>44</v>
      </c>
      <c r="M1196">
        <v>8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25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266.56163003725658</v>
      </c>
      <c r="B1197">
        <v>56</v>
      </c>
      <c r="C1197">
        <v>3.3320203754657078</v>
      </c>
      <c r="D1197">
        <v>120.461275</v>
      </c>
      <c r="E1197">
        <v>311.90041493775931</v>
      </c>
      <c r="F1197">
        <v>75.911274999999989</v>
      </c>
      <c r="G1197">
        <v>32.049599999999998</v>
      </c>
      <c r="H1197">
        <v>53</v>
      </c>
      <c r="I1197">
        <v>46</v>
      </c>
      <c r="J1197">
        <v>6</v>
      </c>
      <c r="K1197">
        <v>206</v>
      </c>
      <c r="L1197">
        <v>48</v>
      </c>
      <c r="M1197">
        <v>11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25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266.45671401842799</v>
      </c>
      <c r="B1198">
        <v>56</v>
      </c>
      <c r="C1198">
        <v>3.3307089252303501</v>
      </c>
      <c r="D1198">
        <v>121.39700000000001</v>
      </c>
      <c r="E1198">
        <v>312.28215767634862</v>
      </c>
      <c r="F1198">
        <v>76.464199999999991</v>
      </c>
      <c r="G1198">
        <v>32.042000000000002</v>
      </c>
      <c r="H1198">
        <v>52</v>
      </c>
      <c r="I1198">
        <v>45</v>
      </c>
      <c r="J1198">
        <v>6</v>
      </c>
      <c r="K1198">
        <v>269</v>
      </c>
      <c r="L1198">
        <v>49</v>
      </c>
      <c r="M1198">
        <v>10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25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266.43049064440692</v>
      </c>
      <c r="B1199">
        <v>56.000000000000007</v>
      </c>
      <c r="C1199">
        <v>3.3303811330550861</v>
      </c>
      <c r="D1199">
        <v>191.39359999999999</v>
      </c>
      <c r="E1199">
        <v>301.81742738589207</v>
      </c>
      <c r="F1199">
        <v>74.0518</v>
      </c>
      <c r="G1199">
        <v>31.901399999999999</v>
      </c>
      <c r="H1199">
        <v>9</v>
      </c>
      <c r="I1199">
        <v>39</v>
      </c>
      <c r="J1199">
        <v>2</v>
      </c>
      <c r="K1199">
        <v>242</v>
      </c>
      <c r="L1199">
        <v>55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25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266.43049064440692</v>
      </c>
      <c r="B1200">
        <v>56.000000000000007</v>
      </c>
      <c r="C1200">
        <v>3.3303811330550861</v>
      </c>
      <c r="D1200">
        <v>191.39359999999999</v>
      </c>
      <c r="E1200">
        <v>301.81742738589207</v>
      </c>
      <c r="F1200">
        <v>74.0518</v>
      </c>
      <c r="G1200">
        <v>31.901399999999999</v>
      </c>
      <c r="H1200">
        <v>9</v>
      </c>
      <c r="I1200">
        <v>39</v>
      </c>
      <c r="J1200">
        <v>2</v>
      </c>
      <c r="K1200">
        <v>243</v>
      </c>
      <c r="L1200">
        <v>55</v>
      </c>
      <c r="M1200">
        <v>9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25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266.41812346807518</v>
      </c>
      <c r="B1201">
        <v>56</v>
      </c>
      <c r="C1201">
        <v>3.3302265433509408</v>
      </c>
      <c r="D1201">
        <v>182.83920000000001</v>
      </c>
      <c r="E1201">
        <v>310.3817427385892</v>
      </c>
      <c r="F1201">
        <v>74.059200000000004</v>
      </c>
      <c r="G1201">
        <v>32.0124</v>
      </c>
      <c r="H1201">
        <v>6</v>
      </c>
      <c r="I1201">
        <v>49</v>
      </c>
      <c r="J1201">
        <v>3</v>
      </c>
      <c r="K1201">
        <v>61</v>
      </c>
      <c r="L1201">
        <v>45</v>
      </c>
      <c r="M1201">
        <v>7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25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266.34292012297948</v>
      </c>
      <c r="B1202">
        <v>56.000000000000007</v>
      </c>
      <c r="C1202">
        <v>3.329286501537243</v>
      </c>
      <c r="D1202">
        <v>192.76112000000001</v>
      </c>
      <c r="E1202">
        <v>310.61908713692952</v>
      </c>
      <c r="F1202">
        <v>74.476559999999992</v>
      </c>
      <c r="G1202">
        <v>32.006480000000003</v>
      </c>
      <c r="H1202">
        <v>6</v>
      </c>
      <c r="I1202">
        <v>38</v>
      </c>
      <c r="J1202">
        <v>4</v>
      </c>
      <c r="K1202">
        <v>278</v>
      </c>
      <c r="L1202">
        <v>51</v>
      </c>
      <c r="M1202">
        <v>4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25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266.33402126783159</v>
      </c>
      <c r="B1203">
        <v>56.000000000000007</v>
      </c>
      <c r="C1203">
        <v>3.329175265847895</v>
      </c>
      <c r="D1203">
        <v>191.27520000000001</v>
      </c>
      <c r="E1203">
        <v>309.46058091286312</v>
      </c>
      <c r="F1203">
        <v>73.99260000000001</v>
      </c>
      <c r="G1203">
        <v>31.990200000000002</v>
      </c>
      <c r="H1203">
        <v>9</v>
      </c>
      <c r="I1203">
        <v>41</v>
      </c>
      <c r="J1203">
        <v>2</v>
      </c>
      <c r="K1203">
        <v>253</v>
      </c>
      <c r="L1203">
        <v>52</v>
      </c>
      <c r="M1203">
        <v>10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25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239.6665532563047</v>
      </c>
      <c r="B1204">
        <v>50.4</v>
      </c>
      <c r="C1204">
        <v>3.328702128559788</v>
      </c>
      <c r="D1204">
        <v>189.33418</v>
      </c>
      <c r="E1204">
        <v>309.96348547717838</v>
      </c>
      <c r="F1204">
        <v>120.53082999999999</v>
      </c>
      <c r="G1204">
        <v>28.793030000000002</v>
      </c>
      <c r="H1204">
        <v>96</v>
      </c>
      <c r="I1204">
        <v>49</v>
      </c>
      <c r="J1204">
        <v>23</v>
      </c>
      <c r="K1204">
        <v>155</v>
      </c>
      <c r="L1204">
        <v>42</v>
      </c>
      <c r="M1204">
        <v>13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25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249.61862453252411</v>
      </c>
      <c r="B1205">
        <v>52.499999999999993</v>
      </c>
      <c r="C1205">
        <v>3.3282483271003218</v>
      </c>
      <c r="D1205">
        <v>178.0736</v>
      </c>
      <c r="E1205">
        <v>309.53029045643149</v>
      </c>
      <c r="F1205">
        <v>89.036799999999999</v>
      </c>
      <c r="G1205">
        <v>29.983319999999999</v>
      </c>
      <c r="H1205">
        <v>22</v>
      </c>
      <c r="I1205">
        <v>37</v>
      </c>
      <c r="J1205">
        <v>2</v>
      </c>
      <c r="K1205">
        <v>244</v>
      </c>
      <c r="L1205">
        <v>57</v>
      </c>
      <c r="M1205">
        <v>8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25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266.23897304562882</v>
      </c>
      <c r="B1206">
        <v>56.000000000000007</v>
      </c>
      <c r="C1206">
        <v>3.3279871630703588</v>
      </c>
      <c r="D1206">
        <v>120.62648</v>
      </c>
      <c r="E1206">
        <v>312.71369294605807</v>
      </c>
      <c r="F1206">
        <v>76.076479999999989</v>
      </c>
      <c r="G1206">
        <v>32.021479999999997</v>
      </c>
      <c r="H1206">
        <v>53</v>
      </c>
      <c r="I1206">
        <v>46</v>
      </c>
      <c r="J1206">
        <v>6</v>
      </c>
      <c r="K1206">
        <v>204</v>
      </c>
      <c r="L1206">
        <v>47</v>
      </c>
      <c r="M1206">
        <v>14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25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266.23897304562882</v>
      </c>
      <c r="B1207">
        <v>56.000000000000007</v>
      </c>
      <c r="C1207">
        <v>3.3279871630703588</v>
      </c>
      <c r="D1207">
        <v>120.62648</v>
      </c>
      <c r="E1207">
        <v>312.71369294605807</v>
      </c>
      <c r="F1207">
        <v>76.076479999999989</v>
      </c>
      <c r="G1207">
        <v>32.021479999999997</v>
      </c>
      <c r="H1207">
        <v>53</v>
      </c>
      <c r="I1207">
        <v>46</v>
      </c>
      <c r="J1207">
        <v>6</v>
      </c>
      <c r="K1207">
        <v>207</v>
      </c>
      <c r="L1207">
        <v>47</v>
      </c>
      <c r="M1207">
        <v>14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25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266.23583098201527</v>
      </c>
      <c r="B1208">
        <v>56</v>
      </c>
      <c r="C1208">
        <v>3.3279478872751911</v>
      </c>
      <c r="D1208">
        <v>129.07579999999999</v>
      </c>
      <c r="E1208">
        <v>311.50207468879671</v>
      </c>
      <c r="F1208">
        <v>75.675399999999996</v>
      </c>
      <c r="G1208">
        <v>32.005200000000002</v>
      </c>
      <c r="H1208">
        <v>53</v>
      </c>
      <c r="I1208">
        <v>46</v>
      </c>
      <c r="J1208">
        <v>6</v>
      </c>
      <c r="K1208">
        <v>258</v>
      </c>
      <c r="L1208">
        <v>48</v>
      </c>
      <c r="M1208">
        <v>10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25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239.52610864132529</v>
      </c>
      <c r="B1209">
        <v>50.4</v>
      </c>
      <c r="C1209">
        <v>3.3267515089072952</v>
      </c>
      <c r="D1209">
        <v>106.9032</v>
      </c>
      <c r="E1209">
        <v>312.34854771784228</v>
      </c>
      <c r="F1209">
        <v>106.9032</v>
      </c>
      <c r="G1209">
        <v>28.804320000000001</v>
      </c>
      <c r="H1209">
        <v>57</v>
      </c>
      <c r="I1209">
        <v>48</v>
      </c>
      <c r="J1209">
        <v>7</v>
      </c>
      <c r="K1209">
        <v>61</v>
      </c>
      <c r="L1209">
        <v>47</v>
      </c>
      <c r="M1209">
        <v>6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25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266.10569035243918</v>
      </c>
      <c r="B1210">
        <v>56</v>
      </c>
      <c r="C1210">
        <v>3.32632112940549</v>
      </c>
      <c r="D1210">
        <v>198.46799999999999</v>
      </c>
      <c r="E1210">
        <v>309.85892116182572</v>
      </c>
      <c r="F1210">
        <v>50.171999999999997</v>
      </c>
      <c r="G1210">
        <v>31.968</v>
      </c>
      <c r="H1210">
        <v>74</v>
      </c>
      <c r="I1210">
        <v>51</v>
      </c>
      <c r="J1210">
        <v>2</v>
      </c>
      <c r="K1210">
        <v>143</v>
      </c>
      <c r="L1210">
        <v>42</v>
      </c>
      <c r="M1210">
        <v>5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25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266.10205419674992</v>
      </c>
      <c r="B1211">
        <v>56</v>
      </c>
      <c r="C1211">
        <v>3.3262756774593729</v>
      </c>
      <c r="D1211">
        <v>182.02889999999999</v>
      </c>
      <c r="E1211">
        <v>310.1742738589212</v>
      </c>
      <c r="F1211">
        <v>73.803899999999999</v>
      </c>
      <c r="G1211">
        <v>31.971699999999998</v>
      </c>
      <c r="H1211">
        <v>9</v>
      </c>
      <c r="I1211">
        <v>41</v>
      </c>
      <c r="J1211">
        <v>2</v>
      </c>
      <c r="K1211">
        <v>268</v>
      </c>
      <c r="L1211">
        <v>53</v>
      </c>
      <c r="M1211">
        <v>10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25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299.34692431079912</v>
      </c>
      <c r="B1212">
        <v>63</v>
      </c>
      <c r="C1212">
        <v>3.3260769367866572</v>
      </c>
      <c r="D1212">
        <v>418.63168999999999</v>
      </c>
      <c r="E1212">
        <v>306.55269709543569</v>
      </c>
      <c r="F1212">
        <v>63.249650000000003</v>
      </c>
      <c r="G1212">
        <v>35.912570000000009</v>
      </c>
      <c r="H1212">
        <v>142</v>
      </c>
      <c r="I1212">
        <v>47</v>
      </c>
      <c r="J1212">
        <v>24</v>
      </c>
      <c r="K1212">
        <v>263</v>
      </c>
      <c r="L1212">
        <v>43</v>
      </c>
      <c r="M1212">
        <v>11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25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239.45891472847791</v>
      </c>
      <c r="B1213">
        <v>50.4</v>
      </c>
      <c r="C1213">
        <v>3.3258182601177499</v>
      </c>
      <c r="D1213">
        <v>168.00960000000001</v>
      </c>
      <c r="E1213">
        <v>310.2273858921161</v>
      </c>
      <c r="F1213">
        <v>63.491999999999997</v>
      </c>
      <c r="G1213">
        <v>28.7712</v>
      </c>
      <c r="H1213">
        <v>156</v>
      </c>
      <c r="I1213">
        <v>45</v>
      </c>
      <c r="J1213">
        <v>4</v>
      </c>
      <c r="K1213">
        <v>96</v>
      </c>
      <c r="L1213">
        <v>48</v>
      </c>
      <c r="M1213">
        <v>9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25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266.04893425782058</v>
      </c>
      <c r="B1214">
        <v>56</v>
      </c>
      <c r="C1214">
        <v>3.3256116782227592</v>
      </c>
      <c r="D1214">
        <v>155.16</v>
      </c>
      <c r="E1214">
        <v>293.31495339031932</v>
      </c>
      <c r="F1214">
        <v>50.214599999999997</v>
      </c>
      <c r="G1214">
        <v>31.744199999999999</v>
      </c>
      <c r="H1214">
        <v>118</v>
      </c>
      <c r="I1214">
        <v>41</v>
      </c>
      <c r="J1214">
        <v>3</v>
      </c>
      <c r="K1214">
        <v>143</v>
      </c>
      <c r="L1214">
        <v>52</v>
      </c>
      <c r="M1214">
        <v>4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25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299.26931765000228</v>
      </c>
      <c r="B1215">
        <v>63.000000000000007</v>
      </c>
      <c r="C1215">
        <v>3.32521464055558</v>
      </c>
      <c r="D1215">
        <v>418.63427999999999</v>
      </c>
      <c r="E1215">
        <v>307.35933609958511</v>
      </c>
      <c r="F1215">
        <v>63.25224</v>
      </c>
      <c r="G1215">
        <v>35.91516</v>
      </c>
      <c r="H1215">
        <v>142</v>
      </c>
      <c r="I1215">
        <v>47</v>
      </c>
      <c r="J1215">
        <v>24</v>
      </c>
      <c r="K1215">
        <v>203</v>
      </c>
      <c r="L1215">
        <v>46</v>
      </c>
      <c r="M1215">
        <v>12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25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212.5014049655739</v>
      </c>
      <c r="B1216">
        <v>44.744000000000007</v>
      </c>
      <c r="C1216">
        <v>3.3244900651685532</v>
      </c>
      <c r="D1216">
        <v>320.28480000000002</v>
      </c>
      <c r="E1216">
        <v>307.86082691314022</v>
      </c>
      <c r="F1216">
        <v>261.28008</v>
      </c>
      <c r="G1216">
        <v>25.507439999999999</v>
      </c>
      <c r="H1216">
        <v>40</v>
      </c>
      <c r="I1216">
        <v>51</v>
      </c>
      <c r="J1216">
        <v>5</v>
      </c>
      <c r="K1216">
        <v>146</v>
      </c>
      <c r="L1216">
        <v>49</v>
      </c>
      <c r="M1216">
        <v>9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25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299.20100614262429</v>
      </c>
      <c r="B1217">
        <v>63.000000000000007</v>
      </c>
      <c r="C1217">
        <v>3.3244556238069372</v>
      </c>
      <c r="D1217">
        <v>168.33431999999999</v>
      </c>
      <c r="E1217">
        <v>307.26970954356852</v>
      </c>
      <c r="F1217">
        <v>59.055160000000001</v>
      </c>
      <c r="G1217">
        <v>35.905639999999998</v>
      </c>
      <c r="H1217">
        <v>39</v>
      </c>
      <c r="I1217">
        <v>43</v>
      </c>
      <c r="J1217">
        <v>5</v>
      </c>
      <c r="K1217">
        <v>258</v>
      </c>
      <c r="L1217">
        <v>51</v>
      </c>
      <c r="M1217">
        <v>11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25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272.37466255371322</v>
      </c>
      <c r="B1218">
        <v>57.358208955223901</v>
      </c>
      <c r="C1218">
        <v>3.3240623663203608</v>
      </c>
      <c r="D1218">
        <v>198.22031999999999</v>
      </c>
      <c r="E1218">
        <v>309.16960364431958</v>
      </c>
      <c r="F1218">
        <v>73.266271200000006</v>
      </c>
      <c r="G1218">
        <v>32.711852999999998</v>
      </c>
      <c r="H1218">
        <v>7</v>
      </c>
      <c r="I1218">
        <v>43</v>
      </c>
      <c r="J1218">
        <v>3</v>
      </c>
      <c r="K1218">
        <v>316</v>
      </c>
      <c r="L1218">
        <v>51</v>
      </c>
      <c r="M1218">
        <v>14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25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265.90998912695721</v>
      </c>
      <c r="B1219">
        <v>56</v>
      </c>
      <c r="C1219">
        <v>3.3238748640869651</v>
      </c>
      <c r="D1219">
        <v>191.51496</v>
      </c>
      <c r="E1219">
        <v>308.94273858921161</v>
      </c>
      <c r="F1219">
        <v>74.112479999999991</v>
      </c>
      <c r="G1219">
        <v>31.932480000000002</v>
      </c>
      <c r="H1219">
        <v>9</v>
      </c>
      <c r="I1219">
        <v>41</v>
      </c>
      <c r="J1219">
        <v>2</v>
      </c>
      <c r="K1219">
        <v>247</v>
      </c>
      <c r="L1219">
        <v>53</v>
      </c>
      <c r="M1219">
        <v>12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25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265.90998912695721</v>
      </c>
      <c r="B1220">
        <v>56.000000000000007</v>
      </c>
      <c r="C1220">
        <v>3.3238748640869651</v>
      </c>
      <c r="D1220">
        <v>191.51496</v>
      </c>
      <c r="E1220">
        <v>308.94273858921161</v>
      </c>
      <c r="F1220">
        <v>74.112479999999991</v>
      </c>
      <c r="G1220">
        <v>31.932480000000002</v>
      </c>
      <c r="H1220">
        <v>9</v>
      </c>
      <c r="I1220">
        <v>41</v>
      </c>
      <c r="J1220">
        <v>2</v>
      </c>
      <c r="K1220">
        <v>255</v>
      </c>
      <c r="L1220">
        <v>53</v>
      </c>
      <c r="M1220">
        <v>9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25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249.26604306767629</v>
      </c>
      <c r="B1221">
        <v>52.5</v>
      </c>
      <c r="C1221">
        <v>3.323547240902351</v>
      </c>
      <c r="D1221">
        <v>93.1</v>
      </c>
      <c r="E1221">
        <v>310.87556303961878</v>
      </c>
      <c r="F1221">
        <v>56.47</v>
      </c>
      <c r="G1221">
        <v>29.9575</v>
      </c>
      <c r="H1221">
        <v>120</v>
      </c>
      <c r="I1221">
        <v>65</v>
      </c>
      <c r="J1221">
        <v>1</v>
      </c>
      <c r="K1221">
        <v>22</v>
      </c>
      <c r="L1221">
        <v>33</v>
      </c>
      <c r="M1221">
        <v>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25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212.43811194945141</v>
      </c>
      <c r="B1222">
        <v>44.744000000000007</v>
      </c>
      <c r="C1222">
        <v>3.3234998740527431</v>
      </c>
      <c r="D1222">
        <v>320.28480000000002</v>
      </c>
      <c r="E1222">
        <v>308.5862751776574</v>
      </c>
      <c r="F1222">
        <v>261.28008</v>
      </c>
      <c r="G1222">
        <v>25.507439999999999</v>
      </c>
      <c r="H1222">
        <v>40</v>
      </c>
      <c r="I1222">
        <v>51</v>
      </c>
      <c r="J1222">
        <v>5</v>
      </c>
      <c r="K1222">
        <v>314</v>
      </c>
      <c r="L1222">
        <v>49</v>
      </c>
      <c r="M1222">
        <v>9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25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265.8011305906461</v>
      </c>
      <c r="B1223">
        <v>56.000000000000007</v>
      </c>
      <c r="C1223">
        <v>3.322514132383076</v>
      </c>
      <c r="D1223">
        <v>191.39359999999999</v>
      </c>
      <c r="E1223">
        <v>307.56846473029049</v>
      </c>
      <c r="F1223">
        <v>74.0518</v>
      </c>
      <c r="G1223">
        <v>31.901399999999999</v>
      </c>
      <c r="H1223">
        <v>9</v>
      </c>
      <c r="I1223">
        <v>39</v>
      </c>
      <c r="J1223">
        <v>2</v>
      </c>
      <c r="K1223">
        <v>244</v>
      </c>
      <c r="L1223">
        <v>55</v>
      </c>
      <c r="M1223">
        <v>9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25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298.99244950540702</v>
      </c>
      <c r="B1224">
        <v>62.999999999999993</v>
      </c>
      <c r="C1224">
        <v>3.3221383278378558</v>
      </c>
      <c r="D1224">
        <v>91.096959999999996</v>
      </c>
      <c r="E1224">
        <v>311.54854771784233</v>
      </c>
      <c r="F1224">
        <v>57.802880000000002</v>
      </c>
      <c r="G1224">
        <v>35.943680000000001</v>
      </c>
      <c r="H1224">
        <v>54</v>
      </c>
      <c r="I1224">
        <v>41</v>
      </c>
      <c r="J1224">
        <v>3</v>
      </c>
      <c r="K1224">
        <v>244</v>
      </c>
      <c r="L1224">
        <v>53</v>
      </c>
      <c r="M1224">
        <v>8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25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298.93849359199612</v>
      </c>
      <c r="B1225">
        <v>63</v>
      </c>
      <c r="C1225">
        <v>3.321538817688845</v>
      </c>
      <c r="D1225">
        <v>159.63525000000001</v>
      </c>
      <c r="E1225">
        <v>306.84647302904568</v>
      </c>
      <c r="F1225">
        <v>59.187249999999999</v>
      </c>
      <c r="G1225">
        <v>35.867899999999999</v>
      </c>
      <c r="H1225">
        <v>39</v>
      </c>
      <c r="I1225">
        <v>43</v>
      </c>
      <c r="J1225">
        <v>5</v>
      </c>
      <c r="K1225">
        <v>206</v>
      </c>
      <c r="L1225">
        <v>51</v>
      </c>
      <c r="M1225">
        <v>12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25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212.22675063978861</v>
      </c>
      <c r="B1226">
        <v>44.744</v>
      </c>
      <c r="C1226">
        <v>3.3201932202720381</v>
      </c>
      <c r="D1226">
        <v>315.2208</v>
      </c>
      <c r="E1226">
        <v>307.45249102583608</v>
      </c>
      <c r="F1226">
        <v>256.61040000000003</v>
      </c>
      <c r="G1226">
        <v>25.470199999999998</v>
      </c>
      <c r="H1226">
        <v>40</v>
      </c>
      <c r="I1226">
        <v>50</v>
      </c>
      <c r="J1226">
        <v>5</v>
      </c>
      <c r="K1226">
        <v>313</v>
      </c>
      <c r="L1226">
        <v>49</v>
      </c>
      <c r="M1226">
        <v>13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25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332.01791710778753</v>
      </c>
      <c r="B1227">
        <v>70</v>
      </c>
      <c r="C1227">
        <v>3.320179171077875</v>
      </c>
      <c r="D1227">
        <v>90.964199999999977</v>
      </c>
      <c r="E1227">
        <v>312.46071753636397</v>
      </c>
      <c r="F1227">
        <v>56.940599999999989</v>
      </c>
      <c r="G1227">
        <v>39.928800000000003</v>
      </c>
      <c r="H1227">
        <v>84</v>
      </c>
      <c r="I1227">
        <v>52</v>
      </c>
      <c r="J1227">
        <v>45</v>
      </c>
      <c r="K1227">
        <v>204</v>
      </c>
      <c r="L1227">
        <v>42</v>
      </c>
      <c r="M1227">
        <v>10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25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332.01791710778753</v>
      </c>
      <c r="B1228">
        <v>70</v>
      </c>
      <c r="C1228">
        <v>3.320179171077875</v>
      </c>
      <c r="D1228">
        <v>90.964199999999977</v>
      </c>
      <c r="E1228">
        <v>312.46071753636397</v>
      </c>
      <c r="F1228">
        <v>56.940599999999989</v>
      </c>
      <c r="G1228">
        <v>39.928800000000003</v>
      </c>
      <c r="H1228">
        <v>84</v>
      </c>
      <c r="I1228">
        <v>52</v>
      </c>
      <c r="J1228">
        <v>45</v>
      </c>
      <c r="K1228">
        <v>207</v>
      </c>
      <c r="L1228">
        <v>42</v>
      </c>
      <c r="M1228">
        <v>10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25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265.52050627290129</v>
      </c>
      <c r="B1229">
        <v>56.000000000000007</v>
      </c>
      <c r="C1229">
        <v>3.319006328411267</v>
      </c>
      <c r="D1229">
        <v>223.1712</v>
      </c>
      <c r="E1229">
        <v>310.9804197703952</v>
      </c>
      <c r="F1229">
        <v>50.02758</v>
      </c>
      <c r="G1229">
        <v>31.912379999999999</v>
      </c>
      <c r="H1229">
        <v>179</v>
      </c>
      <c r="I1229">
        <v>49</v>
      </c>
      <c r="J1229">
        <v>3</v>
      </c>
      <c r="K1229">
        <v>162</v>
      </c>
      <c r="L1229">
        <v>44</v>
      </c>
      <c r="M1229">
        <v>8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25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238.8190584033847</v>
      </c>
      <c r="B1230">
        <v>50.4</v>
      </c>
      <c r="C1230">
        <v>3.3169313667136771</v>
      </c>
      <c r="D1230">
        <v>167.25479999999999</v>
      </c>
      <c r="E1230">
        <v>310.15767634854768</v>
      </c>
      <c r="F1230">
        <v>63.963749999999997</v>
      </c>
      <c r="G1230">
        <v>28.6935</v>
      </c>
      <c r="H1230">
        <v>157</v>
      </c>
      <c r="I1230">
        <v>44</v>
      </c>
      <c r="J1230">
        <v>3</v>
      </c>
      <c r="K1230">
        <v>96</v>
      </c>
      <c r="L1230">
        <v>50</v>
      </c>
      <c r="M1230">
        <v>9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25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248.75015011291021</v>
      </c>
      <c r="B1231">
        <v>52.499999999999993</v>
      </c>
      <c r="C1231">
        <v>3.3166686681721371</v>
      </c>
      <c r="D1231">
        <v>181.86240000000001</v>
      </c>
      <c r="E1231">
        <v>309.70954356846482</v>
      </c>
      <c r="F1231">
        <v>90.931200000000004</v>
      </c>
      <c r="G1231">
        <v>29.8812</v>
      </c>
      <c r="H1231">
        <v>22</v>
      </c>
      <c r="I1231">
        <v>38</v>
      </c>
      <c r="J1231">
        <v>2</v>
      </c>
      <c r="K1231">
        <v>253</v>
      </c>
      <c r="L1231">
        <v>55</v>
      </c>
      <c r="M1231">
        <v>9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25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248.75015011291021</v>
      </c>
      <c r="B1232">
        <v>52.500000000000007</v>
      </c>
      <c r="C1232">
        <v>3.3166686681721358</v>
      </c>
      <c r="D1232">
        <v>181.5368</v>
      </c>
      <c r="E1232">
        <v>309.70954356846482</v>
      </c>
      <c r="F1232">
        <v>90.7684</v>
      </c>
      <c r="G1232">
        <v>29.8812</v>
      </c>
      <c r="H1232">
        <v>22</v>
      </c>
      <c r="I1232">
        <v>38</v>
      </c>
      <c r="J1232">
        <v>2</v>
      </c>
      <c r="K1232">
        <v>248</v>
      </c>
      <c r="L1232">
        <v>54</v>
      </c>
      <c r="M1232">
        <v>8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25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265.31218260737649</v>
      </c>
      <c r="B1233">
        <v>56</v>
      </c>
      <c r="C1233">
        <v>3.3164022825922062</v>
      </c>
      <c r="D1233">
        <v>425.79599999999999</v>
      </c>
      <c r="E1233">
        <v>303.56846473029049</v>
      </c>
      <c r="F1233">
        <v>50.416200000000003</v>
      </c>
      <c r="G1233">
        <v>31.790400000000002</v>
      </c>
      <c r="H1233">
        <v>3</v>
      </c>
      <c r="I1233">
        <v>40</v>
      </c>
      <c r="J1233">
        <v>1</v>
      </c>
      <c r="K1233">
        <v>161</v>
      </c>
      <c r="L1233">
        <v>54</v>
      </c>
      <c r="M1233">
        <v>10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25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298.43383081773362</v>
      </c>
      <c r="B1234">
        <v>63</v>
      </c>
      <c r="C1234">
        <v>3.3159314535303732</v>
      </c>
      <c r="D1234">
        <v>418.18417499999998</v>
      </c>
      <c r="E1234">
        <v>306.64232365145227</v>
      </c>
      <c r="F1234">
        <v>63.117190000000001</v>
      </c>
      <c r="G1234">
        <v>35.804344999999998</v>
      </c>
      <c r="H1234">
        <v>142</v>
      </c>
      <c r="I1234">
        <v>49</v>
      </c>
      <c r="J1234">
        <v>23</v>
      </c>
      <c r="K1234">
        <v>267</v>
      </c>
      <c r="L1234">
        <v>45</v>
      </c>
      <c r="M1234">
        <v>10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25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238.69226888846029</v>
      </c>
      <c r="B1235">
        <v>50.400000000000013</v>
      </c>
      <c r="C1235">
        <v>3.3151704012286158</v>
      </c>
      <c r="D1235">
        <v>178.26599999999999</v>
      </c>
      <c r="E1235">
        <v>311.45228215767628</v>
      </c>
      <c r="F1235">
        <v>114.1635</v>
      </c>
      <c r="G1235">
        <v>28.693500000000011</v>
      </c>
      <c r="H1235">
        <v>96</v>
      </c>
      <c r="I1235">
        <v>50</v>
      </c>
      <c r="J1235">
        <v>21</v>
      </c>
      <c r="K1235">
        <v>264</v>
      </c>
      <c r="L1235">
        <v>44</v>
      </c>
      <c r="M1235">
        <v>10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25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238.69226888846029</v>
      </c>
      <c r="B1236">
        <v>50.400000000000013</v>
      </c>
      <c r="C1236">
        <v>3.3151704012286158</v>
      </c>
      <c r="D1236">
        <v>178.26599999999999</v>
      </c>
      <c r="E1236">
        <v>311.45228215767628</v>
      </c>
      <c r="F1236">
        <v>114.1635</v>
      </c>
      <c r="G1236">
        <v>28.6935</v>
      </c>
      <c r="H1236">
        <v>96</v>
      </c>
      <c r="I1236">
        <v>50</v>
      </c>
      <c r="J1236">
        <v>21</v>
      </c>
      <c r="K1236">
        <v>265</v>
      </c>
      <c r="L1236">
        <v>44</v>
      </c>
      <c r="M1236">
        <v>9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25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298.2591279602284</v>
      </c>
      <c r="B1237">
        <v>63</v>
      </c>
      <c r="C1237">
        <v>3.313990310669205</v>
      </c>
      <c r="D1237">
        <v>91.881359999999987</v>
      </c>
      <c r="E1237">
        <v>310.94439834024888</v>
      </c>
      <c r="F1237">
        <v>58.195079999999997</v>
      </c>
      <c r="G1237">
        <v>35.846640000000001</v>
      </c>
      <c r="H1237">
        <v>54</v>
      </c>
      <c r="I1237">
        <v>40</v>
      </c>
      <c r="J1237">
        <v>3</v>
      </c>
      <c r="K1237">
        <v>247</v>
      </c>
      <c r="L1237">
        <v>54</v>
      </c>
      <c r="M1237">
        <v>12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25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215.40399897865771</v>
      </c>
      <c r="B1238">
        <v>45.500000000000007</v>
      </c>
      <c r="C1238">
        <v>3.3139076765947331</v>
      </c>
      <c r="D1238">
        <v>357.012</v>
      </c>
      <c r="E1238">
        <v>305.53941716286232</v>
      </c>
      <c r="F1238">
        <v>62.265600000000013</v>
      </c>
      <c r="G1238">
        <v>25.831199999999999</v>
      </c>
      <c r="H1238">
        <v>143</v>
      </c>
      <c r="I1238">
        <v>47</v>
      </c>
      <c r="J1238">
        <v>8</v>
      </c>
      <c r="K1238">
        <v>153</v>
      </c>
      <c r="L1238">
        <v>47</v>
      </c>
      <c r="M1238">
        <v>18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25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248.53076083562379</v>
      </c>
      <c r="B1239">
        <v>52.500000000000007</v>
      </c>
      <c r="C1239">
        <v>3.313743477808317</v>
      </c>
      <c r="D1239">
        <v>172.9084</v>
      </c>
      <c r="E1239">
        <v>311.8605809128631</v>
      </c>
      <c r="F1239">
        <v>90.7684</v>
      </c>
      <c r="G1239">
        <v>29.8812</v>
      </c>
      <c r="H1239">
        <v>22</v>
      </c>
      <c r="I1239">
        <v>38</v>
      </c>
      <c r="J1239">
        <v>2</v>
      </c>
      <c r="K1239">
        <v>209</v>
      </c>
      <c r="L1239">
        <v>54</v>
      </c>
      <c r="M1239">
        <v>8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25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248.49831630500029</v>
      </c>
      <c r="B1240">
        <v>52.5</v>
      </c>
      <c r="C1240">
        <v>3.313310884066671</v>
      </c>
      <c r="D1240">
        <v>186.81299999999999</v>
      </c>
      <c r="E1240">
        <v>310.36680497925317</v>
      </c>
      <c r="F1240">
        <v>88.911000000000001</v>
      </c>
      <c r="G1240">
        <v>29.859000000000002</v>
      </c>
      <c r="H1240">
        <v>22</v>
      </c>
      <c r="I1240">
        <v>37</v>
      </c>
      <c r="J1240">
        <v>2</v>
      </c>
      <c r="K1240">
        <v>71</v>
      </c>
      <c r="L1240">
        <v>56</v>
      </c>
      <c r="M1240">
        <v>3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25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298.19511387742011</v>
      </c>
      <c r="B1241">
        <v>63</v>
      </c>
      <c r="C1241">
        <v>3.3132790430824461</v>
      </c>
      <c r="D1241">
        <v>100.899</v>
      </c>
      <c r="E1241">
        <v>311.90041493775942</v>
      </c>
      <c r="F1241">
        <v>58.607999999999997</v>
      </c>
      <c r="G1241">
        <v>35.853000000000002</v>
      </c>
      <c r="H1241">
        <v>55</v>
      </c>
      <c r="I1241">
        <v>49</v>
      </c>
      <c r="J1241">
        <v>6</v>
      </c>
      <c r="K1241">
        <v>101</v>
      </c>
      <c r="L1241">
        <v>45</v>
      </c>
      <c r="M1241">
        <v>4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25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248.46745583391231</v>
      </c>
      <c r="B1242">
        <v>52.5</v>
      </c>
      <c r="C1242">
        <v>3.3128994111188308</v>
      </c>
      <c r="D1242">
        <v>173.04455999999999</v>
      </c>
      <c r="E1242">
        <v>310.30705394190869</v>
      </c>
      <c r="F1242">
        <v>90.904560000000004</v>
      </c>
      <c r="G1242">
        <v>29.854559999999999</v>
      </c>
      <c r="H1242">
        <v>22</v>
      </c>
      <c r="I1242">
        <v>38</v>
      </c>
      <c r="J1242">
        <v>2</v>
      </c>
      <c r="K1242">
        <v>268</v>
      </c>
      <c r="L1242">
        <v>56</v>
      </c>
      <c r="M1242">
        <v>9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25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298.14112332754229</v>
      </c>
      <c r="B1243">
        <v>63.000000000000007</v>
      </c>
      <c r="C1243">
        <v>3.312679148083804</v>
      </c>
      <c r="D1243">
        <v>159.62304</v>
      </c>
      <c r="E1243">
        <v>309.75933609958508</v>
      </c>
      <c r="F1243">
        <v>59.175040000000003</v>
      </c>
      <c r="G1243">
        <v>35.815040000000003</v>
      </c>
      <c r="H1243">
        <v>39</v>
      </c>
      <c r="I1243">
        <v>46</v>
      </c>
      <c r="J1243">
        <v>5</v>
      </c>
      <c r="K1243">
        <v>208</v>
      </c>
      <c r="L1243">
        <v>48</v>
      </c>
      <c r="M1243">
        <v>12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25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248.41306165317511</v>
      </c>
      <c r="B1244">
        <v>52.5</v>
      </c>
      <c r="C1244">
        <v>3.3121741553756681</v>
      </c>
      <c r="D1244">
        <v>177.822</v>
      </c>
      <c r="E1244">
        <v>311.20331950207469</v>
      </c>
      <c r="F1244">
        <v>88.911000000000001</v>
      </c>
      <c r="G1244">
        <v>29.859000000000002</v>
      </c>
      <c r="H1244">
        <v>22</v>
      </c>
      <c r="I1244">
        <v>37</v>
      </c>
      <c r="J1244">
        <v>2</v>
      </c>
      <c r="K1244">
        <v>189</v>
      </c>
      <c r="L1244">
        <v>56</v>
      </c>
      <c r="M1244">
        <v>6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25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337.83308276573212</v>
      </c>
      <c r="B1245">
        <v>71.400000000000006</v>
      </c>
      <c r="C1245">
        <v>3.3120890467228641</v>
      </c>
      <c r="D1245">
        <v>216.68878000000001</v>
      </c>
      <c r="E1245">
        <v>309.54989163126538</v>
      </c>
      <c r="F1245">
        <v>55.120780000000003</v>
      </c>
      <c r="G1245">
        <v>40.579659999999997</v>
      </c>
      <c r="H1245">
        <v>126</v>
      </c>
      <c r="I1245">
        <v>51</v>
      </c>
      <c r="J1245">
        <v>44</v>
      </c>
      <c r="K1245">
        <v>204</v>
      </c>
      <c r="L1245">
        <v>43</v>
      </c>
      <c r="M1245">
        <v>11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25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337.83308276573212</v>
      </c>
      <c r="B1246">
        <v>71.400000000000006</v>
      </c>
      <c r="C1246">
        <v>3.3120890467228641</v>
      </c>
      <c r="D1246">
        <v>216.68878000000001</v>
      </c>
      <c r="E1246">
        <v>309.54989163126538</v>
      </c>
      <c r="F1246">
        <v>55.120780000000003</v>
      </c>
      <c r="G1246">
        <v>40.579659999999997</v>
      </c>
      <c r="H1246">
        <v>126</v>
      </c>
      <c r="I1246">
        <v>51</v>
      </c>
      <c r="J1246">
        <v>44</v>
      </c>
      <c r="K1246">
        <v>207</v>
      </c>
      <c r="L1246">
        <v>43</v>
      </c>
      <c r="M1246">
        <v>11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25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364.31767059933969</v>
      </c>
      <c r="B1247">
        <v>77</v>
      </c>
      <c r="C1247">
        <v>3.3119788236303611</v>
      </c>
      <c r="D1247">
        <v>119.6292</v>
      </c>
      <c r="E1247">
        <v>312.46071753636397</v>
      </c>
      <c r="F1247">
        <v>51.394799999999996</v>
      </c>
      <c r="G1247">
        <v>43.813199999999988</v>
      </c>
      <c r="H1247">
        <v>319</v>
      </c>
      <c r="I1247">
        <v>52</v>
      </c>
      <c r="J1247">
        <v>45</v>
      </c>
      <c r="K1247">
        <v>204</v>
      </c>
      <c r="L1247">
        <v>42</v>
      </c>
      <c r="M1247">
        <v>10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25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364.31767059933969</v>
      </c>
      <c r="B1248">
        <v>77</v>
      </c>
      <c r="C1248">
        <v>3.3119788236303611</v>
      </c>
      <c r="D1248">
        <v>119.6292</v>
      </c>
      <c r="E1248">
        <v>312.46071753636397</v>
      </c>
      <c r="F1248">
        <v>51.394799999999996</v>
      </c>
      <c r="G1248">
        <v>43.813199999999988</v>
      </c>
      <c r="H1248">
        <v>319</v>
      </c>
      <c r="I1248">
        <v>52</v>
      </c>
      <c r="J1248">
        <v>45</v>
      </c>
      <c r="K1248">
        <v>207</v>
      </c>
      <c r="L1248">
        <v>42</v>
      </c>
      <c r="M1248">
        <v>10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25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264.9503392494762</v>
      </c>
      <c r="B1249">
        <v>56</v>
      </c>
      <c r="C1249">
        <v>3.311879240618453</v>
      </c>
      <c r="D1249">
        <v>427.23899999999998</v>
      </c>
      <c r="E1249">
        <v>306.88796680497933</v>
      </c>
      <c r="F1249">
        <v>50.438400000000001</v>
      </c>
      <c r="G1249">
        <v>31.790400000000002</v>
      </c>
      <c r="H1249">
        <v>76</v>
      </c>
      <c r="I1249">
        <v>40</v>
      </c>
      <c r="J1249">
        <v>2</v>
      </c>
      <c r="K1249">
        <v>161</v>
      </c>
      <c r="L1249">
        <v>54</v>
      </c>
      <c r="M1249">
        <v>10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25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248.3682838785372</v>
      </c>
      <c r="B1250">
        <v>52.500000000000007</v>
      </c>
      <c r="C1250">
        <v>3.311577118380495</v>
      </c>
      <c r="D1250">
        <v>182.18799999999999</v>
      </c>
      <c r="E1250">
        <v>308.01659751037351</v>
      </c>
      <c r="F1250">
        <v>91.093999999999994</v>
      </c>
      <c r="G1250">
        <v>29.814599999999999</v>
      </c>
      <c r="H1250">
        <v>22</v>
      </c>
      <c r="I1250">
        <v>37</v>
      </c>
      <c r="J1250">
        <v>2</v>
      </c>
      <c r="K1250">
        <v>250</v>
      </c>
      <c r="L1250">
        <v>57</v>
      </c>
      <c r="M1250">
        <v>11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25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248.3682838785372</v>
      </c>
      <c r="B1251">
        <v>52.500000000000007</v>
      </c>
      <c r="C1251">
        <v>3.311577118380495</v>
      </c>
      <c r="D1251">
        <v>182.18799999999999</v>
      </c>
      <c r="E1251">
        <v>308.01659751037351</v>
      </c>
      <c r="F1251">
        <v>91.093999999999994</v>
      </c>
      <c r="G1251">
        <v>29.814599999999999</v>
      </c>
      <c r="H1251">
        <v>22</v>
      </c>
      <c r="I1251">
        <v>37</v>
      </c>
      <c r="J1251">
        <v>2</v>
      </c>
      <c r="K1251">
        <v>251</v>
      </c>
      <c r="L1251">
        <v>57</v>
      </c>
      <c r="M1251">
        <v>11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25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298.03694806920367</v>
      </c>
      <c r="B1252">
        <v>63</v>
      </c>
      <c r="C1252">
        <v>3.311521645213376</v>
      </c>
      <c r="D1252">
        <v>168.43199999999999</v>
      </c>
      <c r="E1252">
        <v>305.77593360995849</v>
      </c>
      <c r="F1252">
        <v>59.103999999999999</v>
      </c>
      <c r="G1252">
        <v>35.744</v>
      </c>
      <c r="H1252">
        <v>39</v>
      </c>
      <c r="I1252">
        <v>46</v>
      </c>
      <c r="J1252">
        <v>5</v>
      </c>
      <c r="K1252">
        <v>188</v>
      </c>
      <c r="L1252">
        <v>48</v>
      </c>
      <c r="M1252">
        <v>10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25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297.91182724100503</v>
      </c>
      <c r="B1253">
        <v>63.000000000000007</v>
      </c>
      <c r="C1253">
        <v>3.3101314137889442</v>
      </c>
      <c r="D1253">
        <v>426.87196</v>
      </c>
      <c r="E1253">
        <v>306.86307053941908</v>
      </c>
      <c r="F1253">
        <v>63.082039999999992</v>
      </c>
      <c r="G1253">
        <v>35.744959999999999</v>
      </c>
      <c r="H1253">
        <v>142</v>
      </c>
      <c r="I1253">
        <v>47</v>
      </c>
      <c r="J1253">
        <v>24</v>
      </c>
      <c r="K1253">
        <v>252</v>
      </c>
      <c r="L1253">
        <v>46</v>
      </c>
      <c r="M1253">
        <v>13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25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238.3235106341163</v>
      </c>
      <c r="B1254">
        <v>50.4</v>
      </c>
      <c r="C1254">
        <v>3.310048758807171</v>
      </c>
      <c r="D1254">
        <v>116.19759999999999</v>
      </c>
      <c r="E1254">
        <v>312.81659751037341</v>
      </c>
      <c r="F1254">
        <v>107.15479999999999</v>
      </c>
      <c r="G1254">
        <v>28.665199999999999</v>
      </c>
      <c r="H1254">
        <v>57</v>
      </c>
      <c r="I1254">
        <v>48</v>
      </c>
      <c r="J1254">
        <v>7</v>
      </c>
      <c r="K1254">
        <v>249</v>
      </c>
      <c r="L1254">
        <v>47</v>
      </c>
      <c r="M1254">
        <v>13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25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456.75462212453658</v>
      </c>
      <c r="B1255">
        <v>96.6</v>
      </c>
      <c r="C1255">
        <v>3.3098161023517139</v>
      </c>
      <c r="D1255">
        <v>135.072</v>
      </c>
      <c r="E1255">
        <v>311.33096305456792</v>
      </c>
      <c r="F1255">
        <v>52.917119999999997</v>
      </c>
      <c r="G1255">
        <v>54.904320000000013</v>
      </c>
      <c r="H1255">
        <v>165</v>
      </c>
      <c r="I1255">
        <v>48</v>
      </c>
      <c r="J1255">
        <v>47</v>
      </c>
      <c r="K1255">
        <v>325</v>
      </c>
      <c r="L1255">
        <v>46</v>
      </c>
      <c r="M1255">
        <v>10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25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248.15617702314711</v>
      </c>
      <c r="B1256">
        <v>52.500000000000007</v>
      </c>
      <c r="C1256">
        <v>3.3087490269752942</v>
      </c>
      <c r="D1256">
        <v>173.23400000000001</v>
      </c>
      <c r="E1256">
        <v>310.09792531120343</v>
      </c>
      <c r="F1256">
        <v>91.093999999999994</v>
      </c>
      <c r="G1256">
        <v>29.814599999999999</v>
      </c>
      <c r="H1256">
        <v>22</v>
      </c>
      <c r="I1256">
        <v>37</v>
      </c>
      <c r="J1256">
        <v>2</v>
      </c>
      <c r="K1256">
        <v>202</v>
      </c>
      <c r="L1256">
        <v>57</v>
      </c>
      <c r="M1256">
        <v>11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25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264.59974133080289</v>
      </c>
      <c r="B1257">
        <v>56</v>
      </c>
      <c r="C1257">
        <v>3.3074967666350372</v>
      </c>
      <c r="D1257">
        <v>120.36156</v>
      </c>
      <c r="E1257">
        <v>307.51867219917011</v>
      </c>
      <c r="F1257">
        <v>75.81156</v>
      </c>
      <c r="G1257">
        <v>31.75656</v>
      </c>
      <c r="H1257">
        <v>53</v>
      </c>
      <c r="I1257">
        <v>46</v>
      </c>
      <c r="J1257">
        <v>6</v>
      </c>
      <c r="K1257">
        <v>266</v>
      </c>
      <c r="L1257">
        <v>48</v>
      </c>
      <c r="M1257">
        <v>11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25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264.52960407453708</v>
      </c>
      <c r="B1258">
        <v>56</v>
      </c>
      <c r="C1258">
        <v>3.3066200509317141</v>
      </c>
      <c r="D1258">
        <v>119.0016</v>
      </c>
      <c r="E1258">
        <v>311.80205305114742</v>
      </c>
      <c r="F1258">
        <v>50.1768</v>
      </c>
      <c r="G1258">
        <v>31.803999999999998</v>
      </c>
      <c r="H1258">
        <v>17</v>
      </c>
      <c r="I1258">
        <v>30</v>
      </c>
      <c r="J1258">
        <v>1</v>
      </c>
      <c r="K1258">
        <v>6</v>
      </c>
      <c r="L1258">
        <v>67</v>
      </c>
      <c r="M1258">
        <v>1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25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247.96317312626601</v>
      </c>
      <c r="B1259">
        <v>52.500000000000007</v>
      </c>
      <c r="C1259">
        <v>3.3061756416835459</v>
      </c>
      <c r="D1259">
        <v>173.23400000000001</v>
      </c>
      <c r="E1259">
        <v>311.99489682359979</v>
      </c>
      <c r="F1259">
        <v>91.093999999999994</v>
      </c>
      <c r="G1259">
        <v>29.814599999999999</v>
      </c>
      <c r="H1259">
        <v>22</v>
      </c>
      <c r="I1259">
        <v>37</v>
      </c>
      <c r="J1259">
        <v>2</v>
      </c>
      <c r="K1259">
        <v>292</v>
      </c>
      <c r="L1259">
        <v>57</v>
      </c>
      <c r="M1259">
        <v>11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25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289.60720149796072</v>
      </c>
      <c r="B1260">
        <v>61.320000000000007</v>
      </c>
      <c r="C1260">
        <v>3.3060182819401911</v>
      </c>
      <c r="D1260">
        <v>169.28700000000001</v>
      </c>
      <c r="E1260">
        <v>310.91655034439361</v>
      </c>
      <c r="F1260">
        <v>59.531500000000001</v>
      </c>
      <c r="G1260">
        <v>34.806399999999996</v>
      </c>
      <c r="H1260">
        <v>39</v>
      </c>
      <c r="I1260">
        <v>44</v>
      </c>
      <c r="J1260">
        <v>5</v>
      </c>
      <c r="K1260">
        <v>237</v>
      </c>
      <c r="L1260">
        <v>52</v>
      </c>
      <c r="M1260">
        <v>10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25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238.02925603648811</v>
      </c>
      <c r="B1261">
        <v>50.400000000000013</v>
      </c>
      <c r="C1261">
        <v>3.3059618893956668</v>
      </c>
      <c r="D1261">
        <v>115.26815999999999</v>
      </c>
      <c r="E1261">
        <v>311.06721991701238</v>
      </c>
      <c r="F1261">
        <v>106.69007999999999</v>
      </c>
      <c r="G1261">
        <v>28.609279999999998</v>
      </c>
      <c r="H1261">
        <v>57</v>
      </c>
      <c r="I1261">
        <v>49</v>
      </c>
      <c r="J1261">
        <v>7</v>
      </c>
      <c r="K1261">
        <v>278</v>
      </c>
      <c r="L1261">
        <v>46</v>
      </c>
      <c r="M1261">
        <v>4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25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297.39110935940579</v>
      </c>
      <c r="B1262">
        <v>63</v>
      </c>
      <c r="C1262">
        <v>3.3043456595489529</v>
      </c>
      <c r="D1262">
        <v>138.94710000000001</v>
      </c>
      <c r="E1262">
        <v>309.1466393505188</v>
      </c>
      <c r="F1262">
        <v>57.41340000000001</v>
      </c>
      <c r="G1262">
        <v>35.71596000000001</v>
      </c>
      <c r="H1262">
        <v>43</v>
      </c>
      <c r="I1262">
        <v>42</v>
      </c>
      <c r="J1262">
        <v>3</v>
      </c>
      <c r="K1262">
        <v>333</v>
      </c>
      <c r="L1262">
        <v>52</v>
      </c>
      <c r="M1262">
        <v>12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25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237.8547945786564</v>
      </c>
      <c r="B1263">
        <v>50.4</v>
      </c>
      <c r="C1263">
        <v>3.3035388135924491</v>
      </c>
      <c r="D1263">
        <v>114.43183999999999</v>
      </c>
      <c r="E1263">
        <v>311.28630705394193</v>
      </c>
      <c r="F1263">
        <v>105.24992</v>
      </c>
      <c r="G1263">
        <v>28.590879999999999</v>
      </c>
      <c r="H1263">
        <v>57</v>
      </c>
      <c r="I1263">
        <v>47</v>
      </c>
      <c r="J1263">
        <v>7</v>
      </c>
      <c r="K1263">
        <v>60</v>
      </c>
      <c r="L1263">
        <v>48</v>
      </c>
      <c r="M1263">
        <v>16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25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297.2683237108688</v>
      </c>
      <c r="B1264">
        <v>63</v>
      </c>
      <c r="C1264">
        <v>3.302981374565209</v>
      </c>
      <c r="D1264">
        <v>138.7167</v>
      </c>
      <c r="E1264">
        <v>310.41493775933611</v>
      </c>
      <c r="F1264">
        <v>57.298200000000001</v>
      </c>
      <c r="G1264">
        <v>35.719800000000014</v>
      </c>
      <c r="H1264">
        <v>33</v>
      </c>
      <c r="I1264">
        <v>45</v>
      </c>
      <c r="J1264">
        <v>3</v>
      </c>
      <c r="K1264">
        <v>177</v>
      </c>
      <c r="L1264">
        <v>49</v>
      </c>
      <c r="M1264">
        <v>1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25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297.2683237108688</v>
      </c>
      <c r="B1265">
        <v>63</v>
      </c>
      <c r="C1265">
        <v>3.302981374565209</v>
      </c>
      <c r="D1265">
        <v>138.7167</v>
      </c>
      <c r="E1265">
        <v>310.41493775933611</v>
      </c>
      <c r="F1265">
        <v>57.298200000000001</v>
      </c>
      <c r="G1265">
        <v>35.719800000000014</v>
      </c>
      <c r="H1265">
        <v>332</v>
      </c>
      <c r="I1265">
        <v>45</v>
      </c>
      <c r="J1265">
        <v>3</v>
      </c>
      <c r="K1265">
        <v>177</v>
      </c>
      <c r="L1265">
        <v>49</v>
      </c>
      <c r="M1265">
        <v>1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25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211.09309780904721</v>
      </c>
      <c r="B1266">
        <v>44.744</v>
      </c>
      <c r="C1266">
        <v>3.3024577254231411</v>
      </c>
      <c r="D1266">
        <v>170.27600000000001</v>
      </c>
      <c r="E1266">
        <v>310.67883817427389</v>
      </c>
      <c r="F1266">
        <v>144.73400000000001</v>
      </c>
      <c r="G1266">
        <v>25.367719999999998</v>
      </c>
      <c r="H1266">
        <v>260</v>
      </c>
      <c r="I1266">
        <v>56</v>
      </c>
      <c r="J1266">
        <v>4</v>
      </c>
      <c r="K1266">
        <v>40</v>
      </c>
      <c r="L1266">
        <v>43</v>
      </c>
      <c r="M1266">
        <v>3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25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237.74811048100821</v>
      </c>
      <c r="B1267">
        <v>50.4</v>
      </c>
      <c r="C1267">
        <v>3.3020570900140038</v>
      </c>
      <c r="D1267">
        <v>105.04235</v>
      </c>
      <c r="E1267">
        <v>312.03319502074692</v>
      </c>
      <c r="F1267">
        <v>105.04235</v>
      </c>
      <c r="G1267">
        <v>28.58681</v>
      </c>
      <c r="H1267">
        <v>57</v>
      </c>
      <c r="I1267">
        <v>47</v>
      </c>
      <c r="J1267">
        <v>7</v>
      </c>
      <c r="K1267">
        <v>263</v>
      </c>
      <c r="L1267">
        <v>47</v>
      </c>
      <c r="M1267">
        <v>11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25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237.74224159466891</v>
      </c>
      <c r="B1268">
        <v>50.400000000000013</v>
      </c>
      <c r="C1268">
        <v>3.3019755777037338</v>
      </c>
      <c r="D1268">
        <v>186.07744</v>
      </c>
      <c r="E1268">
        <v>310.65228215767632</v>
      </c>
      <c r="F1268">
        <v>114.52831999999999</v>
      </c>
      <c r="G1268">
        <v>28.56992</v>
      </c>
      <c r="H1268">
        <v>96</v>
      </c>
      <c r="I1268">
        <v>48</v>
      </c>
      <c r="J1268">
        <v>22</v>
      </c>
      <c r="K1268">
        <v>255</v>
      </c>
      <c r="L1268">
        <v>46</v>
      </c>
      <c r="M1268">
        <v>8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25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217.79840534291711</v>
      </c>
      <c r="B1269">
        <v>46.2</v>
      </c>
      <c r="C1269">
        <v>3.2999758385290479</v>
      </c>
      <c r="D1269">
        <v>103.40136</v>
      </c>
      <c r="E1269">
        <v>312.54923417075628</v>
      </c>
      <c r="F1269">
        <v>103.40136</v>
      </c>
      <c r="G1269">
        <v>26.1936</v>
      </c>
      <c r="H1269">
        <v>61</v>
      </c>
      <c r="I1269">
        <v>60</v>
      </c>
      <c r="J1269">
        <v>9</v>
      </c>
      <c r="K1269">
        <v>166</v>
      </c>
      <c r="L1269">
        <v>52</v>
      </c>
      <c r="M1269">
        <v>8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25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247.39585120979939</v>
      </c>
      <c r="B1270">
        <v>52.5</v>
      </c>
      <c r="C1270">
        <v>3.2986113494639921</v>
      </c>
      <c r="D1270">
        <v>177.82496</v>
      </c>
      <c r="E1270">
        <v>307.21244813278008</v>
      </c>
      <c r="F1270">
        <v>88.912480000000002</v>
      </c>
      <c r="G1270">
        <v>29.68806</v>
      </c>
      <c r="H1270">
        <v>22</v>
      </c>
      <c r="I1270">
        <v>37</v>
      </c>
      <c r="J1270">
        <v>2</v>
      </c>
      <c r="K1270">
        <v>246</v>
      </c>
      <c r="L1270">
        <v>57</v>
      </c>
      <c r="M1270">
        <v>7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25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237.39845794703291</v>
      </c>
      <c r="B1271">
        <v>50.400000000000013</v>
      </c>
      <c r="C1271">
        <v>3.297200804819902</v>
      </c>
      <c r="D1271">
        <v>178.95975000000001</v>
      </c>
      <c r="E1271">
        <v>310.98921161825717</v>
      </c>
      <c r="F1271">
        <v>114.49095</v>
      </c>
      <c r="G1271">
        <v>28.532550000000001</v>
      </c>
      <c r="H1271">
        <v>96</v>
      </c>
      <c r="I1271">
        <v>48</v>
      </c>
      <c r="J1271">
        <v>22</v>
      </c>
      <c r="K1271">
        <v>268</v>
      </c>
      <c r="L1271">
        <v>45</v>
      </c>
      <c r="M1271">
        <v>9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25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237.38951669996021</v>
      </c>
      <c r="B1272">
        <v>50.399999999999991</v>
      </c>
      <c r="C1272">
        <v>3.2970766208327822</v>
      </c>
      <c r="D1272">
        <v>185.98272</v>
      </c>
      <c r="E1272">
        <v>310.22738589211622</v>
      </c>
      <c r="F1272">
        <v>114.48096</v>
      </c>
      <c r="G1272">
        <v>28.522560000000009</v>
      </c>
      <c r="H1272">
        <v>96</v>
      </c>
      <c r="I1272">
        <v>48</v>
      </c>
      <c r="J1272">
        <v>22</v>
      </c>
      <c r="K1272">
        <v>253</v>
      </c>
      <c r="L1272">
        <v>44</v>
      </c>
      <c r="M1272">
        <v>9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25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237.30955842354041</v>
      </c>
      <c r="B1273">
        <v>50.400000000000013</v>
      </c>
      <c r="C1273">
        <v>3.2959660892158391</v>
      </c>
      <c r="D1273">
        <v>178.10319999999999</v>
      </c>
      <c r="E1273">
        <v>311.74439834024889</v>
      </c>
      <c r="F1273">
        <v>114.00069999999999</v>
      </c>
      <c r="G1273">
        <v>28.5307</v>
      </c>
      <c r="H1273">
        <v>96</v>
      </c>
      <c r="I1273">
        <v>50</v>
      </c>
      <c r="J1273">
        <v>21</v>
      </c>
      <c r="K1273">
        <v>209</v>
      </c>
      <c r="L1273">
        <v>44</v>
      </c>
      <c r="M1273">
        <v>8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25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296.53456049266151</v>
      </c>
      <c r="B1274">
        <v>63</v>
      </c>
      <c r="C1274">
        <v>3.2948284499184619</v>
      </c>
      <c r="D1274">
        <v>92.898119999999992</v>
      </c>
      <c r="E1274">
        <v>310.06804979253121</v>
      </c>
      <c r="F1274">
        <v>58.93656</v>
      </c>
      <c r="G1274">
        <v>35.626559999999998</v>
      </c>
      <c r="H1274">
        <v>55</v>
      </c>
      <c r="I1274">
        <v>48</v>
      </c>
      <c r="J1274">
        <v>6</v>
      </c>
      <c r="K1274">
        <v>253</v>
      </c>
      <c r="L1274">
        <v>46</v>
      </c>
      <c r="M1274">
        <v>11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25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263.56455912161459</v>
      </c>
      <c r="B1275">
        <v>56</v>
      </c>
      <c r="C1275">
        <v>3.2945569890201831</v>
      </c>
      <c r="D1275">
        <v>193.59584000000001</v>
      </c>
      <c r="E1275">
        <v>310.57261410788391</v>
      </c>
      <c r="F1275">
        <v>74.893919999999994</v>
      </c>
      <c r="G1275">
        <v>31.672000000000001</v>
      </c>
      <c r="H1275">
        <v>6</v>
      </c>
      <c r="I1275">
        <v>37</v>
      </c>
      <c r="J1275">
        <v>4</v>
      </c>
      <c r="K1275">
        <v>60</v>
      </c>
      <c r="L1275">
        <v>50</v>
      </c>
      <c r="M1275">
        <v>16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25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237.17307442742739</v>
      </c>
      <c r="B1276">
        <v>50.4</v>
      </c>
      <c r="C1276">
        <v>3.294070478158714</v>
      </c>
      <c r="D1276">
        <v>114.83199999999999</v>
      </c>
      <c r="E1276">
        <v>301.45603705896428</v>
      </c>
      <c r="F1276">
        <v>64.209999999999994</v>
      </c>
      <c r="G1276">
        <v>28.393999999999998</v>
      </c>
      <c r="H1276">
        <v>304</v>
      </c>
      <c r="I1276">
        <v>40</v>
      </c>
      <c r="J1276">
        <v>3</v>
      </c>
      <c r="K1276">
        <v>96</v>
      </c>
      <c r="L1276">
        <v>55</v>
      </c>
      <c r="M1276">
        <v>8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25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237.14694698672051</v>
      </c>
      <c r="B1277">
        <v>50.400000000000013</v>
      </c>
      <c r="C1277">
        <v>3.293707597037784</v>
      </c>
      <c r="D1277">
        <v>185.91759999999999</v>
      </c>
      <c r="E1277">
        <v>309.93526970954349</v>
      </c>
      <c r="F1277">
        <v>114.44840000000001</v>
      </c>
      <c r="G1277">
        <v>28.49</v>
      </c>
      <c r="H1277">
        <v>96</v>
      </c>
      <c r="I1277">
        <v>48</v>
      </c>
      <c r="J1277">
        <v>22</v>
      </c>
      <c r="K1277">
        <v>248</v>
      </c>
      <c r="L1277">
        <v>43</v>
      </c>
      <c r="M1277">
        <v>8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25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237.14694698672051</v>
      </c>
      <c r="B1278">
        <v>50.400000000000013</v>
      </c>
      <c r="C1278">
        <v>3.293707597037784</v>
      </c>
      <c r="D1278">
        <v>185.91759999999999</v>
      </c>
      <c r="E1278">
        <v>309.93526970954349</v>
      </c>
      <c r="F1278">
        <v>114.44840000000001</v>
      </c>
      <c r="G1278">
        <v>28.49</v>
      </c>
      <c r="H1278">
        <v>96</v>
      </c>
      <c r="I1278">
        <v>48</v>
      </c>
      <c r="J1278">
        <v>22</v>
      </c>
      <c r="K1278">
        <v>250</v>
      </c>
      <c r="L1278">
        <v>43</v>
      </c>
      <c r="M1278">
        <v>11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25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237.14694698672051</v>
      </c>
      <c r="B1279">
        <v>50.400000000000013</v>
      </c>
      <c r="C1279">
        <v>3.293707597037784</v>
      </c>
      <c r="D1279">
        <v>185.91759999999999</v>
      </c>
      <c r="E1279">
        <v>309.93526970954349</v>
      </c>
      <c r="F1279">
        <v>114.44840000000001</v>
      </c>
      <c r="G1279">
        <v>28.49</v>
      </c>
      <c r="H1279">
        <v>96</v>
      </c>
      <c r="I1279">
        <v>48</v>
      </c>
      <c r="J1279">
        <v>22</v>
      </c>
      <c r="K1279">
        <v>251</v>
      </c>
      <c r="L1279">
        <v>43</v>
      </c>
      <c r="M1279">
        <v>11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25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335.85164770345182</v>
      </c>
      <c r="B1280">
        <v>71.400000000000006</v>
      </c>
      <c r="C1280">
        <v>3.292663212778939</v>
      </c>
      <c r="D1280">
        <v>226.11240000000001</v>
      </c>
      <c r="E1280">
        <v>310.09016135795991</v>
      </c>
      <c r="F1280">
        <v>55.222199999999987</v>
      </c>
      <c r="G1280">
        <v>40.3506</v>
      </c>
      <c r="H1280">
        <v>126</v>
      </c>
      <c r="I1280">
        <v>51</v>
      </c>
      <c r="J1280">
        <v>45</v>
      </c>
      <c r="K1280">
        <v>313</v>
      </c>
      <c r="L1280">
        <v>43</v>
      </c>
      <c r="M1280">
        <v>9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25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237.02564032156249</v>
      </c>
      <c r="B1281">
        <v>50.400000000000013</v>
      </c>
      <c r="C1281">
        <v>3.2920227822439241</v>
      </c>
      <c r="D1281">
        <v>185.88504</v>
      </c>
      <c r="E1281">
        <v>309.78921161825718</v>
      </c>
      <c r="F1281">
        <v>114.43212</v>
      </c>
      <c r="G1281">
        <v>28.47372</v>
      </c>
      <c r="H1281">
        <v>96</v>
      </c>
      <c r="I1281">
        <v>48</v>
      </c>
      <c r="J1281">
        <v>22</v>
      </c>
      <c r="K1281">
        <v>247</v>
      </c>
      <c r="L1281">
        <v>44</v>
      </c>
      <c r="M1281">
        <v>11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25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263.3129420756328</v>
      </c>
      <c r="B1282">
        <v>56</v>
      </c>
      <c r="C1282">
        <v>3.2914117759454098</v>
      </c>
      <c r="D1282">
        <v>181.9845</v>
      </c>
      <c r="E1282">
        <v>305.77593360995849</v>
      </c>
      <c r="F1282">
        <v>73.759500000000003</v>
      </c>
      <c r="G1282">
        <v>31.579499999999999</v>
      </c>
      <c r="H1282">
        <v>9</v>
      </c>
      <c r="I1282">
        <v>41</v>
      </c>
      <c r="J1282">
        <v>2</v>
      </c>
      <c r="K1282">
        <v>265</v>
      </c>
      <c r="L1282">
        <v>53</v>
      </c>
      <c r="M1282">
        <v>9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25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236.95766947989031</v>
      </c>
      <c r="B1283">
        <v>50.4</v>
      </c>
      <c r="C1283">
        <v>3.291078742776254</v>
      </c>
      <c r="D1283">
        <v>179.19839999999999</v>
      </c>
      <c r="E1283">
        <v>311.56514522821578</v>
      </c>
      <c r="F1283">
        <v>114.6075</v>
      </c>
      <c r="G1283">
        <v>28.4863</v>
      </c>
      <c r="H1283">
        <v>96</v>
      </c>
      <c r="I1283">
        <v>46</v>
      </c>
      <c r="J1283">
        <v>23</v>
      </c>
      <c r="K1283">
        <v>202</v>
      </c>
      <c r="L1283">
        <v>47</v>
      </c>
      <c r="M1283">
        <v>10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25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263.28109340297152</v>
      </c>
      <c r="B1284">
        <v>56</v>
      </c>
      <c r="C1284">
        <v>3.2910136675371429</v>
      </c>
      <c r="D1284">
        <v>129.13499999999999</v>
      </c>
      <c r="E1284">
        <v>311.50207468879671</v>
      </c>
      <c r="F1284">
        <v>75.704999999999998</v>
      </c>
      <c r="G1284">
        <v>31.65</v>
      </c>
      <c r="H1284">
        <v>53</v>
      </c>
      <c r="I1284">
        <v>46</v>
      </c>
      <c r="J1284">
        <v>6</v>
      </c>
      <c r="K1284">
        <v>188</v>
      </c>
      <c r="L1284">
        <v>48</v>
      </c>
      <c r="M1284">
        <v>10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25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296.13277099227753</v>
      </c>
      <c r="B1285">
        <v>63</v>
      </c>
      <c r="C1285">
        <v>3.2903641221364168</v>
      </c>
      <c r="D1285">
        <v>93.308820000000011</v>
      </c>
      <c r="E1285">
        <v>310.25726141078837</v>
      </c>
      <c r="F1285">
        <v>59.141910000000003</v>
      </c>
      <c r="G1285">
        <v>35.581049999999998</v>
      </c>
      <c r="H1285">
        <v>55</v>
      </c>
      <c r="I1285">
        <v>45</v>
      </c>
      <c r="J1285">
        <v>6</v>
      </c>
      <c r="K1285">
        <v>247</v>
      </c>
      <c r="L1285">
        <v>49</v>
      </c>
      <c r="M1285">
        <v>15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25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301.90971498049362</v>
      </c>
      <c r="B1286">
        <v>64.235294117647072</v>
      </c>
      <c r="C1286">
        <v>3.2900417658130712</v>
      </c>
      <c r="D1286">
        <v>147.57320000000001</v>
      </c>
      <c r="E1286">
        <v>309.07483311727998</v>
      </c>
      <c r="F1286">
        <v>57.410978</v>
      </c>
      <c r="G1286">
        <v>36.257565</v>
      </c>
      <c r="H1286">
        <v>43</v>
      </c>
      <c r="I1286">
        <v>41</v>
      </c>
      <c r="J1286">
        <v>3</v>
      </c>
      <c r="K1286">
        <v>77</v>
      </c>
      <c r="L1286">
        <v>53</v>
      </c>
      <c r="M1286">
        <v>18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25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328.96834180236908</v>
      </c>
      <c r="B1287">
        <v>70</v>
      </c>
      <c r="C1287">
        <v>3.2896834180236909</v>
      </c>
      <c r="D1287">
        <v>310.67919999999998</v>
      </c>
      <c r="E1287">
        <v>308.09158777675083</v>
      </c>
      <c r="F1287">
        <v>56.987199999999987</v>
      </c>
      <c r="G1287">
        <v>39.491199999999999</v>
      </c>
      <c r="H1287">
        <v>323</v>
      </c>
      <c r="I1287">
        <v>54</v>
      </c>
      <c r="J1287">
        <v>45</v>
      </c>
      <c r="K1287">
        <v>204</v>
      </c>
      <c r="L1287">
        <v>40</v>
      </c>
      <c r="M1287">
        <v>8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25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328.96834180236908</v>
      </c>
      <c r="B1288">
        <v>70</v>
      </c>
      <c r="C1288">
        <v>3.2896834180236909</v>
      </c>
      <c r="D1288">
        <v>310.67919999999998</v>
      </c>
      <c r="E1288">
        <v>308.09158777675083</v>
      </c>
      <c r="F1288">
        <v>56.987199999999987</v>
      </c>
      <c r="G1288">
        <v>39.491199999999999</v>
      </c>
      <c r="H1288">
        <v>323</v>
      </c>
      <c r="I1288">
        <v>54</v>
      </c>
      <c r="J1288">
        <v>45</v>
      </c>
      <c r="K1288">
        <v>207</v>
      </c>
      <c r="L1288">
        <v>40</v>
      </c>
      <c r="M1288">
        <v>8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25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226.15165036606641</v>
      </c>
      <c r="B1289">
        <v>48.129729729729732</v>
      </c>
      <c r="C1289">
        <v>3.2891552922737648</v>
      </c>
      <c r="D1289">
        <v>191.05860000000001</v>
      </c>
      <c r="E1289">
        <v>310.28385565630907</v>
      </c>
      <c r="F1289">
        <v>107.91974999999999</v>
      </c>
      <c r="G1289">
        <v>27.17295</v>
      </c>
      <c r="H1289">
        <v>96</v>
      </c>
      <c r="I1289">
        <v>47</v>
      </c>
      <c r="J1289">
        <v>21</v>
      </c>
      <c r="K1289">
        <v>217</v>
      </c>
      <c r="L1289">
        <v>45</v>
      </c>
      <c r="M1289">
        <v>12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25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296.01782521259832</v>
      </c>
      <c r="B1290">
        <v>63</v>
      </c>
      <c r="C1290">
        <v>3.289086946806647</v>
      </c>
      <c r="D1290">
        <v>168.89279999999999</v>
      </c>
      <c r="E1290">
        <v>311.1454370839275</v>
      </c>
      <c r="F1290">
        <v>59.334400000000002</v>
      </c>
      <c r="G1290">
        <v>35.580199999999998</v>
      </c>
      <c r="H1290">
        <v>39</v>
      </c>
      <c r="I1290">
        <v>45</v>
      </c>
      <c r="J1290">
        <v>5</v>
      </c>
      <c r="K1290">
        <v>313</v>
      </c>
      <c r="L1290">
        <v>49</v>
      </c>
      <c r="M1290">
        <v>13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25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246.64652513287839</v>
      </c>
      <c r="B1291">
        <v>52.500000000000007</v>
      </c>
      <c r="C1291">
        <v>3.2886203351050449</v>
      </c>
      <c r="D1291">
        <v>182.37522000000001</v>
      </c>
      <c r="E1291">
        <v>305.9352697095436</v>
      </c>
      <c r="F1291">
        <v>91.187610000000006</v>
      </c>
      <c r="G1291">
        <v>29.582609999999999</v>
      </c>
      <c r="H1291">
        <v>22</v>
      </c>
      <c r="I1291">
        <v>37</v>
      </c>
      <c r="J1291">
        <v>2</v>
      </c>
      <c r="K1291">
        <v>247</v>
      </c>
      <c r="L1291">
        <v>57</v>
      </c>
      <c r="M1291">
        <v>11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25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301.77069895193239</v>
      </c>
      <c r="B1292">
        <v>64.235294117647072</v>
      </c>
      <c r="C1292">
        <v>3.2885268475531091</v>
      </c>
      <c r="D1292">
        <v>147.5361</v>
      </c>
      <c r="E1292">
        <v>309.07483311727998</v>
      </c>
      <c r="F1292">
        <v>57.398364000000001</v>
      </c>
      <c r="G1292">
        <v>36.240870000000001</v>
      </c>
      <c r="H1292">
        <v>43</v>
      </c>
      <c r="I1292">
        <v>41</v>
      </c>
      <c r="J1292">
        <v>3</v>
      </c>
      <c r="K1292">
        <v>312</v>
      </c>
      <c r="L1292">
        <v>53</v>
      </c>
      <c r="M1292">
        <v>18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25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295.84079737727308</v>
      </c>
      <c r="B1293">
        <v>63</v>
      </c>
      <c r="C1293">
        <v>3.2871199708585901</v>
      </c>
      <c r="D1293">
        <v>92.796000000000006</v>
      </c>
      <c r="E1293">
        <v>312.28215767634862</v>
      </c>
      <c r="F1293">
        <v>58.8855</v>
      </c>
      <c r="G1293">
        <v>35.575499999999998</v>
      </c>
      <c r="H1293">
        <v>55</v>
      </c>
      <c r="I1293">
        <v>48</v>
      </c>
      <c r="J1293">
        <v>6</v>
      </c>
      <c r="K1293">
        <v>189</v>
      </c>
      <c r="L1293">
        <v>46</v>
      </c>
      <c r="M1293">
        <v>7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25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295.82408943573762</v>
      </c>
      <c r="B1294">
        <v>63.000000000000007</v>
      </c>
      <c r="C1294">
        <v>3.2869343270637512</v>
      </c>
      <c r="D1294">
        <v>138.652028</v>
      </c>
      <c r="E1294">
        <v>300.51452282157669</v>
      </c>
      <c r="F1294">
        <v>57.265864000000001</v>
      </c>
      <c r="G1294">
        <v>35.401880000000013</v>
      </c>
      <c r="H1294">
        <v>33</v>
      </c>
      <c r="I1294">
        <v>41</v>
      </c>
      <c r="J1294">
        <v>3</v>
      </c>
      <c r="K1294">
        <v>331</v>
      </c>
      <c r="L1294">
        <v>53</v>
      </c>
      <c r="M1294">
        <v>5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25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295.82408943573762</v>
      </c>
      <c r="B1295">
        <v>63.000000000000007</v>
      </c>
      <c r="C1295">
        <v>3.2869343270637512</v>
      </c>
      <c r="D1295">
        <v>138.652028</v>
      </c>
      <c r="E1295">
        <v>300.51452282157669</v>
      </c>
      <c r="F1295">
        <v>57.265864000000001</v>
      </c>
      <c r="G1295">
        <v>35.401880000000013</v>
      </c>
      <c r="H1295">
        <v>332</v>
      </c>
      <c r="I1295">
        <v>41</v>
      </c>
      <c r="J1295">
        <v>3</v>
      </c>
      <c r="K1295">
        <v>331</v>
      </c>
      <c r="L1295">
        <v>53</v>
      </c>
      <c r="M1295">
        <v>5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25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236.65246134275179</v>
      </c>
      <c r="B1296">
        <v>50.400000000000013</v>
      </c>
      <c r="C1296">
        <v>3.2868397408715522</v>
      </c>
      <c r="D1296">
        <v>114.17728</v>
      </c>
      <c r="E1296">
        <v>312.89128630705397</v>
      </c>
      <c r="F1296">
        <v>105.12264</v>
      </c>
      <c r="G1296">
        <v>28.46508</v>
      </c>
      <c r="H1296">
        <v>57</v>
      </c>
      <c r="I1296">
        <v>47</v>
      </c>
      <c r="J1296">
        <v>7</v>
      </c>
      <c r="K1296">
        <v>252</v>
      </c>
      <c r="L1296">
        <v>47</v>
      </c>
      <c r="M1296">
        <v>14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25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295.74793304285208</v>
      </c>
      <c r="B1297">
        <v>63</v>
      </c>
      <c r="C1297">
        <v>3.286088144920579</v>
      </c>
      <c r="D1297">
        <v>149.4615</v>
      </c>
      <c r="E1297">
        <v>308.22627674020168</v>
      </c>
      <c r="F1297">
        <v>57.860600000000012</v>
      </c>
      <c r="G1297">
        <v>35.505200000000002</v>
      </c>
      <c r="H1297">
        <v>33</v>
      </c>
      <c r="I1297">
        <v>44</v>
      </c>
      <c r="J1297">
        <v>3</v>
      </c>
      <c r="K1297">
        <v>327</v>
      </c>
      <c r="L1297">
        <v>50</v>
      </c>
      <c r="M1297">
        <v>13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25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295.74793304285208</v>
      </c>
      <c r="B1298">
        <v>63</v>
      </c>
      <c r="C1298">
        <v>3.286088144920579</v>
      </c>
      <c r="D1298">
        <v>149.4615</v>
      </c>
      <c r="E1298">
        <v>308.22627674020168</v>
      </c>
      <c r="F1298">
        <v>57.860600000000012</v>
      </c>
      <c r="G1298">
        <v>35.505200000000002</v>
      </c>
      <c r="H1298">
        <v>332</v>
      </c>
      <c r="I1298">
        <v>44</v>
      </c>
      <c r="J1298">
        <v>3</v>
      </c>
      <c r="K1298">
        <v>327</v>
      </c>
      <c r="L1298">
        <v>50</v>
      </c>
      <c r="M1298">
        <v>13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25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216.81105454319089</v>
      </c>
      <c r="B1299">
        <v>46.2</v>
      </c>
      <c r="C1299">
        <v>3.2850159779271348</v>
      </c>
      <c r="D1299">
        <v>123.768</v>
      </c>
      <c r="E1299">
        <v>310.41080313451522</v>
      </c>
      <c r="F1299">
        <v>107.78400000000001</v>
      </c>
      <c r="G1299">
        <v>26.052</v>
      </c>
      <c r="H1299">
        <v>5</v>
      </c>
      <c r="I1299">
        <v>19</v>
      </c>
      <c r="J1299">
        <v>1</v>
      </c>
      <c r="K1299">
        <v>277</v>
      </c>
      <c r="L1299">
        <v>68</v>
      </c>
      <c r="M1299">
        <v>5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25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295.54938526990082</v>
      </c>
      <c r="B1300">
        <v>63</v>
      </c>
      <c r="C1300">
        <v>3.283882058554453</v>
      </c>
      <c r="D1300">
        <v>92.625799999999998</v>
      </c>
      <c r="E1300">
        <v>308.84647302904563</v>
      </c>
      <c r="F1300">
        <v>58.800400000000003</v>
      </c>
      <c r="G1300">
        <v>35.490400000000001</v>
      </c>
      <c r="H1300">
        <v>55</v>
      </c>
      <c r="I1300">
        <v>48</v>
      </c>
      <c r="J1300">
        <v>6</v>
      </c>
      <c r="K1300">
        <v>255</v>
      </c>
      <c r="L1300">
        <v>46</v>
      </c>
      <c r="M1300">
        <v>10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25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209.88014186455101</v>
      </c>
      <c r="B1301">
        <v>44.744</v>
      </c>
      <c r="C1301">
        <v>3.283481568594353</v>
      </c>
      <c r="D1301">
        <v>311.63499999999999</v>
      </c>
      <c r="E1301">
        <v>307.43568464730288</v>
      </c>
      <c r="F1301">
        <v>261.14499999999998</v>
      </c>
      <c r="G1301">
        <v>25.188400000000001</v>
      </c>
      <c r="H1301">
        <v>40</v>
      </c>
      <c r="I1301">
        <v>51</v>
      </c>
      <c r="J1301">
        <v>5</v>
      </c>
      <c r="K1301">
        <v>269</v>
      </c>
      <c r="L1301">
        <v>47</v>
      </c>
      <c r="M1301">
        <v>10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25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479.15815104967021</v>
      </c>
      <c r="B1302">
        <v>102.1522842639594</v>
      </c>
      <c r="C1302">
        <v>3.2834381350501638</v>
      </c>
      <c r="D1302">
        <v>242.63049599999999</v>
      </c>
      <c r="E1302">
        <v>307.40470881662537</v>
      </c>
      <c r="F1302">
        <v>53.093347199999997</v>
      </c>
      <c r="G1302">
        <v>57.504600000000003</v>
      </c>
      <c r="H1302">
        <v>111</v>
      </c>
      <c r="I1302">
        <v>48</v>
      </c>
      <c r="J1302">
        <v>24</v>
      </c>
      <c r="K1302">
        <v>152</v>
      </c>
      <c r="L1302">
        <v>46</v>
      </c>
      <c r="M1302">
        <v>15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25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262.66143342499163</v>
      </c>
      <c r="B1303">
        <v>56</v>
      </c>
      <c r="C1303">
        <v>3.2832679178123949</v>
      </c>
      <c r="D1303">
        <v>196.26</v>
      </c>
      <c r="E1303">
        <v>310.30437535158097</v>
      </c>
      <c r="F1303">
        <v>72.45</v>
      </c>
      <c r="G1303">
        <v>31.56</v>
      </c>
      <c r="H1303">
        <v>9</v>
      </c>
      <c r="I1303">
        <v>40</v>
      </c>
      <c r="J1303">
        <v>2</v>
      </c>
      <c r="K1303">
        <v>301</v>
      </c>
      <c r="L1303">
        <v>52</v>
      </c>
      <c r="M1303">
        <v>1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25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295.4887573923175</v>
      </c>
      <c r="B1304">
        <v>63</v>
      </c>
      <c r="C1304">
        <v>3.2832084154701939</v>
      </c>
      <c r="D1304">
        <v>92.329800000000006</v>
      </c>
      <c r="E1304">
        <v>308.33025428006789</v>
      </c>
      <c r="F1304">
        <v>58.6524</v>
      </c>
      <c r="G1304">
        <v>35.4756</v>
      </c>
      <c r="H1304">
        <v>55</v>
      </c>
      <c r="I1304">
        <v>46</v>
      </c>
      <c r="J1304">
        <v>6</v>
      </c>
      <c r="K1304">
        <v>212</v>
      </c>
      <c r="L1304">
        <v>48</v>
      </c>
      <c r="M1304">
        <v>8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25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262.63689909849472</v>
      </c>
      <c r="B1305">
        <v>56.000000000000007</v>
      </c>
      <c r="C1305">
        <v>3.282961238731184</v>
      </c>
      <c r="D1305">
        <v>191.51496</v>
      </c>
      <c r="E1305">
        <v>309.80912863070529</v>
      </c>
      <c r="F1305">
        <v>74.112479999999991</v>
      </c>
      <c r="G1305">
        <v>31.550640000000001</v>
      </c>
      <c r="H1305">
        <v>9</v>
      </c>
      <c r="I1305">
        <v>40</v>
      </c>
      <c r="J1305">
        <v>2</v>
      </c>
      <c r="K1305">
        <v>245</v>
      </c>
      <c r="L1305">
        <v>54</v>
      </c>
      <c r="M1305">
        <v>9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25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295.42968244313607</v>
      </c>
      <c r="B1306">
        <v>63</v>
      </c>
      <c r="C1306">
        <v>3.282552027145957</v>
      </c>
      <c r="D1306">
        <v>99.999899999999997</v>
      </c>
      <c r="E1306">
        <v>309.60000000000002</v>
      </c>
      <c r="F1306">
        <v>57.842100000000009</v>
      </c>
      <c r="G1306">
        <v>35.487000000000002</v>
      </c>
      <c r="H1306">
        <v>54</v>
      </c>
      <c r="I1306">
        <v>40</v>
      </c>
      <c r="J1306">
        <v>3</v>
      </c>
      <c r="K1306">
        <v>71</v>
      </c>
      <c r="L1306">
        <v>54</v>
      </c>
      <c r="M1306">
        <v>3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25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295.39393329486637</v>
      </c>
      <c r="B1307">
        <v>63</v>
      </c>
      <c r="C1307">
        <v>3.282154814387404</v>
      </c>
      <c r="D1307">
        <v>92.827079999999995</v>
      </c>
      <c r="E1307">
        <v>309.11203319502067</v>
      </c>
      <c r="F1307">
        <v>58.901040000000002</v>
      </c>
      <c r="G1307">
        <v>35.4756</v>
      </c>
      <c r="H1307">
        <v>55</v>
      </c>
      <c r="I1307">
        <v>46</v>
      </c>
      <c r="J1307">
        <v>6</v>
      </c>
      <c r="K1307">
        <v>244</v>
      </c>
      <c r="L1307">
        <v>48</v>
      </c>
      <c r="M1307">
        <v>10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25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295.39393329486637</v>
      </c>
      <c r="B1308">
        <v>63</v>
      </c>
      <c r="C1308">
        <v>3.282154814387404</v>
      </c>
      <c r="D1308">
        <v>93.395399999999995</v>
      </c>
      <c r="E1308">
        <v>309.11203319502067</v>
      </c>
      <c r="F1308">
        <v>59.185199999999988</v>
      </c>
      <c r="G1308">
        <v>35.475600000000007</v>
      </c>
      <c r="H1308">
        <v>55</v>
      </c>
      <c r="I1308">
        <v>46</v>
      </c>
      <c r="J1308">
        <v>6</v>
      </c>
      <c r="K1308">
        <v>250</v>
      </c>
      <c r="L1308">
        <v>48</v>
      </c>
      <c r="M1308">
        <v>14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25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295.39393329486637</v>
      </c>
      <c r="B1309">
        <v>63</v>
      </c>
      <c r="C1309">
        <v>3.282154814387404</v>
      </c>
      <c r="D1309">
        <v>93.395399999999995</v>
      </c>
      <c r="E1309">
        <v>309.11203319502067</v>
      </c>
      <c r="F1309">
        <v>59.185199999999988</v>
      </c>
      <c r="G1309">
        <v>35.475600000000007</v>
      </c>
      <c r="H1309">
        <v>55</v>
      </c>
      <c r="I1309">
        <v>46</v>
      </c>
      <c r="J1309">
        <v>6</v>
      </c>
      <c r="K1309">
        <v>251</v>
      </c>
      <c r="L1309">
        <v>48</v>
      </c>
      <c r="M1309">
        <v>14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25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295.3319145130327</v>
      </c>
      <c r="B1310">
        <v>63</v>
      </c>
      <c r="C1310">
        <v>3.281465716811474</v>
      </c>
      <c r="D1310">
        <v>91.175399999999996</v>
      </c>
      <c r="E1310">
        <v>310.40663900414938</v>
      </c>
      <c r="F1310">
        <v>57.842100000000009</v>
      </c>
      <c r="G1310">
        <v>35.487000000000002</v>
      </c>
      <c r="H1310">
        <v>54</v>
      </c>
      <c r="I1310">
        <v>40</v>
      </c>
      <c r="J1310">
        <v>3</v>
      </c>
      <c r="K1310">
        <v>189</v>
      </c>
      <c r="L1310">
        <v>54</v>
      </c>
      <c r="M1310">
        <v>6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25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262.41797309213001</v>
      </c>
      <c r="B1311">
        <v>56</v>
      </c>
      <c r="C1311">
        <v>3.2802246636516248</v>
      </c>
      <c r="D1311">
        <v>418.25279999999998</v>
      </c>
      <c r="E1311">
        <v>307.09893183730952</v>
      </c>
      <c r="F1311">
        <v>50.265600000000013</v>
      </c>
      <c r="G1311">
        <v>31.489280000000001</v>
      </c>
      <c r="H1311">
        <v>19</v>
      </c>
      <c r="I1311">
        <v>22</v>
      </c>
      <c r="J1311">
        <v>1</v>
      </c>
      <c r="K1311">
        <v>161</v>
      </c>
      <c r="L1311">
        <v>71</v>
      </c>
      <c r="M1311">
        <v>8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25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295.17931190012519</v>
      </c>
      <c r="B1312">
        <v>63</v>
      </c>
      <c r="C1312">
        <v>3.2797701322236139</v>
      </c>
      <c r="D1312">
        <v>100.899</v>
      </c>
      <c r="E1312">
        <v>311.90041493775942</v>
      </c>
      <c r="F1312">
        <v>58.607999999999997</v>
      </c>
      <c r="G1312">
        <v>35.490400000000001</v>
      </c>
      <c r="H1312">
        <v>55</v>
      </c>
      <c r="I1312">
        <v>48</v>
      </c>
      <c r="J1312">
        <v>6</v>
      </c>
      <c r="K1312">
        <v>70</v>
      </c>
      <c r="L1312">
        <v>46</v>
      </c>
      <c r="M1312">
        <v>4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25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360.71000979149898</v>
      </c>
      <c r="B1313">
        <v>77</v>
      </c>
      <c r="C1313">
        <v>3.2791819071954462</v>
      </c>
      <c r="D1313">
        <v>118.92959999999999</v>
      </c>
      <c r="E1313">
        <v>312.09297582020599</v>
      </c>
      <c r="F1313">
        <v>50.92848</v>
      </c>
      <c r="G1313">
        <v>43.372799999999998</v>
      </c>
      <c r="H1313">
        <v>319</v>
      </c>
      <c r="I1313">
        <v>53</v>
      </c>
      <c r="J1313">
        <v>44</v>
      </c>
      <c r="K1313">
        <v>208</v>
      </c>
      <c r="L1313">
        <v>40</v>
      </c>
      <c r="M1313">
        <v>9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25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262.28337562029748</v>
      </c>
      <c r="B1314">
        <v>56</v>
      </c>
      <c r="C1314">
        <v>3.2785421952537188</v>
      </c>
      <c r="D1314">
        <v>184.1009</v>
      </c>
      <c r="E1314">
        <v>311.31950207468878</v>
      </c>
      <c r="F1314">
        <v>74.5809</v>
      </c>
      <c r="G1314">
        <v>31.527699999999999</v>
      </c>
      <c r="H1314">
        <v>6</v>
      </c>
      <c r="I1314">
        <v>37</v>
      </c>
      <c r="J1314">
        <v>4</v>
      </c>
      <c r="K1314">
        <v>267</v>
      </c>
      <c r="L1314">
        <v>51</v>
      </c>
      <c r="M1314">
        <v>10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25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236.0102132003347</v>
      </c>
      <c r="B1315">
        <v>50.400000000000013</v>
      </c>
      <c r="C1315">
        <v>3.2779196277824258</v>
      </c>
      <c r="D1315">
        <v>106.87656</v>
      </c>
      <c r="E1315">
        <v>312.81659751037341</v>
      </c>
      <c r="F1315">
        <v>106.87656</v>
      </c>
      <c r="G1315">
        <v>28.386959999999998</v>
      </c>
      <c r="H1315">
        <v>57</v>
      </c>
      <c r="I1315">
        <v>48</v>
      </c>
      <c r="J1315">
        <v>7</v>
      </c>
      <c r="K1315">
        <v>203</v>
      </c>
      <c r="L1315">
        <v>47</v>
      </c>
      <c r="M1315">
        <v>12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25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332.62750609828998</v>
      </c>
      <c r="B1316">
        <v>71.048109965635746</v>
      </c>
      <c r="C1316">
        <v>3.2772054651618712</v>
      </c>
      <c r="D1316">
        <v>138.86151749999999</v>
      </c>
      <c r="E1316">
        <v>311.01966657335038</v>
      </c>
      <c r="F1316">
        <v>118.18182075</v>
      </c>
      <c r="G1316">
        <v>39.978479999999998</v>
      </c>
      <c r="H1316">
        <v>164</v>
      </c>
      <c r="I1316">
        <v>42</v>
      </c>
      <c r="J1316">
        <v>4</v>
      </c>
      <c r="K1316">
        <v>79</v>
      </c>
      <c r="L1316">
        <v>51</v>
      </c>
      <c r="M1316">
        <v>10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25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332.57373550354708</v>
      </c>
      <c r="B1317">
        <v>71.048109965635746</v>
      </c>
      <c r="C1317">
        <v>3.2766756915149959</v>
      </c>
      <c r="D1317">
        <v>138.86151749999999</v>
      </c>
      <c r="E1317">
        <v>311.41385423759527</v>
      </c>
      <c r="F1317">
        <v>118.18182075</v>
      </c>
      <c r="G1317">
        <v>39.978479999999998</v>
      </c>
      <c r="H1317">
        <v>164</v>
      </c>
      <c r="I1317">
        <v>42</v>
      </c>
      <c r="J1317">
        <v>4</v>
      </c>
      <c r="K1317">
        <v>78</v>
      </c>
      <c r="L1317">
        <v>51</v>
      </c>
      <c r="M1317">
        <v>10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25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262.04648147449211</v>
      </c>
      <c r="B1318">
        <v>56</v>
      </c>
      <c r="C1318">
        <v>3.2755810184311511</v>
      </c>
      <c r="D1318">
        <v>182.114</v>
      </c>
      <c r="E1318">
        <v>310.94605809128632</v>
      </c>
      <c r="F1318">
        <v>73.888999999999996</v>
      </c>
      <c r="G1318">
        <v>31.494399999999999</v>
      </c>
      <c r="H1318">
        <v>9</v>
      </c>
      <c r="I1318">
        <v>39</v>
      </c>
      <c r="J1318">
        <v>2</v>
      </c>
      <c r="K1318">
        <v>205</v>
      </c>
      <c r="L1318">
        <v>55</v>
      </c>
      <c r="M1318">
        <v>11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25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209.34692411420519</v>
      </c>
      <c r="B1319">
        <v>44.744</v>
      </c>
      <c r="C1319">
        <v>3.2751396138017088</v>
      </c>
      <c r="D1319">
        <v>317.19600000000003</v>
      </c>
      <c r="E1319">
        <v>308.24896265560159</v>
      </c>
      <c r="F1319">
        <v>265.71600000000001</v>
      </c>
      <c r="G1319">
        <v>25.1328</v>
      </c>
      <c r="H1319">
        <v>40</v>
      </c>
      <c r="I1319">
        <v>52</v>
      </c>
      <c r="J1319">
        <v>5</v>
      </c>
      <c r="K1319">
        <v>48</v>
      </c>
      <c r="L1319">
        <v>44</v>
      </c>
      <c r="M1319">
        <v>3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25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261.96754229754009</v>
      </c>
      <c r="B1320">
        <v>56.000000000000007</v>
      </c>
      <c r="C1320">
        <v>3.2745942787192521</v>
      </c>
      <c r="D1320">
        <v>182.114</v>
      </c>
      <c r="E1320">
        <v>305.37759336099589</v>
      </c>
      <c r="F1320">
        <v>73.888999999999996</v>
      </c>
      <c r="G1320">
        <v>31.413</v>
      </c>
      <c r="H1320">
        <v>9</v>
      </c>
      <c r="I1320">
        <v>39</v>
      </c>
      <c r="J1320">
        <v>2</v>
      </c>
      <c r="K1320">
        <v>202</v>
      </c>
      <c r="L1320">
        <v>55</v>
      </c>
      <c r="M1320">
        <v>12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25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294.66277857440042</v>
      </c>
      <c r="B1321">
        <v>63</v>
      </c>
      <c r="C1321">
        <v>3.274030873048893</v>
      </c>
      <c r="D1321">
        <v>425.80987499999998</v>
      </c>
      <c r="E1321">
        <v>307.98672199170119</v>
      </c>
      <c r="F1321">
        <v>62.684289999999997</v>
      </c>
      <c r="G1321">
        <v>35.371445000000001</v>
      </c>
      <c r="H1321">
        <v>142</v>
      </c>
      <c r="I1321">
        <v>49</v>
      </c>
      <c r="J1321">
        <v>23</v>
      </c>
      <c r="K1321">
        <v>248</v>
      </c>
      <c r="L1321">
        <v>44</v>
      </c>
      <c r="M1321">
        <v>9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25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261.86931647667279</v>
      </c>
      <c r="B1322">
        <v>56</v>
      </c>
      <c r="C1322">
        <v>3.2733664559584099</v>
      </c>
      <c r="D1322">
        <v>200.54400000000001</v>
      </c>
      <c r="E1322">
        <v>310.98423236514532</v>
      </c>
      <c r="F1322">
        <v>74.099999999999994</v>
      </c>
      <c r="G1322">
        <v>31.473600000000001</v>
      </c>
      <c r="H1322">
        <v>6</v>
      </c>
      <c r="I1322">
        <v>50</v>
      </c>
      <c r="J1322">
        <v>3</v>
      </c>
      <c r="K1322">
        <v>176</v>
      </c>
      <c r="L1322">
        <v>42</v>
      </c>
      <c r="M1322">
        <v>2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25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261.86721456279338</v>
      </c>
      <c r="B1323">
        <v>56.000000000000007</v>
      </c>
      <c r="C1323">
        <v>3.2733401820349171</v>
      </c>
      <c r="D1323">
        <v>190.41679999999999</v>
      </c>
      <c r="E1323">
        <v>304.01659751037351</v>
      </c>
      <c r="F1323">
        <v>73.563399999999987</v>
      </c>
      <c r="G1323">
        <v>31.383400000000002</v>
      </c>
      <c r="H1323">
        <v>9</v>
      </c>
      <c r="I1323">
        <v>41</v>
      </c>
      <c r="J1323">
        <v>2</v>
      </c>
      <c r="K1323">
        <v>248</v>
      </c>
      <c r="L1323">
        <v>53</v>
      </c>
      <c r="M1323">
        <v>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25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261.79780527105112</v>
      </c>
      <c r="B1324">
        <v>56</v>
      </c>
      <c r="C1324">
        <v>3.2724725658881391</v>
      </c>
      <c r="D1324">
        <v>180.41416000000001</v>
      </c>
      <c r="E1324">
        <v>310.58091286307052</v>
      </c>
      <c r="F1324">
        <v>73.43656</v>
      </c>
      <c r="G1324">
        <v>31.459800000000001</v>
      </c>
      <c r="H1324">
        <v>8</v>
      </c>
      <c r="I1324">
        <v>35</v>
      </c>
      <c r="J1324">
        <v>3</v>
      </c>
      <c r="K1324">
        <v>269</v>
      </c>
      <c r="L1324">
        <v>51</v>
      </c>
      <c r="M1324">
        <v>10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25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261.76173381893312</v>
      </c>
      <c r="B1325">
        <v>56</v>
      </c>
      <c r="C1325">
        <v>3.2720216727366642</v>
      </c>
      <c r="D1325">
        <v>128.029</v>
      </c>
      <c r="E1325">
        <v>309.83189935558028</v>
      </c>
      <c r="F1325">
        <v>75.357400000000013</v>
      </c>
      <c r="G1325">
        <v>31.445799999999998</v>
      </c>
      <c r="H1325">
        <v>52</v>
      </c>
      <c r="I1325">
        <v>43</v>
      </c>
      <c r="J1325">
        <v>6</v>
      </c>
      <c r="K1325">
        <v>145</v>
      </c>
      <c r="L1325">
        <v>50</v>
      </c>
      <c r="M1325">
        <v>20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25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261.75266607055488</v>
      </c>
      <c r="B1326">
        <v>56.000000000000007</v>
      </c>
      <c r="C1326">
        <v>3.271908325881935</v>
      </c>
      <c r="D1326">
        <v>182.114</v>
      </c>
      <c r="E1326">
        <v>307.37440547930788</v>
      </c>
      <c r="F1326">
        <v>73.888999999999996</v>
      </c>
      <c r="G1326">
        <v>31.413</v>
      </c>
      <c r="H1326">
        <v>9</v>
      </c>
      <c r="I1326">
        <v>39</v>
      </c>
      <c r="J1326">
        <v>2</v>
      </c>
      <c r="K1326">
        <v>292</v>
      </c>
      <c r="L1326">
        <v>55</v>
      </c>
      <c r="M1326">
        <v>12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25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235.54267858596239</v>
      </c>
      <c r="B1327">
        <v>50.4</v>
      </c>
      <c r="C1327">
        <v>3.2714260914717008</v>
      </c>
      <c r="D1327">
        <v>96.039899999999989</v>
      </c>
      <c r="E1327">
        <v>311.95059817520212</v>
      </c>
      <c r="F1327">
        <v>55.10127</v>
      </c>
      <c r="G1327">
        <v>28.32067</v>
      </c>
      <c r="H1327">
        <v>146</v>
      </c>
      <c r="I1327">
        <v>46</v>
      </c>
      <c r="J1327">
        <v>23</v>
      </c>
      <c r="K1327">
        <v>96</v>
      </c>
      <c r="L1327">
        <v>47</v>
      </c>
      <c r="M1327">
        <v>7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25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261.69740041201328</v>
      </c>
      <c r="B1328">
        <v>56.000000000000007</v>
      </c>
      <c r="C1328">
        <v>3.2712175051501662</v>
      </c>
      <c r="D1328">
        <v>204.1344</v>
      </c>
      <c r="E1328">
        <v>309.13493169806401</v>
      </c>
      <c r="F1328">
        <v>50.450040000000008</v>
      </c>
      <c r="G1328">
        <v>31.429079999999999</v>
      </c>
      <c r="H1328">
        <v>123</v>
      </c>
      <c r="I1328">
        <v>41</v>
      </c>
      <c r="J1328">
        <v>3</v>
      </c>
      <c r="K1328">
        <v>162</v>
      </c>
      <c r="L1328">
        <v>51</v>
      </c>
      <c r="M1328">
        <v>7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25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261.69434720997413</v>
      </c>
      <c r="B1329">
        <v>56</v>
      </c>
      <c r="C1329">
        <v>3.2711793401246769</v>
      </c>
      <c r="D1329">
        <v>216.67416</v>
      </c>
      <c r="E1329">
        <v>301.99170124481333</v>
      </c>
      <c r="F1329">
        <v>73.288560000000004</v>
      </c>
      <c r="G1329">
        <v>31.336559999999999</v>
      </c>
      <c r="H1329">
        <v>8</v>
      </c>
      <c r="I1329">
        <v>53</v>
      </c>
      <c r="J1329">
        <v>2</v>
      </c>
      <c r="K1329">
        <v>156</v>
      </c>
      <c r="L1329">
        <v>41</v>
      </c>
      <c r="M1329">
        <v>2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25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294.38065767605082</v>
      </c>
      <c r="B1330">
        <v>63.000000000000007</v>
      </c>
      <c r="C1330">
        <v>3.2708961964005629</v>
      </c>
      <c r="D1330">
        <v>90.821975999999992</v>
      </c>
      <c r="E1330">
        <v>308.15767634854768</v>
      </c>
      <c r="F1330">
        <v>57.653087999999997</v>
      </c>
      <c r="G1330">
        <v>35.340060000000001</v>
      </c>
      <c r="H1330">
        <v>36</v>
      </c>
      <c r="I1330">
        <v>43</v>
      </c>
      <c r="J1330">
        <v>4</v>
      </c>
      <c r="K1330">
        <v>331</v>
      </c>
      <c r="L1330">
        <v>51</v>
      </c>
      <c r="M1330">
        <v>5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25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294.37936955769209</v>
      </c>
      <c r="B1331">
        <v>63.000000000000007</v>
      </c>
      <c r="C1331">
        <v>3.270881883974357</v>
      </c>
      <c r="D1331">
        <v>101.2209</v>
      </c>
      <c r="E1331">
        <v>312.66390041493781</v>
      </c>
      <c r="F1331">
        <v>58.715300000000013</v>
      </c>
      <c r="G1331">
        <v>35.405299999999997</v>
      </c>
      <c r="H1331">
        <v>55</v>
      </c>
      <c r="I1331">
        <v>48</v>
      </c>
      <c r="J1331">
        <v>6</v>
      </c>
      <c r="K1331">
        <v>97</v>
      </c>
      <c r="L1331">
        <v>46</v>
      </c>
      <c r="M1331">
        <v>5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25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245.30644572202459</v>
      </c>
      <c r="B1332">
        <v>52.500000000000007</v>
      </c>
      <c r="C1332">
        <v>3.270752609626995</v>
      </c>
      <c r="D1332">
        <v>173.0712</v>
      </c>
      <c r="E1332">
        <v>311.48547717842331</v>
      </c>
      <c r="F1332">
        <v>90.931200000000004</v>
      </c>
      <c r="G1332">
        <v>29.489000000000001</v>
      </c>
      <c r="H1332">
        <v>22</v>
      </c>
      <c r="I1332">
        <v>37</v>
      </c>
      <c r="J1332">
        <v>2</v>
      </c>
      <c r="K1332">
        <v>205</v>
      </c>
      <c r="L1332">
        <v>55</v>
      </c>
      <c r="M1332">
        <v>10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25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261.63999939639763</v>
      </c>
      <c r="B1333">
        <v>56.000000000000007</v>
      </c>
      <c r="C1333">
        <v>3.2704999924549698</v>
      </c>
      <c r="D1333">
        <v>181.7884</v>
      </c>
      <c r="E1333">
        <v>306.12780082987553</v>
      </c>
      <c r="F1333">
        <v>73.563399999999987</v>
      </c>
      <c r="G1333">
        <v>31.383400000000002</v>
      </c>
      <c r="H1333">
        <v>9</v>
      </c>
      <c r="I1333">
        <v>41</v>
      </c>
      <c r="J1333">
        <v>2</v>
      </c>
      <c r="K1333">
        <v>209</v>
      </c>
      <c r="L1333">
        <v>53</v>
      </c>
      <c r="M1333">
        <v>8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25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300.69055338906981</v>
      </c>
      <c r="B1334">
        <v>64.358208955223887</v>
      </c>
      <c r="C1334">
        <v>3.270497902121376</v>
      </c>
      <c r="D1334">
        <v>148.30565999999999</v>
      </c>
      <c r="E1334">
        <v>308.09168270763399</v>
      </c>
      <c r="F1334">
        <v>57.521493599999999</v>
      </c>
      <c r="G1334">
        <v>36.096577500000002</v>
      </c>
      <c r="H1334">
        <v>43</v>
      </c>
      <c r="I1334">
        <v>41</v>
      </c>
      <c r="J1334">
        <v>3</v>
      </c>
      <c r="K1334">
        <v>316</v>
      </c>
      <c r="L1334">
        <v>53</v>
      </c>
      <c r="M1334">
        <v>15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25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235.43022652495529</v>
      </c>
      <c r="B1335">
        <v>50.400000000000013</v>
      </c>
      <c r="C1335">
        <v>3.269864257291045</v>
      </c>
      <c r="D1335">
        <v>178.72479999999999</v>
      </c>
      <c r="E1335">
        <v>311.1278171220676</v>
      </c>
      <c r="F1335">
        <v>114.256</v>
      </c>
      <c r="G1335">
        <v>28.297599999999999</v>
      </c>
      <c r="H1335">
        <v>96</v>
      </c>
      <c r="I1335">
        <v>48</v>
      </c>
      <c r="J1335">
        <v>22</v>
      </c>
      <c r="K1335">
        <v>292</v>
      </c>
      <c r="L1335">
        <v>46</v>
      </c>
      <c r="M1335">
        <v>10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25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235.377580069045</v>
      </c>
      <c r="B1336">
        <v>50.400000000000013</v>
      </c>
      <c r="C1336">
        <v>3.2691330565145131</v>
      </c>
      <c r="D1336">
        <v>141.47999999999999</v>
      </c>
      <c r="E1336">
        <v>311.53526970954363</v>
      </c>
      <c r="F1336">
        <v>63.335999999999999</v>
      </c>
      <c r="G1336">
        <v>28.295999999999999</v>
      </c>
      <c r="H1336">
        <v>156</v>
      </c>
      <c r="I1336">
        <v>44</v>
      </c>
      <c r="J1336">
        <v>4</v>
      </c>
      <c r="K1336">
        <v>57</v>
      </c>
      <c r="L1336">
        <v>50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25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261.50655717767143</v>
      </c>
      <c r="B1337">
        <v>56</v>
      </c>
      <c r="C1337">
        <v>3.268831964720893</v>
      </c>
      <c r="D1337">
        <v>119.486</v>
      </c>
      <c r="E1337">
        <v>309.23885302712068</v>
      </c>
      <c r="F1337">
        <v>75.233999999999995</v>
      </c>
      <c r="G1337">
        <v>31.407499999999999</v>
      </c>
      <c r="H1337">
        <v>52</v>
      </c>
      <c r="I1337">
        <v>53</v>
      </c>
      <c r="J1337">
        <v>5</v>
      </c>
      <c r="K1337">
        <v>310</v>
      </c>
      <c r="L1337">
        <v>41</v>
      </c>
      <c r="M1337">
        <v>4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25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235.35559138565819</v>
      </c>
      <c r="B1338">
        <v>50.4</v>
      </c>
      <c r="C1338">
        <v>3.2688276581341431</v>
      </c>
      <c r="D1338">
        <v>106.79219999999999</v>
      </c>
      <c r="E1338">
        <v>312.33195020746888</v>
      </c>
      <c r="F1338">
        <v>106.79219999999999</v>
      </c>
      <c r="G1338">
        <v>28.302600000000002</v>
      </c>
      <c r="H1338">
        <v>57</v>
      </c>
      <c r="I1338">
        <v>48</v>
      </c>
      <c r="J1338">
        <v>7</v>
      </c>
      <c r="K1338">
        <v>267</v>
      </c>
      <c r="L1338">
        <v>46</v>
      </c>
      <c r="M1338">
        <v>10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25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294.18015152391808</v>
      </c>
      <c r="B1339">
        <v>63.000000000000007</v>
      </c>
      <c r="C1339">
        <v>3.2686683502657559</v>
      </c>
      <c r="D1339">
        <v>425.67667499999999</v>
      </c>
      <c r="E1339">
        <v>307.38921161825732</v>
      </c>
      <c r="F1339">
        <v>62.617690000000003</v>
      </c>
      <c r="G1339">
        <v>35.304845</v>
      </c>
      <c r="H1339">
        <v>142</v>
      </c>
      <c r="I1339">
        <v>49</v>
      </c>
      <c r="J1339">
        <v>23</v>
      </c>
      <c r="K1339">
        <v>250</v>
      </c>
      <c r="L1339">
        <v>45</v>
      </c>
      <c r="M1339">
        <v>12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25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294.18015152391808</v>
      </c>
      <c r="B1340">
        <v>63.000000000000007</v>
      </c>
      <c r="C1340">
        <v>3.2686683502657559</v>
      </c>
      <c r="D1340">
        <v>425.67667499999999</v>
      </c>
      <c r="E1340">
        <v>307.38921161825732</v>
      </c>
      <c r="F1340">
        <v>62.617690000000003</v>
      </c>
      <c r="G1340">
        <v>35.304845</v>
      </c>
      <c r="H1340">
        <v>142</v>
      </c>
      <c r="I1340">
        <v>49</v>
      </c>
      <c r="J1340">
        <v>23</v>
      </c>
      <c r="K1340">
        <v>251</v>
      </c>
      <c r="L1340">
        <v>45</v>
      </c>
      <c r="M1340">
        <v>12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25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294.18015152391808</v>
      </c>
      <c r="B1341">
        <v>63.000000000000007</v>
      </c>
      <c r="C1341">
        <v>3.2686683502657559</v>
      </c>
      <c r="D1341">
        <v>425.67667499999999</v>
      </c>
      <c r="E1341">
        <v>307.38921161825732</v>
      </c>
      <c r="F1341">
        <v>62.617690000000003</v>
      </c>
      <c r="G1341">
        <v>35.304845</v>
      </c>
      <c r="H1341">
        <v>142</v>
      </c>
      <c r="I1341">
        <v>49</v>
      </c>
      <c r="J1341">
        <v>23</v>
      </c>
      <c r="K1341">
        <v>253</v>
      </c>
      <c r="L1341">
        <v>45</v>
      </c>
      <c r="M1341">
        <v>10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25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235.34234073230911</v>
      </c>
      <c r="B1342">
        <v>50.400000000000013</v>
      </c>
      <c r="C1342">
        <v>3.2686436212820711</v>
      </c>
      <c r="D1342">
        <v>139.26</v>
      </c>
      <c r="E1342">
        <v>311.90041493775942</v>
      </c>
      <c r="F1342">
        <v>62.892000000000003</v>
      </c>
      <c r="G1342">
        <v>28.295999999999999</v>
      </c>
      <c r="H1342">
        <v>157</v>
      </c>
      <c r="I1342">
        <v>44</v>
      </c>
      <c r="J1342">
        <v>3</v>
      </c>
      <c r="K1342">
        <v>57</v>
      </c>
      <c r="L1342">
        <v>50</v>
      </c>
      <c r="M1342">
        <v>3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25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294.16372167575332</v>
      </c>
      <c r="B1343">
        <v>63</v>
      </c>
      <c r="C1343">
        <v>3.2684857963972589</v>
      </c>
      <c r="D1343">
        <v>425.98692</v>
      </c>
      <c r="E1343">
        <v>307.35933609958511</v>
      </c>
      <c r="F1343">
        <v>62.639519999999997</v>
      </c>
      <c r="G1343">
        <v>35.302439999999997</v>
      </c>
      <c r="H1343">
        <v>142</v>
      </c>
      <c r="I1343">
        <v>47</v>
      </c>
      <c r="J1343">
        <v>24</v>
      </c>
      <c r="K1343">
        <v>247</v>
      </c>
      <c r="L1343">
        <v>46</v>
      </c>
      <c r="M1343">
        <v>12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25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294.16372167575332</v>
      </c>
      <c r="B1344">
        <v>63.000000000000007</v>
      </c>
      <c r="C1344">
        <v>3.268485796397258</v>
      </c>
      <c r="D1344">
        <v>425.98692000000011</v>
      </c>
      <c r="E1344">
        <v>307.35933609958511</v>
      </c>
      <c r="F1344">
        <v>62.639519999999997</v>
      </c>
      <c r="G1344">
        <v>35.302439999999997</v>
      </c>
      <c r="H1344">
        <v>142</v>
      </c>
      <c r="I1344">
        <v>47</v>
      </c>
      <c r="J1344">
        <v>24</v>
      </c>
      <c r="K1344">
        <v>255</v>
      </c>
      <c r="L1344">
        <v>46</v>
      </c>
      <c r="M1344">
        <v>9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25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294.15738215339422</v>
      </c>
      <c r="B1345">
        <v>63</v>
      </c>
      <c r="C1345">
        <v>3.268415357259935</v>
      </c>
      <c r="D1345">
        <v>99.619199999999992</v>
      </c>
      <c r="E1345">
        <v>312.31900625325119</v>
      </c>
      <c r="F1345">
        <v>57.052799999999998</v>
      </c>
      <c r="G1345">
        <v>35.373600000000003</v>
      </c>
      <c r="H1345">
        <v>54</v>
      </c>
      <c r="I1345">
        <v>39</v>
      </c>
      <c r="J1345">
        <v>3</v>
      </c>
      <c r="K1345">
        <v>301</v>
      </c>
      <c r="L1345">
        <v>53</v>
      </c>
      <c r="M1345">
        <v>1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25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294.15716467036981</v>
      </c>
      <c r="B1346">
        <v>63</v>
      </c>
      <c r="C1346">
        <v>3.2684129407818858</v>
      </c>
      <c r="D1346">
        <v>156.048</v>
      </c>
      <c r="E1346">
        <v>310.34854771784228</v>
      </c>
      <c r="F1346">
        <v>57.936</v>
      </c>
      <c r="G1346">
        <v>35.344999999999999</v>
      </c>
      <c r="H1346">
        <v>39</v>
      </c>
      <c r="I1346">
        <v>45</v>
      </c>
      <c r="J1346">
        <v>5</v>
      </c>
      <c r="K1346">
        <v>191</v>
      </c>
      <c r="L1346">
        <v>49</v>
      </c>
      <c r="M1346">
        <v>2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25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294.10747478614451</v>
      </c>
      <c r="B1347">
        <v>63</v>
      </c>
      <c r="C1347">
        <v>3.2678608309571611</v>
      </c>
      <c r="D1347">
        <v>92.50739999999999</v>
      </c>
      <c r="E1347">
        <v>307.51867219917011</v>
      </c>
      <c r="F1347">
        <v>58.741199999999999</v>
      </c>
      <c r="G1347">
        <v>35.298000000000002</v>
      </c>
      <c r="H1347">
        <v>55</v>
      </c>
      <c r="I1347">
        <v>46</v>
      </c>
      <c r="J1347">
        <v>6</v>
      </c>
      <c r="K1347">
        <v>248</v>
      </c>
      <c r="L1347">
        <v>48</v>
      </c>
      <c r="M1347">
        <v>10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25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294.08862351413939</v>
      </c>
      <c r="B1348">
        <v>63</v>
      </c>
      <c r="C1348">
        <v>3.2676513723793268</v>
      </c>
      <c r="D1348">
        <v>418.01119999999997</v>
      </c>
      <c r="E1348">
        <v>307.26639004149382</v>
      </c>
      <c r="F1348">
        <v>62.629159999999999</v>
      </c>
      <c r="G1348">
        <v>35.292079999999999</v>
      </c>
      <c r="H1348">
        <v>142</v>
      </c>
      <c r="I1348">
        <v>47</v>
      </c>
      <c r="J1348">
        <v>24</v>
      </c>
      <c r="K1348">
        <v>265</v>
      </c>
      <c r="L1348">
        <v>43</v>
      </c>
      <c r="M1348">
        <v>10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25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294.05904705158702</v>
      </c>
      <c r="B1349">
        <v>63</v>
      </c>
      <c r="C1349">
        <v>3.267322745017633</v>
      </c>
      <c r="D1349">
        <v>159.55199999999999</v>
      </c>
      <c r="E1349">
        <v>311.16182572614099</v>
      </c>
      <c r="F1349">
        <v>59.103999999999999</v>
      </c>
      <c r="G1349">
        <v>35.344999999999999</v>
      </c>
      <c r="H1349">
        <v>39</v>
      </c>
      <c r="I1349">
        <v>45</v>
      </c>
      <c r="J1349">
        <v>5</v>
      </c>
      <c r="K1349">
        <v>269</v>
      </c>
      <c r="L1349">
        <v>49</v>
      </c>
      <c r="M1349">
        <v>10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25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294.01179638890949</v>
      </c>
      <c r="B1350">
        <v>63</v>
      </c>
      <c r="C1350">
        <v>3.2667977376545498</v>
      </c>
      <c r="D1350">
        <v>91.00988000000001</v>
      </c>
      <c r="E1350">
        <v>312.08630705394188</v>
      </c>
      <c r="F1350">
        <v>57.747039999999998</v>
      </c>
      <c r="G1350">
        <v>35.352719999999998</v>
      </c>
      <c r="H1350">
        <v>36</v>
      </c>
      <c r="I1350">
        <v>46</v>
      </c>
      <c r="J1350">
        <v>4</v>
      </c>
      <c r="K1350">
        <v>1</v>
      </c>
      <c r="L1350">
        <v>48</v>
      </c>
      <c r="M1350">
        <v>2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25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261.2570508282771</v>
      </c>
      <c r="B1351">
        <v>56</v>
      </c>
      <c r="C1351">
        <v>3.2657131353534639</v>
      </c>
      <c r="D1351">
        <v>222.12</v>
      </c>
      <c r="E1351">
        <v>310.92111541057949</v>
      </c>
      <c r="F1351">
        <v>50.047200000000011</v>
      </c>
      <c r="G1351">
        <v>31.3992</v>
      </c>
      <c r="H1351">
        <v>182</v>
      </c>
      <c r="I1351">
        <v>42</v>
      </c>
      <c r="J1351">
        <v>2</v>
      </c>
      <c r="K1351">
        <v>162</v>
      </c>
      <c r="L1351">
        <v>50</v>
      </c>
      <c r="M1351">
        <v>7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25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235.108861451785</v>
      </c>
      <c r="B1352">
        <v>50.400000000000013</v>
      </c>
      <c r="C1352">
        <v>3.265400853497014</v>
      </c>
      <c r="D1352">
        <v>185.46176</v>
      </c>
      <c r="E1352">
        <v>311.39585062240661</v>
      </c>
      <c r="F1352">
        <v>114.22047999999999</v>
      </c>
      <c r="G1352">
        <v>28.262080000000001</v>
      </c>
      <c r="H1352">
        <v>96</v>
      </c>
      <c r="I1352">
        <v>48</v>
      </c>
      <c r="J1352">
        <v>22</v>
      </c>
      <c r="K1352">
        <v>245</v>
      </c>
      <c r="L1352">
        <v>44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25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261.21027153140778</v>
      </c>
      <c r="B1353">
        <v>56.000000000000007</v>
      </c>
      <c r="C1353">
        <v>3.265128394142597</v>
      </c>
      <c r="D1353">
        <v>182.0104</v>
      </c>
      <c r="E1353">
        <v>310.70539419087129</v>
      </c>
      <c r="F1353">
        <v>73.785399999999996</v>
      </c>
      <c r="G1353">
        <v>31.390799999999999</v>
      </c>
      <c r="H1353">
        <v>9</v>
      </c>
      <c r="I1353">
        <v>40</v>
      </c>
      <c r="J1353">
        <v>2</v>
      </c>
      <c r="K1353">
        <v>266</v>
      </c>
      <c r="L1353">
        <v>54</v>
      </c>
      <c r="M1353">
        <v>10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25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306.0982495456206</v>
      </c>
      <c r="B1354">
        <v>65.625</v>
      </c>
      <c r="C1354">
        <v>3.265047995153286</v>
      </c>
      <c r="D1354">
        <v>101.0744</v>
      </c>
      <c r="E1354">
        <v>311.88049792531109</v>
      </c>
      <c r="F1354">
        <v>63.929600000000008</v>
      </c>
      <c r="G1354">
        <v>36.802920000000007</v>
      </c>
      <c r="H1354">
        <v>54</v>
      </c>
      <c r="I1354">
        <v>42</v>
      </c>
      <c r="J1354">
        <v>3</v>
      </c>
      <c r="K1354">
        <v>254</v>
      </c>
      <c r="L1354">
        <v>51</v>
      </c>
      <c r="M1354">
        <v>7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25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261.17762078355139</v>
      </c>
      <c r="B1355">
        <v>56.000000000000007</v>
      </c>
      <c r="C1355">
        <v>3.2647202597943932</v>
      </c>
      <c r="D1355">
        <v>120.32604000000001</v>
      </c>
      <c r="E1355">
        <v>312.69709543568467</v>
      </c>
      <c r="F1355">
        <v>75.776040000000009</v>
      </c>
      <c r="G1355">
        <v>31.412520000000001</v>
      </c>
      <c r="H1355">
        <v>53</v>
      </c>
      <c r="I1355">
        <v>45</v>
      </c>
      <c r="J1355">
        <v>6</v>
      </c>
      <c r="K1355">
        <v>208</v>
      </c>
      <c r="L1355">
        <v>49</v>
      </c>
      <c r="M1355">
        <v>12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25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359.11677398589092</v>
      </c>
      <c r="B1356">
        <v>77</v>
      </c>
      <c r="C1356">
        <v>3.2646979453262812</v>
      </c>
      <c r="D1356">
        <v>124.11</v>
      </c>
      <c r="E1356">
        <v>311.22168843468251</v>
      </c>
      <c r="F1356">
        <v>50.72148</v>
      </c>
      <c r="G1356">
        <v>43.165799999999997</v>
      </c>
      <c r="H1356">
        <v>319</v>
      </c>
      <c r="I1356">
        <v>53</v>
      </c>
      <c r="J1356">
        <v>44</v>
      </c>
      <c r="K1356">
        <v>313</v>
      </c>
      <c r="L1356">
        <v>41</v>
      </c>
      <c r="M1356">
        <v>9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25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261.1669481284456</v>
      </c>
      <c r="B1357">
        <v>56.000000000000007</v>
      </c>
      <c r="C1357">
        <v>3.2645868516055701</v>
      </c>
      <c r="D1357">
        <v>423.80160000000012</v>
      </c>
      <c r="E1357">
        <v>307.8227350944241</v>
      </c>
      <c r="F1357">
        <v>50.55744</v>
      </c>
      <c r="G1357">
        <v>31.348479999999999</v>
      </c>
      <c r="H1357">
        <v>14</v>
      </c>
      <c r="I1357">
        <v>22</v>
      </c>
      <c r="J1357">
        <v>1</v>
      </c>
      <c r="K1357">
        <v>161</v>
      </c>
      <c r="L1357">
        <v>71</v>
      </c>
      <c r="M1357">
        <v>8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25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215.37847099909081</v>
      </c>
      <c r="B1358">
        <v>46.2</v>
      </c>
      <c r="C1358">
        <v>3.2633101666528899</v>
      </c>
      <c r="D1358">
        <v>102.44</v>
      </c>
      <c r="E1358">
        <v>311.83666243540051</v>
      </c>
      <c r="F1358">
        <v>102.44</v>
      </c>
      <c r="G1358">
        <v>25.895</v>
      </c>
      <c r="H1358">
        <v>63</v>
      </c>
      <c r="I1358">
        <v>47</v>
      </c>
      <c r="J1358">
        <v>10</v>
      </c>
      <c r="K1358">
        <v>277</v>
      </c>
      <c r="L1358">
        <v>45</v>
      </c>
      <c r="M1358">
        <v>7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25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215.37847099909081</v>
      </c>
      <c r="B1359">
        <v>46.2</v>
      </c>
      <c r="C1359">
        <v>3.2633101666528899</v>
      </c>
      <c r="D1359">
        <v>119.83</v>
      </c>
      <c r="E1359">
        <v>311.83666243540051</v>
      </c>
      <c r="F1359">
        <v>102.44</v>
      </c>
      <c r="G1359">
        <v>25.895</v>
      </c>
      <c r="H1359">
        <v>259</v>
      </c>
      <c r="I1359">
        <v>47</v>
      </c>
      <c r="J1359">
        <v>10</v>
      </c>
      <c r="K1359">
        <v>277</v>
      </c>
      <c r="L1359">
        <v>45</v>
      </c>
      <c r="M1359">
        <v>7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25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208.54334614224979</v>
      </c>
      <c r="B1360">
        <v>44.744</v>
      </c>
      <c r="C1360">
        <v>3.2625679934644838</v>
      </c>
      <c r="D1360">
        <v>189.84</v>
      </c>
      <c r="E1360">
        <v>309.55552391438039</v>
      </c>
      <c r="F1360">
        <v>147.19200000000001</v>
      </c>
      <c r="G1360">
        <v>25.049759999999999</v>
      </c>
      <c r="H1360">
        <v>45</v>
      </c>
      <c r="I1360">
        <v>43</v>
      </c>
      <c r="J1360">
        <v>1</v>
      </c>
      <c r="K1360">
        <v>40</v>
      </c>
      <c r="L1360">
        <v>66</v>
      </c>
      <c r="M1360">
        <v>2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25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293.51178578146141</v>
      </c>
      <c r="B1361">
        <v>63</v>
      </c>
      <c r="C1361">
        <v>3.261242064238461</v>
      </c>
      <c r="D1361">
        <v>417.93164999999999</v>
      </c>
      <c r="E1361">
        <v>306.55269709543569</v>
      </c>
      <c r="F1361">
        <v>62.549610000000001</v>
      </c>
      <c r="G1361">
        <v>35.212530000000001</v>
      </c>
      <c r="H1361">
        <v>142</v>
      </c>
      <c r="I1361">
        <v>47</v>
      </c>
      <c r="J1361">
        <v>24</v>
      </c>
      <c r="K1361">
        <v>264</v>
      </c>
      <c r="L1361">
        <v>43</v>
      </c>
      <c r="M1361">
        <v>11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25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208.42233501290681</v>
      </c>
      <c r="B1362">
        <v>44.744</v>
      </c>
      <c r="C1362">
        <v>3.2606748281118092</v>
      </c>
      <c r="D1362">
        <v>189.84</v>
      </c>
      <c r="E1362">
        <v>310.97023028055912</v>
      </c>
      <c r="F1362">
        <v>147.19200000000001</v>
      </c>
      <c r="G1362">
        <v>25.049759999999999</v>
      </c>
      <c r="H1362">
        <v>25</v>
      </c>
      <c r="I1362">
        <v>43</v>
      </c>
      <c r="J1362">
        <v>1</v>
      </c>
      <c r="K1362">
        <v>40</v>
      </c>
      <c r="L1362">
        <v>66</v>
      </c>
      <c r="M1362">
        <v>2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25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234.69025633074409</v>
      </c>
      <c r="B1363">
        <v>50.4</v>
      </c>
      <c r="C1363">
        <v>3.2595868934825569</v>
      </c>
      <c r="D1363">
        <v>122.4576</v>
      </c>
      <c r="E1363">
        <v>309.13473604403771</v>
      </c>
      <c r="F1363">
        <v>103.9872</v>
      </c>
      <c r="G1363">
        <v>28.185600000000001</v>
      </c>
      <c r="H1363">
        <v>295</v>
      </c>
      <c r="I1363">
        <v>47</v>
      </c>
      <c r="J1363">
        <v>7</v>
      </c>
      <c r="K1363">
        <v>327</v>
      </c>
      <c r="L1363">
        <v>48</v>
      </c>
      <c r="M1363">
        <v>13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25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293.30237111067947</v>
      </c>
      <c r="B1364">
        <v>63</v>
      </c>
      <c r="C1364">
        <v>3.2589152345631049</v>
      </c>
      <c r="D1364">
        <v>90.869039999999998</v>
      </c>
      <c r="E1364">
        <v>305.16348547717843</v>
      </c>
      <c r="F1364">
        <v>57.688920000000003</v>
      </c>
      <c r="G1364">
        <v>35.167319999999997</v>
      </c>
      <c r="H1364">
        <v>54</v>
      </c>
      <c r="I1364">
        <v>40</v>
      </c>
      <c r="J1364">
        <v>3</v>
      </c>
      <c r="K1364">
        <v>246</v>
      </c>
      <c r="L1364">
        <v>54</v>
      </c>
      <c r="M1364">
        <v>7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25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252.83311289698821</v>
      </c>
      <c r="B1365">
        <v>54.320000000000007</v>
      </c>
      <c r="C1365">
        <v>3.2581586713529411</v>
      </c>
      <c r="D1365">
        <v>125.04</v>
      </c>
      <c r="E1365">
        <v>311.61364578007817</v>
      </c>
      <c r="F1365">
        <v>73.162499999999994</v>
      </c>
      <c r="G1365">
        <v>30.395399999999999</v>
      </c>
      <c r="H1365">
        <v>53</v>
      </c>
      <c r="I1365">
        <v>43</v>
      </c>
      <c r="J1365">
        <v>6</v>
      </c>
      <c r="K1365">
        <v>237</v>
      </c>
      <c r="L1365">
        <v>52</v>
      </c>
      <c r="M1365">
        <v>10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25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234.58612190020679</v>
      </c>
      <c r="B1366">
        <v>50.400000000000013</v>
      </c>
      <c r="C1366">
        <v>3.258140581947317</v>
      </c>
      <c r="D1366">
        <v>101.80766</v>
      </c>
      <c r="E1366">
        <v>312.3684647302905</v>
      </c>
      <c r="F1366">
        <v>101.80766</v>
      </c>
      <c r="G1366">
        <v>28.21049</v>
      </c>
      <c r="H1366">
        <v>295</v>
      </c>
      <c r="I1366">
        <v>46</v>
      </c>
      <c r="J1366">
        <v>7</v>
      </c>
      <c r="K1366">
        <v>62</v>
      </c>
      <c r="L1366">
        <v>49</v>
      </c>
      <c r="M1366">
        <v>13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25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234.4236860114234</v>
      </c>
      <c r="B1367">
        <v>50.400000000000013</v>
      </c>
      <c r="C1367">
        <v>3.2558845279364359</v>
      </c>
      <c r="D1367">
        <v>113.97008</v>
      </c>
      <c r="E1367">
        <v>310.09128630705391</v>
      </c>
      <c r="F1367">
        <v>105.01904</v>
      </c>
      <c r="G1367">
        <v>28.164639999999999</v>
      </c>
      <c r="H1367">
        <v>57</v>
      </c>
      <c r="I1367">
        <v>47</v>
      </c>
      <c r="J1367">
        <v>7</v>
      </c>
      <c r="K1367">
        <v>242</v>
      </c>
      <c r="L1367">
        <v>48</v>
      </c>
      <c r="M1367">
        <v>9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25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234.4236860114234</v>
      </c>
      <c r="B1368">
        <v>50.400000000000013</v>
      </c>
      <c r="C1368">
        <v>3.2558845279364359</v>
      </c>
      <c r="D1368">
        <v>113.97008</v>
      </c>
      <c r="E1368">
        <v>310.09128630705391</v>
      </c>
      <c r="F1368">
        <v>105.01904</v>
      </c>
      <c r="G1368">
        <v>28.164639999999999</v>
      </c>
      <c r="H1368">
        <v>57</v>
      </c>
      <c r="I1368">
        <v>47</v>
      </c>
      <c r="J1368">
        <v>7</v>
      </c>
      <c r="K1368">
        <v>243</v>
      </c>
      <c r="L1368">
        <v>48</v>
      </c>
      <c r="M1368">
        <v>9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25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292.88263496916801</v>
      </c>
      <c r="B1369">
        <v>63</v>
      </c>
      <c r="C1369">
        <v>3.2542514996574221</v>
      </c>
      <c r="D1369">
        <v>417.51817499999999</v>
      </c>
      <c r="E1369">
        <v>306.64232365145227</v>
      </c>
      <c r="F1369">
        <v>62.451189999999997</v>
      </c>
      <c r="G1369">
        <v>35.138345000000001</v>
      </c>
      <c r="H1369">
        <v>142</v>
      </c>
      <c r="I1369">
        <v>49</v>
      </c>
      <c r="J1369">
        <v>23</v>
      </c>
      <c r="K1369">
        <v>268</v>
      </c>
      <c r="L1369">
        <v>45</v>
      </c>
      <c r="M1369">
        <v>10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25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292.83654107942999</v>
      </c>
      <c r="B1370">
        <v>63.000000000000007</v>
      </c>
      <c r="C1370">
        <v>3.2537393453269998</v>
      </c>
      <c r="D1370">
        <v>138.50358</v>
      </c>
      <c r="E1370">
        <v>311.93360995850622</v>
      </c>
      <c r="F1370">
        <v>57.191640000000007</v>
      </c>
      <c r="G1370">
        <v>35.209200000000003</v>
      </c>
      <c r="H1370">
        <v>33</v>
      </c>
      <c r="I1370">
        <v>44</v>
      </c>
      <c r="J1370">
        <v>3</v>
      </c>
      <c r="K1370">
        <v>278</v>
      </c>
      <c r="L1370">
        <v>50</v>
      </c>
      <c r="M1370">
        <v>4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25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292.83654107942999</v>
      </c>
      <c r="B1371">
        <v>63.000000000000007</v>
      </c>
      <c r="C1371">
        <v>3.2537393453269998</v>
      </c>
      <c r="D1371">
        <v>138.50358</v>
      </c>
      <c r="E1371">
        <v>311.93360995850622</v>
      </c>
      <c r="F1371">
        <v>57.191640000000007</v>
      </c>
      <c r="G1371">
        <v>35.209200000000003</v>
      </c>
      <c r="H1371">
        <v>332</v>
      </c>
      <c r="I1371">
        <v>44</v>
      </c>
      <c r="J1371">
        <v>3</v>
      </c>
      <c r="K1371">
        <v>278</v>
      </c>
      <c r="L1371">
        <v>50</v>
      </c>
      <c r="M1371">
        <v>4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25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292.76267807525079</v>
      </c>
      <c r="B1372">
        <v>63.000000000000007</v>
      </c>
      <c r="C1372">
        <v>3.2529186452805652</v>
      </c>
      <c r="D1372">
        <v>144.9015</v>
      </c>
      <c r="E1372">
        <v>306.31297557646462</v>
      </c>
      <c r="F1372">
        <v>57.474600000000002</v>
      </c>
      <c r="G1372">
        <v>35.119200000000014</v>
      </c>
      <c r="H1372">
        <v>43</v>
      </c>
      <c r="I1372">
        <v>44</v>
      </c>
      <c r="J1372">
        <v>3</v>
      </c>
      <c r="K1372">
        <v>165</v>
      </c>
      <c r="L1372">
        <v>50</v>
      </c>
      <c r="M1372">
        <v>9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25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260.21738941830199</v>
      </c>
      <c r="B1373">
        <v>56</v>
      </c>
      <c r="C1373">
        <v>3.252717367728776</v>
      </c>
      <c r="D1373">
        <v>191.142</v>
      </c>
      <c r="E1373">
        <v>304.43153526970951</v>
      </c>
      <c r="F1373">
        <v>73.926000000000002</v>
      </c>
      <c r="G1373">
        <v>31.190999999999999</v>
      </c>
      <c r="H1373">
        <v>9</v>
      </c>
      <c r="I1373">
        <v>40</v>
      </c>
      <c r="J1373">
        <v>2</v>
      </c>
      <c r="K1373">
        <v>189</v>
      </c>
      <c r="L1373">
        <v>54</v>
      </c>
      <c r="M1373">
        <v>6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25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214.5547102796402</v>
      </c>
      <c r="B1374">
        <v>46.2</v>
      </c>
      <c r="C1374">
        <v>3.2508289436309119</v>
      </c>
      <c r="D1374">
        <v>120.31</v>
      </c>
      <c r="E1374">
        <v>311.7459867648389</v>
      </c>
      <c r="F1374">
        <v>104.03</v>
      </c>
      <c r="G1374">
        <v>25.795000000000002</v>
      </c>
      <c r="H1374">
        <v>4</v>
      </c>
      <c r="I1374">
        <v>23</v>
      </c>
      <c r="J1374">
        <v>1</v>
      </c>
      <c r="K1374">
        <v>277</v>
      </c>
      <c r="L1374">
        <v>65</v>
      </c>
      <c r="M1374">
        <v>5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25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234.05105102305231</v>
      </c>
      <c r="B1375">
        <v>50.400000000000013</v>
      </c>
      <c r="C1375">
        <v>3.2507090419868372</v>
      </c>
      <c r="D1375">
        <v>94.82</v>
      </c>
      <c r="E1375">
        <v>311.60539971973441</v>
      </c>
      <c r="F1375">
        <v>54.348140000000001</v>
      </c>
      <c r="G1375">
        <v>28.137339999999998</v>
      </c>
      <c r="H1375">
        <v>314</v>
      </c>
      <c r="I1375">
        <v>48</v>
      </c>
      <c r="J1375">
        <v>22</v>
      </c>
      <c r="K1375">
        <v>96</v>
      </c>
      <c r="L1375">
        <v>46</v>
      </c>
      <c r="M1375">
        <v>7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25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214.53738729955819</v>
      </c>
      <c r="B1376">
        <v>46.2</v>
      </c>
      <c r="C1376">
        <v>3.2505664742357299</v>
      </c>
      <c r="D1376">
        <v>116.62350000000001</v>
      </c>
      <c r="E1376">
        <v>312.77024737833608</v>
      </c>
      <c r="F1376">
        <v>98.946749999999994</v>
      </c>
      <c r="G1376">
        <v>25.803750000000001</v>
      </c>
      <c r="H1376">
        <v>189</v>
      </c>
      <c r="I1376">
        <v>49</v>
      </c>
      <c r="J1376">
        <v>13</v>
      </c>
      <c r="K1376">
        <v>277</v>
      </c>
      <c r="L1376">
        <v>43</v>
      </c>
      <c r="M1376">
        <v>7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25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292.54188805884149</v>
      </c>
      <c r="B1377">
        <v>63</v>
      </c>
      <c r="C1377">
        <v>3.250465422876017</v>
      </c>
      <c r="D1377">
        <v>92.909960000000012</v>
      </c>
      <c r="E1377">
        <v>306.23153526970952</v>
      </c>
      <c r="F1377">
        <v>58.942480000000003</v>
      </c>
      <c r="G1377">
        <v>35.091540000000002</v>
      </c>
      <c r="H1377">
        <v>55</v>
      </c>
      <c r="I1377">
        <v>45</v>
      </c>
      <c r="J1377">
        <v>6</v>
      </c>
      <c r="K1377">
        <v>246</v>
      </c>
      <c r="L1377">
        <v>49</v>
      </c>
      <c r="M1377">
        <v>9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25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259.94864682161477</v>
      </c>
      <c r="B1378">
        <v>56.000000000000007</v>
      </c>
      <c r="C1378">
        <v>3.2493580852701842</v>
      </c>
      <c r="D1378">
        <v>128.89500000000001</v>
      </c>
      <c r="E1378">
        <v>294.77178423236512</v>
      </c>
      <c r="F1378">
        <v>75.584999999999994</v>
      </c>
      <c r="G1378">
        <v>31.035</v>
      </c>
      <c r="H1378">
        <v>53</v>
      </c>
      <c r="I1378">
        <v>45</v>
      </c>
      <c r="J1378">
        <v>6</v>
      </c>
      <c r="K1378">
        <v>58</v>
      </c>
      <c r="L1378">
        <v>50</v>
      </c>
      <c r="M1378">
        <v>4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25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233.8912540746505</v>
      </c>
      <c r="B1379">
        <v>50.4</v>
      </c>
      <c r="C1379">
        <v>3.2484896399257011</v>
      </c>
      <c r="D1379">
        <v>167.46199999999999</v>
      </c>
      <c r="E1379">
        <v>311.76763485477181</v>
      </c>
      <c r="F1379">
        <v>63.936</v>
      </c>
      <c r="G1379">
        <v>28.12</v>
      </c>
      <c r="H1379">
        <v>158</v>
      </c>
      <c r="I1379">
        <v>37</v>
      </c>
      <c r="J1379">
        <v>2</v>
      </c>
      <c r="K1379">
        <v>96</v>
      </c>
      <c r="L1379">
        <v>55</v>
      </c>
      <c r="M1379">
        <v>8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25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304.51696275874468</v>
      </c>
      <c r="B1380">
        <v>65.625</v>
      </c>
      <c r="C1380">
        <v>3.2481809360932781</v>
      </c>
      <c r="D1380">
        <v>100.96263999999999</v>
      </c>
      <c r="E1380">
        <v>311.44896265560169</v>
      </c>
      <c r="F1380">
        <v>63.835360000000001</v>
      </c>
      <c r="G1380">
        <v>36.606319999999997</v>
      </c>
      <c r="H1380">
        <v>55</v>
      </c>
      <c r="I1380">
        <v>50</v>
      </c>
      <c r="J1380">
        <v>6</v>
      </c>
      <c r="K1380">
        <v>254</v>
      </c>
      <c r="L1380">
        <v>44</v>
      </c>
      <c r="M1380">
        <v>8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25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292.33459755640729</v>
      </c>
      <c r="B1381">
        <v>63</v>
      </c>
      <c r="C1381">
        <v>3.2481621950711932</v>
      </c>
      <c r="D1381">
        <v>92.625799999999998</v>
      </c>
      <c r="E1381">
        <v>310.4730290456431</v>
      </c>
      <c r="F1381">
        <v>58.800400000000003</v>
      </c>
      <c r="G1381">
        <v>35.127800000000001</v>
      </c>
      <c r="H1381">
        <v>55</v>
      </c>
      <c r="I1381">
        <v>47</v>
      </c>
      <c r="J1381">
        <v>6</v>
      </c>
      <c r="K1381">
        <v>245</v>
      </c>
      <c r="L1381">
        <v>47</v>
      </c>
      <c r="M1381">
        <v>10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25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243.61108598313521</v>
      </c>
      <c r="B1382">
        <v>52.499999999999993</v>
      </c>
      <c r="C1382">
        <v>3.2481478131084698</v>
      </c>
      <c r="D1382">
        <v>173.01125999999999</v>
      </c>
      <c r="E1382">
        <v>309.90871369294609</v>
      </c>
      <c r="F1382">
        <v>90.871259999999992</v>
      </c>
      <c r="G1382">
        <v>29.266259999999999</v>
      </c>
      <c r="H1382">
        <v>22</v>
      </c>
      <c r="I1382">
        <v>37</v>
      </c>
      <c r="J1382">
        <v>2</v>
      </c>
      <c r="K1382">
        <v>266</v>
      </c>
      <c r="L1382">
        <v>57</v>
      </c>
      <c r="M1382">
        <v>9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25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233.8168523324407</v>
      </c>
      <c r="B1383">
        <v>50.399999999999991</v>
      </c>
      <c r="C1383">
        <v>3.2474562823950102</v>
      </c>
      <c r="D1383">
        <v>177.67992000000001</v>
      </c>
      <c r="E1383">
        <v>311.45228215767628</v>
      </c>
      <c r="F1383">
        <v>113.57742</v>
      </c>
      <c r="G1383">
        <v>28.107420000000001</v>
      </c>
      <c r="H1383">
        <v>96</v>
      </c>
      <c r="I1383">
        <v>50</v>
      </c>
      <c r="J1383">
        <v>21</v>
      </c>
      <c r="K1383">
        <v>266</v>
      </c>
      <c r="L1383">
        <v>44</v>
      </c>
      <c r="M1383">
        <v>9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25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259.75987237670103</v>
      </c>
      <c r="B1384">
        <v>56.000000000000007</v>
      </c>
      <c r="C1384">
        <v>3.2469984047087621</v>
      </c>
      <c r="D1384">
        <v>121.0872</v>
      </c>
      <c r="E1384">
        <v>311.103734439834</v>
      </c>
      <c r="F1384">
        <v>76.154399999999995</v>
      </c>
      <c r="G1384">
        <v>31.221599999999999</v>
      </c>
      <c r="H1384">
        <v>52</v>
      </c>
      <c r="I1384">
        <v>44</v>
      </c>
      <c r="J1384">
        <v>6</v>
      </c>
      <c r="K1384">
        <v>261</v>
      </c>
      <c r="L1384">
        <v>48</v>
      </c>
      <c r="M1384">
        <v>6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25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243.52469166024181</v>
      </c>
      <c r="B1385">
        <v>52.5</v>
      </c>
      <c r="C1385">
        <v>3.246995888803224</v>
      </c>
      <c r="D1385">
        <v>190.34724</v>
      </c>
      <c r="E1385">
        <v>307.25975103734442</v>
      </c>
      <c r="F1385">
        <v>90.829080000000005</v>
      </c>
      <c r="G1385">
        <v>29.224080000000001</v>
      </c>
      <c r="H1385">
        <v>22</v>
      </c>
      <c r="I1385">
        <v>37</v>
      </c>
      <c r="J1385">
        <v>2</v>
      </c>
      <c r="K1385">
        <v>97</v>
      </c>
      <c r="L1385">
        <v>57</v>
      </c>
      <c r="M1385">
        <v>4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25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259.74271644944992</v>
      </c>
      <c r="B1386">
        <v>56</v>
      </c>
      <c r="C1386">
        <v>3.2467839556181239</v>
      </c>
      <c r="D1386">
        <v>119.294</v>
      </c>
      <c r="E1386">
        <v>310.78838174273858</v>
      </c>
      <c r="F1386">
        <v>75.042000000000002</v>
      </c>
      <c r="G1386">
        <v>31.215499999999999</v>
      </c>
      <c r="H1386">
        <v>52</v>
      </c>
      <c r="I1386">
        <v>53</v>
      </c>
      <c r="J1386">
        <v>5</v>
      </c>
      <c r="K1386">
        <v>260</v>
      </c>
      <c r="L1386">
        <v>38</v>
      </c>
      <c r="M1386">
        <v>3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25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233.6720100667246</v>
      </c>
      <c r="B1387">
        <v>50.400000000000013</v>
      </c>
      <c r="C1387">
        <v>3.245444584260063</v>
      </c>
      <c r="D1387">
        <v>184.61519999999999</v>
      </c>
      <c r="E1387">
        <v>310.65116813093277</v>
      </c>
      <c r="F1387">
        <v>113.55078</v>
      </c>
      <c r="G1387">
        <v>28.080780000000011</v>
      </c>
      <c r="H1387">
        <v>96</v>
      </c>
      <c r="I1387">
        <v>50</v>
      </c>
      <c r="J1387">
        <v>21</v>
      </c>
      <c r="K1387">
        <v>187</v>
      </c>
      <c r="L1387">
        <v>42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25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233.65808154288791</v>
      </c>
      <c r="B1388">
        <v>50.400000000000013</v>
      </c>
      <c r="C1388">
        <v>3.2452511325401079</v>
      </c>
      <c r="D1388">
        <v>178.5102</v>
      </c>
      <c r="E1388">
        <v>310.98921161825717</v>
      </c>
      <c r="F1388">
        <v>114.0414</v>
      </c>
      <c r="G1388">
        <v>28.082999999999998</v>
      </c>
      <c r="H1388">
        <v>96</v>
      </c>
      <c r="I1388">
        <v>48</v>
      </c>
      <c r="J1388">
        <v>22</v>
      </c>
      <c r="K1388">
        <v>205</v>
      </c>
      <c r="L1388">
        <v>45</v>
      </c>
      <c r="M1388">
        <v>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25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259.59834788740659</v>
      </c>
      <c r="B1389">
        <v>56.000000000000007</v>
      </c>
      <c r="C1389">
        <v>3.2449793485925822</v>
      </c>
      <c r="D1389">
        <v>120.91679999999999</v>
      </c>
      <c r="E1389">
        <v>312.99585062240658</v>
      </c>
      <c r="F1389">
        <v>75.983999999999995</v>
      </c>
      <c r="G1389">
        <v>31.226400000000002</v>
      </c>
      <c r="H1389">
        <v>52</v>
      </c>
      <c r="I1389">
        <v>44</v>
      </c>
      <c r="J1389">
        <v>6</v>
      </c>
      <c r="K1389">
        <v>50</v>
      </c>
      <c r="L1389">
        <v>50</v>
      </c>
      <c r="M1389">
        <v>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25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233.59814578648539</v>
      </c>
      <c r="B1390">
        <v>50.400000000000013</v>
      </c>
      <c r="C1390">
        <v>3.244418691478963</v>
      </c>
      <c r="D1390">
        <v>185.1036</v>
      </c>
      <c r="E1390">
        <v>311.61475482495831</v>
      </c>
      <c r="F1390">
        <v>114.0414</v>
      </c>
      <c r="G1390">
        <v>28.082999999999998</v>
      </c>
      <c r="H1390">
        <v>96</v>
      </c>
      <c r="I1390">
        <v>48</v>
      </c>
      <c r="J1390">
        <v>22</v>
      </c>
      <c r="K1390">
        <v>211</v>
      </c>
      <c r="L1390">
        <v>45</v>
      </c>
      <c r="M1390">
        <v>9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25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291.95647765377362</v>
      </c>
      <c r="B1391">
        <v>63</v>
      </c>
      <c r="C1391">
        <v>3.2439608628197072</v>
      </c>
      <c r="D1391">
        <v>417.74849999999998</v>
      </c>
      <c r="E1391">
        <v>306.79170124481328</v>
      </c>
      <c r="F1391">
        <v>62.366459999999996</v>
      </c>
      <c r="G1391">
        <v>35.029380000000003</v>
      </c>
      <c r="H1391">
        <v>142</v>
      </c>
      <c r="I1391">
        <v>47</v>
      </c>
      <c r="J1391">
        <v>24</v>
      </c>
      <c r="K1391">
        <v>209</v>
      </c>
      <c r="L1391">
        <v>42</v>
      </c>
      <c r="M1391">
        <v>9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25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259.43449481599077</v>
      </c>
      <c r="B1392">
        <v>56.000000000000007</v>
      </c>
      <c r="C1392">
        <v>3.2429311851998852</v>
      </c>
      <c r="D1392">
        <v>191.51496</v>
      </c>
      <c r="E1392">
        <v>310.03319502074692</v>
      </c>
      <c r="F1392">
        <v>74.112479999999991</v>
      </c>
      <c r="G1392">
        <v>31.168800000000001</v>
      </c>
      <c r="H1392">
        <v>9</v>
      </c>
      <c r="I1392">
        <v>39</v>
      </c>
      <c r="J1392">
        <v>2</v>
      </c>
      <c r="K1392">
        <v>258</v>
      </c>
      <c r="L1392">
        <v>55</v>
      </c>
      <c r="M1392">
        <v>9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25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259.39624887904978</v>
      </c>
      <c r="B1393">
        <v>56</v>
      </c>
      <c r="C1393">
        <v>3.2424531109881229</v>
      </c>
      <c r="D1393">
        <v>182.12325000000001</v>
      </c>
      <c r="E1393">
        <v>309.95850622406641</v>
      </c>
      <c r="F1393">
        <v>73.898250000000004</v>
      </c>
      <c r="G1393">
        <v>31.163250000000001</v>
      </c>
      <c r="H1393">
        <v>9</v>
      </c>
      <c r="I1393">
        <v>40</v>
      </c>
      <c r="J1393">
        <v>2</v>
      </c>
      <c r="K1393">
        <v>206</v>
      </c>
      <c r="L1393">
        <v>51</v>
      </c>
      <c r="M1393">
        <v>10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25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331.96255483766322</v>
      </c>
      <c r="B1394">
        <v>71.666666666666671</v>
      </c>
      <c r="C1394">
        <v>3.2424249542283379</v>
      </c>
      <c r="D1394">
        <v>136.22399999999999</v>
      </c>
      <c r="E1394">
        <v>309.88555361314093</v>
      </c>
      <c r="F1394">
        <v>115.524</v>
      </c>
      <c r="G1394">
        <v>39.880000000000003</v>
      </c>
      <c r="H1394">
        <v>164</v>
      </c>
      <c r="I1394">
        <v>41</v>
      </c>
      <c r="J1394">
        <v>4</v>
      </c>
      <c r="K1394">
        <v>116</v>
      </c>
      <c r="L1394">
        <v>53</v>
      </c>
      <c r="M1394">
        <v>10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25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213.8950703776726</v>
      </c>
      <c r="B1395">
        <v>46.2</v>
      </c>
      <c r="C1395">
        <v>3.2408343996617059</v>
      </c>
      <c r="D1395">
        <v>118.35</v>
      </c>
      <c r="E1395">
        <v>311.20595704120967</v>
      </c>
      <c r="F1395">
        <v>101.7</v>
      </c>
      <c r="G1395">
        <v>25.71</v>
      </c>
      <c r="H1395">
        <v>3</v>
      </c>
      <c r="I1395">
        <v>31</v>
      </c>
      <c r="J1395">
        <v>1</v>
      </c>
      <c r="K1395">
        <v>277</v>
      </c>
      <c r="L1395">
        <v>63</v>
      </c>
      <c r="M1395">
        <v>5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25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489.02389264506371</v>
      </c>
      <c r="B1396">
        <v>105.63959390862949</v>
      </c>
      <c r="C1396">
        <v>3.240420681166416</v>
      </c>
      <c r="D1396">
        <v>241.97803200000001</v>
      </c>
      <c r="E1396">
        <v>306.90471721230631</v>
      </c>
      <c r="F1396">
        <v>52.636622400000007</v>
      </c>
      <c r="G1396">
        <v>58.676551200000013</v>
      </c>
      <c r="H1396">
        <v>111</v>
      </c>
      <c r="I1396">
        <v>48</v>
      </c>
      <c r="J1396">
        <v>25</v>
      </c>
      <c r="K1396">
        <v>151</v>
      </c>
      <c r="L1396">
        <v>46</v>
      </c>
      <c r="M1396">
        <v>13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25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291.51686140929559</v>
      </c>
      <c r="B1397">
        <v>63</v>
      </c>
      <c r="C1397">
        <v>3.2390762378810631</v>
      </c>
      <c r="D1397">
        <v>101.7354</v>
      </c>
      <c r="E1397">
        <v>311.93859767842667</v>
      </c>
      <c r="F1397">
        <v>58.396000000000001</v>
      </c>
      <c r="G1397">
        <v>35.050600000000003</v>
      </c>
      <c r="H1397">
        <v>36</v>
      </c>
      <c r="I1397">
        <v>45</v>
      </c>
      <c r="J1397">
        <v>4</v>
      </c>
      <c r="K1397">
        <v>327</v>
      </c>
      <c r="L1397">
        <v>49</v>
      </c>
      <c r="M1397">
        <v>13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25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291.49353370066552</v>
      </c>
      <c r="B1398">
        <v>63.000000000000007</v>
      </c>
      <c r="C1398">
        <v>3.238817041118506</v>
      </c>
      <c r="D1398">
        <v>417.70780000000002</v>
      </c>
      <c r="E1398">
        <v>307.8247504055409</v>
      </c>
      <c r="F1398">
        <v>62.325760000000002</v>
      </c>
      <c r="G1398">
        <v>34.988680000000002</v>
      </c>
      <c r="H1398">
        <v>142</v>
      </c>
      <c r="I1398">
        <v>47</v>
      </c>
      <c r="J1398">
        <v>24</v>
      </c>
      <c r="K1398">
        <v>292</v>
      </c>
      <c r="L1398">
        <v>47</v>
      </c>
      <c r="M1398">
        <v>11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25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291.43481371263442</v>
      </c>
      <c r="B1399">
        <v>63</v>
      </c>
      <c r="C1399">
        <v>3.2381645968070489</v>
      </c>
      <c r="D1399">
        <v>138.48650000000001</v>
      </c>
      <c r="E1399">
        <v>309.81322954542497</v>
      </c>
      <c r="F1399">
        <v>57.183100000000003</v>
      </c>
      <c r="G1399">
        <v>35.010199999999998</v>
      </c>
      <c r="H1399">
        <v>33</v>
      </c>
      <c r="I1399">
        <v>44</v>
      </c>
      <c r="J1399">
        <v>3</v>
      </c>
      <c r="K1399">
        <v>47</v>
      </c>
      <c r="L1399">
        <v>50</v>
      </c>
      <c r="M1399">
        <v>1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25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291.43481371263442</v>
      </c>
      <c r="B1400">
        <v>63</v>
      </c>
      <c r="C1400">
        <v>3.2381645968070489</v>
      </c>
      <c r="D1400">
        <v>138.48650000000001</v>
      </c>
      <c r="E1400">
        <v>309.81322954542497</v>
      </c>
      <c r="F1400">
        <v>57.183100000000003</v>
      </c>
      <c r="G1400">
        <v>35.010199999999998</v>
      </c>
      <c r="H1400">
        <v>332</v>
      </c>
      <c r="I1400">
        <v>44</v>
      </c>
      <c r="J1400">
        <v>3</v>
      </c>
      <c r="K1400">
        <v>47</v>
      </c>
      <c r="L1400">
        <v>50</v>
      </c>
      <c r="M1400">
        <v>1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25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233.1401660880627</v>
      </c>
      <c r="B1401">
        <v>50.4</v>
      </c>
      <c r="C1401">
        <v>3.238057862334204</v>
      </c>
      <c r="D1401">
        <v>112.1096</v>
      </c>
      <c r="E1401">
        <v>312.66390041493781</v>
      </c>
      <c r="F1401">
        <v>103.0668</v>
      </c>
      <c r="G1401">
        <v>28.04</v>
      </c>
      <c r="H1401">
        <v>57</v>
      </c>
      <c r="I1401">
        <v>46</v>
      </c>
      <c r="J1401">
        <v>7</v>
      </c>
      <c r="K1401">
        <v>250</v>
      </c>
      <c r="L1401">
        <v>48</v>
      </c>
      <c r="M1401">
        <v>13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25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233.1401660880627</v>
      </c>
      <c r="B1402">
        <v>50.4</v>
      </c>
      <c r="C1402">
        <v>3.238057862334204</v>
      </c>
      <c r="D1402">
        <v>112.1096</v>
      </c>
      <c r="E1402">
        <v>312.66390041493781</v>
      </c>
      <c r="F1402">
        <v>103.0668</v>
      </c>
      <c r="G1402">
        <v>28.04</v>
      </c>
      <c r="H1402">
        <v>57</v>
      </c>
      <c r="I1402">
        <v>46</v>
      </c>
      <c r="J1402">
        <v>7</v>
      </c>
      <c r="K1402">
        <v>251</v>
      </c>
      <c r="L1402">
        <v>48</v>
      </c>
      <c r="M1402">
        <v>13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25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259.0025984299437</v>
      </c>
      <c r="B1403">
        <v>56.000000000000007</v>
      </c>
      <c r="C1403">
        <v>3.2375324803742962</v>
      </c>
      <c r="D1403">
        <v>128.86799999999999</v>
      </c>
      <c r="E1403">
        <v>302.56055299551753</v>
      </c>
      <c r="F1403">
        <v>75.5715</v>
      </c>
      <c r="G1403">
        <v>31.0215</v>
      </c>
      <c r="H1403">
        <v>53</v>
      </c>
      <c r="I1403">
        <v>45</v>
      </c>
      <c r="J1403">
        <v>6</v>
      </c>
      <c r="K1403">
        <v>303</v>
      </c>
      <c r="L1403">
        <v>49</v>
      </c>
      <c r="M1403">
        <v>7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25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291.3185583722821</v>
      </c>
      <c r="B1404">
        <v>63.000000000000007</v>
      </c>
      <c r="C1404">
        <v>3.236872870803134</v>
      </c>
      <c r="D1404">
        <v>130.06757999999999</v>
      </c>
      <c r="E1404">
        <v>307.53526970954351</v>
      </c>
      <c r="F1404">
        <v>57.706680000000013</v>
      </c>
      <c r="G1404">
        <v>34.963520000000003</v>
      </c>
      <c r="H1404">
        <v>33</v>
      </c>
      <c r="I1404">
        <v>42</v>
      </c>
      <c r="J1404">
        <v>3</v>
      </c>
      <c r="K1404">
        <v>62</v>
      </c>
      <c r="L1404">
        <v>52</v>
      </c>
      <c r="M1404">
        <v>13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25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291.3185583722821</v>
      </c>
      <c r="B1405">
        <v>63.000000000000007</v>
      </c>
      <c r="C1405">
        <v>3.236872870803134</v>
      </c>
      <c r="D1405">
        <v>130.06757999999999</v>
      </c>
      <c r="E1405">
        <v>307.53526970954351</v>
      </c>
      <c r="F1405">
        <v>57.706680000000013</v>
      </c>
      <c r="G1405">
        <v>34.963520000000003</v>
      </c>
      <c r="H1405">
        <v>332</v>
      </c>
      <c r="I1405">
        <v>42</v>
      </c>
      <c r="J1405">
        <v>3</v>
      </c>
      <c r="K1405">
        <v>62</v>
      </c>
      <c r="L1405">
        <v>52</v>
      </c>
      <c r="M1405">
        <v>13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25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242.7026819770673</v>
      </c>
      <c r="B1406">
        <v>52.500000000000007</v>
      </c>
      <c r="C1406">
        <v>3.2360357596942309</v>
      </c>
      <c r="D1406">
        <v>168.6978</v>
      </c>
      <c r="E1406">
        <v>309.65975103734439</v>
      </c>
      <c r="F1406">
        <v>88.777799999999999</v>
      </c>
      <c r="G1406">
        <v>29.154150000000001</v>
      </c>
      <c r="H1406">
        <v>22</v>
      </c>
      <c r="I1406">
        <v>36</v>
      </c>
      <c r="J1406">
        <v>2</v>
      </c>
      <c r="K1406">
        <v>206</v>
      </c>
      <c r="L1406">
        <v>58</v>
      </c>
      <c r="M1406">
        <v>9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25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213.53369576818301</v>
      </c>
      <c r="B1407">
        <v>46.20000000000001</v>
      </c>
      <c r="C1407">
        <v>3.2353590267906509</v>
      </c>
      <c r="D1407">
        <v>119.3892</v>
      </c>
      <c r="E1407">
        <v>311.96944251838812</v>
      </c>
      <c r="F1407">
        <v>102.2196</v>
      </c>
      <c r="G1407">
        <v>25.674600000000002</v>
      </c>
      <c r="H1407">
        <v>58</v>
      </c>
      <c r="I1407">
        <v>49</v>
      </c>
      <c r="J1407">
        <v>8</v>
      </c>
      <c r="K1407">
        <v>277</v>
      </c>
      <c r="L1407">
        <v>45</v>
      </c>
      <c r="M1407">
        <v>7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25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258.7971452857289</v>
      </c>
      <c r="B1408">
        <v>56.000000000000007</v>
      </c>
      <c r="C1408">
        <v>3.2349643160716108</v>
      </c>
      <c r="D1408">
        <v>128.71979999999999</v>
      </c>
      <c r="E1408">
        <v>311.04056615557681</v>
      </c>
      <c r="F1408">
        <v>75.655079999999998</v>
      </c>
      <c r="G1408">
        <v>31.105080000000001</v>
      </c>
      <c r="H1408">
        <v>53</v>
      </c>
      <c r="I1408">
        <v>45</v>
      </c>
      <c r="J1408">
        <v>6</v>
      </c>
      <c r="K1408">
        <v>146</v>
      </c>
      <c r="L1408">
        <v>48</v>
      </c>
      <c r="M1408">
        <v>9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25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258.73551211389429</v>
      </c>
      <c r="B1409">
        <v>56</v>
      </c>
      <c r="C1409">
        <v>3.2341939014236791</v>
      </c>
      <c r="D1409">
        <v>200.67134999999999</v>
      </c>
      <c r="E1409">
        <v>309.21991701244809</v>
      </c>
      <c r="F1409">
        <v>74.142449999999997</v>
      </c>
      <c r="G1409">
        <v>31.074449999999999</v>
      </c>
      <c r="H1409">
        <v>6</v>
      </c>
      <c r="I1409">
        <v>50</v>
      </c>
      <c r="J1409">
        <v>3</v>
      </c>
      <c r="K1409">
        <v>99</v>
      </c>
      <c r="L1409">
        <v>41</v>
      </c>
      <c r="M1409">
        <v>5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25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258.72173429322203</v>
      </c>
      <c r="B1410">
        <v>56.000000000000007</v>
      </c>
      <c r="C1410">
        <v>3.2340216786652749</v>
      </c>
      <c r="D1410">
        <v>128.71979999999999</v>
      </c>
      <c r="E1410">
        <v>311.75120935347121</v>
      </c>
      <c r="F1410">
        <v>75.655079999999998</v>
      </c>
      <c r="G1410">
        <v>31.105080000000001</v>
      </c>
      <c r="H1410">
        <v>53</v>
      </c>
      <c r="I1410">
        <v>45</v>
      </c>
      <c r="J1410">
        <v>6</v>
      </c>
      <c r="K1410">
        <v>314</v>
      </c>
      <c r="L1410">
        <v>48</v>
      </c>
      <c r="M1410">
        <v>9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25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232.8172914685635</v>
      </c>
      <c r="B1411">
        <v>50.400000000000013</v>
      </c>
      <c r="C1411">
        <v>3.233573492618937</v>
      </c>
      <c r="D1411">
        <v>112.03264</v>
      </c>
      <c r="E1411">
        <v>312.27551867219921</v>
      </c>
      <c r="F1411">
        <v>103.02831999999999</v>
      </c>
      <c r="G1411">
        <v>27.99671</v>
      </c>
      <c r="H1411">
        <v>57</v>
      </c>
      <c r="I1411">
        <v>46</v>
      </c>
      <c r="J1411">
        <v>7</v>
      </c>
      <c r="K1411">
        <v>247</v>
      </c>
      <c r="L1411">
        <v>49</v>
      </c>
      <c r="M1411">
        <v>13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25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232.81363490320859</v>
      </c>
      <c r="B1412">
        <v>50.400000000000013</v>
      </c>
      <c r="C1412">
        <v>3.233522706989008</v>
      </c>
      <c r="D1412">
        <v>184.17712</v>
      </c>
      <c r="E1412">
        <v>311.38589211618262</v>
      </c>
      <c r="F1412">
        <v>113.45605999999999</v>
      </c>
      <c r="G1412">
        <v>27.986060000000009</v>
      </c>
      <c r="H1412">
        <v>96</v>
      </c>
      <c r="I1412">
        <v>50</v>
      </c>
      <c r="J1412">
        <v>21</v>
      </c>
      <c r="K1412">
        <v>258</v>
      </c>
      <c r="L1412">
        <v>43</v>
      </c>
      <c r="M1412">
        <v>8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25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291.0010121141903</v>
      </c>
      <c r="B1413">
        <v>63.000000000000007</v>
      </c>
      <c r="C1413">
        <v>3.233344579046558</v>
      </c>
      <c r="D1413">
        <v>424.93075500000009</v>
      </c>
      <c r="E1413">
        <v>307.98672199170119</v>
      </c>
      <c r="F1413">
        <v>62.244729999999997</v>
      </c>
      <c r="G1413">
        <v>34.931884999999987</v>
      </c>
      <c r="H1413">
        <v>142</v>
      </c>
      <c r="I1413">
        <v>49</v>
      </c>
      <c r="J1413">
        <v>23</v>
      </c>
      <c r="K1413">
        <v>245</v>
      </c>
      <c r="L1413">
        <v>44</v>
      </c>
      <c r="M1413">
        <v>9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25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290.85191279844912</v>
      </c>
      <c r="B1414">
        <v>63.000000000000007</v>
      </c>
      <c r="C1414">
        <v>3.2316879199827668</v>
      </c>
      <c r="D1414">
        <v>130.26922999999999</v>
      </c>
      <c r="E1414">
        <v>308.78340248962661</v>
      </c>
      <c r="F1414">
        <v>57.908329999999999</v>
      </c>
      <c r="G1414">
        <v>34.925410000000007</v>
      </c>
      <c r="H1414">
        <v>33</v>
      </c>
      <c r="I1414">
        <v>41</v>
      </c>
      <c r="J1414">
        <v>3</v>
      </c>
      <c r="K1414">
        <v>155</v>
      </c>
      <c r="L1414">
        <v>53</v>
      </c>
      <c r="M1414">
        <v>19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25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290.85191279844912</v>
      </c>
      <c r="B1415">
        <v>63.000000000000007</v>
      </c>
      <c r="C1415">
        <v>3.2316879199827668</v>
      </c>
      <c r="D1415">
        <v>130.26922999999999</v>
      </c>
      <c r="E1415">
        <v>308.78340248962661</v>
      </c>
      <c r="F1415">
        <v>57.908329999999999</v>
      </c>
      <c r="G1415">
        <v>34.925410000000007</v>
      </c>
      <c r="H1415">
        <v>332</v>
      </c>
      <c r="I1415">
        <v>41</v>
      </c>
      <c r="J1415">
        <v>3</v>
      </c>
      <c r="K1415">
        <v>155</v>
      </c>
      <c r="L1415">
        <v>53</v>
      </c>
      <c r="M1415">
        <v>19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25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258.49191729303811</v>
      </c>
      <c r="B1416">
        <v>56</v>
      </c>
      <c r="C1416">
        <v>3.231148966162976</v>
      </c>
      <c r="D1416">
        <v>127.1208</v>
      </c>
      <c r="E1416">
        <v>311.96701384741289</v>
      </c>
      <c r="F1416">
        <v>74.450399999999988</v>
      </c>
      <c r="G1416">
        <v>31.080200000000001</v>
      </c>
      <c r="H1416">
        <v>53</v>
      </c>
      <c r="I1416">
        <v>44</v>
      </c>
      <c r="J1416">
        <v>6</v>
      </c>
      <c r="K1416">
        <v>313</v>
      </c>
      <c r="L1416">
        <v>49</v>
      </c>
      <c r="M1416">
        <v>13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25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224.87915766795541</v>
      </c>
      <c r="B1417">
        <v>48.719999999999992</v>
      </c>
      <c r="C1417">
        <v>3.2310223802867171</v>
      </c>
      <c r="D1417">
        <v>174.32650000000001</v>
      </c>
      <c r="E1417">
        <v>311.95667009547179</v>
      </c>
      <c r="F1417">
        <v>107.10625</v>
      </c>
      <c r="G1417">
        <v>27.038599999999999</v>
      </c>
      <c r="H1417">
        <v>96</v>
      </c>
      <c r="I1417">
        <v>49</v>
      </c>
      <c r="J1417">
        <v>20</v>
      </c>
      <c r="K1417">
        <v>237</v>
      </c>
      <c r="L1417">
        <v>45</v>
      </c>
      <c r="M1417">
        <v>9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25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270.58193935226672</v>
      </c>
      <c r="B1418">
        <v>58.625000000000007</v>
      </c>
      <c r="C1418">
        <v>3.2308291265942288</v>
      </c>
      <c r="D1418">
        <v>200.35648</v>
      </c>
      <c r="E1418">
        <v>307.04730290456428</v>
      </c>
      <c r="F1418">
        <v>76.884520000000009</v>
      </c>
      <c r="G1418">
        <v>32.468239999999987</v>
      </c>
      <c r="H1418">
        <v>9</v>
      </c>
      <c r="I1418">
        <v>42</v>
      </c>
      <c r="J1418">
        <v>2</v>
      </c>
      <c r="K1418">
        <v>254</v>
      </c>
      <c r="L1418">
        <v>52</v>
      </c>
      <c r="M1418">
        <v>7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25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232.58526612282671</v>
      </c>
      <c r="B1419">
        <v>50.400000000000013</v>
      </c>
      <c r="C1419">
        <v>3.2303509183725931</v>
      </c>
      <c r="D1419">
        <v>178.3844</v>
      </c>
      <c r="E1419">
        <v>311.26307053941912</v>
      </c>
      <c r="F1419">
        <v>113.9156</v>
      </c>
      <c r="G1419">
        <v>27.9572</v>
      </c>
      <c r="H1419">
        <v>96</v>
      </c>
      <c r="I1419">
        <v>48</v>
      </c>
      <c r="J1419">
        <v>22</v>
      </c>
      <c r="K1419">
        <v>206</v>
      </c>
      <c r="L1419">
        <v>46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25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269.94759045325662</v>
      </c>
      <c r="B1420">
        <v>58.52000000000001</v>
      </c>
      <c r="C1420">
        <v>3.2290381633164662</v>
      </c>
      <c r="D1420">
        <v>130.89449999999999</v>
      </c>
      <c r="E1420">
        <v>307.93236767075831</v>
      </c>
      <c r="F1420">
        <v>75.836699999999993</v>
      </c>
      <c r="G1420">
        <v>32.4039</v>
      </c>
      <c r="H1420">
        <v>52</v>
      </c>
      <c r="I1420">
        <v>44</v>
      </c>
      <c r="J1420">
        <v>6</v>
      </c>
      <c r="K1420">
        <v>302</v>
      </c>
      <c r="L1420">
        <v>50</v>
      </c>
      <c r="M1420">
        <v>10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25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258.28832058218609</v>
      </c>
      <c r="B1421">
        <v>56</v>
      </c>
      <c r="C1421">
        <v>3.228604007277327</v>
      </c>
      <c r="D1421">
        <v>96.28</v>
      </c>
      <c r="E1421">
        <v>312.89216054999218</v>
      </c>
      <c r="F1421">
        <v>50.77</v>
      </c>
      <c r="G1421">
        <v>31.067499999999999</v>
      </c>
      <c r="H1421">
        <v>120</v>
      </c>
      <c r="I1421">
        <v>65</v>
      </c>
      <c r="J1421">
        <v>1</v>
      </c>
      <c r="K1421">
        <v>9</v>
      </c>
      <c r="L1421">
        <v>37</v>
      </c>
      <c r="M1421">
        <v>1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25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232.4114827180446</v>
      </c>
      <c r="B1422">
        <v>50.400000000000013</v>
      </c>
      <c r="C1422">
        <v>3.2279372599728409</v>
      </c>
      <c r="D1422">
        <v>111.92608</v>
      </c>
      <c r="E1422">
        <v>311.78755186721992</v>
      </c>
      <c r="F1422">
        <v>102.97504000000001</v>
      </c>
      <c r="G1422">
        <v>27.942319999999999</v>
      </c>
      <c r="H1422">
        <v>57</v>
      </c>
      <c r="I1422">
        <v>46</v>
      </c>
      <c r="J1422">
        <v>7</v>
      </c>
      <c r="K1422">
        <v>244</v>
      </c>
      <c r="L1422">
        <v>49</v>
      </c>
      <c r="M1422">
        <v>9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25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290.49607455913991</v>
      </c>
      <c r="B1423">
        <v>63</v>
      </c>
      <c r="C1423">
        <v>3.2277341617682209</v>
      </c>
      <c r="D1423">
        <v>92.625799999999998</v>
      </c>
      <c r="E1423">
        <v>312.46473029045637</v>
      </c>
      <c r="F1423">
        <v>58.800400000000003</v>
      </c>
      <c r="G1423">
        <v>34.935400000000001</v>
      </c>
      <c r="H1423">
        <v>55</v>
      </c>
      <c r="I1423">
        <v>47</v>
      </c>
      <c r="J1423">
        <v>6</v>
      </c>
      <c r="K1423">
        <v>258</v>
      </c>
      <c r="L1423">
        <v>46</v>
      </c>
      <c r="M1423">
        <v>10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25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258.19910192768731</v>
      </c>
      <c r="B1424">
        <v>56.000000000000007</v>
      </c>
      <c r="C1424">
        <v>3.2274887740960909</v>
      </c>
      <c r="D1424">
        <v>202.8192</v>
      </c>
      <c r="E1424">
        <v>309.48495377571561</v>
      </c>
      <c r="F1424">
        <v>74.925000000000011</v>
      </c>
      <c r="G1424">
        <v>31.013400000000001</v>
      </c>
      <c r="H1424">
        <v>7</v>
      </c>
      <c r="I1424">
        <v>43</v>
      </c>
      <c r="J1424">
        <v>3</v>
      </c>
      <c r="K1424">
        <v>327</v>
      </c>
      <c r="L1424">
        <v>51</v>
      </c>
      <c r="M1424">
        <v>12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25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299.98385390786092</v>
      </c>
      <c r="B1425">
        <v>65.100000000000023</v>
      </c>
      <c r="C1425">
        <v>3.2256328377189329</v>
      </c>
      <c r="D1425">
        <v>152.3586</v>
      </c>
      <c r="E1425">
        <v>308.16597510373441</v>
      </c>
      <c r="F1425">
        <v>62.648400000000009</v>
      </c>
      <c r="G1425">
        <v>36.012839999999997</v>
      </c>
      <c r="H1425">
        <v>33</v>
      </c>
      <c r="I1425">
        <v>46</v>
      </c>
      <c r="J1425">
        <v>3</v>
      </c>
      <c r="K1425">
        <v>91</v>
      </c>
      <c r="L1425">
        <v>48</v>
      </c>
      <c r="M1425">
        <v>3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25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299.98385390786092</v>
      </c>
      <c r="B1426">
        <v>65.100000000000023</v>
      </c>
      <c r="C1426">
        <v>3.2256328377189329</v>
      </c>
      <c r="D1426">
        <v>152.3586</v>
      </c>
      <c r="E1426">
        <v>308.16597510373441</v>
      </c>
      <c r="F1426">
        <v>62.648400000000009</v>
      </c>
      <c r="G1426">
        <v>36.012839999999997</v>
      </c>
      <c r="H1426">
        <v>332</v>
      </c>
      <c r="I1426">
        <v>46</v>
      </c>
      <c r="J1426">
        <v>3</v>
      </c>
      <c r="K1426">
        <v>91</v>
      </c>
      <c r="L1426">
        <v>48</v>
      </c>
      <c r="M1426">
        <v>3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25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290.1804977502216</v>
      </c>
      <c r="B1427">
        <v>63</v>
      </c>
      <c r="C1427">
        <v>3.2242277527802399</v>
      </c>
      <c r="D1427">
        <v>129.5685</v>
      </c>
      <c r="E1427">
        <v>309.30163224323718</v>
      </c>
      <c r="F1427">
        <v>57.207600000000014</v>
      </c>
      <c r="G1427">
        <v>34.852200000000003</v>
      </c>
      <c r="H1427">
        <v>33</v>
      </c>
      <c r="I1427">
        <v>44</v>
      </c>
      <c r="J1427">
        <v>3</v>
      </c>
      <c r="K1427">
        <v>118</v>
      </c>
      <c r="L1427">
        <v>49</v>
      </c>
      <c r="M1427">
        <v>1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25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290.1804977502216</v>
      </c>
      <c r="B1428">
        <v>63</v>
      </c>
      <c r="C1428">
        <v>3.2242277527802399</v>
      </c>
      <c r="D1428">
        <v>129.5685</v>
      </c>
      <c r="E1428">
        <v>309.30163224323718</v>
      </c>
      <c r="F1428">
        <v>57.207600000000014</v>
      </c>
      <c r="G1428">
        <v>34.852200000000003</v>
      </c>
      <c r="H1428">
        <v>332</v>
      </c>
      <c r="I1428">
        <v>44</v>
      </c>
      <c r="J1428">
        <v>3</v>
      </c>
      <c r="K1428">
        <v>118</v>
      </c>
      <c r="L1428">
        <v>49</v>
      </c>
      <c r="M1428">
        <v>1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25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232.05853706923409</v>
      </c>
      <c r="B1429">
        <v>50.4</v>
      </c>
      <c r="C1429">
        <v>3.223035237072696</v>
      </c>
      <c r="D1429">
        <v>109.035</v>
      </c>
      <c r="E1429">
        <v>312.84647302904568</v>
      </c>
      <c r="F1429">
        <v>99.877499999999998</v>
      </c>
      <c r="G1429">
        <v>27.911999999999999</v>
      </c>
      <c r="H1429">
        <v>295</v>
      </c>
      <c r="I1429">
        <v>45</v>
      </c>
      <c r="J1429">
        <v>7</v>
      </c>
      <c r="K1429">
        <v>60</v>
      </c>
      <c r="L1429">
        <v>50</v>
      </c>
      <c r="M1429">
        <v>16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25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232.0334265286379</v>
      </c>
      <c r="B1430">
        <v>50.4</v>
      </c>
      <c r="C1430">
        <v>3.2226864795644148</v>
      </c>
      <c r="D1430">
        <v>104.76300000000001</v>
      </c>
      <c r="E1430">
        <v>312.81327800829882</v>
      </c>
      <c r="F1430">
        <v>104.76300000000001</v>
      </c>
      <c r="G1430">
        <v>27.9086</v>
      </c>
      <c r="H1430">
        <v>57</v>
      </c>
      <c r="I1430">
        <v>47</v>
      </c>
      <c r="J1430">
        <v>7</v>
      </c>
      <c r="K1430">
        <v>265</v>
      </c>
      <c r="L1430">
        <v>47</v>
      </c>
      <c r="M1430">
        <v>10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25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241.68810825216011</v>
      </c>
      <c r="B1431">
        <v>52.5</v>
      </c>
      <c r="C1431">
        <v>3.222508110028802</v>
      </c>
      <c r="D1431">
        <v>171.12</v>
      </c>
      <c r="E1431">
        <v>311.31516860815287</v>
      </c>
      <c r="F1431">
        <v>84.552000000000007</v>
      </c>
      <c r="G1431">
        <v>29.052</v>
      </c>
      <c r="H1431">
        <v>22</v>
      </c>
      <c r="I1431">
        <v>36</v>
      </c>
      <c r="J1431">
        <v>2</v>
      </c>
      <c r="K1431">
        <v>304</v>
      </c>
      <c r="L1431">
        <v>56</v>
      </c>
      <c r="M1431">
        <v>1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25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289.79434393831667</v>
      </c>
      <c r="B1432">
        <v>63</v>
      </c>
      <c r="C1432">
        <v>3.2199371548701858</v>
      </c>
      <c r="D1432">
        <v>138.48650000000001</v>
      </c>
      <c r="E1432">
        <v>310.8331341349957</v>
      </c>
      <c r="F1432">
        <v>57.183100000000003</v>
      </c>
      <c r="G1432">
        <v>34.827700000000007</v>
      </c>
      <c r="H1432">
        <v>33</v>
      </c>
      <c r="I1432">
        <v>44</v>
      </c>
      <c r="J1432">
        <v>3</v>
      </c>
      <c r="K1432">
        <v>180</v>
      </c>
      <c r="L1432">
        <v>49</v>
      </c>
      <c r="M1432">
        <v>1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25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289.79434393831667</v>
      </c>
      <c r="B1433">
        <v>63</v>
      </c>
      <c r="C1433">
        <v>3.2199371548701858</v>
      </c>
      <c r="D1433">
        <v>138.48650000000001</v>
      </c>
      <c r="E1433">
        <v>310.8331341349957</v>
      </c>
      <c r="F1433">
        <v>57.183100000000003</v>
      </c>
      <c r="G1433">
        <v>34.827700000000007</v>
      </c>
      <c r="H1433">
        <v>332</v>
      </c>
      <c r="I1433">
        <v>44</v>
      </c>
      <c r="J1433">
        <v>3</v>
      </c>
      <c r="K1433">
        <v>180</v>
      </c>
      <c r="L1433">
        <v>49</v>
      </c>
      <c r="M1433">
        <v>1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25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257.54659297105923</v>
      </c>
      <c r="B1434">
        <v>56</v>
      </c>
      <c r="C1434">
        <v>3.219332412138241</v>
      </c>
      <c r="D1434">
        <v>182.27088000000001</v>
      </c>
      <c r="E1434">
        <v>308.66390041493781</v>
      </c>
      <c r="F1434">
        <v>74.045880000000011</v>
      </c>
      <c r="G1434">
        <v>30.924600000000002</v>
      </c>
      <c r="H1434">
        <v>9</v>
      </c>
      <c r="I1434">
        <v>39</v>
      </c>
      <c r="J1434">
        <v>2</v>
      </c>
      <c r="K1434">
        <v>204</v>
      </c>
      <c r="L1434">
        <v>55</v>
      </c>
      <c r="M1434">
        <v>12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25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257.54659297105923</v>
      </c>
      <c r="B1435">
        <v>56</v>
      </c>
      <c r="C1435">
        <v>3.219332412138241</v>
      </c>
      <c r="D1435">
        <v>182.27088000000001</v>
      </c>
      <c r="E1435">
        <v>308.66390041493781</v>
      </c>
      <c r="F1435">
        <v>74.045880000000011</v>
      </c>
      <c r="G1435">
        <v>30.924600000000002</v>
      </c>
      <c r="H1435">
        <v>9</v>
      </c>
      <c r="I1435">
        <v>39</v>
      </c>
      <c r="J1435">
        <v>2</v>
      </c>
      <c r="K1435">
        <v>207</v>
      </c>
      <c r="L1435">
        <v>55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25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257.48507740492812</v>
      </c>
      <c r="B1436">
        <v>56</v>
      </c>
      <c r="C1436">
        <v>3.2185634675616011</v>
      </c>
      <c r="D1436">
        <v>196.1925</v>
      </c>
      <c r="E1436">
        <v>299.62655601659748</v>
      </c>
      <c r="F1436">
        <v>72.427499999999995</v>
      </c>
      <c r="G1436">
        <v>30.802499999999998</v>
      </c>
      <c r="H1436">
        <v>9</v>
      </c>
      <c r="I1436">
        <v>39</v>
      </c>
      <c r="J1436">
        <v>2</v>
      </c>
      <c r="K1436">
        <v>71</v>
      </c>
      <c r="L1436">
        <v>55</v>
      </c>
      <c r="M1436">
        <v>3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25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257.46817835846161</v>
      </c>
      <c r="B1437">
        <v>56</v>
      </c>
      <c r="C1437">
        <v>3.2183522294807689</v>
      </c>
      <c r="D1437">
        <v>118.76555999999999</v>
      </c>
      <c r="E1437">
        <v>310.80497925311198</v>
      </c>
      <c r="F1437">
        <v>74.853960000000001</v>
      </c>
      <c r="G1437">
        <v>30.942360000000001</v>
      </c>
      <c r="H1437">
        <v>52</v>
      </c>
      <c r="I1437">
        <v>43</v>
      </c>
      <c r="J1437">
        <v>6</v>
      </c>
      <c r="K1437">
        <v>270</v>
      </c>
      <c r="L1437">
        <v>48</v>
      </c>
      <c r="M1437">
        <v>11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25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241.2677576202218</v>
      </c>
      <c r="B1438">
        <v>52.5</v>
      </c>
      <c r="C1438">
        <v>3.2169034349362899</v>
      </c>
      <c r="D1438">
        <v>177.69471999999999</v>
      </c>
      <c r="E1438">
        <v>303.40248962655602</v>
      </c>
      <c r="F1438">
        <v>88.847359999999995</v>
      </c>
      <c r="G1438">
        <v>28.907360000000001</v>
      </c>
      <c r="H1438">
        <v>22</v>
      </c>
      <c r="I1438">
        <v>36</v>
      </c>
      <c r="J1438">
        <v>2</v>
      </c>
      <c r="K1438">
        <v>245</v>
      </c>
      <c r="L1438">
        <v>58</v>
      </c>
      <c r="M1438">
        <v>8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25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257.32094786641301</v>
      </c>
      <c r="B1439">
        <v>56</v>
      </c>
      <c r="C1439">
        <v>3.2165118483301618</v>
      </c>
      <c r="D1439">
        <v>180.23616000000001</v>
      </c>
      <c r="E1439">
        <v>307.8388493412121</v>
      </c>
      <c r="F1439">
        <v>73.258560000000003</v>
      </c>
      <c r="G1439">
        <v>30.887039999999999</v>
      </c>
      <c r="H1439">
        <v>8</v>
      </c>
      <c r="I1439">
        <v>52</v>
      </c>
      <c r="J1439">
        <v>2</v>
      </c>
      <c r="K1439">
        <v>310</v>
      </c>
      <c r="L1439">
        <v>42</v>
      </c>
      <c r="M1439">
        <v>4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25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289.48379608237559</v>
      </c>
      <c r="B1440">
        <v>63</v>
      </c>
      <c r="C1440">
        <v>3.2164866231375071</v>
      </c>
      <c r="D1440">
        <v>168.922</v>
      </c>
      <c r="E1440">
        <v>310.93276970783722</v>
      </c>
      <c r="F1440">
        <v>59.713999999999999</v>
      </c>
      <c r="G1440">
        <v>34.791800000000002</v>
      </c>
      <c r="H1440">
        <v>39</v>
      </c>
      <c r="I1440">
        <v>43</v>
      </c>
      <c r="J1440">
        <v>5</v>
      </c>
      <c r="K1440">
        <v>145</v>
      </c>
      <c r="L1440">
        <v>51</v>
      </c>
      <c r="M1440">
        <v>20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25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231.47701842865021</v>
      </c>
      <c r="B1441">
        <v>50.400000000000013</v>
      </c>
      <c r="C1441">
        <v>3.2149585892868089</v>
      </c>
      <c r="D1441">
        <v>178.24379999999999</v>
      </c>
      <c r="E1441">
        <v>310.61576763485482</v>
      </c>
      <c r="F1441">
        <v>113.77500000000001</v>
      </c>
      <c r="G1441">
        <v>27.816600000000001</v>
      </c>
      <c r="H1441">
        <v>96</v>
      </c>
      <c r="I1441">
        <v>48</v>
      </c>
      <c r="J1441">
        <v>22</v>
      </c>
      <c r="K1441">
        <v>204</v>
      </c>
      <c r="L1441">
        <v>45</v>
      </c>
      <c r="M1441">
        <v>10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25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231.47701842865021</v>
      </c>
      <c r="B1442">
        <v>50.400000000000013</v>
      </c>
      <c r="C1442">
        <v>3.2149585892868089</v>
      </c>
      <c r="D1442">
        <v>178.24379999999999</v>
      </c>
      <c r="E1442">
        <v>310.61576763485482</v>
      </c>
      <c r="F1442">
        <v>113.77500000000001</v>
      </c>
      <c r="G1442">
        <v>27.816600000000001</v>
      </c>
      <c r="H1442">
        <v>96</v>
      </c>
      <c r="I1442">
        <v>48</v>
      </c>
      <c r="J1442">
        <v>22</v>
      </c>
      <c r="K1442">
        <v>207</v>
      </c>
      <c r="L1442">
        <v>45</v>
      </c>
      <c r="M1442">
        <v>10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25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257.15450492615349</v>
      </c>
      <c r="B1443">
        <v>56</v>
      </c>
      <c r="C1443">
        <v>3.2144313115769201</v>
      </c>
      <c r="D1443">
        <v>183.2055</v>
      </c>
      <c r="E1443">
        <v>311.5020746887966</v>
      </c>
      <c r="F1443">
        <v>74.4255</v>
      </c>
      <c r="G1443">
        <v>30.913499999999999</v>
      </c>
      <c r="H1443">
        <v>6</v>
      </c>
      <c r="I1443">
        <v>49</v>
      </c>
      <c r="J1443">
        <v>3</v>
      </c>
      <c r="K1443">
        <v>265</v>
      </c>
      <c r="L1443">
        <v>45</v>
      </c>
      <c r="M1443">
        <v>11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25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257.08879260486071</v>
      </c>
      <c r="B1444">
        <v>55.999999999999993</v>
      </c>
      <c r="C1444">
        <v>3.2136099075607589</v>
      </c>
      <c r="D1444">
        <v>180.48156</v>
      </c>
      <c r="E1444">
        <v>311.95020746887968</v>
      </c>
      <c r="F1444">
        <v>73.255560000000003</v>
      </c>
      <c r="G1444">
        <v>30.911280000000001</v>
      </c>
      <c r="H1444">
        <v>7</v>
      </c>
      <c r="I1444">
        <v>42</v>
      </c>
      <c r="J1444">
        <v>3</v>
      </c>
      <c r="K1444">
        <v>62</v>
      </c>
      <c r="L1444">
        <v>52</v>
      </c>
      <c r="M1444">
        <v>12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25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257.04352603659498</v>
      </c>
      <c r="B1445">
        <v>56</v>
      </c>
      <c r="C1445">
        <v>3.2130440754574381</v>
      </c>
      <c r="D1445">
        <v>189.24</v>
      </c>
      <c r="E1445">
        <v>309.83228150342302</v>
      </c>
      <c r="F1445">
        <v>72.504000000000005</v>
      </c>
      <c r="G1445">
        <v>30.879000000000001</v>
      </c>
      <c r="H1445">
        <v>9</v>
      </c>
      <c r="I1445">
        <v>39</v>
      </c>
      <c r="J1445">
        <v>2</v>
      </c>
      <c r="K1445">
        <v>304</v>
      </c>
      <c r="L1445">
        <v>57</v>
      </c>
      <c r="M1445">
        <v>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25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256.95232686035831</v>
      </c>
      <c r="B1446">
        <v>56</v>
      </c>
      <c r="C1446">
        <v>3.2119040857544792</v>
      </c>
      <c r="D1446">
        <v>412.74880000000007</v>
      </c>
      <c r="E1446">
        <v>307.44149746184229</v>
      </c>
      <c r="F1446">
        <v>50.018560000000001</v>
      </c>
      <c r="G1446">
        <v>30.837759999999999</v>
      </c>
      <c r="H1446">
        <v>26</v>
      </c>
      <c r="I1446">
        <v>23</v>
      </c>
      <c r="J1446">
        <v>1</v>
      </c>
      <c r="K1446">
        <v>161</v>
      </c>
      <c r="L1446">
        <v>72</v>
      </c>
      <c r="M1446">
        <v>8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25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240.88611616719899</v>
      </c>
      <c r="B1447">
        <v>52.5</v>
      </c>
      <c r="C1447">
        <v>3.2118148822293202</v>
      </c>
      <c r="D1447">
        <v>177.69471999999999</v>
      </c>
      <c r="E1447">
        <v>307.25311203319501</v>
      </c>
      <c r="F1447">
        <v>88.847359999999995</v>
      </c>
      <c r="G1447">
        <v>28.907360000000001</v>
      </c>
      <c r="H1447">
        <v>22</v>
      </c>
      <c r="I1447">
        <v>36</v>
      </c>
      <c r="J1447">
        <v>2</v>
      </c>
      <c r="K1447">
        <v>258</v>
      </c>
      <c r="L1447">
        <v>58</v>
      </c>
      <c r="M1447">
        <v>8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25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231.2333089804269</v>
      </c>
      <c r="B1448">
        <v>50.4</v>
      </c>
      <c r="C1448">
        <v>3.2115737358392629</v>
      </c>
      <c r="D1448">
        <v>103.01463</v>
      </c>
      <c r="E1448">
        <v>311.32780082987551</v>
      </c>
      <c r="F1448">
        <v>103.01463</v>
      </c>
      <c r="G1448">
        <v>27.79543</v>
      </c>
      <c r="H1448">
        <v>57</v>
      </c>
      <c r="I1448">
        <v>46</v>
      </c>
      <c r="J1448">
        <v>7</v>
      </c>
      <c r="K1448">
        <v>268</v>
      </c>
      <c r="L1448">
        <v>47</v>
      </c>
      <c r="M1448">
        <v>11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25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231.19308154241449</v>
      </c>
      <c r="B1449">
        <v>50.4</v>
      </c>
      <c r="C1449">
        <v>3.211015021422424</v>
      </c>
      <c r="D1449">
        <v>111.60639999999999</v>
      </c>
      <c r="E1449">
        <v>310.32365145228209</v>
      </c>
      <c r="F1449">
        <v>102.8152</v>
      </c>
      <c r="G1449">
        <v>27.779150000000001</v>
      </c>
      <c r="H1449">
        <v>57</v>
      </c>
      <c r="I1449">
        <v>46</v>
      </c>
      <c r="J1449">
        <v>7</v>
      </c>
      <c r="K1449">
        <v>248</v>
      </c>
      <c r="L1449">
        <v>49</v>
      </c>
      <c r="M1449">
        <v>9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25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231.19308154241449</v>
      </c>
      <c r="B1450">
        <v>50.4</v>
      </c>
      <c r="C1450">
        <v>3.211015021422424</v>
      </c>
      <c r="D1450">
        <v>102.8152</v>
      </c>
      <c r="E1450">
        <v>310.32365145228209</v>
      </c>
      <c r="F1450">
        <v>102.8152</v>
      </c>
      <c r="G1450">
        <v>27.779150000000001</v>
      </c>
      <c r="H1450">
        <v>57</v>
      </c>
      <c r="I1450">
        <v>46</v>
      </c>
      <c r="J1450">
        <v>7</v>
      </c>
      <c r="K1450">
        <v>264</v>
      </c>
      <c r="L1450">
        <v>49</v>
      </c>
      <c r="M1450">
        <v>11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25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288.9681955038306</v>
      </c>
      <c r="B1451">
        <v>63</v>
      </c>
      <c r="C1451">
        <v>3.2107577278203401</v>
      </c>
      <c r="D1451">
        <v>139.8415</v>
      </c>
      <c r="E1451">
        <v>309.77925311203319</v>
      </c>
      <c r="F1451">
        <v>57.860600000000012</v>
      </c>
      <c r="G1451">
        <v>34.7134</v>
      </c>
      <c r="H1451">
        <v>33</v>
      </c>
      <c r="I1451">
        <v>42</v>
      </c>
      <c r="J1451">
        <v>3</v>
      </c>
      <c r="K1451">
        <v>249</v>
      </c>
      <c r="L1451">
        <v>52</v>
      </c>
      <c r="M1451">
        <v>13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25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288.9681955038306</v>
      </c>
      <c r="B1452">
        <v>63</v>
      </c>
      <c r="C1452">
        <v>3.2107577278203401</v>
      </c>
      <c r="D1452">
        <v>139.8415</v>
      </c>
      <c r="E1452">
        <v>309.77925311203319</v>
      </c>
      <c r="F1452">
        <v>57.860600000000012</v>
      </c>
      <c r="G1452">
        <v>34.7134</v>
      </c>
      <c r="H1452">
        <v>332</v>
      </c>
      <c r="I1452">
        <v>42</v>
      </c>
      <c r="J1452">
        <v>3</v>
      </c>
      <c r="K1452">
        <v>249</v>
      </c>
      <c r="L1452">
        <v>52</v>
      </c>
      <c r="M1452">
        <v>13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25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256.70949239487408</v>
      </c>
      <c r="B1453">
        <v>56</v>
      </c>
      <c r="C1453">
        <v>3.2088686549359262</v>
      </c>
      <c r="D1453">
        <v>189.14400000000001</v>
      </c>
      <c r="E1453">
        <v>310.17427385892108</v>
      </c>
      <c r="F1453">
        <v>73.260000000000005</v>
      </c>
      <c r="G1453">
        <v>30.8432</v>
      </c>
      <c r="H1453">
        <v>6</v>
      </c>
      <c r="I1453">
        <v>48</v>
      </c>
      <c r="J1453">
        <v>3</v>
      </c>
      <c r="K1453">
        <v>250</v>
      </c>
      <c r="L1453">
        <v>46</v>
      </c>
      <c r="M1453">
        <v>14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25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256.70949239487408</v>
      </c>
      <c r="B1454">
        <v>56</v>
      </c>
      <c r="C1454">
        <v>3.2088686549359262</v>
      </c>
      <c r="D1454">
        <v>189.14400000000001</v>
      </c>
      <c r="E1454">
        <v>310.17427385892108</v>
      </c>
      <c r="F1454">
        <v>73.260000000000005</v>
      </c>
      <c r="G1454">
        <v>30.8432</v>
      </c>
      <c r="H1454">
        <v>6</v>
      </c>
      <c r="I1454">
        <v>48</v>
      </c>
      <c r="J1454">
        <v>3</v>
      </c>
      <c r="K1454">
        <v>251</v>
      </c>
      <c r="L1454">
        <v>46</v>
      </c>
      <c r="M1454">
        <v>14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25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288.78550734744152</v>
      </c>
      <c r="B1455">
        <v>63.000000000000007</v>
      </c>
      <c r="C1455">
        <v>3.2087278594160158</v>
      </c>
      <c r="D1455">
        <v>417.37479999999999</v>
      </c>
      <c r="E1455">
        <v>307.26639004149382</v>
      </c>
      <c r="F1455">
        <v>61.992759999999997</v>
      </c>
      <c r="G1455">
        <v>34.655679999999997</v>
      </c>
      <c r="H1455">
        <v>142</v>
      </c>
      <c r="I1455">
        <v>47</v>
      </c>
      <c r="J1455">
        <v>24</v>
      </c>
      <c r="K1455">
        <v>266</v>
      </c>
      <c r="L1455">
        <v>43</v>
      </c>
      <c r="M1455">
        <v>10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25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224.59410313251789</v>
      </c>
      <c r="B1456">
        <v>49</v>
      </c>
      <c r="C1456">
        <v>3.2084871876073988</v>
      </c>
      <c r="D1456">
        <v>141.56639999999999</v>
      </c>
      <c r="E1456">
        <v>311.99946822700878</v>
      </c>
      <c r="F1456">
        <v>71.035200000000003</v>
      </c>
      <c r="G1456">
        <v>27.004799999999999</v>
      </c>
      <c r="H1456">
        <v>114</v>
      </c>
      <c r="I1456">
        <v>53</v>
      </c>
      <c r="J1456">
        <v>1</v>
      </c>
      <c r="K1456">
        <v>235</v>
      </c>
      <c r="L1456">
        <v>46</v>
      </c>
      <c r="M1456">
        <v>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25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240.62991726526579</v>
      </c>
      <c r="B1457">
        <v>52.5</v>
      </c>
      <c r="C1457">
        <v>3.20839889687021</v>
      </c>
      <c r="D1457">
        <v>169.27500000000001</v>
      </c>
      <c r="E1457">
        <v>310.53112033195021</v>
      </c>
      <c r="F1457">
        <v>84.637500000000003</v>
      </c>
      <c r="G1457">
        <v>28.915500000000002</v>
      </c>
      <c r="H1457">
        <v>22</v>
      </c>
      <c r="I1457">
        <v>35</v>
      </c>
      <c r="J1457">
        <v>2</v>
      </c>
      <c r="K1457">
        <v>188</v>
      </c>
      <c r="L1457">
        <v>57</v>
      </c>
      <c r="M1457">
        <v>9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25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288.71923808274369</v>
      </c>
      <c r="B1458">
        <v>63.000000000000007</v>
      </c>
      <c r="C1458">
        <v>3.2079915342527081</v>
      </c>
      <c r="D1458">
        <v>417.01867499999997</v>
      </c>
      <c r="E1458">
        <v>306.64232365145227</v>
      </c>
      <c r="F1458">
        <v>61.951689999999999</v>
      </c>
      <c r="G1458">
        <v>34.638845000000003</v>
      </c>
      <c r="H1458">
        <v>142</v>
      </c>
      <c r="I1458">
        <v>49</v>
      </c>
      <c r="J1458">
        <v>23</v>
      </c>
      <c r="K1458">
        <v>205</v>
      </c>
      <c r="L1458">
        <v>45</v>
      </c>
      <c r="M1458">
        <v>10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25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230.97319514097461</v>
      </c>
      <c r="B1459">
        <v>50.4</v>
      </c>
      <c r="C1459">
        <v>3.207961043624648</v>
      </c>
      <c r="D1459">
        <v>110.8216</v>
      </c>
      <c r="E1459">
        <v>312.92946058091292</v>
      </c>
      <c r="F1459">
        <v>101.7788</v>
      </c>
      <c r="G1459">
        <v>27.782399999999999</v>
      </c>
      <c r="H1459">
        <v>295</v>
      </c>
      <c r="I1459">
        <v>46</v>
      </c>
      <c r="J1459">
        <v>7</v>
      </c>
      <c r="K1459">
        <v>249</v>
      </c>
      <c r="L1459">
        <v>48</v>
      </c>
      <c r="M1459">
        <v>13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25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256.53405108557467</v>
      </c>
      <c r="B1460">
        <v>56</v>
      </c>
      <c r="C1460">
        <v>3.206675638569684</v>
      </c>
      <c r="D1460">
        <v>117.78</v>
      </c>
      <c r="E1460">
        <v>311.98340248962649</v>
      </c>
      <c r="F1460">
        <v>74.22</v>
      </c>
      <c r="G1460">
        <v>30.844999999999999</v>
      </c>
      <c r="H1460">
        <v>53</v>
      </c>
      <c r="I1460">
        <v>44</v>
      </c>
      <c r="J1460">
        <v>6</v>
      </c>
      <c r="K1460">
        <v>269</v>
      </c>
      <c r="L1460">
        <v>49</v>
      </c>
      <c r="M1460">
        <v>10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25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256.52785362403012</v>
      </c>
      <c r="B1461">
        <v>56</v>
      </c>
      <c r="C1461">
        <v>3.206598170300377</v>
      </c>
      <c r="D1461">
        <v>119.342</v>
      </c>
      <c r="E1461">
        <v>311.4887966804979</v>
      </c>
      <c r="F1461">
        <v>75.09</v>
      </c>
      <c r="G1461">
        <v>30.838000000000001</v>
      </c>
      <c r="H1461">
        <v>52</v>
      </c>
      <c r="I1461">
        <v>52</v>
      </c>
      <c r="J1461">
        <v>5</v>
      </c>
      <c r="K1461">
        <v>136</v>
      </c>
      <c r="L1461">
        <v>44</v>
      </c>
      <c r="M1461">
        <v>3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25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230.8457784613328</v>
      </c>
      <c r="B1462">
        <v>50.400000000000013</v>
      </c>
      <c r="C1462">
        <v>3.2061913675185112</v>
      </c>
      <c r="D1462">
        <v>104.175</v>
      </c>
      <c r="E1462">
        <v>312.74722920484481</v>
      </c>
      <c r="F1462">
        <v>61.064999999999998</v>
      </c>
      <c r="G1462">
        <v>27.765000000000001</v>
      </c>
      <c r="H1462">
        <v>306</v>
      </c>
      <c r="I1462">
        <v>50</v>
      </c>
      <c r="J1462">
        <v>4</v>
      </c>
      <c r="K1462">
        <v>163</v>
      </c>
      <c r="L1462">
        <v>45</v>
      </c>
      <c r="M1462">
        <v>2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25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230.81634262139511</v>
      </c>
      <c r="B1463">
        <v>50.4</v>
      </c>
      <c r="C1463">
        <v>3.205782536408265</v>
      </c>
      <c r="D1463">
        <v>106.252</v>
      </c>
      <c r="E1463">
        <v>312.82987551867222</v>
      </c>
      <c r="F1463">
        <v>106.252</v>
      </c>
      <c r="G1463">
        <v>27.7624</v>
      </c>
      <c r="H1463">
        <v>57</v>
      </c>
      <c r="I1463">
        <v>48</v>
      </c>
      <c r="J1463">
        <v>7</v>
      </c>
      <c r="K1463">
        <v>63</v>
      </c>
      <c r="L1463">
        <v>44</v>
      </c>
      <c r="M1463">
        <v>5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25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256.42215943338732</v>
      </c>
      <c r="B1464">
        <v>56</v>
      </c>
      <c r="C1464">
        <v>3.2052769929173421</v>
      </c>
      <c r="D1464">
        <v>188.66448</v>
      </c>
      <c r="E1464">
        <v>310.21244813278008</v>
      </c>
      <c r="F1464">
        <v>73.020240000000001</v>
      </c>
      <c r="G1464">
        <v>30.809159999999999</v>
      </c>
      <c r="H1464">
        <v>6</v>
      </c>
      <c r="I1464">
        <v>48</v>
      </c>
      <c r="J1464">
        <v>3</v>
      </c>
      <c r="K1464">
        <v>246</v>
      </c>
      <c r="L1464">
        <v>46</v>
      </c>
      <c r="M1464">
        <v>9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25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256.38558515469168</v>
      </c>
      <c r="B1465">
        <v>56</v>
      </c>
      <c r="C1465">
        <v>3.2048198144336459</v>
      </c>
      <c r="D1465">
        <v>190.809</v>
      </c>
      <c r="E1465">
        <v>310.03319502074692</v>
      </c>
      <c r="F1465">
        <v>73.759500000000003</v>
      </c>
      <c r="G1465">
        <v>30.802499999999998</v>
      </c>
      <c r="H1465">
        <v>9</v>
      </c>
      <c r="I1465">
        <v>39</v>
      </c>
      <c r="J1465">
        <v>2</v>
      </c>
      <c r="K1465">
        <v>188</v>
      </c>
      <c r="L1465">
        <v>55</v>
      </c>
      <c r="M1465">
        <v>9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25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230.715050239097</v>
      </c>
      <c r="B1466">
        <v>50.400000000000013</v>
      </c>
      <c r="C1466">
        <v>3.204375697765236</v>
      </c>
      <c r="D1466">
        <v>138.66</v>
      </c>
      <c r="E1466">
        <v>311.22821576763488</v>
      </c>
      <c r="F1466">
        <v>62.292000000000002</v>
      </c>
      <c r="G1466">
        <v>27.731999999999999</v>
      </c>
      <c r="H1466">
        <v>157</v>
      </c>
      <c r="I1466">
        <v>43</v>
      </c>
      <c r="J1466">
        <v>3</v>
      </c>
      <c r="K1466">
        <v>295</v>
      </c>
      <c r="L1466">
        <v>50</v>
      </c>
      <c r="M1466">
        <v>3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25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230.6959720774675</v>
      </c>
      <c r="B1467">
        <v>50.400000000000013</v>
      </c>
      <c r="C1467">
        <v>3.20411072329816</v>
      </c>
      <c r="D1467">
        <v>183.66800000000001</v>
      </c>
      <c r="E1467">
        <v>311.38589211618262</v>
      </c>
      <c r="F1467">
        <v>113.2015</v>
      </c>
      <c r="G1467">
        <v>27.7315</v>
      </c>
      <c r="H1467">
        <v>96</v>
      </c>
      <c r="I1467">
        <v>50</v>
      </c>
      <c r="J1467">
        <v>21</v>
      </c>
      <c r="K1467">
        <v>188</v>
      </c>
      <c r="L1467">
        <v>43</v>
      </c>
      <c r="M1467">
        <v>8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25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288.26593934697502</v>
      </c>
      <c r="B1468">
        <v>63</v>
      </c>
      <c r="C1468">
        <v>3.202954881633056</v>
      </c>
      <c r="D1468">
        <v>129.58709999999999</v>
      </c>
      <c r="E1468">
        <v>311.73983165162417</v>
      </c>
      <c r="F1468">
        <v>57.226200000000013</v>
      </c>
      <c r="G1468">
        <v>34.6569</v>
      </c>
      <c r="H1468">
        <v>33</v>
      </c>
      <c r="I1468">
        <v>43</v>
      </c>
      <c r="J1468">
        <v>3</v>
      </c>
      <c r="K1468">
        <v>231</v>
      </c>
      <c r="L1468">
        <v>50</v>
      </c>
      <c r="M1468">
        <v>1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25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288.26593934697502</v>
      </c>
      <c r="B1469">
        <v>63</v>
      </c>
      <c r="C1469">
        <v>3.202954881633056</v>
      </c>
      <c r="D1469">
        <v>129.58709999999999</v>
      </c>
      <c r="E1469">
        <v>311.73983165162417</v>
      </c>
      <c r="F1469">
        <v>57.226200000000013</v>
      </c>
      <c r="G1469">
        <v>34.6569</v>
      </c>
      <c r="H1469">
        <v>332</v>
      </c>
      <c r="I1469">
        <v>43</v>
      </c>
      <c r="J1469">
        <v>3</v>
      </c>
      <c r="K1469">
        <v>231</v>
      </c>
      <c r="L1469">
        <v>50</v>
      </c>
      <c r="M1469">
        <v>1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25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256.21333290458563</v>
      </c>
      <c r="B1470">
        <v>56</v>
      </c>
      <c r="C1470">
        <v>3.2026666613073198</v>
      </c>
      <c r="D1470">
        <v>117.21599999999999</v>
      </c>
      <c r="E1470">
        <v>286.77178423236518</v>
      </c>
      <c r="F1470">
        <v>50.024000000000001</v>
      </c>
      <c r="G1470">
        <v>30.488</v>
      </c>
      <c r="H1470">
        <v>4</v>
      </c>
      <c r="I1470">
        <v>28</v>
      </c>
      <c r="J1470">
        <v>1</v>
      </c>
      <c r="K1470">
        <v>6</v>
      </c>
      <c r="L1470">
        <v>66</v>
      </c>
      <c r="M1470">
        <v>1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25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288.19516170404029</v>
      </c>
      <c r="B1471">
        <v>63</v>
      </c>
      <c r="C1471">
        <v>3.202168463378225</v>
      </c>
      <c r="D1471">
        <v>91.175399999999996</v>
      </c>
      <c r="E1471">
        <v>312.42323651452278</v>
      </c>
      <c r="F1471">
        <v>57.842100000000009</v>
      </c>
      <c r="G1471">
        <v>34.658099999999997</v>
      </c>
      <c r="H1471">
        <v>54</v>
      </c>
      <c r="I1471">
        <v>39</v>
      </c>
      <c r="J1471">
        <v>3</v>
      </c>
      <c r="K1471">
        <v>188</v>
      </c>
      <c r="L1471">
        <v>53</v>
      </c>
      <c r="M1471">
        <v>9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25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288.0354033594046</v>
      </c>
      <c r="B1472">
        <v>63</v>
      </c>
      <c r="C1472">
        <v>3.2003933706600511</v>
      </c>
      <c r="D1472">
        <v>424.52467999999999</v>
      </c>
      <c r="E1472">
        <v>307.66473029045642</v>
      </c>
      <c r="F1472">
        <v>61.908399999999993</v>
      </c>
      <c r="G1472">
        <v>34.57132</v>
      </c>
      <c r="H1472">
        <v>142</v>
      </c>
      <c r="I1472">
        <v>47</v>
      </c>
      <c r="J1472">
        <v>24</v>
      </c>
      <c r="K1472">
        <v>258</v>
      </c>
      <c r="L1472">
        <v>47</v>
      </c>
      <c r="M1472">
        <v>8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25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312.70611212002302</v>
      </c>
      <c r="B1473">
        <v>68.400000000000006</v>
      </c>
      <c r="C1473">
        <v>3.200208749766317</v>
      </c>
      <c r="D1473">
        <v>110.8515</v>
      </c>
      <c r="E1473">
        <v>311.91948321679712</v>
      </c>
      <c r="F1473">
        <v>145.5881</v>
      </c>
      <c r="G1473">
        <v>37.597999999999999</v>
      </c>
      <c r="H1473">
        <v>163</v>
      </c>
      <c r="I1473">
        <v>44</v>
      </c>
      <c r="J1473">
        <v>7</v>
      </c>
      <c r="K1473">
        <v>116</v>
      </c>
      <c r="L1473">
        <v>46</v>
      </c>
      <c r="M1473">
        <v>11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25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239.90333085601881</v>
      </c>
      <c r="B1474">
        <v>52.5</v>
      </c>
      <c r="C1474">
        <v>3.1987110780802501</v>
      </c>
      <c r="D1474">
        <v>130.59</v>
      </c>
      <c r="E1474">
        <v>309.92324068378463</v>
      </c>
      <c r="F1474">
        <v>55.899000000000001</v>
      </c>
      <c r="G1474">
        <v>28.821000000000002</v>
      </c>
      <c r="H1474">
        <v>3</v>
      </c>
      <c r="I1474">
        <v>35</v>
      </c>
      <c r="J1474">
        <v>1</v>
      </c>
      <c r="K1474">
        <v>147</v>
      </c>
      <c r="L1474">
        <v>58</v>
      </c>
      <c r="M1474">
        <v>1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25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255.7915791930524</v>
      </c>
      <c r="B1475">
        <v>56.000000000000007</v>
      </c>
      <c r="C1475">
        <v>3.1973947399131539</v>
      </c>
      <c r="D1475">
        <v>250.81559999999999</v>
      </c>
      <c r="E1475">
        <v>306.00970988993788</v>
      </c>
      <c r="F1475">
        <v>73.393200000000007</v>
      </c>
      <c r="G1475">
        <v>30.680399999999999</v>
      </c>
      <c r="H1475">
        <v>7</v>
      </c>
      <c r="I1475">
        <v>42</v>
      </c>
      <c r="J1475">
        <v>3</v>
      </c>
      <c r="K1475">
        <v>148</v>
      </c>
      <c r="L1475">
        <v>52</v>
      </c>
      <c r="M1475">
        <v>12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25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287.70327542143508</v>
      </c>
      <c r="B1476">
        <v>63</v>
      </c>
      <c r="C1476">
        <v>3.1967030602381681</v>
      </c>
      <c r="D1476">
        <v>157.2336</v>
      </c>
      <c r="E1476">
        <v>311.65145228215772</v>
      </c>
      <c r="F1476">
        <v>58.187199999999997</v>
      </c>
      <c r="G1476">
        <v>34.588000000000001</v>
      </c>
      <c r="H1476">
        <v>39</v>
      </c>
      <c r="I1476">
        <v>55</v>
      </c>
      <c r="J1476">
        <v>4</v>
      </c>
      <c r="K1476">
        <v>260</v>
      </c>
      <c r="L1476">
        <v>39</v>
      </c>
      <c r="M1476">
        <v>3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25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287.64984072220477</v>
      </c>
      <c r="B1477">
        <v>63</v>
      </c>
      <c r="C1477">
        <v>3.1961093413578321</v>
      </c>
      <c r="D1477">
        <v>92.685000000000002</v>
      </c>
      <c r="E1477">
        <v>299.55186721991703</v>
      </c>
      <c r="F1477">
        <v>58.83</v>
      </c>
      <c r="G1477">
        <v>34.409999999999997</v>
      </c>
      <c r="H1477">
        <v>55</v>
      </c>
      <c r="I1477">
        <v>46</v>
      </c>
      <c r="J1477">
        <v>6</v>
      </c>
      <c r="K1477">
        <v>259</v>
      </c>
      <c r="L1477">
        <v>48</v>
      </c>
      <c r="M1477">
        <v>5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25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255.6336745191349</v>
      </c>
      <c r="B1478">
        <v>56</v>
      </c>
      <c r="C1478">
        <v>3.1954209314891862</v>
      </c>
      <c r="D1478">
        <v>180.05616000000001</v>
      </c>
      <c r="E1478">
        <v>309.62655601659748</v>
      </c>
      <c r="F1478">
        <v>73.078559999999996</v>
      </c>
      <c r="G1478">
        <v>30.707039999999999</v>
      </c>
      <c r="H1478">
        <v>8</v>
      </c>
      <c r="I1478">
        <v>52</v>
      </c>
      <c r="J1478">
        <v>2</v>
      </c>
      <c r="K1478">
        <v>260</v>
      </c>
      <c r="L1478">
        <v>39</v>
      </c>
      <c r="M1478">
        <v>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25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287.45094457643899</v>
      </c>
      <c r="B1479">
        <v>63.000000000000007</v>
      </c>
      <c r="C1479">
        <v>3.1938993841826551</v>
      </c>
      <c r="D1479">
        <v>129.84780000000001</v>
      </c>
      <c r="E1479">
        <v>310.63070539419078</v>
      </c>
      <c r="F1479">
        <v>57.486900000000013</v>
      </c>
      <c r="G1479">
        <v>34.543200000000013</v>
      </c>
      <c r="H1479">
        <v>33</v>
      </c>
      <c r="I1479">
        <v>43</v>
      </c>
      <c r="J1479">
        <v>3</v>
      </c>
      <c r="K1479">
        <v>263</v>
      </c>
      <c r="L1479">
        <v>51</v>
      </c>
      <c r="M1479">
        <v>10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25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287.45094457643899</v>
      </c>
      <c r="B1480">
        <v>63.000000000000007</v>
      </c>
      <c r="C1480">
        <v>3.1938993841826551</v>
      </c>
      <c r="D1480">
        <v>129.84780000000001</v>
      </c>
      <c r="E1480">
        <v>310.63070539419078</v>
      </c>
      <c r="F1480">
        <v>57.486900000000013</v>
      </c>
      <c r="G1480">
        <v>34.543200000000013</v>
      </c>
      <c r="H1480">
        <v>332</v>
      </c>
      <c r="I1480">
        <v>43</v>
      </c>
      <c r="J1480">
        <v>3</v>
      </c>
      <c r="K1480">
        <v>263</v>
      </c>
      <c r="L1480">
        <v>51</v>
      </c>
      <c r="M1480">
        <v>10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25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255.44987087507971</v>
      </c>
      <c r="B1481">
        <v>56.000000000000007</v>
      </c>
      <c r="C1481">
        <v>3.1931233859384971</v>
      </c>
      <c r="D1481">
        <v>180.28416000000001</v>
      </c>
      <c r="E1481">
        <v>310.65560165975103</v>
      </c>
      <c r="F1481">
        <v>73.306560000000005</v>
      </c>
      <c r="G1481">
        <v>30.697920000000011</v>
      </c>
      <c r="H1481">
        <v>8</v>
      </c>
      <c r="I1481">
        <v>34</v>
      </c>
      <c r="J1481">
        <v>3</v>
      </c>
      <c r="K1481">
        <v>261</v>
      </c>
      <c r="L1481">
        <v>51</v>
      </c>
      <c r="M1481">
        <v>6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25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255.4159241398448</v>
      </c>
      <c r="B1482">
        <v>56.000000000000007</v>
      </c>
      <c r="C1482">
        <v>3.1926990517480598</v>
      </c>
      <c r="D1482">
        <v>191.06800000000001</v>
      </c>
      <c r="E1482">
        <v>303.12336204137318</v>
      </c>
      <c r="F1482">
        <v>73.888999999999996</v>
      </c>
      <c r="G1482">
        <v>30.599</v>
      </c>
      <c r="H1482">
        <v>9</v>
      </c>
      <c r="I1482">
        <v>39</v>
      </c>
      <c r="J1482">
        <v>2</v>
      </c>
      <c r="K1482">
        <v>211</v>
      </c>
      <c r="L1482">
        <v>55</v>
      </c>
      <c r="M1482">
        <v>10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25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287.2241613835775</v>
      </c>
      <c r="B1483">
        <v>63</v>
      </c>
      <c r="C1483">
        <v>3.191379570928639</v>
      </c>
      <c r="D1483">
        <v>130.03649999999999</v>
      </c>
      <c r="E1483">
        <v>310.98755186721979</v>
      </c>
      <c r="F1483">
        <v>57.675600000000003</v>
      </c>
      <c r="G1483">
        <v>34.521000000000001</v>
      </c>
      <c r="H1483">
        <v>33</v>
      </c>
      <c r="I1483">
        <v>42</v>
      </c>
      <c r="J1483">
        <v>3</v>
      </c>
      <c r="K1483">
        <v>267</v>
      </c>
      <c r="L1483">
        <v>52</v>
      </c>
      <c r="M1483">
        <v>10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25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287.2241613835775</v>
      </c>
      <c r="B1484">
        <v>63</v>
      </c>
      <c r="C1484">
        <v>3.191379570928639</v>
      </c>
      <c r="D1484">
        <v>130.03649999999999</v>
      </c>
      <c r="E1484">
        <v>310.98755186721979</v>
      </c>
      <c r="F1484">
        <v>57.675600000000003</v>
      </c>
      <c r="G1484">
        <v>34.521000000000001</v>
      </c>
      <c r="H1484">
        <v>332</v>
      </c>
      <c r="I1484">
        <v>42</v>
      </c>
      <c r="J1484">
        <v>3</v>
      </c>
      <c r="K1484">
        <v>267</v>
      </c>
      <c r="L1484">
        <v>52</v>
      </c>
      <c r="M1484">
        <v>10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25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287.20588247765443</v>
      </c>
      <c r="B1485">
        <v>63.000000000000007</v>
      </c>
      <c r="C1485">
        <v>3.1911764719739368</v>
      </c>
      <c r="D1485">
        <v>417.17407500000002</v>
      </c>
      <c r="E1485">
        <v>306.47800829875519</v>
      </c>
      <c r="F1485">
        <v>61.792034999999998</v>
      </c>
      <c r="G1485">
        <v>34.454954999999998</v>
      </c>
      <c r="H1485">
        <v>142</v>
      </c>
      <c r="I1485">
        <v>47</v>
      </c>
      <c r="J1485">
        <v>24</v>
      </c>
      <c r="K1485">
        <v>206</v>
      </c>
      <c r="L1485">
        <v>45</v>
      </c>
      <c r="M1485">
        <v>9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25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255.2940897071656</v>
      </c>
      <c r="B1486">
        <v>56</v>
      </c>
      <c r="C1486">
        <v>3.19117612133957</v>
      </c>
      <c r="D1486">
        <v>184.0232</v>
      </c>
      <c r="E1486">
        <v>311.92697095435688</v>
      </c>
      <c r="F1486">
        <v>74.503199999999993</v>
      </c>
      <c r="G1486">
        <v>30.6952</v>
      </c>
      <c r="H1486">
        <v>6</v>
      </c>
      <c r="I1486">
        <v>37</v>
      </c>
      <c r="J1486">
        <v>4</v>
      </c>
      <c r="K1486">
        <v>209</v>
      </c>
      <c r="L1486">
        <v>48</v>
      </c>
      <c r="M1486">
        <v>9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25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287.18916709148141</v>
      </c>
      <c r="B1487">
        <v>63</v>
      </c>
      <c r="C1487">
        <v>3.1909907454609039</v>
      </c>
      <c r="D1487">
        <v>140.0154</v>
      </c>
      <c r="E1487">
        <v>307.99170124481333</v>
      </c>
      <c r="F1487">
        <v>57.94755</v>
      </c>
      <c r="G1487">
        <v>34.474379999999996</v>
      </c>
      <c r="H1487">
        <v>33</v>
      </c>
      <c r="I1487">
        <v>41</v>
      </c>
      <c r="J1487">
        <v>3</v>
      </c>
      <c r="K1487">
        <v>60</v>
      </c>
      <c r="L1487">
        <v>53</v>
      </c>
      <c r="M1487">
        <v>16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25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287.18916709148141</v>
      </c>
      <c r="B1488">
        <v>63</v>
      </c>
      <c r="C1488">
        <v>3.1909907454609039</v>
      </c>
      <c r="D1488">
        <v>140.0154</v>
      </c>
      <c r="E1488">
        <v>307.99170124481333</v>
      </c>
      <c r="F1488">
        <v>57.94755</v>
      </c>
      <c r="G1488">
        <v>34.474379999999996</v>
      </c>
      <c r="H1488">
        <v>332</v>
      </c>
      <c r="I1488">
        <v>41</v>
      </c>
      <c r="J1488">
        <v>3</v>
      </c>
      <c r="K1488">
        <v>60</v>
      </c>
      <c r="L1488">
        <v>53</v>
      </c>
      <c r="M1488">
        <v>16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25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287.14792315122418</v>
      </c>
      <c r="B1489">
        <v>63</v>
      </c>
      <c r="C1489">
        <v>3.1905324794580472</v>
      </c>
      <c r="D1489">
        <v>138.7167</v>
      </c>
      <c r="E1489">
        <v>311.63485477178421</v>
      </c>
      <c r="F1489">
        <v>57.298200000000001</v>
      </c>
      <c r="G1489">
        <v>34.521000000000001</v>
      </c>
      <c r="H1489">
        <v>43</v>
      </c>
      <c r="I1489">
        <v>42</v>
      </c>
      <c r="J1489">
        <v>3</v>
      </c>
      <c r="K1489">
        <v>177</v>
      </c>
      <c r="L1489">
        <v>52</v>
      </c>
      <c r="M1489">
        <v>1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25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287.08161968017561</v>
      </c>
      <c r="B1490">
        <v>63</v>
      </c>
      <c r="C1490">
        <v>3.1897957742241729</v>
      </c>
      <c r="D1490">
        <v>417.17056000000002</v>
      </c>
      <c r="E1490">
        <v>307.28298755186722</v>
      </c>
      <c r="F1490">
        <v>61.788519999999998</v>
      </c>
      <c r="G1490">
        <v>34.451440000000012</v>
      </c>
      <c r="H1490">
        <v>142</v>
      </c>
      <c r="I1490">
        <v>47</v>
      </c>
      <c r="J1490">
        <v>24</v>
      </c>
      <c r="K1490">
        <v>204</v>
      </c>
      <c r="L1490">
        <v>46</v>
      </c>
      <c r="M1490">
        <v>11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25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287.08161968017561</v>
      </c>
      <c r="B1491">
        <v>63</v>
      </c>
      <c r="C1491">
        <v>3.1897957742241729</v>
      </c>
      <c r="D1491">
        <v>417.17056000000002</v>
      </c>
      <c r="E1491">
        <v>307.28298755186722</v>
      </c>
      <c r="F1491">
        <v>61.788519999999998</v>
      </c>
      <c r="G1491">
        <v>34.451440000000012</v>
      </c>
      <c r="H1491">
        <v>142</v>
      </c>
      <c r="I1491">
        <v>47</v>
      </c>
      <c r="J1491">
        <v>24</v>
      </c>
      <c r="K1491">
        <v>207</v>
      </c>
      <c r="L1491">
        <v>46</v>
      </c>
      <c r="M1491">
        <v>11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25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264.54624465942618</v>
      </c>
      <c r="B1492">
        <v>58.100000000000023</v>
      </c>
      <c r="C1492">
        <v>3.1873041525232071</v>
      </c>
      <c r="D1492">
        <v>188.6112</v>
      </c>
      <c r="E1492">
        <v>310.60580912863071</v>
      </c>
      <c r="F1492">
        <v>72.860400000000013</v>
      </c>
      <c r="G1492">
        <v>31.790400000000002</v>
      </c>
      <c r="H1492">
        <v>7</v>
      </c>
      <c r="I1492">
        <v>44</v>
      </c>
      <c r="J1492">
        <v>3</v>
      </c>
      <c r="K1492">
        <v>91</v>
      </c>
      <c r="L1492">
        <v>50</v>
      </c>
      <c r="M1492">
        <v>3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25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254.96064849159609</v>
      </c>
      <c r="B1493">
        <v>56</v>
      </c>
      <c r="C1493">
        <v>3.1870081061449511</v>
      </c>
      <c r="D1493">
        <v>179.82</v>
      </c>
      <c r="E1493">
        <v>310.40663900414938</v>
      </c>
      <c r="F1493">
        <v>73.260000000000005</v>
      </c>
      <c r="G1493">
        <v>30.635999999999999</v>
      </c>
      <c r="H1493">
        <v>6</v>
      </c>
      <c r="I1493">
        <v>48</v>
      </c>
      <c r="J1493">
        <v>3</v>
      </c>
      <c r="K1493">
        <v>202</v>
      </c>
      <c r="L1493">
        <v>45</v>
      </c>
      <c r="M1493">
        <v>14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25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254.94989992513291</v>
      </c>
      <c r="B1494">
        <v>56.000000000000007</v>
      </c>
      <c r="C1494">
        <v>3.1868737490641599</v>
      </c>
      <c r="D1494">
        <v>189.08184</v>
      </c>
      <c r="E1494">
        <v>308.03651452282162</v>
      </c>
      <c r="F1494">
        <v>73.228920000000002</v>
      </c>
      <c r="G1494">
        <v>30.60492</v>
      </c>
      <c r="H1494">
        <v>6</v>
      </c>
      <c r="I1494">
        <v>48</v>
      </c>
      <c r="J1494">
        <v>3</v>
      </c>
      <c r="K1494">
        <v>247</v>
      </c>
      <c r="L1494">
        <v>46</v>
      </c>
      <c r="M1494">
        <v>14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25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286.75858467502741</v>
      </c>
      <c r="B1495">
        <v>63.000000000000007</v>
      </c>
      <c r="C1495">
        <v>3.1862064963891932</v>
      </c>
      <c r="D1495">
        <v>159.4272</v>
      </c>
      <c r="E1495">
        <v>310.00829875518667</v>
      </c>
      <c r="F1495">
        <v>58.979199999999999</v>
      </c>
      <c r="G1495">
        <v>34.4512</v>
      </c>
      <c r="H1495">
        <v>39</v>
      </c>
      <c r="I1495">
        <v>44</v>
      </c>
      <c r="J1495">
        <v>5</v>
      </c>
      <c r="K1495">
        <v>261</v>
      </c>
      <c r="L1495">
        <v>48</v>
      </c>
      <c r="M1495">
        <v>6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25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238.92000748625699</v>
      </c>
      <c r="B1496">
        <v>52.5</v>
      </c>
      <c r="C1496">
        <v>3.1856000998167602</v>
      </c>
      <c r="D1496">
        <v>134.34</v>
      </c>
      <c r="E1496">
        <v>310.18919468464031</v>
      </c>
      <c r="F1496">
        <v>57.287999999999997</v>
      </c>
      <c r="G1496">
        <v>28.706</v>
      </c>
      <c r="H1496">
        <v>4</v>
      </c>
      <c r="I1496">
        <v>25</v>
      </c>
      <c r="J1496">
        <v>1</v>
      </c>
      <c r="K1496">
        <v>147</v>
      </c>
      <c r="L1496">
        <v>63</v>
      </c>
      <c r="M1496">
        <v>1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25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254.7210250911987</v>
      </c>
      <c r="B1497">
        <v>56</v>
      </c>
      <c r="C1497">
        <v>3.184012813639983</v>
      </c>
      <c r="D1497">
        <v>176.96212</v>
      </c>
      <c r="E1497">
        <v>310.01825726141078</v>
      </c>
      <c r="F1497">
        <v>72.289119999999997</v>
      </c>
      <c r="G1497">
        <v>30.602329999999998</v>
      </c>
      <c r="H1497">
        <v>7</v>
      </c>
      <c r="I1497">
        <v>41</v>
      </c>
      <c r="J1497">
        <v>3</v>
      </c>
      <c r="K1497">
        <v>155</v>
      </c>
      <c r="L1497">
        <v>53</v>
      </c>
      <c r="M1497">
        <v>17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25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222.83011581752541</v>
      </c>
      <c r="B1498">
        <v>49</v>
      </c>
      <c r="C1498">
        <v>3.1832873688217922</v>
      </c>
      <c r="D1498">
        <v>140.4</v>
      </c>
      <c r="E1498">
        <v>307.93012830422009</v>
      </c>
      <c r="F1498">
        <v>70.128</v>
      </c>
      <c r="G1498">
        <v>26.748000000000001</v>
      </c>
      <c r="H1498">
        <v>301</v>
      </c>
      <c r="I1498">
        <v>50</v>
      </c>
      <c r="J1498">
        <v>2</v>
      </c>
      <c r="K1498">
        <v>235</v>
      </c>
      <c r="L1498">
        <v>45</v>
      </c>
      <c r="M1498">
        <v>2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25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254.59721362650299</v>
      </c>
      <c r="B1499">
        <v>56</v>
      </c>
      <c r="C1499">
        <v>3.1824651703312878</v>
      </c>
      <c r="D1499">
        <v>176.268</v>
      </c>
      <c r="E1499">
        <v>311.52769063307989</v>
      </c>
      <c r="F1499">
        <v>71.927999999999997</v>
      </c>
      <c r="G1499">
        <v>30.606400000000001</v>
      </c>
      <c r="H1499">
        <v>6</v>
      </c>
      <c r="I1499">
        <v>47</v>
      </c>
      <c r="J1499">
        <v>3</v>
      </c>
      <c r="K1499">
        <v>292</v>
      </c>
      <c r="L1499">
        <v>47</v>
      </c>
      <c r="M1499">
        <v>14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25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210.04110218341739</v>
      </c>
      <c r="B1500">
        <v>46.2</v>
      </c>
      <c r="C1500">
        <v>3.1824409421729909</v>
      </c>
      <c r="D1500">
        <v>135.81</v>
      </c>
      <c r="E1500">
        <v>310.16713608277968</v>
      </c>
      <c r="F1500">
        <v>102.51</v>
      </c>
      <c r="G1500">
        <v>25.236000000000001</v>
      </c>
      <c r="H1500">
        <v>76</v>
      </c>
      <c r="I1500">
        <v>30</v>
      </c>
      <c r="J1500">
        <v>2</v>
      </c>
      <c r="K1500">
        <v>277</v>
      </c>
      <c r="L1500">
        <v>53</v>
      </c>
      <c r="M1500">
        <v>6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25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254.58743109156899</v>
      </c>
      <c r="B1501">
        <v>56</v>
      </c>
      <c r="C1501">
        <v>3.1823428886446128</v>
      </c>
      <c r="D1501">
        <v>412.74880000000007</v>
      </c>
      <c r="E1501">
        <v>307.41436917379002</v>
      </c>
      <c r="F1501">
        <v>50.018560000000001</v>
      </c>
      <c r="G1501">
        <v>30.553599999999999</v>
      </c>
      <c r="H1501">
        <v>18</v>
      </c>
      <c r="I1501">
        <v>23</v>
      </c>
      <c r="J1501">
        <v>1</v>
      </c>
      <c r="K1501">
        <v>161</v>
      </c>
      <c r="L1501">
        <v>70</v>
      </c>
      <c r="M1501">
        <v>8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25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286.4056124867854</v>
      </c>
      <c r="B1502">
        <v>63.000000000000007</v>
      </c>
      <c r="C1502">
        <v>3.1822845831865041</v>
      </c>
      <c r="D1502">
        <v>130.11197999999999</v>
      </c>
      <c r="E1502">
        <v>309.77925311203319</v>
      </c>
      <c r="F1502">
        <v>57.751080000000009</v>
      </c>
      <c r="G1502">
        <v>34.405560000000008</v>
      </c>
      <c r="H1502">
        <v>33</v>
      </c>
      <c r="I1502">
        <v>42</v>
      </c>
      <c r="J1502">
        <v>3</v>
      </c>
      <c r="K1502">
        <v>203</v>
      </c>
      <c r="L1502">
        <v>52</v>
      </c>
      <c r="M1502">
        <v>12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25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286.4056124867854</v>
      </c>
      <c r="B1503">
        <v>63.000000000000007</v>
      </c>
      <c r="C1503">
        <v>3.1822845831865041</v>
      </c>
      <c r="D1503">
        <v>130.11197999999999</v>
      </c>
      <c r="E1503">
        <v>309.77925311203319</v>
      </c>
      <c r="F1503">
        <v>57.751080000000009</v>
      </c>
      <c r="G1503">
        <v>34.405560000000008</v>
      </c>
      <c r="H1503">
        <v>332</v>
      </c>
      <c r="I1503">
        <v>42</v>
      </c>
      <c r="J1503">
        <v>3</v>
      </c>
      <c r="K1503">
        <v>203</v>
      </c>
      <c r="L1503">
        <v>52</v>
      </c>
      <c r="M1503">
        <v>12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25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254.5550258229772</v>
      </c>
      <c r="B1504">
        <v>56.000000000000007</v>
      </c>
      <c r="C1504">
        <v>3.1819378227872148</v>
      </c>
      <c r="D1504">
        <v>189.46368000000001</v>
      </c>
      <c r="E1504">
        <v>310.04481327800829</v>
      </c>
      <c r="F1504">
        <v>73.286640000000006</v>
      </c>
      <c r="G1504">
        <v>30.582719999999998</v>
      </c>
      <c r="H1504">
        <v>7</v>
      </c>
      <c r="I1504">
        <v>42</v>
      </c>
      <c r="J1504">
        <v>3</v>
      </c>
      <c r="K1504">
        <v>278</v>
      </c>
      <c r="L1504">
        <v>49</v>
      </c>
      <c r="M1504">
        <v>4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25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286.31434695546602</v>
      </c>
      <c r="B1505">
        <v>63.000000000000007</v>
      </c>
      <c r="C1505">
        <v>3.1812705217274</v>
      </c>
      <c r="D1505">
        <v>139.24950000000001</v>
      </c>
      <c r="E1505">
        <v>310.55601659751028</v>
      </c>
      <c r="F1505">
        <v>57.564600000000013</v>
      </c>
      <c r="G1505">
        <v>34.405560000000008</v>
      </c>
      <c r="H1505">
        <v>33</v>
      </c>
      <c r="I1505">
        <v>42</v>
      </c>
      <c r="J1505">
        <v>3</v>
      </c>
      <c r="K1505">
        <v>242</v>
      </c>
      <c r="L1505">
        <v>52</v>
      </c>
      <c r="M1505">
        <v>9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25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286.31434695546602</v>
      </c>
      <c r="B1506">
        <v>63.000000000000007</v>
      </c>
      <c r="C1506">
        <v>3.1812705217274</v>
      </c>
      <c r="D1506">
        <v>139.24950000000001</v>
      </c>
      <c r="E1506">
        <v>310.55601659751028</v>
      </c>
      <c r="F1506">
        <v>57.564600000000013</v>
      </c>
      <c r="G1506">
        <v>34.405560000000008</v>
      </c>
      <c r="H1506">
        <v>33</v>
      </c>
      <c r="I1506">
        <v>42</v>
      </c>
      <c r="J1506">
        <v>3</v>
      </c>
      <c r="K1506">
        <v>243</v>
      </c>
      <c r="L1506">
        <v>52</v>
      </c>
      <c r="M1506">
        <v>9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25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286.31434695546602</v>
      </c>
      <c r="B1507">
        <v>63.000000000000007</v>
      </c>
      <c r="C1507">
        <v>3.1812705217274</v>
      </c>
      <c r="D1507">
        <v>139.24950000000001</v>
      </c>
      <c r="E1507">
        <v>310.55601659751028</v>
      </c>
      <c r="F1507">
        <v>57.564600000000013</v>
      </c>
      <c r="G1507">
        <v>34.405560000000008</v>
      </c>
      <c r="H1507">
        <v>332</v>
      </c>
      <c r="I1507">
        <v>42</v>
      </c>
      <c r="J1507">
        <v>3</v>
      </c>
      <c r="K1507">
        <v>242</v>
      </c>
      <c r="L1507">
        <v>52</v>
      </c>
      <c r="M1507">
        <v>9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25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286.31434695546602</v>
      </c>
      <c r="B1508">
        <v>63.000000000000007</v>
      </c>
      <c r="C1508">
        <v>3.1812705217274</v>
      </c>
      <c r="D1508">
        <v>139.24950000000001</v>
      </c>
      <c r="E1508">
        <v>310.55601659751028</v>
      </c>
      <c r="F1508">
        <v>57.564600000000013</v>
      </c>
      <c r="G1508">
        <v>34.405560000000008</v>
      </c>
      <c r="H1508">
        <v>332</v>
      </c>
      <c r="I1508">
        <v>42</v>
      </c>
      <c r="J1508">
        <v>3</v>
      </c>
      <c r="K1508">
        <v>243</v>
      </c>
      <c r="L1508">
        <v>52</v>
      </c>
      <c r="M1508">
        <v>9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25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286.24020296986572</v>
      </c>
      <c r="B1509">
        <v>63</v>
      </c>
      <c r="C1509">
        <v>3.1804466996651741</v>
      </c>
      <c r="D1509">
        <v>92.685000000000002</v>
      </c>
      <c r="E1509">
        <v>311.50207468879671</v>
      </c>
      <c r="F1509">
        <v>58.83</v>
      </c>
      <c r="G1509">
        <v>34.409999999999997</v>
      </c>
      <c r="H1509">
        <v>55</v>
      </c>
      <c r="I1509">
        <v>46</v>
      </c>
      <c r="J1509">
        <v>6</v>
      </c>
      <c r="K1509">
        <v>188</v>
      </c>
      <c r="L1509">
        <v>48</v>
      </c>
      <c r="M1509">
        <v>10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25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238.49752650668901</v>
      </c>
      <c r="B1510">
        <v>52.5</v>
      </c>
      <c r="C1510">
        <v>3.1799670200891872</v>
      </c>
      <c r="D1510">
        <v>147.33000000000001</v>
      </c>
      <c r="E1510">
        <v>310.509054032991</v>
      </c>
      <c r="F1510">
        <v>55.158000000000001</v>
      </c>
      <c r="G1510">
        <v>28.658999999999999</v>
      </c>
      <c r="H1510">
        <v>76</v>
      </c>
      <c r="I1510">
        <v>35</v>
      </c>
      <c r="J1510">
        <v>2</v>
      </c>
      <c r="K1510">
        <v>147</v>
      </c>
      <c r="L1510">
        <v>57</v>
      </c>
      <c r="M1510">
        <v>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25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254.205546519226</v>
      </c>
      <c r="B1511">
        <v>56.000000000000007</v>
      </c>
      <c r="C1511">
        <v>3.1775693314903251</v>
      </c>
      <c r="D1511">
        <v>455.02127999999999</v>
      </c>
      <c r="E1511">
        <v>303.31775483329687</v>
      </c>
      <c r="F1511">
        <v>73.080432000000002</v>
      </c>
      <c r="G1511">
        <v>30.456432</v>
      </c>
      <c r="H1511">
        <v>2</v>
      </c>
      <c r="I1511">
        <v>48</v>
      </c>
      <c r="J1511">
        <v>4</v>
      </c>
      <c r="K1511">
        <v>125</v>
      </c>
      <c r="L1511">
        <v>46</v>
      </c>
      <c r="M1511">
        <v>11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25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285.91420061469552</v>
      </c>
      <c r="B1512">
        <v>63.000000000000007</v>
      </c>
      <c r="C1512">
        <v>3.1768244512743942</v>
      </c>
      <c r="D1512">
        <v>90.981719999999996</v>
      </c>
      <c r="E1512">
        <v>312.69045643153532</v>
      </c>
      <c r="F1512">
        <v>57.732959999999999</v>
      </c>
      <c r="G1512">
        <v>34.387560000000001</v>
      </c>
      <c r="H1512">
        <v>36</v>
      </c>
      <c r="I1512">
        <v>45</v>
      </c>
      <c r="J1512">
        <v>4</v>
      </c>
      <c r="K1512">
        <v>278</v>
      </c>
      <c r="L1512">
        <v>47</v>
      </c>
      <c r="M1512">
        <v>4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25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214.4633482810454</v>
      </c>
      <c r="B1513">
        <v>47.264000000000003</v>
      </c>
      <c r="C1513">
        <v>3.176293665299843</v>
      </c>
      <c r="D1513">
        <v>326.7</v>
      </c>
      <c r="E1513">
        <v>306.27743288745222</v>
      </c>
      <c r="F1513">
        <v>265.5</v>
      </c>
      <c r="G1513">
        <v>25.726199999999999</v>
      </c>
      <c r="H1513">
        <v>40</v>
      </c>
      <c r="I1513">
        <v>53</v>
      </c>
      <c r="J1513">
        <v>5</v>
      </c>
      <c r="K1513">
        <v>302</v>
      </c>
      <c r="L1513">
        <v>48</v>
      </c>
      <c r="M1513">
        <v>9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25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254.10212830435819</v>
      </c>
      <c r="B1514">
        <v>56</v>
      </c>
      <c r="C1514">
        <v>3.1762766038044781</v>
      </c>
      <c r="D1514">
        <v>182.04888</v>
      </c>
      <c r="E1514">
        <v>310.48962655601662</v>
      </c>
      <c r="F1514">
        <v>73.823880000000003</v>
      </c>
      <c r="G1514">
        <v>30.53388</v>
      </c>
      <c r="H1514">
        <v>9</v>
      </c>
      <c r="I1514">
        <v>39</v>
      </c>
      <c r="J1514">
        <v>2</v>
      </c>
      <c r="K1514">
        <v>208</v>
      </c>
      <c r="L1514">
        <v>52</v>
      </c>
      <c r="M1514">
        <v>11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25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238.20900192212471</v>
      </c>
      <c r="B1515">
        <v>52.5</v>
      </c>
      <c r="C1515">
        <v>3.1761200256283288</v>
      </c>
      <c r="D1515">
        <v>160.08493999999999</v>
      </c>
      <c r="E1515">
        <v>304.1742738589212</v>
      </c>
      <c r="F1515">
        <v>84.604939999999999</v>
      </c>
      <c r="G1515">
        <v>28.549939999999999</v>
      </c>
      <c r="H1515">
        <v>22</v>
      </c>
      <c r="I1515">
        <v>35</v>
      </c>
      <c r="J1515">
        <v>2</v>
      </c>
      <c r="K1515">
        <v>204</v>
      </c>
      <c r="L1515">
        <v>59</v>
      </c>
      <c r="M1515">
        <v>11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25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238.20900192212471</v>
      </c>
      <c r="B1516">
        <v>52.5</v>
      </c>
      <c r="C1516">
        <v>3.1761200256283288</v>
      </c>
      <c r="D1516">
        <v>160.08493999999999</v>
      </c>
      <c r="E1516">
        <v>304.1742738589212</v>
      </c>
      <c r="F1516">
        <v>84.604939999999999</v>
      </c>
      <c r="G1516">
        <v>28.549939999999999</v>
      </c>
      <c r="H1516">
        <v>22</v>
      </c>
      <c r="I1516">
        <v>35</v>
      </c>
      <c r="J1516">
        <v>2</v>
      </c>
      <c r="K1516">
        <v>207</v>
      </c>
      <c r="L1516">
        <v>59</v>
      </c>
      <c r="M1516">
        <v>11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25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285.77778627188161</v>
      </c>
      <c r="B1517">
        <v>63</v>
      </c>
      <c r="C1517">
        <v>3.17530873635424</v>
      </c>
      <c r="D1517">
        <v>190.16640000000001</v>
      </c>
      <c r="E1517">
        <v>294.06804979253121</v>
      </c>
      <c r="F1517">
        <v>57.468799999999987</v>
      </c>
      <c r="G1517">
        <v>34.108800000000002</v>
      </c>
      <c r="H1517">
        <v>39</v>
      </c>
      <c r="I1517">
        <v>54</v>
      </c>
      <c r="J1517">
        <v>4</v>
      </c>
      <c r="K1517">
        <v>156</v>
      </c>
      <c r="L1517">
        <v>40</v>
      </c>
      <c r="M1517">
        <v>2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25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228.61078789281541</v>
      </c>
      <c r="B1518">
        <v>50.400000000000013</v>
      </c>
      <c r="C1518">
        <v>3.1751498318446578</v>
      </c>
      <c r="D1518">
        <v>101.50055999999999</v>
      </c>
      <c r="E1518">
        <v>312.92946058091292</v>
      </c>
      <c r="F1518">
        <v>101.50055999999999</v>
      </c>
      <c r="G1518">
        <v>27.498239999999999</v>
      </c>
      <c r="H1518">
        <v>295</v>
      </c>
      <c r="I1518">
        <v>46</v>
      </c>
      <c r="J1518">
        <v>7</v>
      </c>
      <c r="K1518">
        <v>203</v>
      </c>
      <c r="L1518">
        <v>48</v>
      </c>
      <c r="M1518">
        <v>12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25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285.71721097824252</v>
      </c>
      <c r="B1519">
        <v>63</v>
      </c>
      <c r="C1519">
        <v>3.174635677536028</v>
      </c>
      <c r="D1519">
        <v>423.96820000000002</v>
      </c>
      <c r="E1519">
        <v>307.66473029045642</v>
      </c>
      <c r="F1519">
        <v>61.630159999999997</v>
      </c>
      <c r="G1519">
        <v>34.293080000000003</v>
      </c>
      <c r="H1519">
        <v>142</v>
      </c>
      <c r="I1519">
        <v>47</v>
      </c>
      <c r="J1519">
        <v>24</v>
      </c>
      <c r="K1519">
        <v>188</v>
      </c>
      <c r="L1519">
        <v>47</v>
      </c>
      <c r="M1519">
        <v>8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25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228.514373427028</v>
      </c>
      <c r="B1520">
        <v>50.400000000000013</v>
      </c>
      <c r="C1520">
        <v>3.1738107420420549</v>
      </c>
      <c r="D1520">
        <v>175.4588</v>
      </c>
      <c r="E1520">
        <v>311.72282594524779</v>
      </c>
      <c r="F1520">
        <v>107.81485000000001</v>
      </c>
      <c r="G1520">
        <v>27.473050000000001</v>
      </c>
      <c r="H1520">
        <v>96</v>
      </c>
      <c r="I1520">
        <v>47</v>
      </c>
      <c r="J1520">
        <v>21</v>
      </c>
      <c r="K1520">
        <v>313</v>
      </c>
      <c r="L1520">
        <v>46</v>
      </c>
      <c r="M1520">
        <v>11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25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253.90146571058801</v>
      </c>
      <c r="B1521">
        <v>56</v>
      </c>
      <c r="C1521">
        <v>3.17376832138235</v>
      </c>
      <c r="D1521">
        <v>453.56400000000002</v>
      </c>
      <c r="E1521">
        <v>303.31775483329687</v>
      </c>
      <c r="F1521">
        <v>73.043999999999997</v>
      </c>
      <c r="G1521">
        <v>30.42</v>
      </c>
      <c r="H1521">
        <v>2</v>
      </c>
      <c r="I1521">
        <v>48</v>
      </c>
      <c r="J1521">
        <v>4</v>
      </c>
      <c r="K1521">
        <v>124</v>
      </c>
      <c r="L1521">
        <v>46</v>
      </c>
      <c r="M1521">
        <v>11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25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285.63183207999242</v>
      </c>
      <c r="B1522">
        <v>63</v>
      </c>
      <c r="C1522">
        <v>3.173687023111027</v>
      </c>
      <c r="D1522">
        <v>149.4615</v>
      </c>
      <c r="E1522">
        <v>310.91507342069968</v>
      </c>
      <c r="F1522">
        <v>57.860600000000012</v>
      </c>
      <c r="G1522">
        <v>34.328600000000009</v>
      </c>
      <c r="H1522">
        <v>43</v>
      </c>
      <c r="I1522">
        <v>42</v>
      </c>
      <c r="J1522">
        <v>3</v>
      </c>
      <c r="K1522">
        <v>327</v>
      </c>
      <c r="L1522">
        <v>50</v>
      </c>
      <c r="M1522">
        <v>13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25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228.48372053015521</v>
      </c>
      <c r="B1523">
        <v>50.400000000000013</v>
      </c>
      <c r="C1523">
        <v>3.1733850073632661</v>
      </c>
      <c r="D1523">
        <v>108.62208</v>
      </c>
      <c r="E1523">
        <v>311.60165975103729</v>
      </c>
      <c r="F1523">
        <v>99.671039999999991</v>
      </c>
      <c r="G1523">
        <v>27.468</v>
      </c>
      <c r="H1523">
        <v>295</v>
      </c>
      <c r="I1523">
        <v>45</v>
      </c>
      <c r="J1523">
        <v>7</v>
      </c>
      <c r="K1523">
        <v>242</v>
      </c>
      <c r="L1523">
        <v>50</v>
      </c>
      <c r="M1523">
        <v>9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25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228.48372053015521</v>
      </c>
      <c r="B1524">
        <v>50.400000000000013</v>
      </c>
      <c r="C1524">
        <v>3.1733850073632661</v>
      </c>
      <c r="D1524">
        <v>108.62208</v>
      </c>
      <c r="E1524">
        <v>311.60165975103729</v>
      </c>
      <c r="F1524">
        <v>99.671039999999991</v>
      </c>
      <c r="G1524">
        <v>27.468</v>
      </c>
      <c r="H1524">
        <v>295</v>
      </c>
      <c r="I1524">
        <v>45</v>
      </c>
      <c r="J1524">
        <v>7</v>
      </c>
      <c r="K1524">
        <v>243</v>
      </c>
      <c r="L1524">
        <v>50</v>
      </c>
      <c r="M1524">
        <v>9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25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296.98606745952219</v>
      </c>
      <c r="B1525">
        <v>65.52000000000001</v>
      </c>
      <c r="C1525">
        <v>3.1729280711487422</v>
      </c>
      <c r="D1525">
        <v>169.2345</v>
      </c>
      <c r="E1525">
        <v>306.83693198611098</v>
      </c>
      <c r="F1525">
        <v>58.661499999999997</v>
      </c>
      <c r="G1525">
        <v>35.633499999999998</v>
      </c>
      <c r="H1525">
        <v>39</v>
      </c>
      <c r="I1525">
        <v>44</v>
      </c>
      <c r="J1525">
        <v>5</v>
      </c>
      <c r="K1525">
        <v>302</v>
      </c>
      <c r="L1525">
        <v>50</v>
      </c>
      <c r="M1525">
        <v>10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25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253.83177825932651</v>
      </c>
      <c r="B1526">
        <v>56</v>
      </c>
      <c r="C1526">
        <v>3.1728972282415819</v>
      </c>
      <c r="D1526">
        <v>438.68160000000012</v>
      </c>
      <c r="E1526">
        <v>300.34083734289669</v>
      </c>
      <c r="F1526">
        <v>50.265599999999999</v>
      </c>
      <c r="G1526">
        <v>30.374400000000001</v>
      </c>
      <c r="H1526">
        <v>17</v>
      </c>
      <c r="I1526">
        <v>28</v>
      </c>
      <c r="J1526">
        <v>1</v>
      </c>
      <c r="K1526">
        <v>161</v>
      </c>
      <c r="L1526">
        <v>70</v>
      </c>
      <c r="M1526">
        <v>8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25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237.95030961903211</v>
      </c>
      <c r="B1527">
        <v>52.500000000000007</v>
      </c>
      <c r="C1527">
        <v>3.1726707949204278</v>
      </c>
      <c r="D1527">
        <v>159.97319999999999</v>
      </c>
      <c r="E1527">
        <v>310.53941908713688</v>
      </c>
      <c r="F1527">
        <v>84.493200000000002</v>
      </c>
      <c r="G1527">
        <v>28.593599999999999</v>
      </c>
      <c r="H1527">
        <v>22</v>
      </c>
      <c r="I1527">
        <v>35</v>
      </c>
      <c r="J1527">
        <v>2</v>
      </c>
      <c r="K1527">
        <v>208</v>
      </c>
      <c r="L1527">
        <v>59</v>
      </c>
      <c r="M1527">
        <v>10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25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253.7736090757879</v>
      </c>
      <c r="B1528">
        <v>56</v>
      </c>
      <c r="C1528">
        <v>3.1721701134473479</v>
      </c>
      <c r="D1528">
        <v>117.9525</v>
      </c>
      <c r="E1528">
        <v>311.13678202423267</v>
      </c>
      <c r="F1528">
        <v>74.227500000000006</v>
      </c>
      <c r="G1528">
        <v>30.502500000000001</v>
      </c>
      <c r="H1528">
        <v>53</v>
      </c>
      <c r="I1528">
        <v>53</v>
      </c>
      <c r="J1528">
        <v>5</v>
      </c>
      <c r="K1528">
        <v>310</v>
      </c>
      <c r="L1528">
        <v>40</v>
      </c>
      <c r="M1528">
        <v>4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25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228.17946449910909</v>
      </c>
      <c r="B1529">
        <v>50.400000000000013</v>
      </c>
      <c r="C1529">
        <v>3.169159229154292</v>
      </c>
      <c r="D1529">
        <v>101.61969999999999</v>
      </c>
      <c r="E1529">
        <v>311.55518672199167</v>
      </c>
      <c r="F1529">
        <v>101.61969999999999</v>
      </c>
      <c r="G1529">
        <v>27.430900000000001</v>
      </c>
      <c r="H1529">
        <v>295</v>
      </c>
      <c r="I1529">
        <v>46</v>
      </c>
      <c r="J1529">
        <v>7</v>
      </c>
      <c r="K1529">
        <v>263</v>
      </c>
      <c r="L1529">
        <v>49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25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274.92641792453679</v>
      </c>
      <c r="B1530">
        <v>60.729729729729733</v>
      </c>
      <c r="C1530">
        <v>3.168933789161327</v>
      </c>
      <c r="D1530">
        <v>105.41249999999999</v>
      </c>
      <c r="E1530">
        <v>312.79862016678328</v>
      </c>
      <c r="F1530">
        <v>53.973750000000003</v>
      </c>
      <c r="G1530">
        <v>33.067500000000003</v>
      </c>
      <c r="H1530">
        <v>55</v>
      </c>
      <c r="I1530">
        <v>48</v>
      </c>
      <c r="J1530">
        <v>5</v>
      </c>
      <c r="K1530">
        <v>217</v>
      </c>
      <c r="L1530">
        <v>46</v>
      </c>
      <c r="M1530">
        <v>18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25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253.4651982399329</v>
      </c>
      <c r="B1531">
        <v>56</v>
      </c>
      <c r="C1531">
        <v>3.1683149779991622</v>
      </c>
      <c r="D1531">
        <v>200.02199999999999</v>
      </c>
      <c r="E1531">
        <v>307.02074688796682</v>
      </c>
      <c r="F1531">
        <v>73.926000000000002</v>
      </c>
      <c r="G1531">
        <v>30.414000000000001</v>
      </c>
      <c r="H1531">
        <v>6</v>
      </c>
      <c r="I1531">
        <v>49</v>
      </c>
      <c r="J1531">
        <v>3</v>
      </c>
      <c r="K1531">
        <v>101</v>
      </c>
      <c r="L1531">
        <v>45</v>
      </c>
      <c r="M1531">
        <v>4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25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253.40496344227421</v>
      </c>
      <c r="B1532">
        <v>56</v>
      </c>
      <c r="C1532">
        <v>3.1675620430284281</v>
      </c>
      <c r="D1532">
        <v>433.35680000000002</v>
      </c>
      <c r="E1532">
        <v>307.40080502976372</v>
      </c>
      <c r="F1532">
        <v>50.018560000000001</v>
      </c>
      <c r="G1532">
        <v>30.411519999999999</v>
      </c>
      <c r="H1532">
        <v>46</v>
      </c>
      <c r="I1532">
        <v>23</v>
      </c>
      <c r="J1532">
        <v>1</v>
      </c>
      <c r="K1532">
        <v>161</v>
      </c>
      <c r="L1532">
        <v>69</v>
      </c>
      <c r="M1532">
        <v>8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25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227.9710148610661</v>
      </c>
      <c r="B1533">
        <v>50.4</v>
      </c>
      <c r="C1533">
        <v>3.1662640952925849</v>
      </c>
      <c r="D1533">
        <v>101.4162</v>
      </c>
      <c r="E1533">
        <v>312.46804979253108</v>
      </c>
      <c r="F1533">
        <v>101.4162</v>
      </c>
      <c r="G1533">
        <v>27.4161</v>
      </c>
      <c r="H1533">
        <v>295</v>
      </c>
      <c r="I1533">
        <v>46</v>
      </c>
      <c r="J1533">
        <v>7</v>
      </c>
      <c r="K1533">
        <v>267</v>
      </c>
      <c r="L1533">
        <v>47</v>
      </c>
      <c r="M1533">
        <v>10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25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253.26092029345421</v>
      </c>
      <c r="B1534">
        <v>55.999999999999993</v>
      </c>
      <c r="C1534">
        <v>3.1657615036681772</v>
      </c>
      <c r="D1534">
        <v>189.27155200000001</v>
      </c>
      <c r="E1534">
        <v>299.86721991701239</v>
      </c>
      <c r="F1534">
        <v>73.190576000000007</v>
      </c>
      <c r="G1534">
        <v>30.300176</v>
      </c>
      <c r="H1534">
        <v>7</v>
      </c>
      <c r="I1534">
        <v>42</v>
      </c>
      <c r="J1534">
        <v>3</v>
      </c>
      <c r="K1534">
        <v>331</v>
      </c>
      <c r="L1534">
        <v>52</v>
      </c>
      <c r="M1534">
        <v>4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25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284.86957948813767</v>
      </c>
      <c r="B1535">
        <v>63.000000000000007</v>
      </c>
      <c r="C1535">
        <v>3.1652175498681969</v>
      </c>
      <c r="D1535">
        <v>139.24506</v>
      </c>
      <c r="E1535">
        <v>309.21825726141071</v>
      </c>
      <c r="F1535">
        <v>57.562379999999997</v>
      </c>
      <c r="G1535">
        <v>34.213160000000002</v>
      </c>
      <c r="H1535">
        <v>33</v>
      </c>
      <c r="I1535">
        <v>42</v>
      </c>
      <c r="J1535">
        <v>3</v>
      </c>
      <c r="K1535">
        <v>252</v>
      </c>
      <c r="L1535">
        <v>52</v>
      </c>
      <c r="M1535">
        <v>13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25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284.86957948813767</v>
      </c>
      <c r="B1536">
        <v>63.000000000000007</v>
      </c>
      <c r="C1536">
        <v>3.1652175498681969</v>
      </c>
      <c r="D1536">
        <v>139.24506</v>
      </c>
      <c r="E1536">
        <v>309.21825726141071</v>
      </c>
      <c r="F1536">
        <v>57.562379999999997</v>
      </c>
      <c r="G1536">
        <v>34.213160000000002</v>
      </c>
      <c r="H1536">
        <v>332</v>
      </c>
      <c r="I1536">
        <v>42</v>
      </c>
      <c r="J1536">
        <v>3</v>
      </c>
      <c r="K1536">
        <v>252</v>
      </c>
      <c r="L1536">
        <v>52</v>
      </c>
      <c r="M1536">
        <v>13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25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253.1544792142592</v>
      </c>
      <c r="B1537">
        <v>56</v>
      </c>
      <c r="C1537">
        <v>3.1644309901782401</v>
      </c>
      <c r="D1537">
        <v>200.02199999999999</v>
      </c>
      <c r="E1537">
        <v>310.00829875518667</v>
      </c>
      <c r="F1537">
        <v>73.926000000000002</v>
      </c>
      <c r="G1537">
        <v>30.414000000000001</v>
      </c>
      <c r="H1537">
        <v>6</v>
      </c>
      <c r="I1537">
        <v>49</v>
      </c>
      <c r="J1537">
        <v>3</v>
      </c>
      <c r="K1537">
        <v>70</v>
      </c>
      <c r="L1537">
        <v>45</v>
      </c>
      <c r="M1537">
        <v>4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25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227.69398121248301</v>
      </c>
      <c r="B1538">
        <v>50.4</v>
      </c>
      <c r="C1538">
        <v>3.1624164057289308</v>
      </c>
      <c r="D1538">
        <v>100.77934</v>
      </c>
      <c r="E1538">
        <v>312.44813278008297</v>
      </c>
      <c r="F1538">
        <v>100.77934</v>
      </c>
      <c r="G1538">
        <v>27.382560000000002</v>
      </c>
      <c r="H1538">
        <v>57</v>
      </c>
      <c r="I1538">
        <v>45</v>
      </c>
      <c r="J1538">
        <v>7</v>
      </c>
      <c r="K1538">
        <v>266</v>
      </c>
      <c r="L1538">
        <v>48</v>
      </c>
      <c r="M1538">
        <v>11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25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208.68387305005751</v>
      </c>
      <c r="B1539">
        <v>46.2</v>
      </c>
      <c r="C1539">
        <v>3.1618768643948099</v>
      </c>
      <c r="D1539">
        <v>101.85760000000001</v>
      </c>
      <c r="E1539">
        <v>309.84327267623888</v>
      </c>
      <c r="F1539">
        <v>101.85760000000001</v>
      </c>
      <c r="G1539">
        <v>25.069600000000001</v>
      </c>
      <c r="H1539">
        <v>19</v>
      </c>
      <c r="I1539">
        <v>17</v>
      </c>
      <c r="J1539">
        <v>1</v>
      </c>
      <c r="K1539">
        <v>277</v>
      </c>
      <c r="L1539">
        <v>79</v>
      </c>
      <c r="M1539">
        <v>4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25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237.0935735851661</v>
      </c>
      <c r="B1540">
        <v>52.500000000000007</v>
      </c>
      <c r="C1540">
        <v>3.161247647802214</v>
      </c>
      <c r="D1540">
        <v>169.26840000000001</v>
      </c>
      <c r="E1540">
        <v>311.85279299731951</v>
      </c>
      <c r="F1540">
        <v>84.634199999999993</v>
      </c>
      <c r="G1540">
        <v>28.506</v>
      </c>
      <c r="H1540">
        <v>22</v>
      </c>
      <c r="I1540">
        <v>34</v>
      </c>
      <c r="J1540">
        <v>2</v>
      </c>
      <c r="K1540">
        <v>313</v>
      </c>
      <c r="L1540">
        <v>60</v>
      </c>
      <c r="M1540">
        <v>11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25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227.5083692001831</v>
      </c>
      <c r="B1541">
        <v>50.4</v>
      </c>
      <c r="C1541">
        <v>3.159838461113655</v>
      </c>
      <c r="D1541">
        <v>100.934</v>
      </c>
      <c r="E1541">
        <v>311.53526970954363</v>
      </c>
      <c r="F1541">
        <v>100.934</v>
      </c>
      <c r="G1541">
        <v>27.35</v>
      </c>
      <c r="H1541">
        <v>57</v>
      </c>
      <c r="I1541">
        <v>45</v>
      </c>
      <c r="J1541">
        <v>7</v>
      </c>
      <c r="K1541">
        <v>205</v>
      </c>
      <c r="L1541">
        <v>50</v>
      </c>
      <c r="M1541">
        <v>11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25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208.32875979031229</v>
      </c>
      <c r="B1542">
        <v>46.20000000000001</v>
      </c>
      <c r="C1542">
        <v>3.156496360459276</v>
      </c>
      <c r="D1542">
        <v>103.2792</v>
      </c>
      <c r="E1542">
        <v>310.45285751579991</v>
      </c>
      <c r="F1542">
        <v>103.2792</v>
      </c>
      <c r="G1542">
        <v>25.033200000000001</v>
      </c>
      <c r="H1542">
        <v>190</v>
      </c>
      <c r="I1542">
        <v>46</v>
      </c>
      <c r="J1542">
        <v>6</v>
      </c>
      <c r="K1542">
        <v>277</v>
      </c>
      <c r="L1542">
        <v>46</v>
      </c>
      <c r="M1542">
        <v>7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25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268.07984584440032</v>
      </c>
      <c r="B1543">
        <v>59.463917525773198</v>
      </c>
      <c r="C1543">
        <v>3.1557943018090819</v>
      </c>
      <c r="D1543">
        <v>128.48249999999999</v>
      </c>
      <c r="E1543">
        <v>311.65145228215772</v>
      </c>
      <c r="F1543">
        <v>75.47444999999999</v>
      </c>
      <c r="G1543">
        <v>32.228850000000001</v>
      </c>
      <c r="H1543">
        <v>52</v>
      </c>
      <c r="I1543">
        <v>46</v>
      </c>
      <c r="J1543">
        <v>6</v>
      </c>
      <c r="K1543">
        <v>200</v>
      </c>
      <c r="L1543">
        <v>45</v>
      </c>
      <c r="M1543">
        <v>5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25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208.26057648304419</v>
      </c>
      <c r="B1544">
        <v>46.2</v>
      </c>
      <c r="C1544">
        <v>3.1554632800461251</v>
      </c>
      <c r="D1544">
        <v>135.89099999999999</v>
      </c>
      <c r="E1544">
        <v>309.08854216310277</v>
      </c>
      <c r="F1544">
        <v>103.25700000000001</v>
      </c>
      <c r="G1544">
        <v>25.010999999999999</v>
      </c>
      <c r="H1544">
        <v>71</v>
      </c>
      <c r="I1544">
        <v>42</v>
      </c>
      <c r="J1544">
        <v>7</v>
      </c>
      <c r="K1544">
        <v>277</v>
      </c>
      <c r="L1544">
        <v>46</v>
      </c>
      <c r="M1544">
        <v>7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25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283.85524206116929</v>
      </c>
      <c r="B1545">
        <v>63</v>
      </c>
      <c r="C1545">
        <v>3.1539471340129919</v>
      </c>
      <c r="D1545">
        <v>159.65855999999999</v>
      </c>
      <c r="E1545">
        <v>309.7344398340249</v>
      </c>
      <c r="F1545">
        <v>59.210560000000001</v>
      </c>
      <c r="G1545">
        <v>34.098559999999999</v>
      </c>
      <c r="H1545">
        <v>39</v>
      </c>
      <c r="I1545">
        <v>43</v>
      </c>
      <c r="J1545">
        <v>5</v>
      </c>
      <c r="K1545">
        <v>270</v>
      </c>
      <c r="L1545">
        <v>48</v>
      </c>
      <c r="M1545">
        <v>11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25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227.06462652785319</v>
      </c>
      <c r="B1546">
        <v>50.400000000000013</v>
      </c>
      <c r="C1546">
        <v>3.1536753684424048</v>
      </c>
      <c r="D1546">
        <v>108.63244</v>
      </c>
      <c r="E1546">
        <v>310.31535269709542</v>
      </c>
      <c r="F1546">
        <v>99.676220000000001</v>
      </c>
      <c r="G1546">
        <v>27.283000000000001</v>
      </c>
      <c r="H1546">
        <v>295</v>
      </c>
      <c r="I1546">
        <v>45</v>
      </c>
      <c r="J1546">
        <v>7</v>
      </c>
      <c r="K1546">
        <v>252</v>
      </c>
      <c r="L1546">
        <v>50</v>
      </c>
      <c r="M1546">
        <v>13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25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252.24637952318389</v>
      </c>
      <c r="B1547">
        <v>56</v>
      </c>
      <c r="C1547">
        <v>3.1530797440397982</v>
      </c>
      <c r="D1547">
        <v>180.07416000000001</v>
      </c>
      <c r="E1547">
        <v>310.05809128630699</v>
      </c>
      <c r="F1547">
        <v>73.096559999999997</v>
      </c>
      <c r="G1547">
        <v>30.305520000000001</v>
      </c>
      <c r="H1547">
        <v>8</v>
      </c>
      <c r="I1547">
        <v>51</v>
      </c>
      <c r="J1547">
        <v>2</v>
      </c>
      <c r="K1547">
        <v>136</v>
      </c>
      <c r="L1547">
        <v>45</v>
      </c>
      <c r="M1547">
        <v>3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25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283.66550879134752</v>
      </c>
      <c r="B1548">
        <v>63</v>
      </c>
      <c r="C1548">
        <v>3.1518389865705281</v>
      </c>
      <c r="D1548">
        <v>92.3078</v>
      </c>
      <c r="E1548">
        <v>311.76763485477181</v>
      </c>
      <c r="F1548">
        <v>58.396000000000001</v>
      </c>
      <c r="G1548">
        <v>34.104199999999999</v>
      </c>
      <c r="H1548">
        <v>36</v>
      </c>
      <c r="I1548">
        <v>43</v>
      </c>
      <c r="J1548">
        <v>4</v>
      </c>
      <c r="K1548">
        <v>249</v>
      </c>
      <c r="L1548">
        <v>50</v>
      </c>
      <c r="M1548">
        <v>13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25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226.83961087964121</v>
      </c>
      <c r="B1549">
        <v>50.400000000000013</v>
      </c>
      <c r="C1549">
        <v>3.150550151106128</v>
      </c>
      <c r="D1549">
        <v>133.8272</v>
      </c>
      <c r="E1549">
        <v>307.63589285382119</v>
      </c>
      <c r="F1549">
        <v>60.853999999999999</v>
      </c>
      <c r="G1549">
        <v>27.225999999999999</v>
      </c>
      <c r="H1549">
        <v>305</v>
      </c>
      <c r="I1549">
        <v>42</v>
      </c>
      <c r="J1549">
        <v>3</v>
      </c>
      <c r="K1549">
        <v>96</v>
      </c>
      <c r="L1549">
        <v>53</v>
      </c>
      <c r="M1549">
        <v>8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25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226.83766622450639</v>
      </c>
      <c r="B1550">
        <v>50.4</v>
      </c>
      <c r="C1550">
        <v>3.1505231420070339</v>
      </c>
      <c r="D1550">
        <v>166.87</v>
      </c>
      <c r="E1550">
        <v>311.5020746887966</v>
      </c>
      <c r="F1550">
        <v>107.041</v>
      </c>
      <c r="G1550">
        <v>27.268999999999998</v>
      </c>
      <c r="H1550">
        <v>96</v>
      </c>
      <c r="I1550">
        <v>49</v>
      </c>
      <c r="J1550">
        <v>20</v>
      </c>
      <c r="K1550">
        <v>269</v>
      </c>
      <c r="L1550">
        <v>44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25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252.02613860441801</v>
      </c>
      <c r="B1551">
        <v>56</v>
      </c>
      <c r="C1551">
        <v>3.1503267325552251</v>
      </c>
      <c r="D1551">
        <v>182.589</v>
      </c>
      <c r="E1551">
        <v>311.50207468879671</v>
      </c>
      <c r="F1551">
        <v>73.808999999999997</v>
      </c>
      <c r="G1551">
        <v>30.297000000000001</v>
      </c>
      <c r="H1551">
        <v>6</v>
      </c>
      <c r="I1551">
        <v>49</v>
      </c>
      <c r="J1551">
        <v>3</v>
      </c>
      <c r="K1551">
        <v>38</v>
      </c>
      <c r="L1551">
        <v>45</v>
      </c>
      <c r="M1551">
        <v>2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25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252.0171044107955</v>
      </c>
      <c r="B1552">
        <v>56.000000000000007</v>
      </c>
      <c r="C1552">
        <v>3.150213805134944</v>
      </c>
      <c r="D1552">
        <v>181.61376000000001</v>
      </c>
      <c r="E1552">
        <v>311.35767634854773</v>
      </c>
      <c r="F1552">
        <v>70.38288</v>
      </c>
      <c r="G1552">
        <v>30.294119999999999</v>
      </c>
      <c r="H1552">
        <v>7</v>
      </c>
      <c r="I1552">
        <v>40</v>
      </c>
      <c r="J1552">
        <v>3</v>
      </c>
      <c r="K1552">
        <v>252</v>
      </c>
      <c r="L1552">
        <v>54</v>
      </c>
      <c r="M1552">
        <v>13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25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252.01499601126849</v>
      </c>
      <c r="B1553">
        <v>56</v>
      </c>
      <c r="C1553">
        <v>3.1501874501408569</v>
      </c>
      <c r="D1553">
        <v>197.77536000000001</v>
      </c>
      <c r="E1553">
        <v>309.10820773699533</v>
      </c>
      <c r="F1553">
        <v>73.056959999999989</v>
      </c>
      <c r="G1553">
        <v>30.265920000000001</v>
      </c>
      <c r="H1553">
        <v>8</v>
      </c>
      <c r="I1553">
        <v>51</v>
      </c>
      <c r="J1553">
        <v>2</v>
      </c>
      <c r="K1553">
        <v>299</v>
      </c>
      <c r="L1553">
        <v>44</v>
      </c>
      <c r="M1553">
        <v>2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25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292.7877240199453</v>
      </c>
      <c r="B1554">
        <v>65.100000000000023</v>
      </c>
      <c r="C1554">
        <v>3.1482550969886578</v>
      </c>
      <c r="D1554">
        <v>90.502200000000016</v>
      </c>
      <c r="E1554">
        <v>307.78423236514527</v>
      </c>
      <c r="F1554">
        <v>57.493200000000002</v>
      </c>
      <c r="G1554">
        <v>35.143440000000012</v>
      </c>
      <c r="H1554">
        <v>36</v>
      </c>
      <c r="I1554">
        <v>46</v>
      </c>
      <c r="J1554">
        <v>4</v>
      </c>
      <c r="K1554">
        <v>91</v>
      </c>
      <c r="L1554">
        <v>48</v>
      </c>
      <c r="M1554">
        <v>3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25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226.4949129007162</v>
      </c>
      <c r="B1555">
        <v>50.400000000000013</v>
      </c>
      <c r="C1555">
        <v>3.145762679176614</v>
      </c>
      <c r="D1555">
        <v>113.964</v>
      </c>
      <c r="E1555">
        <v>311.95020746887968</v>
      </c>
      <c r="F1555">
        <v>60.683999999999997</v>
      </c>
      <c r="G1555">
        <v>27.232800000000001</v>
      </c>
      <c r="H1555">
        <v>59</v>
      </c>
      <c r="I1555">
        <v>42</v>
      </c>
      <c r="J1555">
        <v>3</v>
      </c>
      <c r="K1555">
        <v>57</v>
      </c>
      <c r="L1555">
        <v>49</v>
      </c>
      <c r="M1555">
        <v>3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25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283.10594726830573</v>
      </c>
      <c r="B1556">
        <v>63</v>
      </c>
      <c r="C1556">
        <v>3.145621636314508</v>
      </c>
      <c r="D1556">
        <v>91.452600000000004</v>
      </c>
      <c r="E1556">
        <v>312.96238363750768</v>
      </c>
      <c r="F1556">
        <v>57.968400000000003</v>
      </c>
      <c r="G1556">
        <v>34.053600000000003</v>
      </c>
      <c r="H1556">
        <v>36</v>
      </c>
      <c r="I1556">
        <v>44</v>
      </c>
      <c r="J1556">
        <v>4</v>
      </c>
      <c r="K1556">
        <v>42</v>
      </c>
      <c r="L1556">
        <v>50</v>
      </c>
      <c r="M1556">
        <v>10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25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282.94069416650763</v>
      </c>
      <c r="B1557">
        <v>63</v>
      </c>
      <c r="C1557">
        <v>3.1437854907389728</v>
      </c>
      <c r="D1557">
        <v>157.20959999999999</v>
      </c>
      <c r="E1557">
        <v>301.13844177527022</v>
      </c>
      <c r="F1557">
        <v>58.163200000000003</v>
      </c>
      <c r="G1557">
        <v>33.8688</v>
      </c>
      <c r="H1557">
        <v>39</v>
      </c>
      <c r="I1557">
        <v>54</v>
      </c>
      <c r="J1557">
        <v>4</v>
      </c>
      <c r="K1557">
        <v>310</v>
      </c>
      <c r="L1557">
        <v>40</v>
      </c>
      <c r="M1557">
        <v>4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25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251.26358620512411</v>
      </c>
      <c r="B1558">
        <v>56.000000000000007</v>
      </c>
      <c r="C1558">
        <v>3.140794827564052</v>
      </c>
      <c r="D1558">
        <v>112.7052</v>
      </c>
      <c r="E1558">
        <v>312.89626556016589</v>
      </c>
      <c r="F1558">
        <v>71.125199999999992</v>
      </c>
      <c r="G1558">
        <v>30.2226</v>
      </c>
      <c r="H1558">
        <v>53</v>
      </c>
      <c r="I1558">
        <v>43</v>
      </c>
      <c r="J1558">
        <v>6</v>
      </c>
      <c r="K1558">
        <v>261</v>
      </c>
      <c r="L1558">
        <v>49</v>
      </c>
      <c r="M1558">
        <v>6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25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226.08488531611209</v>
      </c>
      <c r="B1559">
        <v>50.4</v>
      </c>
      <c r="C1559">
        <v>3.1400678516126681</v>
      </c>
      <c r="D1559">
        <v>100.7675</v>
      </c>
      <c r="E1559">
        <v>311.95020746887968</v>
      </c>
      <c r="F1559">
        <v>100.7675</v>
      </c>
      <c r="G1559">
        <v>27.183499999999999</v>
      </c>
      <c r="H1559">
        <v>57</v>
      </c>
      <c r="I1559">
        <v>45</v>
      </c>
      <c r="J1559">
        <v>7</v>
      </c>
      <c r="K1559">
        <v>206</v>
      </c>
      <c r="L1559">
        <v>50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25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282.56380217583938</v>
      </c>
      <c r="B1560">
        <v>63.000000000000007</v>
      </c>
      <c r="C1560">
        <v>3.1395978019537711</v>
      </c>
      <c r="D1560">
        <v>92.444999999999993</v>
      </c>
      <c r="E1560">
        <v>294.77178423236512</v>
      </c>
      <c r="F1560">
        <v>58.71</v>
      </c>
      <c r="G1560">
        <v>33.734999999999999</v>
      </c>
      <c r="H1560">
        <v>55</v>
      </c>
      <c r="I1560">
        <v>45</v>
      </c>
      <c r="J1560">
        <v>6</v>
      </c>
      <c r="K1560">
        <v>58</v>
      </c>
      <c r="L1560">
        <v>50</v>
      </c>
      <c r="M1560">
        <v>4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25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282.42947729598308</v>
      </c>
      <c r="B1561">
        <v>63</v>
      </c>
      <c r="C1561">
        <v>3.1381053032887012</v>
      </c>
      <c r="D1561">
        <v>129.66650000000001</v>
      </c>
      <c r="E1561">
        <v>311.98340248962649</v>
      </c>
      <c r="F1561">
        <v>57.305600000000013</v>
      </c>
      <c r="G1561">
        <v>33.958599999999997</v>
      </c>
      <c r="H1561">
        <v>33</v>
      </c>
      <c r="I1561">
        <v>42</v>
      </c>
      <c r="J1561">
        <v>3</v>
      </c>
      <c r="K1561">
        <v>63</v>
      </c>
      <c r="L1561">
        <v>50</v>
      </c>
      <c r="M1561">
        <v>5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25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282.42947729598308</v>
      </c>
      <c r="B1562">
        <v>63</v>
      </c>
      <c r="C1562">
        <v>3.1381053032887012</v>
      </c>
      <c r="D1562">
        <v>138.73150000000001</v>
      </c>
      <c r="E1562">
        <v>311.98340248962649</v>
      </c>
      <c r="F1562">
        <v>57.305600000000013</v>
      </c>
      <c r="G1562">
        <v>33.958599999999997</v>
      </c>
      <c r="H1562">
        <v>33</v>
      </c>
      <c r="I1562">
        <v>42</v>
      </c>
      <c r="J1562">
        <v>3</v>
      </c>
      <c r="K1562">
        <v>259</v>
      </c>
      <c r="L1562">
        <v>50</v>
      </c>
      <c r="M1562">
        <v>5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25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282.42947729598308</v>
      </c>
      <c r="B1563">
        <v>63</v>
      </c>
      <c r="C1563">
        <v>3.1381053032887012</v>
      </c>
      <c r="D1563">
        <v>129.66650000000001</v>
      </c>
      <c r="E1563">
        <v>311.98340248962649</v>
      </c>
      <c r="F1563">
        <v>57.305600000000013</v>
      </c>
      <c r="G1563">
        <v>33.958599999999997</v>
      </c>
      <c r="H1563">
        <v>332</v>
      </c>
      <c r="I1563">
        <v>42</v>
      </c>
      <c r="J1563">
        <v>3</v>
      </c>
      <c r="K1563">
        <v>63</v>
      </c>
      <c r="L1563">
        <v>50</v>
      </c>
      <c r="M1563">
        <v>5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25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282.42947729598308</v>
      </c>
      <c r="B1564">
        <v>63</v>
      </c>
      <c r="C1564">
        <v>3.1381053032887012</v>
      </c>
      <c r="D1564">
        <v>138.73150000000001</v>
      </c>
      <c r="E1564">
        <v>311.98340248962649</v>
      </c>
      <c r="F1564">
        <v>57.305600000000013</v>
      </c>
      <c r="G1564">
        <v>33.958599999999997</v>
      </c>
      <c r="H1564">
        <v>332</v>
      </c>
      <c r="I1564">
        <v>42</v>
      </c>
      <c r="J1564">
        <v>3</v>
      </c>
      <c r="K1564">
        <v>259</v>
      </c>
      <c r="L1564">
        <v>50</v>
      </c>
      <c r="M1564">
        <v>5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25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282.32175701783621</v>
      </c>
      <c r="B1565">
        <v>63</v>
      </c>
      <c r="C1565">
        <v>3.1369084113092911</v>
      </c>
      <c r="D1565">
        <v>147.72989999999999</v>
      </c>
      <c r="E1565">
        <v>311.85062240663899</v>
      </c>
      <c r="F1565">
        <v>57.283400000000007</v>
      </c>
      <c r="G1565">
        <v>33.943800000000003</v>
      </c>
      <c r="H1565">
        <v>33</v>
      </c>
      <c r="I1565">
        <v>42</v>
      </c>
      <c r="J1565">
        <v>3</v>
      </c>
      <c r="K1565">
        <v>101</v>
      </c>
      <c r="L1565">
        <v>48</v>
      </c>
      <c r="M1565">
        <v>4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25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282.32175701783621</v>
      </c>
      <c r="B1566">
        <v>63.000000000000007</v>
      </c>
      <c r="C1566">
        <v>3.1369084113092911</v>
      </c>
      <c r="D1566">
        <v>139.0719</v>
      </c>
      <c r="E1566">
        <v>311.85062240663899</v>
      </c>
      <c r="F1566">
        <v>57.4758</v>
      </c>
      <c r="G1566">
        <v>33.943800000000003</v>
      </c>
      <c r="H1566">
        <v>33</v>
      </c>
      <c r="I1566">
        <v>42</v>
      </c>
      <c r="J1566">
        <v>3</v>
      </c>
      <c r="K1566">
        <v>253</v>
      </c>
      <c r="L1566">
        <v>52</v>
      </c>
      <c r="M1566">
        <v>10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25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282.32175701783621</v>
      </c>
      <c r="B1567">
        <v>63</v>
      </c>
      <c r="C1567">
        <v>3.1369084113092911</v>
      </c>
      <c r="D1567">
        <v>147.72989999999999</v>
      </c>
      <c r="E1567">
        <v>311.85062240663899</v>
      </c>
      <c r="F1567">
        <v>57.283400000000007</v>
      </c>
      <c r="G1567">
        <v>33.943800000000003</v>
      </c>
      <c r="H1567">
        <v>332</v>
      </c>
      <c r="I1567">
        <v>42</v>
      </c>
      <c r="J1567">
        <v>3</v>
      </c>
      <c r="K1567">
        <v>101</v>
      </c>
      <c r="L1567">
        <v>48</v>
      </c>
      <c r="M1567">
        <v>4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25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282.32175701783621</v>
      </c>
      <c r="B1568">
        <v>63.000000000000007</v>
      </c>
      <c r="C1568">
        <v>3.1369084113092911</v>
      </c>
      <c r="D1568">
        <v>139.0719</v>
      </c>
      <c r="E1568">
        <v>311.85062240663899</v>
      </c>
      <c r="F1568">
        <v>57.4758</v>
      </c>
      <c r="G1568">
        <v>33.943800000000003</v>
      </c>
      <c r="H1568">
        <v>332</v>
      </c>
      <c r="I1568">
        <v>42</v>
      </c>
      <c r="J1568">
        <v>3</v>
      </c>
      <c r="K1568">
        <v>253</v>
      </c>
      <c r="L1568">
        <v>52</v>
      </c>
      <c r="M1568">
        <v>10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25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282.26112915934152</v>
      </c>
      <c r="B1569">
        <v>63</v>
      </c>
      <c r="C1569">
        <v>3.1362347684371281</v>
      </c>
      <c r="D1569">
        <v>139.8415</v>
      </c>
      <c r="E1569">
        <v>311.57676348547722</v>
      </c>
      <c r="F1569">
        <v>57.860600000000012</v>
      </c>
      <c r="G1569">
        <v>33.932699999999997</v>
      </c>
      <c r="H1569">
        <v>33</v>
      </c>
      <c r="I1569">
        <v>41</v>
      </c>
      <c r="J1569">
        <v>3</v>
      </c>
      <c r="K1569">
        <v>250</v>
      </c>
      <c r="L1569">
        <v>51</v>
      </c>
      <c r="M1569">
        <v>13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25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282.26112915934152</v>
      </c>
      <c r="B1570">
        <v>63</v>
      </c>
      <c r="C1570">
        <v>3.1362347684371281</v>
      </c>
      <c r="D1570">
        <v>139.8415</v>
      </c>
      <c r="E1570">
        <v>311.57676348547722</v>
      </c>
      <c r="F1570">
        <v>57.860600000000012</v>
      </c>
      <c r="G1570">
        <v>33.932699999999997</v>
      </c>
      <c r="H1570">
        <v>33</v>
      </c>
      <c r="I1570">
        <v>41</v>
      </c>
      <c r="J1570">
        <v>3</v>
      </c>
      <c r="K1570">
        <v>251</v>
      </c>
      <c r="L1570">
        <v>51</v>
      </c>
      <c r="M1570">
        <v>13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25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282.26112915934152</v>
      </c>
      <c r="B1571">
        <v>63</v>
      </c>
      <c r="C1571">
        <v>3.1362347684371281</v>
      </c>
      <c r="D1571">
        <v>139.8415</v>
      </c>
      <c r="E1571">
        <v>311.57676348547722</v>
      </c>
      <c r="F1571">
        <v>57.860600000000012</v>
      </c>
      <c r="G1571">
        <v>33.932699999999997</v>
      </c>
      <c r="H1571">
        <v>332</v>
      </c>
      <c r="I1571">
        <v>41</v>
      </c>
      <c r="J1571">
        <v>3</v>
      </c>
      <c r="K1571">
        <v>250</v>
      </c>
      <c r="L1571">
        <v>51</v>
      </c>
      <c r="M1571">
        <v>13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25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282.26112915934152</v>
      </c>
      <c r="B1572">
        <v>63</v>
      </c>
      <c r="C1572">
        <v>3.1362347684371281</v>
      </c>
      <c r="D1572">
        <v>139.8415</v>
      </c>
      <c r="E1572">
        <v>311.57676348547722</v>
      </c>
      <c r="F1572">
        <v>57.860600000000012</v>
      </c>
      <c r="G1572">
        <v>33.932699999999997</v>
      </c>
      <c r="H1572">
        <v>332</v>
      </c>
      <c r="I1572">
        <v>41</v>
      </c>
      <c r="J1572">
        <v>3</v>
      </c>
      <c r="K1572">
        <v>251</v>
      </c>
      <c r="L1572">
        <v>51</v>
      </c>
      <c r="M1572">
        <v>13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25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282.20725692194361</v>
      </c>
      <c r="B1573">
        <v>63</v>
      </c>
      <c r="C1573">
        <v>3.1356361880215959</v>
      </c>
      <c r="D1573">
        <v>130.03649999999999</v>
      </c>
      <c r="E1573">
        <v>311.51037344398338</v>
      </c>
      <c r="F1573">
        <v>57.675600000000003</v>
      </c>
      <c r="G1573">
        <v>33.9253</v>
      </c>
      <c r="H1573">
        <v>33</v>
      </c>
      <c r="I1573">
        <v>41</v>
      </c>
      <c r="J1573">
        <v>3</v>
      </c>
      <c r="K1573">
        <v>265</v>
      </c>
      <c r="L1573">
        <v>53</v>
      </c>
      <c r="M1573">
        <v>10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25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282.20725692194361</v>
      </c>
      <c r="B1574">
        <v>63</v>
      </c>
      <c r="C1574">
        <v>3.1356361880215959</v>
      </c>
      <c r="D1574">
        <v>130.03649999999999</v>
      </c>
      <c r="E1574">
        <v>311.51037344398338</v>
      </c>
      <c r="F1574">
        <v>57.675600000000003</v>
      </c>
      <c r="G1574">
        <v>33.9253</v>
      </c>
      <c r="H1574">
        <v>332</v>
      </c>
      <c r="I1574">
        <v>41</v>
      </c>
      <c r="J1574">
        <v>3</v>
      </c>
      <c r="K1574">
        <v>265</v>
      </c>
      <c r="L1574">
        <v>53</v>
      </c>
      <c r="M1574">
        <v>10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25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225.64824603100701</v>
      </c>
      <c r="B1575">
        <v>50.400000000000013</v>
      </c>
      <c r="C1575">
        <v>3.1340034170973201</v>
      </c>
      <c r="D1575">
        <v>98.892219999999995</v>
      </c>
      <c r="E1575">
        <v>311.51867219917023</v>
      </c>
      <c r="F1575">
        <v>98.892219999999995</v>
      </c>
      <c r="G1575">
        <v>27.126200000000001</v>
      </c>
      <c r="H1575">
        <v>57</v>
      </c>
      <c r="I1575">
        <v>44</v>
      </c>
      <c r="J1575">
        <v>7</v>
      </c>
      <c r="K1575">
        <v>204</v>
      </c>
      <c r="L1575">
        <v>50</v>
      </c>
      <c r="M1575">
        <v>13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25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225.64824603100701</v>
      </c>
      <c r="B1576">
        <v>50.400000000000013</v>
      </c>
      <c r="C1576">
        <v>3.1340034170973201</v>
      </c>
      <c r="D1576">
        <v>98.892219999999995</v>
      </c>
      <c r="E1576">
        <v>311.51867219917023</v>
      </c>
      <c r="F1576">
        <v>98.892219999999995</v>
      </c>
      <c r="G1576">
        <v>27.126200000000001</v>
      </c>
      <c r="H1576">
        <v>57</v>
      </c>
      <c r="I1576">
        <v>44</v>
      </c>
      <c r="J1576">
        <v>7</v>
      </c>
      <c r="K1576">
        <v>207</v>
      </c>
      <c r="L1576">
        <v>50</v>
      </c>
      <c r="M1576">
        <v>13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25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235.98360823913711</v>
      </c>
      <c r="B1577">
        <v>52.738636363636367</v>
      </c>
      <c r="C1577">
        <v>3.1322107880911112</v>
      </c>
      <c r="D1577">
        <v>100.5048</v>
      </c>
      <c r="E1577">
        <v>299.70254716768642</v>
      </c>
      <c r="F1577">
        <v>82.922399999999996</v>
      </c>
      <c r="G1577">
        <v>28.231200000000001</v>
      </c>
      <c r="H1577">
        <v>95</v>
      </c>
      <c r="I1577">
        <v>40</v>
      </c>
      <c r="J1577">
        <v>3</v>
      </c>
      <c r="K1577">
        <v>271</v>
      </c>
      <c r="L1577">
        <v>54</v>
      </c>
      <c r="M1577">
        <v>2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25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281.85238829493358</v>
      </c>
      <c r="B1578">
        <v>63.000000000000007</v>
      </c>
      <c r="C1578">
        <v>3.131693203277039</v>
      </c>
      <c r="D1578">
        <v>138.95349999999999</v>
      </c>
      <c r="E1578">
        <v>311.65145228215761</v>
      </c>
      <c r="F1578">
        <v>57.416600000000003</v>
      </c>
      <c r="G1578">
        <v>33.884600000000013</v>
      </c>
      <c r="H1578">
        <v>33</v>
      </c>
      <c r="I1578">
        <v>42</v>
      </c>
      <c r="J1578">
        <v>3</v>
      </c>
      <c r="K1578">
        <v>246</v>
      </c>
      <c r="L1578">
        <v>50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25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281.85238829493358</v>
      </c>
      <c r="B1579">
        <v>63.000000000000007</v>
      </c>
      <c r="C1579">
        <v>3.131693203277039</v>
      </c>
      <c r="D1579">
        <v>138.95349999999999</v>
      </c>
      <c r="E1579">
        <v>311.65145228215761</v>
      </c>
      <c r="F1579">
        <v>57.416600000000003</v>
      </c>
      <c r="G1579">
        <v>33.884600000000013</v>
      </c>
      <c r="H1579">
        <v>332</v>
      </c>
      <c r="I1579">
        <v>42</v>
      </c>
      <c r="J1579">
        <v>3</v>
      </c>
      <c r="K1579">
        <v>246</v>
      </c>
      <c r="L1579">
        <v>50</v>
      </c>
      <c r="M1579">
        <v>8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25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250.53454364257729</v>
      </c>
      <c r="B1580">
        <v>56</v>
      </c>
      <c r="C1580">
        <v>3.131681795532216</v>
      </c>
      <c r="D1580">
        <v>111.789</v>
      </c>
      <c r="E1580">
        <v>311.20331950207469</v>
      </c>
      <c r="F1580">
        <v>70.539000000000001</v>
      </c>
      <c r="G1580">
        <v>30.114000000000001</v>
      </c>
      <c r="H1580">
        <v>53</v>
      </c>
      <c r="I1580">
        <v>52</v>
      </c>
      <c r="J1580">
        <v>5</v>
      </c>
      <c r="K1580">
        <v>260</v>
      </c>
      <c r="L1580">
        <v>38</v>
      </c>
      <c r="M1580">
        <v>3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25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281.84084790069778</v>
      </c>
      <c r="B1581">
        <v>63.000000000000007</v>
      </c>
      <c r="C1581">
        <v>3.1315649766744191</v>
      </c>
      <c r="D1581">
        <v>139.73568</v>
      </c>
      <c r="E1581">
        <v>311.05892116182582</v>
      </c>
      <c r="F1581">
        <v>57.807690000000001</v>
      </c>
      <c r="G1581">
        <v>33.874980000000001</v>
      </c>
      <c r="H1581">
        <v>33</v>
      </c>
      <c r="I1581">
        <v>41</v>
      </c>
      <c r="J1581">
        <v>3</v>
      </c>
      <c r="K1581">
        <v>247</v>
      </c>
      <c r="L1581">
        <v>52</v>
      </c>
      <c r="M1581">
        <v>13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25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281.84084790069778</v>
      </c>
      <c r="B1582">
        <v>63.000000000000007</v>
      </c>
      <c r="C1582">
        <v>3.1315649766744191</v>
      </c>
      <c r="D1582">
        <v>139.73568</v>
      </c>
      <c r="E1582">
        <v>311.05892116182582</v>
      </c>
      <c r="F1582">
        <v>57.807690000000001</v>
      </c>
      <c r="G1582">
        <v>33.874980000000001</v>
      </c>
      <c r="H1582">
        <v>332</v>
      </c>
      <c r="I1582">
        <v>41</v>
      </c>
      <c r="J1582">
        <v>3</v>
      </c>
      <c r="K1582">
        <v>247</v>
      </c>
      <c r="L1582">
        <v>52</v>
      </c>
      <c r="M1582">
        <v>13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25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225.46813149281761</v>
      </c>
      <c r="B1583">
        <v>50.400000000000013</v>
      </c>
      <c r="C1583">
        <v>3.1315018262891332</v>
      </c>
      <c r="D1583">
        <v>109.29600000000001</v>
      </c>
      <c r="E1583">
        <v>306.97095435684651</v>
      </c>
      <c r="F1583">
        <v>100.63800000000001</v>
      </c>
      <c r="G1583">
        <v>27.053999999999998</v>
      </c>
      <c r="H1583">
        <v>57</v>
      </c>
      <c r="I1583">
        <v>45</v>
      </c>
      <c r="J1583">
        <v>7</v>
      </c>
      <c r="K1583">
        <v>245</v>
      </c>
      <c r="L1583">
        <v>50</v>
      </c>
      <c r="M1583">
        <v>9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25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281.75603307130177</v>
      </c>
      <c r="B1584">
        <v>63</v>
      </c>
      <c r="C1584">
        <v>3.1306225896811322</v>
      </c>
      <c r="D1584">
        <v>138.91650000000001</v>
      </c>
      <c r="E1584">
        <v>311.15352697095432</v>
      </c>
      <c r="F1584">
        <v>57.398100000000007</v>
      </c>
      <c r="G1584">
        <v>33.866100000000003</v>
      </c>
      <c r="H1584">
        <v>33</v>
      </c>
      <c r="I1584">
        <v>42</v>
      </c>
      <c r="J1584">
        <v>3</v>
      </c>
      <c r="K1584">
        <v>248</v>
      </c>
      <c r="L1584">
        <v>50</v>
      </c>
      <c r="M1584">
        <v>9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25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281.75603307130177</v>
      </c>
      <c r="B1585">
        <v>63</v>
      </c>
      <c r="C1585">
        <v>3.1306225896811322</v>
      </c>
      <c r="D1585">
        <v>138.91650000000001</v>
      </c>
      <c r="E1585">
        <v>311.15352697095432</v>
      </c>
      <c r="F1585">
        <v>57.398100000000007</v>
      </c>
      <c r="G1585">
        <v>33.866100000000003</v>
      </c>
      <c r="H1585">
        <v>332</v>
      </c>
      <c r="I1585">
        <v>42</v>
      </c>
      <c r="J1585">
        <v>3</v>
      </c>
      <c r="K1585">
        <v>248</v>
      </c>
      <c r="L1585">
        <v>50</v>
      </c>
      <c r="M1585">
        <v>9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25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281.74133459142229</v>
      </c>
      <c r="B1586">
        <v>63</v>
      </c>
      <c r="C1586">
        <v>3.1304592732380252</v>
      </c>
      <c r="D1586">
        <v>130.166</v>
      </c>
      <c r="E1586">
        <v>312</v>
      </c>
      <c r="F1586">
        <v>57.805100000000003</v>
      </c>
      <c r="G1586">
        <v>33.876089999999998</v>
      </c>
      <c r="H1586">
        <v>33</v>
      </c>
      <c r="I1586">
        <v>41</v>
      </c>
      <c r="J1586">
        <v>3</v>
      </c>
      <c r="K1586">
        <v>268</v>
      </c>
      <c r="L1586">
        <v>51</v>
      </c>
      <c r="M1586">
        <v>11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25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281.74133459142229</v>
      </c>
      <c r="B1587">
        <v>63</v>
      </c>
      <c r="C1587">
        <v>3.1304592732380252</v>
      </c>
      <c r="D1587">
        <v>130.166</v>
      </c>
      <c r="E1587">
        <v>312</v>
      </c>
      <c r="F1587">
        <v>57.805100000000003</v>
      </c>
      <c r="G1587">
        <v>33.876089999999998</v>
      </c>
      <c r="H1587">
        <v>332</v>
      </c>
      <c r="I1587">
        <v>41</v>
      </c>
      <c r="J1587">
        <v>3</v>
      </c>
      <c r="K1587">
        <v>268</v>
      </c>
      <c r="L1587">
        <v>51</v>
      </c>
      <c r="M1587">
        <v>11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25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306.76230043040829</v>
      </c>
      <c r="B1588">
        <v>68.600000000000009</v>
      </c>
      <c r="C1588">
        <v>3.1302275554123291</v>
      </c>
      <c r="D1588">
        <v>235.61856</v>
      </c>
      <c r="E1588">
        <v>310.44949131799342</v>
      </c>
      <c r="F1588">
        <v>90.120959999999997</v>
      </c>
      <c r="G1588">
        <v>36.86112</v>
      </c>
      <c r="H1588">
        <v>8</v>
      </c>
      <c r="I1588">
        <v>44</v>
      </c>
      <c r="J1588">
        <v>3</v>
      </c>
      <c r="K1588">
        <v>325</v>
      </c>
      <c r="L1588">
        <v>49</v>
      </c>
      <c r="M1588">
        <v>10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25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453.33990319525208</v>
      </c>
      <c r="B1589">
        <v>101.3814432989691</v>
      </c>
      <c r="C1589">
        <v>3.1301382374372189</v>
      </c>
      <c r="D1589">
        <v>146.68194750000001</v>
      </c>
      <c r="E1589">
        <v>311.3232338846808</v>
      </c>
      <c r="F1589">
        <v>52.093307750000001</v>
      </c>
      <c r="G1589">
        <v>54.493679999999991</v>
      </c>
      <c r="H1589">
        <v>165</v>
      </c>
      <c r="I1589">
        <v>47</v>
      </c>
      <c r="J1589">
        <v>48</v>
      </c>
      <c r="K1589">
        <v>79</v>
      </c>
      <c r="L1589">
        <v>47</v>
      </c>
      <c r="M1589">
        <v>10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25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255.9313408979678</v>
      </c>
      <c r="B1590">
        <v>57.235294117647058</v>
      </c>
      <c r="C1590">
        <v>3.1300955361621958</v>
      </c>
      <c r="D1590">
        <v>452.41199999999998</v>
      </c>
      <c r="E1590">
        <v>304.31327191476231</v>
      </c>
      <c r="F1590">
        <v>72.834479999999999</v>
      </c>
      <c r="G1590">
        <v>30.67576</v>
      </c>
      <c r="H1590">
        <v>2</v>
      </c>
      <c r="I1590">
        <v>48</v>
      </c>
      <c r="J1590">
        <v>4</v>
      </c>
      <c r="K1590">
        <v>77</v>
      </c>
      <c r="L1590">
        <v>46</v>
      </c>
      <c r="M1590">
        <v>16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25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453.2723742831817</v>
      </c>
      <c r="B1591">
        <v>101.3814432989691</v>
      </c>
      <c r="C1591">
        <v>3.1296719761875158</v>
      </c>
      <c r="D1591">
        <v>146.68194750000001</v>
      </c>
      <c r="E1591">
        <v>311.68650486937702</v>
      </c>
      <c r="F1591">
        <v>52.093307750000001</v>
      </c>
      <c r="G1591">
        <v>54.493679999999991</v>
      </c>
      <c r="H1591">
        <v>165</v>
      </c>
      <c r="I1591">
        <v>47</v>
      </c>
      <c r="J1591">
        <v>48</v>
      </c>
      <c r="K1591">
        <v>78</v>
      </c>
      <c r="L1591">
        <v>47</v>
      </c>
      <c r="M1591">
        <v>10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25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255.8238815988089</v>
      </c>
      <c r="B1592">
        <v>57.235294117647058</v>
      </c>
      <c r="C1592">
        <v>3.1287812857408279</v>
      </c>
      <c r="D1592">
        <v>452.95679999999999</v>
      </c>
      <c r="E1592">
        <v>304.31327191476231</v>
      </c>
      <c r="F1592">
        <v>73.019711999999998</v>
      </c>
      <c r="G1592">
        <v>30.662880000000001</v>
      </c>
      <c r="H1592">
        <v>2</v>
      </c>
      <c r="I1592">
        <v>48</v>
      </c>
      <c r="J1592">
        <v>4</v>
      </c>
      <c r="K1592">
        <v>312</v>
      </c>
      <c r="L1592">
        <v>46</v>
      </c>
      <c r="M1592">
        <v>16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25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250.29577863291689</v>
      </c>
      <c r="B1593">
        <v>56</v>
      </c>
      <c r="C1593">
        <v>3.1286972329114611</v>
      </c>
      <c r="D1593">
        <v>173.1045</v>
      </c>
      <c r="E1593">
        <v>310.85477178423241</v>
      </c>
      <c r="F1593">
        <v>70.429500000000004</v>
      </c>
      <c r="G1593">
        <v>30.081</v>
      </c>
      <c r="H1593">
        <v>9</v>
      </c>
      <c r="I1593">
        <v>38</v>
      </c>
      <c r="J1593">
        <v>2</v>
      </c>
      <c r="K1593">
        <v>269</v>
      </c>
      <c r="L1593">
        <v>54</v>
      </c>
      <c r="M1593">
        <v>9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25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306.59319450944378</v>
      </c>
      <c r="B1594">
        <v>68.600000000000009</v>
      </c>
      <c r="C1594">
        <v>3.1285019847902422</v>
      </c>
      <c r="D1594">
        <v>153.52549999999999</v>
      </c>
      <c r="E1594">
        <v>307.5052407620384</v>
      </c>
      <c r="F1594">
        <v>90.76169999999999</v>
      </c>
      <c r="G1594">
        <v>36.796300000000002</v>
      </c>
      <c r="H1594">
        <v>52</v>
      </c>
      <c r="I1594">
        <v>47</v>
      </c>
      <c r="J1594">
        <v>7</v>
      </c>
      <c r="K1594">
        <v>325</v>
      </c>
      <c r="L1594">
        <v>47</v>
      </c>
      <c r="M1594">
        <v>10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25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281.54525483794617</v>
      </c>
      <c r="B1595">
        <v>63.000000000000007</v>
      </c>
      <c r="C1595">
        <v>3.128280609310512</v>
      </c>
      <c r="D1595">
        <v>92.418000000000006</v>
      </c>
      <c r="E1595">
        <v>302.56055299551753</v>
      </c>
      <c r="F1595">
        <v>58.6965</v>
      </c>
      <c r="G1595">
        <v>33.721499999999999</v>
      </c>
      <c r="H1595">
        <v>55</v>
      </c>
      <c r="I1595">
        <v>45</v>
      </c>
      <c r="J1595">
        <v>6</v>
      </c>
      <c r="K1595">
        <v>303</v>
      </c>
      <c r="L1595">
        <v>49</v>
      </c>
      <c r="M1595">
        <v>7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25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281.51441141485731</v>
      </c>
      <c r="B1596">
        <v>63</v>
      </c>
      <c r="C1596">
        <v>3.1279379046095261</v>
      </c>
      <c r="D1596">
        <v>91.767600000000002</v>
      </c>
      <c r="E1596">
        <v>310.27385892116178</v>
      </c>
      <c r="F1596">
        <v>58.125900000000001</v>
      </c>
      <c r="G1596">
        <v>33.824849999999998</v>
      </c>
      <c r="H1596">
        <v>36</v>
      </c>
      <c r="I1596">
        <v>43</v>
      </c>
      <c r="J1596">
        <v>4</v>
      </c>
      <c r="K1596">
        <v>60</v>
      </c>
      <c r="L1596">
        <v>51</v>
      </c>
      <c r="M1596">
        <v>15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25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281.4931727495815</v>
      </c>
      <c r="B1597">
        <v>63</v>
      </c>
      <c r="C1597">
        <v>3.127701919439795</v>
      </c>
      <c r="D1597">
        <v>129.94215</v>
      </c>
      <c r="E1597">
        <v>310.63070539419078</v>
      </c>
      <c r="F1597">
        <v>57.581249999999997</v>
      </c>
      <c r="G1597">
        <v>33.827250000000006</v>
      </c>
      <c r="H1597">
        <v>33</v>
      </c>
      <c r="I1597">
        <v>41</v>
      </c>
      <c r="J1597">
        <v>3</v>
      </c>
      <c r="K1597">
        <v>264</v>
      </c>
      <c r="L1597">
        <v>53</v>
      </c>
      <c r="M1597">
        <v>11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25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281.4931727495815</v>
      </c>
      <c r="B1598">
        <v>63</v>
      </c>
      <c r="C1598">
        <v>3.127701919439795</v>
      </c>
      <c r="D1598">
        <v>129.94215</v>
      </c>
      <c r="E1598">
        <v>310.63070539419078</v>
      </c>
      <c r="F1598">
        <v>57.581249999999997</v>
      </c>
      <c r="G1598">
        <v>33.827250000000006</v>
      </c>
      <c r="H1598">
        <v>332</v>
      </c>
      <c r="I1598">
        <v>41</v>
      </c>
      <c r="J1598">
        <v>3</v>
      </c>
      <c r="K1598">
        <v>264</v>
      </c>
      <c r="L1598">
        <v>53</v>
      </c>
      <c r="M1598">
        <v>11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25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234.5706127100695</v>
      </c>
      <c r="B1599">
        <v>52.5</v>
      </c>
      <c r="C1599">
        <v>3.1276081694675941</v>
      </c>
      <c r="D1599">
        <v>160.11750000000001</v>
      </c>
      <c r="E1599">
        <v>311.10373443983411</v>
      </c>
      <c r="F1599">
        <v>84.637500000000003</v>
      </c>
      <c r="G1599">
        <v>28.193999999999999</v>
      </c>
      <c r="H1599">
        <v>22</v>
      </c>
      <c r="I1599">
        <v>34</v>
      </c>
      <c r="J1599">
        <v>2</v>
      </c>
      <c r="K1599">
        <v>269</v>
      </c>
      <c r="L1599">
        <v>56</v>
      </c>
      <c r="M1599">
        <v>9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25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281.42038807280022</v>
      </c>
      <c r="B1600">
        <v>63.000000000000007</v>
      </c>
      <c r="C1600">
        <v>3.1268932008088899</v>
      </c>
      <c r="D1600">
        <v>139.24950000000001</v>
      </c>
      <c r="E1600">
        <v>310.54107883817431</v>
      </c>
      <c r="F1600">
        <v>57.564600000000013</v>
      </c>
      <c r="G1600">
        <v>33.817259999999997</v>
      </c>
      <c r="H1600">
        <v>33</v>
      </c>
      <c r="I1600">
        <v>41</v>
      </c>
      <c r="J1600">
        <v>3</v>
      </c>
      <c r="K1600">
        <v>244</v>
      </c>
      <c r="L1600">
        <v>52</v>
      </c>
      <c r="M1600">
        <v>9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25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281.42038807280022</v>
      </c>
      <c r="B1601">
        <v>63.000000000000007</v>
      </c>
      <c r="C1601">
        <v>3.1268932008088899</v>
      </c>
      <c r="D1601">
        <v>139.24950000000001</v>
      </c>
      <c r="E1601">
        <v>310.54107883817431</v>
      </c>
      <c r="F1601">
        <v>57.564600000000013</v>
      </c>
      <c r="G1601">
        <v>33.817259999999997</v>
      </c>
      <c r="H1601">
        <v>332</v>
      </c>
      <c r="I1601">
        <v>41</v>
      </c>
      <c r="J1601">
        <v>3</v>
      </c>
      <c r="K1601">
        <v>244</v>
      </c>
      <c r="L1601">
        <v>52</v>
      </c>
      <c r="M1601">
        <v>9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25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225.12273296668789</v>
      </c>
      <c r="B1602">
        <v>50.400000000000013</v>
      </c>
      <c r="C1602">
        <v>3.1267046245373309</v>
      </c>
      <c r="D1602">
        <v>109.29600000000001</v>
      </c>
      <c r="E1602">
        <v>310.7053941908714</v>
      </c>
      <c r="F1602">
        <v>100.63800000000001</v>
      </c>
      <c r="G1602">
        <v>27.053999999999998</v>
      </c>
      <c r="H1602">
        <v>57</v>
      </c>
      <c r="I1602">
        <v>45</v>
      </c>
      <c r="J1602">
        <v>7</v>
      </c>
      <c r="K1602">
        <v>258</v>
      </c>
      <c r="L1602">
        <v>50</v>
      </c>
      <c r="M1602">
        <v>9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25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250.1234830228338</v>
      </c>
      <c r="B1603">
        <v>56</v>
      </c>
      <c r="C1603">
        <v>3.1265435377854218</v>
      </c>
      <c r="D1603">
        <v>112.74934</v>
      </c>
      <c r="E1603">
        <v>312.80497925311198</v>
      </c>
      <c r="F1603">
        <v>71.169339999999991</v>
      </c>
      <c r="G1603">
        <v>30.084340000000001</v>
      </c>
      <c r="H1603">
        <v>53</v>
      </c>
      <c r="I1603">
        <v>43</v>
      </c>
      <c r="J1603">
        <v>6</v>
      </c>
      <c r="K1603">
        <v>270</v>
      </c>
      <c r="L1603">
        <v>47</v>
      </c>
      <c r="M1603">
        <v>11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25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281.26139524976918</v>
      </c>
      <c r="B1604">
        <v>63.000000000000007</v>
      </c>
      <c r="C1604">
        <v>3.1251266138863238</v>
      </c>
      <c r="D1604">
        <v>92.269800000000004</v>
      </c>
      <c r="E1604">
        <v>311.04056615557681</v>
      </c>
      <c r="F1604">
        <v>58.780080000000012</v>
      </c>
      <c r="G1604">
        <v>33.805079999999997</v>
      </c>
      <c r="H1604">
        <v>55</v>
      </c>
      <c r="I1604">
        <v>45</v>
      </c>
      <c r="J1604">
        <v>6</v>
      </c>
      <c r="K1604">
        <v>146</v>
      </c>
      <c r="L1604">
        <v>48</v>
      </c>
      <c r="M1604">
        <v>9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25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281.17943839144971</v>
      </c>
      <c r="B1605">
        <v>63.000000000000007</v>
      </c>
      <c r="C1605">
        <v>3.1242159821272191</v>
      </c>
      <c r="D1605">
        <v>92.269800000000004</v>
      </c>
      <c r="E1605">
        <v>311.75120935347121</v>
      </c>
      <c r="F1605">
        <v>58.780080000000012</v>
      </c>
      <c r="G1605">
        <v>33.805079999999997</v>
      </c>
      <c r="H1605">
        <v>55</v>
      </c>
      <c r="I1605">
        <v>45</v>
      </c>
      <c r="J1605">
        <v>6</v>
      </c>
      <c r="K1605">
        <v>314</v>
      </c>
      <c r="L1605">
        <v>48</v>
      </c>
      <c r="M1605">
        <v>9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25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281.15761538168761</v>
      </c>
      <c r="B1606">
        <v>63</v>
      </c>
      <c r="C1606">
        <v>3.1239735042409742</v>
      </c>
      <c r="D1606">
        <v>147.61446000000001</v>
      </c>
      <c r="E1606">
        <v>305.29128630705389</v>
      </c>
      <c r="F1606">
        <v>57.244920000000008</v>
      </c>
      <c r="G1606">
        <v>33.712919999999997</v>
      </c>
      <c r="H1606">
        <v>33</v>
      </c>
      <c r="I1606">
        <v>42</v>
      </c>
      <c r="J1606">
        <v>3</v>
      </c>
      <c r="K1606">
        <v>99</v>
      </c>
      <c r="L1606">
        <v>52</v>
      </c>
      <c r="M1606">
        <v>4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25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281.15761538168761</v>
      </c>
      <c r="B1607">
        <v>63</v>
      </c>
      <c r="C1607">
        <v>3.1239735042409742</v>
      </c>
      <c r="D1607">
        <v>147.61446000000001</v>
      </c>
      <c r="E1607">
        <v>305.29128630705389</v>
      </c>
      <c r="F1607">
        <v>57.244920000000008</v>
      </c>
      <c r="G1607">
        <v>33.712919999999997</v>
      </c>
      <c r="H1607">
        <v>332</v>
      </c>
      <c r="I1607">
        <v>42</v>
      </c>
      <c r="J1607">
        <v>3</v>
      </c>
      <c r="K1607">
        <v>99</v>
      </c>
      <c r="L1607">
        <v>52</v>
      </c>
      <c r="M1607">
        <v>4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25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281.11856035585578</v>
      </c>
      <c r="B1608">
        <v>63.000000000000007</v>
      </c>
      <c r="C1608">
        <v>3.1235395595095081</v>
      </c>
      <c r="D1608">
        <v>91.747199999999992</v>
      </c>
      <c r="E1608">
        <v>311.50869294264521</v>
      </c>
      <c r="F1608">
        <v>58.128000000000007</v>
      </c>
      <c r="G1608">
        <v>33.794400000000003</v>
      </c>
      <c r="H1608">
        <v>54</v>
      </c>
      <c r="I1608">
        <v>37</v>
      </c>
      <c r="J1608">
        <v>3</v>
      </c>
      <c r="K1608">
        <v>313</v>
      </c>
      <c r="L1608">
        <v>53</v>
      </c>
      <c r="M1608">
        <v>12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25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281.11740338339911</v>
      </c>
      <c r="B1609">
        <v>63.000000000000007</v>
      </c>
      <c r="C1609">
        <v>3.123526704259989</v>
      </c>
      <c r="D1609">
        <v>91.727639999999994</v>
      </c>
      <c r="E1609">
        <v>312.51452282157669</v>
      </c>
      <c r="F1609">
        <v>58.105919999999998</v>
      </c>
      <c r="G1609">
        <v>33.808199999999999</v>
      </c>
      <c r="H1609">
        <v>36</v>
      </c>
      <c r="I1609">
        <v>43</v>
      </c>
      <c r="J1609">
        <v>4</v>
      </c>
      <c r="K1609">
        <v>242</v>
      </c>
      <c r="L1609">
        <v>50</v>
      </c>
      <c r="M1609">
        <v>9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25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281.11740338339911</v>
      </c>
      <c r="B1610">
        <v>63.000000000000007</v>
      </c>
      <c r="C1610">
        <v>3.123526704259989</v>
      </c>
      <c r="D1610">
        <v>91.727639999999994</v>
      </c>
      <c r="E1610">
        <v>312.51452282157669</v>
      </c>
      <c r="F1610">
        <v>58.105919999999998</v>
      </c>
      <c r="G1610">
        <v>33.808199999999999</v>
      </c>
      <c r="H1610">
        <v>36</v>
      </c>
      <c r="I1610">
        <v>43</v>
      </c>
      <c r="J1610">
        <v>4</v>
      </c>
      <c r="K1610">
        <v>243</v>
      </c>
      <c r="L1610">
        <v>50</v>
      </c>
      <c r="M1610">
        <v>9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25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281.0693997084465</v>
      </c>
      <c r="B1611">
        <v>63.000000000000007</v>
      </c>
      <c r="C1611">
        <v>3.1229933300938488</v>
      </c>
      <c r="D1611">
        <v>92.096159999999998</v>
      </c>
      <c r="E1611">
        <v>312.77095435684652</v>
      </c>
      <c r="F1611">
        <v>58.290179999999999</v>
      </c>
      <c r="G1611">
        <v>33.805980000000012</v>
      </c>
      <c r="H1611">
        <v>36</v>
      </c>
      <c r="I1611">
        <v>43</v>
      </c>
      <c r="J1611">
        <v>4</v>
      </c>
      <c r="K1611">
        <v>252</v>
      </c>
      <c r="L1611">
        <v>51</v>
      </c>
      <c r="M1611">
        <v>13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25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280.99500991967778</v>
      </c>
      <c r="B1612">
        <v>62.999999999999993</v>
      </c>
      <c r="C1612">
        <v>3.1221667768853099</v>
      </c>
      <c r="D1612">
        <v>130.06757999999999</v>
      </c>
      <c r="E1612">
        <v>310.70539419087129</v>
      </c>
      <c r="F1612">
        <v>57.706680000000013</v>
      </c>
      <c r="G1612">
        <v>33.768419999999999</v>
      </c>
      <c r="H1612">
        <v>43</v>
      </c>
      <c r="I1612">
        <v>41</v>
      </c>
      <c r="J1612">
        <v>3</v>
      </c>
      <c r="K1612">
        <v>62</v>
      </c>
      <c r="L1612">
        <v>53</v>
      </c>
      <c r="M1612">
        <v>12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25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249.74216667027389</v>
      </c>
      <c r="B1613">
        <v>56</v>
      </c>
      <c r="C1613">
        <v>3.121777083378424</v>
      </c>
      <c r="D1613">
        <v>172.45182</v>
      </c>
      <c r="E1613">
        <v>309.22655601659761</v>
      </c>
      <c r="F1613">
        <v>70.331820000000008</v>
      </c>
      <c r="G1613">
        <v>29.994420000000002</v>
      </c>
      <c r="H1613">
        <v>7</v>
      </c>
      <c r="I1613">
        <v>41</v>
      </c>
      <c r="J1613">
        <v>3</v>
      </c>
      <c r="K1613">
        <v>203</v>
      </c>
      <c r="L1613">
        <v>53</v>
      </c>
      <c r="M1613">
        <v>11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25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280.95624674822312</v>
      </c>
      <c r="B1614">
        <v>63</v>
      </c>
      <c r="C1614">
        <v>3.1217360749802561</v>
      </c>
      <c r="D1614">
        <v>129.51150000000001</v>
      </c>
      <c r="E1614">
        <v>300.22467115209901</v>
      </c>
      <c r="F1614">
        <v>57.150599999999997</v>
      </c>
      <c r="G1614">
        <v>33.618600000000008</v>
      </c>
      <c r="H1614">
        <v>33</v>
      </c>
      <c r="I1614">
        <v>42</v>
      </c>
      <c r="J1614">
        <v>3</v>
      </c>
      <c r="K1614">
        <v>123</v>
      </c>
      <c r="L1614">
        <v>50</v>
      </c>
      <c r="M1614">
        <v>1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25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280.95624674822312</v>
      </c>
      <c r="B1615">
        <v>63</v>
      </c>
      <c r="C1615">
        <v>3.1217360749802561</v>
      </c>
      <c r="D1615">
        <v>129.51150000000001</v>
      </c>
      <c r="E1615">
        <v>300.22467115209901</v>
      </c>
      <c r="F1615">
        <v>57.150599999999997</v>
      </c>
      <c r="G1615">
        <v>33.618600000000008</v>
      </c>
      <c r="H1615">
        <v>332</v>
      </c>
      <c r="I1615">
        <v>42</v>
      </c>
      <c r="J1615">
        <v>3</v>
      </c>
      <c r="K1615">
        <v>123</v>
      </c>
      <c r="L1615">
        <v>50</v>
      </c>
      <c r="M1615">
        <v>1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25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224.67576331896609</v>
      </c>
      <c r="B1616">
        <v>50.400000000000013</v>
      </c>
      <c r="C1616">
        <v>3.1204967127634178</v>
      </c>
      <c r="D1616">
        <v>108.48</v>
      </c>
      <c r="E1616">
        <v>312.84647302904568</v>
      </c>
      <c r="F1616">
        <v>99.6</v>
      </c>
      <c r="G1616">
        <v>27.024000000000001</v>
      </c>
      <c r="H1616">
        <v>295</v>
      </c>
      <c r="I1616">
        <v>45</v>
      </c>
      <c r="J1616">
        <v>7</v>
      </c>
      <c r="K1616">
        <v>250</v>
      </c>
      <c r="L1616">
        <v>50</v>
      </c>
      <c r="M1616">
        <v>12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25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224.67576331896609</v>
      </c>
      <c r="B1617">
        <v>50.400000000000013</v>
      </c>
      <c r="C1617">
        <v>3.1204967127634178</v>
      </c>
      <c r="D1617">
        <v>108.48</v>
      </c>
      <c r="E1617">
        <v>312.84647302904568</v>
      </c>
      <c r="F1617">
        <v>99.6</v>
      </c>
      <c r="G1617">
        <v>27.024000000000001</v>
      </c>
      <c r="H1617">
        <v>295</v>
      </c>
      <c r="I1617">
        <v>45</v>
      </c>
      <c r="J1617">
        <v>7</v>
      </c>
      <c r="K1617">
        <v>251</v>
      </c>
      <c r="L1617">
        <v>50</v>
      </c>
      <c r="M1617">
        <v>12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25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224.67576331896609</v>
      </c>
      <c r="B1618">
        <v>50.400000000000013</v>
      </c>
      <c r="C1618">
        <v>3.1204967127634178</v>
      </c>
      <c r="D1618">
        <v>108.48</v>
      </c>
      <c r="E1618">
        <v>312.84647302904568</v>
      </c>
      <c r="F1618">
        <v>99.6</v>
      </c>
      <c r="G1618">
        <v>27.024000000000001</v>
      </c>
      <c r="H1618">
        <v>295</v>
      </c>
      <c r="I1618">
        <v>45</v>
      </c>
      <c r="J1618">
        <v>7</v>
      </c>
      <c r="K1618">
        <v>253</v>
      </c>
      <c r="L1618">
        <v>50</v>
      </c>
      <c r="M1618">
        <v>10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25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224.67576331896609</v>
      </c>
      <c r="B1619">
        <v>50.4</v>
      </c>
      <c r="C1619">
        <v>3.1204967127634178</v>
      </c>
      <c r="D1619">
        <v>99.415000000000006</v>
      </c>
      <c r="E1619">
        <v>312.84647302904568</v>
      </c>
      <c r="F1619">
        <v>99.415000000000006</v>
      </c>
      <c r="G1619">
        <v>27.024000000000001</v>
      </c>
      <c r="H1619">
        <v>295</v>
      </c>
      <c r="I1619">
        <v>45</v>
      </c>
      <c r="J1619">
        <v>7</v>
      </c>
      <c r="K1619">
        <v>265</v>
      </c>
      <c r="L1619">
        <v>48</v>
      </c>
      <c r="M1619">
        <v>10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25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239.2296168729581</v>
      </c>
      <c r="B1620">
        <v>53.666666666666657</v>
      </c>
      <c r="C1620">
        <v>3.1203863070385851</v>
      </c>
      <c r="D1620">
        <v>158.65199999999999</v>
      </c>
      <c r="E1620">
        <v>304.99988925634199</v>
      </c>
      <c r="F1620">
        <v>77.004000000000005</v>
      </c>
      <c r="G1620">
        <v>28.681999999999999</v>
      </c>
      <c r="H1620">
        <v>164</v>
      </c>
      <c r="I1620">
        <v>53</v>
      </c>
      <c r="J1620">
        <v>2</v>
      </c>
      <c r="K1620">
        <v>309</v>
      </c>
      <c r="L1620">
        <v>42</v>
      </c>
      <c r="M1620">
        <v>2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25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249.40943375765571</v>
      </c>
      <c r="B1621">
        <v>56</v>
      </c>
      <c r="C1621">
        <v>3.1176179219706972</v>
      </c>
      <c r="D1621">
        <v>110.8224</v>
      </c>
      <c r="E1621">
        <v>311.09246921071718</v>
      </c>
      <c r="F1621">
        <v>69.974399999999989</v>
      </c>
      <c r="G1621">
        <v>29.977399999999999</v>
      </c>
      <c r="H1621">
        <v>52</v>
      </c>
      <c r="I1621">
        <v>50</v>
      </c>
      <c r="J1621">
        <v>5</v>
      </c>
      <c r="K1621">
        <v>228</v>
      </c>
      <c r="L1621">
        <v>42</v>
      </c>
      <c r="M1621">
        <v>8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25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280.53533087631411</v>
      </c>
      <c r="B1622">
        <v>63</v>
      </c>
      <c r="C1622">
        <v>3.117059231959046</v>
      </c>
      <c r="D1622">
        <v>127.28</v>
      </c>
      <c r="E1622">
        <v>311.8639004149378</v>
      </c>
      <c r="F1622">
        <v>56.683999999999997</v>
      </c>
      <c r="G1622">
        <v>33.729200000000013</v>
      </c>
      <c r="H1622">
        <v>33</v>
      </c>
      <c r="I1622">
        <v>40</v>
      </c>
      <c r="J1622">
        <v>3</v>
      </c>
      <c r="K1622">
        <v>202</v>
      </c>
      <c r="L1622">
        <v>53</v>
      </c>
      <c r="M1622">
        <v>13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25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280.53533087631411</v>
      </c>
      <c r="B1623">
        <v>63</v>
      </c>
      <c r="C1623">
        <v>3.117059231959046</v>
      </c>
      <c r="D1623">
        <v>127.28</v>
      </c>
      <c r="E1623">
        <v>311.8639004149378</v>
      </c>
      <c r="F1623">
        <v>56.683999999999997</v>
      </c>
      <c r="G1623">
        <v>33.729200000000013</v>
      </c>
      <c r="H1623">
        <v>332</v>
      </c>
      <c r="I1623">
        <v>40</v>
      </c>
      <c r="J1623">
        <v>3</v>
      </c>
      <c r="K1623">
        <v>202</v>
      </c>
      <c r="L1623">
        <v>53</v>
      </c>
      <c r="M1623">
        <v>13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25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249.32026356786491</v>
      </c>
      <c r="B1624">
        <v>56</v>
      </c>
      <c r="C1624">
        <v>3.1165032945983109</v>
      </c>
      <c r="D1624">
        <v>172.478275</v>
      </c>
      <c r="E1624">
        <v>310.08298755186718</v>
      </c>
      <c r="F1624">
        <v>70.358274999999992</v>
      </c>
      <c r="G1624">
        <v>29.954274999999999</v>
      </c>
      <c r="H1624">
        <v>6</v>
      </c>
      <c r="I1624">
        <v>47</v>
      </c>
      <c r="J1624">
        <v>3</v>
      </c>
      <c r="K1624">
        <v>206</v>
      </c>
      <c r="L1624">
        <v>47</v>
      </c>
      <c r="M1624">
        <v>11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25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239.20790711831049</v>
      </c>
      <c r="B1625">
        <v>53.729729729729733</v>
      </c>
      <c r="C1625">
        <v>3.1164410434427769</v>
      </c>
      <c r="D1625">
        <v>192.11099999999999</v>
      </c>
      <c r="E1625">
        <v>308.73986821284268</v>
      </c>
      <c r="F1625">
        <v>66.988500000000002</v>
      </c>
      <c r="G1625">
        <v>28.723500000000001</v>
      </c>
      <c r="H1625">
        <v>6</v>
      </c>
      <c r="I1625">
        <v>44</v>
      </c>
      <c r="J1625">
        <v>3</v>
      </c>
      <c r="K1625">
        <v>217</v>
      </c>
      <c r="L1625">
        <v>50</v>
      </c>
      <c r="M1625">
        <v>14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25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280.44861839707278</v>
      </c>
      <c r="B1626">
        <v>63</v>
      </c>
      <c r="C1626">
        <v>3.1160957599674761</v>
      </c>
      <c r="D1626">
        <v>91.480800000000002</v>
      </c>
      <c r="E1626">
        <v>311.96701384741289</v>
      </c>
      <c r="F1626">
        <v>57.950400000000002</v>
      </c>
      <c r="G1626">
        <v>33.720199999999998</v>
      </c>
      <c r="H1626">
        <v>55</v>
      </c>
      <c r="I1626">
        <v>44</v>
      </c>
      <c r="J1626">
        <v>6</v>
      </c>
      <c r="K1626">
        <v>313</v>
      </c>
      <c r="L1626">
        <v>49</v>
      </c>
      <c r="M1626">
        <v>13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25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249.27933340843401</v>
      </c>
      <c r="B1627">
        <v>55.999999999999993</v>
      </c>
      <c r="C1627">
        <v>3.1159916676054249</v>
      </c>
      <c r="D1627">
        <v>172.22316000000001</v>
      </c>
      <c r="E1627">
        <v>308.96265560165978</v>
      </c>
      <c r="F1627">
        <v>70.103160000000003</v>
      </c>
      <c r="G1627">
        <v>29.935590000000001</v>
      </c>
      <c r="H1627">
        <v>7</v>
      </c>
      <c r="I1627">
        <v>41</v>
      </c>
      <c r="J1627">
        <v>3</v>
      </c>
      <c r="K1627">
        <v>267</v>
      </c>
      <c r="L1627">
        <v>53</v>
      </c>
      <c r="M1627">
        <v>9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25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289.78588806471828</v>
      </c>
      <c r="B1628">
        <v>65.100000000000023</v>
      </c>
      <c r="C1628">
        <v>3.1159772910184751</v>
      </c>
      <c r="D1628">
        <v>137.65110000000001</v>
      </c>
      <c r="E1628">
        <v>311.50207468879671</v>
      </c>
      <c r="F1628">
        <v>56.765400000000007</v>
      </c>
      <c r="G1628">
        <v>34.836239999999997</v>
      </c>
      <c r="H1628">
        <v>43</v>
      </c>
      <c r="I1628">
        <v>44</v>
      </c>
      <c r="J1628">
        <v>3</v>
      </c>
      <c r="K1628">
        <v>91</v>
      </c>
      <c r="L1628">
        <v>48</v>
      </c>
      <c r="M1628">
        <v>3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25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249.2462244046487</v>
      </c>
      <c r="B1629">
        <v>56</v>
      </c>
      <c r="C1629">
        <v>3.1155778050581091</v>
      </c>
      <c r="D1629">
        <v>425.65559999999999</v>
      </c>
      <c r="E1629">
        <v>306.37344398340252</v>
      </c>
      <c r="F1629">
        <v>69.859800000000007</v>
      </c>
      <c r="G1629">
        <v>29.899799999999999</v>
      </c>
      <c r="H1629">
        <v>2</v>
      </c>
      <c r="I1629">
        <v>48</v>
      </c>
      <c r="J1629">
        <v>4</v>
      </c>
      <c r="K1629">
        <v>1</v>
      </c>
      <c r="L1629">
        <v>45</v>
      </c>
      <c r="M1629">
        <v>2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25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249.19619194974419</v>
      </c>
      <c r="B1630">
        <v>56</v>
      </c>
      <c r="C1630">
        <v>3.114952399371802</v>
      </c>
      <c r="D1630">
        <v>189.88548</v>
      </c>
      <c r="E1630">
        <v>310.04647302904573</v>
      </c>
      <c r="F1630">
        <v>70.103160000000003</v>
      </c>
      <c r="G1630">
        <v>29.93892</v>
      </c>
      <c r="H1630">
        <v>7</v>
      </c>
      <c r="I1630">
        <v>41</v>
      </c>
      <c r="J1630">
        <v>3</v>
      </c>
      <c r="K1630">
        <v>99</v>
      </c>
      <c r="L1630">
        <v>52</v>
      </c>
      <c r="M1630">
        <v>4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25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224.11441275451881</v>
      </c>
      <c r="B1631">
        <v>50.400000000000013</v>
      </c>
      <c r="C1631">
        <v>3.112700177146094</v>
      </c>
      <c r="D1631">
        <v>108.33792</v>
      </c>
      <c r="E1631">
        <v>312.52780082987562</v>
      </c>
      <c r="F1631">
        <v>99.528960000000012</v>
      </c>
      <c r="G1631">
        <v>26.952960000000001</v>
      </c>
      <c r="H1631">
        <v>295</v>
      </c>
      <c r="I1631">
        <v>45</v>
      </c>
      <c r="J1631">
        <v>7</v>
      </c>
      <c r="K1631">
        <v>246</v>
      </c>
      <c r="L1631">
        <v>48</v>
      </c>
      <c r="M1631">
        <v>8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25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248.99825537777789</v>
      </c>
      <c r="B1632">
        <v>56</v>
      </c>
      <c r="C1632">
        <v>3.1124781922222242</v>
      </c>
      <c r="D1632">
        <v>181.09280000000001</v>
      </c>
      <c r="E1632">
        <v>309.69294605809131</v>
      </c>
      <c r="F1632">
        <v>70.122399999999999</v>
      </c>
      <c r="G1632">
        <v>29.910799999999998</v>
      </c>
      <c r="H1632">
        <v>6</v>
      </c>
      <c r="I1632">
        <v>47</v>
      </c>
      <c r="J1632">
        <v>3</v>
      </c>
      <c r="K1632">
        <v>258</v>
      </c>
      <c r="L1632">
        <v>47</v>
      </c>
      <c r="M1632">
        <v>10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25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280.07499444064052</v>
      </c>
      <c r="B1633">
        <v>63</v>
      </c>
      <c r="C1633">
        <v>3.111944382673784</v>
      </c>
      <c r="D1633">
        <v>129.5685</v>
      </c>
      <c r="E1633">
        <v>311.99042892373512</v>
      </c>
      <c r="F1633">
        <v>57.207600000000014</v>
      </c>
      <c r="G1633">
        <v>33.675600000000003</v>
      </c>
      <c r="H1633">
        <v>43</v>
      </c>
      <c r="I1633">
        <v>42</v>
      </c>
      <c r="J1633">
        <v>3</v>
      </c>
      <c r="K1633">
        <v>118</v>
      </c>
      <c r="L1633">
        <v>49</v>
      </c>
      <c r="M1633">
        <v>1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25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224.01063039562669</v>
      </c>
      <c r="B1634">
        <v>50.4</v>
      </c>
      <c r="C1634">
        <v>3.1112587554948159</v>
      </c>
      <c r="D1634">
        <v>108.30240000000001</v>
      </c>
      <c r="E1634">
        <v>312.04979253112037</v>
      </c>
      <c r="F1634">
        <v>99.511200000000002</v>
      </c>
      <c r="G1634">
        <v>26.935199999999998</v>
      </c>
      <c r="H1634">
        <v>295</v>
      </c>
      <c r="I1634">
        <v>45</v>
      </c>
      <c r="J1634">
        <v>7</v>
      </c>
      <c r="K1634">
        <v>248</v>
      </c>
      <c r="L1634">
        <v>48</v>
      </c>
      <c r="M1634">
        <v>9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25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224.01063039562669</v>
      </c>
      <c r="B1635">
        <v>50.4</v>
      </c>
      <c r="C1635">
        <v>3.1112587554948159</v>
      </c>
      <c r="D1635">
        <v>99.511200000000002</v>
      </c>
      <c r="E1635">
        <v>312.04979253112032</v>
      </c>
      <c r="F1635">
        <v>99.511200000000002</v>
      </c>
      <c r="G1635">
        <v>26.935199999999998</v>
      </c>
      <c r="H1635">
        <v>295</v>
      </c>
      <c r="I1635">
        <v>45</v>
      </c>
      <c r="J1635">
        <v>7</v>
      </c>
      <c r="K1635">
        <v>264</v>
      </c>
      <c r="L1635">
        <v>48</v>
      </c>
      <c r="M1635">
        <v>11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25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233.32564333215049</v>
      </c>
      <c r="B1636">
        <v>52.500000000000007</v>
      </c>
      <c r="C1636">
        <v>3.1110085777620058</v>
      </c>
      <c r="D1636">
        <v>183.9</v>
      </c>
      <c r="E1636">
        <v>309.09004514989778</v>
      </c>
      <c r="F1636">
        <v>84.48360000000001</v>
      </c>
      <c r="G1636">
        <v>28.0212</v>
      </c>
      <c r="H1636">
        <v>22</v>
      </c>
      <c r="I1636">
        <v>34</v>
      </c>
      <c r="J1636">
        <v>2</v>
      </c>
      <c r="K1636">
        <v>305</v>
      </c>
      <c r="L1636">
        <v>62</v>
      </c>
      <c r="M1636">
        <v>1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25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279.97300952173111</v>
      </c>
      <c r="B1637">
        <v>63</v>
      </c>
      <c r="C1637">
        <v>3.110811216908123</v>
      </c>
      <c r="D1637">
        <v>138.48650000000001</v>
      </c>
      <c r="E1637">
        <v>311.10376993376968</v>
      </c>
      <c r="F1637">
        <v>57.183100000000003</v>
      </c>
      <c r="G1637">
        <v>33.651100000000007</v>
      </c>
      <c r="H1637">
        <v>43</v>
      </c>
      <c r="I1637">
        <v>42</v>
      </c>
      <c r="J1637">
        <v>3</v>
      </c>
      <c r="K1637">
        <v>47</v>
      </c>
      <c r="L1637">
        <v>49</v>
      </c>
      <c r="M1637">
        <v>1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25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279.97087969924189</v>
      </c>
      <c r="B1638">
        <v>63.000000000000007</v>
      </c>
      <c r="C1638">
        <v>3.110787552213798</v>
      </c>
      <c r="D1638">
        <v>138.50358</v>
      </c>
      <c r="E1638">
        <v>311.7410788381743</v>
      </c>
      <c r="F1638">
        <v>57.191640000000007</v>
      </c>
      <c r="G1638">
        <v>33.659640000000003</v>
      </c>
      <c r="H1638">
        <v>43</v>
      </c>
      <c r="I1638">
        <v>42</v>
      </c>
      <c r="J1638">
        <v>3</v>
      </c>
      <c r="K1638">
        <v>278</v>
      </c>
      <c r="L1638">
        <v>48</v>
      </c>
      <c r="M1638">
        <v>4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25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279.89019574003532</v>
      </c>
      <c r="B1639">
        <v>63</v>
      </c>
      <c r="C1639">
        <v>3.10989106377817</v>
      </c>
      <c r="D1639">
        <v>129.75899999999999</v>
      </c>
      <c r="E1639">
        <v>311.31784232365152</v>
      </c>
      <c r="F1639">
        <v>57.398100000000007</v>
      </c>
      <c r="G1639">
        <v>33.644100000000009</v>
      </c>
      <c r="H1639">
        <v>33</v>
      </c>
      <c r="I1639">
        <v>41</v>
      </c>
      <c r="J1639">
        <v>3</v>
      </c>
      <c r="K1639">
        <v>209</v>
      </c>
      <c r="L1639">
        <v>52</v>
      </c>
      <c r="M1639">
        <v>9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25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279.89019574003532</v>
      </c>
      <c r="B1640">
        <v>63</v>
      </c>
      <c r="C1640">
        <v>3.10989106377817</v>
      </c>
      <c r="D1640">
        <v>129.75899999999999</v>
      </c>
      <c r="E1640">
        <v>311.31784232365152</v>
      </c>
      <c r="F1640">
        <v>57.398100000000007</v>
      </c>
      <c r="G1640">
        <v>33.644100000000009</v>
      </c>
      <c r="H1640">
        <v>332</v>
      </c>
      <c r="I1640">
        <v>41</v>
      </c>
      <c r="J1640">
        <v>3</v>
      </c>
      <c r="K1640">
        <v>209</v>
      </c>
      <c r="L1640">
        <v>52</v>
      </c>
      <c r="M1640">
        <v>9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25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279.7905085568982</v>
      </c>
      <c r="B1641">
        <v>63</v>
      </c>
      <c r="C1641">
        <v>3.1087834284099798</v>
      </c>
      <c r="D1641">
        <v>139.24950000000001</v>
      </c>
      <c r="E1641">
        <v>311.78423236514527</v>
      </c>
      <c r="F1641">
        <v>57.564600000000013</v>
      </c>
      <c r="G1641">
        <v>33.638550000000002</v>
      </c>
      <c r="H1641">
        <v>33</v>
      </c>
      <c r="I1641">
        <v>41</v>
      </c>
      <c r="J1641">
        <v>3</v>
      </c>
      <c r="K1641">
        <v>189</v>
      </c>
      <c r="L1641">
        <v>49</v>
      </c>
      <c r="M1641">
        <v>7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25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279.7905085568982</v>
      </c>
      <c r="B1642">
        <v>63</v>
      </c>
      <c r="C1642">
        <v>3.1087834284099798</v>
      </c>
      <c r="D1642">
        <v>139.24950000000001</v>
      </c>
      <c r="E1642">
        <v>311.78423236514527</v>
      </c>
      <c r="F1642">
        <v>57.564600000000013</v>
      </c>
      <c r="G1642">
        <v>33.638550000000002</v>
      </c>
      <c r="H1642">
        <v>332</v>
      </c>
      <c r="I1642">
        <v>41</v>
      </c>
      <c r="J1642">
        <v>3</v>
      </c>
      <c r="K1642">
        <v>189</v>
      </c>
      <c r="L1642">
        <v>49</v>
      </c>
      <c r="M1642">
        <v>7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25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248.63558255498981</v>
      </c>
      <c r="B1643">
        <v>56.000000000000007</v>
      </c>
      <c r="C1643">
        <v>3.1079447819373729</v>
      </c>
      <c r="D1643">
        <v>172.64348000000001</v>
      </c>
      <c r="E1643">
        <v>310.10788381742742</v>
      </c>
      <c r="F1643">
        <v>70.523479999999992</v>
      </c>
      <c r="G1643">
        <v>29.872319999999998</v>
      </c>
      <c r="H1643">
        <v>6</v>
      </c>
      <c r="I1643">
        <v>46</v>
      </c>
      <c r="J1643">
        <v>3</v>
      </c>
      <c r="K1643">
        <v>204</v>
      </c>
      <c r="L1643">
        <v>48</v>
      </c>
      <c r="M1643">
        <v>14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25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248.63558255498981</v>
      </c>
      <c r="B1644">
        <v>56.000000000000007</v>
      </c>
      <c r="C1644">
        <v>3.1079447819373729</v>
      </c>
      <c r="D1644">
        <v>172.64348000000001</v>
      </c>
      <c r="E1644">
        <v>310.10788381742742</v>
      </c>
      <c r="F1644">
        <v>70.523479999999992</v>
      </c>
      <c r="G1644">
        <v>29.872319999999998</v>
      </c>
      <c r="H1644">
        <v>6</v>
      </c>
      <c r="I1644">
        <v>46</v>
      </c>
      <c r="J1644">
        <v>3</v>
      </c>
      <c r="K1644">
        <v>207</v>
      </c>
      <c r="L1644">
        <v>48</v>
      </c>
      <c r="M1644">
        <v>14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25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217.5549803904849</v>
      </c>
      <c r="B1645">
        <v>49</v>
      </c>
      <c r="C1645">
        <v>3.1079282912926409</v>
      </c>
      <c r="D1645">
        <v>102.176</v>
      </c>
      <c r="E1645">
        <v>311.54927427811862</v>
      </c>
      <c r="F1645">
        <v>67.961600000000004</v>
      </c>
      <c r="G1645">
        <v>26.153600000000001</v>
      </c>
      <c r="H1645">
        <v>120</v>
      </c>
      <c r="I1645">
        <v>55</v>
      </c>
      <c r="J1645">
        <v>1</v>
      </c>
      <c r="K1645">
        <v>235</v>
      </c>
      <c r="L1645">
        <v>44</v>
      </c>
      <c r="M1645">
        <v>2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25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223.67208764675831</v>
      </c>
      <c r="B1646">
        <v>50.4</v>
      </c>
      <c r="C1646">
        <v>3.106556772871643</v>
      </c>
      <c r="D1646">
        <v>97.495199999999997</v>
      </c>
      <c r="E1646">
        <v>312.39502074688801</v>
      </c>
      <c r="F1646">
        <v>97.495199999999997</v>
      </c>
      <c r="G1646">
        <v>26.898299999999999</v>
      </c>
      <c r="H1646">
        <v>295</v>
      </c>
      <c r="I1646">
        <v>44</v>
      </c>
      <c r="J1646">
        <v>7</v>
      </c>
      <c r="K1646">
        <v>209</v>
      </c>
      <c r="L1646">
        <v>50</v>
      </c>
      <c r="M1646">
        <v>9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25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223.6138225150932</v>
      </c>
      <c r="B1647">
        <v>50.4</v>
      </c>
      <c r="C1647">
        <v>3.1057475349318509</v>
      </c>
      <c r="D1647">
        <v>179.20344</v>
      </c>
      <c r="E1647">
        <v>310.39355932442561</v>
      </c>
      <c r="F1647">
        <v>105.74583</v>
      </c>
      <c r="G1647">
        <v>26.869230000000002</v>
      </c>
      <c r="H1647">
        <v>96</v>
      </c>
      <c r="I1647">
        <v>51</v>
      </c>
      <c r="J1647">
        <v>19</v>
      </c>
      <c r="K1647">
        <v>141</v>
      </c>
      <c r="L1647">
        <v>49</v>
      </c>
      <c r="M1647">
        <v>12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25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232.8256342090319</v>
      </c>
      <c r="B1648">
        <v>52.5</v>
      </c>
      <c r="C1648">
        <v>3.104341789453759</v>
      </c>
      <c r="D1648">
        <v>168.48</v>
      </c>
      <c r="E1648">
        <v>310.76708811164758</v>
      </c>
      <c r="F1648">
        <v>84.590399999999988</v>
      </c>
      <c r="G1648">
        <v>27.980399999999999</v>
      </c>
      <c r="H1648">
        <v>22</v>
      </c>
      <c r="I1648">
        <v>34</v>
      </c>
      <c r="J1648">
        <v>2</v>
      </c>
      <c r="K1648">
        <v>145</v>
      </c>
      <c r="L1648">
        <v>60</v>
      </c>
      <c r="M1648">
        <v>16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25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452.14614928990278</v>
      </c>
      <c r="B1649">
        <v>102</v>
      </c>
      <c r="C1649">
        <v>3.102963769636589</v>
      </c>
      <c r="D1649">
        <v>146.01599999999999</v>
      </c>
      <c r="E1649">
        <v>311.40825475343951</v>
      </c>
      <c r="F1649">
        <v>51.922080000000001</v>
      </c>
      <c r="G1649">
        <v>54.352080000000001</v>
      </c>
      <c r="H1649">
        <v>165</v>
      </c>
      <c r="I1649">
        <v>49</v>
      </c>
      <c r="J1649">
        <v>46</v>
      </c>
      <c r="K1649">
        <v>116</v>
      </c>
      <c r="L1649">
        <v>45</v>
      </c>
      <c r="M1649">
        <v>10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25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279.04540603001988</v>
      </c>
      <c r="B1650">
        <v>63.000000000000007</v>
      </c>
      <c r="C1650">
        <v>3.1005045114446661</v>
      </c>
      <c r="D1650">
        <v>129.6591</v>
      </c>
      <c r="E1650">
        <v>310.6307053941909</v>
      </c>
      <c r="F1650">
        <v>57.298200000000001</v>
      </c>
      <c r="G1650">
        <v>33.533099999999997</v>
      </c>
      <c r="H1650">
        <v>33</v>
      </c>
      <c r="I1650">
        <v>41</v>
      </c>
      <c r="J1650">
        <v>3</v>
      </c>
      <c r="K1650">
        <v>190</v>
      </c>
      <c r="L1650">
        <v>53</v>
      </c>
      <c r="M1650">
        <v>3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25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279.04540603001988</v>
      </c>
      <c r="B1651">
        <v>63.000000000000007</v>
      </c>
      <c r="C1651">
        <v>3.1005045114446661</v>
      </c>
      <c r="D1651">
        <v>129.6591</v>
      </c>
      <c r="E1651">
        <v>310.6307053941909</v>
      </c>
      <c r="F1651">
        <v>57.298200000000001</v>
      </c>
      <c r="G1651">
        <v>33.533099999999997</v>
      </c>
      <c r="H1651">
        <v>332</v>
      </c>
      <c r="I1651">
        <v>41</v>
      </c>
      <c r="J1651">
        <v>3</v>
      </c>
      <c r="K1651">
        <v>190</v>
      </c>
      <c r="L1651">
        <v>53</v>
      </c>
      <c r="M1651">
        <v>3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25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278.96545285146738</v>
      </c>
      <c r="B1652">
        <v>63.000000000000007</v>
      </c>
      <c r="C1652">
        <v>3.099616142794082</v>
      </c>
      <c r="D1652">
        <v>376.65186000000011</v>
      </c>
      <c r="E1652">
        <v>307.23983402489631</v>
      </c>
      <c r="F1652">
        <v>57.816199999999988</v>
      </c>
      <c r="G1652">
        <v>33.476860000000002</v>
      </c>
      <c r="H1652">
        <v>142</v>
      </c>
      <c r="I1652">
        <v>46</v>
      </c>
      <c r="J1652">
        <v>22</v>
      </c>
      <c r="K1652">
        <v>208</v>
      </c>
      <c r="L1652">
        <v>48</v>
      </c>
      <c r="M1652">
        <v>12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25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232.43082298897411</v>
      </c>
      <c r="B1653">
        <v>52.5</v>
      </c>
      <c r="C1653">
        <v>3.0990776398529891</v>
      </c>
      <c r="D1653">
        <v>160.03200000000001</v>
      </c>
      <c r="E1653">
        <v>311.55669166486348</v>
      </c>
      <c r="F1653">
        <v>84.552000000000007</v>
      </c>
      <c r="G1653">
        <v>27.942</v>
      </c>
      <c r="H1653">
        <v>22</v>
      </c>
      <c r="I1653">
        <v>34</v>
      </c>
      <c r="J1653">
        <v>2</v>
      </c>
      <c r="K1653">
        <v>310</v>
      </c>
      <c r="L1653">
        <v>56</v>
      </c>
      <c r="M1653">
        <v>3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25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223.01211591767029</v>
      </c>
      <c r="B1654">
        <v>50.400000000000013</v>
      </c>
      <c r="C1654">
        <v>3.0973904988565319</v>
      </c>
      <c r="D1654">
        <v>108.036</v>
      </c>
      <c r="E1654">
        <v>310.85477178423241</v>
      </c>
      <c r="F1654">
        <v>99.378</v>
      </c>
      <c r="G1654">
        <v>26.802</v>
      </c>
      <c r="H1654">
        <v>295</v>
      </c>
      <c r="I1654">
        <v>45</v>
      </c>
      <c r="J1654">
        <v>7</v>
      </c>
      <c r="K1654">
        <v>255</v>
      </c>
      <c r="L1654">
        <v>50</v>
      </c>
      <c r="M1654">
        <v>9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25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222.94239454816619</v>
      </c>
      <c r="B1655">
        <v>50.400000000000013</v>
      </c>
      <c r="C1655">
        <v>3.0964221465023081</v>
      </c>
      <c r="D1655">
        <v>97.584000000000003</v>
      </c>
      <c r="E1655">
        <v>311.28962655601657</v>
      </c>
      <c r="F1655">
        <v>97.584000000000003</v>
      </c>
      <c r="G1655">
        <v>26.798400000000001</v>
      </c>
      <c r="H1655">
        <v>295</v>
      </c>
      <c r="I1655">
        <v>44</v>
      </c>
      <c r="J1655">
        <v>7</v>
      </c>
      <c r="K1655">
        <v>202</v>
      </c>
      <c r="L1655">
        <v>51</v>
      </c>
      <c r="M1655">
        <v>12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25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247.64529136095601</v>
      </c>
      <c r="B1656">
        <v>56</v>
      </c>
      <c r="C1656">
        <v>3.09556614201195</v>
      </c>
      <c r="D1656">
        <v>168.75</v>
      </c>
      <c r="E1656">
        <v>311.39050632781789</v>
      </c>
      <c r="F1656">
        <v>68.849999999999994</v>
      </c>
      <c r="G1656">
        <v>29.768999999999998</v>
      </c>
      <c r="H1656">
        <v>9</v>
      </c>
      <c r="I1656">
        <v>37</v>
      </c>
      <c r="J1656">
        <v>2</v>
      </c>
      <c r="K1656">
        <v>310</v>
      </c>
      <c r="L1656">
        <v>57</v>
      </c>
      <c r="M1656">
        <v>3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25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247.63638071383539</v>
      </c>
      <c r="B1657">
        <v>56</v>
      </c>
      <c r="C1657">
        <v>3.0954547589229429</v>
      </c>
      <c r="D1657">
        <v>182.09327999999999</v>
      </c>
      <c r="E1657">
        <v>311.94024896265557</v>
      </c>
      <c r="F1657">
        <v>70.622640000000004</v>
      </c>
      <c r="G1657">
        <v>29.774640000000002</v>
      </c>
      <c r="H1657">
        <v>7</v>
      </c>
      <c r="I1657">
        <v>40</v>
      </c>
      <c r="J1657">
        <v>3</v>
      </c>
      <c r="K1657">
        <v>247</v>
      </c>
      <c r="L1657">
        <v>54</v>
      </c>
      <c r="M1657">
        <v>12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25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247.63638071383539</v>
      </c>
      <c r="B1658">
        <v>56.000000000000007</v>
      </c>
      <c r="C1658">
        <v>3.095454758922942</v>
      </c>
      <c r="D1658">
        <v>181.40064000000001</v>
      </c>
      <c r="E1658">
        <v>311.94024896265557</v>
      </c>
      <c r="F1658">
        <v>70.276320000000013</v>
      </c>
      <c r="G1658">
        <v>29.774640000000002</v>
      </c>
      <c r="H1658">
        <v>7</v>
      </c>
      <c r="I1658">
        <v>40</v>
      </c>
      <c r="J1658">
        <v>3</v>
      </c>
      <c r="K1658">
        <v>255</v>
      </c>
      <c r="L1658">
        <v>54</v>
      </c>
      <c r="M1658">
        <v>9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25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247.617200831725</v>
      </c>
      <c r="B1659">
        <v>55.999999999999993</v>
      </c>
      <c r="C1659">
        <v>3.0952150103965632</v>
      </c>
      <c r="D1659">
        <v>180.96256</v>
      </c>
      <c r="E1659">
        <v>307.64315352697099</v>
      </c>
      <c r="F1659">
        <v>70.057280000000006</v>
      </c>
      <c r="G1659">
        <v>29.71988</v>
      </c>
      <c r="H1659">
        <v>7</v>
      </c>
      <c r="I1659">
        <v>41</v>
      </c>
      <c r="J1659">
        <v>3</v>
      </c>
      <c r="K1659">
        <v>242</v>
      </c>
      <c r="L1659">
        <v>53</v>
      </c>
      <c r="M1659">
        <v>8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25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247.617200831725</v>
      </c>
      <c r="B1660">
        <v>55.999999999999993</v>
      </c>
      <c r="C1660">
        <v>3.0952150103965632</v>
      </c>
      <c r="D1660">
        <v>180.96256</v>
      </c>
      <c r="E1660">
        <v>307.64315352697099</v>
      </c>
      <c r="F1660">
        <v>70.057280000000006</v>
      </c>
      <c r="G1660">
        <v>29.71988</v>
      </c>
      <c r="H1660">
        <v>7</v>
      </c>
      <c r="I1660">
        <v>41</v>
      </c>
      <c r="J1660">
        <v>3</v>
      </c>
      <c r="K1660">
        <v>243</v>
      </c>
      <c r="L1660">
        <v>53</v>
      </c>
      <c r="M1660">
        <v>8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25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232.12209295002401</v>
      </c>
      <c r="B1661">
        <v>52.5</v>
      </c>
      <c r="C1661">
        <v>3.0949612393336539</v>
      </c>
      <c r="D1661">
        <v>210.59039999999999</v>
      </c>
      <c r="E1661">
        <v>309.50428759916969</v>
      </c>
      <c r="F1661">
        <v>55.893600000000013</v>
      </c>
      <c r="G1661">
        <v>27.881399999999999</v>
      </c>
      <c r="H1661">
        <v>115</v>
      </c>
      <c r="I1661">
        <v>63</v>
      </c>
      <c r="J1661">
        <v>1</v>
      </c>
      <c r="K1661">
        <v>22</v>
      </c>
      <c r="L1661">
        <v>34</v>
      </c>
      <c r="M1661">
        <v>1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25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247.56239092325961</v>
      </c>
      <c r="B1662">
        <v>56</v>
      </c>
      <c r="C1662">
        <v>3.094529886540744</v>
      </c>
      <c r="D1662">
        <v>181.3407</v>
      </c>
      <c r="E1662">
        <v>311.85062240663899</v>
      </c>
      <c r="F1662">
        <v>70.246350000000007</v>
      </c>
      <c r="G1662">
        <v>29.76465000000001</v>
      </c>
      <c r="H1662">
        <v>7</v>
      </c>
      <c r="I1662">
        <v>40</v>
      </c>
      <c r="J1662">
        <v>3</v>
      </c>
      <c r="K1662">
        <v>248</v>
      </c>
      <c r="L1662">
        <v>51</v>
      </c>
      <c r="M1662">
        <v>9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25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247.502284362099</v>
      </c>
      <c r="B1663">
        <v>56</v>
      </c>
      <c r="C1663">
        <v>3.0937785545262382</v>
      </c>
      <c r="D1663">
        <v>436.18560000000002</v>
      </c>
      <c r="E1663">
        <v>303.80029621001279</v>
      </c>
      <c r="F1663">
        <v>70.507199999999997</v>
      </c>
      <c r="G1663">
        <v>29.659199999999998</v>
      </c>
      <c r="H1663">
        <v>2</v>
      </c>
      <c r="I1663">
        <v>46</v>
      </c>
      <c r="J1663">
        <v>4</v>
      </c>
      <c r="K1663">
        <v>327</v>
      </c>
      <c r="L1663">
        <v>48</v>
      </c>
      <c r="M1663">
        <v>13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25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247.4989000943842</v>
      </c>
      <c r="B1664">
        <v>56.000000000000007</v>
      </c>
      <c r="C1664">
        <v>3.0937362511798021</v>
      </c>
      <c r="D1664">
        <v>181.96424999999999</v>
      </c>
      <c r="E1664">
        <v>309.70272873281868</v>
      </c>
      <c r="F1664">
        <v>70.800809999999998</v>
      </c>
      <c r="G1664">
        <v>29.730810000000002</v>
      </c>
      <c r="H1664">
        <v>9</v>
      </c>
      <c r="I1664">
        <v>37</v>
      </c>
      <c r="J1664">
        <v>2</v>
      </c>
      <c r="K1664">
        <v>145</v>
      </c>
      <c r="L1664">
        <v>57</v>
      </c>
      <c r="M1664">
        <v>17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25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247.43941441649019</v>
      </c>
      <c r="B1665">
        <v>56</v>
      </c>
      <c r="C1665">
        <v>3.0929926802061281</v>
      </c>
      <c r="D1665">
        <v>111.837</v>
      </c>
      <c r="E1665">
        <v>311.82074688796678</v>
      </c>
      <c r="F1665">
        <v>70.587000000000003</v>
      </c>
      <c r="G1665">
        <v>29.749500000000001</v>
      </c>
      <c r="H1665">
        <v>53</v>
      </c>
      <c r="I1665">
        <v>51</v>
      </c>
      <c r="J1665">
        <v>5</v>
      </c>
      <c r="K1665">
        <v>136</v>
      </c>
      <c r="L1665">
        <v>44</v>
      </c>
      <c r="M1665">
        <v>3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25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247.4041104473354</v>
      </c>
      <c r="B1666">
        <v>56</v>
      </c>
      <c r="C1666">
        <v>3.0925513805916931</v>
      </c>
      <c r="D1666">
        <v>489.28800000000001</v>
      </c>
      <c r="E1666">
        <v>304.76489661192971</v>
      </c>
      <c r="F1666">
        <v>70.507199999999997</v>
      </c>
      <c r="G1666">
        <v>29.659199999999998</v>
      </c>
      <c r="H1666">
        <v>2</v>
      </c>
      <c r="I1666">
        <v>46</v>
      </c>
      <c r="J1666">
        <v>4</v>
      </c>
      <c r="K1666">
        <v>148</v>
      </c>
      <c r="L1666">
        <v>48</v>
      </c>
      <c r="M1666">
        <v>13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25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258.87679172586161</v>
      </c>
      <c r="B1667">
        <v>58.625</v>
      </c>
      <c r="C1667">
        <v>3.0910661698610342</v>
      </c>
      <c r="D1667">
        <v>191.76064</v>
      </c>
      <c r="E1667">
        <v>306.46970954356851</v>
      </c>
      <c r="F1667">
        <v>73.603359999999995</v>
      </c>
      <c r="G1667">
        <v>31.056319999999999</v>
      </c>
      <c r="H1667">
        <v>6</v>
      </c>
      <c r="I1667">
        <v>50</v>
      </c>
      <c r="J1667">
        <v>3</v>
      </c>
      <c r="K1667">
        <v>254</v>
      </c>
      <c r="L1667">
        <v>44</v>
      </c>
      <c r="M1667">
        <v>8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25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278.16795425158358</v>
      </c>
      <c r="B1668">
        <v>63</v>
      </c>
      <c r="C1668">
        <v>3.090755047239818</v>
      </c>
      <c r="D1668">
        <v>138.48650000000001</v>
      </c>
      <c r="E1668">
        <v>310.64121023399372</v>
      </c>
      <c r="F1668">
        <v>57.183100000000003</v>
      </c>
      <c r="G1668">
        <v>33.427799999999998</v>
      </c>
      <c r="H1668">
        <v>43</v>
      </c>
      <c r="I1668">
        <v>41</v>
      </c>
      <c r="J1668">
        <v>3</v>
      </c>
      <c r="K1668">
        <v>180</v>
      </c>
      <c r="L1668">
        <v>51</v>
      </c>
      <c r="M1668">
        <v>1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25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278.00441150906198</v>
      </c>
      <c r="B1669">
        <v>63</v>
      </c>
      <c r="C1669">
        <v>3.0889379056562452</v>
      </c>
      <c r="D1669">
        <v>127.32773</v>
      </c>
      <c r="E1669">
        <v>308.74356846473029</v>
      </c>
      <c r="F1669">
        <v>56.731730000000013</v>
      </c>
      <c r="G1669">
        <v>33.382140000000007</v>
      </c>
      <c r="H1669">
        <v>43</v>
      </c>
      <c r="I1669">
        <v>40</v>
      </c>
      <c r="J1669">
        <v>3</v>
      </c>
      <c r="K1669">
        <v>155</v>
      </c>
      <c r="L1669">
        <v>54</v>
      </c>
      <c r="M1669">
        <v>17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25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277.99963330173028</v>
      </c>
      <c r="B1670">
        <v>63</v>
      </c>
      <c r="C1670">
        <v>3.0888848144636709</v>
      </c>
      <c r="D1670">
        <v>137.07390000000001</v>
      </c>
      <c r="E1670">
        <v>311.70124481327798</v>
      </c>
      <c r="F1670">
        <v>56.770950000000013</v>
      </c>
      <c r="G1670">
        <v>33.422100000000007</v>
      </c>
      <c r="H1670">
        <v>43</v>
      </c>
      <c r="I1670">
        <v>40</v>
      </c>
      <c r="J1670">
        <v>3</v>
      </c>
      <c r="K1670">
        <v>60</v>
      </c>
      <c r="L1670">
        <v>54</v>
      </c>
      <c r="M1670">
        <v>15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25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222.3784092111492</v>
      </c>
      <c r="B1671">
        <v>50.400000000000013</v>
      </c>
      <c r="C1671">
        <v>3.088589016821516</v>
      </c>
      <c r="D1671">
        <v>114.24</v>
      </c>
      <c r="E1671">
        <v>312.65726141078841</v>
      </c>
      <c r="F1671">
        <v>60.96</v>
      </c>
      <c r="G1671">
        <v>26.7456</v>
      </c>
      <c r="H1671">
        <v>59</v>
      </c>
      <c r="I1671">
        <v>40</v>
      </c>
      <c r="J1671">
        <v>3</v>
      </c>
      <c r="K1671">
        <v>295</v>
      </c>
      <c r="L1671">
        <v>52</v>
      </c>
      <c r="M1671">
        <v>3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25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231.5106192319426</v>
      </c>
      <c r="B1672">
        <v>52.5</v>
      </c>
      <c r="C1672">
        <v>3.086808256425901</v>
      </c>
      <c r="D1672">
        <v>168.38509999999999</v>
      </c>
      <c r="E1672">
        <v>303.63433601426311</v>
      </c>
      <c r="F1672">
        <v>84.350959999999986</v>
      </c>
      <c r="G1672">
        <v>27.740960000000001</v>
      </c>
      <c r="H1672">
        <v>22</v>
      </c>
      <c r="I1672">
        <v>34</v>
      </c>
      <c r="J1672">
        <v>2</v>
      </c>
      <c r="K1672">
        <v>314</v>
      </c>
      <c r="L1672">
        <v>62</v>
      </c>
      <c r="M1672">
        <v>7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25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246.89075344532051</v>
      </c>
      <c r="B1673">
        <v>56</v>
      </c>
      <c r="C1673">
        <v>3.0861344180665071</v>
      </c>
      <c r="D1673">
        <v>172.27199999999999</v>
      </c>
      <c r="E1673">
        <v>311.03734439834022</v>
      </c>
      <c r="F1673">
        <v>70.152000000000001</v>
      </c>
      <c r="G1673">
        <v>29.673999999999999</v>
      </c>
      <c r="H1673">
        <v>7</v>
      </c>
      <c r="I1673">
        <v>40</v>
      </c>
      <c r="J1673">
        <v>3</v>
      </c>
      <c r="K1673">
        <v>63</v>
      </c>
      <c r="L1673">
        <v>50</v>
      </c>
      <c r="M1673">
        <v>5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25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222.15369789066489</v>
      </c>
      <c r="B1674">
        <v>50.400000000000013</v>
      </c>
      <c r="C1674">
        <v>3.085468026259234</v>
      </c>
      <c r="D1674">
        <v>96.656559999999999</v>
      </c>
      <c r="E1674">
        <v>312.41493775933611</v>
      </c>
      <c r="F1674">
        <v>96.656559999999999</v>
      </c>
      <c r="G1674">
        <v>26.715920000000001</v>
      </c>
      <c r="H1674">
        <v>57</v>
      </c>
      <c r="I1674">
        <v>43</v>
      </c>
      <c r="J1674">
        <v>7</v>
      </c>
      <c r="K1674">
        <v>208</v>
      </c>
      <c r="L1674">
        <v>49</v>
      </c>
      <c r="M1674">
        <v>12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25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314.69343659793827</v>
      </c>
      <c r="B1675">
        <v>71.399999999999991</v>
      </c>
      <c r="C1675">
        <v>3.0852297705680232</v>
      </c>
      <c r="D1675">
        <v>199.78380000000001</v>
      </c>
      <c r="E1675">
        <v>309.60765322518063</v>
      </c>
      <c r="F1675">
        <v>51.175800000000002</v>
      </c>
      <c r="G1675">
        <v>37.801079999999999</v>
      </c>
      <c r="H1675">
        <v>126</v>
      </c>
      <c r="I1675">
        <v>48</v>
      </c>
      <c r="J1675">
        <v>43</v>
      </c>
      <c r="K1675">
        <v>262</v>
      </c>
      <c r="L1675">
        <v>45</v>
      </c>
      <c r="M1675">
        <v>11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25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246.78105579478139</v>
      </c>
      <c r="B1676">
        <v>56.000000000000007</v>
      </c>
      <c r="C1676">
        <v>3.0847631974347669</v>
      </c>
      <c r="D1676">
        <v>181.50720000000001</v>
      </c>
      <c r="E1676">
        <v>310.90456431535267</v>
      </c>
      <c r="F1676">
        <v>70.329599999999999</v>
      </c>
      <c r="G1676">
        <v>29.659200000000009</v>
      </c>
      <c r="H1676">
        <v>7</v>
      </c>
      <c r="I1676">
        <v>40</v>
      </c>
      <c r="J1676">
        <v>3</v>
      </c>
      <c r="K1676">
        <v>250</v>
      </c>
      <c r="L1676">
        <v>52</v>
      </c>
      <c r="M1676">
        <v>12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25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246.78105579478139</v>
      </c>
      <c r="B1677">
        <v>56.000000000000007</v>
      </c>
      <c r="C1677">
        <v>3.0847631974347669</v>
      </c>
      <c r="D1677">
        <v>181.50720000000001</v>
      </c>
      <c r="E1677">
        <v>310.90456431535267</v>
      </c>
      <c r="F1677">
        <v>70.329599999999999</v>
      </c>
      <c r="G1677">
        <v>29.659200000000009</v>
      </c>
      <c r="H1677">
        <v>7</v>
      </c>
      <c r="I1677">
        <v>40</v>
      </c>
      <c r="J1677">
        <v>3</v>
      </c>
      <c r="K1677">
        <v>251</v>
      </c>
      <c r="L1677">
        <v>52</v>
      </c>
      <c r="M1677">
        <v>12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25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246.78105579478139</v>
      </c>
      <c r="B1678">
        <v>56.000000000000007</v>
      </c>
      <c r="C1678">
        <v>3.0847631974347669</v>
      </c>
      <c r="D1678">
        <v>181.50720000000001</v>
      </c>
      <c r="E1678">
        <v>310.90456431535267</v>
      </c>
      <c r="F1678">
        <v>70.329599999999999</v>
      </c>
      <c r="G1678">
        <v>29.659200000000009</v>
      </c>
      <c r="H1678">
        <v>7</v>
      </c>
      <c r="I1678">
        <v>40</v>
      </c>
      <c r="J1678">
        <v>3</v>
      </c>
      <c r="K1678">
        <v>253</v>
      </c>
      <c r="L1678">
        <v>52</v>
      </c>
      <c r="M1678">
        <v>10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25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277.62819519135172</v>
      </c>
      <c r="B1679">
        <v>63.000000000000007</v>
      </c>
      <c r="C1679">
        <v>3.0847577243483508</v>
      </c>
      <c r="D1679">
        <v>138.95645999999999</v>
      </c>
      <c r="E1679">
        <v>305.8804979253112</v>
      </c>
      <c r="F1679">
        <v>57.41808000000001</v>
      </c>
      <c r="G1679">
        <v>33.297780000000003</v>
      </c>
      <c r="H1679">
        <v>33</v>
      </c>
      <c r="I1679">
        <v>41</v>
      </c>
      <c r="J1679">
        <v>3</v>
      </c>
      <c r="K1679">
        <v>255</v>
      </c>
      <c r="L1679">
        <v>53</v>
      </c>
      <c r="M1679">
        <v>9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25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277.62819519135172</v>
      </c>
      <c r="B1680">
        <v>63.000000000000007</v>
      </c>
      <c r="C1680">
        <v>3.0847577243483508</v>
      </c>
      <c r="D1680">
        <v>138.95645999999999</v>
      </c>
      <c r="E1680">
        <v>305.8804979253112</v>
      </c>
      <c r="F1680">
        <v>57.41808000000001</v>
      </c>
      <c r="G1680">
        <v>33.297780000000003</v>
      </c>
      <c r="H1680">
        <v>332</v>
      </c>
      <c r="I1680">
        <v>41</v>
      </c>
      <c r="J1680">
        <v>3</v>
      </c>
      <c r="K1680">
        <v>255</v>
      </c>
      <c r="L1680">
        <v>53</v>
      </c>
      <c r="M1680">
        <v>9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25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222.09644690330299</v>
      </c>
      <c r="B1681">
        <v>50.4</v>
      </c>
      <c r="C1681">
        <v>3.0846728736569871</v>
      </c>
      <c r="D1681">
        <v>109.25360000000001</v>
      </c>
      <c r="E1681">
        <v>312.19253112033192</v>
      </c>
      <c r="F1681">
        <v>64.028499999999994</v>
      </c>
      <c r="G1681">
        <v>26.706600000000002</v>
      </c>
      <c r="H1681">
        <v>197</v>
      </c>
      <c r="I1681">
        <v>23</v>
      </c>
      <c r="J1681">
        <v>1</v>
      </c>
      <c r="K1681">
        <v>96</v>
      </c>
      <c r="L1681">
        <v>68</v>
      </c>
      <c r="M1681">
        <v>7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25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221.96234921908419</v>
      </c>
      <c r="B1682">
        <v>50.399999999999991</v>
      </c>
      <c r="C1682">
        <v>3.0828104058206152</v>
      </c>
      <c r="D1682">
        <v>166.28391999999999</v>
      </c>
      <c r="E1682">
        <v>311.5020746887966</v>
      </c>
      <c r="F1682">
        <v>106.45492</v>
      </c>
      <c r="G1682">
        <v>26.682919999999999</v>
      </c>
      <c r="H1682">
        <v>96</v>
      </c>
      <c r="I1682">
        <v>49</v>
      </c>
      <c r="J1682">
        <v>20</v>
      </c>
      <c r="K1682">
        <v>270</v>
      </c>
      <c r="L1682">
        <v>44</v>
      </c>
      <c r="M1682">
        <v>9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25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277.42823355895479</v>
      </c>
      <c r="B1683">
        <v>63</v>
      </c>
      <c r="C1683">
        <v>3.082535928432832</v>
      </c>
      <c r="D1683">
        <v>99.946079999999995</v>
      </c>
      <c r="E1683">
        <v>308.91950207468881</v>
      </c>
      <c r="F1683">
        <v>57.79956</v>
      </c>
      <c r="G1683">
        <v>33.315359999999998</v>
      </c>
      <c r="H1683">
        <v>36</v>
      </c>
      <c r="I1683">
        <v>43</v>
      </c>
      <c r="J1683">
        <v>4</v>
      </c>
      <c r="K1683">
        <v>99</v>
      </c>
      <c r="L1683">
        <v>51</v>
      </c>
      <c r="M1683">
        <v>4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25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246.55494838469301</v>
      </c>
      <c r="B1684">
        <v>56</v>
      </c>
      <c r="C1684">
        <v>3.0819368548086619</v>
      </c>
      <c r="D1684">
        <v>172.4348</v>
      </c>
      <c r="E1684">
        <v>311.6182572614108</v>
      </c>
      <c r="F1684">
        <v>70.314800000000005</v>
      </c>
      <c r="G1684">
        <v>29.64070000000001</v>
      </c>
      <c r="H1684">
        <v>7</v>
      </c>
      <c r="I1684">
        <v>40</v>
      </c>
      <c r="J1684">
        <v>3</v>
      </c>
      <c r="K1684">
        <v>268</v>
      </c>
      <c r="L1684">
        <v>53</v>
      </c>
      <c r="M1684">
        <v>10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25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277.21253413128238</v>
      </c>
      <c r="B1685">
        <v>62.999999999999993</v>
      </c>
      <c r="C1685">
        <v>3.0801392681253601</v>
      </c>
      <c r="D1685">
        <v>138.652028</v>
      </c>
      <c r="E1685">
        <v>298.39004149377593</v>
      </c>
      <c r="F1685">
        <v>57.265864000000001</v>
      </c>
      <c r="G1685">
        <v>33.145564</v>
      </c>
      <c r="H1685">
        <v>43</v>
      </c>
      <c r="I1685">
        <v>41</v>
      </c>
      <c r="J1685">
        <v>3</v>
      </c>
      <c r="K1685">
        <v>331</v>
      </c>
      <c r="L1685">
        <v>53</v>
      </c>
      <c r="M1685">
        <v>4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25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246.3086011611577</v>
      </c>
      <c r="B1686">
        <v>56.000000000000007</v>
      </c>
      <c r="C1686">
        <v>3.0788575145144712</v>
      </c>
      <c r="D1686">
        <v>181.37696</v>
      </c>
      <c r="E1686">
        <v>310.70539419087129</v>
      </c>
      <c r="F1686">
        <v>70.264479999999992</v>
      </c>
      <c r="G1686">
        <v>29.6</v>
      </c>
      <c r="H1686">
        <v>7</v>
      </c>
      <c r="I1686">
        <v>40</v>
      </c>
      <c r="J1686">
        <v>3</v>
      </c>
      <c r="K1686">
        <v>246</v>
      </c>
      <c r="L1686">
        <v>50</v>
      </c>
      <c r="M1686">
        <v>8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25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277.08719265437071</v>
      </c>
      <c r="B1687">
        <v>63.000000000000007</v>
      </c>
      <c r="C1687">
        <v>3.0787465850485631</v>
      </c>
      <c r="D1687">
        <v>138.95645999999999</v>
      </c>
      <c r="E1687">
        <v>310.63070539419078</v>
      </c>
      <c r="F1687">
        <v>57.41808000000001</v>
      </c>
      <c r="G1687">
        <v>33.297780000000003</v>
      </c>
      <c r="H1687">
        <v>33</v>
      </c>
      <c r="I1687">
        <v>41</v>
      </c>
      <c r="J1687">
        <v>3</v>
      </c>
      <c r="K1687">
        <v>245</v>
      </c>
      <c r="L1687">
        <v>53</v>
      </c>
      <c r="M1687">
        <v>9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25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277.08719265437071</v>
      </c>
      <c r="B1688">
        <v>63.000000000000007</v>
      </c>
      <c r="C1688">
        <v>3.0787465850485631</v>
      </c>
      <c r="D1688">
        <v>138.95645999999999</v>
      </c>
      <c r="E1688">
        <v>310.63070539419078</v>
      </c>
      <c r="F1688">
        <v>57.41808000000001</v>
      </c>
      <c r="G1688">
        <v>33.297780000000003</v>
      </c>
      <c r="H1688">
        <v>332</v>
      </c>
      <c r="I1688">
        <v>41</v>
      </c>
      <c r="J1688">
        <v>3</v>
      </c>
      <c r="K1688">
        <v>245</v>
      </c>
      <c r="L1688">
        <v>53</v>
      </c>
      <c r="M1688">
        <v>9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25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221.6341514925127</v>
      </c>
      <c r="B1689">
        <v>50.4</v>
      </c>
      <c r="C1689">
        <v>3.0782521040626771</v>
      </c>
      <c r="D1689">
        <v>97.57289999999999</v>
      </c>
      <c r="E1689">
        <v>308.41161825726141</v>
      </c>
      <c r="F1689">
        <v>97.57289999999999</v>
      </c>
      <c r="G1689">
        <v>26.6097</v>
      </c>
      <c r="H1689">
        <v>295</v>
      </c>
      <c r="I1689">
        <v>44</v>
      </c>
      <c r="J1689">
        <v>7</v>
      </c>
      <c r="K1689">
        <v>268</v>
      </c>
      <c r="L1689">
        <v>51</v>
      </c>
      <c r="M1689">
        <v>10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25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276.85683635014618</v>
      </c>
      <c r="B1690">
        <v>63.000000000000007</v>
      </c>
      <c r="C1690">
        <v>3.0761870705571801</v>
      </c>
      <c r="D1690">
        <v>148.04069999999999</v>
      </c>
      <c r="E1690">
        <v>310.3817427385892</v>
      </c>
      <c r="F1690">
        <v>57.387000000000008</v>
      </c>
      <c r="G1690">
        <v>33.266700000000007</v>
      </c>
      <c r="H1690">
        <v>33</v>
      </c>
      <c r="I1690">
        <v>41</v>
      </c>
      <c r="J1690">
        <v>3</v>
      </c>
      <c r="K1690">
        <v>97</v>
      </c>
      <c r="L1690">
        <v>48</v>
      </c>
      <c r="M1690">
        <v>5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25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276.85683635014618</v>
      </c>
      <c r="B1691">
        <v>63.000000000000007</v>
      </c>
      <c r="C1691">
        <v>3.0761870705571801</v>
      </c>
      <c r="D1691">
        <v>148.04069999999999</v>
      </c>
      <c r="E1691">
        <v>310.3817427385892</v>
      </c>
      <c r="F1691">
        <v>57.387000000000008</v>
      </c>
      <c r="G1691">
        <v>33.266700000000007</v>
      </c>
      <c r="H1691">
        <v>332</v>
      </c>
      <c r="I1691">
        <v>41</v>
      </c>
      <c r="J1691">
        <v>3</v>
      </c>
      <c r="K1691">
        <v>97</v>
      </c>
      <c r="L1691">
        <v>48</v>
      </c>
      <c r="M1691">
        <v>5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25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276.81227529412388</v>
      </c>
      <c r="B1692">
        <v>63.000000000000007</v>
      </c>
      <c r="C1692">
        <v>3.075691947712488</v>
      </c>
      <c r="D1692">
        <v>90.128219999999999</v>
      </c>
      <c r="E1692">
        <v>312.79668049792531</v>
      </c>
      <c r="F1692">
        <v>57.021509999999992</v>
      </c>
      <c r="G1692">
        <v>33.2943</v>
      </c>
      <c r="H1692">
        <v>36</v>
      </c>
      <c r="I1692">
        <v>42</v>
      </c>
      <c r="J1692">
        <v>4</v>
      </c>
      <c r="K1692">
        <v>247</v>
      </c>
      <c r="L1692">
        <v>50</v>
      </c>
      <c r="M1692">
        <v>13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25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221.4483598641898</v>
      </c>
      <c r="B1693">
        <v>50.400000000000013</v>
      </c>
      <c r="C1693">
        <v>3.0756716647804141</v>
      </c>
      <c r="D1693">
        <v>97.584000000000003</v>
      </c>
      <c r="E1693">
        <v>311.47171527918982</v>
      </c>
      <c r="F1693">
        <v>97.584000000000003</v>
      </c>
      <c r="G1693">
        <v>26.620799999999999</v>
      </c>
      <c r="H1693">
        <v>295</v>
      </c>
      <c r="I1693">
        <v>44</v>
      </c>
      <c r="J1693">
        <v>7</v>
      </c>
      <c r="K1693">
        <v>292</v>
      </c>
      <c r="L1693">
        <v>50</v>
      </c>
      <c r="M1693">
        <v>12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25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230.52193803870759</v>
      </c>
      <c r="B1694">
        <v>52.5</v>
      </c>
      <c r="C1694">
        <v>3.0736258405161019</v>
      </c>
      <c r="D1694">
        <v>137.08080000000001</v>
      </c>
      <c r="E1694">
        <v>311.89805704257071</v>
      </c>
      <c r="F1694">
        <v>58.334400000000002</v>
      </c>
      <c r="G1694">
        <v>27.7164</v>
      </c>
      <c r="H1694">
        <v>17</v>
      </c>
      <c r="I1694">
        <v>24</v>
      </c>
      <c r="J1694">
        <v>1</v>
      </c>
      <c r="K1694">
        <v>147</v>
      </c>
      <c r="L1694">
        <v>63</v>
      </c>
      <c r="M1694">
        <v>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25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276.56236776073359</v>
      </c>
      <c r="B1695">
        <v>63</v>
      </c>
      <c r="C1695">
        <v>3.0729151973414841</v>
      </c>
      <c r="D1695">
        <v>117.96858</v>
      </c>
      <c r="E1695">
        <v>312</v>
      </c>
      <c r="F1695">
        <v>52.667280000000012</v>
      </c>
      <c r="G1695">
        <v>33.253380000000007</v>
      </c>
      <c r="H1695">
        <v>33</v>
      </c>
      <c r="I1695">
        <v>41</v>
      </c>
      <c r="J1695">
        <v>3</v>
      </c>
      <c r="K1695">
        <v>205</v>
      </c>
      <c r="L1695">
        <v>51</v>
      </c>
      <c r="M1695">
        <v>11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25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276.56236776073359</v>
      </c>
      <c r="B1696">
        <v>63</v>
      </c>
      <c r="C1696">
        <v>3.0729151973414841</v>
      </c>
      <c r="D1696">
        <v>117.96858</v>
      </c>
      <c r="E1696">
        <v>312</v>
      </c>
      <c r="F1696">
        <v>52.667280000000012</v>
      </c>
      <c r="G1696">
        <v>33.253380000000007</v>
      </c>
      <c r="H1696">
        <v>332</v>
      </c>
      <c r="I1696">
        <v>41</v>
      </c>
      <c r="J1696">
        <v>3</v>
      </c>
      <c r="K1696">
        <v>205</v>
      </c>
      <c r="L1696">
        <v>51</v>
      </c>
      <c r="M1696">
        <v>11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25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276.47627160598961</v>
      </c>
      <c r="B1697">
        <v>63</v>
      </c>
      <c r="C1697">
        <v>3.071958573399884</v>
      </c>
      <c r="D1697">
        <v>129.51150000000001</v>
      </c>
      <c r="E1697">
        <v>309.46667494858491</v>
      </c>
      <c r="F1697">
        <v>57.150599999999997</v>
      </c>
      <c r="G1697">
        <v>33.208500000000001</v>
      </c>
      <c r="H1697">
        <v>43</v>
      </c>
      <c r="I1697">
        <v>41</v>
      </c>
      <c r="J1697">
        <v>3</v>
      </c>
      <c r="K1697">
        <v>123</v>
      </c>
      <c r="L1697">
        <v>51</v>
      </c>
      <c r="M1697">
        <v>1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25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245.74487832044741</v>
      </c>
      <c r="B1698">
        <v>56.000000000000007</v>
      </c>
      <c r="C1698">
        <v>3.0718109790055919</v>
      </c>
      <c r="D1698">
        <v>417.55166000000003</v>
      </c>
      <c r="E1698">
        <v>307.68464730290458</v>
      </c>
      <c r="F1698">
        <v>70.34366</v>
      </c>
      <c r="G1698">
        <v>29.495660000000001</v>
      </c>
      <c r="H1698">
        <v>2</v>
      </c>
      <c r="I1698">
        <v>46</v>
      </c>
      <c r="J1698">
        <v>4</v>
      </c>
      <c r="K1698">
        <v>62</v>
      </c>
      <c r="L1698">
        <v>46</v>
      </c>
      <c r="M1698">
        <v>13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25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276.43795545194553</v>
      </c>
      <c r="B1699">
        <v>63</v>
      </c>
      <c r="C1699">
        <v>3.0715328383549498</v>
      </c>
      <c r="D1699">
        <v>383.89479999999998</v>
      </c>
      <c r="E1699">
        <v>306.22195914238461</v>
      </c>
      <c r="F1699">
        <v>57.588560000000001</v>
      </c>
      <c r="G1699">
        <v>33.159680000000002</v>
      </c>
      <c r="H1699">
        <v>142</v>
      </c>
      <c r="I1699">
        <v>48</v>
      </c>
      <c r="J1699">
        <v>21</v>
      </c>
      <c r="K1699">
        <v>313</v>
      </c>
      <c r="L1699">
        <v>46</v>
      </c>
      <c r="M1699">
        <v>13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25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276.40725186518063</v>
      </c>
      <c r="B1700">
        <v>63.000000000000007</v>
      </c>
      <c r="C1700">
        <v>3.071191687390896</v>
      </c>
      <c r="D1700">
        <v>90.019440000000003</v>
      </c>
      <c r="E1700">
        <v>312.29875518672202</v>
      </c>
      <c r="F1700">
        <v>56.967119999999987</v>
      </c>
      <c r="G1700">
        <v>33.238799999999998</v>
      </c>
      <c r="H1700">
        <v>36</v>
      </c>
      <c r="I1700">
        <v>42</v>
      </c>
      <c r="J1700">
        <v>4</v>
      </c>
      <c r="K1700">
        <v>244</v>
      </c>
      <c r="L1700">
        <v>50</v>
      </c>
      <c r="M1700">
        <v>9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25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276.3795829869066</v>
      </c>
      <c r="B1701">
        <v>63.000000000000007</v>
      </c>
      <c r="C1701">
        <v>3.070884255410073</v>
      </c>
      <c r="D1701">
        <v>127.17048</v>
      </c>
      <c r="E1701">
        <v>311.82074688796678</v>
      </c>
      <c r="F1701">
        <v>56.574480000000008</v>
      </c>
      <c r="G1701">
        <v>33.228960000000008</v>
      </c>
      <c r="H1701">
        <v>43</v>
      </c>
      <c r="I1701">
        <v>40</v>
      </c>
      <c r="J1701">
        <v>3</v>
      </c>
      <c r="K1701">
        <v>203</v>
      </c>
      <c r="L1701">
        <v>52</v>
      </c>
      <c r="M1701">
        <v>12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25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221.1009056802317</v>
      </c>
      <c r="B1702">
        <v>50.400000000000013</v>
      </c>
      <c r="C1702">
        <v>3.0708459122254399</v>
      </c>
      <c r="D1702">
        <v>116.4036</v>
      </c>
      <c r="E1702">
        <v>312.47800829875519</v>
      </c>
      <c r="F1702">
        <v>99.857199999999992</v>
      </c>
      <c r="G1702">
        <v>26.59</v>
      </c>
      <c r="H1702">
        <v>295</v>
      </c>
      <c r="I1702">
        <v>53</v>
      </c>
      <c r="J1702">
        <v>6</v>
      </c>
      <c r="K1702">
        <v>70</v>
      </c>
      <c r="L1702">
        <v>43</v>
      </c>
      <c r="M1702">
        <v>4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25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221.01255033521099</v>
      </c>
      <c r="B1703">
        <v>50.400000000000013</v>
      </c>
      <c r="C1703">
        <v>3.0696187546557079</v>
      </c>
      <c r="D1703">
        <v>106.02</v>
      </c>
      <c r="E1703">
        <v>311.79751037344403</v>
      </c>
      <c r="F1703">
        <v>97.361999999999995</v>
      </c>
      <c r="G1703">
        <v>26.571960000000001</v>
      </c>
      <c r="H1703">
        <v>295</v>
      </c>
      <c r="I1703">
        <v>44</v>
      </c>
      <c r="J1703">
        <v>7</v>
      </c>
      <c r="K1703">
        <v>245</v>
      </c>
      <c r="L1703">
        <v>51</v>
      </c>
      <c r="M1703">
        <v>9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25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211.2710686373137</v>
      </c>
      <c r="B1704">
        <v>48.207917525773198</v>
      </c>
      <c r="C1704">
        <v>3.0677481135138001</v>
      </c>
      <c r="D1704">
        <v>324.67160000000001</v>
      </c>
      <c r="E1704">
        <v>308.24896265560159</v>
      </c>
      <c r="F1704">
        <v>265.29579999999999</v>
      </c>
      <c r="G1704">
        <v>25.363800000000001</v>
      </c>
      <c r="H1704">
        <v>40</v>
      </c>
      <c r="I1704">
        <v>52</v>
      </c>
      <c r="J1704">
        <v>5</v>
      </c>
      <c r="K1704">
        <v>200</v>
      </c>
      <c r="L1704">
        <v>44</v>
      </c>
      <c r="M1704">
        <v>5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25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245.3129690239256</v>
      </c>
      <c r="B1705">
        <v>56.000000000000007</v>
      </c>
      <c r="C1705">
        <v>3.0664121127990702</v>
      </c>
      <c r="D1705">
        <v>408.87071999999989</v>
      </c>
      <c r="E1705">
        <v>307.68796680497928</v>
      </c>
      <c r="F1705">
        <v>69.210719999999995</v>
      </c>
      <c r="G1705">
        <v>29.443860000000001</v>
      </c>
      <c r="H1705">
        <v>2</v>
      </c>
      <c r="I1705">
        <v>45</v>
      </c>
      <c r="J1705">
        <v>4</v>
      </c>
      <c r="K1705">
        <v>155</v>
      </c>
      <c r="L1705">
        <v>49</v>
      </c>
      <c r="M1705">
        <v>18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25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220.74577735989391</v>
      </c>
      <c r="B1706">
        <v>50.4</v>
      </c>
      <c r="C1706">
        <v>3.0659135744429711</v>
      </c>
      <c r="D1706">
        <v>116.712</v>
      </c>
      <c r="E1706">
        <v>311.7344398340249</v>
      </c>
      <c r="F1706">
        <v>100.72799999999999</v>
      </c>
      <c r="G1706">
        <v>26.539200000000001</v>
      </c>
      <c r="H1706">
        <v>295</v>
      </c>
      <c r="I1706">
        <v>46</v>
      </c>
      <c r="J1706">
        <v>7</v>
      </c>
      <c r="K1706">
        <v>71</v>
      </c>
      <c r="L1706">
        <v>48</v>
      </c>
      <c r="M1706">
        <v>3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25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245.25924441002621</v>
      </c>
      <c r="B1707">
        <v>56.000000000000007</v>
      </c>
      <c r="C1707">
        <v>3.0657405551253278</v>
      </c>
      <c r="D1707">
        <v>172.4496</v>
      </c>
      <c r="E1707">
        <v>311.34273858921159</v>
      </c>
      <c r="F1707">
        <v>70.329599999999999</v>
      </c>
      <c r="G1707">
        <v>29.481600000000011</v>
      </c>
      <c r="H1707">
        <v>7</v>
      </c>
      <c r="I1707">
        <v>40</v>
      </c>
      <c r="J1707">
        <v>3</v>
      </c>
      <c r="K1707">
        <v>202</v>
      </c>
      <c r="L1707">
        <v>51</v>
      </c>
      <c r="M1707">
        <v>12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25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306.56774014619208</v>
      </c>
      <c r="B1708">
        <v>70</v>
      </c>
      <c r="C1708">
        <v>3.065677401461921</v>
      </c>
      <c r="D1708">
        <v>276.76080000000002</v>
      </c>
      <c r="E1708">
        <v>309.32851152865032</v>
      </c>
      <c r="F1708">
        <v>52.300800000000002</v>
      </c>
      <c r="G1708">
        <v>36.820800000000013</v>
      </c>
      <c r="H1708">
        <v>323</v>
      </c>
      <c r="I1708">
        <v>50</v>
      </c>
      <c r="J1708">
        <v>43</v>
      </c>
      <c r="K1708">
        <v>262</v>
      </c>
      <c r="L1708">
        <v>44</v>
      </c>
      <c r="M1708">
        <v>10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25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275.89786125715779</v>
      </c>
      <c r="B1709">
        <v>63.000000000000007</v>
      </c>
      <c r="C1709">
        <v>3.0655317917461971</v>
      </c>
      <c r="D1709">
        <v>127.2504</v>
      </c>
      <c r="E1709">
        <v>308.24432387081958</v>
      </c>
      <c r="F1709">
        <v>56.65440000000001</v>
      </c>
      <c r="G1709">
        <v>33.122400000000013</v>
      </c>
      <c r="H1709">
        <v>33</v>
      </c>
      <c r="I1709">
        <v>40</v>
      </c>
      <c r="J1709">
        <v>3</v>
      </c>
      <c r="K1709">
        <v>292</v>
      </c>
      <c r="L1709">
        <v>54</v>
      </c>
      <c r="M1709">
        <v>12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25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275.89786125715779</v>
      </c>
      <c r="B1710">
        <v>63.000000000000007</v>
      </c>
      <c r="C1710">
        <v>3.0655317917461971</v>
      </c>
      <c r="D1710">
        <v>127.2504</v>
      </c>
      <c r="E1710">
        <v>308.24432387081958</v>
      </c>
      <c r="F1710">
        <v>56.65440000000001</v>
      </c>
      <c r="G1710">
        <v>33.122400000000013</v>
      </c>
      <c r="H1710">
        <v>332</v>
      </c>
      <c r="I1710">
        <v>40</v>
      </c>
      <c r="J1710">
        <v>3</v>
      </c>
      <c r="K1710">
        <v>292</v>
      </c>
      <c r="L1710">
        <v>54</v>
      </c>
      <c r="M1710">
        <v>12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25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275.8717653662938</v>
      </c>
      <c r="B1711">
        <v>63.000000000000007</v>
      </c>
      <c r="C1711">
        <v>3.0652418374032639</v>
      </c>
      <c r="D1711">
        <v>136.8408</v>
      </c>
      <c r="E1711">
        <v>308.47468879668048</v>
      </c>
      <c r="F1711">
        <v>56.65440000000001</v>
      </c>
      <c r="G1711">
        <v>33.122400000000013</v>
      </c>
      <c r="H1711">
        <v>43</v>
      </c>
      <c r="I1711">
        <v>40</v>
      </c>
      <c r="J1711">
        <v>3</v>
      </c>
      <c r="K1711">
        <v>249</v>
      </c>
      <c r="L1711">
        <v>54</v>
      </c>
      <c r="M1711">
        <v>12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25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245.20817090888579</v>
      </c>
      <c r="B1712">
        <v>56.000000000000007</v>
      </c>
      <c r="C1712">
        <v>3.0651021363610731</v>
      </c>
      <c r="D1712">
        <v>172.27199999999999</v>
      </c>
      <c r="E1712">
        <v>311.85062240663899</v>
      </c>
      <c r="F1712">
        <v>70.152000000000001</v>
      </c>
      <c r="G1712">
        <v>29.481600000000011</v>
      </c>
      <c r="H1712">
        <v>7</v>
      </c>
      <c r="I1712">
        <v>40</v>
      </c>
      <c r="J1712">
        <v>3</v>
      </c>
      <c r="K1712">
        <v>190</v>
      </c>
      <c r="L1712">
        <v>51</v>
      </c>
      <c r="M1712">
        <v>3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25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220.68089629148969</v>
      </c>
      <c r="B1713">
        <v>50.4</v>
      </c>
      <c r="C1713">
        <v>3.0650124484929129</v>
      </c>
      <c r="D1713">
        <v>108.72</v>
      </c>
      <c r="E1713">
        <v>312.45145228215767</v>
      </c>
      <c r="F1713">
        <v>100.72799999999999</v>
      </c>
      <c r="G1713">
        <v>26.539200000000001</v>
      </c>
      <c r="H1713">
        <v>295</v>
      </c>
      <c r="I1713">
        <v>46</v>
      </c>
      <c r="J1713">
        <v>7</v>
      </c>
      <c r="K1713">
        <v>189</v>
      </c>
      <c r="L1713">
        <v>48</v>
      </c>
      <c r="M1713">
        <v>6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25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275.81191766724601</v>
      </c>
      <c r="B1714">
        <v>63</v>
      </c>
      <c r="C1714">
        <v>3.0645768629694001</v>
      </c>
      <c r="D1714">
        <v>127.095</v>
      </c>
      <c r="E1714">
        <v>311.45228215767628</v>
      </c>
      <c r="F1714">
        <v>56.499000000000009</v>
      </c>
      <c r="G1714">
        <v>33.155700000000003</v>
      </c>
      <c r="H1714">
        <v>43</v>
      </c>
      <c r="I1714">
        <v>40</v>
      </c>
      <c r="J1714">
        <v>3</v>
      </c>
      <c r="K1714">
        <v>267</v>
      </c>
      <c r="L1714">
        <v>51</v>
      </c>
      <c r="M1714">
        <v>10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25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275.75887034150088</v>
      </c>
      <c r="B1715">
        <v>63</v>
      </c>
      <c r="C1715">
        <v>3.0639874482388989</v>
      </c>
      <c r="D1715">
        <v>98.872800000000012</v>
      </c>
      <c r="E1715">
        <v>311.50207468879671</v>
      </c>
      <c r="F1715">
        <v>56.872399999999999</v>
      </c>
      <c r="G1715">
        <v>33.15</v>
      </c>
      <c r="H1715">
        <v>36</v>
      </c>
      <c r="I1715">
        <v>42</v>
      </c>
      <c r="J1715">
        <v>4</v>
      </c>
      <c r="K1715">
        <v>101</v>
      </c>
      <c r="L1715">
        <v>48</v>
      </c>
      <c r="M1715">
        <v>4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25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245.07721907753501</v>
      </c>
      <c r="B1716">
        <v>56.000000000000007</v>
      </c>
      <c r="C1716">
        <v>3.0634652384691869</v>
      </c>
      <c r="D1716">
        <v>111.9162</v>
      </c>
      <c r="E1716">
        <v>307.74061304852643</v>
      </c>
      <c r="F1716">
        <v>70.666200000000003</v>
      </c>
      <c r="G1716">
        <v>29.4162</v>
      </c>
      <c r="H1716">
        <v>53</v>
      </c>
      <c r="I1716">
        <v>50</v>
      </c>
      <c r="J1716">
        <v>5</v>
      </c>
      <c r="K1716">
        <v>230</v>
      </c>
      <c r="L1716">
        <v>44</v>
      </c>
      <c r="M1716">
        <v>6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25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275.68223364051141</v>
      </c>
      <c r="B1717">
        <v>63.000000000000007</v>
      </c>
      <c r="C1717">
        <v>3.063135929339015</v>
      </c>
      <c r="D1717">
        <v>117.8561</v>
      </c>
      <c r="E1717">
        <v>311.51037344398338</v>
      </c>
      <c r="F1717">
        <v>52.5548</v>
      </c>
      <c r="G1717">
        <v>33.140900000000002</v>
      </c>
      <c r="H1717">
        <v>33</v>
      </c>
      <c r="I1717">
        <v>41</v>
      </c>
      <c r="J1717">
        <v>3</v>
      </c>
      <c r="K1717">
        <v>266</v>
      </c>
      <c r="L1717">
        <v>53</v>
      </c>
      <c r="M1717">
        <v>10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25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275.68223364051141</v>
      </c>
      <c r="B1718">
        <v>63.000000000000007</v>
      </c>
      <c r="C1718">
        <v>3.063135929339015</v>
      </c>
      <c r="D1718">
        <v>117.8561</v>
      </c>
      <c r="E1718">
        <v>311.51037344398338</v>
      </c>
      <c r="F1718">
        <v>52.5548</v>
      </c>
      <c r="G1718">
        <v>33.140900000000002</v>
      </c>
      <c r="H1718">
        <v>332</v>
      </c>
      <c r="I1718">
        <v>41</v>
      </c>
      <c r="J1718">
        <v>3</v>
      </c>
      <c r="K1718">
        <v>266</v>
      </c>
      <c r="L1718">
        <v>53</v>
      </c>
      <c r="M1718">
        <v>10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25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244.96931786014309</v>
      </c>
      <c r="B1719">
        <v>56</v>
      </c>
      <c r="C1719">
        <v>3.0621164732517889</v>
      </c>
      <c r="D1719">
        <v>172.38300000000001</v>
      </c>
      <c r="E1719">
        <v>308.71369294605807</v>
      </c>
      <c r="F1719">
        <v>70.263000000000005</v>
      </c>
      <c r="G1719">
        <v>29.41500000000001</v>
      </c>
      <c r="H1719">
        <v>7</v>
      </c>
      <c r="I1719">
        <v>40</v>
      </c>
      <c r="J1719">
        <v>3</v>
      </c>
      <c r="K1719">
        <v>264</v>
      </c>
      <c r="L1719">
        <v>54</v>
      </c>
      <c r="M1719">
        <v>10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25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244.96931786014309</v>
      </c>
      <c r="B1720">
        <v>56</v>
      </c>
      <c r="C1720">
        <v>3.0621164732517889</v>
      </c>
      <c r="D1720">
        <v>172.2165</v>
      </c>
      <c r="E1720">
        <v>308.71369294605807</v>
      </c>
      <c r="F1720">
        <v>70.096500000000006</v>
      </c>
      <c r="G1720">
        <v>29.414999999999999</v>
      </c>
      <c r="H1720">
        <v>7</v>
      </c>
      <c r="I1720">
        <v>40</v>
      </c>
      <c r="J1720">
        <v>3</v>
      </c>
      <c r="K1720">
        <v>265</v>
      </c>
      <c r="L1720">
        <v>54</v>
      </c>
      <c r="M1720">
        <v>9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25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275.44723234979853</v>
      </c>
      <c r="B1721">
        <v>63</v>
      </c>
      <c r="C1721">
        <v>3.0605248038866502</v>
      </c>
      <c r="D1721">
        <v>129.58709999999999</v>
      </c>
      <c r="E1721">
        <v>311.01330892497828</v>
      </c>
      <c r="F1721">
        <v>57.226200000000013</v>
      </c>
      <c r="G1721">
        <v>33.105899999999998</v>
      </c>
      <c r="H1721">
        <v>43</v>
      </c>
      <c r="I1721">
        <v>41</v>
      </c>
      <c r="J1721">
        <v>3</v>
      </c>
      <c r="K1721">
        <v>231</v>
      </c>
      <c r="L1721">
        <v>48</v>
      </c>
      <c r="M1721">
        <v>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25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244.78017190448571</v>
      </c>
      <c r="B1722">
        <v>56</v>
      </c>
      <c r="C1722">
        <v>3.059752148806071</v>
      </c>
      <c r="D1722">
        <v>189.36600000000001</v>
      </c>
      <c r="E1722">
        <v>310.5958506224066</v>
      </c>
      <c r="F1722">
        <v>69.930000000000007</v>
      </c>
      <c r="G1722">
        <v>29.414999999999999</v>
      </c>
      <c r="H1722">
        <v>7</v>
      </c>
      <c r="I1722">
        <v>40</v>
      </c>
      <c r="J1722">
        <v>3</v>
      </c>
      <c r="K1722">
        <v>71</v>
      </c>
      <c r="L1722">
        <v>54</v>
      </c>
      <c r="M1722">
        <v>3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25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275.35064140539879</v>
      </c>
      <c r="B1723">
        <v>63</v>
      </c>
      <c r="C1723">
        <v>3.059451571171099</v>
      </c>
      <c r="D1723">
        <v>157.7568</v>
      </c>
      <c r="E1723">
        <v>301.35582391347441</v>
      </c>
      <c r="F1723">
        <v>52.585599999999992</v>
      </c>
      <c r="G1723">
        <v>32.963200000000001</v>
      </c>
      <c r="H1723">
        <v>39</v>
      </c>
      <c r="I1723">
        <v>52</v>
      </c>
      <c r="J1723">
        <v>4</v>
      </c>
      <c r="K1723">
        <v>299</v>
      </c>
      <c r="L1723">
        <v>43</v>
      </c>
      <c r="M1723">
        <v>2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25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229.4517206049031</v>
      </c>
      <c r="B1724">
        <v>52.5</v>
      </c>
      <c r="C1724">
        <v>3.0593562747320409</v>
      </c>
      <c r="D1724">
        <v>150.89599999999999</v>
      </c>
      <c r="E1724">
        <v>311.83402489626548</v>
      </c>
      <c r="F1724">
        <v>79.855999999999995</v>
      </c>
      <c r="G1724">
        <v>27.587</v>
      </c>
      <c r="H1724">
        <v>22</v>
      </c>
      <c r="I1724">
        <v>33</v>
      </c>
      <c r="J1724">
        <v>2</v>
      </c>
      <c r="K1724">
        <v>260</v>
      </c>
      <c r="L1724">
        <v>61</v>
      </c>
      <c r="M1724">
        <v>2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25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229.4517206049031</v>
      </c>
      <c r="B1725">
        <v>52.5</v>
      </c>
      <c r="C1725">
        <v>3.0593562747320409</v>
      </c>
      <c r="D1725">
        <v>151.048</v>
      </c>
      <c r="E1725">
        <v>311.83402489626548</v>
      </c>
      <c r="F1725">
        <v>80.007999999999996</v>
      </c>
      <c r="G1725">
        <v>27.587</v>
      </c>
      <c r="H1725">
        <v>22</v>
      </c>
      <c r="I1725">
        <v>33</v>
      </c>
      <c r="J1725">
        <v>2</v>
      </c>
      <c r="K1725">
        <v>261</v>
      </c>
      <c r="L1725">
        <v>61</v>
      </c>
      <c r="M1725">
        <v>5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25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244.69919873691049</v>
      </c>
      <c r="B1726">
        <v>56</v>
      </c>
      <c r="C1726">
        <v>3.0587399842113818</v>
      </c>
      <c r="D1726">
        <v>181.041</v>
      </c>
      <c r="E1726">
        <v>311.40248962655602</v>
      </c>
      <c r="F1726">
        <v>70.096500000000006</v>
      </c>
      <c r="G1726">
        <v>29.414999999999999</v>
      </c>
      <c r="H1726">
        <v>7</v>
      </c>
      <c r="I1726">
        <v>40</v>
      </c>
      <c r="J1726">
        <v>3</v>
      </c>
      <c r="K1726">
        <v>189</v>
      </c>
      <c r="L1726">
        <v>54</v>
      </c>
      <c r="M1726">
        <v>6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25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244.67254131240441</v>
      </c>
      <c r="B1727">
        <v>55.999999999999993</v>
      </c>
      <c r="C1727">
        <v>3.058406766405056</v>
      </c>
      <c r="D1727">
        <v>180.96256</v>
      </c>
      <c r="E1727">
        <v>308.35518672199169</v>
      </c>
      <c r="F1727">
        <v>70.057280000000006</v>
      </c>
      <c r="G1727">
        <v>29.375039999999998</v>
      </c>
      <c r="H1727">
        <v>7</v>
      </c>
      <c r="I1727">
        <v>40</v>
      </c>
      <c r="J1727">
        <v>3</v>
      </c>
      <c r="K1727">
        <v>244</v>
      </c>
      <c r="L1727">
        <v>54</v>
      </c>
      <c r="M1727">
        <v>8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25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244.6251275490099</v>
      </c>
      <c r="B1728">
        <v>56</v>
      </c>
      <c r="C1728">
        <v>3.057814094362624</v>
      </c>
      <c r="D1728">
        <v>172.36635000000001</v>
      </c>
      <c r="E1728">
        <v>310.76016597510369</v>
      </c>
      <c r="F1728">
        <v>70.246350000000007</v>
      </c>
      <c r="G1728">
        <v>29.398350000000001</v>
      </c>
      <c r="H1728">
        <v>7</v>
      </c>
      <c r="I1728">
        <v>40</v>
      </c>
      <c r="J1728">
        <v>3</v>
      </c>
      <c r="K1728">
        <v>209</v>
      </c>
      <c r="L1728">
        <v>49</v>
      </c>
      <c r="M1728">
        <v>9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25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213.17892488507891</v>
      </c>
      <c r="B1729">
        <v>48.825000000000003</v>
      </c>
      <c r="C1729">
        <v>3.056328672187512</v>
      </c>
      <c r="D1729">
        <v>118.46088</v>
      </c>
      <c r="E1729">
        <v>310.22776458936937</v>
      </c>
      <c r="F1729">
        <v>100.23912</v>
      </c>
      <c r="G1729">
        <v>25.61364</v>
      </c>
      <c r="H1729">
        <v>254</v>
      </c>
      <c r="I1729">
        <v>57</v>
      </c>
      <c r="J1729">
        <v>12</v>
      </c>
      <c r="K1729">
        <v>166</v>
      </c>
      <c r="L1729">
        <v>58</v>
      </c>
      <c r="M1729">
        <v>7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25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244.41668639794511</v>
      </c>
      <c r="B1730">
        <v>56.000000000000007</v>
      </c>
      <c r="C1730">
        <v>3.0552085799743138</v>
      </c>
      <c r="D1730">
        <v>172.34304</v>
      </c>
      <c r="E1730">
        <v>310.90456431535267</v>
      </c>
      <c r="F1730">
        <v>70.223040000000012</v>
      </c>
      <c r="G1730">
        <v>29.375039999999998</v>
      </c>
      <c r="H1730">
        <v>6</v>
      </c>
      <c r="I1730">
        <v>46</v>
      </c>
      <c r="J1730">
        <v>3</v>
      </c>
      <c r="K1730">
        <v>208</v>
      </c>
      <c r="L1730">
        <v>48</v>
      </c>
      <c r="M1730">
        <v>12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25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274.91779169557088</v>
      </c>
      <c r="B1731">
        <v>63.000000000000007</v>
      </c>
      <c r="C1731">
        <v>3.0546421299507882</v>
      </c>
      <c r="D1731">
        <v>136.30799999999999</v>
      </c>
      <c r="E1731">
        <v>311.02904564315349</v>
      </c>
      <c r="F1731">
        <v>56.388000000000012</v>
      </c>
      <c r="G1731">
        <v>33.042479999999998</v>
      </c>
      <c r="H1731">
        <v>43</v>
      </c>
      <c r="I1731">
        <v>40</v>
      </c>
      <c r="J1731">
        <v>3</v>
      </c>
      <c r="K1731">
        <v>242</v>
      </c>
      <c r="L1731">
        <v>51</v>
      </c>
      <c r="M1731">
        <v>9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25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274.91779169557088</v>
      </c>
      <c r="B1732">
        <v>63.000000000000007</v>
      </c>
      <c r="C1732">
        <v>3.0546421299507882</v>
      </c>
      <c r="D1732">
        <v>136.30799999999999</v>
      </c>
      <c r="E1732">
        <v>311.02904564315349</v>
      </c>
      <c r="F1732">
        <v>56.388000000000012</v>
      </c>
      <c r="G1732">
        <v>33.042479999999998</v>
      </c>
      <c r="H1732">
        <v>43</v>
      </c>
      <c r="I1732">
        <v>40</v>
      </c>
      <c r="J1732">
        <v>3</v>
      </c>
      <c r="K1732">
        <v>243</v>
      </c>
      <c r="L1732">
        <v>51</v>
      </c>
      <c r="M1732">
        <v>9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25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244.36766530477291</v>
      </c>
      <c r="B1733">
        <v>56.000000000000007</v>
      </c>
      <c r="C1733">
        <v>3.0545958163096611</v>
      </c>
      <c r="D1733">
        <v>170.28648000000001</v>
      </c>
      <c r="E1733">
        <v>307.46887966804979</v>
      </c>
      <c r="F1733">
        <v>69.601679999999988</v>
      </c>
      <c r="G1733">
        <v>29.327760000000001</v>
      </c>
      <c r="H1733">
        <v>8</v>
      </c>
      <c r="I1733">
        <v>48</v>
      </c>
      <c r="J1733">
        <v>2</v>
      </c>
      <c r="K1733">
        <v>262</v>
      </c>
      <c r="L1733">
        <v>46</v>
      </c>
      <c r="M1733">
        <v>15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25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236.9868692343355</v>
      </c>
      <c r="B1734">
        <v>54.320000000000007</v>
      </c>
      <c r="C1734">
        <v>3.053954500442468</v>
      </c>
      <c r="D1734">
        <v>171.351</v>
      </c>
      <c r="E1734">
        <v>309.97217684989948</v>
      </c>
      <c r="F1734">
        <v>66.583500000000001</v>
      </c>
      <c r="G1734">
        <v>28.4712</v>
      </c>
      <c r="H1734">
        <v>6</v>
      </c>
      <c r="I1734">
        <v>44</v>
      </c>
      <c r="J1734">
        <v>3</v>
      </c>
      <c r="K1734">
        <v>237</v>
      </c>
      <c r="L1734">
        <v>51</v>
      </c>
      <c r="M1734">
        <v>10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25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230.85189640822321</v>
      </c>
      <c r="B1735">
        <v>52.92</v>
      </c>
      <c r="C1735">
        <v>3.0535965133362861</v>
      </c>
      <c r="D1735">
        <v>184.91055</v>
      </c>
      <c r="E1735">
        <v>311.38427959938269</v>
      </c>
      <c r="F1735">
        <v>113.35424999999999</v>
      </c>
      <c r="G1735">
        <v>27.750225</v>
      </c>
      <c r="H1735">
        <v>96</v>
      </c>
      <c r="I1735">
        <v>48</v>
      </c>
      <c r="J1735">
        <v>22</v>
      </c>
      <c r="K1735">
        <v>302</v>
      </c>
      <c r="L1735">
        <v>45</v>
      </c>
      <c r="M1735">
        <v>7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25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244.2246355140984</v>
      </c>
      <c r="B1736">
        <v>56</v>
      </c>
      <c r="C1736">
        <v>3.052807943926231</v>
      </c>
      <c r="D1736">
        <v>181.15199999999999</v>
      </c>
      <c r="E1736">
        <v>306.92116182572607</v>
      </c>
      <c r="F1736">
        <v>70.152000000000001</v>
      </c>
      <c r="G1736">
        <v>29.303999999999998</v>
      </c>
      <c r="H1736">
        <v>6</v>
      </c>
      <c r="I1736">
        <v>46</v>
      </c>
      <c r="J1736">
        <v>3</v>
      </c>
      <c r="K1736">
        <v>188</v>
      </c>
      <c r="L1736">
        <v>48</v>
      </c>
      <c r="M1736">
        <v>10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25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274.68242109853162</v>
      </c>
      <c r="B1737">
        <v>63</v>
      </c>
      <c r="C1737">
        <v>3.0520269010947958</v>
      </c>
      <c r="D1737">
        <v>140.4528</v>
      </c>
      <c r="E1737">
        <v>309.74475136839362</v>
      </c>
      <c r="F1737">
        <v>52.619199999999999</v>
      </c>
      <c r="G1737">
        <v>32.9968</v>
      </c>
      <c r="H1737">
        <v>39</v>
      </c>
      <c r="I1737">
        <v>52</v>
      </c>
      <c r="J1737">
        <v>4</v>
      </c>
      <c r="K1737">
        <v>228</v>
      </c>
      <c r="L1737">
        <v>42</v>
      </c>
      <c r="M1737">
        <v>8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25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274.59550481841899</v>
      </c>
      <c r="B1738">
        <v>63</v>
      </c>
      <c r="C1738">
        <v>3.0510611646490999</v>
      </c>
      <c r="D1738">
        <v>374.94319999999999</v>
      </c>
      <c r="E1738">
        <v>306.23734439834033</v>
      </c>
      <c r="F1738">
        <v>57.367759999999997</v>
      </c>
      <c r="G1738">
        <v>32.938879999999997</v>
      </c>
      <c r="H1738">
        <v>142</v>
      </c>
      <c r="I1738">
        <v>48</v>
      </c>
      <c r="J1738">
        <v>21</v>
      </c>
      <c r="K1738">
        <v>269</v>
      </c>
      <c r="L1738">
        <v>46</v>
      </c>
      <c r="M1738">
        <v>10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25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274.24716794830078</v>
      </c>
      <c r="B1739">
        <v>63</v>
      </c>
      <c r="C1739">
        <v>3.0471907549811199</v>
      </c>
      <c r="D1739">
        <v>98.92710000000001</v>
      </c>
      <c r="E1739">
        <v>312.05145228215758</v>
      </c>
      <c r="F1739">
        <v>57.459899999999998</v>
      </c>
      <c r="G1739">
        <v>32.975700000000003</v>
      </c>
      <c r="H1739">
        <v>36</v>
      </c>
      <c r="I1739">
        <v>43</v>
      </c>
      <c r="J1739">
        <v>4</v>
      </c>
      <c r="K1739">
        <v>71</v>
      </c>
      <c r="L1739">
        <v>51</v>
      </c>
      <c r="M1739">
        <v>3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25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243.47570007482221</v>
      </c>
      <c r="B1740">
        <v>56.000000000000007</v>
      </c>
      <c r="C1740">
        <v>3.0434462509352769</v>
      </c>
      <c r="D1740">
        <v>177.31584000000001</v>
      </c>
      <c r="E1740">
        <v>311.07883817427393</v>
      </c>
      <c r="F1740">
        <v>68.744520000000009</v>
      </c>
      <c r="G1740">
        <v>29.264040000000001</v>
      </c>
      <c r="H1740">
        <v>7</v>
      </c>
      <c r="I1740">
        <v>39</v>
      </c>
      <c r="J1740">
        <v>3</v>
      </c>
      <c r="K1740">
        <v>245</v>
      </c>
      <c r="L1740">
        <v>54</v>
      </c>
      <c r="M1740">
        <v>9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25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243.4168375359703</v>
      </c>
      <c r="B1741">
        <v>56</v>
      </c>
      <c r="C1741">
        <v>3.042710469199629</v>
      </c>
      <c r="D1741">
        <v>418.07040000000001</v>
      </c>
      <c r="E1741">
        <v>307.5983402489627</v>
      </c>
      <c r="F1741">
        <v>69.175200000000004</v>
      </c>
      <c r="G1741">
        <v>29.215199999999999</v>
      </c>
      <c r="H1741">
        <v>2</v>
      </c>
      <c r="I1741">
        <v>45</v>
      </c>
      <c r="J1741">
        <v>4</v>
      </c>
      <c r="K1741">
        <v>249</v>
      </c>
      <c r="L1741">
        <v>48</v>
      </c>
      <c r="M1741">
        <v>13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25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243.40986815583719</v>
      </c>
      <c r="B1742">
        <v>56</v>
      </c>
      <c r="C1742">
        <v>3.0426233519479648</v>
      </c>
      <c r="D1742">
        <v>417.27120000000002</v>
      </c>
      <c r="E1742">
        <v>307.66804979253118</v>
      </c>
      <c r="F1742">
        <v>70.063199999999995</v>
      </c>
      <c r="G1742">
        <v>29.215199999999999</v>
      </c>
      <c r="H1742">
        <v>2</v>
      </c>
      <c r="I1742">
        <v>46</v>
      </c>
      <c r="J1742">
        <v>4</v>
      </c>
      <c r="K1742">
        <v>61</v>
      </c>
      <c r="L1742">
        <v>45</v>
      </c>
      <c r="M1742">
        <v>6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25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212.8872948952262</v>
      </c>
      <c r="B1743">
        <v>49.000000000000007</v>
      </c>
      <c r="C1743">
        <v>3.0412470699318028</v>
      </c>
      <c r="D1743">
        <v>190.512</v>
      </c>
      <c r="E1743">
        <v>310.6507961044984</v>
      </c>
      <c r="F1743">
        <v>109.17504</v>
      </c>
      <c r="G1743">
        <v>25.58304</v>
      </c>
      <c r="H1743">
        <v>235</v>
      </c>
      <c r="I1743">
        <v>43</v>
      </c>
      <c r="J1743">
        <v>4</v>
      </c>
      <c r="K1743">
        <v>165</v>
      </c>
      <c r="L1743">
        <v>48</v>
      </c>
      <c r="M1743">
        <v>9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25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218.95329070950649</v>
      </c>
      <c r="B1744">
        <v>50.400000000000013</v>
      </c>
      <c r="C1744">
        <v>3.0410179265209241</v>
      </c>
      <c r="D1744">
        <v>115.5933</v>
      </c>
      <c r="E1744">
        <v>311.38257261410791</v>
      </c>
      <c r="F1744">
        <v>99.587100000000007</v>
      </c>
      <c r="G1744">
        <v>26.319900000000001</v>
      </c>
      <c r="H1744">
        <v>295</v>
      </c>
      <c r="I1744">
        <v>53</v>
      </c>
      <c r="J1744">
        <v>6</v>
      </c>
      <c r="K1744">
        <v>97</v>
      </c>
      <c r="L1744">
        <v>42</v>
      </c>
      <c r="M1744">
        <v>5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25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243.2563231877856</v>
      </c>
      <c r="B1745">
        <v>56</v>
      </c>
      <c r="C1745">
        <v>3.04070403984732</v>
      </c>
      <c r="D1745">
        <v>136.93600000000001</v>
      </c>
      <c r="E1745">
        <v>306.86994019995768</v>
      </c>
      <c r="F1745">
        <v>51.174399999999999</v>
      </c>
      <c r="G1745">
        <v>29.187200000000001</v>
      </c>
      <c r="H1745">
        <v>194</v>
      </c>
      <c r="I1745">
        <v>44</v>
      </c>
      <c r="J1745">
        <v>4</v>
      </c>
      <c r="K1745">
        <v>127</v>
      </c>
      <c r="L1745">
        <v>50</v>
      </c>
      <c r="M1745">
        <v>10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25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273.60745927016723</v>
      </c>
      <c r="B1746">
        <v>63.000000000000007</v>
      </c>
      <c r="C1746">
        <v>3.040082880779635</v>
      </c>
      <c r="D1746">
        <v>126.84414</v>
      </c>
      <c r="E1746">
        <v>310.85477178423241</v>
      </c>
      <c r="F1746">
        <v>52.538520000000013</v>
      </c>
      <c r="G1746">
        <v>32.882640000000002</v>
      </c>
      <c r="H1746">
        <v>33</v>
      </c>
      <c r="I1746">
        <v>40</v>
      </c>
      <c r="J1746">
        <v>3</v>
      </c>
      <c r="K1746">
        <v>258</v>
      </c>
      <c r="L1746">
        <v>54</v>
      </c>
      <c r="M1746">
        <v>9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25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273.60745927016723</v>
      </c>
      <c r="B1747">
        <v>63.000000000000007</v>
      </c>
      <c r="C1747">
        <v>3.040082880779635</v>
      </c>
      <c r="D1747">
        <v>126.84414</v>
      </c>
      <c r="E1747">
        <v>310.85477178423241</v>
      </c>
      <c r="F1747">
        <v>52.538520000000013</v>
      </c>
      <c r="G1747">
        <v>32.882640000000002</v>
      </c>
      <c r="H1747">
        <v>332</v>
      </c>
      <c r="I1747">
        <v>40</v>
      </c>
      <c r="J1747">
        <v>3</v>
      </c>
      <c r="K1747">
        <v>258</v>
      </c>
      <c r="L1747">
        <v>54</v>
      </c>
      <c r="M1747">
        <v>9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25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212.7906349643315</v>
      </c>
      <c r="B1748">
        <v>49</v>
      </c>
      <c r="C1748">
        <v>3.0398662137761652</v>
      </c>
      <c r="D1748">
        <v>103.76</v>
      </c>
      <c r="E1748">
        <v>312.65039970391831</v>
      </c>
      <c r="F1748">
        <v>68.768000000000001</v>
      </c>
      <c r="G1748">
        <v>25.592400000000001</v>
      </c>
      <c r="H1748">
        <v>192</v>
      </c>
      <c r="I1748">
        <v>45</v>
      </c>
      <c r="J1748">
        <v>1</v>
      </c>
      <c r="K1748">
        <v>235</v>
      </c>
      <c r="L1748">
        <v>46</v>
      </c>
      <c r="M1748">
        <v>2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25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227.88863300543849</v>
      </c>
      <c r="B1749">
        <v>52.5</v>
      </c>
      <c r="C1749">
        <v>3.03851510673918</v>
      </c>
      <c r="D1749">
        <v>104.99039999999999</v>
      </c>
      <c r="E1749">
        <v>311.31153014906448</v>
      </c>
      <c r="F1749">
        <v>52.502400000000002</v>
      </c>
      <c r="G1749">
        <v>27.3932</v>
      </c>
      <c r="H1749">
        <v>24</v>
      </c>
      <c r="I1749">
        <v>38</v>
      </c>
      <c r="J1749">
        <v>1</v>
      </c>
      <c r="K1749">
        <v>147</v>
      </c>
      <c r="L1749">
        <v>55</v>
      </c>
      <c r="M1749">
        <v>1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25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258.01450101631758</v>
      </c>
      <c r="B1750">
        <v>59.463917525773198</v>
      </c>
      <c r="C1750">
        <v>3.0373066260416031</v>
      </c>
      <c r="D1750">
        <v>127.52549999999999</v>
      </c>
      <c r="E1750">
        <v>311.45228215767628</v>
      </c>
      <c r="F1750">
        <v>74.90025</v>
      </c>
      <c r="G1750">
        <v>31.016249999999999</v>
      </c>
      <c r="H1750">
        <v>53</v>
      </c>
      <c r="I1750">
        <v>45</v>
      </c>
      <c r="J1750">
        <v>6</v>
      </c>
      <c r="K1750">
        <v>200</v>
      </c>
      <c r="L1750">
        <v>45</v>
      </c>
      <c r="M1750">
        <v>5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25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273.35349284692359</v>
      </c>
      <c r="B1751">
        <v>63</v>
      </c>
      <c r="C1751">
        <v>3.0372610316324851</v>
      </c>
      <c r="D1751">
        <v>117.79875</v>
      </c>
      <c r="E1751">
        <v>310.45643153526981</v>
      </c>
      <c r="F1751">
        <v>52.497450000000008</v>
      </c>
      <c r="G1751">
        <v>32.84675</v>
      </c>
      <c r="H1751">
        <v>33</v>
      </c>
      <c r="I1751">
        <v>40</v>
      </c>
      <c r="J1751">
        <v>3</v>
      </c>
      <c r="K1751">
        <v>206</v>
      </c>
      <c r="L1751">
        <v>53</v>
      </c>
      <c r="M1751">
        <v>10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25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273.35349284692359</v>
      </c>
      <c r="B1752">
        <v>63</v>
      </c>
      <c r="C1752">
        <v>3.0372610316324851</v>
      </c>
      <c r="D1752">
        <v>117.79875</v>
      </c>
      <c r="E1752">
        <v>310.45643153526981</v>
      </c>
      <c r="F1752">
        <v>52.497450000000008</v>
      </c>
      <c r="G1752">
        <v>32.84675</v>
      </c>
      <c r="H1752">
        <v>332</v>
      </c>
      <c r="I1752">
        <v>40</v>
      </c>
      <c r="J1752">
        <v>3</v>
      </c>
      <c r="K1752">
        <v>206</v>
      </c>
      <c r="L1752">
        <v>53</v>
      </c>
      <c r="M1752">
        <v>10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25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242.94111758321111</v>
      </c>
      <c r="B1753">
        <v>56</v>
      </c>
      <c r="C1753">
        <v>3.036763969790139</v>
      </c>
      <c r="D1753">
        <v>417.96384</v>
      </c>
      <c r="E1753">
        <v>307.91701244813282</v>
      </c>
      <c r="F1753">
        <v>69.121920000000003</v>
      </c>
      <c r="G1753">
        <v>29.161919999999999</v>
      </c>
      <c r="H1753">
        <v>2</v>
      </c>
      <c r="I1753">
        <v>45</v>
      </c>
      <c r="J1753">
        <v>4</v>
      </c>
      <c r="K1753">
        <v>60</v>
      </c>
      <c r="L1753">
        <v>47</v>
      </c>
      <c r="M1753">
        <v>16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25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273.28080872432503</v>
      </c>
      <c r="B1754">
        <v>63.000000000000007</v>
      </c>
      <c r="C1754">
        <v>3.0364534302702779</v>
      </c>
      <c r="D1754">
        <v>118.15728</v>
      </c>
      <c r="E1754">
        <v>311.62655601659748</v>
      </c>
      <c r="F1754">
        <v>52.855980000000002</v>
      </c>
      <c r="G1754">
        <v>32.853780000000008</v>
      </c>
      <c r="H1754">
        <v>33</v>
      </c>
      <c r="I1754">
        <v>40</v>
      </c>
      <c r="J1754">
        <v>3</v>
      </c>
      <c r="K1754">
        <v>204</v>
      </c>
      <c r="L1754">
        <v>51</v>
      </c>
      <c r="M1754">
        <v>13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25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273.28080872432503</v>
      </c>
      <c r="B1755">
        <v>63.000000000000007</v>
      </c>
      <c r="C1755">
        <v>3.0364534302702779</v>
      </c>
      <c r="D1755">
        <v>118.15728</v>
      </c>
      <c r="E1755">
        <v>311.62655601659748</v>
      </c>
      <c r="F1755">
        <v>52.855980000000002</v>
      </c>
      <c r="G1755">
        <v>32.853780000000008</v>
      </c>
      <c r="H1755">
        <v>33</v>
      </c>
      <c r="I1755">
        <v>40</v>
      </c>
      <c r="J1755">
        <v>3</v>
      </c>
      <c r="K1755">
        <v>207</v>
      </c>
      <c r="L1755">
        <v>51</v>
      </c>
      <c r="M1755">
        <v>13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25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273.28080872432503</v>
      </c>
      <c r="B1756">
        <v>63.000000000000007</v>
      </c>
      <c r="C1756">
        <v>3.0364534302702779</v>
      </c>
      <c r="D1756">
        <v>118.15728</v>
      </c>
      <c r="E1756">
        <v>311.62655601659748</v>
      </c>
      <c r="F1756">
        <v>52.855980000000002</v>
      </c>
      <c r="G1756">
        <v>32.853780000000008</v>
      </c>
      <c r="H1756">
        <v>332</v>
      </c>
      <c r="I1756">
        <v>40</v>
      </c>
      <c r="J1756">
        <v>3</v>
      </c>
      <c r="K1756">
        <v>204</v>
      </c>
      <c r="L1756">
        <v>51</v>
      </c>
      <c r="M1756">
        <v>13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25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273.28080872432503</v>
      </c>
      <c r="B1757">
        <v>63.000000000000007</v>
      </c>
      <c r="C1757">
        <v>3.0364534302702779</v>
      </c>
      <c r="D1757">
        <v>118.15728</v>
      </c>
      <c r="E1757">
        <v>311.62655601659748</v>
      </c>
      <c r="F1757">
        <v>52.855980000000002</v>
      </c>
      <c r="G1757">
        <v>32.853780000000008</v>
      </c>
      <c r="H1757">
        <v>332</v>
      </c>
      <c r="I1757">
        <v>40</v>
      </c>
      <c r="J1757">
        <v>3</v>
      </c>
      <c r="K1757">
        <v>207</v>
      </c>
      <c r="L1757">
        <v>51</v>
      </c>
      <c r="M1757">
        <v>13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25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218.6198176939933</v>
      </c>
      <c r="B1758">
        <v>50.400000000000013</v>
      </c>
      <c r="C1758">
        <v>3.0363863568610179</v>
      </c>
      <c r="D1758">
        <v>95.644220000000004</v>
      </c>
      <c r="E1758">
        <v>312.68215767634848</v>
      </c>
      <c r="F1758">
        <v>95.644220000000004</v>
      </c>
      <c r="G1758">
        <v>26.29382</v>
      </c>
      <c r="H1758">
        <v>295</v>
      </c>
      <c r="I1758">
        <v>43</v>
      </c>
      <c r="J1758">
        <v>7</v>
      </c>
      <c r="K1758">
        <v>204</v>
      </c>
      <c r="L1758">
        <v>49</v>
      </c>
      <c r="M1758">
        <v>13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25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218.6198176939933</v>
      </c>
      <c r="B1759">
        <v>50.400000000000013</v>
      </c>
      <c r="C1759">
        <v>3.0363863568610179</v>
      </c>
      <c r="D1759">
        <v>95.644220000000004</v>
      </c>
      <c r="E1759">
        <v>312.68215767634848</v>
      </c>
      <c r="F1759">
        <v>95.644220000000004</v>
      </c>
      <c r="G1759">
        <v>26.29382</v>
      </c>
      <c r="H1759">
        <v>295</v>
      </c>
      <c r="I1759">
        <v>43</v>
      </c>
      <c r="J1759">
        <v>7</v>
      </c>
      <c r="K1759">
        <v>207</v>
      </c>
      <c r="L1759">
        <v>49</v>
      </c>
      <c r="M1759">
        <v>13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25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243.63201207994379</v>
      </c>
      <c r="B1760">
        <v>56.190909090909088</v>
      </c>
      <c r="C1760">
        <v>3.0350533781193452</v>
      </c>
      <c r="D1760">
        <v>425.99596000000003</v>
      </c>
      <c r="E1760">
        <v>305.99668049792541</v>
      </c>
      <c r="F1760">
        <v>70.029979999999995</v>
      </c>
      <c r="G1760">
        <v>29.221789000000001</v>
      </c>
      <c r="H1760">
        <v>2</v>
      </c>
      <c r="I1760">
        <v>46</v>
      </c>
      <c r="J1760">
        <v>4</v>
      </c>
      <c r="K1760">
        <v>113</v>
      </c>
      <c r="L1760">
        <v>47</v>
      </c>
      <c r="M1760">
        <v>11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25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242.79846082304829</v>
      </c>
      <c r="B1761">
        <v>56.000000000000007</v>
      </c>
      <c r="C1761">
        <v>3.034980760288104</v>
      </c>
      <c r="D1761">
        <v>107.991</v>
      </c>
      <c r="E1761">
        <v>312.8215767634855</v>
      </c>
      <c r="F1761">
        <v>68.391000000000005</v>
      </c>
      <c r="G1761">
        <v>29.203499999999998</v>
      </c>
      <c r="H1761">
        <v>53</v>
      </c>
      <c r="I1761">
        <v>49</v>
      </c>
      <c r="J1761">
        <v>5</v>
      </c>
      <c r="K1761">
        <v>262</v>
      </c>
      <c r="L1761">
        <v>45</v>
      </c>
      <c r="M1761">
        <v>15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25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227.61459435259019</v>
      </c>
      <c r="B1762">
        <v>52.499999999999993</v>
      </c>
      <c r="C1762">
        <v>3.0348612580345371</v>
      </c>
      <c r="D1762">
        <v>150.81126</v>
      </c>
      <c r="E1762">
        <v>310.6307053941909</v>
      </c>
      <c r="F1762">
        <v>79.771259999999998</v>
      </c>
      <c r="G1762">
        <v>27.352620000000002</v>
      </c>
      <c r="H1762">
        <v>22</v>
      </c>
      <c r="I1762">
        <v>33</v>
      </c>
      <c r="J1762">
        <v>2</v>
      </c>
      <c r="K1762">
        <v>270</v>
      </c>
      <c r="L1762">
        <v>59</v>
      </c>
      <c r="M1762">
        <v>9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25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227.5378946141372</v>
      </c>
      <c r="B1763">
        <v>52.5</v>
      </c>
      <c r="C1763">
        <v>3.0338385948551632</v>
      </c>
      <c r="D1763">
        <v>202.71600000000001</v>
      </c>
      <c r="E1763">
        <v>310.24887927036639</v>
      </c>
      <c r="F1763">
        <v>80.628479999999996</v>
      </c>
      <c r="G1763">
        <v>27.339120000000001</v>
      </c>
      <c r="H1763">
        <v>147</v>
      </c>
      <c r="I1763">
        <v>37</v>
      </c>
      <c r="J1763">
        <v>3</v>
      </c>
      <c r="K1763">
        <v>165</v>
      </c>
      <c r="L1763">
        <v>57</v>
      </c>
      <c r="M1763">
        <v>8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25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242.56263744905161</v>
      </c>
      <c r="B1764">
        <v>56</v>
      </c>
      <c r="C1764">
        <v>3.0320329681131448</v>
      </c>
      <c r="D1764">
        <v>136.65</v>
      </c>
      <c r="E1764">
        <v>307.54165573571748</v>
      </c>
      <c r="F1764">
        <v>51.095999999999997</v>
      </c>
      <c r="G1764">
        <v>29.111999999999998</v>
      </c>
      <c r="H1764">
        <v>195</v>
      </c>
      <c r="I1764">
        <v>39</v>
      </c>
      <c r="J1764">
        <v>2</v>
      </c>
      <c r="K1764">
        <v>127</v>
      </c>
      <c r="L1764">
        <v>55</v>
      </c>
      <c r="M1764">
        <v>9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25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232.40139641313741</v>
      </c>
      <c r="B1765">
        <v>53.666666666666657</v>
      </c>
      <c r="C1765">
        <v>3.0313225619104882</v>
      </c>
      <c r="D1765">
        <v>181.33199999999999</v>
      </c>
      <c r="E1765">
        <v>311.86546712933688</v>
      </c>
      <c r="F1765">
        <v>77.004000000000005</v>
      </c>
      <c r="G1765">
        <v>27.942</v>
      </c>
      <c r="H1765">
        <v>164</v>
      </c>
      <c r="I1765">
        <v>51</v>
      </c>
      <c r="J1765">
        <v>2</v>
      </c>
      <c r="K1765">
        <v>308</v>
      </c>
      <c r="L1765">
        <v>42</v>
      </c>
      <c r="M1765">
        <v>3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25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227.33877465637491</v>
      </c>
      <c r="B1766">
        <v>52.500000000000007</v>
      </c>
      <c r="C1766">
        <v>3.0311836620849988</v>
      </c>
      <c r="D1766">
        <v>112.38639999999999</v>
      </c>
      <c r="E1766">
        <v>311.99817642957407</v>
      </c>
      <c r="F1766">
        <v>55.038400000000003</v>
      </c>
      <c r="G1766">
        <v>27.334800000000001</v>
      </c>
      <c r="H1766">
        <v>15</v>
      </c>
      <c r="I1766">
        <v>27</v>
      </c>
      <c r="J1766">
        <v>1</v>
      </c>
      <c r="K1766">
        <v>147</v>
      </c>
      <c r="L1766">
        <v>61</v>
      </c>
      <c r="M1766">
        <v>1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25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227.23004541990721</v>
      </c>
      <c r="B1767">
        <v>52.5</v>
      </c>
      <c r="C1767">
        <v>3.0297339389320959</v>
      </c>
      <c r="D1767">
        <v>108</v>
      </c>
      <c r="E1767">
        <v>311.12986986336011</v>
      </c>
      <c r="F1767">
        <v>53.567999999999998</v>
      </c>
      <c r="G1767">
        <v>27.312000000000001</v>
      </c>
      <c r="H1767">
        <v>29</v>
      </c>
      <c r="I1767">
        <v>38</v>
      </c>
      <c r="J1767">
        <v>1</v>
      </c>
      <c r="K1767">
        <v>147</v>
      </c>
      <c r="L1767">
        <v>56</v>
      </c>
      <c r="M1767">
        <v>1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25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242.1229554427984</v>
      </c>
      <c r="B1768">
        <v>56</v>
      </c>
      <c r="C1768">
        <v>3.02653694303498</v>
      </c>
      <c r="D1768">
        <v>127.74</v>
      </c>
      <c r="E1768">
        <v>311.9627409111697</v>
      </c>
      <c r="F1768">
        <v>51.095999999999997</v>
      </c>
      <c r="G1768">
        <v>29.111999999999998</v>
      </c>
      <c r="H1768">
        <v>195</v>
      </c>
      <c r="I1768">
        <v>39</v>
      </c>
      <c r="J1768">
        <v>2</v>
      </c>
      <c r="K1768">
        <v>319</v>
      </c>
      <c r="L1768">
        <v>55</v>
      </c>
      <c r="M1768">
        <v>10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25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242.12179010309049</v>
      </c>
      <c r="B1769">
        <v>56</v>
      </c>
      <c r="C1769">
        <v>3.0265223762886309</v>
      </c>
      <c r="D1769">
        <v>127.666</v>
      </c>
      <c r="E1769">
        <v>310.73452514353482</v>
      </c>
      <c r="F1769">
        <v>51.066400000000002</v>
      </c>
      <c r="G1769">
        <v>29.097200000000001</v>
      </c>
      <c r="H1769">
        <v>194</v>
      </c>
      <c r="I1769">
        <v>44</v>
      </c>
      <c r="J1769">
        <v>4</v>
      </c>
      <c r="K1769">
        <v>319</v>
      </c>
      <c r="L1769">
        <v>50</v>
      </c>
      <c r="M1769">
        <v>11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25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211.8395686723442</v>
      </c>
      <c r="B1770">
        <v>49</v>
      </c>
      <c r="C1770">
        <v>3.0262795524620598</v>
      </c>
      <c r="D1770">
        <v>122.256</v>
      </c>
      <c r="E1770">
        <v>305.33312722213628</v>
      </c>
      <c r="F1770">
        <v>67.845600000000005</v>
      </c>
      <c r="G1770">
        <v>25.401599999999998</v>
      </c>
      <c r="H1770">
        <v>304</v>
      </c>
      <c r="I1770">
        <v>52</v>
      </c>
      <c r="J1770">
        <v>2</v>
      </c>
      <c r="K1770">
        <v>235</v>
      </c>
      <c r="L1770">
        <v>44</v>
      </c>
      <c r="M1770">
        <v>2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25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242.05685632440341</v>
      </c>
      <c r="B1771">
        <v>56.000000000000007</v>
      </c>
      <c r="C1771">
        <v>3.0257107040550419</v>
      </c>
      <c r="D1771">
        <v>164.24299999999999</v>
      </c>
      <c r="E1771">
        <v>311.97510373443981</v>
      </c>
      <c r="F1771">
        <v>67.228999999999999</v>
      </c>
      <c r="G1771">
        <v>29.104199999999999</v>
      </c>
      <c r="H1771">
        <v>7</v>
      </c>
      <c r="I1771">
        <v>39</v>
      </c>
      <c r="J1771">
        <v>3</v>
      </c>
      <c r="K1771">
        <v>266</v>
      </c>
      <c r="L1771">
        <v>54</v>
      </c>
      <c r="M1771">
        <v>10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25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232.5500382348219</v>
      </c>
      <c r="B1772">
        <v>53.863917525773211</v>
      </c>
      <c r="C1772">
        <v>3.022153497960574</v>
      </c>
      <c r="D1772">
        <v>100.11386</v>
      </c>
      <c r="E1772">
        <v>311.95518672199171</v>
      </c>
      <c r="F1772">
        <v>57.932380000000002</v>
      </c>
      <c r="G1772">
        <v>27.960899999999999</v>
      </c>
      <c r="H1772">
        <v>200</v>
      </c>
      <c r="I1772">
        <v>47</v>
      </c>
      <c r="J1772">
        <v>11</v>
      </c>
      <c r="K1772">
        <v>96</v>
      </c>
      <c r="L1772">
        <v>43</v>
      </c>
      <c r="M1772">
        <v>9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25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241.69275689784121</v>
      </c>
      <c r="B1773">
        <v>56</v>
      </c>
      <c r="C1773">
        <v>3.0211594612230162</v>
      </c>
      <c r="D1773">
        <v>164.35548</v>
      </c>
      <c r="E1773">
        <v>310.80497925311198</v>
      </c>
      <c r="F1773">
        <v>67.34147999999999</v>
      </c>
      <c r="G1773">
        <v>29.046479999999999</v>
      </c>
      <c r="H1773">
        <v>7</v>
      </c>
      <c r="I1773">
        <v>39</v>
      </c>
      <c r="J1773">
        <v>3</v>
      </c>
      <c r="K1773">
        <v>205</v>
      </c>
      <c r="L1773">
        <v>51</v>
      </c>
      <c r="M1773">
        <v>11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25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241.6358703706556</v>
      </c>
      <c r="B1774">
        <v>56</v>
      </c>
      <c r="C1774">
        <v>3.0204483796331951</v>
      </c>
      <c r="D1774">
        <v>171.3364</v>
      </c>
      <c r="E1774">
        <v>309.65962544341818</v>
      </c>
      <c r="F1774">
        <v>66.5762</v>
      </c>
      <c r="G1774">
        <v>29.026</v>
      </c>
      <c r="H1774">
        <v>6</v>
      </c>
      <c r="I1774">
        <v>44</v>
      </c>
      <c r="J1774">
        <v>3</v>
      </c>
      <c r="K1774">
        <v>313</v>
      </c>
      <c r="L1774">
        <v>50</v>
      </c>
      <c r="M1774">
        <v>13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25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241.61464312170551</v>
      </c>
      <c r="B1775">
        <v>56</v>
      </c>
      <c r="C1775">
        <v>3.0201830390213189</v>
      </c>
      <c r="D1775">
        <v>161.61600000000001</v>
      </c>
      <c r="E1775">
        <v>311.46887966804979</v>
      </c>
      <c r="F1775">
        <v>66.156000000000006</v>
      </c>
      <c r="G1775">
        <v>29.045000000000002</v>
      </c>
      <c r="H1775">
        <v>6</v>
      </c>
      <c r="I1775">
        <v>45</v>
      </c>
      <c r="J1775">
        <v>3</v>
      </c>
      <c r="K1775">
        <v>191</v>
      </c>
      <c r="L1775">
        <v>49</v>
      </c>
      <c r="M1775">
        <v>2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25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241.5526630766484</v>
      </c>
      <c r="B1776">
        <v>56</v>
      </c>
      <c r="C1776">
        <v>3.0194082884581048</v>
      </c>
      <c r="D1776">
        <v>159.9109</v>
      </c>
      <c r="E1776">
        <v>310.93568157571229</v>
      </c>
      <c r="F1776">
        <v>65.518899999999988</v>
      </c>
      <c r="G1776">
        <v>29.031200000000009</v>
      </c>
      <c r="H1776">
        <v>8</v>
      </c>
      <c r="I1776">
        <v>45</v>
      </c>
      <c r="J1776">
        <v>2</v>
      </c>
      <c r="K1776">
        <v>228</v>
      </c>
      <c r="L1776">
        <v>49</v>
      </c>
      <c r="M1776">
        <v>8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25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234.07852002706741</v>
      </c>
      <c r="B1777">
        <v>54.320000000000007</v>
      </c>
      <c r="C1777">
        <v>3.0164757735446819</v>
      </c>
      <c r="D1777">
        <v>400.59</v>
      </c>
      <c r="E1777">
        <v>307.39008040059002</v>
      </c>
      <c r="F1777">
        <v>66.650999999999996</v>
      </c>
      <c r="G1777">
        <v>28.091999999999999</v>
      </c>
      <c r="H1777">
        <v>2</v>
      </c>
      <c r="I1777">
        <v>43</v>
      </c>
      <c r="J1777">
        <v>4</v>
      </c>
      <c r="K1777">
        <v>236</v>
      </c>
      <c r="L1777">
        <v>50</v>
      </c>
      <c r="M1777">
        <v>10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25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542.89169003198003</v>
      </c>
      <c r="B1778">
        <v>126</v>
      </c>
      <c r="C1778">
        <v>3.0160649446221108</v>
      </c>
      <c r="D1778">
        <v>257.42520000000002</v>
      </c>
      <c r="E1778">
        <v>309.64315352697088</v>
      </c>
      <c r="F1778">
        <v>55.062000000000012</v>
      </c>
      <c r="G1778">
        <v>65.213280000000012</v>
      </c>
      <c r="H1778">
        <v>111</v>
      </c>
      <c r="I1778">
        <v>47</v>
      </c>
      <c r="J1778">
        <v>28</v>
      </c>
      <c r="K1778">
        <v>320</v>
      </c>
      <c r="L1778">
        <v>46</v>
      </c>
      <c r="M1778">
        <v>18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25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241.1871021843148</v>
      </c>
      <c r="B1779">
        <v>56.000000000000007</v>
      </c>
      <c r="C1779">
        <v>3.0148387773039338</v>
      </c>
      <c r="D1779">
        <v>192.24</v>
      </c>
      <c r="E1779">
        <v>298.21349570790539</v>
      </c>
      <c r="F1779">
        <v>68.796000000000006</v>
      </c>
      <c r="G1779">
        <v>28.835999999999999</v>
      </c>
      <c r="H1779">
        <v>9</v>
      </c>
      <c r="I1779">
        <v>36</v>
      </c>
      <c r="J1779">
        <v>2</v>
      </c>
      <c r="K1779">
        <v>305</v>
      </c>
      <c r="L1779">
        <v>60</v>
      </c>
      <c r="M1779">
        <v>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25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282.60171246015801</v>
      </c>
      <c r="B1780">
        <v>65.625</v>
      </c>
      <c r="C1780">
        <v>3.0144182662416852</v>
      </c>
      <c r="D1780">
        <v>138.91798</v>
      </c>
      <c r="E1780">
        <v>303.91037344398342</v>
      </c>
      <c r="F1780">
        <v>56.860120000000009</v>
      </c>
      <c r="G1780">
        <v>33.866840000000003</v>
      </c>
      <c r="H1780">
        <v>33</v>
      </c>
      <c r="I1780">
        <v>42</v>
      </c>
      <c r="J1780">
        <v>3</v>
      </c>
      <c r="K1780">
        <v>254</v>
      </c>
      <c r="L1780">
        <v>52</v>
      </c>
      <c r="M1780">
        <v>7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25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282.60171246015801</v>
      </c>
      <c r="B1781">
        <v>65.625</v>
      </c>
      <c r="C1781">
        <v>3.0144182662416852</v>
      </c>
      <c r="D1781">
        <v>138.91798</v>
      </c>
      <c r="E1781">
        <v>303.91037344398342</v>
      </c>
      <c r="F1781">
        <v>56.860120000000009</v>
      </c>
      <c r="G1781">
        <v>33.866840000000003</v>
      </c>
      <c r="H1781">
        <v>332</v>
      </c>
      <c r="I1781">
        <v>42</v>
      </c>
      <c r="J1781">
        <v>3</v>
      </c>
      <c r="K1781">
        <v>254</v>
      </c>
      <c r="L1781">
        <v>52</v>
      </c>
      <c r="M1781">
        <v>7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25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241.11386086965129</v>
      </c>
      <c r="B1782">
        <v>56</v>
      </c>
      <c r="C1782">
        <v>3.0139232608706412</v>
      </c>
      <c r="D1782">
        <v>210.59039999999999</v>
      </c>
      <c r="E1782">
        <v>310.73694693451841</v>
      </c>
      <c r="F1782">
        <v>50.621100000000013</v>
      </c>
      <c r="G1782">
        <v>28.976099999999999</v>
      </c>
      <c r="H1782">
        <v>115</v>
      </c>
      <c r="I1782">
        <v>62</v>
      </c>
      <c r="J1782">
        <v>1</v>
      </c>
      <c r="K1782">
        <v>9</v>
      </c>
      <c r="L1782">
        <v>39</v>
      </c>
      <c r="M1782">
        <v>1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25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241.0492573532496</v>
      </c>
      <c r="B1783">
        <v>56.000000000000007</v>
      </c>
      <c r="C1783">
        <v>3.0131157169156202</v>
      </c>
      <c r="D1783">
        <v>399.67104</v>
      </c>
      <c r="E1783">
        <v>307.5983402489627</v>
      </c>
      <c r="F1783">
        <v>67.55904000000001</v>
      </c>
      <c r="G1783">
        <v>28.931039999999999</v>
      </c>
      <c r="H1783">
        <v>2</v>
      </c>
      <c r="I1783">
        <v>45</v>
      </c>
      <c r="J1783">
        <v>4</v>
      </c>
      <c r="K1783">
        <v>203</v>
      </c>
      <c r="L1783">
        <v>48</v>
      </c>
      <c r="M1783">
        <v>12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25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225.95937964757829</v>
      </c>
      <c r="B1784">
        <v>52.500000000000007</v>
      </c>
      <c r="C1784">
        <v>3.0127917286343759</v>
      </c>
      <c r="D1784">
        <v>112.38639999999999</v>
      </c>
      <c r="E1784">
        <v>312.34433745553179</v>
      </c>
      <c r="F1784">
        <v>55.038400000000003</v>
      </c>
      <c r="G1784">
        <v>27.172799999999999</v>
      </c>
      <c r="H1784">
        <v>30</v>
      </c>
      <c r="I1784">
        <v>27</v>
      </c>
      <c r="J1784">
        <v>1</v>
      </c>
      <c r="K1784">
        <v>147</v>
      </c>
      <c r="L1784">
        <v>60</v>
      </c>
      <c r="M1784">
        <v>1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25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216.9023611149718</v>
      </c>
      <c r="B1785">
        <v>50.4</v>
      </c>
      <c r="C1785">
        <v>3.0125327932634969</v>
      </c>
      <c r="D1785">
        <v>157.12863999999999</v>
      </c>
      <c r="E1785">
        <v>311.50207468879671</v>
      </c>
      <c r="F1785">
        <v>100.96263999999999</v>
      </c>
      <c r="G1785">
        <v>26.074639999999999</v>
      </c>
      <c r="H1785">
        <v>96</v>
      </c>
      <c r="I1785">
        <v>46</v>
      </c>
      <c r="J1785">
        <v>20</v>
      </c>
      <c r="K1785">
        <v>262</v>
      </c>
      <c r="L1785">
        <v>46</v>
      </c>
      <c r="M1785">
        <v>12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25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216.88898766042911</v>
      </c>
      <c r="B1786">
        <v>50.4</v>
      </c>
      <c r="C1786">
        <v>3.0123470508392929</v>
      </c>
      <c r="D1786">
        <v>102.05119999999999</v>
      </c>
      <c r="E1786">
        <v>311.33070123047918</v>
      </c>
      <c r="F1786">
        <v>59.654000000000003</v>
      </c>
      <c r="G1786">
        <v>26.071200000000001</v>
      </c>
      <c r="H1786">
        <v>45</v>
      </c>
      <c r="I1786">
        <v>45</v>
      </c>
      <c r="J1786">
        <v>1</v>
      </c>
      <c r="K1786">
        <v>96</v>
      </c>
      <c r="L1786">
        <v>54</v>
      </c>
      <c r="M1786">
        <v>8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25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282.36984329619838</v>
      </c>
      <c r="B1787">
        <v>65.625</v>
      </c>
      <c r="C1787">
        <v>3.0119449951594501</v>
      </c>
      <c r="D1787">
        <v>91.970359999999999</v>
      </c>
      <c r="E1787">
        <v>311.4755186721992</v>
      </c>
      <c r="F1787">
        <v>57.682639999999999</v>
      </c>
      <c r="G1787">
        <v>33.944360000000003</v>
      </c>
      <c r="H1787">
        <v>36</v>
      </c>
      <c r="I1787">
        <v>43</v>
      </c>
      <c r="J1787">
        <v>4</v>
      </c>
      <c r="K1787">
        <v>254</v>
      </c>
      <c r="L1787">
        <v>47</v>
      </c>
      <c r="M1787">
        <v>8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25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216.81357299039601</v>
      </c>
      <c r="B1788">
        <v>50.4</v>
      </c>
      <c r="C1788">
        <v>3.0112996248666111</v>
      </c>
      <c r="D1788">
        <v>160.04320000000001</v>
      </c>
      <c r="E1788">
        <v>310.5134746583538</v>
      </c>
      <c r="F1788">
        <v>98.010999999999996</v>
      </c>
      <c r="G1788">
        <v>26.0534</v>
      </c>
      <c r="H1788">
        <v>96</v>
      </c>
      <c r="I1788">
        <v>52</v>
      </c>
      <c r="J1788">
        <v>17</v>
      </c>
      <c r="K1788">
        <v>102</v>
      </c>
      <c r="L1788">
        <v>48</v>
      </c>
      <c r="M1788">
        <v>15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25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216.75737953017619</v>
      </c>
      <c r="B1789">
        <v>50.4</v>
      </c>
      <c r="C1789">
        <v>3.010519160141337</v>
      </c>
      <c r="D1789">
        <v>102.05119999999999</v>
      </c>
      <c r="E1789">
        <v>312.81120789275923</v>
      </c>
      <c r="F1789">
        <v>59.654000000000003</v>
      </c>
      <c r="G1789">
        <v>26.071200000000001</v>
      </c>
      <c r="H1789">
        <v>25</v>
      </c>
      <c r="I1789">
        <v>45</v>
      </c>
      <c r="J1789">
        <v>1</v>
      </c>
      <c r="K1789">
        <v>96</v>
      </c>
      <c r="L1789">
        <v>54</v>
      </c>
      <c r="M1789">
        <v>8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25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240.62567285243529</v>
      </c>
      <c r="B1790">
        <v>56.000000000000007</v>
      </c>
      <c r="C1790">
        <v>3.007820910655441</v>
      </c>
      <c r="D1790">
        <v>168.2612</v>
      </c>
      <c r="E1790">
        <v>306.51920778895072</v>
      </c>
      <c r="F1790">
        <v>68.694200000000009</v>
      </c>
      <c r="G1790">
        <v>28.8674</v>
      </c>
      <c r="H1790">
        <v>7</v>
      </c>
      <c r="I1790">
        <v>39</v>
      </c>
      <c r="J1790">
        <v>3</v>
      </c>
      <c r="K1790">
        <v>292</v>
      </c>
      <c r="L1790">
        <v>55</v>
      </c>
      <c r="M1790">
        <v>11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25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240.6240140085651</v>
      </c>
      <c r="B1791">
        <v>56.000000000000007</v>
      </c>
      <c r="C1791">
        <v>3.007800175107064</v>
      </c>
      <c r="D1791">
        <v>399.6037</v>
      </c>
      <c r="E1791">
        <v>306.22406639004151</v>
      </c>
      <c r="F1791">
        <v>67.491699999999994</v>
      </c>
      <c r="G1791">
        <v>28.863700000000001</v>
      </c>
      <c r="H1791">
        <v>2</v>
      </c>
      <c r="I1791">
        <v>45</v>
      </c>
      <c r="J1791">
        <v>4</v>
      </c>
      <c r="K1791">
        <v>263</v>
      </c>
      <c r="L1791">
        <v>49</v>
      </c>
      <c r="M1791">
        <v>10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25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240.61810733249069</v>
      </c>
      <c r="B1792">
        <v>56</v>
      </c>
      <c r="C1792">
        <v>3.007726341656134</v>
      </c>
      <c r="D1792">
        <v>160.11750000000001</v>
      </c>
      <c r="E1792">
        <v>310.65076083298811</v>
      </c>
      <c r="F1792">
        <v>65.767499999999998</v>
      </c>
      <c r="G1792">
        <v>28.915500000000002</v>
      </c>
      <c r="H1792">
        <v>9</v>
      </c>
      <c r="I1792">
        <v>35</v>
      </c>
      <c r="J1792">
        <v>2</v>
      </c>
      <c r="K1792">
        <v>230</v>
      </c>
      <c r="L1792">
        <v>57</v>
      </c>
      <c r="M1792">
        <v>5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25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240.5882455296649</v>
      </c>
      <c r="B1793">
        <v>56.000000000000007</v>
      </c>
      <c r="C1793">
        <v>3.007353069120811</v>
      </c>
      <c r="D1793">
        <v>408.62207999999998</v>
      </c>
      <c r="E1793">
        <v>306.27385892116178</v>
      </c>
      <c r="F1793">
        <v>67.559039999999996</v>
      </c>
      <c r="G1793">
        <v>28.86</v>
      </c>
      <c r="H1793">
        <v>2</v>
      </c>
      <c r="I1793">
        <v>44</v>
      </c>
      <c r="J1793">
        <v>4</v>
      </c>
      <c r="K1793">
        <v>242</v>
      </c>
      <c r="L1793">
        <v>50</v>
      </c>
      <c r="M1793">
        <v>9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25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240.5882455296649</v>
      </c>
      <c r="B1794">
        <v>56.000000000000007</v>
      </c>
      <c r="C1794">
        <v>3.007353069120811</v>
      </c>
      <c r="D1794">
        <v>408.62207999999998</v>
      </c>
      <c r="E1794">
        <v>306.27385892116178</v>
      </c>
      <c r="F1794">
        <v>67.559039999999996</v>
      </c>
      <c r="G1794">
        <v>28.86</v>
      </c>
      <c r="H1794">
        <v>2</v>
      </c>
      <c r="I1794">
        <v>44</v>
      </c>
      <c r="J1794">
        <v>4</v>
      </c>
      <c r="K1794">
        <v>243</v>
      </c>
      <c r="L1794">
        <v>50</v>
      </c>
      <c r="M1794">
        <v>9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25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270.65760124236238</v>
      </c>
      <c r="B1795">
        <v>63.000000000000007</v>
      </c>
      <c r="C1795">
        <v>3.0073066804706921</v>
      </c>
      <c r="D1795">
        <v>127.30589999999999</v>
      </c>
      <c r="E1795">
        <v>311.30290456431533</v>
      </c>
      <c r="F1795">
        <v>52.769400000000012</v>
      </c>
      <c r="G1795">
        <v>32.534100000000002</v>
      </c>
      <c r="H1795">
        <v>43</v>
      </c>
      <c r="I1795">
        <v>39</v>
      </c>
      <c r="J1795">
        <v>3</v>
      </c>
      <c r="K1795">
        <v>250</v>
      </c>
      <c r="L1795">
        <v>54</v>
      </c>
      <c r="M1795">
        <v>12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25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270.65760124236238</v>
      </c>
      <c r="B1796">
        <v>63.000000000000007</v>
      </c>
      <c r="C1796">
        <v>3.0073066804706921</v>
      </c>
      <c r="D1796">
        <v>127.30589999999999</v>
      </c>
      <c r="E1796">
        <v>311.30290456431533</v>
      </c>
      <c r="F1796">
        <v>52.769400000000012</v>
      </c>
      <c r="G1796">
        <v>32.534100000000002</v>
      </c>
      <c r="H1796">
        <v>43</v>
      </c>
      <c r="I1796">
        <v>39</v>
      </c>
      <c r="J1796">
        <v>3</v>
      </c>
      <c r="K1796">
        <v>251</v>
      </c>
      <c r="L1796">
        <v>54</v>
      </c>
      <c r="M1796">
        <v>12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25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240.55314806773461</v>
      </c>
      <c r="B1797">
        <v>56</v>
      </c>
      <c r="C1797">
        <v>3.006914350846682</v>
      </c>
      <c r="D1797">
        <v>107.7024</v>
      </c>
      <c r="E1797">
        <v>311.25844431445171</v>
      </c>
      <c r="F1797">
        <v>68.102399999999989</v>
      </c>
      <c r="G1797">
        <v>28.914899999999999</v>
      </c>
      <c r="H1797">
        <v>53</v>
      </c>
      <c r="I1797">
        <v>49</v>
      </c>
      <c r="J1797">
        <v>5</v>
      </c>
      <c r="K1797">
        <v>228</v>
      </c>
      <c r="L1797">
        <v>42</v>
      </c>
      <c r="M1797">
        <v>8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25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270.61859755853158</v>
      </c>
      <c r="B1798">
        <v>63.000000000000007</v>
      </c>
      <c r="C1798">
        <v>3.006873306205907</v>
      </c>
      <c r="D1798">
        <v>126.84414</v>
      </c>
      <c r="E1798">
        <v>311.82074688796678</v>
      </c>
      <c r="F1798">
        <v>52.538520000000013</v>
      </c>
      <c r="G1798">
        <v>32.536320000000003</v>
      </c>
      <c r="H1798">
        <v>43</v>
      </c>
      <c r="I1798">
        <v>40</v>
      </c>
      <c r="J1798">
        <v>3</v>
      </c>
      <c r="K1798">
        <v>255</v>
      </c>
      <c r="L1798">
        <v>52</v>
      </c>
      <c r="M1798">
        <v>9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25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270.61499313448218</v>
      </c>
      <c r="B1799">
        <v>63</v>
      </c>
      <c r="C1799">
        <v>3.0068332570498022</v>
      </c>
      <c r="D1799">
        <v>126.8175</v>
      </c>
      <c r="E1799">
        <v>310.85477178423241</v>
      </c>
      <c r="F1799">
        <v>52.525200000000012</v>
      </c>
      <c r="G1799">
        <v>32.523000000000003</v>
      </c>
      <c r="H1799">
        <v>33</v>
      </c>
      <c r="I1799">
        <v>40</v>
      </c>
      <c r="J1799">
        <v>3</v>
      </c>
      <c r="K1799">
        <v>188</v>
      </c>
      <c r="L1799">
        <v>54</v>
      </c>
      <c r="M1799">
        <v>9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25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270.61499313448218</v>
      </c>
      <c r="B1800">
        <v>63</v>
      </c>
      <c r="C1800">
        <v>3.0068332570498022</v>
      </c>
      <c r="D1800">
        <v>126.8175</v>
      </c>
      <c r="E1800">
        <v>310.85477178423241</v>
      </c>
      <c r="F1800">
        <v>52.525200000000012</v>
      </c>
      <c r="G1800">
        <v>32.523000000000003</v>
      </c>
      <c r="H1800">
        <v>332</v>
      </c>
      <c r="I1800">
        <v>40</v>
      </c>
      <c r="J1800">
        <v>3</v>
      </c>
      <c r="K1800">
        <v>188</v>
      </c>
      <c r="L1800">
        <v>54</v>
      </c>
      <c r="M1800">
        <v>9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25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270.60328221896827</v>
      </c>
      <c r="B1801">
        <v>63.000000000000007</v>
      </c>
      <c r="C1801">
        <v>3.0067031357663132</v>
      </c>
      <c r="D1801">
        <v>140.7414</v>
      </c>
      <c r="E1801">
        <v>307.97676348547719</v>
      </c>
      <c r="F1801">
        <v>52.907799999999988</v>
      </c>
      <c r="G1801">
        <v>32.483199999999997</v>
      </c>
      <c r="H1801">
        <v>39</v>
      </c>
      <c r="I1801">
        <v>49</v>
      </c>
      <c r="J1801">
        <v>4</v>
      </c>
      <c r="K1801">
        <v>262</v>
      </c>
      <c r="L1801">
        <v>45</v>
      </c>
      <c r="M1801">
        <v>16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25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240.53538302403419</v>
      </c>
      <c r="B1802">
        <v>56.000000000000007</v>
      </c>
      <c r="C1802">
        <v>3.0066922878004272</v>
      </c>
      <c r="D1802">
        <v>173.23104000000001</v>
      </c>
      <c r="E1802">
        <v>311.67634854771779</v>
      </c>
      <c r="F1802">
        <v>67.212720000000004</v>
      </c>
      <c r="G1802">
        <v>28.917719999999999</v>
      </c>
      <c r="H1802">
        <v>7</v>
      </c>
      <c r="I1802">
        <v>39</v>
      </c>
      <c r="J1802">
        <v>3</v>
      </c>
      <c r="K1802">
        <v>258</v>
      </c>
      <c r="L1802">
        <v>52</v>
      </c>
      <c r="M1802">
        <v>9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25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270.5210646210794</v>
      </c>
      <c r="B1803">
        <v>63</v>
      </c>
      <c r="C1803">
        <v>3.0057896069008829</v>
      </c>
      <c r="D1803">
        <v>117.8265</v>
      </c>
      <c r="E1803">
        <v>311.70124481327798</v>
      </c>
      <c r="F1803">
        <v>52.525200000000012</v>
      </c>
      <c r="G1803">
        <v>32.52300000000001</v>
      </c>
      <c r="H1803">
        <v>43</v>
      </c>
      <c r="I1803">
        <v>40</v>
      </c>
      <c r="J1803">
        <v>3</v>
      </c>
      <c r="K1803">
        <v>264</v>
      </c>
      <c r="L1803">
        <v>54</v>
      </c>
      <c r="M1803">
        <v>10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25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270.5210646210794</v>
      </c>
      <c r="B1804">
        <v>63</v>
      </c>
      <c r="C1804">
        <v>3.0057896069008829</v>
      </c>
      <c r="D1804">
        <v>117.8265</v>
      </c>
      <c r="E1804">
        <v>311.70124481327798</v>
      </c>
      <c r="F1804">
        <v>52.525200000000012</v>
      </c>
      <c r="G1804">
        <v>32.523000000000003</v>
      </c>
      <c r="H1804">
        <v>43</v>
      </c>
      <c r="I1804">
        <v>40</v>
      </c>
      <c r="J1804">
        <v>3</v>
      </c>
      <c r="K1804">
        <v>265</v>
      </c>
      <c r="L1804">
        <v>54</v>
      </c>
      <c r="M1804">
        <v>9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25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240.41044091888091</v>
      </c>
      <c r="B1805">
        <v>56</v>
      </c>
      <c r="C1805">
        <v>3.0051305114860112</v>
      </c>
      <c r="D1805">
        <v>399.58890000000002</v>
      </c>
      <c r="E1805">
        <v>307.13692946058097</v>
      </c>
      <c r="F1805">
        <v>67.476900000000001</v>
      </c>
      <c r="G1805">
        <v>28.8489</v>
      </c>
      <c r="H1805">
        <v>2</v>
      </c>
      <c r="I1805">
        <v>45</v>
      </c>
      <c r="J1805">
        <v>4</v>
      </c>
      <c r="K1805">
        <v>267</v>
      </c>
      <c r="L1805">
        <v>47</v>
      </c>
      <c r="M1805">
        <v>10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25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240.23791127530731</v>
      </c>
      <c r="B1806">
        <v>56</v>
      </c>
      <c r="C1806">
        <v>3.0029738909413419</v>
      </c>
      <c r="D1806">
        <v>164.18565000000001</v>
      </c>
      <c r="E1806">
        <v>311.22821576763482</v>
      </c>
      <c r="F1806">
        <v>67.17165</v>
      </c>
      <c r="G1806">
        <v>28.876650000000001</v>
      </c>
      <c r="H1806">
        <v>7</v>
      </c>
      <c r="I1806">
        <v>39</v>
      </c>
      <c r="J1806">
        <v>3</v>
      </c>
      <c r="K1806">
        <v>206</v>
      </c>
      <c r="L1806">
        <v>51</v>
      </c>
      <c r="M1806">
        <v>10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25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270.2284084493603</v>
      </c>
      <c r="B1807">
        <v>62.999999999999993</v>
      </c>
      <c r="C1807">
        <v>3.002537871659559</v>
      </c>
      <c r="D1807">
        <v>126.40606</v>
      </c>
      <c r="E1807">
        <v>311.34273858921159</v>
      </c>
      <c r="F1807">
        <v>52.319480000000013</v>
      </c>
      <c r="G1807">
        <v>32.483040000000003</v>
      </c>
      <c r="H1807">
        <v>43</v>
      </c>
      <c r="I1807">
        <v>40</v>
      </c>
      <c r="J1807">
        <v>3</v>
      </c>
      <c r="K1807">
        <v>244</v>
      </c>
      <c r="L1807">
        <v>54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25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270.16974689864492</v>
      </c>
      <c r="B1808">
        <v>63</v>
      </c>
      <c r="C1808">
        <v>3.0018860766516098</v>
      </c>
      <c r="D1808">
        <v>127.19046</v>
      </c>
      <c r="E1808">
        <v>310.70539419087129</v>
      </c>
      <c r="F1808">
        <v>52.711680000000008</v>
      </c>
      <c r="G1808">
        <v>32.467500000000001</v>
      </c>
      <c r="H1808">
        <v>43</v>
      </c>
      <c r="I1808">
        <v>39</v>
      </c>
      <c r="J1808">
        <v>3</v>
      </c>
      <c r="K1808">
        <v>247</v>
      </c>
      <c r="L1808">
        <v>55</v>
      </c>
      <c r="M1808">
        <v>12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25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240.00346046223831</v>
      </c>
      <c r="B1809">
        <v>56</v>
      </c>
      <c r="C1809">
        <v>3.000043255777979</v>
      </c>
      <c r="D1809">
        <v>164.50200000000001</v>
      </c>
      <c r="E1809">
        <v>311.45228215767628</v>
      </c>
      <c r="F1809">
        <v>67.488</v>
      </c>
      <c r="G1809">
        <v>28.851120000000002</v>
      </c>
      <c r="H1809">
        <v>7</v>
      </c>
      <c r="I1809">
        <v>38</v>
      </c>
      <c r="J1809">
        <v>3</v>
      </c>
      <c r="K1809">
        <v>204</v>
      </c>
      <c r="L1809">
        <v>56</v>
      </c>
      <c r="M1809">
        <v>12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25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240.00346046223831</v>
      </c>
      <c r="B1810">
        <v>56</v>
      </c>
      <c r="C1810">
        <v>3.000043255777979</v>
      </c>
      <c r="D1810">
        <v>164.50200000000001</v>
      </c>
      <c r="E1810">
        <v>311.45228215767628</v>
      </c>
      <c r="F1810">
        <v>67.488</v>
      </c>
      <c r="G1810">
        <v>28.851120000000002</v>
      </c>
      <c r="H1810">
        <v>7</v>
      </c>
      <c r="I1810">
        <v>38</v>
      </c>
      <c r="J1810">
        <v>3</v>
      </c>
      <c r="K1810">
        <v>207</v>
      </c>
      <c r="L1810">
        <v>56</v>
      </c>
      <c r="M1810">
        <v>12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25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209.9937785132812</v>
      </c>
      <c r="B1811">
        <v>49</v>
      </c>
      <c r="C1811">
        <v>2.999911121618303</v>
      </c>
      <c r="D1811">
        <v>168.786</v>
      </c>
      <c r="E1811">
        <v>307.58658113479612</v>
      </c>
      <c r="F1811">
        <v>67.971600000000009</v>
      </c>
      <c r="G1811">
        <v>25.203600000000002</v>
      </c>
      <c r="H1811">
        <v>156</v>
      </c>
      <c r="I1811">
        <v>50</v>
      </c>
      <c r="J1811">
        <v>3</v>
      </c>
      <c r="K1811">
        <v>235</v>
      </c>
      <c r="L1811">
        <v>44</v>
      </c>
      <c r="M1811">
        <v>2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25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437.76662350253667</v>
      </c>
      <c r="B1812">
        <v>102.1522842639594</v>
      </c>
      <c r="C1812">
        <v>2.9998020960544531</v>
      </c>
      <c r="D1812">
        <v>127.72900799999999</v>
      </c>
      <c r="E1812">
        <v>311.08341753962372</v>
      </c>
      <c r="F1812">
        <v>50.633985600000003</v>
      </c>
      <c r="G1812">
        <v>52.616519999999987</v>
      </c>
      <c r="H1812">
        <v>165</v>
      </c>
      <c r="I1812">
        <v>51</v>
      </c>
      <c r="J1812">
        <v>44</v>
      </c>
      <c r="K1812">
        <v>152</v>
      </c>
      <c r="L1812">
        <v>42</v>
      </c>
      <c r="M1812">
        <v>11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25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239.63627188523239</v>
      </c>
      <c r="B1813">
        <v>56</v>
      </c>
      <c r="C1813">
        <v>2.995453398565405</v>
      </c>
      <c r="D1813">
        <v>161.80099999999999</v>
      </c>
      <c r="E1813">
        <v>309.67634854771791</v>
      </c>
      <c r="F1813">
        <v>66.340999999999994</v>
      </c>
      <c r="G1813">
        <v>28.786000000000001</v>
      </c>
      <c r="H1813">
        <v>6</v>
      </c>
      <c r="I1813">
        <v>44</v>
      </c>
      <c r="J1813">
        <v>3</v>
      </c>
      <c r="K1813">
        <v>269</v>
      </c>
      <c r="L1813">
        <v>50</v>
      </c>
      <c r="M1813">
        <v>10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25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269.53297210267527</v>
      </c>
      <c r="B1814">
        <v>63</v>
      </c>
      <c r="C1814">
        <v>2.994810801140837</v>
      </c>
      <c r="D1814">
        <v>117.70440000000001</v>
      </c>
      <c r="E1814">
        <v>311.45228215767628</v>
      </c>
      <c r="F1814">
        <v>52.403100000000009</v>
      </c>
      <c r="G1814">
        <v>32.4009</v>
      </c>
      <c r="H1814">
        <v>43</v>
      </c>
      <c r="I1814">
        <v>40</v>
      </c>
      <c r="J1814">
        <v>3</v>
      </c>
      <c r="K1814">
        <v>268</v>
      </c>
      <c r="L1814">
        <v>51</v>
      </c>
      <c r="M1814">
        <v>10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25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215.51689825519321</v>
      </c>
      <c r="B1815">
        <v>50.400000000000013</v>
      </c>
      <c r="C1815">
        <v>2.99329025354435</v>
      </c>
      <c r="D1815">
        <v>140.0256</v>
      </c>
      <c r="E1815">
        <v>310.59017580814731</v>
      </c>
      <c r="F1815">
        <v>61.063199999999988</v>
      </c>
      <c r="G1815">
        <v>25.898399999999999</v>
      </c>
      <c r="H1815">
        <v>306</v>
      </c>
      <c r="I1815">
        <v>44</v>
      </c>
      <c r="J1815">
        <v>4</v>
      </c>
      <c r="K1815">
        <v>96</v>
      </c>
      <c r="L1815">
        <v>48</v>
      </c>
      <c r="M1815">
        <v>9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25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269.29538756552711</v>
      </c>
      <c r="B1816">
        <v>63.000000000000007</v>
      </c>
      <c r="C1816">
        <v>2.992170972950301</v>
      </c>
      <c r="D1816">
        <v>140.54159999999999</v>
      </c>
      <c r="E1816">
        <v>294.79455495724011</v>
      </c>
      <c r="F1816">
        <v>52.707999999999998</v>
      </c>
      <c r="G1816">
        <v>32.151200000000003</v>
      </c>
      <c r="H1816">
        <v>39</v>
      </c>
      <c r="I1816">
        <v>50</v>
      </c>
      <c r="J1816">
        <v>4</v>
      </c>
      <c r="K1816">
        <v>230</v>
      </c>
      <c r="L1816">
        <v>44</v>
      </c>
      <c r="M1816">
        <v>6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25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269.14088459158711</v>
      </c>
      <c r="B1817">
        <v>63.000000000000007</v>
      </c>
      <c r="C1817">
        <v>2.9904542732398571</v>
      </c>
      <c r="D1817">
        <v>93.846000000000004</v>
      </c>
      <c r="E1817">
        <v>312.72402501813627</v>
      </c>
      <c r="F1817">
        <v>55.876640000000002</v>
      </c>
      <c r="G1817">
        <v>32.370640000000002</v>
      </c>
      <c r="H1817">
        <v>51</v>
      </c>
      <c r="I1817">
        <v>46</v>
      </c>
      <c r="J1817">
        <v>8</v>
      </c>
      <c r="K1817">
        <v>165</v>
      </c>
      <c r="L1817">
        <v>48</v>
      </c>
      <c r="M1817">
        <v>9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25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269.12295711078048</v>
      </c>
      <c r="B1818">
        <v>63.000000000000007</v>
      </c>
      <c r="C1818">
        <v>2.990255079008671</v>
      </c>
      <c r="D1818">
        <v>118.0707</v>
      </c>
      <c r="E1818">
        <v>311.82074688796678</v>
      </c>
      <c r="F1818">
        <v>52.769400000000012</v>
      </c>
      <c r="G1818">
        <v>32.356499999999997</v>
      </c>
      <c r="H1818">
        <v>43</v>
      </c>
      <c r="I1818">
        <v>39</v>
      </c>
      <c r="J1818">
        <v>3</v>
      </c>
      <c r="K1818">
        <v>202</v>
      </c>
      <c r="L1818">
        <v>53</v>
      </c>
      <c r="M1818">
        <v>12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25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269.09401456892982</v>
      </c>
      <c r="B1819">
        <v>63.000000000000007</v>
      </c>
      <c r="C1819">
        <v>2.9899334952103311</v>
      </c>
      <c r="D1819">
        <v>167.3904</v>
      </c>
      <c r="E1819">
        <v>293.35036102599759</v>
      </c>
      <c r="F1819">
        <v>52.664799999999993</v>
      </c>
      <c r="G1819">
        <v>32.107999999999997</v>
      </c>
      <c r="H1819">
        <v>39</v>
      </c>
      <c r="I1819">
        <v>50</v>
      </c>
      <c r="J1819">
        <v>4</v>
      </c>
      <c r="K1819">
        <v>306</v>
      </c>
      <c r="L1819">
        <v>45</v>
      </c>
      <c r="M1819">
        <v>2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25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239.1724448503598</v>
      </c>
      <c r="B1820">
        <v>56.000000000000007</v>
      </c>
      <c r="C1820">
        <v>2.989655560629497</v>
      </c>
      <c r="D1820">
        <v>408.99799999999999</v>
      </c>
      <c r="E1820">
        <v>304.98755186721991</v>
      </c>
      <c r="F1820">
        <v>67.747</v>
      </c>
      <c r="G1820">
        <v>28.675000000000001</v>
      </c>
      <c r="H1820">
        <v>2</v>
      </c>
      <c r="I1820">
        <v>44</v>
      </c>
      <c r="J1820">
        <v>4</v>
      </c>
      <c r="K1820">
        <v>252</v>
      </c>
      <c r="L1820">
        <v>50</v>
      </c>
      <c r="M1820">
        <v>13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25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268.93599910698327</v>
      </c>
      <c r="B1821">
        <v>63</v>
      </c>
      <c r="C1821">
        <v>2.9881777678553711</v>
      </c>
      <c r="D1821">
        <v>149.70240000000001</v>
      </c>
      <c r="E1821">
        <v>311.96993128415193</v>
      </c>
      <c r="F1821">
        <v>52.892799999999987</v>
      </c>
      <c r="G1821">
        <v>32.335999999999999</v>
      </c>
      <c r="H1821">
        <v>39</v>
      </c>
      <c r="I1821">
        <v>50</v>
      </c>
      <c r="J1821">
        <v>4</v>
      </c>
      <c r="K1821">
        <v>291</v>
      </c>
      <c r="L1821">
        <v>51</v>
      </c>
      <c r="M1821">
        <v>11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25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268.92000462896573</v>
      </c>
      <c r="B1822">
        <v>63.000000000000007</v>
      </c>
      <c r="C1822">
        <v>2.9880000514329521</v>
      </c>
      <c r="D1822">
        <v>374.26240000000001</v>
      </c>
      <c r="E1822">
        <v>306.23734439834033</v>
      </c>
      <c r="F1822">
        <v>56.686959999999999</v>
      </c>
      <c r="G1822">
        <v>32.25808</v>
      </c>
      <c r="H1822">
        <v>142</v>
      </c>
      <c r="I1822">
        <v>48</v>
      </c>
      <c r="J1822">
        <v>21</v>
      </c>
      <c r="K1822">
        <v>270</v>
      </c>
      <c r="L1822">
        <v>46</v>
      </c>
      <c r="M1822">
        <v>10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25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226.30962281516781</v>
      </c>
      <c r="B1823">
        <v>53.025000000000013</v>
      </c>
      <c r="C1823">
        <v>2.9875857797381888</v>
      </c>
      <c r="D1823">
        <v>109.99576</v>
      </c>
      <c r="E1823">
        <v>308.95269709543572</v>
      </c>
      <c r="F1823">
        <v>100.85824</v>
      </c>
      <c r="G1823">
        <v>27.17708</v>
      </c>
      <c r="H1823">
        <v>295</v>
      </c>
      <c r="I1823">
        <v>46</v>
      </c>
      <c r="J1823">
        <v>7</v>
      </c>
      <c r="K1823">
        <v>254</v>
      </c>
      <c r="L1823">
        <v>49</v>
      </c>
      <c r="M1823">
        <v>7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25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268.57494567783721</v>
      </c>
      <c r="B1824">
        <v>63</v>
      </c>
      <c r="C1824">
        <v>2.9841660630870801</v>
      </c>
      <c r="D1824">
        <v>117.80985</v>
      </c>
      <c r="E1824">
        <v>311.34771784232362</v>
      </c>
      <c r="F1824">
        <v>52.50855</v>
      </c>
      <c r="G1824">
        <v>32.284350000000003</v>
      </c>
      <c r="H1824">
        <v>43</v>
      </c>
      <c r="I1824">
        <v>39</v>
      </c>
      <c r="J1824">
        <v>3</v>
      </c>
      <c r="K1824">
        <v>209</v>
      </c>
      <c r="L1824">
        <v>51</v>
      </c>
      <c r="M1824">
        <v>9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25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292.22445003302522</v>
      </c>
      <c r="B1825">
        <v>68.600000000000023</v>
      </c>
      <c r="C1825">
        <v>2.981882143194134</v>
      </c>
      <c r="D1825">
        <v>209.47200000000001</v>
      </c>
      <c r="E1825">
        <v>307.03800891452312</v>
      </c>
      <c r="F1825">
        <v>80.316000000000003</v>
      </c>
      <c r="G1825">
        <v>35.065080000000002</v>
      </c>
      <c r="H1825">
        <v>9</v>
      </c>
      <c r="I1825">
        <v>45</v>
      </c>
      <c r="J1825">
        <v>2</v>
      </c>
      <c r="K1825">
        <v>325</v>
      </c>
      <c r="L1825">
        <v>49</v>
      </c>
      <c r="M1825">
        <v>11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25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214.53903509028979</v>
      </c>
      <c r="B1826">
        <v>50.4</v>
      </c>
      <c r="C1826">
        <v>2.9797088206984692</v>
      </c>
      <c r="D1826">
        <v>119.5712</v>
      </c>
      <c r="E1826">
        <v>312.58604169646622</v>
      </c>
      <c r="F1826">
        <v>59.99</v>
      </c>
      <c r="G1826">
        <v>25.802</v>
      </c>
      <c r="H1826">
        <v>300</v>
      </c>
      <c r="I1826">
        <v>40</v>
      </c>
      <c r="J1826">
        <v>3</v>
      </c>
      <c r="K1826">
        <v>96</v>
      </c>
      <c r="L1826">
        <v>55</v>
      </c>
      <c r="M1826">
        <v>8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25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238.27275823583571</v>
      </c>
      <c r="B1827">
        <v>56.000000000000007</v>
      </c>
      <c r="C1827">
        <v>2.9784094779479471</v>
      </c>
      <c r="D1827">
        <v>399.74207999999999</v>
      </c>
      <c r="E1827">
        <v>307.9966804979253</v>
      </c>
      <c r="F1827">
        <v>66.227039999999988</v>
      </c>
      <c r="G1827">
        <v>28.60248</v>
      </c>
      <c r="H1827">
        <v>2</v>
      </c>
      <c r="I1827">
        <v>43</v>
      </c>
      <c r="J1827">
        <v>4</v>
      </c>
      <c r="K1827">
        <v>244</v>
      </c>
      <c r="L1827">
        <v>51</v>
      </c>
      <c r="M1827">
        <v>9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25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267.88030154494481</v>
      </c>
      <c r="B1828">
        <v>63</v>
      </c>
      <c r="C1828">
        <v>2.976447794943831</v>
      </c>
      <c r="D1828">
        <v>134.80950000000001</v>
      </c>
      <c r="E1828">
        <v>310.52614107883812</v>
      </c>
      <c r="F1828">
        <v>52.192200000000007</v>
      </c>
      <c r="G1828">
        <v>32.19</v>
      </c>
      <c r="H1828">
        <v>43</v>
      </c>
      <c r="I1828">
        <v>40</v>
      </c>
      <c r="J1828">
        <v>3</v>
      </c>
      <c r="K1828">
        <v>71</v>
      </c>
      <c r="L1828">
        <v>52</v>
      </c>
      <c r="M1828">
        <v>3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25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237.99262564015399</v>
      </c>
      <c r="B1829">
        <v>56</v>
      </c>
      <c r="C1829">
        <v>2.974907820501925</v>
      </c>
      <c r="D1829">
        <v>115.785</v>
      </c>
      <c r="E1829">
        <v>304.94080610431229</v>
      </c>
      <c r="F1829">
        <v>67.679000000000002</v>
      </c>
      <c r="G1829">
        <v>28.533000000000001</v>
      </c>
      <c r="H1829">
        <v>52</v>
      </c>
      <c r="I1829">
        <v>46</v>
      </c>
      <c r="J1829">
        <v>5</v>
      </c>
      <c r="K1829">
        <v>291</v>
      </c>
      <c r="L1829">
        <v>56</v>
      </c>
      <c r="M1829">
        <v>10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25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267.67388415245262</v>
      </c>
      <c r="B1830">
        <v>63</v>
      </c>
      <c r="C1830">
        <v>2.9741542683605848</v>
      </c>
      <c r="D1830">
        <v>117.89532</v>
      </c>
      <c r="E1830">
        <v>311.22821576763488</v>
      </c>
      <c r="F1830">
        <v>52.594020000000008</v>
      </c>
      <c r="G1830">
        <v>32.174460000000003</v>
      </c>
      <c r="H1830">
        <v>33</v>
      </c>
      <c r="I1830">
        <v>39</v>
      </c>
      <c r="J1830">
        <v>3</v>
      </c>
      <c r="K1830">
        <v>208</v>
      </c>
      <c r="L1830">
        <v>54</v>
      </c>
      <c r="M1830">
        <v>11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25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267.67388415245262</v>
      </c>
      <c r="B1831">
        <v>63</v>
      </c>
      <c r="C1831">
        <v>2.9741542683605848</v>
      </c>
      <c r="D1831">
        <v>117.89532</v>
      </c>
      <c r="E1831">
        <v>311.22821576763488</v>
      </c>
      <c r="F1831">
        <v>52.594020000000008</v>
      </c>
      <c r="G1831">
        <v>32.174460000000003</v>
      </c>
      <c r="H1831">
        <v>332</v>
      </c>
      <c r="I1831">
        <v>39</v>
      </c>
      <c r="J1831">
        <v>3</v>
      </c>
      <c r="K1831">
        <v>208</v>
      </c>
      <c r="L1831">
        <v>54</v>
      </c>
      <c r="M1831">
        <v>11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25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237.92283471919129</v>
      </c>
      <c r="B1832">
        <v>56</v>
      </c>
      <c r="C1832">
        <v>2.9740354339898918</v>
      </c>
      <c r="D1832">
        <v>170.98599999999999</v>
      </c>
      <c r="E1832">
        <v>309.83189935558028</v>
      </c>
      <c r="F1832">
        <v>66.766000000000005</v>
      </c>
      <c r="G1832">
        <v>28.582000000000001</v>
      </c>
      <c r="H1832">
        <v>6</v>
      </c>
      <c r="I1832">
        <v>43</v>
      </c>
      <c r="J1832">
        <v>3</v>
      </c>
      <c r="K1832">
        <v>145</v>
      </c>
      <c r="L1832">
        <v>50</v>
      </c>
      <c r="M1832">
        <v>20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25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267.61783306559391</v>
      </c>
      <c r="B1833">
        <v>63.000000000000007</v>
      </c>
      <c r="C1833">
        <v>2.9735314785065978</v>
      </c>
      <c r="D1833">
        <v>118.0707</v>
      </c>
      <c r="E1833">
        <v>312.07544696089678</v>
      </c>
      <c r="F1833">
        <v>52.769400000000012</v>
      </c>
      <c r="G1833">
        <v>32.178899999999999</v>
      </c>
      <c r="H1833">
        <v>43</v>
      </c>
      <c r="I1833">
        <v>39</v>
      </c>
      <c r="J1833">
        <v>3</v>
      </c>
      <c r="K1833">
        <v>292</v>
      </c>
      <c r="L1833">
        <v>52</v>
      </c>
      <c r="M1833">
        <v>12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25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237.82258793699029</v>
      </c>
      <c r="B1834">
        <v>56.000000000000007</v>
      </c>
      <c r="C1834">
        <v>2.972782349212379</v>
      </c>
      <c r="D1834">
        <v>321.86160000000001</v>
      </c>
      <c r="E1834">
        <v>306.08596889474148</v>
      </c>
      <c r="F1834">
        <v>67.686839999999989</v>
      </c>
      <c r="G1834">
        <v>28.526039999999998</v>
      </c>
      <c r="H1834">
        <v>143</v>
      </c>
      <c r="I1834">
        <v>49</v>
      </c>
      <c r="J1834">
        <v>9</v>
      </c>
      <c r="K1834">
        <v>125</v>
      </c>
      <c r="L1834">
        <v>45</v>
      </c>
      <c r="M1834">
        <v>11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25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214.0249927324333</v>
      </c>
      <c r="B1835">
        <v>50.400000000000013</v>
      </c>
      <c r="C1835">
        <v>2.9725693435060179</v>
      </c>
      <c r="D1835">
        <v>94.4208</v>
      </c>
      <c r="E1835">
        <v>312.79668049792531</v>
      </c>
      <c r="F1835">
        <v>94.4208</v>
      </c>
      <c r="G1835">
        <v>25.7424</v>
      </c>
      <c r="H1835">
        <v>57</v>
      </c>
      <c r="I1835">
        <v>42</v>
      </c>
      <c r="J1835">
        <v>7</v>
      </c>
      <c r="K1835">
        <v>261</v>
      </c>
      <c r="L1835">
        <v>47</v>
      </c>
      <c r="M1835">
        <v>6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25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237.65489752928141</v>
      </c>
      <c r="B1836">
        <v>56</v>
      </c>
      <c r="C1836">
        <v>2.9706862191160179</v>
      </c>
      <c r="D1836">
        <v>399.92559999999997</v>
      </c>
      <c r="E1836">
        <v>307.25311203319501</v>
      </c>
      <c r="F1836">
        <v>66.318799999999996</v>
      </c>
      <c r="G1836">
        <v>28.519600000000001</v>
      </c>
      <c r="H1836">
        <v>2</v>
      </c>
      <c r="I1836">
        <v>43</v>
      </c>
      <c r="J1836">
        <v>4</v>
      </c>
      <c r="K1836">
        <v>255</v>
      </c>
      <c r="L1836">
        <v>49</v>
      </c>
      <c r="M1836">
        <v>10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25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237.6157573411802</v>
      </c>
      <c r="B1837">
        <v>56</v>
      </c>
      <c r="C1837">
        <v>2.9701969667647519</v>
      </c>
      <c r="D1837">
        <v>173.53739999999999</v>
      </c>
      <c r="E1837">
        <v>311.12863070539419</v>
      </c>
      <c r="F1837">
        <v>67.365899999999996</v>
      </c>
      <c r="G1837">
        <v>28.560300000000002</v>
      </c>
      <c r="H1837">
        <v>7</v>
      </c>
      <c r="I1837">
        <v>38</v>
      </c>
      <c r="J1837">
        <v>3</v>
      </c>
      <c r="K1837">
        <v>188</v>
      </c>
      <c r="L1837">
        <v>55</v>
      </c>
      <c r="M1837">
        <v>9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25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213.79996118984289</v>
      </c>
      <c r="B1838">
        <v>50.400000000000013</v>
      </c>
      <c r="C1838">
        <v>2.9694439054144852</v>
      </c>
      <c r="D1838">
        <v>93.43656</v>
      </c>
      <c r="E1838">
        <v>311.24315352697101</v>
      </c>
      <c r="F1838">
        <v>93.43656</v>
      </c>
      <c r="G1838">
        <v>25.69896</v>
      </c>
      <c r="H1838">
        <v>295</v>
      </c>
      <c r="I1838">
        <v>42</v>
      </c>
      <c r="J1838">
        <v>7</v>
      </c>
      <c r="K1838">
        <v>208</v>
      </c>
      <c r="L1838">
        <v>47</v>
      </c>
      <c r="M1838">
        <v>12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25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445.40789049787833</v>
      </c>
      <c r="B1839">
        <v>105</v>
      </c>
      <c r="C1839">
        <v>2.969385936652523</v>
      </c>
      <c r="D1839">
        <v>154.11600000000001</v>
      </c>
      <c r="E1839">
        <v>311.40825475343951</v>
      </c>
      <c r="F1839">
        <v>51.112079999999999</v>
      </c>
      <c r="G1839">
        <v>53.542079999999999</v>
      </c>
      <c r="H1839">
        <v>165</v>
      </c>
      <c r="I1839">
        <v>49</v>
      </c>
      <c r="J1839">
        <v>46</v>
      </c>
      <c r="K1839">
        <v>87</v>
      </c>
      <c r="L1839">
        <v>45</v>
      </c>
      <c r="M1839">
        <v>10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25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237.53557437725851</v>
      </c>
      <c r="B1840">
        <v>55.999999999999993</v>
      </c>
      <c r="C1840">
        <v>2.969194679715732</v>
      </c>
      <c r="D1840">
        <v>159.99762000000001</v>
      </c>
      <c r="E1840">
        <v>303.60995850622407</v>
      </c>
      <c r="F1840">
        <v>65.647619999999989</v>
      </c>
      <c r="G1840">
        <v>28.462620000000001</v>
      </c>
      <c r="H1840">
        <v>9</v>
      </c>
      <c r="I1840">
        <v>35</v>
      </c>
      <c r="J1840">
        <v>2</v>
      </c>
      <c r="K1840">
        <v>270</v>
      </c>
      <c r="L1840">
        <v>59</v>
      </c>
      <c r="M1840">
        <v>9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25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237.52545601702971</v>
      </c>
      <c r="B1841">
        <v>56</v>
      </c>
      <c r="C1841">
        <v>2.9690682002128712</v>
      </c>
      <c r="D1841">
        <v>320.43599999999998</v>
      </c>
      <c r="E1841">
        <v>306.08596889474148</v>
      </c>
      <c r="F1841">
        <v>67.651200000000017</v>
      </c>
      <c r="G1841">
        <v>28.490400000000001</v>
      </c>
      <c r="H1841">
        <v>143</v>
      </c>
      <c r="I1841">
        <v>49</v>
      </c>
      <c r="J1841">
        <v>9</v>
      </c>
      <c r="K1841">
        <v>124</v>
      </c>
      <c r="L1841">
        <v>45</v>
      </c>
      <c r="M1841">
        <v>11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25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267.18170866637848</v>
      </c>
      <c r="B1842">
        <v>63</v>
      </c>
      <c r="C1842">
        <v>2.9686856518486509</v>
      </c>
      <c r="D1842">
        <v>126.4845</v>
      </c>
      <c r="E1842">
        <v>310.15767634854768</v>
      </c>
      <c r="F1842">
        <v>52.358700000000013</v>
      </c>
      <c r="G1842">
        <v>32.101199999999999</v>
      </c>
      <c r="H1842">
        <v>43</v>
      </c>
      <c r="I1842">
        <v>39</v>
      </c>
      <c r="J1842">
        <v>3</v>
      </c>
      <c r="K1842">
        <v>189</v>
      </c>
      <c r="L1842">
        <v>55</v>
      </c>
      <c r="M1842">
        <v>6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25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403.49187824616422</v>
      </c>
      <c r="B1843">
        <v>95.152284263959402</v>
      </c>
      <c r="C1843">
        <v>2.9683398244943211</v>
      </c>
      <c r="D1843">
        <v>172.83707999999999</v>
      </c>
      <c r="E1843">
        <v>310.88067730668678</v>
      </c>
      <c r="F1843">
        <v>54.659556000000002</v>
      </c>
      <c r="G1843">
        <v>48.492899999999999</v>
      </c>
      <c r="H1843">
        <v>127</v>
      </c>
      <c r="I1843">
        <v>49</v>
      </c>
      <c r="J1843">
        <v>47</v>
      </c>
      <c r="K1843">
        <v>152</v>
      </c>
      <c r="L1843">
        <v>45</v>
      </c>
      <c r="M1843">
        <v>11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25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237.29614452809011</v>
      </c>
      <c r="B1844">
        <v>56.000000000000007</v>
      </c>
      <c r="C1844">
        <v>2.9662018066011271</v>
      </c>
      <c r="D1844">
        <v>399.84863999999999</v>
      </c>
      <c r="E1844">
        <v>306.82157676348538</v>
      </c>
      <c r="F1844">
        <v>66.280320000000003</v>
      </c>
      <c r="G1844">
        <v>28.471499999999999</v>
      </c>
      <c r="H1844">
        <v>2</v>
      </c>
      <c r="I1844">
        <v>43</v>
      </c>
      <c r="J1844">
        <v>4</v>
      </c>
      <c r="K1844">
        <v>247</v>
      </c>
      <c r="L1844">
        <v>50</v>
      </c>
      <c r="M1844">
        <v>13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25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237.1140979816881</v>
      </c>
      <c r="B1845">
        <v>56.000000000000007</v>
      </c>
      <c r="C1845">
        <v>2.9639262247711011</v>
      </c>
      <c r="D1845">
        <v>399.82495999999998</v>
      </c>
      <c r="E1845">
        <v>306.9809128630705</v>
      </c>
      <c r="F1845">
        <v>66.268479999999997</v>
      </c>
      <c r="G1845">
        <v>28.451519999999999</v>
      </c>
      <c r="H1845">
        <v>2</v>
      </c>
      <c r="I1845">
        <v>43</v>
      </c>
      <c r="J1845">
        <v>4</v>
      </c>
      <c r="K1845">
        <v>246</v>
      </c>
      <c r="L1845">
        <v>51</v>
      </c>
      <c r="M1845">
        <v>8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25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237.0062896034047</v>
      </c>
      <c r="B1846">
        <v>56</v>
      </c>
      <c r="C1846">
        <v>2.9625786200425588</v>
      </c>
      <c r="D1846">
        <v>390.81434999999999</v>
      </c>
      <c r="E1846">
        <v>306.4730290456431</v>
      </c>
      <c r="F1846">
        <v>66.250350000000012</v>
      </c>
      <c r="G1846">
        <v>28.432649999999999</v>
      </c>
      <c r="H1846">
        <v>2</v>
      </c>
      <c r="I1846">
        <v>43</v>
      </c>
      <c r="J1846">
        <v>4</v>
      </c>
      <c r="K1846">
        <v>264</v>
      </c>
      <c r="L1846">
        <v>51</v>
      </c>
      <c r="M1846">
        <v>11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25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222.10133600498079</v>
      </c>
      <c r="B1847">
        <v>52.5</v>
      </c>
      <c r="C1847">
        <v>2.9613511467330769</v>
      </c>
      <c r="D1847">
        <v>150.87119999999999</v>
      </c>
      <c r="E1847">
        <v>311.32780082987551</v>
      </c>
      <c r="F1847">
        <v>79.831199999999995</v>
      </c>
      <c r="G1847">
        <v>26.69772</v>
      </c>
      <c r="H1847">
        <v>22</v>
      </c>
      <c r="I1847">
        <v>32</v>
      </c>
      <c r="J1847">
        <v>2</v>
      </c>
      <c r="K1847">
        <v>262</v>
      </c>
      <c r="L1847">
        <v>61</v>
      </c>
      <c r="M1847">
        <v>11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25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236.76576586557539</v>
      </c>
      <c r="B1848">
        <v>56</v>
      </c>
      <c r="C1848">
        <v>2.9595720733196931</v>
      </c>
      <c r="D1848">
        <v>399.6</v>
      </c>
      <c r="E1848">
        <v>307.51867219917011</v>
      </c>
      <c r="F1848">
        <v>67.488</v>
      </c>
      <c r="G1848">
        <v>28.416</v>
      </c>
      <c r="H1848">
        <v>2</v>
      </c>
      <c r="I1848">
        <v>44</v>
      </c>
      <c r="J1848">
        <v>4</v>
      </c>
      <c r="K1848">
        <v>63</v>
      </c>
      <c r="L1848">
        <v>48</v>
      </c>
      <c r="M1848">
        <v>5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25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236.76576586557539</v>
      </c>
      <c r="B1849">
        <v>56.000000000000007</v>
      </c>
      <c r="C1849">
        <v>2.9595720733196931</v>
      </c>
      <c r="D1849">
        <v>408.48</v>
      </c>
      <c r="E1849">
        <v>307.51867219917011</v>
      </c>
      <c r="F1849">
        <v>67.488</v>
      </c>
      <c r="G1849">
        <v>28.416</v>
      </c>
      <c r="H1849">
        <v>2</v>
      </c>
      <c r="I1849">
        <v>44</v>
      </c>
      <c r="J1849">
        <v>4</v>
      </c>
      <c r="K1849">
        <v>253</v>
      </c>
      <c r="L1849">
        <v>50</v>
      </c>
      <c r="M1849">
        <v>10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25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236.76576586557539</v>
      </c>
      <c r="B1850">
        <v>56</v>
      </c>
      <c r="C1850">
        <v>2.9595720733196931</v>
      </c>
      <c r="D1850">
        <v>408.48</v>
      </c>
      <c r="E1850">
        <v>307.51867219917011</v>
      </c>
      <c r="F1850">
        <v>67.488</v>
      </c>
      <c r="G1850">
        <v>28.416</v>
      </c>
      <c r="H1850">
        <v>2</v>
      </c>
      <c r="I1850">
        <v>44</v>
      </c>
      <c r="J1850">
        <v>4</v>
      </c>
      <c r="K1850">
        <v>259</v>
      </c>
      <c r="L1850">
        <v>48</v>
      </c>
      <c r="M1850">
        <v>5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25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236.76576586557539</v>
      </c>
      <c r="B1851">
        <v>56</v>
      </c>
      <c r="C1851">
        <v>2.9595720733196931</v>
      </c>
      <c r="D1851">
        <v>399.41500000000002</v>
      </c>
      <c r="E1851">
        <v>307.51867219917011</v>
      </c>
      <c r="F1851">
        <v>67.302999999999997</v>
      </c>
      <c r="G1851">
        <v>28.416</v>
      </c>
      <c r="H1851">
        <v>2</v>
      </c>
      <c r="I1851">
        <v>44</v>
      </c>
      <c r="J1851">
        <v>4</v>
      </c>
      <c r="K1851">
        <v>265</v>
      </c>
      <c r="L1851">
        <v>48</v>
      </c>
      <c r="M1851">
        <v>10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25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212.99448333451181</v>
      </c>
      <c r="B1852">
        <v>50.400000000000013</v>
      </c>
      <c r="C1852">
        <v>2.9582567129793311</v>
      </c>
      <c r="D1852">
        <v>92.89533999999999</v>
      </c>
      <c r="E1852">
        <v>312.80497925311198</v>
      </c>
      <c r="F1852">
        <v>92.89533999999999</v>
      </c>
      <c r="G1852">
        <v>25.618539999999999</v>
      </c>
      <c r="H1852">
        <v>57</v>
      </c>
      <c r="I1852">
        <v>48</v>
      </c>
      <c r="J1852">
        <v>6</v>
      </c>
      <c r="K1852">
        <v>270</v>
      </c>
      <c r="L1852">
        <v>47</v>
      </c>
      <c r="M1852">
        <v>11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25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431.04647987932719</v>
      </c>
      <c r="B1853">
        <v>102</v>
      </c>
      <c r="C1853">
        <v>2.9581621168189129</v>
      </c>
      <c r="D1853">
        <v>162.34848</v>
      </c>
      <c r="E1853">
        <v>311.18256299273469</v>
      </c>
      <c r="F1853">
        <v>50.342111999999993</v>
      </c>
      <c r="G1853">
        <v>51.810912000000002</v>
      </c>
      <c r="H1853">
        <v>125</v>
      </c>
      <c r="I1853">
        <v>59</v>
      </c>
      <c r="J1853">
        <v>44</v>
      </c>
      <c r="K1853">
        <v>116</v>
      </c>
      <c r="L1853">
        <v>34</v>
      </c>
      <c r="M1853">
        <v>8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25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212.9470689525256</v>
      </c>
      <c r="B1854">
        <v>50.400000000000013</v>
      </c>
      <c r="C1854">
        <v>2.957598179896189</v>
      </c>
      <c r="D1854">
        <v>100.28879999999999</v>
      </c>
      <c r="E1854">
        <v>311.85266521915122</v>
      </c>
      <c r="F1854">
        <v>91.774079999999998</v>
      </c>
      <c r="G1854">
        <v>25.60284</v>
      </c>
      <c r="H1854">
        <v>295</v>
      </c>
      <c r="I1854">
        <v>48</v>
      </c>
      <c r="J1854">
        <v>6</v>
      </c>
      <c r="K1854">
        <v>314</v>
      </c>
      <c r="L1854">
        <v>49</v>
      </c>
      <c r="M1854">
        <v>9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25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236.54493692847009</v>
      </c>
      <c r="B1855">
        <v>56</v>
      </c>
      <c r="C1855">
        <v>2.9568117116058761</v>
      </c>
      <c r="D1855">
        <v>416.69400000000002</v>
      </c>
      <c r="E1855">
        <v>307.25311203319501</v>
      </c>
      <c r="F1855">
        <v>67.266000000000005</v>
      </c>
      <c r="G1855">
        <v>28.386399999999998</v>
      </c>
      <c r="H1855">
        <v>2</v>
      </c>
      <c r="I1855">
        <v>44</v>
      </c>
      <c r="J1855">
        <v>4</v>
      </c>
      <c r="K1855">
        <v>101</v>
      </c>
      <c r="L1855">
        <v>46</v>
      </c>
      <c r="M1855">
        <v>4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25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236.4845053437071</v>
      </c>
      <c r="B1856">
        <v>56.000000000000007</v>
      </c>
      <c r="C1856">
        <v>2.9560563167963378</v>
      </c>
      <c r="D1856">
        <v>399.71039999999999</v>
      </c>
      <c r="E1856">
        <v>307.12033195020751</v>
      </c>
      <c r="F1856">
        <v>66.211199999999991</v>
      </c>
      <c r="G1856">
        <v>28.377600000000001</v>
      </c>
      <c r="H1856">
        <v>2</v>
      </c>
      <c r="I1856">
        <v>43</v>
      </c>
      <c r="J1856">
        <v>4</v>
      </c>
      <c r="K1856">
        <v>58</v>
      </c>
      <c r="L1856">
        <v>53</v>
      </c>
      <c r="M1856">
        <v>4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25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212.81203202742901</v>
      </c>
      <c r="B1857">
        <v>50.4</v>
      </c>
      <c r="C1857">
        <v>2.9557226670476249</v>
      </c>
      <c r="D1857">
        <v>119.8304</v>
      </c>
      <c r="E1857">
        <v>309.58364366538399</v>
      </c>
      <c r="F1857">
        <v>60.076399999999992</v>
      </c>
      <c r="G1857">
        <v>25.562799999999999</v>
      </c>
      <c r="H1857">
        <v>299</v>
      </c>
      <c r="I1857">
        <v>42</v>
      </c>
      <c r="J1857">
        <v>4</v>
      </c>
      <c r="K1857">
        <v>96</v>
      </c>
      <c r="L1857">
        <v>53</v>
      </c>
      <c r="M1857">
        <v>8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25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280.47495812328759</v>
      </c>
      <c r="B1858">
        <v>66.463917525773198</v>
      </c>
      <c r="C1858">
        <v>2.9539707858804451</v>
      </c>
      <c r="D1858">
        <v>91.075500000000005</v>
      </c>
      <c r="E1858">
        <v>311.45228215767628</v>
      </c>
      <c r="F1858">
        <v>58.02525</v>
      </c>
      <c r="G1858">
        <v>33.716250000000002</v>
      </c>
      <c r="H1858">
        <v>55</v>
      </c>
      <c r="I1858">
        <v>45</v>
      </c>
      <c r="J1858">
        <v>6</v>
      </c>
      <c r="K1858">
        <v>200</v>
      </c>
      <c r="L1858">
        <v>45</v>
      </c>
      <c r="M1858">
        <v>5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25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265.84703094826648</v>
      </c>
      <c r="B1859">
        <v>63.000000000000007</v>
      </c>
      <c r="C1859">
        <v>2.9538558994251831</v>
      </c>
      <c r="D1859">
        <v>126.84414</v>
      </c>
      <c r="E1859">
        <v>310.70539419087129</v>
      </c>
      <c r="F1859">
        <v>52.538520000000013</v>
      </c>
      <c r="G1859">
        <v>31.94802</v>
      </c>
      <c r="H1859">
        <v>43</v>
      </c>
      <c r="I1859">
        <v>39</v>
      </c>
      <c r="J1859">
        <v>3</v>
      </c>
      <c r="K1859">
        <v>245</v>
      </c>
      <c r="L1859">
        <v>52</v>
      </c>
      <c r="M1859">
        <v>9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25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276.80251023913701</v>
      </c>
      <c r="B1860">
        <v>65.625</v>
      </c>
      <c r="C1860">
        <v>2.9525601092174609</v>
      </c>
      <c r="D1860">
        <v>138.91798</v>
      </c>
      <c r="E1860">
        <v>311.72780082987549</v>
      </c>
      <c r="F1860">
        <v>56.860120000000009</v>
      </c>
      <c r="G1860">
        <v>33.27854</v>
      </c>
      <c r="H1860">
        <v>43</v>
      </c>
      <c r="I1860">
        <v>41</v>
      </c>
      <c r="J1860">
        <v>3</v>
      </c>
      <c r="K1860">
        <v>254</v>
      </c>
      <c r="L1860">
        <v>52</v>
      </c>
      <c r="M1860">
        <v>7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25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212.58387169189439</v>
      </c>
      <c r="B1861">
        <v>50.400000000000013</v>
      </c>
      <c r="C1861">
        <v>2.9525537734985332</v>
      </c>
      <c r="D1861">
        <v>93.440600000000003</v>
      </c>
      <c r="E1861">
        <v>311.85529613887411</v>
      </c>
      <c r="F1861">
        <v>54.212000000000003</v>
      </c>
      <c r="G1861">
        <v>25.559200000000001</v>
      </c>
      <c r="H1861">
        <v>144</v>
      </c>
      <c r="I1861">
        <v>50</v>
      </c>
      <c r="J1861">
        <v>18</v>
      </c>
      <c r="K1861">
        <v>96</v>
      </c>
      <c r="L1861">
        <v>44</v>
      </c>
      <c r="M1861">
        <v>8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25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341.57871869458438</v>
      </c>
      <c r="B1862">
        <v>81</v>
      </c>
      <c r="C1862">
        <v>2.9519148529161621</v>
      </c>
      <c r="D1862">
        <v>216.54</v>
      </c>
      <c r="E1862">
        <v>310.16891411256631</v>
      </c>
      <c r="F1862">
        <v>69.447600000000008</v>
      </c>
      <c r="G1862">
        <v>41.04</v>
      </c>
      <c r="H1862">
        <v>39</v>
      </c>
      <c r="I1862">
        <v>45</v>
      </c>
      <c r="J1862">
        <v>6</v>
      </c>
      <c r="K1862">
        <v>116</v>
      </c>
      <c r="L1862">
        <v>48</v>
      </c>
      <c r="M1862">
        <v>11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25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236.10313448024229</v>
      </c>
      <c r="B1863">
        <v>56</v>
      </c>
      <c r="C1863">
        <v>2.9512891810030299</v>
      </c>
      <c r="D1863">
        <v>408.30239999999998</v>
      </c>
      <c r="E1863">
        <v>306.7219917012448</v>
      </c>
      <c r="F1863">
        <v>67.399199999999993</v>
      </c>
      <c r="G1863">
        <v>28.327200000000001</v>
      </c>
      <c r="H1863">
        <v>2</v>
      </c>
      <c r="I1863">
        <v>44</v>
      </c>
      <c r="J1863">
        <v>4</v>
      </c>
      <c r="K1863">
        <v>248</v>
      </c>
      <c r="L1863">
        <v>48</v>
      </c>
      <c r="M1863">
        <v>9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25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235.80074799560731</v>
      </c>
      <c r="B1864">
        <v>56</v>
      </c>
      <c r="C1864">
        <v>2.9475093499450908</v>
      </c>
      <c r="D1864">
        <v>114.8895</v>
      </c>
      <c r="E1864">
        <v>312.9657819065585</v>
      </c>
      <c r="F1864">
        <v>67.138499999999993</v>
      </c>
      <c r="G1864">
        <v>28.363499999999998</v>
      </c>
      <c r="H1864">
        <v>53</v>
      </c>
      <c r="I1864">
        <v>47</v>
      </c>
      <c r="J1864">
        <v>5</v>
      </c>
      <c r="K1864">
        <v>291</v>
      </c>
      <c r="L1864">
        <v>51</v>
      </c>
      <c r="M1864">
        <v>11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25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265.14819282238898</v>
      </c>
      <c r="B1865">
        <v>63.000000000000007</v>
      </c>
      <c r="C1865">
        <v>2.9460910313598769</v>
      </c>
      <c r="D1865">
        <v>117.8561</v>
      </c>
      <c r="E1865">
        <v>312.43153526970951</v>
      </c>
      <c r="F1865">
        <v>52.5548</v>
      </c>
      <c r="G1865">
        <v>31.886600000000001</v>
      </c>
      <c r="H1865">
        <v>43</v>
      </c>
      <c r="I1865">
        <v>38</v>
      </c>
      <c r="J1865">
        <v>3</v>
      </c>
      <c r="K1865">
        <v>266</v>
      </c>
      <c r="L1865">
        <v>56</v>
      </c>
      <c r="M1865">
        <v>10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25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220.93229594622309</v>
      </c>
      <c r="B1866">
        <v>52.500000000000007</v>
      </c>
      <c r="C1866">
        <v>2.9457639459496412</v>
      </c>
      <c r="D1866">
        <v>166.8168</v>
      </c>
      <c r="E1866">
        <v>303.14741034323288</v>
      </c>
      <c r="F1866">
        <v>78.915600000000012</v>
      </c>
      <c r="G1866">
        <v>26.4681</v>
      </c>
      <c r="H1866">
        <v>22</v>
      </c>
      <c r="I1866">
        <v>63</v>
      </c>
      <c r="J1866">
        <v>1</v>
      </c>
      <c r="K1866">
        <v>300</v>
      </c>
      <c r="L1866">
        <v>32</v>
      </c>
      <c r="M1866">
        <v>2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25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220.9207655168851</v>
      </c>
      <c r="B1867">
        <v>52.500000000000007</v>
      </c>
      <c r="C1867">
        <v>2.9456102068918022</v>
      </c>
      <c r="D1867">
        <v>168.45359999999999</v>
      </c>
      <c r="E1867">
        <v>310.90456431535267</v>
      </c>
      <c r="F1867">
        <v>79.831199999999995</v>
      </c>
      <c r="G1867">
        <v>26.551200000000001</v>
      </c>
      <c r="H1867">
        <v>22</v>
      </c>
      <c r="I1867">
        <v>32</v>
      </c>
      <c r="J1867">
        <v>2</v>
      </c>
      <c r="K1867">
        <v>271</v>
      </c>
      <c r="L1867">
        <v>54</v>
      </c>
      <c r="M1867">
        <v>2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25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264.92676421057138</v>
      </c>
      <c r="B1868">
        <v>63</v>
      </c>
      <c r="C1868">
        <v>2.9436307134507942</v>
      </c>
      <c r="D1868">
        <v>117.96858</v>
      </c>
      <c r="E1868">
        <v>311.41078838174269</v>
      </c>
      <c r="F1868">
        <v>52.667280000000012</v>
      </c>
      <c r="G1868">
        <v>31.846640000000001</v>
      </c>
      <c r="H1868">
        <v>43</v>
      </c>
      <c r="I1868">
        <v>38</v>
      </c>
      <c r="J1868">
        <v>3</v>
      </c>
      <c r="K1868">
        <v>205</v>
      </c>
      <c r="L1868">
        <v>53</v>
      </c>
      <c r="M1868">
        <v>11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25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235.48707575049329</v>
      </c>
      <c r="B1869">
        <v>56.000000000000007</v>
      </c>
      <c r="C1869">
        <v>2.9435884468811668</v>
      </c>
      <c r="D1869">
        <v>136.85400000000001</v>
      </c>
      <c r="E1869">
        <v>307.09356537134568</v>
      </c>
      <c r="F1869">
        <v>66.657600000000002</v>
      </c>
      <c r="G1869">
        <v>28.2576</v>
      </c>
      <c r="H1869">
        <v>93</v>
      </c>
      <c r="I1869">
        <v>50</v>
      </c>
      <c r="J1869">
        <v>3</v>
      </c>
      <c r="K1869">
        <v>148</v>
      </c>
      <c r="L1869">
        <v>51</v>
      </c>
      <c r="M1869">
        <v>12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25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235.4379461369933</v>
      </c>
      <c r="B1870">
        <v>56</v>
      </c>
      <c r="C1870">
        <v>2.9429743267124171</v>
      </c>
      <c r="D1870">
        <v>160.07087999999999</v>
      </c>
      <c r="E1870">
        <v>311.30290456431533</v>
      </c>
      <c r="F1870">
        <v>65.720880000000008</v>
      </c>
      <c r="G1870">
        <v>28.300560000000001</v>
      </c>
      <c r="H1870">
        <v>9</v>
      </c>
      <c r="I1870">
        <v>34</v>
      </c>
      <c r="J1870">
        <v>2</v>
      </c>
      <c r="K1870">
        <v>262</v>
      </c>
      <c r="L1870">
        <v>59</v>
      </c>
      <c r="M1870">
        <v>12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25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264.86404888086821</v>
      </c>
      <c r="B1871">
        <v>63</v>
      </c>
      <c r="C1871">
        <v>2.9429338764540911</v>
      </c>
      <c r="D1871">
        <v>373.78584000000001</v>
      </c>
      <c r="E1871">
        <v>307.00082987551872</v>
      </c>
      <c r="F1871">
        <v>56.2104</v>
      </c>
      <c r="G1871">
        <v>31.78152</v>
      </c>
      <c r="H1871">
        <v>142</v>
      </c>
      <c r="I1871">
        <v>48</v>
      </c>
      <c r="J1871">
        <v>21</v>
      </c>
      <c r="K1871">
        <v>262</v>
      </c>
      <c r="L1871">
        <v>46</v>
      </c>
      <c r="M1871">
        <v>12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25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235.42180071118571</v>
      </c>
      <c r="B1872">
        <v>56</v>
      </c>
      <c r="C1872">
        <v>2.9427725088898211</v>
      </c>
      <c r="D1872">
        <v>390.63119999999998</v>
      </c>
      <c r="E1872">
        <v>307.07053941908708</v>
      </c>
      <c r="F1872">
        <v>66.0672</v>
      </c>
      <c r="G1872">
        <v>28.249500000000001</v>
      </c>
      <c r="H1872">
        <v>2</v>
      </c>
      <c r="I1872">
        <v>43</v>
      </c>
      <c r="J1872">
        <v>4</v>
      </c>
      <c r="K1872">
        <v>209</v>
      </c>
      <c r="L1872">
        <v>50</v>
      </c>
      <c r="M1872">
        <v>9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25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235.37693266559339</v>
      </c>
      <c r="B1873">
        <v>56</v>
      </c>
      <c r="C1873">
        <v>2.942211658319918</v>
      </c>
      <c r="D1873">
        <v>160.19741999999999</v>
      </c>
      <c r="E1873">
        <v>311.36099585062237</v>
      </c>
      <c r="F1873">
        <v>65.73642000000001</v>
      </c>
      <c r="G1873">
        <v>28.293900000000001</v>
      </c>
      <c r="H1873">
        <v>7</v>
      </c>
      <c r="I1873">
        <v>37</v>
      </c>
      <c r="J1873">
        <v>3</v>
      </c>
      <c r="K1873">
        <v>208</v>
      </c>
      <c r="L1873">
        <v>55</v>
      </c>
      <c r="M1873">
        <v>11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25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264.76316811626731</v>
      </c>
      <c r="B1874">
        <v>63.000000000000007</v>
      </c>
      <c r="C1874">
        <v>2.941812979069637</v>
      </c>
      <c r="D1874">
        <v>127.4067</v>
      </c>
      <c r="E1874">
        <v>310.58530728533498</v>
      </c>
      <c r="F1874">
        <v>52.819800000000001</v>
      </c>
      <c r="G1874">
        <v>31.816199999999998</v>
      </c>
      <c r="H1874">
        <v>33</v>
      </c>
      <c r="I1874">
        <v>38</v>
      </c>
      <c r="J1874">
        <v>3</v>
      </c>
      <c r="K1874">
        <v>313</v>
      </c>
      <c r="L1874">
        <v>54</v>
      </c>
      <c r="M1874">
        <v>12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25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264.76316811626731</v>
      </c>
      <c r="B1875">
        <v>63.000000000000007</v>
      </c>
      <c r="C1875">
        <v>2.941812979069637</v>
      </c>
      <c r="D1875">
        <v>127.4067</v>
      </c>
      <c r="E1875">
        <v>310.58530728533498</v>
      </c>
      <c r="F1875">
        <v>52.819800000000001</v>
      </c>
      <c r="G1875">
        <v>31.816199999999998</v>
      </c>
      <c r="H1875">
        <v>332</v>
      </c>
      <c r="I1875">
        <v>38</v>
      </c>
      <c r="J1875">
        <v>3</v>
      </c>
      <c r="K1875">
        <v>313</v>
      </c>
      <c r="L1875">
        <v>54</v>
      </c>
      <c r="M1875">
        <v>12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25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235.2626499270815</v>
      </c>
      <c r="B1876">
        <v>56.000000000000007</v>
      </c>
      <c r="C1876">
        <v>2.9407831240885178</v>
      </c>
      <c r="D1876">
        <v>159.81780000000001</v>
      </c>
      <c r="E1876">
        <v>311.58841505243208</v>
      </c>
      <c r="F1876">
        <v>65.467799999999997</v>
      </c>
      <c r="G1876">
        <v>28.282800000000002</v>
      </c>
      <c r="H1876">
        <v>9</v>
      </c>
      <c r="I1876">
        <v>35</v>
      </c>
      <c r="J1876">
        <v>2</v>
      </c>
      <c r="K1876">
        <v>228</v>
      </c>
      <c r="L1876">
        <v>57</v>
      </c>
      <c r="M1876">
        <v>6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25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235.16729035421949</v>
      </c>
      <c r="B1877">
        <v>56</v>
      </c>
      <c r="C1877">
        <v>2.9395911294277428</v>
      </c>
      <c r="D1877">
        <v>399.71100000000001</v>
      </c>
      <c r="E1877">
        <v>307.31120331950211</v>
      </c>
      <c r="F1877">
        <v>66.211500000000001</v>
      </c>
      <c r="G1877">
        <v>28.22175</v>
      </c>
      <c r="H1877">
        <v>2</v>
      </c>
      <c r="I1877">
        <v>43</v>
      </c>
      <c r="J1877">
        <v>4</v>
      </c>
      <c r="K1877">
        <v>189</v>
      </c>
      <c r="L1877">
        <v>47</v>
      </c>
      <c r="M1877">
        <v>7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25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307.95306062047081</v>
      </c>
      <c r="B1878">
        <v>73.381443298969074</v>
      </c>
      <c r="C1878">
        <v>2.9376247283127239</v>
      </c>
      <c r="D1878">
        <v>167.33324225000001</v>
      </c>
      <c r="E1878">
        <v>311.39224029828819</v>
      </c>
      <c r="F1878">
        <v>90.373906524999995</v>
      </c>
      <c r="G1878">
        <v>37.018516000000012</v>
      </c>
      <c r="H1878">
        <v>52</v>
      </c>
      <c r="I1878">
        <v>47</v>
      </c>
      <c r="J1878">
        <v>7</v>
      </c>
      <c r="K1878">
        <v>79</v>
      </c>
      <c r="L1878">
        <v>47</v>
      </c>
      <c r="M1878">
        <v>11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25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307.90260329138391</v>
      </c>
      <c r="B1879">
        <v>73.381443298969074</v>
      </c>
      <c r="C1879">
        <v>2.937143405940569</v>
      </c>
      <c r="D1879">
        <v>167.33324225000001</v>
      </c>
      <c r="E1879">
        <v>311.79183838145411</v>
      </c>
      <c r="F1879">
        <v>90.373906524999995</v>
      </c>
      <c r="G1879">
        <v>37.018516000000012</v>
      </c>
      <c r="H1879">
        <v>52</v>
      </c>
      <c r="I1879">
        <v>47</v>
      </c>
      <c r="J1879">
        <v>7</v>
      </c>
      <c r="K1879">
        <v>78</v>
      </c>
      <c r="L1879">
        <v>47</v>
      </c>
      <c r="M1879">
        <v>11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25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220.22189851266489</v>
      </c>
      <c r="B1880">
        <v>52.500000000000007</v>
      </c>
      <c r="C1880">
        <v>2.9362919801688649</v>
      </c>
      <c r="D1880">
        <v>150.7824</v>
      </c>
      <c r="E1880">
        <v>310.4617638165264</v>
      </c>
      <c r="F1880">
        <v>79.742399999999989</v>
      </c>
      <c r="G1880">
        <v>26.462399999999999</v>
      </c>
      <c r="H1880">
        <v>22</v>
      </c>
      <c r="I1880">
        <v>32</v>
      </c>
      <c r="J1880">
        <v>2</v>
      </c>
      <c r="K1880">
        <v>228</v>
      </c>
      <c r="L1880">
        <v>56</v>
      </c>
      <c r="M1880">
        <v>6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25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234.7431959448447</v>
      </c>
      <c r="B1881">
        <v>55.963917525773198</v>
      </c>
      <c r="C1881">
        <v>2.9361818190393199</v>
      </c>
      <c r="D1881">
        <v>167.90008</v>
      </c>
      <c r="E1881">
        <v>309.31120331950211</v>
      </c>
      <c r="F1881">
        <v>83.950040000000001</v>
      </c>
      <c r="G1881">
        <v>28.193999999999999</v>
      </c>
      <c r="H1881">
        <v>22</v>
      </c>
      <c r="I1881">
        <v>34</v>
      </c>
      <c r="J1881">
        <v>2</v>
      </c>
      <c r="K1881">
        <v>200</v>
      </c>
      <c r="L1881">
        <v>60</v>
      </c>
      <c r="M1881">
        <v>4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25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234.89198065564091</v>
      </c>
      <c r="B1882">
        <v>56.000000000000007</v>
      </c>
      <c r="C1882">
        <v>2.9361497581955098</v>
      </c>
      <c r="D1882">
        <v>399.95519999999999</v>
      </c>
      <c r="E1882">
        <v>303.93360995850622</v>
      </c>
      <c r="F1882">
        <v>66.333600000000004</v>
      </c>
      <c r="G1882">
        <v>28.1496</v>
      </c>
      <c r="H1882">
        <v>2</v>
      </c>
      <c r="I1882">
        <v>43</v>
      </c>
      <c r="J1882">
        <v>4</v>
      </c>
      <c r="K1882">
        <v>250</v>
      </c>
      <c r="L1882">
        <v>51</v>
      </c>
      <c r="M1882">
        <v>12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25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234.89198065564091</v>
      </c>
      <c r="B1883">
        <v>56.000000000000007</v>
      </c>
      <c r="C1883">
        <v>2.9361497581955098</v>
      </c>
      <c r="D1883">
        <v>399.95519999999999</v>
      </c>
      <c r="E1883">
        <v>303.93360995850622</v>
      </c>
      <c r="F1883">
        <v>66.333600000000004</v>
      </c>
      <c r="G1883">
        <v>28.1496</v>
      </c>
      <c r="H1883">
        <v>2</v>
      </c>
      <c r="I1883">
        <v>43</v>
      </c>
      <c r="J1883">
        <v>4</v>
      </c>
      <c r="K1883">
        <v>251</v>
      </c>
      <c r="L1883">
        <v>51</v>
      </c>
      <c r="M1883">
        <v>12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25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234.74913509664151</v>
      </c>
      <c r="B1884">
        <v>56.000000000000007</v>
      </c>
      <c r="C1884">
        <v>2.934364188708019</v>
      </c>
      <c r="D1884">
        <v>161.67359999999999</v>
      </c>
      <c r="E1884">
        <v>310.80497925311198</v>
      </c>
      <c r="F1884">
        <v>66.2136</v>
      </c>
      <c r="G1884">
        <v>28.212</v>
      </c>
      <c r="H1884">
        <v>6</v>
      </c>
      <c r="I1884">
        <v>43</v>
      </c>
      <c r="J1884">
        <v>3</v>
      </c>
      <c r="K1884">
        <v>261</v>
      </c>
      <c r="L1884">
        <v>50</v>
      </c>
      <c r="M1884">
        <v>6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25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234.6958489895222</v>
      </c>
      <c r="B1885">
        <v>56.000000000000007</v>
      </c>
      <c r="C1885">
        <v>2.9336981123690271</v>
      </c>
      <c r="D1885">
        <v>390.89760000000001</v>
      </c>
      <c r="E1885">
        <v>305.96514522821582</v>
      </c>
      <c r="F1885">
        <v>66.333600000000004</v>
      </c>
      <c r="G1885">
        <v>28.1496</v>
      </c>
      <c r="H1885">
        <v>2</v>
      </c>
      <c r="I1885">
        <v>43</v>
      </c>
      <c r="J1885">
        <v>4</v>
      </c>
      <c r="K1885">
        <v>202</v>
      </c>
      <c r="L1885">
        <v>51</v>
      </c>
      <c r="M1885">
        <v>12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25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263.97560750264131</v>
      </c>
      <c r="B1886">
        <v>63</v>
      </c>
      <c r="C1886">
        <v>2.9330623055849032</v>
      </c>
      <c r="D1886">
        <v>108.4575</v>
      </c>
      <c r="E1886">
        <v>311.66804979253112</v>
      </c>
      <c r="F1886">
        <v>51.585000000000001</v>
      </c>
      <c r="G1886">
        <v>31.73565</v>
      </c>
      <c r="H1886">
        <v>36</v>
      </c>
      <c r="I1886">
        <v>53</v>
      </c>
      <c r="J1886">
        <v>3</v>
      </c>
      <c r="K1886">
        <v>156</v>
      </c>
      <c r="L1886">
        <v>41</v>
      </c>
      <c r="M1886">
        <v>2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25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234.5173750229936</v>
      </c>
      <c r="B1887">
        <v>56.000000000000007</v>
      </c>
      <c r="C1887">
        <v>2.9314671877874212</v>
      </c>
      <c r="D1887">
        <v>390.89760000000001</v>
      </c>
      <c r="E1887">
        <v>307.81673464701419</v>
      </c>
      <c r="F1887">
        <v>66.333600000000004</v>
      </c>
      <c r="G1887">
        <v>28.1496</v>
      </c>
      <c r="H1887">
        <v>2</v>
      </c>
      <c r="I1887">
        <v>43</v>
      </c>
      <c r="J1887">
        <v>4</v>
      </c>
      <c r="K1887">
        <v>292</v>
      </c>
      <c r="L1887">
        <v>51</v>
      </c>
      <c r="M1887">
        <v>12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25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211.0006954802856</v>
      </c>
      <c r="B1888">
        <v>50.4</v>
      </c>
      <c r="C1888">
        <v>2.9305652150039658</v>
      </c>
      <c r="D1888">
        <v>158.6352</v>
      </c>
      <c r="E1888">
        <v>309.98513459339108</v>
      </c>
      <c r="F1888">
        <v>97.307000000000002</v>
      </c>
      <c r="G1888">
        <v>25.349399999999999</v>
      </c>
      <c r="H1888">
        <v>96</v>
      </c>
      <c r="I1888">
        <v>52</v>
      </c>
      <c r="J1888">
        <v>17</v>
      </c>
      <c r="K1888">
        <v>291</v>
      </c>
      <c r="L1888">
        <v>46</v>
      </c>
      <c r="M1888">
        <v>10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25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220.79124445104301</v>
      </c>
      <c r="B1889">
        <v>52.73863636363636</v>
      </c>
      <c r="C1889">
        <v>2.9305625206171619</v>
      </c>
      <c r="D1889">
        <v>156.096</v>
      </c>
      <c r="E1889">
        <v>303.95574566451302</v>
      </c>
      <c r="F1889">
        <v>78.335999999999999</v>
      </c>
      <c r="G1889">
        <v>26.46</v>
      </c>
      <c r="H1889">
        <v>95</v>
      </c>
      <c r="I1889">
        <v>55</v>
      </c>
      <c r="J1889">
        <v>2</v>
      </c>
      <c r="K1889">
        <v>309</v>
      </c>
      <c r="L1889">
        <v>40</v>
      </c>
      <c r="M1889">
        <v>2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25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412.67663859518791</v>
      </c>
      <c r="B1890">
        <v>98.639593908629436</v>
      </c>
      <c r="C1890">
        <v>2.9285770102036031</v>
      </c>
      <c r="D1890">
        <v>187.74050399999999</v>
      </c>
      <c r="E1890">
        <v>310.61049838180759</v>
      </c>
      <c r="F1890">
        <v>57.632752799999999</v>
      </c>
      <c r="G1890">
        <v>49.591256399999999</v>
      </c>
      <c r="H1890">
        <v>127</v>
      </c>
      <c r="I1890">
        <v>61</v>
      </c>
      <c r="J1890">
        <v>42</v>
      </c>
      <c r="K1890">
        <v>151</v>
      </c>
      <c r="L1890">
        <v>33</v>
      </c>
      <c r="M1890">
        <v>7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25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263.49875606957238</v>
      </c>
      <c r="B1891">
        <v>63</v>
      </c>
      <c r="C1891">
        <v>2.9277639563285831</v>
      </c>
      <c r="D1891">
        <v>117.8265</v>
      </c>
      <c r="E1891">
        <v>311.75103734439841</v>
      </c>
      <c r="F1891">
        <v>52.525200000000012</v>
      </c>
      <c r="G1891">
        <v>31.679400000000001</v>
      </c>
      <c r="H1891">
        <v>33</v>
      </c>
      <c r="I1891">
        <v>38</v>
      </c>
      <c r="J1891">
        <v>3</v>
      </c>
      <c r="K1891">
        <v>269</v>
      </c>
      <c r="L1891">
        <v>56</v>
      </c>
      <c r="M1891">
        <v>9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25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263.49875606957238</v>
      </c>
      <c r="B1892">
        <v>63</v>
      </c>
      <c r="C1892">
        <v>2.9277639563285831</v>
      </c>
      <c r="D1892">
        <v>117.8265</v>
      </c>
      <c r="E1892">
        <v>311.75103734439841</v>
      </c>
      <c r="F1892">
        <v>52.525200000000012</v>
      </c>
      <c r="G1892">
        <v>31.679400000000001</v>
      </c>
      <c r="H1892">
        <v>332</v>
      </c>
      <c r="I1892">
        <v>38</v>
      </c>
      <c r="J1892">
        <v>3</v>
      </c>
      <c r="K1892">
        <v>269</v>
      </c>
      <c r="L1892">
        <v>56</v>
      </c>
      <c r="M1892">
        <v>9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25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234.22034337408891</v>
      </c>
      <c r="B1893">
        <v>56.000000000000007</v>
      </c>
      <c r="C1893">
        <v>2.9277542921761111</v>
      </c>
      <c r="D1893">
        <v>178.31039999999999</v>
      </c>
      <c r="E1893">
        <v>310.90456431535267</v>
      </c>
      <c r="F1893">
        <v>65.726799999999997</v>
      </c>
      <c r="G1893">
        <v>28.1496</v>
      </c>
      <c r="H1893">
        <v>9</v>
      </c>
      <c r="I1893">
        <v>34</v>
      </c>
      <c r="J1893">
        <v>2</v>
      </c>
      <c r="K1893">
        <v>271</v>
      </c>
      <c r="L1893">
        <v>57</v>
      </c>
      <c r="M1893">
        <v>2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25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234.18377764226571</v>
      </c>
      <c r="B1894">
        <v>56</v>
      </c>
      <c r="C1894">
        <v>2.9272972205283221</v>
      </c>
      <c r="D1894">
        <v>160.08000000000001</v>
      </c>
      <c r="E1894">
        <v>297.46058091286312</v>
      </c>
      <c r="F1894">
        <v>65.73</v>
      </c>
      <c r="G1894">
        <v>27.99</v>
      </c>
      <c r="H1894">
        <v>9</v>
      </c>
      <c r="I1894">
        <v>34</v>
      </c>
      <c r="J1894">
        <v>2</v>
      </c>
      <c r="K1894">
        <v>260</v>
      </c>
      <c r="L1894">
        <v>60</v>
      </c>
      <c r="M1894">
        <v>2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25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234.18377764226571</v>
      </c>
      <c r="B1895">
        <v>56</v>
      </c>
      <c r="C1895">
        <v>2.9272972205283221</v>
      </c>
      <c r="D1895">
        <v>160.08000000000001</v>
      </c>
      <c r="E1895">
        <v>297.46058091286312</v>
      </c>
      <c r="F1895">
        <v>65.73</v>
      </c>
      <c r="G1895">
        <v>27.99</v>
      </c>
      <c r="H1895">
        <v>9</v>
      </c>
      <c r="I1895">
        <v>34</v>
      </c>
      <c r="J1895">
        <v>2</v>
      </c>
      <c r="K1895">
        <v>261</v>
      </c>
      <c r="L1895">
        <v>60</v>
      </c>
      <c r="M1895">
        <v>5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25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263.4110616082591</v>
      </c>
      <c r="B1896">
        <v>63</v>
      </c>
      <c r="C1896">
        <v>2.926789573425101</v>
      </c>
      <c r="D1896">
        <v>117.79875</v>
      </c>
      <c r="E1896">
        <v>311.85062240663899</v>
      </c>
      <c r="F1896">
        <v>52.497450000000008</v>
      </c>
      <c r="G1896">
        <v>31.67015</v>
      </c>
      <c r="H1896">
        <v>43</v>
      </c>
      <c r="I1896">
        <v>38</v>
      </c>
      <c r="J1896">
        <v>3</v>
      </c>
      <c r="K1896">
        <v>206</v>
      </c>
      <c r="L1896">
        <v>53</v>
      </c>
      <c r="M1896">
        <v>10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25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234.0579928700526</v>
      </c>
      <c r="B1897">
        <v>56</v>
      </c>
      <c r="C1897">
        <v>2.9257249108756569</v>
      </c>
      <c r="D1897">
        <v>122.1951</v>
      </c>
      <c r="E1897">
        <v>311.16560371872492</v>
      </c>
      <c r="F1897">
        <v>66.26169999999999</v>
      </c>
      <c r="G1897">
        <v>28.13310000000001</v>
      </c>
      <c r="H1897">
        <v>52</v>
      </c>
      <c r="I1897">
        <v>45</v>
      </c>
      <c r="J1897">
        <v>5</v>
      </c>
      <c r="K1897">
        <v>233</v>
      </c>
      <c r="L1897">
        <v>54</v>
      </c>
      <c r="M1897">
        <v>13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25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233.88272882682321</v>
      </c>
      <c r="B1898">
        <v>56.000000000000007</v>
      </c>
      <c r="C1898">
        <v>2.923534110335289</v>
      </c>
      <c r="D1898">
        <v>399.2448</v>
      </c>
      <c r="E1898">
        <v>306.7219917012448</v>
      </c>
      <c r="F1898">
        <v>67.132800000000003</v>
      </c>
      <c r="G1898">
        <v>28.0608</v>
      </c>
      <c r="H1898">
        <v>2</v>
      </c>
      <c r="I1898">
        <v>44</v>
      </c>
      <c r="J1898">
        <v>4</v>
      </c>
      <c r="K1898">
        <v>190</v>
      </c>
      <c r="L1898">
        <v>48</v>
      </c>
      <c r="M1898">
        <v>3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25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441.17022680722118</v>
      </c>
      <c r="B1899">
        <v>105.63959390862949</v>
      </c>
      <c r="C1899">
        <v>2.9233277726546438</v>
      </c>
      <c r="D1899">
        <v>128.09880000000001</v>
      </c>
      <c r="E1899">
        <v>310.92020707106008</v>
      </c>
      <c r="F1899">
        <v>50.720039999999997</v>
      </c>
      <c r="G1899">
        <v>53.022060000000003</v>
      </c>
      <c r="H1899">
        <v>165</v>
      </c>
      <c r="I1899">
        <v>49</v>
      </c>
      <c r="J1899">
        <v>46</v>
      </c>
      <c r="K1899">
        <v>151</v>
      </c>
      <c r="L1899">
        <v>45</v>
      </c>
      <c r="M1899">
        <v>10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25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263.04050785948579</v>
      </c>
      <c r="B1900">
        <v>63.000000000000007</v>
      </c>
      <c r="C1900">
        <v>2.922672309549843</v>
      </c>
      <c r="D1900">
        <v>118.15728</v>
      </c>
      <c r="E1900">
        <v>312.74688796680488</v>
      </c>
      <c r="F1900">
        <v>52.855980000000002</v>
      </c>
      <c r="G1900">
        <v>31.637219999999999</v>
      </c>
      <c r="H1900">
        <v>43</v>
      </c>
      <c r="I1900">
        <v>37</v>
      </c>
      <c r="J1900">
        <v>3</v>
      </c>
      <c r="K1900">
        <v>204</v>
      </c>
      <c r="L1900">
        <v>54</v>
      </c>
      <c r="M1900">
        <v>13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25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263.04050785948579</v>
      </c>
      <c r="B1901">
        <v>63.000000000000007</v>
      </c>
      <c r="C1901">
        <v>2.922672309549843</v>
      </c>
      <c r="D1901">
        <v>118.15728</v>
      </c>
      <c r="E1901">
        <v>312.74688796680488</v>
      </c>
      <c r="F1901">
        <v>52.855980000000002</v>
      </c>
      <c r="G1901">
        <v>31.637219999999999</v>
      </c>
      <c r="H1901">
        <v>43</v>
      </c>
      <c r="I1901">
        <v>37</v>
      </c>
      <c r="J1901">
        <v>3</v>
      </c>
      <c r="K1901">
        <v>207</v>
      </c>
      <c r="L1901">
        <v>54</v>
      </c>
      <c r="M1901">
        <v>13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25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210.3927665615912</v>
      </c>
      <c r="B1902">
        <v>50.400000000000013</v>
      </c>
      <c r="C1902">
        <v>2.9221217577998768</v>
      </c>
      <c r="D1902">
        <v>91.638999999999996</v>
      </c>
      <c r="E1902">
        <v>310.7020746887967</v>
      </c>
      <c r="F1902">
        <v>91.638999999999996</v>
      </c>
      <c r="G1902">
        <v>25.283799999999999</v>
      </c>
      <c r="H1902">
        <v>295</v>
      </c>
      <c r="I1902">
        <v>48</v>
      </c>
      <c r="J1902">
        <v>6</v>
      </c>
      <c r="K1902">
        <v>269</v>
      </c>
      <c r="L1902">
        <v>47</v>
      </c>
      <c r="M1902">
        <v>10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25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233.69295922417879</v>
      </c>
      <c r="B1903">
        <v>56</v>
      </c>
      <c r="C1903">
        <v>2.9211619903022359</v>
      </c>
      <c r="D1903">
        <v>169.2672</v>
      </c>
      <c r="E1903">
        <v>303.28185043382769</v>
      </c>
      <c r="F1903">
        <v>65.755200000000002</v>
      </c>
      <c r="G1903">
        <v>27.9984</v>
      </c>
      <c r="H1903">
        <v>8</v>
      </c>
      <c r="I1903">
        <v>45</v>
      </c>
      <c r="J1903">
        <v>2</v>
      </c>
      <c r="K1903">
        <v>291</v>
      </c>
      <c r="L1903">
        <v>57</v>
      </c>
      <c r="M1903">
        <v>10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25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437.87421470029949</v>
      </c>
      <c r="B1904">
        <v>105</v>
      </c>
      <c r="C1904">
        <v>2.91916143133533</v>
      </c>
      <c r="D1904">
        <v>161.03399999999999</v>
      </c>
      <c r="E1904">
        <v>310.80537950224141</v>
      </c>
      <c r="F1904">
        <v>50.431259999999988</v>
      </c>
      <c r="G1904">
        <v>52.623449999999998</v>
      </c>
      <c r="H1904">
        <v>165</v>
      </c>
      <c r="I1904">
        <v>51</v>
      </c>
      <c r="J1904">
        <v>44</v>
      </c>
      <c r="K1904">
        <v>82</v>
      </c>
      <c r="L1904">
        <v>42</v>
      </c>
      <c r="M1904">
        <v>13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25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233.39865914631861</v>
      </c>
      <c r="B1905">
        <v>56</v>
      </c>
      <c r="C1905">
        <v>2.9174832393289831</v>
      </c>
      <c r="D1905">
        <v>390.70890000000003</v>
      </c>
      <c r="E1905">
        <v>303.08713692946048</v>
      </c>
      <c r="F1905">
        <v>66.144899999999993</v>
      </c>
      <c r="G1905">
        <v>27.960899999999999</v>
      </c>
      <c r="H1905">
        <v>2</v>
      </c>
      <c r="I1905">
        <v>43</v>
      </c>
      <c r="J1905">
        <v>4</v>
      </c>
      <c r="K1905">
        <v>268</v>
      </c>
      <c r="L1905">
        <v>51</v>
      </c>
      <c r="M1905">
        <v>10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25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262.41131246340387</v>
      </c>
      <c r="B1906">
        <v>63.000000000000007</v>
      </c>
      <c r="C1906">
        <v>2.9156812495933759</v>
      </c>
      <c r="D1906">
        <v>126.84414</v>
      </c>
      <c r="E1906">
        <v>310.53112033195021</v>
      </c>
      <c r="F1906">
        <v>52.538520000000013</v>
      </c>
      <c r="G1906">
        <v>31.532880000000009</v>
      </c>
      <c r="H1906">
        <v>43</v>
      </c>
      <c r="I1906">
        <v>38</v>
      </c>
      <c r="J1906">
        <v>3</v>
      </c>
      <c r="K1906">
        <v>258</v>
      </c>
      <c r="L1906">
        <v>53</v>
      </c>
      <c r="M1906">
        <v>9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25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233.24478113418519</v>
      </c>
      <c r="B1907">
        <v>56.000000000000007</v>
      </c>
      <c r="C1907">
        <v>2.9155597641773152</v>
      </c>
      <c r="D1907">
        <v>161.49600000000001</v>
      </c>
      <c r="E1907">
        <v>310.45643153526959</v>
      </c>
      <c r="F1907">
        <v>66.036000000000001</v>
      </c>
      <c r="G1907">
        <v>28.027200000000001</v>
      </c>
      <c r="H1907">
        <v>6</v>
      </c>
      <c r="I1907">
        <v>43</v>
      </c>
      <c r="J1907">
        <v>3</v>
      </c>
      <c r="K1907">
        <v>50</v>
      </c>
      <c r="L1907">
        <v>51</v>
      </c>
      <c r="M1907">
        <v>3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25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262.3735368190313</v>
      </c>
      <c r="B1908">
        <v>63</v>
      </c>
      <c r="C1908">
        <v>2.9152615202114589</v>
      </c>
      <c r="D1908">
        <v>91.288800000000009</v>
      </c>
      <c r="E1908">
        <v>312.74688796680499</v>
      </c>
      <c r="F1908">
        <v>52.067999999999998</v>
      </c>
      <c r="G1908">
        <v>31.556999999999999</v>
      </c>
      <c r="H1908">
        <v>54</v>
      </c>
      <c r="I1908">
        <v>51</v>
      </c>
      <c r="J1908">
        <v>2</v>
      </c>
      <c r="K1908">
        <v>271</v>
      </c>
      <c r="L1908">
        <v>37</v>
      </c>
      <c r="M1908">
        <v>3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25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233.15515585672119</v>
      </c>
      <c r="B1909">
        <v>56.000000000000007</v>
      </c>
      <c r="C1909">
        <v>2.914439448209015</v>
      </c>
      <c r="D1909">
        <v>165.624</v>
      </c>
      <c r="E1909">
        <v>310.55818718819091</v>
      </c>
      <c r="F1909">
        <v>64.430400000000006</v>
      </c>
      <c r="G1909">
        <v>28.017600000000002</v>
      </c>
      <c r="H1909">
        <v>7</v>
      </c>
      <c r="I1909">
        <v>36</v>
      </c>
      <c r="J1909">
        <v>3</v>
      </c>
      <c r="K1909">
        <v>313</v>
      </c>
      <c r="L1909">
        <v>55</v>
      </c>
      <c r="M1909">
        <v>12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25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233.0711007182835</v>
      </c>
      <c r="B1910">
        <v>56</v>
      </c>
      <c r="C1910">
        <v>2.9133887589785439</v>
      </c>
      <c r="D1910">
        <v>158.35777999999999</v>
      </c>
      <c r="E1910">
        <v>310.68879668049789</v>
      </c>
      <c r="F1910">
        <v>65.117779999999996</v>
      </c>
      <c r="G1910">
        <v>28.009</v>
      </c>
      <c r="H1910">
        <v>6</v>
      </c>
      <c r="I1910">
        <v>42</v>
      </c>
      <c r="J1910">
        <v>3</v>
      </c>
      <c r="K1910">
        <v>270</v>
      </c>
      <c r="L1910">
        <v>50</v>
      </c>
      <c r="M1910">
        <v>11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25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232.95176704031169</v>
      </c>
      <c r="B1911">
        <v>56</v>
      </c>
      <c r="C1911">
        <v>2.9118970880038968</v>
      </c>
      <c r="D1911">
        <v>381.91399999999999</v>
      </c>
      <c r="E1911">
        <v>307.68464730290458</v>
      </c>
      <c r="F1911">
        <v>64.897999999999996</v>
      </c>
      <c r="G1911">
        <v>27.960159999999998</v>
      </c>
      <c r="H1911">
        <v>2</v>
      </c>
      <c r="I1911">
        <v>42</v>
      </c>
      <c r="J1911">
        <v>4</v>
      </c>
      <c r="K1911">
        <v>205</v>
      </c>
      <c r="L1911">
        <v>52</v>
      </c>
      <c r="M1911">
        <v>11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25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262.02883328545732</v>
      </c>
      <c r="B1912">
        <v>63</v>
      </c>
      <c r="C1912">
        <v>2.911431480949525</v>
      </c>
      <c r="D1912">
        <v>91.526399999999995</v>
      </c>
      <c r="E1912">
        <v>303.18289653367577</v>
      </c>
      <c r="F1912">
        <v>52.147200000000012</v>
      </c>
      <c r="G1912">
        <v>31.391999999999999</v>
      </c>
      <c r="H1912">
        <v>54</v>
      </c>
      <c r="I1912">
        <v>51</v>
      </c>
      <c r="J1912">
        <v>2</v>
      </c>
      <c r="K1912">
        <v>299</v>
      </c>
      <c r="L1912">
        <v>44</v>
      </c>
      <c r="M1912">
        <v>2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25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209.3723662813936</v>
      </c>
      <c r="B1913">
        <v>50.4</v>
      </c>
      <c r="C1913">
        <v>2.9079495316860222</v>
      </c>
      <c r="D1913">
        <v>92.5</v>
      </c>
      <c r="E1913">
        <v>310.58831880926039</v>
      </c>
      <c r="F1913">
        <v>91.76</v>
      </c>
      <c r="G1913">
        <v>25.16</v>
      </c>
      <c r="H1913">
        <v>163</v>
      </c>
      <c r="I1913">
        <v>45</v>
      </c>
      <c r="J1913">
        <v>4</v>
      </c>
      <c r="K1913">
        <v>234</v>
      </c>
      <c r="L1913">
        <v>40</v>
      </c>
      <c r="M1913">
        <v>5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25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307.2000158899059</v>
      </c>
      <c r="B1914">
        <v>74</v>
      </c>
      <c r="C1914">
        <v>2.905946096255867</v>
      </c>
      <c r="D1914">
        <v>164.33500000000001</v>
      </c>
      <c r="E1914">
        <v>309.95314647771153</v>
      </c>
      <c r="F1914">
        <v>88.582200000000014</v>
      </c>
      <c r="G1914">
        <v>36.906200000000013</v>
      </c>
      <c r="H1914">
        <v>52</v>
      </c>
      <c r="I1914">
        <v>46</v>
      </c>
      <c r="J1914">
        <v>7</v>
      </c>
      <c r="K1914">
        <v>116</v>
      </c>
      <c r="L1914">
        <v>48</v>
      </c>
      <c r="M1914">
        <v>11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25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261.35416237203509</v>
      </c>
      <c r="B1915">
        <v>63</v>
      </c>
      <c r="C1915">
        <v>2.903935137467057</v>
      </c>
      <c r="D1915">
        <v>117.5835</v>
      </c>
      <c r="E1915">
        <v>312.20399456942778</v>
      </c>
      <c r="F1915">
        <v>52.282200000000003</v>
      </c>
      <c r="G1915">
        <v>31.427399999999999</v>
      </c>
      <c r="H1915">
        <v>33</v>
      </c>
      <c r="I1915">
        <v>38</v>
      </c>
      <c r="J1915">
        <v>3</v>
      </c>
      <c r="K1915">
        <v>310</v>
      </c>
      <c r="L1915">
        <v>56</v>
      </c>
      <c r="M1915">
        <v>3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25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261.35416237203509</v>
      </c>
      <c r="B1916">
        <v>63</v>
      </c>
      <c r="C1916">
        <v>2.903935137467057</v>
      </c>
      <c r="D1916">
        <v>117.5835</v>
      </c>
      <c r="E1916">
        <v>312.20399456942778</v>
      </c>
      <c r="F1916">
        <v>52.282200000000003</v>
      </c>
      <c r="G1916">
        <v>31.427399999999999</v>
      </c>
      <c r="H1916">
        <v>332</v>
      </c>
      <c r="I1916">
        <v>38</v>
      </c>
      <c r="J1916">
        <v>3</v>
      </c>
      <c r="K1916">
        <v>310</v>
      </c>
      <c r="L1916">
        <v>56</v>
      </c>
      <c r="M1916">
        <v>3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25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232.17736839083969</v>
      </c>
      <c r="B1917">
        <v>56.000000000000007</v>
      </c>
      <c r="C1917">
        <v>2.9022171048854961</v>
      </c>
      <c r="D1917">
        <v>183.8372</v>
      </c>
      <c r="E1917">
        <v>311.85631569393507</v>
      </c>
      <c r="F1917">
        <v>65.188720000000004</v>
      </c>
      <c r="G1917">
        <v>27.914960000000001</v>
      </c>
      <c r="H1917">
        <v>52</v>
      </c>
      <c r="I1917">
        <v>44</v>
      </c>
      <c r="J1917">
        <v>5</v>
      </c>
      <c r="K1917">
        <v>232</v>
      </c>
      <c r="L1917">
        <v>54</v>
      </c>
      <c r="M1917">
        <v>14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25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231.90535915273151</v>
      </c>
      <c r="B1918">
        <v>56</v>
      </c>
      <c r="C1918">
        <v>2.898816989409144</v>
      </c>
      <c r="D1918">
        <v>390.57080000000002</v>
      </c>
      <c r="E1918">
        <v>306.65560165975103</v>
      </c>
      <c r="F1918">
        <v>66.006799999999998</v>
      </c>
      <c r="G1918">
        <v>27.822800000000001</v>
      </c>
      <c r="H1918">
        <v>2</v>
      </c>
      <c r="I1918">
        <v>43</v>
      </c>
      <c r="J1918">
        <v>4</v>
      </c>
      <c r="K1918">
        <v>38</v>
      </c>
      <c r="L1918">
        <v>46</v>
      </c>
      <c r="M1918">
        <v>2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25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231.8360457565806</v>
      </c>
      <c r="B1919">
        <v>56.000000000000007</v>
      </c>
      <c r="C1919">
        <v>2.8979505719572569</v>
      </c>
      <c r="D1919">
        <v>284.79566</v>
      </c>
      <c r="E1919">
        <v>309.5601659751037</v>
      </c>
      <c r="F1919">
        <v>64.216460000000012</v>
      </c>
      <c r="G1919">
        <v>27.84768</v>
      </c>
      <c r="H1919">
        <v>143</v>
      </c>
      <c r="I1919">
        <v>46</v>
      </c>
      <c r="J1919">
        <v>9</v>
      </c>
      <c r="K1919">
        <v>62</v>
      </c>
      <c r="L1919">
        <v>48</v>
      </c>
      <c r="M1919">
        <v>13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25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260.67156363114469</v>
      </c>
      <c r="B1920">
        <v>63</v>
      </c>
      <c r="C1920">
        <v>2.8963507070127199</v>
      </c>
      <c r="D1920">
        <v>377.63700000000011</v>
      </c>
      <c r="E1920">
        <v>307.97698439220818</v>
      </c>
      <c r="F1920">
        <v>55.526000000000003</v>
      </c>
      <c r="G1920">
        <v>31.291</v>
      </c>
      <c r="H1920">
        <v>142</v>
      </c>
      <c r="I1920">
        <v>50</v>
      </c>
      <c r="J1920">
        <v>20</v>
      </c>
      <c r="K1920">
        <v>291</v>
      </c>
      <c r="L1920">
        <v>49</v>
      </c>
      <c r="M1920">
        <v>9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25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231.43541754915569</v>
      </c>
      <c r="B1921">
        <v>56</v>
      </c>
      <c r="C1921">
        <v>2.8929427193644459</v>
      </c>
      <c r="D1921">
        <v>156.30279999999999</v>
      </c>
      <c r="E1921">
        <v>311.05394190871368</v>
      </c>
      <c r="F1921">
        <v>64.394800000000004</v>
      </c>
      <c r="G1921">
        <v>27.816600000000001</v>
      </c>
      <c r="H1921">
        <v>7</v>
      </c>
      <c r="I1921">
        <v>36</v>
      </c>
      <c r="J1921">
        <v>3</v>
      </c>
      <c r="K1921">
        <v>269</v>
      </c>
      <c r="L1921">
        <v>51</v>
      </c>
      <c r="M1921">
        <v>10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25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208.2560494423814</v>
      </c>
      <c r="B1922">
        <v>50.4</v>
      </c>
      <c r="C1922">
        <v>2.892445131144187</v>
      </c>
      <c r="D1922">
        <v>92.82</v>
      </c>
      <c r="E1922">
        <v>312.20975004760959</v>
      </c>
      <c r="F1922">
        <v>53.532499999999999</v>
      </c>
      <c r="G1922">
        <v>25.0425</v>
      </c>
      <c r="H1922">
        <v>108</v>
      </c>
      <c r="I1922">
        <v>50</v>
      </c>
      <c r="J1922">
        <v>16</v>
      </c>
      <c r="K1922">
        <v>96</v>
      </c>
      <c r="L1922">
        <v>50</v>
      </c>
      <c r="M1922">
        <v>7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25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260.0036344914181</v>
      </c>
      <c r="B1923">
        <v>63</v>
      </c>
      <c r="C1923">
        <v>2.8889292721268678</v>
      </c>
      <c r="D1923">
        <v>126.8175</v>
      </c>
      <c r="E1923">
        <v>311.62655601659748</v>
      </c>
      <c r="F1923">
        <v>52.525200000000012</v>
      </c>
      <c r="G1923">
        <v>31.2576</v>
      </c>
      <c r="H1923">
        <v>43</v>
      </c>
      <c r="I1923">
        <v>37</v>
      </c>
      <c r="J1923">
        <v>3</v>
      </c>
      <c r="K1923">
        <v>188</v>
      </c>
      <c r="L1923">
        <v>57</v>
      </c>
      <c r="M1923">
        <v>9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25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259.86695305886849</v>
      </c>
      <c r="B1924">
        <v>63</v>
      </c>
      <c r="C1924">
        <v>2.8874105895429829</v>
      </c>
      <c r="D1924">
        <v>158.208</v>
      </c>
      <c r="E1924">
        <v>311.91005504066959</v>
      </c>
      <c r="F1924">
        <v>52.735999999999997</v>
      </c>
      <c r="G1924">
        <v>31.244800000000001</v>
      </c>
      <c r="H1924">
        <v>39</v>
      </c>
      <c r="I1924">
        <v>48</v>
      </c>
      <c r="J1924">
        <v>4</v>
      </c>
      <c r="K1924">
        <v>233</v>
      </c>
      <c r="L1924">
        <v>53</v>
      </c>
      <c r="M1924">
        <v>13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25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230.83703153744011</v>
      </c>
      <c r="B1925">
        <v>56.000000000000007</v>
      </c>
      <c r="C1925">
        <v>2.885462894218001</v>
      </c>
      <c r="D1925">
        <v>390.96863999999999</v>
      </c>
      <c r="E1925">
        <v>302.93775933609959</v>
      </c>
      <c r="F1925">
        <v>64.948319999999995</v>
      </c>
      <c r="G1925">
        <v>27.65232</v>
      </c>
      <c r="H1925">
        <v>2</v>
      </c>
      <c r="I1925">
        <v>42</v>
      </c>
      <c r="J1925">
        <v>4</v>
      </c>
      <c r="K1925">
        <v>245</v>
      </c>
      <c r="L1925">
        <v>52</v>
      </c>
      <c r="M1925">
        <v>9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25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216.19184338133871</v>
      </c>
      <c r="B1926">
        <v>52.500000000000007</v>
      </c>
      <c r="C1926">
        <v>2.8825579117511819</v>
      </c>
      <c r="D1926">
        <v>173.82400000000001</v>
      </c>
      <c r="E1926">
        <v>309.75440739075412</v>
      </c>
      <c r="F1926">
        <v>74.680000000000007</v>
      </c>
      <c r="G1926">
        <v>25.970600000000001</v>
      </c>
      <c r="H1926">
        <v>147</v>
      </c>
      <c r="I1926">
        <v>53</v>
      </c>
      <c r="J1926">
        <v>2</v>
      </c>
      <c r="K1926">
        <v>98</v>
      </c>
      <c r="L1926">
        <v>41</v>
      </c>
      <c r="M1926">
        <v>4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25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230.1656914906078</v>
      </c>
      <c r="B1927">
        <v>56.000000000000007</v>
      </c>
      <c r="C1927">
        <v>2.8770711436325982</v>
      </c>
      <c r="D1927">
        <v>176.14080000000001</v>
      </c>
      <c r="E1927">
        <v>308.3756261108677</v>
      </c>
      <c r="F1927">
        <v>64.929599999999994</v>
      </c>
      <c r="G1927">
        <v>27.633600000000001</v>
      </c>
      <c r="H1927">
        <v>6</v>
      </c>
      <c r="I1927">
        <v>63</v>
      </c>
      <c r="J1927">
        <v>2</v>
      </c>
      <c r="K1927">
        <v>300</v>
      </c>
      <c r="L1927">
        <v>32</v>
      </c>
      <c r="M1927">
        <v>2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25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267.41050669229202</v>
      </c>
      <c r="B1928">
        <v>65.100000000000009</v>
      </c>
      <c r="C1928">
        <v>2.8753817923902361</v>
      </c>
      <c r="D1928">
        <v>195.51840000000001</v>
      </c>
      <c r="E1928">
        <v>305.7784505612147</v>
      </c>
      <c r="F1928">
        <v>97.759199999999993</v>
      </c>
      <c r="G1928">
        <v>32.070959999999999</v>
      </c>
      <c r="H1928">
        <v>22</v>
      </c>
      <c r="I1928">
        <v>42</v>
      </c>
      <c r="J1928">
        <v>2</v>
      </c>
      <c r="K1928">
        <v>325</v>
      </c>
      <c r="L1928">
        <v>52</v>
      </c>
      <c r="M1928">
        <v>9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25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220.24257349243121</v>
      </c>
      <c r="B1929">
        <v>53.666666666666657</v>
      </c>
      <c r="C1929">
        <v>2.872729219466494</v>
      </c>
      <c r="D1929">
        <v>107.54975</v>
      </c>
      <c r="E1929">
        <v>312.1072544826452</v>
      </c>
      <c r="F1929">
        <v>72.658749999999998</v>
      </c>
      <c r="G1929">
        <v>26.482749999999999</v>
      </c>
      <c r="H1929">
        <v>164</v>
      </c>
      <c r="I1929">
        <v>48</v>
      </c>
      <c r="J1929">
        <v>2</v>
      </c>
      <c r="K1929">
        <v>234</v>
      </c>
      <c r="L1929">
        <v>41</v>
      </c>
      <c r="M1929">
        <v>5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25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329.74821331158722</v>
      </c>
      <c r="B1930">
        <v>80.381443298969089</v>
      </c>
      <c r="C1930">
        <v>2.8716049357261459</v>
      </c>
      <c r="D1930">
        <v>108.97761</v>
      </c>
      <c r="E1930">
        <v>309.98802716306108</v>
      </c>
      <c r="F1930">
        <v>60.734029</v>
      </c>
      <c r="G1930">
        <v>39.615648</v>
      </c>
      <c r="H1930">
        <v>54</v>
      </c>
      <c r="I1930">
        <v>42</v>
      </c>
      <c r="J1930">
        <v>3</v>
      </c>
      <c r="K1930">
        <v>79</v>
      </c>
      <c r="L1930">
        <v>52</v>
      </c>
      <c r="M1930">
        <v>13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25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329.67753167989417</v>
      </c>
      <c r="B1931">
        <v>80.381443298969089</v>
      </c>
      <c r="C1931">
        <v>2.870989406318432</v>
      </c>
      <c r="D1931">
        <v>108.97761</v>
      </c>
      <c r="E1931">
        <v>310.51051904743269</v>
      </c>
      <c r="F1931">
        <v>60.734029</v>
      </c>
      <c r="G1931">
        <v>39.615648</v>
      </c>
      <c r="H1931">
        <v>54</v>
      </c>
      <c r="I1931">
        <v>42</v>
      </c>
      <c r="J1931">
        <v>3</v>
      </c>
      <c r="K1931">
        <v>78</v>
      </c>
      <c r="L1931">
        <v>52</v>
      </c>
      <c r="M1931">
        <v>13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25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334.49840407442377</v>
      </c>
      <c r="B1932">
        <v>81.666666666666671</v>
      </c>
      <c r="C1932">
        <v>2.8671291777807748</v>
      </c>
      <c r="D1932">
        <v>138.71549999999999</v>
      </c>
      <c r="E1932">
        <v>311.12014578188348</v>
      </c>
      <c r="F1932">
        <v>117.2535</v>
      </c>
      <c r="G1932">
        <v>40.204999999999998</v>
      </c>
      <c r="H1932">
        <v>164</v>
      </c>
      <c r="I1932">
        <v>42</v>
      </c>
      <c r="J1932">
        <v>4</v>
      </c>
      <c r="K1932">
        <v>81</v>
      </c>
      <c r="L1932">
        <v>50</v>
      </c>
      <c r="M1932">
        <v>10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25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229.35660552127911</v>
      </c>
      <c r="B1933">
        <v>56</v>
      </c>
      <c r="C1933">
        <v>2.8669575690159901</v>
      </c>
      <c r="D1933">
        <v>287.67869999999999</v>
      </c>
      <c r="E1933">
        <v>309.98340248962649</v>
      </c>
      <c r="F1933">
        <v>62.920350000000013</v>
      </c>
      <c r="G1933">
        <v>27.554639999999999</v>
      </c>
      <c r="H1933">
        <v>143</v>
      </c>
      <c r="I1933">
        <v>45</v>
      </c>
      <c r="J1933">
        <v>9</v>
      </c>
      <c r="K1933">
        <v>60</v>
      </c>
      <c r="L1933">
        <v>49</v>
      </c>
      <c r="M1933">
        <v>16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25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214.97291144466479</v>
      </c>
      <c r="B1934">
        <v>52.5</v>
      </c>
      <c r="C1934">
        <v>2.866305485928863</v>
      </c>
      <c r="D1934">
        <v>170.36</v>
      </c>
      <c r="E1934">
        <v>311.43661856193819</v>
      </c>
      <c r="F1934">
        <v>51.567999999999998</v>
      </c>
      <c r="G1934">
        <v>25.841999999999999</v>
      </c>
      <c r="H1934">
        <v>158</v>
      </c>
      <c r="I1934">
        <v>33</v>
      </c>
      <c r="J1934">
        <v>2</v>
      </c>
      <c r="K1934">
        <v>147</v>
      </c>
      <c r="L1934">
        <v>54</v>
      </c>
      <c r="M1934">
        <v>1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25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257.77204039561008</v>
      </c>
      <c r="B1935">
        <v>63</v>
      </c>
      <c r="C1935">
        <v>2.8641337821734458</v>
      </c>
      <c r="D1935">
        <v>117.89532</v>
      </c>
      <c r="E1935">
        <v>312.29875518672202</v>
      </c>
      <c r="F1935">
        <v>52.594020000000008</v>
      </c>
      <c r="G1935">
        <v>30.997859999999999</v>
      </c>
      <c r="H1935">
        <v>43</v>
      </c>
      <c r="I1935">
        <v>37</v>
      </c>
      <c r="J1935">
        <v>3</v>
      </c>
      <c r="K1935">
        <v>208</v>
      </c>
      <c r="L1935">
        <v>54</v>
      </c>
      <c r="M1935">
        <v>11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25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228.77180181080601</v>
      </c>
      <c r="B1936">
        <v>56.000000000000007</v>
      </c>
      <c r="C1936">
        <v>2.859647522635075</v>
      </c>
      <c r="D1936">
        <v>279.00071999999989</v>
      </c>
      <c r="E1936">
        <v>306.56763485477182</v>
      </c>
      <c r="F1936">
        <v>63.216720000000009</v>
      </c>
      <c r="G1936">
        <v>27.44586</v>
      </c>
      <c r="H1936">
        <v>143</v>
      </c>
      <c r="I1936">
        <v>45</v>
      </c>
      <c r="J1936">
        <v>9</v>
      </c>
      <c r="K1936">
        <v>155</v>
      </c>
      <c r="L1936">
        <v>49</v>
      </c>
      <c r="M1936">
        <v>18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25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214.29709667012801</v>
      </c>
      <c r="B1937">
        <v>52.5</v>
      </c>
      <c r="C1937">
        <v>2.8572946222683742</v>
      </c>
      <c r="D1937">
        <v>157.2456</v>
      </c>
      <c r="E1937">
        <v>304.04754276166028</v>
      </c>
      <c r="F1937">
        <v>74.245199999999997</v>
      </c>
      <c r="G1937">
        <v>25.682700000000001</v>
      </c>
      <c r="H1937">
        <v>22</v>
      </c>
      <c r="I1937">
        <v>61</v>
      </c>
      <c r="J1937">
        <v>1</v>
      </c>
      <c r="K1937">
        <v>139</v>
      </c>
      <c r="L1937">
        <v>38</v>
      </c>
      <c r="M1937">
        <v>1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25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301.84653630740092</v>
      </c>
      <c r="B1938">
        <v>74</v>
      </c>
      <c r="C1938">
        <v>2.8553050731781169</v>
      </c>
      <c r="D1938">
        <v>244.01231999999999</v>
      </c>
      <c r="E1938">
        <v>308.33978713673707</v>
      </c>
      <c r="F1938">
        <v>87.60311999999999</v>
      </c>
      <c r="G1938">
        <v>36.239040000000003</v>
      </c>
      <c r="H1938">
        <v>8</v>
      </c>
      <c r="I1938">
        <v>43</v>
      </c>
      <c r="J1938">
        <v>3</v>
      </c>
      <c r="K1938">
        <v>116</v>
      </c>
      <c r="L1938">
        <v>51</v>
      </c>
      <c r="M1938">
        <v>10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25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256.95850668642481</v>
      </c>
      <c r="B1939">
        <v>63.000000000000007</v>
      </c>
      <c r="C1939">
        <v>2.8550945187380532</v>
      </c>
      <c r="D1939">
        <v>117.7731</v>
      </c>
      <c r="E1939">
        <v>311.27800829875508</v>
      </c>
      <c r="F1939">
        <v>52.471800000000002</v>
      </c>
      <c r="G1939">
        <v>30.8871</v>
      </c>
      <c r="H1939">
        <v>33</v>
      </c>
      <c r="I1939">
        <v>37</v>
      </c>
      <c r="J1939">
        <v>3</v>
      </c>
      <c r="K1939">
        <v>261</v>
      </c>
      <c r="L1939">
        <v>50</v>
      </c>
      <c r="M1939">
        <v>6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25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256.95850668642481</v>
      </c>
      <c r="B1940">
        <v>63.000000000000007</v>
      </c>
      <c r="C1940">
        <v>2.8550945187380532</v>
      </c>
      <c r="D1940">
        <v>117.7731</v>
      </c>
      <c r="E1940">
        <v>311.27800829875508</v>
      </c>
      <c r="F1940">
        <v>52.471800000000002</v>
      </c>
      <c r="G1940">
        <v>30.8871</v>
      </c>
      <c r="H1940">
        <v>332</v>
      </c>
      <c r="I1940">
        <v>37</v>
      </c>
      <c r="J1940">
        <v>3</v>
      </c>
      <c r="K1940">
        <v>261</v>
      </c>
      <c r="L1940">
        <v>50</v>
      </c>
      <c r="M1940">
        <v>6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25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228.33221149402539</v>
      </c>
      <c r="B1941">
        <v>56</v>
      </c>
      <c r="C1941">
        <v>2.854152643675318</v>
      </c>
      <c r="D1941">
        <v>287.81560000000002</v>
      </c>
      <c r="E1941">
        <v>308.03153526970948</v>
      </c>
      <c r="F1941">
        <v>62.988800000000012</v>
      </c>
      <c r="G1941">
        <v>27.409600000000001</v>
      </c>
      <c r="H1941">
        <v>143</v>
      </c>
      <c r="I1941">
        <v>45</v>
      </c>
      <c r="J1941">
        <v>9</v>
      </c>
      <c r="K1941">
        <v>249</v>
      </c>
      <c r="L1941">
        <v>49</v>
      </c>
      <c r="M1941">
        <v>13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25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219.33815067879871</v>
      </c>
      <c r="B1942">
        <v>53.863917525773203</v>
      </c>
      <c r="C1942">
        <v>2.8504556023370129</v>
      </c>
      <c r="D1942">
        <v>106.1778</v>
      </c>
      <c r="E1942">
        <v>312.59751037344392</v>
      </c>
      <c r="F1942">
        <v>98.640899999999988</v>
      </c>
      <c r="G1942">
        <v>26.379300000000001</v>
      </c>
      <c r="H1942">
        <v>57</v>
      </c>
      <c r="I1942">
        <v>52</v>
      </c>
      <c r="J1942">
        <v>6</v>
      </c>
      <c r="K1942">
        <v>200</v>
      </c>
      <c r="L1942">
        <v>42</v>
      </c>
      <c r="M1942">
        <v>5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25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213.65836356406021</v>
      </c>
      <c r="B1943">
        <v>52.5</v>
      </c>
      <c r="C1943">
        <v>2.848778180854135</v>
      </c>
      <c r="D1943">
        <v>183.55500000000001</v>
      </c>
      <c r="E1943">
        <v>311.20139522741403</v>
      </c>
      <c r="F1943">
        <v>75.253500000000003</v>
      </c>
      <c r="G1943">
        <v>25.6815</v>
      </c>
      <c r="H1943">
        <v>147</v>
      </c>
      <c r="I1943">
        <v>34</v>
      </c>
      <c r="J1943">
        <v>3</v>
      </c>
      <c r="K1943">
        <v>60</v>
      </c>
      <c r="L1943">
        <v>50</v>
      </c>
      <c r="M1943">
        <v>15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25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227.78587330906291</v>
      </c>
      <c r="B1944">
        <v>56.000000000000007</v>
      </c>
      <c r="C1944">
        <v>2.8473234163632859</v>
      </c>
      <c r="D1944">
        <v>232.64511999999999</v>
      </c>
      <c r="E1944">
        <v>309.9964016063845</v>
      </c>
      <c r="F1944">
        <v>62.02816</v>
      </c>
      <c r="G1944">
        <v>27.36608</v>
      </c>
      <c r="H1944">
        <v>8</v>
      </c>
      <c r="I1944">
        <v>43</v>
      </c>
      <c r="J1944">
        <v>2</v>
      </c>
      <c r="K1944">
        <v>232</v>
      </c>
      <c r="L1944">
        <v>59</v>
      </c>
      <c r="M1944">
        <v>13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25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227.7291583451709</v>
      </c>
      <c r="B1945">
        <v>56.000000000000007</v>
      </c>
      <c r="C1945">
        <v>2.8466144793146362</v>
      </c>
      <c r="D1945">
        <v>150.91116</v>
      </c>
      <c r="E1945">
        <v>311.97510373443981</v>
      </c>
      <c r="F1945">
        <v>62.111160000000012</v>
      </c>
      <c r="G1945">
        <v>27.38148</v>
      </c>
      <c r="H1945">
        <v>6</v>
      </c>
      <c r="I1945">
        <v>41</v>
      </c>
      <c r="J1945">
        <v>3</v>
      </c>
      <c r="K1945">
        <v>262</v>
      </c>
      <c r="L1945">
        <v>53</v>
      </c>
      <c r="M1945">
        <v>13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25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227.69243668854821</v>
      </c>
      <c r="B1946">
        <v>56</v>
      </c>
      <c r="C1946">
        <v>2.8461554586068529</v>
      </c>
      <c r="D1946">
        <v>117.2076</v>
      </c>
      <c r="E1946">
        <v>312.38806333942478</v>
      </c>
      <c r="F1946">
        <v>63.269199999999998</v>
      </c>
      <c r="G1946">
        <v>27.381699999999999</v>
      </c>
      <c r="H1946">
        <v>53</v>
      </c>
      <c r="I1946">
        <v>45</v>
      </c>
      <c r="J1946">
        <v>5</v>
      </c>
      <c r="K1946">
        <v>233</v>
      </c>
      <c r="L1946">
        <v>53</v>
      </c>
      <c r="M1946">
        <v>13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25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256.12709150332722</v>
      </c>
      <c r="B1947">
        <v>63.000000000000007</v>
      </c>
      <c r="C1947">
        <v>2.8458565722591911</v>
      </c>
      <c r="D1947">
        <v>101.3472</v>
      </c>
      <c r="E1947">
        <v>294.93426485331571</v>
      </c>
      <c r="F1947">
        <v>52.219200000000008</v>
      </c>
      <c r="G1947">
        <v>30.5808</v>
      </c>
      <c r="H1947">
        <v>54</v>
      </c>
      <c r="I1947">
        <v>49</v>
      </c>
      <c r="J1947">
        <v>2</v>
      </c>
      <c r="K1947">
        <v>306</v>
      </c>
      <c r="L1947">
        <v>46</v>
      </c>
      <c r="M1947">
        <v>2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25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256.08799074166541</v>
      </c>
      <c r="B1948">
        <v>63.000000000000007</v>
      </c>
      <c r="C1948">
        <v>2.845422119351837</v>
      </c>
      <c r="D1948">
        <v>117.8561</v>
      </c>
      <c r="E1948">
        <v>311.69294605809131</v>
      </c>
      <c r="F1948">
        <v>52.5548</v>
      </c>
      <c r="G1948">
        <v>30.787700000000001</v>
      </c>
      <c r="H1948">
        <v>33</v>
      </c>
      <c r="I1948">
        <v>37</v>
      </c>
      <c r="J1948">
        <v>3</v>
      </c>
      <c r="K1948">
        <v>270</v>
      </c>
      <c r="L1948">
        <v>53</v>
      </c>
      <c r="M1948">
        <v>10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25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256.08799074166541</v>
      </c>
      <c r="B1949">
        <v>63.000000000000007</v>
      </c>
      <c r="C1949">
        <v>2.845422119351837</v>
      </c>
      <c r="D1949">
        <v>117.8561</v>
      </c>
      <c r="E1949">
        <v>311.69294605809131</v>
      </c>
      <c r="F1949">
        <v>52.5548</v>
      </c>
      <c r="G1949">
        <v>30.787700000000001</v>
      </c>
      <c r="H1949">
        <v>332</v>
      </c>
      <c r="I1949">
        <v>37</v>
      </c>
      <c r="J1949">
        <v>3</v>
      </c>
      <c r="K1949">
        <v>270</v>
      </c>
      <c r="L1949">
        <v>53</v>
      </c>
      <c r="M1949">
        <v>10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25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227.5822672667064</v>
      </c>
      <c r="B1950">
        <v>56</v>
      </c>
      <c r="C1950">
        <v>2.8447783408338299</v>
      </c>
      <c r="D1950">
        <v>381.39600000000002</v>
      </c>
      <c r="E1950">
        <v>306.8215767634855</v>
      </c>
      <c r="F1950">
        <v>63.27</v>
      </c>
      <c r="G1950">
        <v>27.306000000000001</v>
      </c>
      <c r="H1950">
        <v>2</v>
      </c>
      <c r="I1950">
        <v>42</v>
      </c>
      <c r="J1950">
        <v>4</v>
      </c>
      <c r="K1950">
        <v>188</v>
      </c>
      <c r="L1950">
        <v>52</v>
      </c>
      <c r="M1950">
        <v>9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25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454.95603233591288</v>
      </c>
      <c r="B1951">
        <v>112</v>
      </c>
      <c r="C1951">
        <v>2.843475202099456</v>
      </c>
      <c r="D1951">
        <v>147.00899999999999</v>
      </c>
      <c r="E1951">
        <v>311.33096305456792</v>
      </c>
      <c r="F1951">
        <v>51.330120000000001</v>
      </c>
      <c r="G1951">
        <v>54.688119999999998</v>
      </c>
      <c r="H1951">
        <v>165</v>
      </c>
      <c r="I1951">
        <v>48</v>
      </c>
      <c r="J1951">
        <v>47</v>
      </c>
      <c r="K1951">
        <v>81</v>
      </c>
      <c r="L1951">
        <v>46</v>
      </c>
      <c r="M1951">
        <v>10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25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255.72858532020791</v>
      </c>
      <c r="B1952">
        <v>63</v>
      </c>
      <c r="C1952">
        <v>2.8414287257800881</v>
      </c>
      <c r="D1952">
        <v>117.8265</v>
      </c>
      <c r="E1952">
        <v>312.77243950502339</v>
      </c>
      <c r="F1952">
        <v>52.525200000000012</v>
      </c>
      <c r="G1952">
        <v>30.75810000000001</v>
      </c>
      <c r="H1952">
        <v>33</v>
      </c>
      <c r="I1952">
        <v>37</v>
      </c>
      <c r="J1952">
        <v>3</v>
      </c>
      <c r="K1952">
        <v>230</v>
      </c>
      <c r="L1952">
        <v>54</v>
      </c>
      <c r="M1952">
        <v>5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25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255.72858532020791</v>
      </c>
      <c r="B1953">
        <v>63</v>
      </c>
      <c r="C1953">
        <v>2.8414287257800881</v>
      </c>
      <c r="D1953">
        <v>117.8265</v>
      </c>
      <c r="E1953">
        <v>312.77243950502339</v>
      </c>
      <c r="F1953">
        <v>52.525200000000012</v>
      </c>
      <c r="G1953">
        <v>30.75810000000001</v>
      </c>
      <c r="H1953">
        <v>332</v>
      </c>
      <c r="I1953">
        <v>37</v>
      </c>
      <c r="J1953">
        <v>3</v>
      </c>
      <c r="K1953">
        <v>230</v>
      </c>
      <c r="L1953">
        <v>54</v>
      </c>
      <c r="M1953">
        <v>5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25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213.00887441583939</v>
      </c>
      <c r="B1954">
        <v>52.500000000000007</v>
      </c>
      <c r="C1954">
        <v>2.840118325544525</v>
      </c>
      <c r="D1954">
        <v>182.39616000000001</v>
      </c>
      <c r="E1954">
        <v>309.73939086444187</v>
      </c>
      <c r="F1954">
        <v>74.674080000000004</v>
      </c>
      <c r="G1954">
        <v>25.588080000000001</v>
      </c>
      <c r="H1954">
        <v>147</v>
      </c>
      <c r="I1954">
        <v>35</v>
      </c>
      <c r="J1954">
        <v>3</v>
      </c>
      <c r="K1954">
        <v>278</v>
      </c>
      <c r="L1954">
        <v>46</v>
      </c>
      <c r="M1954">
        <v>4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25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328.48097817796531</v>
      </c>
      <c r="B1955">
        <v>81</v>
      </c>
      <c r="C1955">
        <v>2.8387245027725392</v>
      </c>
      <c r="D1955">
        <v>109.01519999999999</v>
      </c>
      <c r="E1955">
        <v>312.19861593337902</v>
      </c>
      <c r="F1955">
        <v>60.742800000000003</v>
      </c>
      <c r="G1955">
        <v>39.499199999999988</v>
      </c>
      <c r="H1955">
        <v>54</v>
      </c>
      <c r="I1955">
        <v>43</v>
      </c>
      <c r="J1955">
        <v>3</v>
      </c>
      <c r="K1955">
        <v>116</v>
      </c>
      <c r="L1955">
        <v>51</v>
      </c>
      <c r="M1955">
        <v>12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25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212.8888057644894</v>
      </c>
      <c r="B1956">
        <v>52.500000000000007</v>
      </c>
      <c r="C1956">
        <v>2.8385174101931918</v>
      </c>
      <c r="D1956">
        <v>174.12370000000001</v>
      </c>
      <c r="E1956">
        <v>311.20139522741403</v>
      </c>
      <c r="F1956">
        <v>74.979699999999994</v>
      </c>
      <c r="G1956">
        <v>25.588999999999999</v>
      </c>
      <c r="H1956">
        <v>147</v>
      </c>
      <c r="I1956">
        <v>34</v>
      </c>
      <c r="J1956">
        <v>3</v>
      </c>
      <c r="K1956">
        <v>263</v>
      </c>
      <c r="L1956">
        <v>50</v>
      </c>
      <c r="M1956">
        <v>10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25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233.26998413667349</v>
      </c>
      <c r="B1957">
        <v>57.577333333333343</v>
      </c>
      <c r="C1957">
        <v>2.835994295712517</v>
      </c>
      <c r="D1957">
        <v>193.75200000000001</v>
      </c>
      <c r="E1957">
        <v>303.60499399674683</v>
      </c>
      <c r="F1957">
        <v>150.92784</v>
      </c>
      <c r="G1957">
        <v>27.951440000000002</v>
      </c>
      <c r="H1957">
        <v>330</v>
      </c>
      <c r="I1957">
        <v>55</v>
      </c>
      <c r="J1957">
        <v>1</v>
      </c>
      <c r="K1957">
        <v>40</v>
      </c>
      <c r="L1957">
        <v>46</v>
      </c>
      <c r="M1957">
        <v>3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25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516.97999010102376</v>
      </c>
      <c r="B1958">
        <v>127.71428571428569</v>
      </c>
      <c r="C1958">
        <v>2.8335592298601981</v>
      </c>
      <c r="D1958">
        <v>261.61649999999997</v>
      </c>
      <c r="E1958">
        <v>308.25560165975111</v>
      </c>
      <c r="F1958">
        <v>54.835425000000008</v>
      </c>
      <c r="G1958">
        <v>62.065350000000009</v>
      </c>
      <c r="H1958">
        <v>111</v>
      </c>
      <c r="I1958">
        <v>47</v>
      </c>
      <c r="J1958">
        <v>27</v>
      </c>
      <c r="K1958">
        <v>321</v>
      </c>
      <c r="L1958">
        <v>45</v>
      </c>
      <c r="M1958">
        <v>11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25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254.89381979430661</v>
      </c>
      <c r="B1959">
        <v>63.000000000000007</v>
      </c>
      <c r="C1959">
        <v>2.8321535532700728</v>
      </c>
      <c r="D1959">
        <v>124.4652</v>
      </c>
      <c r="E1959">
        <v>311.33219525214002</v>
      </c>
      <c r="F1959">
        <v>51.643200000000007</v>
      </c>
      <c r="G1959">
        <v>30.639600000000002</v>
      </c>
      <c r="H1959">
        <v>43</v>
      </c>
      <c r="I1959">
        <v>36</v>
      </c>
      <c r="J1959">
        <v>3</v>
      </c>
      <c r="K1959">
        <v>313</v>
      </c>
      <c r="L1959">
        <v>54</v>
      </c>
      <c r="M1959">
        <v>12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25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226.38170734058571</v>
      </c>
      <c r="B1960">
        <v>56</v>
      </c>
      <c r="C1960">
        <v>2.8297713417573211</v>
      </c>
      <c r="D1960">
        <v>290.11847999999998</v>
      </c>
      <c r="E1960">
        <v>308.58921161825731</v>
      </c>
      <c r="F1960">
        <v>64.744080000000011</v>
      </c>
      <c r="G1960">
        <v>27.18168</v>
      </c>
      <c r="H1960">
        <v>143</v>
      </c>
      <c r="I1960">
        <v>47</v>
      </c>
      <c r="J1960">
        <v>9</v>
      </c>
      <c r="K1960">
        <v>61</v>
      </c>
      <c r="L1960">
        <v>43</v>
      </c>
      <c r="M1960">
        <v>6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25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226.71053934720851</v>
      </c>
      <c r="B1961">
        <v>56.190909090909088</v>
      </c>
      <c r="C1961">
        <v>2.8242536045518611</v>
      </c>
      <c r="D1961">
        <v>293.23996</v>
      </c>
      <c r="E1961">
        <v>304.85145228215771</v>
      </c>
      <c r="F1961">
        <v>63.902780000000007</v>
      </c>
      <c r="G1961">
        <v>27.179389</v>
      </c>
      <c r="H1961">
        <v>143</v>
      </c>
      <c r="I1961">
        <v>46</v>
      </c>
      <c r="J1961">
        <v>9</v>
      </c>
      <c r="K1961">
        <v>113</v>
      </c>
      <c r="L1961">
        <v>47</v>
      </c>
      <c r="M1961">
        <v>11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25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225.91573668555739</v>
      </c>
      <c r="B1962">
        <v>56.000000000000007</v>
      </c>
      <c r="C1962">
        <v>2.8239467085694669</v>
      </c>
      <c r="D1962">
        <v>278.49455999999998</v>
      </c>
      <c r="E1962">
        <v>308.03153526970948</v>
      </c>
      <c r="F1962">
        <v>62.710560000000022</v>
      </c>
      <c r="G1962">
        <v>27.119520000000001</v>
      </c>
      <c r="H1962">
        <v>143</v>
      </c>
      <c r="I1962">
        <v>45</v>
      </c>
      <c r="J1962">
        <v>9</v>
      </c>
      <c r="K1962">
        <v>203</v>
      </c>
      <c r="L1962">
        <v>49</v>
      </c>
      <c r="M1962">
        <v>12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25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254.0947231122399</v>
      </c>
      <c r="B1963">
        <v>63.000000000000007</v>
      </c>
      <c r="C1963">
        <v>2.8232747012471102</v>
      </c>
      <c r="D1963">
        <v>219.17439999999999</v>
      </c>
      <c r="E1963">
        <v>308.96719842927882</v>
      </c>
      <c r="F1963">
        <v>52.005120000000012</v>
      </c>
      <c r="G1963">
        <v>30.513919999999999</v>
      </c>
      <c r="H1963">
        <v>39</v>
      </c>
      <c r="I1963">
        <v>46</v>
      </c>
      <c r="J1963">
        <v>4</v>
      </c>
      <c r="K1963">
        <v>232</v>
      </c>
      <c r="L1963">
        <v>53</v>
      </c>
      <c r="M1963">
        <v>14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25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276.6427643383247</v>
      </c>
      <c r="B1964">
        <v>68.600000000000009</v>
      </c>
      <c r="C1964">
        <v>2.822885350391068</v>
      </c>
      <c r="D1964">
        <v>207.65440000000001</v>
      </c>
      <c r="E1964">
        <v>307.48261642342771</v>
      </c>
      <c r="F1964">
        <v>79.555199999999999</v>
      </c>
      <c r="G1964">
        <v>33.201440000000012</v>
      </c>
      <c r="H1964">
        <v>6</v>
      </c>
      <c r="I1964">
        <v>41</v>
      </c>
      <c r="J1964">
        <v>4</v>
      </c>
      <c r="K1964">
        <v>325</v>
      </c>
      <c r="L1964">
        <v>53</v>
      </c>
      <c r="M1964">
        <v>9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25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225.76598620503509</v>
      </c>
      <c r="B1965">
        <v>56</v>
      </c>
      <c r="C1965">
        <v>2.8220748275629388</v>
      </c>
      <c r="D1965">
        <v>372.79793999999998</v>
      </c>
      <c r="E1965">
        <v>307.25311203319501</v>
      </c>
      <c r="F1965">
        <v>63.329940000000001</v>
      </c>
      <c r="G1965">
        <v>27.092880000000001</v>
      </c>
      <c r="H1965">
        <v>2</v>
      </c>
      <c r="I1965">
        <v>41</v>
      </c>
      <c r="J1965">
        <v>4</v>
      </c>
      <c r="K1965">
        <v>208</v>
      </c>
      <c r="L1965">
        <v>52</v>
      </c>
      <c r="M1965">
        <v>11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25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225.43229725501419</v>
      </c>
      <c r="B1966">
        <v>56.000000000000007</v>
      </c>
      <c r="C1966">
        <v>2.8179037156876769</v>
      </c>
      <c r="D1966">
        <v>150.7824</v>
      </c>
      <c r="E1966">
        <v>310.39029814223369</v>
      </c>
      <c r="F1966">
        <v>61.982399999999998</v>
      </c>
      <c r="G1966">
        <v>27.087700000000002</v>
      </c>
      <c r="H1966">
        <v>6</v>
      </c>
      <c r="I1966">
        <v>41</v>
      </c>
      <c r="J1966">
        <v>3</v>
      </c>
      <c r="K1966">
        <v>228</v>
      </c>
      <c r="L1966">
        <v>49</v>
      </c>
      <c r="M1966">
        <v>7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25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253.60335060057011</v>
      </c>
      <c r="B1967">
        <v>63</v>
      </c>
      <c r="C1967">
        <v>2.8178150066730012</v>
      </c>
      <c r="D1967">
        <v>116.765</v>
      </c>
      <c r="E1967">
        <v>311.05394190871368</v>
      </c>
      <c r="F1967">
        <v>52.052000000000007</v>
      </c>
      <c r="G1967">
        <v>30.481000000000009</v>
      </c>
      <c r="H1967">
        <v>33</v>
      </c>
      <c r="I1967">
        <v>55</v>
      </c>
      <c r="J1967">
        <v>2</v>
      </c>
      <c r="K1967">
        <v>136</v>
      </c>
      <c r="L1967">
        <v>45</v>
      </c>
      <c r="M1967">
        <v>3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25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253.60335060057011</v>
      </c>
      <c r="B1968">
        <v>63</v>
      </c>
      <c r="C1968">
        <v>2.8178150066730012</v>
      </c>
      <c r="D1968">
        <v>116.765</v>
      </c>
      <c r="E1968">
        <v>311.05394190871368</v>
      </c>
      <c r="F1968">
        <v>52.052000000000007</v>
      </c>
      <c r="G1968">
        <v>30.481000000000009</v>
      </c>
      <c r="H1968">
        <v>332</v>
      </c>
      <c r="I1968">
        <v>55</v>
      </c>
      <c r="J1968">
        <v>2</v>
      </c>
      <c r="K1968">
        <v>136</v>
      </c>
      <c r="L1968">
        <v>45</v>
      </c>
      <c r="M1968">
        <v>3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25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211.30768723672381</v>
      </c>
      <c r="B1969">
        <v>52.5</v>
      </c>
      <c r="C1969">
        <v>2.8174358298229838</v>
      </c>
      <c r="D1969">
        <v>174.10890000000001</v>
      </c>
      <c r="E1969">
        <v>310.6204823643435</v>
      </c>
      <c r="F1969">
        <v>74.9649</v>
      </c>
      <c r="G1969">
        <v>25.392900000000001</v>
      </c>
      <c r="H1969">
        <v>147</v>
      </c>
      <c r="I1969">
        <v>34</v>
      </c>
      <c r="J1969">
        <v>3</v>
      </c>
      <c r="K1969">
        <v>267</v>
      </c>
      <c r="L1969">
        <v>47</v>
      </c>
      <c r="M1969">
        <v>10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25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382.91598795450079</v>
      </c>
      <c r="B1970">
        <v>95.152284263959388</v>
      </c>
      <c r="C1970">
        <v>2.816970644914679</v>
      </c>
      <c r="D1970">
        <v>130.13712000000001</v>
      </c>
      <c r="E1970">
        <v>311.7692892502543</v>
      </c>
      <c r="F1970">
        <v>53.246304000000002</v>
      </c>
      <c r="G1970">
        <v>46.036799999999992</v>
      </c>
      <c r="H1970">
        <v>319</v>
      </c>
      <c r="I1970">
        <v>59</v>
      </c>
      <c r="J1970">
        <v>44</v>
      </c>
      <c r="K1970">
        <v>152</v>
      </c>
      <c r="L1970">
        <v>35</v>
      </c>
      <c r="M1970">
        <v>8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25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225.18161950223069</v>
      </c>
      <c r="B1971">
        <v>56</v>
      </c>
      <c r="C1971">
        <v>2.8147702437778839</v>
      </c>
      <c r="D1971">
        <v>150.2704</v>
      </c>
      <c r="E1971">
        <v>309.31120331950211</v>
      </c>
      <c r="F1971">
        <v>61.766399999999997</v>
      </c>
      <c r="G1971">
        <v>27.0456</v>
      </c>
      <c r="H1971">
        <v>7</v>
      </c>
      <c r="I1971">
        <v>54</v>
      </c>
      <c r="J1971">
        <v>2</v>
      </c>
      <c r="K1971">
        <v>260</v>
      </c>
      <c r="L1971">
        <v>38</v>
      </c>
      <c r="M1971">
        <v>3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25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211.0710423681235</v>
      </c>
      <c r="B1972">
        <v>52.5</v>
      </c>
      <c r="C1972">
        <v>2.8142805649083131</v>
      </c>
      <c r="D1972">
        <v>191.0736</v>
      </c>
      <c r="E1972">
        <v>309.80720435604468</v>
      </c>
      <c r="F1972">
        <v>74.7072</v>
      </c>
      <c r="G1972">
        <v>25.356000000000002</v>
      </c>
      <c r="H1972">
        <v>147</v>
      </c>
      <c r="I1972">
        <v>51</v>
      </c>
      <c r="J1972">
        <v>2</v>
      </c>
      <c r="K1972">
        <v>176</v>
      </c>
      <c r="L1972">
        <v>40</v>
      </c>
      <c r="M1972">
        <v>2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25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225.0462834437842</v>
      </c>
      <c r="B1973">
        <v>56</v>
      </c>
      <c r="C1973">
        <v>2.8130785430473031</v>
      </c>
      <c r="D1973">
        <v>402.93</v>
      </c>
      <c r="E1973">
        <v>304.23236514522819</v>
      </c>
      <c r="F1973">
        <v>62.603999999999999</v>
      </c>
      <c r="G1973">
        <v>26.972999999999999</v>
      </c>
      <c r="H1973">
        <v>2</v>
      </c>
      <c r="I1973">
        <v>55</v>
      </c>
      <c r="J1973">
        <v>3</v>
      </c>
      <c r="K1973">
        <v>156</v>
      </c>
      <c r="L1973">
        <v>39</v>
      </c>
      <c r="M1973">
        <v>2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25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224.98064609820329</v>
      </c>
      <c r="B1974">
        <v>55.999999999999993</v>
      </c>
      <c r="C1974">
        <v>2.812258076227542</v>
      </c>
      <c r="D1974">
        <v>807.51390000000004</v>
      </c>
      <c r="E1974">
        <v>299.13692946058097</v>
      </c>
      <c r="F1974">
        <v>66.939660000000003</v>
      </c>
      <c r="G1974">
        <v>26.908619999999999</v>
      </c>
      <c r="H1974">
        <v>161</v>
      </c>
      <c r="I1974">
        <v>49</v>
      </c>
      <c r="J1974">
        <v>23</v>
      </c>
      <c r="K1974">
        <v>270</v>
      </c>
      <c r="L1974">
        <v>45</v>
      </c>
      <c r="M1974">
        <v>9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25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296.95157378890087</v>
      </c>
      <c r="B1975">
        <v>74</v>
      </c>
      <c r="C1975">
        <v>2.8090013736787922</v>
      </c>
      <c r="D1975">
        <v>151.48650000000001</v>
      </c>
      <c r="E1975">
        <v>310.94508184260837</v>
      </c>
      <c r="F1975">
        <v>80.873100000000008</v>
      </c>
      <c r="G1975">
        <v>35.689500000000002</v>
      </c>
      <c r="H1975">
        <v>53</v>
      </c>
      <c r="I1975">
        <v>45</v>
      </c>
      <c r="J1975">
        <v>7</v>
      </c>
      <c r="K1975">
        <v>116</v>
      </c>
      <c r="L1975">
        <v>49</v>
      </c>
      <c r="M1975">
        <v>11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25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252.62917038006699</v>
      </c>
      <c r="B1976">
        <v>63</v>
      </c>
      <c r="C1976">
        <v>2.8069907820007449</v>
      </c>
      <c r="D1976">
        <v>115.014</v>
      </c>
      <c r="E1976">
        <v>305.8257261410788</v>
      </c>
      <c r="F1976">
        <v>51.477600000000002</v>
      </c>
      <c r="G1976">
        <v>30.2988</v>
      </c>
      <c r="H1976">
        <v>33</v>
      </c>
      <c r="I1976">
        <v>54</v>
      </c>
      <c r="J1976">
        <v>2</v>
      </c>
      <c r="K1976">
        <v>260</v>
      </c>
      <c r="L1976">
        <v>40</v>
      </c>
      <c r="M1976">
        <v>3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25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252.62917038006699</v>
      </c>
      <c r="B1977">
        <v>63</v>
      </c>
      <c r="C1977">
        <v>2.8069907820007449</v>
      </c>
      <c r="D1977">
        <v>115.014</v>
      </c>
      <c r="E1977">
        <v>305.8257261410788</v>
      </c>
      <c r="F1977">
        <v>51.477600000000002</v>
      </c>
      <c r="G1977">
        <v>30.2988</v>
      </c>
      <c r="H1977">
        <v>332</v>
      </c>
      <c r="I1977">
        <v>54</v>
      </c>
      <c r="J1977">
        <v>2</v>
      </c>
      <c r="K1977">
        <v>260</v>
      </c>
      <c r="L1977">
        <v>40</v>
      </c>
      <c r="M1977">
        <v>3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25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224.4541665767635</v>
      </c>
      <c r="B1978">
        <v>56.000000000000007</v>
      </c>
      <c r="C1978">
        <v>2.8056770822095429</v>
      </c>
      <c r="D1978">
        <v>287.64244000000002</v>
      </c>
      <c r="E1978">
        <v>307.50290456431532</v>
      </c>
      <c r="F1978">
        <v>62.902220000000007</v>
      </c>
      <c r="G1978">
        <v>26.938220000000001</v>
      </c>
      <c r="H1978">
        <v>143</v>
      </c>
      <c r="I1978">
        <v>45</v>
      </c>
      <c r="J1978">
        <v>9</v>
      </c>
      <c r="K1978">
        <v>252</v>
      </c>
      <c r="L1978">
        <v>49</v>
      </c>
      <c r="M1978">
        <v>13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25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224.43891926876131</v>
      </c>
      <c r="B1979">
        <v>56</v>
      </c>
      <c r="C1979">
        <v>2.8054864908595158</v>
      </c>
      <c r="D1979">
        <v>150.4624</v>
      </c>
      <c r="E1979">
        <v>303.9608447283656</v>
      </c>
      <c r="F1979">
        <v>61.958399999999997</v>
      </c>
      <c r="G1979">
        <v>26.897200000000002</v>
      </c>
      <c r="H1979">
        <v>7</v>
      </c>
      <c r="I1979">
        <v>53</v>
      </c>
      <c r="J1979">
        <v>2</v>
      </c>
      <c r="K1979">
        <v>310</v>
      </c>
      <c r="L1979">
        <v>41</v>
      </c>
      <c r="M1979">
        <v>4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25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224.0707308648422</v>
      </c>
      <c r="B1980">
        <v>56.000000000000007</v>
      </c>
      <c r="C1980">
        <v>2.8008841358105272</v>
      </c>
      <c r="D1980">
        <v>278.61369999999999</v>
      </c>
      <c r="E1980">
        <v>305.103734439834</v>
      </c>
      <c r="F1980">
        <v>62.82970000000001</v>
      </c>
      <c r="G1980">
        <v>26.8657</v>
      </c>
      <c r="H1980">
        <v>143</v>
      </c>
      <c r="I1980">
        <v>45</v>
      </c>
      <c r="J1980">
        <v>9</v>
      </c>
      <c r="K1980">
        <v>263</v>
      </c>
      <c r="L1980">
        <v>49</v>
      </c>
      <c r="M1980">
        <v>10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25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224.01946739346221</v>
      </c>
      <c r="B1981">
        <v>56.000000000000007</v>
      </c>
      <c r="C1981">
        <v>2.8002433424182769</v>
      </c>
      <c r="D1981">
        <v>178.91470000000001</v>
      </c>
      <c r="E1981">
        <v>311.52436548646631</v>
      </c>
      <c r="F1981">
        <v>62.235219999999998</v>
      </c>
      <c r="G1981">
        <v>26.93046</v>
      </c>
      <c r="H1981">
        <v>53</v>
      </c>
      <c r="I1981">
        <v>43</v>
      </c>
      <c r="J1981">
        <v>5</v>
      </c>
      <c r="K1981">
        <v>232</v>
      </c>
      <c r="L1981">
        <v>54</v>
      </c>
      <c r="M1981">
        <v>14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25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223.98492784665311</v>
      </c>
      <c r="B1982">
        <v>55.999999999999993</v>
      </c>
      <c r="C1982">
        <v>2.7998115980831639</v>
      </c>
      <c r="D1982">
        <v>381.10359999999997</v>
      </c>
      <c r="E1982">
        <v>306.47557641810221</v>
      </c>
      <c r="F1982">
        <v>63.278559999999999</v>
      </c>
      <c r="G1982">
        <v>26.870560000000001</v>
      </c>
      <c r="H1982">
        <v>2</v>
      </c>
      <c r="I1982">
        <v>41</v>
      </c>
      <c r="J1982">
        <v>4</v>
      </c>
      <c r="K1982">
        <v>146</v>
      </c>
      <c r="L1982">
        <v>53</v>
      </c>
      <c r="M1982">
        <v>8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25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223.96239352703739</v>
      </c>
      <c r="B1983">
        <v>56.000000000000007</v>
      </c>
      <c r="C1983">
        <v>2.7995299190879681</v>
      </c>
      <c r="D1983">
        <v>373.07040000000001</v>
      </c>
      <c r="E1983">
        <v>306.70593752111722</v>
      </c>
      <c r="F1983">
        <v>62.215200000000003</v>
      </c>
      <c r="G1983">
        <v>26.8704</v>
      </c>
      <c r="H1983">
        <v>2</v>
      </c>
      <c r="I1983">
        <v>40</v>
      </c>
      <c r="J1983">
        <v>4</v>
      </c>
      <c r="K1983">
        <v>313</v>
      </c>
      <c r="L1983">
        <v>52</v>
      </c>
      <c r="M1983">
        <v>12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25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223.92074897021911</v>
      </c>
      <c r="B1984">
        <v>55.999999999999993</v>
      </c>
      <c r="C1984">
        <v>2.7990093621277392</v>
      </c>
      <c r="D1984">
        <v>381.10359999999997</v>
      </c>
      <c r="E1984">
        <v>307.17305955677631</v>
      </c>
      <c r="F1984">
        <v>63.278559999999999</v>
      </c>
      <c r="G1984">
        <v>26.870560000000001</v>
      </c>
      <c r="H1984">
        <v>2</v>
      </c>
      <c r="I1984">
        <v>41</v>
      </c>
      <c r="J1984">
        <v>4</v>
      </c>
      <c r="K1984">
        <v>314</v>
      </c>
      <c r="L1984">
        <v>53</v>
      </c>
      <c r="M1984">
        <v>8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25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223.68690479952789</v>
      </c>
      <c r="B1985">
        <v>56.000000000000007</v>
      </c>
      <c r="C1985">
        <v>2.7960863099940978</v>
      </c>
      <c r="D1985">
        <v>167.96520000000001</v>
      </c>
      <c r="E1985">
        <v>306.25726141078837</v>
      </c>
      <c r="F1985">
        <v>61.9084</v>
      </c>
      <c r="G1985">
        <v>26.8324</v>
      </c>
      <c r="H1985">
        <v>6</v>
      </c>
      <c r="I1985">
        <v>41</v>
      </c>
      <c r="J1985">
        <v>3</v>
      </c>
      <c r="K1985">
        <v>271</v>
      </c>
      <c r="L1985">
        <v>53</v>
      </c>
      <c r="M1985">
        <v>2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25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209.61690271107381</v>
      </c>
      <c r="B1986">
        <v>52.5</v>
      </c>
      <c r="C1986">
        <v>2.794892036147651</v>
      </c>
      <c r="D1986">
        <v>191.214</v>
      </c>
      <c r="E1986">
        <v>309.87359439753851</v>
      </c>
      <c r="F1986">
        <v>74.754000000000005</v>
      </c>
      <c r="G1986">
        <v>25.181999999999999</v>
      </c>
      <c r="H1986">
        <v>147</v>
      </c>
      <c r="I1986">
        <v>34</v>
      </c>
      <c r="J1986">
        <v>3</v>
      </c>
      <c r="K1986">
        <v>99</v>
      </c>
      <c r="L1986">
        <v>50</v>
      </c>
      <c r="M1986">
        <v>4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25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357.53138377097048</v>
      </c>
      <c r="B1987">
        <v>89.552284263959407</v>
      </c>
      <c r="C1987">
        <v>2.794702231179178</v>
      </c>
      <c r="D1987">
        <v>237.19175999999999</v>
      </c>
      <c r="E1987">
        <v>310.7997800180857</v>
      </c>
      <c r="F1987">
        <v>57.332231999999998</v>
      </c>
      <c r="G1987">
        <v>42.967799999999997</v>
      </c>
      <c r="H1987">
        <v>126</v>
      </c>
      <c r="I1987">
        <v>55</v>
      </c>
      <c r="J1987">
        <v>45</v>
      </c>
      <c r="K1987">
        <v>152</v>
      </c>
      <c r="L1987">
        <v>39</v>
      </c>
      <c r="M1987">
        <v>10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25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323.35352330865322</v>
      </c>
      <c r="B1988">
        <v>81</v>
      </c>
      <c r="C1988">
        <v>2.794413164395769</v>
      </c>
      <c r="D1988">
        <v>110.8515</v>
      </c>
      <c r="E1988">
        <v>312.84894379770998</v>
      </c>
      <c r="F1988">
        <v>62.060600000000001</v>
      </c>
      <c r="G1988">
        <v>38.893000000000001</v>
      </c>
      <c r="H1988">
        <v>55</v>
      </c>
      <c r="I1988">
        <v>46</v>
      </c>
      <c r="J1988">
        <v>7</v>
      </c>
      <c r="K1988">
        <v>116</v>
      </c>
      <c r="L1988">
        <v>46</v>
      </c>
      <c r="M1988">
        <v>11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25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223.25591546630099</v>
      </c>
      <c r="B1989">
        <v>56</v>
      </c>
      <c r="C1989">
        <v>2.790698943328763</v>
      </c>
      <c r="D1989">
        <v>281.82159999999999</v>
      </c>
      <c r="E1989">
        <v>309.60995850622402</v>
      </c>
      <c r="F1989">
        <v>61.790000000000013</v>
      </c>
      <c r="G1989">
        <v>26.817599999999999</v>
      </c>
      <c r="H1989">
        <v>143</v>
      </c>
      <c r="I1989">
        <v>44</v>
      </c>
      <c r="J1989">
        <v>9</v>
      </c>
      <c r="K1989">
        <v>250</v>
      </c>
      <c r="L1989">
        <v>48</v>
      </c>
      <c r="M1989">
        <v>13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25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223.25591546630099</v>
      </c>
      <c r="B1990">
        <v>56</v>
      </c>
      <c r="C1990">
        <v>2.790698943328763</v>
      </c>
      <c r="D1990">
        <v>281.82159999999999</v>
      </c>
      <c r="E1990">
        <v>309.60995850622402</v>
      </c>
      <c r="F1990">
        <v>61.790000000000013</v>
      </c>
      <c r="G1990">
        <v>26.817599999999999</v>
      </c>
      <c r="H1990">
        <v>143</v>
      </c>
      <c r="I1990">
        <v>44</v>
      </c>
      <c r="J1990">
        <v>9</v>
      </c>
      <c r="K1990">
        <v>251</v>
      </c>
      <c r="L1990">
        <v>48</v>
      </c>
      <c r="M1990">
        <v>13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25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323.45353370849409</v>
      </c>
      <c r="B1991">
        <v>81.152284263959388</v>
      </c>
      <c r="C1991">
        <v>2.7900320446863911</v>
      </c>
      <c r="D1991">
        <v>174.021072</v>
      </c>
      <c r="E1991">
        <v>306.87545928811448</v>
      </c>
      <c r="F1991">
        <v>61.429150399999997</v>
      </c>
      <c r="G1991">
        <v>38.809780000000003</v>
      </c>
      <c r="H1991">
        <v>39</v>
      </c>
      <c r="I1991">
        <v>47</v>
      </c>
      <c r="J1991">
        <v>5</v>
      </c>
      <c r="K1991">
        <v>152</v>
      </c>
      <c r="L1991">
        <v>47</v>
      </c>
      <c r="M1991">
        <v>17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25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222.93106040153219</v>
      </c>
      <c r="B1992">
        <v>56.000000000000007</v>
      </c>
      <c r="C1992">
        <v>2.786638255019152</v>
      </c>
      <c r="D1992">
        <v>281.74464</v>
      </c>
      <c r="E1992">
        <v>309.22157676348542</v>
      </c>
      <c r="F1992">
        <v>61.751520000000014</v>
      </c>
      <c r="G1992">
        <v>26.77431</v>
      </c>
      <c r="H1992">
        <v>143</v>
      </c>
      <c r="I1992">
        <v>44</v>
      </c>
      <c r="J1992">
        <v>9</v>
      </c>
      <c r="K1992">
        <v>247</v>
      </c>
      <c r="L1992">
        <v>49</v>
      </c>
      <c r="M1992">
        <v>13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25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222.85175129466961</v>
      </c>
      <c r="B1993">
        <v>56</v>
      </c>
      <c r="C1993">
        <v>2.7856468911833709</v>
      </c>
      <c r="D1993">
        <v>363.858</v>
      </c>
      <c r="E1993">
        <v>307.96680497925308</v>
      </c>
      <c r="F1993">
        <v>61.938000000000002</v>
      </c>
      <c r="G1993">
        <v>26.751000000000001</v>
      </c>
      <c r="H1993">
        <v>2</v>
      </c>
      <c r="I1993">
        <v>40</v>
      </c>
      <c r="J1993">
        <v>4</v>
      </c>
      <c r="K1993">
        <v>269</v>
      </c>
      <c r="L1993">
        <v>54</v>
      </c>
      <c r="M1993">
        <v>9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25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222.67398070256911</v>
      </c>
      <c r="B1994">
        <v>56</v>
      </c>
      <c r="C1994">
        <v>2.7834247587821142</v>
      </c>
      <c r="D1994">
        <v>150.3184</v>
      </c>
      <c r="E1994">
        <v>310.11120331950212</v>
      </c>
      <c r="F1994">
        <v>61.814399999999999</v>
      </c>
      <c r="G1994">
        <v>26.7532</v>
      </c>
      <c r="H1994">
        <v>7</v>
      </c>
      <c r="I1994">
        <v>53</v>
      </c>
      <c r="J1994">
        <v>2</v>
      </c>
      <c r="K1994">
        <v>136</v>
      </c>
      <c r="L1994">
        <v>44</v>
      </c>
      <c r="M1994">
        <v>3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25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222.67276837927901</v>
      </c>
      <c r="B1995">
        <v>56</v>
      </c>
      <c r="C1995">
        <v>2.7834096047409882</v>
      </c>
      <c r="D1995">
        <v>272.52719999999999</v>
      </c>
      <c r="E1995">
        <v>308.91286307053929</v>
      </c>
      <c r="F1995">
        <v>61.53840000000001</v>
      </c>
      <c r="G1995">
        <v>26.739899999999999</v>
      </c>
      <c r="H1995">
        <v>143</v>
      </c>
      <c r="I1995">
        <v>44</v>
      </c>
      <c r="J1995">
        <v>9</v>
      </c>
      <c r="K1995">
        <v>264</v>
      </c>
      <c r="L1995">
        <v>50</v>
      </c>
      <c r="M1995">
        <v>11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25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222.65556091157691</v>
      </c>
      <c r="B1996">
        <v>56</v>
      </c>
      <c r="C1996">
        <v>2.783194511394711</v>
      </c>
      <c r="D1996">
        <v>305.61408</v>
      </c>
      <c r="E1996">
        <v>309.70788381742739</v>
      </c>
      <c r="F1996">
        <v>64.308960000000013</v>
      </c>
      <c r="G1996">
        <v>26.746559999999999</v>
      </c>
      <c r="H1996">
        <v>143</v>
      </c>
      <c r="I1996">
        <v>47</v>
      </c>
      <c r="J1996">
        <v>9</v>
      </c>
      <c r="K1996">
        <v>99</v>
      </c>
      <c r="L1996">
        <v>46</v>
      </c>
      <c r="M1996">
        <v>4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25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221.62671456363179</v>
      </c>
      <c r="B1997">
        <v>56</v>
      </c>
      <c r="C1997">
        <v>2.770333932045399</v>
      </c>
      <c r="D1997">
        <v>272.77879999999999</v>
      </c>
      <c r="E1997">
        <v>309.91203319502068</v>
      </c>
      <c r="F1997">
        <v>61.790000000000013</v>
      </c>
      <c r="G1997">
        <v>26.6252</v>
      </c>
      <c r="H1997">
        <v>143</v>
      </c>
      <c r="I1997">
        <v>44</v>
      </c>
      <c r="J1997">
        <v>9</v>
      </c>
      <c r="K1997">
        <v>202</v>
      </c>
      <c r="L1997">
        <v>47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25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221.5918991684438</v>
      </c>
      <c r="B1998">
        <v>56.000000000000007</v>
      </c>
      <c r="C1998">
        <v>2.769898739605547</v>
      </c>
      <c r="D1998">
        <v>168.2688</v>
      </c>
      <c r="E1998">
        <v>310.77093883436419</v>
      </c>
      <c r="F1998">
        <v>62.009599999999999</v>
      </c>
      <c r="G1998">
        <v>26.630400000000002</v>
      </c>
      <c r="H1998">
        <v>9</v>
      </c>
      <c r="I1998">
        <v>32</v>
      </c>
      <c r="J1998">
        <v>2</v>
      </c>
      <c r="K1998">
        <v>233</v>
      </c>
      <c r="L1998">
        <v>63</v>
      </c>
      <c r="M1998">
        <v>11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25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221.3412442961706</v>
      </c>
      <c r="B1999">
        <v>56</v>
      </c>
      <c r="C1999">
        <v>2.766765553702133</v>
      </c>
      <c r="D1999">
        <v>272.72663</v>
      </c>
      <c r="E1999">
        <v>308.27385892116178</v>
      </c>
      <c r="F1999">
        <v>61.737830000000002</v>
      </c>
      <c r="G1999">
        <v>26.573029999999999</v>
      </c>
      <c r="H1999">
        <v>143</v>
      </c>
      <c r="I1999">
        <v>44</v>
      </c>
      <c r="J1999">
        <v>9</v>
      </c>
      <c r="K1999">
        <v>268</v>
      </c>
      <c r="L1999">
        <v>47</v>
      </c>
      <c r="M1999">
        <v>11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25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248.70972850141521</v>
      </c>
      <c r="B2000">
        <v>63.000000000000007</v>
      </c>
      <c r="C2000">
        <v>2.7634414277935031</v>
      </c>
      <c r="D2000">
        <v>112.09002</v>
      </c>
      <c r="E2000">
        <v>312.8215767634855</v>
      </c>
      <c r="F2000">
        <v>50.318520000000007</v>
      </c>
      <c r="G2000">
        <v>29.9145</v>
      </c>
      <c r="H2000">
        <v>33</v>
      </c>
      <c r="I2000">
        <v>35</v>
      </c>
      <c r="J2000">
        <v>3</v>
      </c>
      <c r="K2000">
        <v>262</v>
      </c>
      <c r="L2000">
        <v>50</v>
      </c>
      <c r="M2000">
        <v>14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25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248.70972850141521</v>
      </c>
      <c r="B2001">
        <v>63.000000000000007</v>
      </c>
      <c r="C2001">
        <v>2.7634414277935031</v>
      </c>
      <c r="D2001">
        <v>112.09002</v>
      </c>
      <c r="E2001">
        <v>312.8215767634855</v>
      </c>
      <c r="F2001">
        <v>50.318520000000007</v>
      </c>
      <c r="G2001">
        <v>29.9145</v>
      </c>
      <c r="H2001">
        <v>332</v>
      </c>
      <c r="I2001">
        <v>35</v>
      </c>
      <c r="J2001">
        <v>3</v>
      </c>
      <c r="K2001">
        <v>262</v>
      </c>
      <c r="L2001">
        <v>50</v>
      </c>
      <c r="M2001">
        <v>14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25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248.20537979296171</v>
      </c>
      <c r="B2002">
        <v>63</v>
      </c>
      <c r="C2002">
        <v>2.7578375532551309</v>
      </c>
      <c r="D2002">
        <v>130.0994</v>
      </c>
      <c r="E2002">
        <v>310.82436260005431</v>
      </c>
      <c r="F2002">
        <v>50.231200000000001</v>
      </c>
      <c r="G2002">
        <v>29.8294</v>
      </c>
      <c r="H2002">
        <v>193</v>
      </c>
      <c r="I2002">
        <v>46</v>
      </c>
      <c r="J2002">
        <v>11</v>
      </c>
      <c r="K2002">
        <v>327</v>
      </c>
      <c r="L2002">
        <v>48</v>
      </c>
      <c r="M2002">
        <v>13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25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248.10721054187599</v>
      </c>
      <c r="B2003">
        <v>63</v>
      </c>
      <c r="C2003">
        <v>2.7567467837986221</v>
      </c>
      <c r="D2003">
        <v>182.09549999999999</v>
      </c>
      <c r="E2003">
        <v>311.78896300197113</v>
      </c>
      <c r="F2003">
        <v>50.231200000000001</v>
      </c>
      <c r="G2003">
        <v>29.8294</v>
      </c>
      <c r="H2003">
        <v>193</v>
      </c>
      <c r="I2003">
        <v>46</v>
      </c>
      <c r="J2003">
        <v>11</v>
      </c>
      <c r="K2003">
        <v>148</v>
      </c>
      <c r="L2003">
        <v>48</v>
      </c>
      <c r="M2003">
        <v>13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25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220.01656271897531</v>
      </c>
      <c r="B2004">
        <v>56</v>
      </c>
      <c r="C2004">
        <v>2.7502070339871909</v>
      </c>
      <c r="D2004">
        <v>156.44800000000001</v>
      </c>
      <c r="E2004">
        <v>310.30259732179451</v>
      </c>
      <c r="F2004">
        <v>60.908000000000001</v>
      </c>
      <c r="G2004">
        <v>26.436</v>
      </c>
      <c r="H2004">
        <v>6</v>
      </c>
      <c r="I2004">
        <v>39</v>
      </c>
      <c r="J2004">
        <v>3</v>
      </c>
      <c r="K2004">
        <v>291</v>
      </c>
      <c r="L2004">
        <v>57</v>
      </c>
      <c r="M2004">
        <v>10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25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211.56741938056891</v>
      </c>
      <c r="B2005">
        <v>53.863917525773203</v>
      </c>
      <c r="C2005">
        <v>2.7494694104923871</v>
      </c>
      <c r="D2005">
        <v>101.4738</v>
      </c>
      <c r="E2005">
        <v>312</v>
      </c>
      <c r="F2005">
        <v>93.936899999999994</v>
      </c>
      <c r="G2005">
        <v>25.438500000000001</v>
      </c>
      <c r="H2005">
        <v>295</v>
      </c>
      <c r="I2005">
        <v>50</v>
      </c>
      <c r="J2005">
        <v>6</v>
      </c>
      <c r="K2005">
        <v>200</v>
      </c>
      <c r="L2005">
        <v>42</v>
      </c>
      <c r="M2005">
        <v>5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25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247.37043305237751</v>
      </c>
      <c r="B2006">
        <v>63.000000000000007</v>
      </c>
      <c r="C2006">
        <v>2.7485603672486389</v>
      </c>
      <c r="D2006">
        <v>126.55800000000001</v>
      </c>
      <c r="E2006">
        <v>308.05791938443741</v>
      </c>
      <c r="F2006">
        <v>50.156640000000003</v>
      </c>
      <c r="G2006">
        <v>29.695319999999999</v>
      </c>
      <c r="H2006">
        <v>194</v>
      </c>
      <c r="I2006">
        <v>45</v>
      </c>
      <c r="J2006">
        <v>4</v>
      </c>
      <c r="K2006">
        <v>165</v>
      </c>
      <c r="L2006">
        <v>49</v>
      </c>
      <c r="M2006">
        <v>9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25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246.88858123639301</v>
      </c>
      <c r="B2007">
        <v>63.000000000000007</v>
      </c>
      <c r="C2007">
        <v>2.743206458182144</v>
      </c>
      <c r="D2007">
        <v>97.135200000000012</v>
      </c>
      <c r="E2007">
        <v>307.87086577606959</v>
      </c>
      <c r="F2007">
        <v>50.133600000000001</v>
      </c>
      <c r="G2007">
        <v>29.635200000000001</v>
      </c>
      <c r="H2007">
        <v>36</v>
      </c>
      <c r="I2007">
        <v>48</v>
      </c>
      <c r="J2007">
        <v>3</v>
      </c>
      <c r="K2007">
        <v>306</v>
      </c>
      <c r="L2007">
        <v>47</v>
      </c>
      <c r="M2007">
        <v>2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25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243.30518938609589</v>
      </c>
      <c r="B2008">
        <v>62.125443298969067</v>
      </c>
      <c r="C2008">
        <v>2.7414473607964309</v>
      </c>
      <c r="D2008">
        <v>383.37351749999999</v>
      </c>
      <c r="E2008">
        <v>306.80864178921632</v>
      </c>
      <c r="F2008">
        <v>303.29382075000001</v>
      </c>
      <c r="G2008">
        <v>29.192328</v>
      </c>
      <c r="H2008">
        <v>40</v>
      </c>
      <c r="I2008">
        <v>50</v>
      </c>
      <c r="J2008">
        <v>6</v>
      </c>
      <c r="K2008">
        <v>78</v>
      </c>
      <c r="L2008">
        <v>51</v>
      </c>
      <c r="M2008">
        <v>11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25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219.1923494064805</v>
      </c>
      <c r="B2009">
        <v>56</v>
      </c>
      <c r="C2009">
        <v>2.7399043675810062</v>
      </c>
      <c r="D2009">
        <v>193.1</v>
      </c>
      <c r="E2009">
        <v>310.65732324414739</v>
      </c>
      <c r="F2009">
        <v>59.7</v>
      </c>
      <c r="G2009">
        <v>26.340800000000002</v>
      </c>
      <c r="H2009">
        <v>52</v>
      </c>
      <c r="I2009">
        <v>52</v>
      </c>
      <c r="J2009">
        <v>4</v>
      </c>
      <c r="K2009">
        <v>308</v>
      </c>
      <c r="L2009">
        <v>40</v>
      </c>
      <c r="M2009">
        <v>3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25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288.79256781980422</v>
      </c>
      <c r="B2010">
        <v>74</v>
      </c>
      <c r="C2010">
        <v>2.7318215874846352</v>
      </c>
      <c r="D2010">
        <v>223.27799999999999</v>
      </c>
      <c r="E2010">
        <v>308.70441794219352</v>
      </c>
      <c r="F2010">
        <v>79.774199999999993</v>
      </c>
      <c r="G2010">
        <v>34.677</v>
      </c>
      <c r="H2010">
        <v>9</v>
      </c>
      <c r="I2010">
        <v>45</v>
      </c>
      <c r="J2010">
        <v>2</v>
      </c>
      <c r="K2010">
        <v>116</v>
      </c>
      <c r="L2010">
        <v>49</v>
      </c>
      <c r="M2010">
        <v>11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25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267.64985727777582</v>
      </c>
      <c r="B2011">
        <v>68.600000000000009</v>
      </c>
      <c r="C2011">
        <v>2.7311209926303648</v>
      </c>
      <c r="D2011">
        <v>197.64</v>
      </c>
      <c r="E2011">
        <v>309.57812202338761</v>
      </c>
      <c r="F2011">
        <v>75.843000000000004</v>
      </c>
      <c r="G2011">
        <v>32.149800000000013</v>
      </c>
      <c r="H2011">
        <v>7</v>
      </c>
      <c r="I2011">
        <v>45</v>
      </c>
      <c r="J2011">
        <v>3</v>
      </c>
      <c r="K2011">
        <v>325</v>
      </c>
      <c r="L2011">
        <v>49</v>
      </c>
      <c r="M2011">
        <v>10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25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384.83595770329998</v>
      </c>
      <c r="B2012">
        <v>98.63959390862945</v>
      </c>
      <c r="C2012">
        <v>2.7310044548829282</v>
      </c>
      <c r="D2012">
        <v>130.13712000000001</v>
      </c>
      <c r="E2012">
        <v>311.7692892502543</v>
      </c>
      <c r="F2012">
        <v>53.246304000000002</v>
      </c>
      <c r="G2012">
        <v>46.267631999999999</v>
      </c>
      <c r="H2012">
        <v>319</v>
      </c>
      <c r="I2012">
        <v>59</v>
      </c>
      <c r="J2012">
        <v>44</v>
      </c>
      <c r="K2012">
        <v>151</v>
      </c>
      <c r="L2012">
        <v>35</v>
      </c>
      <c r="M2012">
        <v>8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25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209.46713136283779</v>
      </c>
      <c r="B2013">
        <v>53.72972972972974</v>
      </c>
      <c r="C2013">
        <v>2.728973190290493</v>
      </c>
      <c r="D2013">
        <v>282.88799999999998</v>
      </c>
      <c r="E2013">
        <v>309.40803282042862</v>
      </c>
      <c r="F2013">
        <v>58.341600000000007</v>
      </c>
      <c r="G2013">
        <v>25.159200000000009</v>
      </c>
      <c r="H2013">
        <v>143</v>
      </c>
      <c r="I2013">
        <v>46</v>
      </c>
      <c r="J2013">
        <v>8</v>
      </c>
      <c r="K2013">
        <v>217</v>
      </c>
      <c r="L2013">
        <v>48</v>
      </c>
      <c r="M2013">
        <v>14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25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245.56306426221971</v>
      </c>
      <c r="B2014">
        <v>63.000000000000007</v>
      </c>
      <c r="C2014">
        <v>2.728478491802441</v>
      </c>
      <c r="D2014">
        <v>131.10120000000001</v>
      </c>
      <c r="E2014">
        <v>309.95156600679007</v>
      </c>
      <c r="F2014">
        <v>50.147280000000002</v>
      </c>
      <c r="G2014">
        <v>29.501280000000001</v>
      </c>
      <c r="H2014">
        <v>194</v>
      </c>
      <c r="I2014">
        <v>45</v>
      </c>
      <c r="J2014">
        <v>4</v>
      </c>
      <c r="K2014">
        <v>125</v>
      </c>
      <c r="L2014">
        <v>49</v>
      </c>
      <c r="M2014">
        <v>10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25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218.25682959817891</v>
      </c>
      <c r="B2015">
        <v>56</v>
      </c>
      <c r="C2015">
        <v>2.7282103699772362</v>
      </c>
      <c r="D2015">
        <v>341.66399999999999</v>
      </c>
      <c r="E2015">
        <v>308.76348547717839</v>
      </c>
      <c r="F2015">
        <v>58.613999999999997</v>
      </c>
      <c r="G2015">
        <v>26.207999999999998</v>
      </c>
      <c r="H2015">
        <v>2</v>
      </c>
      <c r="I2015">
        <v>52</v>
      </c>
      <c r="J2015">
        <v>3</v>
      </c>
      <c r="K2015">
        <v>260</v>
      </c>
      <c r="L2015">
        <v>39</v>
      </c>
      <c r="M2015">
        <v>3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25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244.1589185863601</v>
      </c>
      <c r="B2016">
        <v>62.712328767123303</v>
      </c>
      <c r="C2016">
        <v>2.725321262508301</v>
      </c>
      <c r="D2016">
        <v>98.593899999999991</v>
      </c>
      <c r="E2016">
        <v>312.49471793437732</v>
      </c>
      <c r="F2016">
        <v>50.009200000000007</v>
      </c>
      <c r="G2016">
        <v>29.363199999999999</v>
      </c>
      <c r="H2016">
        <v>90</v>
      </c>
      <c r="I2016">
        <v>38</v>
      </c>
      <c r="J2016">
        <v>2</v>
      </c>
      <c r="K2016">
        <v>148</v>
      </c>
      <c r="L2016">
        <v>56</v>
      </c>
      <c r="M2016">
        <v>11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25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217.89272644860159</v>
      </c>
      <c r="B2017">
        <v>56</v>
      </c>
      <c r="C2017">
        <v>2.7236590806075198</v>
      </c>
      <c r="D2017">
        <v>266.54133999999999</v>
      </c>
      <c r="E2017">
        <v>309.23651452282161</v>
      </c>
      <c r="F2017">
        <v>60.347740000000002</v>
      </c>
      <c r="G2017">
        <v>26.169360000000001</v>
      </c>
      <c r="H2017">
        <v>143</v>
      </c>
      <c r="I2017">
        <v>43</v>
      </c>
      <c r="J2017">
        <v>9</v>
      </c>
      <c r="K2017">
        <v>266</v>
      </c>
      <c r="L2017">
        <v>48</v>
      </c>
      <c r="M2017">
        <v>11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25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217.64476774535311</v>
      </c>
      <c r="B2018">
        <v>56</v>
      </c>
      <c r="C2018">
        <v>2.720559596816913</v>
      </c>
      <c r="D2018">
        <v>159.81039999999999</v>
      </c>
      <c r="E2018">
        <v>310.35684647302912</v>
      </c>
      <c r="F2018">
        <v>58.83</v>
      </c>
      <c r="G2018">
        <v>26.151599999999998</v>
      </c>
      <c r="H2018">
        <v>7</v>
      </c>
      <c r="I2018">
        <v>51</v>
      </c>
      <c r="J2018">
        <v>2</v>
      </c>
      <c r="K2018">
        <v>271</v>
      </c>
      <c r="L2018">
        <v>36</v>
      </c>
      <c r="M2018">
        <v>3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25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217.2641391702208</v>
      </c>
      <c r="B2019">
        <v>56.000000000000007</v>
      </c>
      <c r="C2019">
        <v>2.7158017396277589</v>
      </c>
      <c r="D2019">
        <v>346.1952</v>
      </c>
      <c r="E2019">
        <v>307.12033195020751</v>
      </c>
      <c r="F2019">
        <v>59.371199999999988</v>
      </c>
      <c r="G2019">
        <v>26.071200000000001</v>
      </c>
      <c r="H2019">
        <v>2</v>
      </c>
      <c r="I2019">
        <v>39</v>
      </c>
      <c r="J2019">
        <v>4</v>
      </c>
      <c r="K2019">
        <v>261</v>
      </c>
      <c r="L2019">
        <v>48</v>
      </c>
      <c r="M2019">
        <v>6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25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325.72659151446572</v>
      </c>
      <c r="B2020">
        <v>84</v>
      </c>
      <c r="C2020">
        <v>2.7143882626205471</v>
      </c>
      <c r="D2020">
        <v>221.774</v>
      </c>
      <c r="E2020">
        <v>308.7989152222313</v>
      </c>
      <c r="F2020">
        <v>61.175460000000001</v>
      </c>
      <c r="G2020">
        <v>39.113399999999999</v>
      </c>
      <c r="H2020">
        <v>39</v>
      </c>
      <c r="I2020">
        <v>48</v>
      </c>
      <c r="J2020">
        <v>5</v>
      </c>
      <c r="K2020">
        <v>82</v>
      </c>
      <c r="L2020">
        <v>46</v>
      </c>
      <c r="M2020">
        <v>20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25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216.9898882810111</v>
      </c>
      <c r="B2021">
        <v>56</v>
      </c>
      <c r="C2021">
        <v>2.7123736035126389</v>
      </c>
      <c r="D2021">
        <v>264.73056000000003</v>
      </c>
      <c r="E2021">
        <v>306.92116182572607</v>
      </c>
      <c r="F2021">
        <v>60.135359999999999</v>
      </c>
      <c r="G2021">
        <v>26.036159999999999</v>
      </c>
      <c r="H2021">
        <v>143</v>
      </c>
      <c r="I2021">
        <v>48</v>
      </c>
      <c r="J2021">
        <v>8</v>
      </c>
      <c r="K2021">
        <v>205</v>
      </c>
      <c r="L2021">
        <v>46</v>
      </c>
      <c r="M2021">
        <v>12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25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216.91992422132989</v>
      </c>
      <c r="B2022">
        <v>56</v>
      </c>
      <c r="C2022">
        <v>2.711499052766623</v>
      </c>
      <c r="D2022">
        <v>346.23934000000003</v>
      </c>
      <c r="E2022">
        <v>308.60580912863071</v>
      </c>
      <c r="F2022">
        <v>59.415339999999993</v>
      </c>
      <c r="G2022">
        <v>26.045780000000001</v>
      </c>
      <c r="H2022">
        <v>2</v>
      </c>
      <c r="I2022">
        <v>38</v>
      </c>
      <c r="J2022">
        <v>4</v>
      </c>
      <c r="K2022">
        <v>270</v>
      </c>
      <c r="L2022">
        <v>49</v>
      </c>
      <c r="M2022">
        <v>11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25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216.91390582868681</v>
      </c>
      <c r="B2023">
        <v>56</v>
      </c>
      <c r="C2023">
        <v>2.7114238228585852</v>
      </c>
      <c r="D2023">
        <v>273.71712000000002</v>
      </c>
      <c r="E2023">
        <v>307.77375404819281</v>
      </c>
      <c r="F2023">
        <v>60.135359999999999</v>
      </c>
      <c r="G2023">
        <v>26.036159999999999</v>
      </c>
      <c r="H2023">
        <v>143</v>
      </c>
      <c r="I2023">
        <v>48</v>
      </c>
      <c r="J2023">
        <v>8</v>
      </c>
      <c r="K2023">
        <v>211</v>
      </c>
      <c r="L2023">
        <v>46</v>
      </c>
      <c r="M2023">
        <v>12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25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327.77719789457012</v>
      </c>
      <c r="B2024">
        <v>84.63959390862945</v>
      </c>
      <c r="C2024">
        <v>2.7108357676419099</v>
      </c>
      <c r="D2024">
        <v>189.3168</v>
      </c>
      <c r="E2024">
        <v>307.68092917662949</v>
      </c>
      <c r="F2024">
        <v>66.226079999999996</v>
      </c>
      <c r="G2024">
        <v>39.341572799999987</v>
      </c>
      <c r="H2024">
        <v>39</v>
      </c>
      <c r="I2024">
        <v>43</v>
      </c>
      <c r="J2024">
        <v>6</v>
      </c>
      <c r="K2024">
        <v>151</v>
      </c>
      <c r="L2024">
        <v>51</v>
      </c>
      <c r="M2024">
        <v>12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25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286.75087163957659</v>
      </c>
      <c r="B2025">
        <v>74.152284263959402</v>
      </c>
      <c r="C2025">
        <v>2.706937650540636</v>
      </c>
      <c r="D2025">
        <v>205.52659199999999</v>
      </c>
      <c r="E2025">
        <v>305.44453765394638</v>
      </c>
      <c r="F2025">
        <v>80.059622399999995</v>
      </c>
      <c r="G2025">
        <v>34.385759999999998</v>
      </c>
      <c r="H2025">
        <v>8</v>
      </c>
      <c r="I2025">
        <v>40</v>
      </c>
      <c r="J2025">
        <v>3</v>
      </c>
      <c r="K2025">
        <v>152</v>
      </c>
      <c r="L2025">
        <v>54</v>
      </c>
      <c r="M2025">
        <v>12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25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359.67688324603512</v>
      </c>
      <c r="B2026">
        <v>93.03959390862947</v>
      </c>
      <c r="C2026">
        <v>2.7060932630411281</v>
      </c>
      <c r="D2026">
        <v>238.39149599999999</v>
      </c>
      <c r="E2026">
        <v>310.21658865744382</v>
      </c>
      <c r="F2026">
        <v>57.469327200000009</v>
      </c>
      <c r="G2026">
        <v>43.215303599999999</v>
      </c>
      <c r="H2026">
        <v>126</v>
      </c>
      <c r="I2026">
        <v>53</v>
      </c>
      <c r="J2026">
        <v>47</v>
      </c>
      <c r="K2026">
        <v>151</v>
      </c>
      <c r="L2026">
        <v>41</v>
      </c>
      <c r="M2026">
        <v>9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25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340.72893591900771</v>
      </c>
      <c r="B2027">
        <v>88.152284263959388</v>
      </c>
      <c r="C2027">
        <v>2.7056616528406749</v>
      </c>
      <c r="D2027">
        <v>328.82457599999998</v>
      </c>
      <c r="E2027">
        <v>308.27450726001609</v>
      </c>
      <c r="F2027">
        <v>58.349203200000012</v>
      </c>
      <c r="G2027">
        <v>40.906080000000003</v>
      </c>
      <c r="H2027">
        <v>323</v>
      </c>
      <c r="I2027">
        <v>60</v>
      </c>
      <c r="J2027">
        <v>43</v>
      </c>
      <c r="K2027">
        <v>152</v>
      </c>
      <c r="L2027">
        <v>33</v>
      </c>
      <c r="M2027">
        <v>8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25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486.72981613389919</v>
      </c>
      <c r="B2028">
        <v>126</v>
      </c>
      <c r="C2028">
        <v>2.7040545340772182</v>
      </c>
      <c r="D2028">
        <v>260.62439999999998</v>
      </c>
      <c r="E2028">
        <v>306.15905797775412</v>
      </c>
      <c r="F2028">
        <v>51.220599999999997</v>
      </c>
      <c r="G2028">
        <v>58.383400000000009</v>
      </c>
      <c r="H2028">
        <v>111</v>
      </c>
      <c r="I2028">
        <v>47</v>
      </c>
      <c r="J2028">
        <v>25</v>
      </c>
      <c r="K2028">
        <v>64</v>
      </c>
      <c r="L2028">
        <v>47</v>
      </c>
      <c r="M2028">
        <v>14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25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486.72981613389919</v>
      </c>
      <c r="B2029">
        <v>126</v>
      </c>
      <c r="C2029">
        <v>2.7040545340772182</v>
      </c>
      <c r="D2029">
        <v>242.53880000000001</v>
      </c>
      <c r="E2029">
        <v>306.15905797775412</v>
      </c>
      <c r="F2029">
        <v>51.220599999999997</v>
      </c>
      <c r="G2029">
        <v>58.383400000000009</v>
      </c>
      <c r="H2029">
        <v>111</v>
      </c>
      <c r="I2029">
        <v>47</v>
      </c>
      <c r="J2029">
        <v>25</v>
      </c>
      <c r="K2029">
        <v>72</v>
      </c>
      <c r="L2029">
        <v>47</v>
      </c>
      <c r="M2029">
        <v>14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25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216.12989071505729</v>
      </c>
      <c r="B2030">
        <v>56.000000000000007</v>
      </c>
      <c r="C2030">
        <v>2.7016236339382158</v>
      </c>
      <c r="D2030">
        <v>259.47064</v>
      </c>
      <c r="E2030">
        <v>308.13278008298761</v>
      </c>
      <c r="F2030">
        <v>59.137839999999997</v>
      </c>
      <c r="G2030">
        <v>25.94588000000001</v>
      </c>
      <c r="H2030">
        <v>143</v>
      </c>
      <c r="I2030">
        <v>47</v>
      </c>
      <c r="J2030">
        <v>8</v>
      </c>
      <c r="K2030">
        <v>204</v>
      </c>
      <c r="L2030">
        <v>47</v>
      </c>
      <c r="M2030">
        <v>14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25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216.12989071505729</v>
      </c>
      <c r="B2031">
        <v>56.000000000000007</v>
      </c>
      <c r="C2031">
        <v>2.7016236339382158</v>
      </c>
      <c r="D2031">
        <v>259.47064</v>
      </c>
      <c r="E2031">
        <v>308.13278008298761</v>
      </c>
      <c r="F2031">
        <v>59.137839999999997</v>
      </c>
      <c r="G2031">
        <v>25.94588000000001</v>
      </c>
      <c r="H2031">
        <v>143</v>
      </c>
      <c r="I2031">
        <v>47</v>
      </c>
      <c r="J2031">
        <v>8</v>
      </c>
      <c r="K2031">
        <v>207</v>
      </c>
      <c r="L2031">
        <v>47</v>
      </c>
      <c r="M2031">
        <v>14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25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216.10804344635929</v>
      </c>
      <c r="B2032">
        <v>56</v>
      </c>
      <c r="C2032">
        <v>2.7013505430794909</v>
      </c>
      <c r="D2032">
        <v>264.63695000000001</v>
      </c>
      <c r="E2032">
        <v>308.06639004149378</v>
      </c>
      <c r="F2032">
        <v>60.04175</v>
      </c>
      <c r="G2032">
        <v>25.942550000000001</v>
      </c>
      <c r="H2032">
        <v>143</v>
      </c>
      <c r="I2032">
        <v>48</v>
      </c>
      <c r="J2032">
        <v>8</v>
      </c>
      <c r="K2032">
        <v>206</v>
      </c>
      <c r="L2032">
        <v>46</v>
      </c>
      <c r="M2032">
        <v>11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25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215.92211438560989</v>
      </c>
      <c r="B2033">
        <v>56</v>
      </c>
      <c r="C2033">
        <v>2.699026429820123</v>
      </c>
      <c r="D2033">
        <v>760.32000000000016</v>
      </c>
      <c r="E2033">
        <v>301.28060478669738</v>
      </c>
      <c r="F2033">
        <v>63.143999999999998</v>
      </c>
      <c r="G2033">
        <v>25.847999999999999</v>
      </c>
      <c r="H2033">
        <v>161</v>
      </c>
      <c r="I2033">
        <v>50</v>
      </c>
      <c r="J2033">
        <v>21</v>
      </c>
      <c r="K2033">
        <v>291</v>
      </c>
      <c r="L2033">
        <v>50</v>
      </c>
      <c r="M2033">
        <v>9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25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215.78741918301159</v>
      </c>
      <c r="B2034">
        <v>56</v>
      </c>
      <c r="C2034">
        <v>2.6973427397876462</v>
      </c>
      <c r="D2034">
        <v>273.06</v>
      </c>
      <c r="E2034">
        <v>307.68464730290458</v>
      </c>
      <c r="F2034">
        <v>59.806800000000003</v>
      </c>
      <c r="G2034">
        <v>25.9</v>
      </c>
      <c r="H2034">
        <v>143</v>
      </c>
      <c r="I2034">
        <v>48</v>
      </c>
      <c r="J2034">
        <v>8</v>
      </c>
      <c r="K2034">
        <v>258</v>
      </c>
      <c r="L2034">
        <v>46</v>
      </c>
      <c r="M2034">
        <v>10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25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215.43921319884831</v>
      </c>
      <c r="B2035">
        <v>56.000000000000007</v>
      </c>
      <c r="C2035">
        <v>2.6929901649856038</v>
      </c>
      <c r="D2035">
        <v>344.74158000000011</v>
      </c>
      <c r="E2035">
        <v>307.92697095435688</v>
      </c>
      <c r="F2035">
        <v>59.427180000000007</v>
      </c>
      <c r="G2035">
        <v>25.860779999999998</v>
      </c>
      <c r="H2035">
        <v>162</v>
      </c>
      <c r="I2035">
        <v>45</v>
      </c>
      <c r="J2035">
        <v>14</v>
      </c>
      <c r="K2035">
        <v>155</v>
      </c>
      <c r="L2035">
        <v>47</v>
      </c>
      <c r="M2035">
        <v>18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25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251.23677440643709</v>
      </c>
      <c r="B2036">
        <v>65.333333333333343</v>
      </c>
      <c r="C2036">
        <v>2.691822582926112</v>
      </c>
      <c r="D2036">
        <v>108.6</v>
      </c>
      <c r="E2036">
        <v>310.54064226276569</v>
      </c>
      <c r="F2036">
        <v>53.637600000000013</v>
      </c>
      <c r="G2036">
        <v>30.190200000000001</v>
      </c>
      <c r="H2036">
        <v>330</v>
      </c>
      <c r="I2036">
        <v>60</v>
      </c>
      <c r="J2036">
        <v>1</v>
      </c>
      <c r="K2036">
        <v>22</v>
      </c>
      <c r="L2036">
        <v>34</v>
      </c>
      <c r="M2036">
        <v>1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25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215.153440541783</v>
      </c>
      <c r="B2037">
        <v>56</v>
      </c>
      <c r="C2037">
        <v>2.6894180067722879</v>
      </c>
      <c r="D2037">
        <v>269.13799999999998</v>
      </c>
      <c r="E2037">
        <v>309.97510373443981</v>
      </c>
      <c r="F2037">
        <v>59.044600000000003</v>
      </c>
      <c r="G2037">
        <v>25.848199999999999</v>
      </c>
      <c r="H2037">
        <v>143</v>
      </c>
      <c r="I2037">
        <v>42</v>
      </c>
      <c r="J2037">
        <v>9</v>
      </c>
      <c r="K2037">
        <v>188</v>
      </c>
      <c r="L2037">
        <v>49</v>
      </c>
      <c r="M2037">
        <v>10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25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225.23492968944609</v>
      </c>
      <c r="B2038">
        <v>58.625000000000007</v>
      </c>
      <c r="C2038">
        <v>2.6893722947993561</v>
      </c>
      <c r="D2038">
        <v>298.27328</v>
      </c>
      <c r="E2038">
        <v>309.92697095435688</v>
      </c>
      <c r="F2038">
        <v>64.134320000000002</v>
      </c>
      <c r="G2038">
        <v>27.05884</v>
      </c>
      <c r="H2038">
        <v>143</v>
      </c>
      <c r="I2038">
        <v>47</v>
      </c>
      <c r="J2038">
        <v>9</v>
      </c>
      <c r="K2038">
        <v>254</v>
      </c>
      <c r="L2038">
        <v>47</v>
      </c>
      <c r="M2038">
        <v>7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25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284.58302077014952</v>
      </c>
      <c r="B2039">
        <v>74.152284263959388</v>
      </c>
      <c r="C2039">
        <v>2.6864730671004668</v>
      </c>
      <c r="D2039">
        <v>130.60807199999999</v>
      </c>
      <c r="E2039">
        <v>311.3749135688538</v>
      </c>
      <c r="F2039">
        <v>79.298150399999997</v>
      </c>
      <c r="G2039">
        <v>34.209000000000003</v>
      </c>
      <c r="H2039">
        <v>53</v>
      </c>
      <c r="I2039">
        <v>42</v>
      </c>
      <c r="J2039">
        <v>7</v>
      </c>
      <c r="K2039">
        <v>152</v>
      </c>
      <c r="L2039">
        <v>50</v>
      </c>
      <c r="M2039">
        <v>14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25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214.86261775069309</v>
      </c>
      <c r="B2040">
        <v>56</v>
      </c>
      <c r="C2040">
        <v>2.6857827218836641</v>
      </c>
      <c r="D2040">
        <v>358.40159999999997</v>
      </c>
      <c r="E2040">
        <v>307.13705004845963</v>
      </c>
      <c r="F2040">
        <v>58.417199999999987</v>
      </c>
      <c r="G2040">
        <v>25.783200000000001</v>
      </c>
      <c r="H2040">
        <v>2</v>
      </c>
      <c r="I2040">
        <v>52</v>
      </c>
      <c r="J2040">
        <v>3</v>
      </c>
      <c r="K2040">
        <v>299</v>
      </c>
      <c r="L2040">
        <v>42</v>
      </c>
      <c r="M2040">
        <v>2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25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311.21143164826339</v>
      </c>
      <c r="B2041">
        <v>81.152284263959402</v>
      </c>
      <c r="C2041">
        <v>2.684434629655065</v>
      </c>
      <c r="D2041">
        <v>92.682000000000002</v>
      </c>
      <c r="E2041">
        <v>312.91231427968808</v>
      </c>
      <c r="F2041">
        <v>62.095320000000008</v>
      </c>
      <c r="G2041">
        <v>37.433520000000001</v>
      </c>
      <c r="H2041">
        <v>54</v>
      </c>
      <c r="I2041">
        <v>42</v>
      </c>
      <c r="J2041">
        <v>3</v>
      </c>
      <c r="K2041">
        <v>152</v>
      </c>
      <c r="L2041">
        <v>52</v>
      </c>
      <c r="M2041">
        <v>13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25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214.26838341751409</v>
      </c>
      <c r="B2042">
        <v>56.000000000000007</v>
      </c>
      <c r="C2042">
        <v>2.6783547927189248</v>
      </c>
      <c r="D2042">
        <v>381.48480000000012</v>
      </c>
      <c r="E2042">
        <v>307.57133266924478</v>
      </c>
      <c r="F2042">
        <v>61.520640000000007</v>
      </c>
      <c r="G2042">
        <v>25.716480000000001</v>
      </c>
      <c r="H2042">
        <v>162</v>
      </c>
      <c r="I2042">
        <v>48</v>
      </c>
      <c r="J2042">
        <v>14</v>
      </c>
      <c r="K2042">
        <v>327</v>
      </c>
      <c r="L2042">
        <v>44</v>
      </c>
      <c r="M2042">
        <v>12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25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307.53099671498433</v>
      </c>
      <c r="B2043">
        <v>80.381443298969089</v>
      </c>
      <c r="C2043">
        <v>2.678126802224885</v>
      </c>
      <c r="D2043">
        <v>100.4261175</v>
      </c>
      <c r="E2043">
        <v>309.69648030921809</v>
      </c>
      <c r="F2043">
        <v>55.262220749999997</v>
      </c>
      <c r="G2043">
        <v>36.942072000000003</v>
      </c>
      <c r="H2043">
        <v>36</v>
      </c>
      <c r="I2043">
        <v>43</v>
      </c>
      <c r="J2043">
        <v>4</v>
      </c>
      <c r="K2043">
        <v>79</v>
      </c>
      <c r="L2043">
        <v>51</v>
      </c>
      <c r="M2043">
        <v>14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25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307.46136433471992</v>
      </c>
      <c r="B2044">
        <v>80.381443298969089</v>
      </c>
      <c r="C2044">
        <v>2.6775204101997541</v>
      </c>
      <c r="D2044">
        <v>100.4261175</v>
      </c>
      <c r="E2044">
        <v>310.24834303916089</v>
      </c>
      <c r="F2044">
        <v>55.262220749999997</v>
      </c>
      <c r="G2044">
        <v>36.942072000000003</v>
      </c>
      <c r="H2044">
        <v>36</v>
      </c>
      <c r="I2044">
        <v>43</v>
      </c>
      <c r="J2044">
        <v>4</v>
      </c>
      <c r="K2044">
        <v>78</v>
      </c>
      <c r="L2044">
        <v>51</v>
      </c>
      <c r="M2044">
        <v>14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25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214.16237374990229</v>
      </c>
      <c r="B2045">
        <v>56</v>
      </c>
      <c r="C2045">
        <v>2.6770296718737789</v>
      </c>
      <c r="D2045">
        <v>341.71199999999999</v>
      </c>
      <c r="E2045">
        <v>306.74190871369302</v>
      </c>
      <c r="F2045">
        <v>58.661999999999999</v>
      </c>
      <c r="G2045">
        <v>25.695</v>
      </c>
      <c r="H2045">
        <v>2</v>
      </c>
      <c r="I2045">
        <v>51</v>
      </c>
      <c r="J2045">
        <v>3</v>
      </c>
      <c r="K2045">
        <v>136</v>
      </c>
      <c r="L2045">
        <v>44</v>
      </c>
      <c r="M2045">
        <v>3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25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239.8952013817557</v>
      </c>
      <c r="B2046">
        <v>62.744</v>
      </c>
      <c r="C2046">
        <v>2.67637767702456</v>
      </c>
      <c r="D2046">
        <v>382.86</v>
      </c>
      <c r="E2046">
        <v>307.56039663149312</v>
      </c>
      <c r="F2046">
        <v>303.17399999999998</v>
      </c>
      <c r="G2046">
        <v>28.792079999999999</v>
      </c>
      <c r="H2046">
        <v>40</v>
      </c>
      <c r="I2046">
        <v>51</v>
      </c>
      <c r="J2046">
        <v>6</v>
      </c>
      <c r="K2046">
        <v>116</v>
      </c>
      <c r="L2046">
        <v>50</v>
      </c>
      <c r="M2046">
        <v>10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25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309.85987001563569</v>
      </c>
      <c r="B2047">
        <v>81.152284263959402</v>
      </c>
      <c r="C2047">
        <v>2.6727763855104869</v>
      </c>
      <c r="D2047">
        <v>92.562708000000001</v>
      </c>
      <c r="E2047">
        <v>312.87370370345087</v>
      </c>
      <c r="F2047">
        <v>62.009645600000013</v>
      </c>
      <c r="G2047">
        <v>37.270359999999997</v>
      </c>
      <c r="H2047">
        <v>55</v>
      </c>
      <c r="I2047">
        <v>43</v>
      </c>
      <c r="J2047">
        <v>7</v>
      </c>
      <c r="K2047">
        <v>152</v>
      </c>
      <c r="L2047">
        <v>51</v>
      </c>
      <c r="M2047">
        <v>13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25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268.85015739486369</v>
      </c>
      <c r="B2048">
        <v>70.5</v>
      </c>
      <c r="C2048">
        <v>2.6694341868993559</v>
      </c>
      <c r="D2048">
        <v>209.04</v>
      </c>
      <c r="E2048">
        <v>310.78695264809062</v>
      </c>
      <c r="F2048">
        <v>97.32</v>
      </c>
      <c r="G2048">
        <v>32.31</v>
      </c>
      <c r="H2048">
        <v>22</v>
      </c>
      <c r="I2048">
        <v>42</v>
      </c>
      <c r="J2048">
        <v>2</v>
      </c>
      <c r="K2048">
        <v>116</v>
      </c>
      <c r="L2048">
        <v>50</v>
      </c>
      <c r="M2048">
        <v>10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25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213.3741794443402</v>
      </c>
      <c r="B2049">
        <v>56</v>
      </c>
      <c r="C2049">
        <v>2.667177243054252</v>
      </c>
      <c r="D2049">
        <v>151.3888</v>
      </c>
      <c r="E2049">
        <v>311.98652879452533</v>
      </c>
      <c r="F2049">
        <v>59.014800000000001</v>
      </c>
      <c r="G2049">
        <v>25.6556</v>
      </c>
      <c r="H2049">
        <v>7</v>
      </c>
      <c r="I2049">
        <v>49</v>
      </c>
      <c r="J2049">
        <v>2</v>
      </c>
      <c r="K2049">
        <v>291</v>
      </c>
      <c r="L2049">
        <v>51</v>
      </c>
      <c r="M2049">
        <v>11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25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213.18564416828551</v>
      </c>
      <c r="B2050">
        <v>56.000000000000007</v>
      </c>
      <c r="C2050">
        <v>2.6648205521035679</v>
      </c>
      <c r="D2050">
        <v>367.84800000000001</v>
      </c>
      <c r="E2050">
        <v>302.82039910739309</v>
      </c>
      <c r="F2050">
        <v>58.503599999999999</v>
      </c>
      <c r="G2050">
        <v>25.5366</v>
      </c>
      <c r="H2050">
        <v>2</v>
      </c>
      <c r="I2050">
        <v>51</v>
      </c>
      <c r="J2050">
        <v>3</v>
      </c>
      <c r="K2050">
        <v>306</v>
      </c>
      <c r="L2050">
        <v>44</v>
      </c>
      <c r="M2050">
        <v>2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25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212.4529874177457</v>
      </c>
      <c r="B2051">
        <v>56</v>
      </c>
      <c r="C2051">
        <v>2.655662342721822</v>
      </c>
      <c r="D2051">
        <v>169.46</v>
      </c>
      <c r="E2051">
        <v>310.5697800536368</v>
      </c>
      <c r="F2051">
        <v>57.997500000000002</v>
      </c>
      <c r="G2051">
        <v>25.53</v>
      </c>
      <c r="H2051">
        <v>9</v>
      </c>
      <c r="I2051">
        <v>60</v>
      </c>
      <c r="J2051">
        <v>1</v>
      </c>
      <c r="K2051">
        <v>272</v>
      </c>
      <c r="L2051">
        <v>32</v>
      </c>
      <c r="M2051">
        <v>1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25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212.39438275159631</v>
      </c>
      <c r="B2052">
        <v>56.000000000000007</v>
      </c>
      <c r="C2052">
        <v>2.654929784394954</v>
      </c>
      <c r="D2052">
        <v>341.7912</v>
      </c>
      <c r="E2052">
        <v>302.76135993649308</v>
      </c>
      <c r="F2052">
        <v>58.741199999999999</v>
      </c>
      <c r="G2052">
        <v>25.441199999999998</v>
      </c>
      <c r="H2052">
        <v>2</v>
      </c>
      <c r="I2052">
        <v>50</v>
      </c>
      <c r="J2052">
        <v>3</v>
      </c>
      <c r="K2052">
        <v>230</v>
      </c>
      <c r="L2052">
        <v>44</v>
      </c>
      <c r="M2052">
        <v>6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25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294.17831277274792</v>
      </c>
      <c r="B2053">
        <v>77.63959390862945</v>
      </c>
      <c r="C2053">
        <v>2.652317053374432</v>
      </c>
      <c r="D2053">
        <v>204.91668000000001</v>
      </c>
      <c r="E2053">
        <v>306.97835347727943</v>
      </c>
      <c r="F2053">
        <v>79.632683999999998</v>
      </c>
      <c r="G2053">
        <v>35.298665999999997</v>
      </c>
      <c r="H2053">
        <v>8</v>
      </c>
      <c r="I2053">
        <v>39</v>
      </c>
      <c r="J2053">
        <v>3</v>
      </c>
      <c r="K2053">
        <v>151</v>
      </c>
      <c r="L2053">
        <v>55</v>
      </c>
      <c r="M2053">
        <v>13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25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212.00592011403671</v>
      </c>
      <c r="B2054">
        <v>56.000000000000007</v>
      </c>
      <c r="C2054">
        <v>2.650074001425458</v>
      </c>
      <c r="D2054">
        <v>259.18056000000001</v>
      </c>
      <c r="E2054">
        <v>308.9128630705394</v>
      </c>
      <c r="F2054">
        <v>58.847760000000008</v>
      </c>
      <c r="G2054">
        <v>25.458960000000001</v>
      </c>
      <c r="H2054">
        <v>143</v>
      </c>
      <c r="I2054">
        <v>47</v>
      </c>
      <c r="J2054">
        <v>8</v>
      </c>
      <c r="K2054">
        <v>208</v>
      </c>
      <c r="L2054">
        <v>47</v>
      </c>
      <c r="M2054">
        <v>12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25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211.9229871782874</v>
      </c>
      <c r="B2055">
        <v>56</v>
      </c>
      <c r="C2055">
        <v>2.6490373397285918</v>
      </c>
      <c r="D2055">
        <v>192.15</v>
      </c>
      <c r="E2055">
        <v>310.92288341012261</v>
      </c>
      <c r="F2055">
        <v>59.13</v>
      </c>
      <c r="G2055">
        <v>25.47</v>
      </c>
      <c r="H2055">
        <v>53</v>
      </c>
      <c r="I2055">
        <v>51</v>
      </c>
      <c r="J2055">
        <v>4</v>
      </c>
      <c r="K2055">
        <v>308</v>
      </c>
      <c r="L2055">
        <v>40</v>
      </c>
      <c r="M2055">
        <v>3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25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290.82650730217159</v>
      </c>
      <c r="B2056">
        <v>77</v>
      </c>
      <c r="C2056">
        <v>2.6438773391106509</v>
      </c>
      <c r="D2056">
        <v>251.52336</v>
      </c>
      <c r="E2056">
        <v>309.15242756869827</v>
      </c>
      <c r="F2056">
        <v>79.696439999999996</v>
      </c>
      <c r="G2056">
        <v>34.92765</v>
      </c>
      <c r="H2056">
        <v>8</v>
      </c>
      <c r="I2056">
        <v>40</v>
      </c>
      <c r="J2056">
        <v>3</v>
      </c>
      <c r="K2056">
        <v>82</v>
      </c>
      <c r="L2056">
        <v>54</v>
      </c>
      <c r="M2056">
        <v>15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25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211.35767862469109</v>
      </c>
      <c r="B2057">
        <v>56.000000000000007</v>
      </c>
      <c r="C2057">
        <v>2.6419709828086391</v>
      </c>
      <c r="D2057">
        <v>337.51103999999998</v>
      </c>
      <c r="E2057">
        <v>308.71369294605807</v>
      </c>
      <c r="F2057">
        <v>58.235039999999998</v>
      </c>
      <c r="G2057">
        <v>25.37904</v>
      </c>
      <c r="H2057">
        <v>2</v>
      </c>
      <c r="I2057">
        <v>37</v>
      </c>
      <c r="J2057">
        <v>4</v>
      </c>
      <c r="K2057">
        <v>262</v>
      </c>
      <c r="L2057">
        <v>48</v>
      </c>
      <c r="M2057">
        <v>14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25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305.6880687227943</v>
      </c>
      <c r="B2058">
        <v>81</v>
      </c>
      <c r="C2058">
        <v>2.6417487420488399</v>
      </c>
      <c r="D2058">
        <v>100.4526</v>
      </c>
      <c r="E2058">
        <v>311.8802998533061</v>
      </c>
      <c r="F2058">
        <v>55.2684</v>
      </c>
      <c r="G2058">
        <v>36.753599999999999</v>
      </c>
      <c r="H2058">
        <v>36</v>
      </c>
      <c r="I2058">
        <v>44</v>
      </c>
      <c r="J2058">
        <v>4</v>
      </c>
      <c r="K2058">
        <v>116</v>
      </c>
      <c r="L2058">
        <v>50</v>
      </c>
      <c r="M2058">
        <v>13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25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446.4204031394425</v>
      </c>
      <c r="B2059">
        <v>118.63384615384621</v>
      </c>
      <c r="C2059">
        <v>2.6341073169992519</v>
      </c>
      <c r="D2059">
        <v>129.89699999999999</v>
      </c>
      <c r="E2059">
        <v>311.1531921471634</v>
      </c>
      <c r="F2059">
        <v>50.329620000000013</v>
      </c>
      <c r="G2059">
        <v>53.658180000000002</v>
      </c>
      <c r="H2059">
        <v>165</v>
      </c>
      <c r="I2059">
        <v>48</v>
      </c>
      <c r="J2059">
        <v>47</v>
      </c>
      <c r="K2059">
        <v>150</v>
      </c>
      <c r="L2059">
        <v>46</v>
      </c>
      <c r="M2059">
        <v>15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25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210.64821020991619</v>
      </c>
      <c r="B2060">
        <v>56</v>
      </c>
      <c r="C2060">
        <v>2.6331026276239529</v>
      </c>
      <c r="D2060">
        <v>257.98079999999999</v>
      </c>
      <c r="E2060">
        <v>307.78444123330507</v>
      </c>
      <c r="F2060">
        <v>57.062400000000011</v>
      </c>
      <c r="G2060">
        <v>25.284199999999998</v>
      </c>
      <c r="H2060">
        <v>143</v>
      </c>
      <c r="I2060">
        <v>45</v>
      </c>
      <c r="J2060">
        <v>8</v>
      </c>
      <c r="K2060">
        <v>313</v>
      </c>
      <c r="L2060">
        <v>49</v>
      </c>
      <c r="M2060">
        <v>13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25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304.41427740217188</v>
      </c>
      <c r="B2061">
        <v>81</v>
      </c>
      <c r="C2061">
        <v>2.630740668907658</v>
      </c>
      <c r="D2061">
        <v>163.227</v>
      </c>
      <c r="E2061">
        <v>309.57140373912222</v>
      </c>
      <c r="F2061">
        <v>60.637800000000013</v>
      </c>
      <c r="G2061">
        <v>36.565800000000003</v>
      </c>
      <c r="H2061">
        <v>33</v>
      </c>
      <c r="I2061">
        <v>46</v>
      </c>
      <c r="J2061">
        <v>3</v>
      </c>
      <c r="K2061">
        <v>116</v>
      </c>
      <c r="L2061">
        <v>48</v>
      </c>
      <c r="M2061">
        <v>11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25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304.41427740217188</v>
      </c>
      <c r="B2062">
        <v>81</v>
      </c>
      <c r="C2062">
        <v>2.630740668907658</v>
      </c>
      <c r="D2062">
        <v>163.227</v>
      </c>
      <c r="E2062">
        <v>309.57140373912222</v>
      </c>
      <c r="F2062">
        <v>60.637800000000013</v>
      </c>
      <c r="G2062">
        <v>36.565800000000003</v>
      </c>
      <c r="H2062">
        <v>332</v>
      </c>
      <c r="I2062">
        <v>46</v>
      </c>
      <c r="J2062">
        <v>3</v>
      </c>
      <c r="K2062">
        <v>116</v>
      </c>
      <c r="L2062">
        <v>48</v>
      </c>
      <c r="M2062">
        <v>11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25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210.27159176916851</v>
      </c>
      <c r="B2063">
        <v>56.000000000000007</v>
      </c>
      <c r="C2063">
        <v>2.6283948971146049</v>
      </c>
      <c r="D2063">
        <v>365.38388000000009</v>
      </c>
      <c r="E2063">
        <v>308.30207468879672</v>
      </c>
      <c r="F2063">
        <v>61.048520000000011</v>
      </c>
      <c r="G2063">
        <v>25.24436</v>
      </c>
      <c r="H2063">
        <v>162</v>
      </c>
      <c r="I2063">
        <v>48</v>
      </c>
      <c r="J2063">
        <v>14</v>
      </c>
      <c r="K2063">
        <v>62</v>
      </c>
      <c r="L2063">
        <v>44</v>
      </c>
      <c r="M2063">
        <v>11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25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209.9489378897114</v>
      </c>
      <c r="B2064">
        <v>56</v>
      </c>
      <c r="C2064">
        <v>2.624361723621393</v>
      </c>
      <c r="D2064">
        <v>358.64100000000002</v>
      </c>
      <c r="E2064">
        <v>307.46887966804979</v>
      </c>
      <c r="F2064">
        <v>58.497</v>
      </c>
      <c r="G2064">
        <v>25.196999999999999</v>
      </c>
      <c r="H2064">
        <v>2</v>
      </c>
      <c r="I2064">
        <v>50</v>
      </c>
      <c r="J2064">
        <v>3</v>
      </c>
      <c r="K2064">
        <v>271</v>
      </c>
      <c r="L2064">
        <v>35</v>
      </c>
      <c r="M2064">
        <v>3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25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209.78777086086109</v>
      </c>
      <c r="B2065">
        <v>56.000000000000007</v>
      </c>
      <c r="C2065">
        <v>2.6223471357607639</v>
      </c>
      <c r="D2065">
        <v>262.43279999999999</v>
      </c>
      <c r="E2065">
        <v>306.6588234169875</v>
      </c>
      <c r="F2065">
        <v>57.847680000000011</v>
      </c>
      <c r="G2065">
        <v>25.169280000000001</v>
      </c>
      <c r="H2065">
        <v>143</v>
      </c>
      <c r="I2065">
        <v>46</v>
      </c>
      <c r="J2065">
        <v>8</v>
      </c>
      <c r="K2065">
        <v>146</v>
      </c>
      <c r="L2065">
        <v>48</v>
      </c>
      <c r="M2065">
        <v>9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25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300.86118936972201</v>
      </c>
      <c r="B2066">
        <v>80.381443298969089</v>
      </c>
      <c r="C2066">
        <v>2.6200429342316429</v>
      </c>
      <c r="D2066">
        <v>148.6328025</v>
      </c>
      <c r="E2066">
        <v>309.77123132411259</v>
      </c>
      <c r="F2066">
        <v>54.781237249999997</v>
      </c>
      <c r="G2066">
        <v>36.141972000000003</v>
      </c>
      <c r="H2066">
        <v>43</v>
      </c>
      <c r="I2066">
        <v>41</v>
      </c>
      <c r="J2066">
        <v>3</v>
      </c>
      <c r="K2066">
        <v>79</v>
      </c>
      <c r="L2066">
        <v>53</v>
      </c>
      <c r="M2066">
        <v>13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25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300.79545391871147</v>
      </c>
      <c r="B2067">
        <v>80.381443298969089</v>
      </c>
      <c r="C2067">
        <v>2.6194704785277039</v>
      </c>
      <c r="D2067">
        <v>148.6328025</v>
      </c>
      <c r="E2067">
        <v>310.30377112933752</v>
      </c>
      <c r="F2067">
        <v>54.781237249999997</v>
      </c>
      <c r="G2067">
        <v>36.141972000000003</v>
      </c>
      <c r="H2067">
        <v>43</v>
      </c>
      <c r="I2067">
        <v>41</v>
      </c>
      <c r="J2067">
        <v>3</v>
      </c>
      <c r="K2067">
        <v>78</v>
      </c>
      <c r="L2067">
        <v>53</v>
      </c>
      <c r="M2067">
        <v>13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25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470.2615709536675</v>
      </c>
      <c r="B2068">
        <v>126</v>
      </c>
      <c r="C2068">
        <v>2.612564283075931</v>
      </c>
      <c r="D2068">
        <v>136.91592</v>
      </c>
      <c r="E2068">
        <v>311.48596543104708</v>
      </c>
      <c r="F2068">
        <v>53.751600000000003</v>
      </c>
      <c r="G2068">
        <v>56.531519999999993</v>
      </c>
      <c r="H2068">
        <v>165</v>
      </c>
      <c r="I2068">
        <v>54</v>
      </c>
      <c r="J2068">
        <v>46</v>
      </c>
      <c r="K2068">
        <v>320</v>
      </c>
      <c r="L2068">
        <v>39</v>
      </c>
      <c r="M2068">
        <v>11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25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231.58791024700429</v>
      </c>
      <c r="B2069">
        <v>62.192307692307693</v>
      </c>
      <c r="C2069">
        <v>2.6066171716113029</v>
      </c>
      <c r="D2069">
        <v>658.67399999999998</v>
      </c>
      <c r="E2069">
        <v>303.61493775933599</v>
      </c>
      <c r="F2069">
        <v>51.246480000000012</v>
      </c>
      <c r="G2069">
        <v>27.75</v>
      </c>
      <c r="H2069">
        <v>293</v>
      </c>
      <c r="I2069">
        <v>49</v>
      </c>
      <c r="J2069">
        <v>24</v>
      </c>
      <c r="K2069">
        <v>264</v>
      </c>
      <c r="L2069">
        <v>45</v>
      </c>
      <c r="M2069">
        <v>8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25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231.04233109651389</v>
      </c>
      <c r="B2070">
        <v>62.192307692307693</v>
      </c>
      <c r="C2070">
        <v>2.600476453900157</v>
      </c>
      <c r="D2070">
        <v>656.99716000000001</v>
      </c>
      <c r="E2070">
        <v>303.44232365145228</v>
      </c>
      <c r="F2070">
        <v>51.119200000000014</v>
      </c>
      <c r="G2070">
        <v>27.682659999999998</v>
      </c>
      <c r="H2070">
        <v>293</v>
      </c>
      <c r="I2070">
        <v>51</v>
      </c>
      <c r="J2070">
        <v>23</v>
      </c>
      <c r="K2070">
        <v>268</v>
      </c>
      <c r="L2070">
        <v>43</v>
      </c>
      <c r="M2070">
        <v>8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25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230.9856892859458</v>
      </c>
      <c r="B2071">
        <v>62.192307692307693</v>
      </c>
      <c r="C2071">
        <v>2.5998389270279612</v>
      </c>
      <c r="D2071">
        <v>662.94971999999996</v>
      </c>
      <c r="E2071">
        <v>302.73858921161832</v>
      </c>
      <c r="F2071">
        <v>51.104400000000012</v>
      </c>
      <c r="G2071">
        <v>27.667860000000001</v>
      </c>
      <c r="H2071">
        <v>293</v>
      </c>
      <c r="I2071">
        <v>51</v>
      </c>
      <c r="J2071">
        <v>23</v>
      </c>
      <c r="K2071">
        <v>253</v>
      </c>
      <c r="L2071">
        <v>42</v>
      </c>
      <c r="M2071">
        <v>8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25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313.52382639744383</v>
      </c>
      <c r="B2072">
        <v>84.63959390862945</v>
      </c>
      <c r="C2072">
        <v>2.592955239307154</v>
      </c>
      <c r="D2072">
        <v>90.155807999999993</v>
      </c>
      <c r="E2072">
        <v>311.53487108534313</v>
      </c>
      <c r="F2072">
        <v>60.393225600000008</v>
      </c>
      <c r="G2072">
        <v>37.690372799999999</v>
      </c>
      <c r="H2072">
        <v>54</v>
      </c>
      <c r="I2072">
        <v>43</v>
      </c>
      <c r="J2072">
        <v>3</v>
      </c>
      <c r="K2072">
        <v>151</v>
      </c>
      <c r="L2072">
        <v>51</v>
      </c>
      <c r="M2072">
        <v>12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25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286.46124251401892</v>
      </c>
      <c r="B2073">
        <v>77.63959390862945</v>
      </c>
      <c r="C2073">
        <v>2.5827398066481342</v>
      </c>
      <c r="D2073">
        <v>132.502692</v>
      </c>
      <c r="E2073">
        <v>311.50689094283501</v>
      </c>
      <c r="F2073">
        <v>80.335634399999989</v>
      </c>
      <c r="G2073">
        <v>34.436639999999997</v>
      </c>
      <c r="H2073">
        <v>53</v>
      </c>
      <c r="I2073">
        <v>44</v>
      </c>
      <c r="J2073">
        <v>7</v>
      </c>
      <c r="K2073">
        <v>151</v>
      </c>
      <c r="L2073">
        <v>50</v>
      </c>
      <c r="M2073">
        <v>12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25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309.73125871961503</v>
      </c>
      <c r="B2074">
        <v>84</v>
      </c>
      <c r="C2074">
        <v>2.5810938226634579</v>
      </c>
      <c r="D2074">
        <v>167.69300000000001</v>
      </c>
      <c r="E2074">
        <v>311.40074238516411</v>
      </c>
      <c r="F2074">
        <v>89.534399999999991</v>
      </c>
      <c r="G2074">
        <v>37.232399999999998</v>
      </c>
      <c r="H2074">
        <v>52</v>
      </c>
      <c r="I2074">
        <v>47</v>
      </c>
      <c r="J2074">
        <v>7</v>
      </c>
      <c r="K2074">
        <v>81</v>
      </c>
      <c r="L2074">
        <v>46</v>
      </c>
      <c r="M2074">
        <v>11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25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312.08222722516331</v>
      </c>
      <c r="B2075">
        <v>84.63959390862945</v>
      </c>
      <c r="C2075">
        <v>2.581032693675783</v>
      </c>
      <c r="D2075">
        <v>91.867691999999991</v>
      </c>
      <c r="E2075">
        <v>311.50689094283501</v>
      </c>
      <c r="F2075">
        <v>61.523134400000004</v>
      </c>
      <c r="G2075">
        <v>37.516640000000002</v>
      </c>
      <c r="H2075">
        <v>55</v>
      </c>
      <c r="I2075">
        <v>44</v>
      </c>
      <c r="J2075">
        <v>7</v>
      </c>
      <c r="K2075">
        <v>151</v>
      </c>
      <c r="L2075">
        <v>50</v>
      </c>
      <c r="M2075">
        <v>12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25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309.67642795121549</v>
      </c>
      <c r="B2076">
        <v>84</v>
      </c>
      <c r="C2076">
        <v>2.580636899593463</v>
      </c>
      <c r="D2076">
        <v>139.3074</v>
      </c>
      <c r="E2076">
        <v>310.75166914791191</v>
      </c>
      <c r="F2076">
        <v>61.784550000000003</v>
      </c>
      <c r="G2076">
        <v>37.215899999999998</v>
      </c>
      <c r="H2076">
        <v>54</v>
      </c>
      <c r="I2076">
        <v>42</v>
      </c>
      <c r="J2076">
        <v>3</v>
      </c>
      <c r="K2076">
        <v>82</v>
      </c>
      <c r="L2076">
        <v>52</v>
      </c>
      <c r="M2076">
        <v>15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25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269.62117349743608</v>
      </c>
      <c r="B2077">
        <v>73.381443298969074</v>
      </c>
      <c r="C2077">
        <v>2.571969328529911</v>
      </c>
      <c r="D2077">
        <v>199.06401</v>
      </c>
      <c r="E2077">
        <v>305.5274096889795</v>
      </c>
      <c r="F2077">
        <v>70.752828999999991</v>
      </c>
      <c r="G2077">
        <v>32.332751999999999</v>
      </c>
      <c r="H2077">
        <v>7</v>
      </c>
      <c r="I2077">
        <v>42</v>
      </c>
      <c r="J2077">
        <v>3</v>
      </c>
      <c r="K2077">
        <v>79</v>
      </c>
      <c r="L2077">
        <v>52</v>
      </c>
      <c r="M2077">
        <v>12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25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269.56772707452711</v>
      </c>
      <c r="B2078">
        <v>73.381443298969074</v>
      </c>
      <c r="C2078">
        <v>2.5714594926047192</v>
      </c>
      <c r="D2078">
        <v>199.06401</v>
      </c>
      <c r="E2078">
        <v>306.00970988993788</v>
      </c>
      <c r="F2078">
        <v>70.752828999999991</v>
      </c>
      <c r="G2078">
        <v>32.332751999999999</v>
      </c>
      <c r="H2078">
        <v>7</v>
      </c>
      <c r="I2078">
        <v>42</v>
      </c>
      <c r="J2078">
        <v>3</v>
      </c>
      <c r="K2078">
        <v>78</v>
      </c>
      <c r="L2078">
        <v>52</v>
      </c>
      <c r="M2078">
        <v>12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25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269.1207533652161</v>
      </c>
      <c r="B2079">
        <v>73.500000000000014</v>
      </c>
      <c r="C2079">
        <v>2.5630547939544388</v>
      </c>
      <c r="D2079">
        <v>212.76</v>
      </c>
      <c r="E2079">
        <v>310.3708936780522</v>
      </c>
      <c r="F2079">
        <v>92.52</v>
      </c>
      <c r="G2079">
        <v>32.337000000000003</v>
      </c>
      <c r="H2079">
        <v>22</v>
      </c>
      <c r="I2079">
        <v>39</v>
      </c>
      <c r="J2079">
        <v>2</v>
      </c>
      <c r="K2079">
        <v>87</v>
      </c>
      <c r="L2079">
        <v>55</v>
      </c>
      <c r="M2079">
        <v>12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25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258.32093087470588</v>
      </c>
      <c r="B2080">
        <v>70.652284263959388</v>
      </c>
      <c r="C2080">
        <v>2.5593603023042681</v>
      </c>
      <c r="D2080">
        <v>182.35123200000001</v>
      </c>
      <c r="E2080">
        <v>309.65509041056248</v>
      </c>
      <c r="F2080">
        <v>93.013862399999994</v>
      </c>
      <c r="G2080">
        <v>31.030200000000001</v>
      </c>
      <c r="H2080">
        <v>22</v>
      </c>
      <c r="I2080">
        <v>39</v>
      </c>
      <c r="J2080">
        <v>2</v>
      </c>
      <c r="K2080">
        <v>152</v>
      </c>
      <c r="L2080">
        <v>55</v>
      </c>
      <c r="M2080">
        <v>12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25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294.51736471266918</v>
      </c>
      <c r="B2081">
        <v>81</v>
      </c>
      <c r="C2081">
        <v>2.5452117938131908</v>
      </c>
      <c r="D2081">
        <v>148.14150000000001</v>
      </c>
      <c r="E2081">
        <v>310.80447124460159</v>
      </c>
      <c r="F2081">
        <v>54.666600000000003</v>
      </c>
      <c r="G2081">
        <v>35.3949</v>
      </c>
      <c r="H2081">
        <v>43</v>
      </c>
      <c r="I2081">
        <v>43</v>
      </c>
      <c r="J2081">
        <v>3</v>
      </c>
      <c r="K2081">
        <v>116</v>
      </c>
      <c r="L2081">
        <v>51</v>
      </c>
      <c r="M2081">
        <v>11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25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281.58281544906799</v>
      </c>
      <c r="B2082">
        <v>77.63959390862945</v>
      </c>
      <c r="C2082">
        <v>2.5387558189229469</v>
      </c>
      <c r="D2082">
        <v>199.770816</v>
      </c>
      <c r="E2082">
        <v>310.73262486527659</v>
      </c>
      <c r="F2082">
        <v>77.790571200000002</v>
      </c>
      <c r="G2082">
        <v>33.839437199999999</v>
      </c>
      <c r="H2082">
        <v>9</v>
      </c>
      <c r="I2082">
        <v>43</v>
      </c>
      <c r="J2082">
        <v>2</v>
      </c>
      <c r="K2082">
        <v>151</v>
      </c>
      <c r="L2082">
        <v>51</v>
      </c>
      <c r="M2082">
        <v>13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25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247.72360079733809</v>
      </c>
      <c r="B2083">
        <v>68.400000000000006</v>
      </c>
      <c r="C2083">
        <v>2.5351830490955649</v>
      </c>
      <c r="D2083">
        <v>129.78399999999999</v>
      </c>
      <c r="E2083">
        <v>307.98294066370801</v>
      </c>
      <c r="F2083">
        <v>109.084</v>
      </c>
      <c r="G2083">
        <v>29.736799999999999</v>
      </c>
      <c r="H2083">
        <v>57</v>
      </c>
      <c r="I2083">
        <v>44</v>
      </c>
      <c r="J2083">
        <v>8</v>
      </c>
      <c r="K2083">
        <v>116</v>
      </c>
      <c r="L2083">
        <v>51</v>
      </c>
      <c r="M2083">
        <v>10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25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303.82857899629602</v>
      </c>
      <c r="B2084">
        <v>84.000000000000014</v>
      </c>
      <c r="C2084">
        <v>2.5319048249691329</v>
      </c>
      <c r="D2084">
        <v>161.78550000000001</v>
      </c>
      <c r="E2084">
        <v>310.0222843834207</v>
      </c>
      <c r="F2084">
        <v>54.418200000000013</v>
      </c>
      <c r="G2084">
        <v>36.502200000000002</v>
      </c>
      <c r="H2084">
        <v>33</v>
      </c>
      <c r="I2084">
        <v>42</v>
      </c>
      <c r="J2084">
        <v>3</v>
      </c>
      <c r="K2084">
        <v>87</v>
      </c>
      <c r="L2084">
        <v>52</v>
      </c>
      <c r="M2084">
        <v>14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25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303.82857899629602</v>
      </c>
      <c r="B2085">
        <v>84.000000000000014</v>
      </c>
      <c r="C2085">
        <v>2.5319048249691329</v>
      </c>
      <c r="D2085">
        <v>161.78550000000001</v>
      </c>
      <c r="E2085">
        <v>310.0222843834207</v>
      </c>
      <c r="F2085">
        <v>54.418200000000013</v>
      </c>
      <c r="G2085">
        <v>36.502200000000002</v>
      </c>
      <c r="H2085">
        <v>332</v>
      </c>
      <c r="I2085">
        <v>42</v>
      </c>
      <c r="J2085">
        <v>3</v>
      </c>
      <c r="K2085">
        <v>87</v>
      </c>
      <c r="L2085">
        <v>52</v>
      </c>
      <c r="M2085">
        <v>14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25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333.97679306060309</v>
      </c>
      <c r="B2086">
        <v>92.4</v>
      </c>
      <c r="C2086">
        <v>2.5301272201560838</v>
      </c>
      <c r="D2086">
        <v>94.020600000000002</v>
      </c>
      <c r="E2086">
        <v>310.98257261410782</v>
      </c>
      <c r="F2086">
        <v>153.59059999999999</v>
      </c>
      <c r="G2086">
        <v>40.140039999999999</v>
      </c>
      <c r="H2086">
        <v>163</v>
      </c>
      <c r="I2086">
        <v>46</v>
      </c>
      <c r="J2086">
        <v>7</v>
      </c>
      <c r="K2086">
        <v>320</v>
      </c>
      <c r="L2086">
        <v>47</v>
      </c>
      <c r="M2086">
        <v>17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25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303.1047644048931</v>
      </c>
      <c r="B2087">
        <v>84</v>
      </c>
      <c r="C2087">
        <v>2.5258730367074431</v>
      </c>
      <c r="D2087">
        <v>243.84732</v>
      </c>
      <c r="E2087">
        <v>306.7630364797576</v>
      </c>
      <c r="F2087">
        <v>86.652119999999996</v>
      </c>
      <c r="G2087">
        <v>36.366540000000001</v>
      </c>
      <c r="H2087">
        <v>8</v>
      </c>
      <c r="I2087">
        <v>43</v>
      </c>
      <c r="J2087">
        <v>3</v>
      </c>
      <c r="K2087">
        <v>81</v>
      </c>
      <c r="L2087">
        <v>51</v>
      </c>
      <c r="M2087">
        <v>10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25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458.75767314460933</v>
      </c>
      <c r="B2088">
        <v>127.71428571428569</v>
      </c>
      <c r="C2088">
        <v>2.5144436223809681</v>
      </c>
      <c r="D2088">
        <v>137.20500000000001</v>
      </c>
      <c r="E2088">
        <v>311.34965289292239</v>
      </c>
      <c r="F2088">
        <v>52.671509999999998</v>
      </c>
      <c r="G2088">
        <v>55.145519999999998</v>
      </c>
      <c r="H2088">
        <v>165</v>
      </c>
      <c r="I2088">
        <v>57</v>
      </c>
      <c r="J2088">
        <v>43</v>
      </c>
      <c r="K2088">
        <v>321</v>
      </c>
      <c r="L2088">
        <v>36</v>
      </c>
      <c r="M2088">
        <v>7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25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235.82856428911231</v>
      </c>
      <c r="B2089">
        <v>65.744</v>
      </c>
      <c r="C2089">
        <v>2.5109514937086059</v>
      </c>
      <c r="D2089">
        <v>388.87200000000001</v>
      </c>
      <c r="E2089">
        <v>305.69516179622059</v>
      </c>
      <c r="F2089">
        <v>297</v>
      </c>
      <c r="G2089">
        <v>28.282319999999999</v>
      </c>
      <c r="H2089">
        <v>40</v>
      </c>
      <c r="I2089">
        <v>49</v>
      </c>
      <c r="J2089">
        <v>6</v>
      </c>
      <c r="K2089">
        <v>87</v>
      </c>
      <c r="L2089">
        <v>52</v>
      </c>
      <c r="M2089">
        <v>11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25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289.33088796859607</v>
      </c>
      <c r="B2090">
        <v>81.152284263959402</v>
      </c>
      <c r="C2090">
        <v>2.4956983455851258</v>
      </c>
      <c r="D2090">
        <v>130.005492</v>
      </c>
      <c r="E2090">
        <v>307.52100660801523</v>
      </c>
      <c r="F2090">
        <v>54.823394400000012</v>
      </c>
      <c r="G2090">
        <v>34.724760000000003</v>
      </c>
      <c r="H2090">
        <v>33</v>
      </c>
      <c r="I2090">
        <v>43</v>
      </c>
      <c r="J2090">
        <v>3</v>
      </c>
      <c r="K2090">
        <v>152</v>
      </c>
      <c r="L2090">
        <v>51</v>
      </c>
      <c r="M2090">
        <v>13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25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289.33088796859607</v>
      </c>
      <c r="B2091">
        <v>81.152284263959402</v>
      </c>
      <c r="C2091">
        <v>2.4956983455851258</v>
      </c>
      <c r="D2091">
        <v>130.005492</v>
      </c>
      <c r="E2091">
        <v>307.52100660801523</v>
      </c>
      <c r="F2091">
        <v>54.823394400000012</v>
      </c>
      <c r="G2091">
        <v>34.724760000000003</v>
      </c>
      <c r="H2091">
        <v>332</v>
      </c>
      <c r="I2091">
        <v>43</v>
      </c>
      <c r="J2091">
        <v>3</v>
      </c>
      <c r="K2091">
        <v>152</v>
      </c>
      <c r="L2091">
        <v>51</v>
      </c>
      <c r="M2091">
        <v>13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25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447.80609353897228</v>
      </c>
      <c r="B2092">
        <v>126</v>
      </c>
      <c r="C2092">
        <v>2.4878116307720681</v>
      </c>
      <c r="D2092">
        <v>144.46860000000001</v>
      </c>
      <c r="E2092">
        <v>311.90446746019478</v>
      </c>
      <c r="F2092">
        <v>50.067219999999999</v>
      </c>
      <c r="G2092">
        <v>53.841319999999989</v>
      </c>
      <c r="H2092">
        <v>165</v>
      </c>
      <c r="I2092">
        <v>47</v>
      </c>
      <c r="J2092">
        <v>48</v>
      </c>
      <c r="K2092">
        <v>83</v>
      </c>
      <c r="L2092">
        <v>47</v>
      </c>
      <c r="M2092">
        <v>11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25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300.17860915466491</v>
      </c>
      <c r="B2093">
        <v>84.63959390862945</v>
      </c>
      <c r="C2093">
        <v>2.4825854745369011</v>
      </c>
      <c r="D2093">
        <v>129.622524</v>
      </c>
      <c r="E2093">
        <v>311.16488776066723</v>
      </c>
      <c r="F2093">
        <v>54.555316800000007</v>
      </c>
      <c r="G2093">
        <v>36.080598000000002</v>
      </c>
      <c r="H2093">
        <v>33</v>
      </c>
      <c r="I2093">
        <v>41</v>
      </c>
      <c r="J2093">
        <v>3</v>
      </c>
      <c r="K2093">
        <v>151</v>
      </c>
      <c r="L2093">
        <v>53</v>
      </c>
      <c r="M2093">
        <v>15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25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300.17860915466491</v>
      </c>
      <c r="B2094">
        <v>84.63959390862945</v>
      </c>
      <c r="C2094">
        <v>2.4825854745369011</v>
      </c>
      <c r="D2094">
        <v>129.622524</v>
      </c>
      <c r="E2094">
        <v>311.16488776066723</v>
      </c>
      <c r="F2094">
        <v>54.555316800000007</v>
      </c>
      <c r="G2094">
        <v>36.080598000000002</v>
      </c>
      <c r="H2094">
        <v>332</v>
      </c>
      <c r="I2094">
        <v>41</v>
      </c>
      <c r="J2094">
        <v>3</v>
      </c>
      <c r="K2094">
        <v>151</v>
      </c>
      <c r="L2094">
        <v>53</v>
      </c>
      <c r="M2094">
        <v>15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25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262.29132223404389</v>
      </c>
      <c r="B2095">
        <v>74</v>
      </c>
      <c r="C2095">
        <v>2.4811341292409561</v>
      </c>
      <c r="D2095">
        <v>202.6464</v>
      </c>
      <c r="E2095">
        <v>306.50479497174211</v>
      </c>
      <c r="F2095">
        <v>72.167400000000015</v>
      </c>
      <c r="G2095">
        <v>31.4664</v>
      </c>
      <c r="H2095">
        <v>7</v>
      </c>
      <c r="I2095">
        <v>44</v>
      </c>
      <c r="J2095">
        <v>3</v>
      </c>
      <c r="K2095">
        <v>116</v>
      </c>
      <c r="L2095">
        <v>50</v>
      </c>
      <c r="M2095">
        <v>10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25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454.3768729328342</v>
      </c>
      <c r="B2096">
        <v>128.5846153846154</v>
      </c>
      <c r="C2096">
        <v>2.473575941426652</v>
      </c>
      <c r="D2096">
        <v>129.89699999999999</v>
      </c>
      <c r="E2096">
        <v>311.1531921471634</v>
      </c>
      <c r="F2096">
        <v>50.329620000000013</v>
      </c>
      <c r="G2096">
        <v>54.614520000000013</v>
      </c>
      <c r="H2096">
        <v>165</v>
      </c>
      <c r="I2096">
        <v>48</v>
      </c>
      <c r="J2096">
        <v>47</v>
      </c>
      <c r="K2096">
        <v>149</v>
      </c>
      <c r="L2096">
        <v>46</v>
      </c>
      <c r="M2096">
        <v>15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25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218.08758024305391</v>
      </c>
      <c r="B2097">
        <v>61.833333333333343</v>
      </c>
      <c r="C2097">
        <v>2.4689160027515542</v>
      </c>
      <c r="D2097">
        <v>112.032</v>
      </c>
      <c r="E2097">
        <v>309.49301502495189</v>
      </c>
      <c r="F2097">
        <v>64.039680000000004</v>
      </c>
      <c r="G2097">
        <v>26.195520000000009</v>
      </c>
      <c r="H2097">
        <v>330</v>
      </c>
      <c r="I2097">
        <v>51</v>
      </c>
      <c r="J2097">
        <v>1</v>
      </c>
      <c r="K2097">
        <v>235</v>
      </c>
      <c r="L2097">
        <v>44</v>
      </c>
      <c r="M2097">
        <v>2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25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233.592601580349</v>
      </c>
      <c r="B2098">
        <v>66.38359390862945</v>
      </c>
      <c r="C2098">
        <v>2.4631812090696159</v>
      </c>
      <c r="D2098">
        <v>357.61219199999999</v>
      </c>
      <c r="E2098">
        <v>308.16083285154872</v>
      </c>
      <c r="F2098">
        <v>296.8981344</v>
      </c>
      <c r="G2098">
        <v>28.042560000000002</v>
      </c>
      <c r="H2098">
        <v>40</v>
      </c>
      <c r="I2098">
        <v>49</v>
      </c>
      <c r="J2098">
        <v>6</v>
      </c>
      <c r="K2098">
        <v>151</v>
      </c>
      <c r="L2098">
        <v>50</v>
      </c>
      <c r="M2098">
        <v>12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25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240.98257436478539</v>
      </c>
      <c r="B2099">
        <v>68.552284263959393</v>
      </c>
      <c r="C2099">
        <v>2.460717448973988</v>
      </c>
      <c r="D2099">
        <v>107.24649599999999</v>
      </c>
      <c r="E2099">
        <v>312.32262622360219</v>
      </c>
      <c r="F2099">
        <v>104.5061472</v>
      </c>
      <c r="G2099">
        <v>28.97916</v>
      </c>
      <c r="H2099">
        <v>57</v>
      </c>
      <c r="I2099">
        <v>48</v>
      </c>
      <c r="J2099">
        <v>7</v>
      </c>
      <c r="K2099">
        <v>152</v>
      </c>
      <c r="L2099">
        <v>47</v>
      </c>
      <c r="M2099">
        <v>14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25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240.95015585211411</v>
      </c>
      <c r="B2100">
        <v>68.552284263959407</v>
      </c>
      <c r="C2100">
        <v>2.460386417570533</v>
      </c>
      <c r="D2100">
        <v>188.76071999999999</v>
      </c>
      <c r="E2100">
        <v>309.9685968769432</v>
      </c>
      <c r="F2100">
        <v>118.432884</v>
      </c>
      <c r="G2100">
        <v>28.947299999999998</v>
      </c>
      <c r="H2100">
        <v>96</v>
      </c>
      <c r="I2100">
        <v>51</v>
      </c>
      <c r="J2100">
        <v>22</v>
      </c>
      <c r="K2100">
        <v>152</v>
      </c>
      <c r="L2100">
        <v>43</v>
      </c>
      <c r="M2100">
        <v>10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25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294.63561288714118</v>
      </c>
      <c r="B2101">
        <v>84</v>
      </c>
      <c r="C2101">
        <v>2.45529677405951</v>
      </c>
      <c r="D2101">
        <v>222.73500000000001</v>
      </c>
      <c r="E2101">
        <v>308.1117490437959</v>
      </c>
      <c r="F2101">
        <v>78.734999999999999</v>
      </c>
      <c r="G2101">
        <v>35.369999999999997</v>
      </c>
      <c r="H2101">
        <v>9</v>
      </c>
      <c r="I2101">
        <v>44</v>
      </c>
      <c r="J2101">
        <v>2</v>
      </c>
      <c r="K2101">
        <v>81</v>
      </c>
      <c r="L2101">
        <v>50</v>
      </c>
      <c r="M2101">
        <v>12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25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257.5406318071831</v>
      </c>
      <c r="B2102">
        <v>73.5</v>
      </c>
      <c r="C2102">
        <v>2.4527679219731731</v>
      </c>
      <c r="D2102">
        <v>228.34800000000001</v>
      </c>
      <c r="E2102">
        <v>308.33039282784353</v>
      </c>
      <c r="F2102">
        <v>92.650680000000008</v>
      </c>
      <c r="G2102">
        <v>30.919650000000001</v>
      </c>
      <c r="H2102">
        <v>22</v>
      </c>
      <c r="I2102">
        <v>39</v>
      </c>
      <c r="J2102">
        <v>2</v>
      </c>
      <c r="K2102">
        <v>82</v>
      </c>
      <c r="L2102">
        <v>55</v>
      </c>
      <c r="M2102">
        <v>14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25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259.33247073999121</v>
      </c>
      <c r="B2103">
        <v>74.13959390862945</v>
      </c>
      <c r="C2103">
        <v>2.4485260836701781</v>
      </c>
      <c r="D2103">
        <v>181.585296</v>
      </c>
      <c r="E2103">
        <v>308.45555647324068</v>
      </c>
      <c r="F2103">
        <v>92.477707199999998</v>
      </c>
      <c r="G2103">
        <v>31.136373599999999</v>
      </c>
      <c r="H2103">
        <v>22</v>
      </c>
      <c r="I2103">
        <v>40</v>
      </c>
      <c r="J2103">
        <v>2</v>
      </c>
      <c r="K2103">
        <v>151</v>
      </c>
      <c r="L2103">
        <v>54</v>
      </c>
      <c r="M2103">
        <v>11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25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455.4982177830168</v>
      </c>
      <c r="B2104">
        <v>130.2352941176471</v>
      </c>
      <c r="C2104">
        <v>2.4482514867289522</v>
      </c>
      <c r="D2104">
        <v>145.512</v>
      </c>
      <c r="E2104">
        <v>311.3232338846808</v>
      </c>
      <c r="F2104">
        <v>50.320079999999997</v>
      </c>
      <c r="G2104">
        <v>54.753120000000003</v>
      </c>
      <c r="H2104">
        <v>165</v>
      </c>
      <c r="I2104">
        <v>47</v>
      </c>
      <c r="J2104">
        <v>48</v>
      </c>
      <c r="K2104">
        <v>110</v>
      </c>
      <c r="L2104">
        <v>47</v>
      </c>
      <c r="M2104">
        <v>10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25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293.45362213005552</v>
      </c>
      <c r="B2105">
        <v>84</v>
      </c>
      <c r="C2105">
        <v>2.445446851083795</v>
      </c>
      <c r="D2105">
        <v>113.8446</v>
      </c>
      <c r="E2105">
        <v>307.88321705369168</v>
      </c>
      <c r="F2105">
        <v>55.027200000000008</v>
      </c>
      <c r="G2105">
        <v>35.224800000000002</v>
      </c>
      <c r="H2105">
        <v>36</v>
      </c>
      <c r="I2105">
        <v>43</v>
      </c>
      <c r="J2105">
        <v>4</v>
      </c>
      <c r="K2105">
        <v>87</v>
      </c>
      <c r="L2105">
        <v>51</v>
      </c>
      <c r="M2105">
        <v>13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25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226.71814340830801</v>
      </c>
      <c r="B2106">
        <v>65.100000000000009</v>
      </c>
      <c r="C2106">
        <v>2.437829499014065</v>
      </c>
      <c r="D2106">
        <v>193.55760000000001</v>
      </c>
      <c r="E2106">
        <v>310.94450456021019</v>
      </c>
      <c r="F2106">
        <v>78.796800000000005</v>
      </c>
      <c r="G2106">
        <v>27.2484</v>
      </c>
      <c r="H2106">
        <v>147</v>
      </c>
      <c r="I2106">
        <v>37</v>
      </c>
      <c r="J2106">
        <v>3</v>
      </c>
      <c r="K2106">
        <v>325</v>
      </c>
      <c r="L2106">
        <v>55</v>
      </c>
      <c r="M2106">
        <v>9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25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338.18099851334352</v>
      </c>
      <c r="B2107">
        <v>97.38095238095238</v>
      </c>
      <c r="C2107">
        <v>2.4309343169418831</v>
      </c>
      <c r="D2107">
        <v>120.74299999999999</v>
      </c>
      <c r="E2107">
        <v>312.76194012582602</v>
      </c>
      <c r="F2107">
        <v>116.22695</v>
      </c>
      <c r="G2107">
        <v>40.674999999999997</v>
      </c>
      <c r="H2107">
        <v>164</v>
      </c>
      <c r="I2107">
        <v>43</v>
      </c>
      <c r="J2107">
        <v>4</v>
      </c>
      <c r="K2107">
        <v>321</v>
      </c>
      <c r="L2107">
        <v>46</v>
      </c>
      <c r="M2107">
        <v>10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25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291.44700246128428</v>
      </c>
      <c r="B2108">
        <v>83.999999999999986</v>
      </c>
      <c r="C2108">
        <v>2.4287250205107029</v>
      </c>
      <c r="D2108">
        <v>178.63650000000001</v>
      </c>
      <c r="E2108">
        <v>307.11135328464059</v>
      </c>
      <c r="F2108">
        <v>54.624450000000003</v>
      </c>
      <c r="G2108">
        <v>34.972845</v>
      </c>
      <c r="H2108">
        <v>33</v>
      </c>
      <c r="I2108">
        <v>41</v>
      </c>
      <c r="J2108">
        <v>3</v>
      </c>
      <c r="K2108">
        <v>82</v>
      </c>
      <c r="L2108">
        <v>53</v>
      </c>
      <c r="M2108">
        <v>17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25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291.44700246128428</v>
      </c>
      <c r="B2109">
        <v>83.999999999999986</v>
      </c>
      <c r="C2109">
        <v>2.4287250205107029</v>
      </c>
      <c r="D2109">
        <v>178.63650000000001</v>
      </c>
      <c r="E2109">
        <v>307.11135328464059</v>
      </c>
      <c r="F2109">
        <v>54.624450000000003</v>
      </c>
      <c r="G2109">
        <v>34.972845</v>
      </c>
      <c r="H2109">
        <v>332</v>
      </c>
      <c r="I2109">
        <v>41</v>
      </c>
      <c r="J2109">
        <v>3</v>
      </c>
      <c r="K2109">
        <v>82</v>
      </c>
      <c r="L2109">
        <v>53</v>
      </c>
      <c r="M2109">
        <v>17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25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412.35435821245648</v>
      </c>
      <c r="B2110">
        <v>119</v>
      </c>
      <c r="C2110">
        <v>2.4256138718379789</v>
      </c>
      <c r="D2110">
        <v>186.81280000000001</v>
      </c>
      <c r="E2110">
        <v>310.23032926263721</v>
      </c>
      <c r="F2110">
        <v>56.801600000000008</v>
      </c>
      <c r="G2110">
        <v>49.544800000000002</v>
      </c>
      <c r="H2110">
        <v>127</v>
      </c>
      <c r="I2110">
        <v>62</v>
      </c>
      <c r="J2110">
        <v>41</v>
      </c>
      <c r="K2110">
        <v>72</v>
      </c>
      <c r="L2110">
        <v>32</v>
      </c>
      <c r="M2110">
        <v>8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25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280.62980638460562</v>
      </c>
      <c r="B2111">
        <v>81.152284263959402</v>
      </c>
      <c r="C2111">
        <v>2.4206449177730098</v>
      </c>
      <c r="D2111">
        <v>130.005492</v>
      </c>
      <c r="E2111">
        <v>311.31895328383752</v>
      </c>
      <c r="F2111">
        <v>54.823394400000012</v>
      </c>
      <c r="G2111">
        <v>33.733020000000003</v>
      </c>
      <c r="H2111">
        <v>43</v>
      </c>
      <c r="I2111">
        <v>41</v>
      </c>
      <c r="J2111">
        <v>3</v>
      </c>
      <c r="K2111">
        <v>152</v>
      </c>
      <c r="L2111">
        <v>52</v>
      </c>
      <c r="M2111">
        <v>13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25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255.8363528113274</v>
      </c>
      <c r="B2112">
        <v>74.152284263959402</v>
      </c>
      <c r="C2112">
        <v>2.41510357699083</v>
      </c>
      <c r="D2112">
        <v>176.88079200000001</v>
      </c>
      <c r="E2112">
        <v>309.68951406754371</v>
      </c>
      <c r="F2112">
        <v>69.386594400000007</v>
      </c>
      <c r="G2112">
        <v>30.73218</v>
      </c>
      <c r="H2112">
        <v>7</v>
      </c>
      <c r="I2112">
        <v>41</v>
      </c>
      <c r="J2112">
        <v>3</v>
      </c>
      <c r="K2112">
        <v>152</v>
      </c>
      <c r="L2112">
        <v>53</v>
      </c>
      <c r="M2112">
        <v>13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25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335.28985773380839</v>
      </c>
      <c r="B2113">
        <v>97.633846153846164</v>
      </c>
      <c r="C2113">
        <v>2.403909193988258</v>
      </c>
      <c r="D2113">
        <v>194.9562</v>
      </c>
      <c r="E2113">
        <v>309.35881911112631</v>
      </c>
      <c r="F2113">
        <v>66.642899999999997</v>
      </c>
      <c r="G2113">
        <v>40.271016000000003</v>
      </c>
      <c r="H2113">
        <v>39</v>
      </c>
      <c r="I2113">
        <v>44</v>
      </c>
      <c r="J2113">
        <v>6</v>
      </c>
      <c r="K2113">
        <v>150</v>
      </c>
      <c r="L2113">
        <v>52</v>
      </c>
      <c r="M2113">
        <v>17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25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328.14675439682361</v>
      </c>
      <c r="B2114">
        <v>95.666666666666686</v>
      </c>
      <c r="C2114">
        <v>2.4010738126596851</v>
      </c>
      <c r="D2114">
        <v>136.02959999999999</v>
      </c>
      <c r="E2114">
        <v>311.66635435514121</v>
      </c>
      <c r="F2114">
        <v>113.69159999999999</v>
      </c>
      <c r="G2114">
        <v>39.450400000000002</v>
      </c>
      <c r="H2114">
        <v>164</v>
      </c>
      <c r="I2114">
        <v>41</v>
      </c>
      <c r="J2114">
        <v>4</v>
      </c>
      <c r="K2114">
        <v>83</v>
      </c>
      <c r="L2114">
        <v>52</v>
      </c>
      <c r="M2114">
        <v>12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25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334.8972450474605</v>
      </c>
      <c r="B2115">
        <v>98</v>
      </c>
      <c r="C2115">
        <v>2.392123178910432</v>
      </c>
      <c r="D2115">
        <v>144.6551</v>
      </c>
      <c r="E2115">
        <v>311.40248962655602</v>
      </c>
      <c r="F2115">
        <v>88.659300000000002</v>
      </c>
      <c r="G2115">
        <v>40.257599999999996</v>
      </c>
      <c r="H2115">
        <v>52</v>
      </c>
      <c r="I2115">
        <v>48</v>
      </c>
      <c r="J2115">
        <v>7</v>
      </c>
      <c r="K2115">
        <v>320</v>
      </c>
      <c r="L2115">
        <v>45</v>
      </c>
      <c r="M2115">
        <v>20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25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335.21619959034149</v>
      </c>
      <c r="B2116">
        <v>98.251282051282075</v>
      </c>
      <c r="C2116">
        <v>2.3882776368329042</v>
      </c>
      <c r="D2116">
        <v>120.663</v>
      </c>
      <c r="E2116">
        <v>312.00513573396262</v>
      </c>
      <c r="F2116">
        <v>116.27549999999999</v>
      </c>
      <c r="G2116">
        <v>40.305900000000001</v>
      </c>
      <c r="H2116">
        <v>164</v>
      </c>
      <c r="I2116">
        <v>42</v>
      </c>
      <c r="J2116">
        <v>4</v>
      </c>
      <c r="K2116">
        <v>149</v>
      </c>
      <c r="L2116">
        <v>51</v>
      </c>
      <c r="M2116">
        <v>15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25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326.00670709477589</v>
      </c>
      <c r="B2117">
        <v>95.666666666666671</v>
      </c>
      <c r="C2117">
        <v>2.3854149299617751</v>
      </c>
      <c r="D2117">
        <v>117.88200000000001</v>
      </c>
      <c r="E2117">
        <v>309.88555361314093</v>
      </c>
      <c r="F2117">
        <v>113.553</v>
      </c>
      <c r="G2117">
        <v>39.164499999999997</v>
      </c>
      <c r="H2117">
        <v>164</v>
      </c>
      <c r="I2117">
        <v>41</v>
      </c>
      <c r="J2117">
        <v>4</v>
      </c>
      <c r="K2117">
        <v>66</v>
      </c>
      <c r="L2117">
        <v>53</v>
      </c>
      <c r="M2117">
        <v>9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25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285.63490143053968</v>
      </c>
      <c r="B2118">
        <v>84</v>
      </c>
      <c r="C2118">
        <v>2.380290845254498</v>
      </c>
      <c r="D2118">
        <v>129.29759999999999</v>
      </c>
      <c r="E2118">
        <v>309.77531784206712</v>
      </c>
      <c r="F2118">
        <v>55.111350000000009</v>
      </c>
      <c r="G2118">
        <v>34.312919999999998</v>
      </c>
      <c r="H2118">
        <v>36</v>
      </c>
      <c r="I2118">
        <v>43</v>
      </c>
      <c r="J2118">
        <v>4</v>
      </c>
      <c r="K2118">
        <v>82</v>
      </c>
      <c r="L2118">
        <v>51</v>
      </c>
      <c r="M2118">
        <v>16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25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241.7078970071104</v>
      </c>
      <c r="B2119">
        <v>71.399999999999991</v>
      </c>
      <c r="C2119">
        <v>2.3696852647755922</v>
      </c>
      <c r="D2119">
        <v>220.57640000000001</v>
      </c>
      <c r="E2119">
        <v>310.91160254235172</v>
      </c>
      <c r="F2119">
        <v>118.83718</v>
      </c>
      <c r="G2119">
        <v>29.049569999999999</v>
      </c>
      <c r="H2119">
        <v>96</v>
      </c>
      <c r="I2119">
        <v>47</v>
      </c>
      <c r="J2119">
        <v>24</v>
      </c>
      <c r="K2119">
        <v>82</v>
      </c>
      <c r="L2119">
        <v>46</v>
      </c>
      <c r="M2119">
        <v>11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25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307.29281563381898</v>
      </c>
      <c r="B2120">
        <v>91</v>
      </c>
      <c r="C2120">
        <v>2.363790889490915</v>
      </c>
      <c r="D2120">
        <v>100.8276</v>
      </c>
      <c r="E2120">
        <v>309.87071568264611</v>
      </c>
      <c r="F2120">
        <v>54.443399999999997</v>
      </c>
      <c r="G2120">
        <v>36.9161</v>
      </c>
      <c r="H2120">
        <v>36</v>
      </c>
      <c r="I2120">
        <v>44</v>
      </c>
      <c r="J2120">
        <v>4</v>
      </c>
      <c r="K2120">
        <v>81</v>
      </c>
      <c r="L2120">
        <v>50</v>
      </c>
      <c r="M2120">
        <v>13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25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283.23133247256732</v>
      </c>
      <c r="B2121">
        <v>84</v>
      </c>
      <c r="C2121">
        <v>2.3602611039380612</v>
      </c>
      <c r="D2121">
        <v>161.78550000000001</v>
      </c>
      <c r="E2121">
        <v>306.2528381447683</v>
      </c>
      <c r="F2121">
        <v>54.418200000000013</v>
      </c>
      <c r="G2121">
        <v>33.975000000000001</v>
      </c>
      <c r="H2121">
        <v>43</v>
      </c>
      <c r="I2121">
        <v>42</v>
      </c>
      <c r="J2121">
        <v>3</v>
      </c>
      <c r="K2121">
        <v>87</v>
      </c>
      <c r="L2121">
        <v>52</v>
      </c>
      <c r="M2121">
        <v>11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25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305.71800584485959</v>
      </c>
      <c r="B2122">
        <v>91</v>
      </c>
      <c r="C2122">
        <v>2.3516769680373821</v>
      </c>
      <c r="D2122">
        <v>163.61474999999999</v>
      </c>
      <c r="E2122">
        <v>307.93900305895528</v>
      </c>
      <c r="F2122">
        <v>59.78475000000001</v>
      </c>
      <c r="G2122">
        <v>36.697800000000001</v>
      </c>
      <c r="H2122">
        <v>33</v>
      </c>
      <c r="I2122">
        <v>46</v>
      </c>
      <c r="J2122">
        <v>3</v>
      </c>
      <c r="K2122">
        <v>81</v>
      </c>
      <c r="L2122">
        <v>48</v>
      </c>
      <c r="M2122">
        <v>11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25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305.71800584485959</v>
      </c>
      <c r="B2123">
        <v>91</v>
      </c>
      <c r="C2123">
        <v>2.3516769680373821</v>
      </c>
      <c r="D2123">
        <v>163.61474999999999</v>
      </c>
      <c r="E2123">
        <v>307.93900305895528</v>
      </c>
      <c r="F2123">
        <v>59.78475000000001</v>
      </c>
      <c r="G2123">
        <v>36.697800000000001</v>
      </c>
      <c r="H2123">
        <v>332</v>
      </c>
      <c r="I2123">
        <v>46</v>
      </c>
      <c r="J2123">
        <v>3</v>
      </c>
      <c r="K2123">
        <v>81</v>
      </c>
      <c r="L2123">
        <v>48</v>
      </c>
      <c r="M2123">
        <v>11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25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258.6547186327935</v>
      </c>
      <c r="B2124">
        <v>77</v>
      </c>
      <c r="C2124">
        <v>2.3514065330253962</v>
      </c>
      <c r="D2124">
        <v>211.95359999999999</v>
      </c>
      <c r="E2124">
        <v>307.59285298734022</v>
      </c>
      <c r="F2124">
        <v>70.394400000000005</v>
      </c>
      <c r="G2124">
        <v>31.044</v>
      </c>
      <c r="H2124">
        <v>7</v>
      </c>
      <c r="I2124">
        <v>43</v>
      </c>
      <c r="J2124">
        <v>3</v>
      </c>
      <c r="K2124">
        <v>87</v>
      </c>
      <c r="L2124">
        <v>51</v>
      </c>
      <c r="M2124">
        <v>11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25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316.10153502296089</v>
      </c>
      <c r="B2125">
        <v>94.114285714285714</v>
      </c>
      <c r="C2125">
        <v>2.3510891342023501</v>
      </c>
      <c r="D2125">
        <v>92.19</v>
      </c>
      <c r="E2125">
        <v>311.03734439834028</v>
      </c>
      <c r="F2125">
        <v>143.45712499999999</v>
      </c>
      <c r="G2125">
        <v>37.9925</v>
      </c>
      <c r="H2125">
        <v>163</v>
      </c>
      <c r="I2125">
        <v>45</v>
      </c>
      <c r="J2125">
        <v>7</v>
      </c>
      <c r="K2125">
        <v>321</v>
      </c>
      <c r="L2125">
        <v>46</v>
      </c>
      <c r="M2125">
        <v>10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25</v>
      </c>
      <c r="S2125">
        <v>315</v>
      </c>
      <c r="T2125">
        <v>398</v>
      </c>
      <c r="U2125">
        <v>240</v>
      </c>
      <c r="V2125">
        <v>90</v>
      </c>
      <c r="W2125">
        <v>50</v>
      </c>
    </row>
    <row r="2126" spans="1:23">
      <c r="A2126">
        <v>229.91220082036199</v>
      </c>
      <c r="B2126">
        <v>68.552284263959407</v>
      </c>
      <c r="C2126">
        <v>2.347675825863984</v>
      </c>
      <c r="D2126">
        <v>101.771208</v>
      </c>
      <c r="E2126">
        <v>308.56743690782292</v>
      </c>
      <c r="F2126">
        <v>99.060645600000001</v>
      </c>
      <c r="G2126">
        <v>27.605340000000009</v>
      </c>
      <c r="H2126">
        <v>295</v>
      </c>
      <c r="I2126">
        <v>46</v>
      </c>
      <c r="J2126">
        <v>7</v>
      </c>
      <c r="K2126">
        <v>152</v>
      </c>
      <c r="L2126">
        <v>49</v>
      </c>
      <c r="M2126">
        <v>13</v>
      </c>
      <c r="N2126">
        <v>1171</v>
      </c>
      <c r="O2126">
        <v>0.28000000000000003</v>
      </c>
      <c r="P2126">
        <v>2.33</v>
      </c>
      <c r="Q2126">
        <v>1.4999999999999999E-2</v>
      </c>
      <c r="R2126">
        <v>25</v>
      </c>
      <c r="S2126">
        <v>315</v>
      </c>
      <c r="T2126">
        <v>398</v>
      </c>
      <c r="U2126">
        <v>240</v>
      </c>
      <c r="V2126">
        <v>90</v>
      </c>
      <c r="W2126">
        <v>50</v>
      </c>
    </row>
    <row r="2127" spans="1:23">
      <c r="A2127">
        <v>334.969798639597</v>
      </c>
      <c r="B2127">
        <v>99.901960784313744</v>
      </c>
      <c r="C2127">
        <v>2.34708965877009</v>
      </c>
      <c r="D2127">
        <v>137.08799999999999</v>
      </c>
      <c r="E2127">
        <v>311.01966657335038</v>
      </c>
      <c r="F2127">
        <v>116.172</v>
      </c>
      <c r="G2127">
        <v>40.26</v>
      </c>
      <c r="H2127">
        <v>164</v>
      </c>
      <c r="I2127">
        <v>42</v>
      </c>
      <c r="J2127">
        <v>4</v>
      </c>
      <c r="K2127">
        <v>110</v>
      </c>
      <c r="L2127">
        <v>51</v>
      </c>
      <c r="M2127">
        <v>10</v>
      </c>
      <c r="N2127">
        <v>1171</v>
      </c>
      <c r="O2127">
        <v>0.28000000000000003</v>
      </c>
      <c r="P2127">
        <v>2.33</v>
      </c>
      <c r="Q2127">
        <v>1.4999999999999999E-2</v>
      </c>
      <c r="R2127">
        <v>25</v>
      </c>
      <c r="S2127">
        <v>315</v>
      </c>
      <c r="T2127">
        <v>398</v>
      </c>
      <c r="U2127">
        <v>240</v>
      </c>
      <c r="V2127">
        <v>90</v>
      </c>
      <c r="W2127">
        <v>50</v>
      </c>
    </row>
    <row r="2128" spans="1:23">
      <c r="A2128">
        <v>241.54676839489619</v>
      </c>
      <c r="B2128">
        <v>72.039593908629456</v>
      </c>
      <c r="C2128">
        <v>2.3470806635984292</v>
      </c>
      <c r="D2128">
        <v>108.638032</v>
      </c>
      <c r="E2128">
        <v>310.70554708782498</v>
      </c>
      <c r="F2128">
        <v>106.09342239999999</v>
      </c>
      <c r="G2128">
        <v>29.027751200000001</v>
      </c>
      <c r="H2128">
        <v>57</v>
      </c>
      <c r="I2128">
        <v>49</v>
      </c>
      <c r="J2128">
        <v>7</v>
      </c>
      <c r="K2128">
        <v>151</v>
      </c>
      <c r="L2128">
        <v>46</v>
      </c>
      <c r="M2128">
        <v>13</v>
      </c>
      <c r="N2128">
        <v>1171</v>
      </c>
      <c r="O2128">
        <v>0.28000000000000003</v>
      </c>
      <c r="P2128">
        <v>2.33</v>
      </c>
      <c r="Q2128">
        <v>1.4999999999999999E-2</v>
      </c>
      <c r="R2128">
        <v>25</v>
      </c>
      <c r="S2128">
        <v>315</v>
      </c>
      <c r="T2128">
        <v>398</v>
      </c>
      <c r="U2128">
        <v>240</v>
      </c>
      <c r="V2128">
        <v>90</v>
      </c>
      <c r="W2128">
        <v>50</v>
      </c>
    </row>
    <row r="2129" spans="1:23">
      <c r="A2129">
        <v>308.53896157719851</v>
      </c>
      <c r="B2129">
        <v>92.4</v>
      </c>
      <c r="C2129">
        <v>2.3374163755848372</v>
      </c>
      <c r="D2129">
        <v>92.222499999999997</v>
      </c>
      <c r="E2129">
        <v>311.62589021756492</v>
      </c>
      <c r="F2129">
        <v>143.56</v>
      </c>
      <c r="G2129">
        <v>37.092500000000001</v>
      </c>
      <c r="H2129">
        <v>163</v>
      </c>
      <c r="I2129">
        <v>43</v>
      </c>
      <c r="J2129">
        <v>7</v>
      </c>
      <c r="K2129">
        <v>66</v>
      </c>
      <c r="L2129">
        <v>50</v>
      </c>
      <c r="M2129">
        <v>10</v>
      </c>
      <c r="N2129">
        <v>1171</v>
      </c>
      <c r="O2129">
        <v>0.28000000000000003</v>
      </c>
      <c r="P2129">
        <v>2.33</v>
      </c>
      <c r="Q2129">
        <v>1.4999999999999999E-2</v>
      </c>
      <c r="R2129">
        <v>25</v>
      </c>
      <c r="S2129">
        <v>315</v>
      </c>
      <c r="T2129">
        <v>398</v>
      </c>
      <c r="U2129">
        <v>240</v>
      </c>
      <c r="V2129">
        <v>90</v>
      </c>
      <c r="W2129">
        <v>50</v>
      </c>
    </row>
    <row r="2130" spans="1:23">
      <c r="A2130">
        <v>280.41093555498071</v>
      </c>
      <c r="B2130">
        <v>84</v>
      </c>
      <c r="C2130">
        <v>2.336757796291506</v>
      </c>
      <c r="D2130">
        <v>178.63650000000001</v>
      </c>
      <c r="E2130">
        <v>310.54955873174902</v>
      </c>
      <c r="F2130">
        <v>54.624450000000003</v>
      </c>
      <c r="G2130">
        <v>33.696075000000008</v>
      </c>
      <c r="H2130">
        <v>43</v>
      </c>
      <c r="I2130">
        <v>41</v>
      </c>
      <c r="J2130">
        <v>3</v>
      </c>
      <c r="K2130">
        <v>82</v>
      </c>
      <c r="L2130">
        <v>53</v>
      </c>
      <c r="M2130">
        <v>15</v>
      </c>
      <c r="N2130">
        <v>1171</v>
      </c>
      <c r="O2130">
        <v>0.28000000000000003</v>
      </c>
      <c r="P2130">
        <v>2.33</v>
      </c>
      <c r="Q2130">
        <v>1.4999999999999999E-2</v>
      </c>
      <c r="R2130">
        <v>25</v>
      </c>
      <c r="S2130">
        <v>315</v>
      </c>
      <c r="T2130">
        <v>398</v>
      </c>
      <c r="U2130">
        <v>240</v>
      </c>
      <c r="V2130">
        <v>90</v>
      </c>
      <c r="W2130">
        <v>50</v>
      </c>
    </row>
    <row r="2131" spans="1:23">
      <c r="A2131">
        <v>395.27556411928663</v>
      </c>
      <c r="B2131">
        <v>119</v>
      </c>
      <c r="C2131">
        <v>2.3251503771722741</v>
      </c>
      <c r="D2131">
        <v>172.89828</v>
      </c>
      <c r="E2131">
        <v>311.12916411433008</v>
      </c>
      <c r="F2131">
        <v>53.012340000000002</v>
      </c>
      <c r="G2131">
        <v>47.510280000000002</v>
      </c>
      <c r="H2131">
        <v>127</v>
      </c>
      <c r="I2131">
        <v>54</v>
      </c>
      <c r="J2131">
        <v>43</v>
      </c>
      <c r="K2131">
        <v>201</v>
      </c>
      <c r="L2131">
        <v>39</v>
      </c>
      <c r="M2131">
        <v>11</v>
      </c>
      <c r="N2131">
        <v>1171</v>
      </c>
      <c r="O2131">
        <v>0.28000000000000003</v>
      </c>
      <c r="P2131">
        <v>2.33</v>
      </c>
      <c r="Q2131">
        <v>1.4999999999999999E-2</v>
      </c>
      <c r="R2131">
        <v>25</v>
      </c>
      <c r="S2131">
        <v>315</v>
      </c>
      <c r="T2131">
        <v>398</v>
      </c>
      <c r="U2131">
        <v>240</v>
      </c>
      <c r="V2131">
        <v>90</v>
      </c>
      <c r="W2131">
        <v>50</v>
      </c>
    </row>
    <row r="2132" spans="1:23">
      <c r="A2132">
        <v>280.76739063472252</v>
      </c>
      <c r="B2132">
        <v>84.63959390862945</v>
      </c>
      <c r="C2132">
        <v>2.3220476891284769</v>
      </c>
      <c r="D2132">
        <v>129.622524</v>
      </c>
      <c r="E2132">
        <v>306.9103334450482</v>
      </c>
      <c r="F2132">
        <v>54.555316800000007</v>
      </c>
      <c r="G2132">
        <v>33.688538400000013</v>
      </c>
      <c r="H2132">
        <v>43</v>
      </c>
      <c r="I2132">
        <v>41</v>
      </c>
      <c r="J2132">
        <v>3</v>
      </c>
      <c r="K2132">
        <v>151</v>
      </c>
      <c r="L2132">
        <v>53</v>
      </c>
      <c r="M2132">
        <v>12</v>
      </c>
      <c r="N2132">
        <v>1171</v>
      </c>
      <c r="O2132">
        <v>0.28000000000000003</v>
      </c>
      <c r="P2132">
        <v>2.33</v>
      </c>
      <c r="Q2132">
        <v>1.4999999999999999E-2</v>
      </c>
      <c r="R2132">
        <v>25</v>
      </c>
      <c r="S2132">
        <v>315</v>
      </c>
      <c r="T2132">
        <v>398</v>
      </c>
      <c r="U2132">
        <v>240</v>
      </c>
      <c r="V2132">
        <v>90</v>
      </c>
      <c r="W2132">
        <v>50</v>
      </c>
    </row>
    <row r="2133" spans="1:23">
      <c r="A2133">
        <v>348.15278007339577</v>
      </c>
      <c r="B2133">
        <v>105</v>
      </c>
      <c r="C2133">
        <v>2.321018533822639</v>
      </c>
      <c r="D2133">
        <v>96.180480000000003</v>
      </c>
      <c r="E2133">
        <v>312.1394190871369</v>
      </c>
      <c r="F2133">
        <v>65.710080000000005</v>
      </c>
      <c r="G2133">
        <v>41.863680000000009</v>
      </c>
      <c r="H2133">
        <v>54</v>
      </c>
      <c r="I2133">
        <v>47</v>
      </c>
      <c r="J2133">
        <v>3</v>
      </c>
      <c r="K2133">
        <v>320</v>
      </c>
      <c r="L2133">
        <v>46</v>
      </c>
      <c r="M2133">
        <v>18</v>
      </c>
      <c r="N2133">
        <v>1171</v>
      </c>
      <c r="O2133">
        <v>0.28000000000000003</v>
      </c>
      <c r="P2133">
        <v>2.33</v>
      </c>
      <c r="Q2133">
        <v>1.4999999999999999E-2</v>
      </c>
      <c r="R2133">
        <v>25</v>
      </c>
      <c r="S2133">
        <v>315</v>
      </c>
      <c r="T2133">
        <v>398</v>
      </c>
      <c r="U2133">
        <v>240</v>
      </c>
      <c r="V2133">
        <v>90</v>
      </c>
      <c r="W2133">
        <v>50</v>
      </c>
    </row>
    <row r="2134" spans="1:23">
      <c r="A2134">
        <v>323.54919593329163</v>
      </c>
      <c r="B2134">
        <v>97.63384615384615</v>
      </c>
      <c r="C2134">
        <v>2.319732818846675</v>
      </c>
      <c r="D2134">
        <v>91.771199999999993</v>
      </c>
      <c r="E2134">
        <v>311.79969840201818</v>
      </c>
      <c r="F2134">
        <v>59.464799999999997</v>
      </c>
      <c r="G2134">
        <v>38.899800000000013</v>
      </c>
      <c r="H2134">
        <v>54</v>
      </c>
      <c r="I2134">
        <v>41</v>
      </c>
      <c r="J2134">
        <v>3</v>
      </c>
      <c r="K2134">
        <v>150</v>
      </c>
      <c r="L2134">
        <v>55</v>
      </c>
      <c r="M2134">
        <v>20</v>
      </c>
      <c r="N2134">
        <v>1171</v>
      </c>
      <c r="O2134">
        <v>0.28000000000000003</v>
      </c>
      <c r="P2134">
        <v>2.33</v>
      </c>
      <c r="Q2134">
        <v>1.4999999999999999E-2</v>
      </c>
      <c r="R2134">
        <v>25</v>
      </c>
      <c r="S2134">
        <v>315</v>
      </c>
      <c r="T2134">
        <v>398</v>
      </c>
      <c r="U2134">
        <v>240</v>
      </c>
      <c r="V2134">
        <v>90</v>
      </c>
      <c r="W2134">
        <v>50</v>
      </c>
    </row>
    <row r="2135" spans="1:23">
      <c r="A2135">
        <v>255.15732223109271</v>
      </c>
      <c r="B2135">
        <v>77</v>
      </c>
      <c r="C2135">
        <v>2.319612020282662</v>
      </c>
      <c r="D2135">
        <v>227.4066</v>
      </c>
      <c r="E2135">
        <v>310.4060617217512</v>
      </c>
      <c r="F2135">
        <v>70.478549999999998</v>
      </c>
      <c r="G2135">
        <v>30.659624999999998</v>
      </c>
      <c r="H2135">
        <v>7</v>
      </c>
      <c r="I2135">
        <v>42</v>
      </c>
      <c r="J2135">
        <v>3</v>
      </c>
      <c r="K2135">
        <v>82</v>
      </c>
      <c r="L2135">
        <v>51</v>
      </c>
      <c r="M2135">
        <v>15</v>
      </c>
      <c r="N2135">
        <v>1171</v>
      </c>
      <c r="O2135">
        <v>0.28000000000000003</v>
      </c>
      <c r="P2135">
        <v>2.33</v>
      </c>
      <c r="Q2135">
        <v>1.4999999999999999E-2</v>
      </c>
      <c r="R2135">
        <v>25</v>
      </c>
      <c r="S2135">
        <v>315</v>
      </c>
      <c r="T2135">
        <v>398</v>
      </c>
      <c r="U2135">
        <v>240</v>
      </c>
      <c r="V2135">
        <v>90</v>
      </c>
      <c r="W2135">
        <v>50</v>
      </c>
    </row>
    <row r="2136" spans="1:23">
      <c r="A2136">
        <v>256.82903694831361</v>
      </c>
      <c r="B2136">
        <v>77.63959390862945</v>
      </c>
      <c r="C2136">
        <v>2.3155752988017282</v>
      </c>
      <c r="D2136">
        <v>180.24220800000001</v>
      </c>
      <c r="E2136">
        <v>308.22675164278911</v>
      </c>
      <c r="F2136">
        <v>70.412025600000007</v>
      </c>
      <c r="G2136">
        <v>30.8329056</v>
      </c>
      <c r="H2136">
        <v>7</v>
      </c>
      <c r="I2136">
        <v>42</v>
      </c>
      <c r="J2136">
        <v>3</v>
      </c>
      <c r="K2136">
        <v>151</v>
      </c>
      <c r="L2136">
        <v>52</v>
      </c>
      <c r="M2136">
        <v>12</v>
      </c>
      <c r="N2136">
        <v>1171</v>
      </c>
      <c r="O2136">
        <v>0.28000000000000003</v>
      </c>
      <c r="P2136">
        <v>2.33</v>
      </c>
      <c r="Q2136">
        <v>1.4999999999999999E-2</v>
      </c>
      <c r="R2136">
        <v>25</v>
      </c>
      <c r="S2136">
        <v>315</v>
      </c>
      <c r="T2136">
        <v>398</v>
      </c>
      <c r="U2136">
        <v>240</v>
      </c>
      <c r="V2136">
        <v>90</v>
      </c>
      <c r="W2136">
        <v>50</v>
      </c>
    </row>
    <row r="2137" spans="1:23">
      <c r="A2137">
        <v>304.59262422234161</v>
      </c>
      <c r="B2137">
        <v>92.4</v>
      </c>
      <c r="C2137">
        <v>2.307519880472285</v>
      </c>
      <c r="D2137">
        <v>109.2906</v>
      </c>
      <c r="E2137">
        <v>311.92744329964358</v>
      </c>
      <c r="F2137">
        <v>140.5926</v>
      </c>
      <c r="G2137">
        <v>36.622599999999998</v>
      </c>
      <c r="H2137">
        <v>163</v>
      </c>
      <c r="I2137">
        <v>42</v>
      </c>
      <c r="J2137">
        <v>7</v>
      </c>
      <c r="K2137">
        <v>64</v>
      </c>
      <c r="L2137">
        <v>49</v>
      </c>
      <c r="M2137">
        <v>13</v>
      </c>
      <c r="N2137">
        <v>1171</v>
      </c>
      <c r="O2137">
        <v>0.28000000000000003</v>
      </c>
      <c r="P2137">
        <v>2.33</v>
      </c>
      <c r="Q2137">
        <v>1.4999999999999999E-2</v>
      </c>
      <c r="R2137">
        <v>25</v>
      </c>
      <c r="S2137">
        <v>315</v>
      </c>
      <c r="T2137">
        <v>398</v>
      </c>
      <c r="U2137">
        <v>240</v>
      </c>
      <c r="V2137">
        <v>90</v>
      </c>
      <c r="W2137">
        <v>50</v>
      </c>
    </row>
    <row r="2138" spans="1:23">
      <c r="A2138">
        <v>304.59262422234161</v>
      </c>
      <c r="B2138">
        <v>92.4</v>
      </c>
      <c r="C2138">
        <v>2.307519880472285</v>
      </c>
      <c r="D2138">
        <v>90.8202</v>
      </c>
      <c r="E2138">
        <v>311.92744329964358</v>
      </c>
      <c r="F2138">
        <v>140.5926</v>
      </c>
      <c r="G2138">
        <v>36.622599999999998</v>
      </c>
      <c r="H2138">
        <v>163</v>
      </c>
      <c r="I2138">
        <v>42</v>
      </c>
      <c r="J2138">
        <v>7</v>
      </c>
      <c r="K2138">
        <v>72</v>
      </c>
      <c r="L2138">
        <v>49</v>
      </c>
      <c r="M2138">
        <v>13</v>
      </c>
      <c r="N2138">
        <v>1171</v>
      </c>
      <c r="O2138">
        <v>0.28000000000000003</v>
      </c>
      <c r="P2138">
        <v>2.33</v>
      </c>
      <c r="Q2138">
        <v>1.4999999999999999E-2</v>
      </c>
      <c r="R2138">
        <v>25</v>
      </c>
      <c r="S2138">
        <v>315</v>
      </c>
      <c r="T2138">
        <v>398</v>
      </c>
      <c r="U2138">
        <v>240</v>
      </c>
      <c r="V2138">
        <v>90</v>
      </c>
      <c r="W2138">
        <v>50</v>
      </c>
    </row>
    <row r="2139" spans="1:23">
      <c r="A2139">
        <v>373.36567928681478</v>
      </c>
      <c r="B2139">
        <v>113.4</v>
      </c>
      <c r="C2139">
        <v>2.304726415350709</v>
      </c>
      <c r="D2139">
        <v>255.50640000000001</v>
      </c>
      <c r="E2139">
        <v>309.56803240991678</v>
      </c>
      <c r="F2139">
        <v>60.458399999999997</v>
      </c>
      <c r="G2139">
        <v>44.848080000000003</v>
      </c>
      <c r="H2139">
        <v>126</v>
      </c>
      <c r="I2139">
        <v>63</v>
      </c>
      <c r="J2139">
        <v>43</v>
      </c>
      <c r="K2139">
        <v>320</v>
      </c>
      <c r="L2139">
        <v>30</v>
      </c>
      <c r="M2139">
        <v>10</v>
      </c>
      <c r="N2139">
        <v>1171</v>
      </c>
      <c r="O2139">
        <v>0.28000000000000003</v>
      </c>
      <c r="P2139">
        <v>2.33</v>
      </c>
      <c r="Q2139">
        <v>1.4999999999999999E-2</v>
      </c>
      <c r="R2139">
        <v>25</v>
      </c>
      <c r="S2139">
        <v>315</v>
      </c>
      <c r="T2139">
        <v>398</v>
      </c>
      <c r="U2139">
        <v>240</v>
      </c>
      <c r="V2139">
        <v>90</v>
      </c>
      <c r="W2139">
        <v>50</v>
      </c>
    </row>
    <row r="2140" spans="1:23">
      <c r="A2140">
        <v>298.18231815709993</v>
      </c>
      <c r="B2140">
        <v>90.633846153846164</v>
      </c>
      <c r="C2140">
        <v>2.302976554207639</v>
      </c>
      <c r="D2140">
        <v>206.63136</v>
      </c>
      <c r="E2140">
        <v>307.08451542594781</v>
      </c>
      <c r="F2140">
        <v>78.773759999999996</v>
      </c>
      <c r="G2140">
        <v>35.780670000000001</v>
      </c>
      <c r="H2140">
        <v>8</v>
      </c>
      <c r="I2140">
        <v>41</v>
      </c>
      <c r="J2140">
        <v>3</v>
      </c>
      <c r="K2140">
        <v>150</v>
      </c>
      <c r="L2140">
        <v>55</v>
      </c>
      <c r="M2140">
        <v>17</v>
      </c>
      <c r="N2140">
        <v>1171</v>
      </c>
      <c r="O2140">
        <v>0.28000000000000003</v>
      </c>
      <c r="P2140">
        <v>2.33</v>
      </c>
      <c r="Q2140">
        <v>1.4999999999999999E-2</v>
      </c>
      <c r="R2140">
        <v>25</v>
      </c>
      <c r="S2140">
        <v>315</v>
      </c>
      <c r="T2140">
        <v>398</v>
      </c>
      <c r="U2140">
        <v>240</v>
      </c>
      <c r="V2140">
        <v>90</v>
      </c>
      <c r="W2140">
        <v>50</v>
      </c>
    </row>
    <row r="2141" spans="1:23">
      <c r="A2141">
        <v>322.02324519137159</v>
      </c>
      <c r="B2141">
        <v>98.000000000000014</v>
      </c>
      <c r="C2141">
        <v>2.3001660370812251</v>
      </c>
      <c r="D2141">
        <v>221.04071999999999</v>
      </c>
      <c r="E2141">
        <v>310.3170124481328</v>
      </c>
      <c r="F2141">
        <v>85.745519999999985</v>
      </c>
      <c r="G2141">
        <v>38.692800000000013</v>
      </c>
      <c r="H2141">
        <v>8</v>
      </c>
      <c r="I2141">
        <v>46</v>
      </c>
      <c r="J2141">
        <v>3</v>
      </c>
      <c r="K2141">
        <v>320</v>
      </c>
      <c r="L2141">
        <v>47</v>
      </c>
      <c r="M2141">
        <v>16</v>
      </c>
      <c r="N2141">
        <v>1171</v>
      </c>
      <c r="O2141">
        <v>0.28000000000000003</v>
      </c>
      <c r="P2141">
        <v>2.33</v>
      </c>
      <c r="Q2141">
        <v>1.4999999999999999E-2</v>
      </c>
      <c r="R2141">
        <v>25</v>
      </c>
      <c r="S2141">
        <v>315</v>
      </c>
      <c r="T2141">
        <v>398</v>
      </c>
      <c r="U2141">
        <v>240</v>
      </c>
      <c r="V2141">
        <v>90</v>
      </c>
      <c r="W2141">
        <v>50</v>
      </c>
    </row>
    <row r="2142" spans="1:23">
      <c r="A2142">
        <v>235.65234918510899</v>
      </c>
      <c r="B2142">
        <v>72.039593908629456</v>
      </c>
      <c r="C2142">
        <v>2.289805306770567</v>
      </c>
      <c r="D2142">
        <v>103.234032</v>
      </c>
      <c r="E2142">
        <v>312.31637819880558</v>
      </c>
      <c r="F2142">
        <v>100.6894224</v>
      </c>
      <c r="G2142">
        <v>28.338105599999999</v>
      </c>
      <c r="H2142">
        <v>295</v>
      </c>
      <c r="I2142">
        <v>47</v>
      </c>
      <c r="J2142">
        <v>7</v>
      </c>
      <c r="K2142">
        <v>151</v>
      </c>
      <c r="L2142">
        <v>48</v>
      </c>
      <c r="M2142">
        <v>13</v>
      </c>
      <c r="N2142">
        <v>1171</v>
      </c>
      <c r="O2142">
        <v>0.28000000000000003</v>
      </c>
      <c r="P2142">
        <v>2.33</v>
      </c>
      <c r="Q2142">
        <v>1.4999999999999999E-2</v>
      </c>
      <c r="R2142">
        <v>25</v>
      </c>
      <c r="S2142">
        <v>315</v>
      </c>
      <c r="T2142">
        <v>398</v>
      </c>
      <c r="U2142">
        <v>240</v>
      </c>
      <c r="V2142">
        <v>90</v>
      </c>
      <c r="W2142">
        <v>50</v>
      </c>
    </row>
    <row r="2143" spans="1:23">
      <c r="A2143">
        <v>242.375850393527</v>
      </c>
      <c r="B2143">
        <v>74.152284263959402</v>
      </c>
      <c r="C2143">
        <v>2.2880359918720821</v>
      </c>
      <c r="D2143">
        <v>408.63520799999998</v>
      </c>
      <c r="E2143">
        <v>303.23631657587282</v>
      </c>
      <c r="F2143">
        <v>66.264645600000009</v>
      </c>
      <c r="G2143">
        <v>29.038139999999999</v>
      </c>
      <c r="H2143">
        <v>2</v>
      </c>
      <c r="I2143">
        <v>45</v>
      </c>
      <c r="J2143">
        <v>4</v>
      </c>
      <c r="K2143">
        <v>152</v>
      </c>
      <c r="L2143">
        <v>49</v>
      </c>
      <c r="M2143">
        <v>13</v>
      </c>
      <c r="N2143">
        <v>1171</v>
      </c>
      <c r="O2143">
        <v>0.28000000000000003</v>
      </c>
      <c r="P2143">
        <v>2.33</v>
      </c>
      <c r="Q2143">
        <v>1.4999999999999999E-2</v>
      </c>
      <c r="R2143">
        <v>25</v>
      </c>
      <c r="S2143">
        <v>315</v>
      </c>
      <c r="T2143">
        <v>398</v>
      </c>
      <c r="U2143">
        <v>240</v>
      </c>
      <c r="V2143">
        <v>90</v>
      </c>
      <c r="W2143">
        <v>50</v>
      </c>
    </row>
    <row r="2144" spans="1:23">
      <c r="A2144">
        <v>250.14354123342429</v>
      </c>
      <c r="B2144">
        <v>77.000000000000014</v>
      </c>
      <c r="C2144">
        <v>2.2740321930311298</v>
      </c>
      <c r="D2144">
        <v>457.10399999999998</v>
      </c>
      <c r="E2144">
        <v>306.1591182716935</v>
      </c>
      <c r="F2144">
        <v>68.565600000000003</v>
      </c>
      <c r="G2144">
        <v>30.004799999999999</v>
      </c>
      <c r="H2144">
        <v>2</v>
      </c>
      <c r="I2144">
        <v>47</v>
      </c>
      <c r="J2144">
        <v>4</v>
      </c>
      <c r="K2144">
        <v>87</v>
      </c>
      <c r="L2144">
        <v>47</v>
      </c>
      <c r="M2144">
        <v>12</v>
      </c>
      <c r="N2144">
        <v>1171</v>
      </c>
      <c r="O2144">
        <v>0.28000000000000003</v>
      </c>
      <c r="P2144">
        <v>2.33</v>
      </c>
      <c r="Q2144">
        <v>1.4999999999999999E-2</v>
      </c>
      <c r="R2144">
        <v>25</v>
      </c>
      <c r="S2144">
        <v>315</v>
      </c>
      <c r="T2144">
        <v>398</v>
      </c>
      <c r="U2144">
        <v>240</v>
      </c>
      <c r="V2144">
        <v>90</v>
      </c>
      <c r="W2144">
        <v>50</v>
      </c>
    </row>
    <row r="2145" spans="1:23">
      <c r="A2145">
        <v>340.53647198509128</v>
      </c>
      <c r="B2145">
        <v>105</v>
      </c>
      <c r="C2145">
        <v>2.270243146567275</v>
      </c>
      <c r="D2145">
        <v>97.808399999999992</v>
      </c>
      <c r="E2145">
        <v>312.67219917012449</v>
      </c>
      <c r="F2145">
        <v>66.728399999999993</v>
      </c>
      <c r="G2145">
        <v>40.956800000000001</v>
      </c>
      <c r="H2145">
        <v>55</v>
      </c>
      <c r="I2145">
        <v>43</v>
      </c>
      <c r="J2145">
        <v>8</v>
      </c>
      <c r="K2145">
        <v>320</v>
      </c>
      <c r="L2145">
        <v>47</v>
      </c>
      <c r="M2145">
        <v>15</v>
      </c>
      <c r="N2145">
        <v>1171</v>
      </c>
      <c r="O2145">
        <v>0.28000000000000003</v>
      </c>
      <c r="P2145">
        <v>2.33</v>
      </c>
      <c r="Q2145">
        <v>1.4999999999999999E-2</v>
      </c>
      <c r="R2145">
        <v>25</v>
      </c>
      <c r="S2145">
        <v>315</v>
      </c>
      <c r="T2145">
        <v>398</v>
      </c>
      <c r="U2145">
        <v>240</v>
      </c>
      <c r="V2145">
        <v>90</v>
      </c>
      <c r="W2145">
        <v>50</v>
      </c>
    </row>
    <row r="2146" spans="1:23">
      <c r="A2146">
        <v>385.30402282491821</v>
      </c>
      <c r="B2146">
        <v>119</v>
      </c>
      <c r="C2146">
        <v>2.2664942519112841</v>
      </c>
      <c r="D2146">
        <v>129.91679999999999</v>
      </c>
      <c r="E2146">
        <v>311.8163549234813</v>
      </c>
      <c r="F2146">
        <v>52.419600000000003</v>
      </c>
      <c r="G2146">
        <v>46.324800000000003</v>
      </c>
      <c r="H2146">
        <v>319</v>
      </c>
      <c r="I2146">
        <v>60</v>
      </c>
      <c r="J2146">
        <v>43</v>
      </c>
      <c r="K2146">
        <v>72</v>
      </c>
      <c r="L2146">
        <v>34</v>
      </c>
      <c r="M2146">
        <v>9</v>
      </c>
      <c r="N2146">
        <v>1171</v>
      </c>
      <c r="O2146">
        <v>0.28000000000000003</v>
      </c>
      <c r="P2146">
        <v>2.33</v>
      </c>
      <c r="Q2146">
        <v>1.4999999999999999E-2</v>
      </c>
      <c r="R2146">
        <v>25</v>
      </c>
      <c r="S2146">
        <v>315</v>
      </c>
      <c r="T2146">
        <v>398</v>
      </c>
      <c r="U2146">
        <v>240</v>
      </c>
      <c r="V2146">
        <v>90</v>
      </c>
      <c r="W2146">
        <v>50</v>
      </c>
    </row>
    <row r="2147" spans="1:23">
      <c r="A2147">
        <v>316.83571202313988</v>
      </c>
      <c r="B2147">
        <v>98.000000000000014</v>
      </c>
      <c r="C2147">
        <v>2.2631122287367131</v>
      </c>
      <c r="D2147">
        <v>143.16839999999999</v>
      </c>
      <c r="E2147">
        <v>311.50207468879671</v>
      </c>
      <c r="F2147">
        <v>87.728399999999993</v>
      </c>
      <c r="G2147">
        <v>38.088000000000001</v>
      </c>
      <c r="H2147">
        <v>53</v>
      </c>
      <c r="I2147">
        <v>42</v>
      </c>
      <c r="J2147">
        <v>8</v>
      </c>
      <c r="K2147">
        <v>320</v>
      </c>
      <c r="L2147">
        <v>50</v>
      </c>
      <c r="M2147">
        <v>16</v>
      </c>
      <c r="N2147">
        <v>1171</v>
      </c>
      <c r="O2147">
        <v>0.28000000000000003</v>
      </c>
      <c r="P2147">
        <v>2.33</v>
      </c>
      <c r="Q2147">
        <v>1.4999999999999999E-2</v>
      </c>
      <c r="R2147">
        <v>25</v>
      </c>
      <c r="S2147">
        <v>315</v>
      </c>
      <c r="T2147">
        <v>398</v>
      </c>
      <c r="U2147">
        <v>240</v>
      </c>
      <c r="V2147">
        <v>90</v>
      </c>
      <c r="W2147">
        <v>50</v>
      </c>
    </row>
    <row r="2148" spans="1:23">
      <c r="A2148">
        <v>339.08392432559071</v>
      </c>
      <c r="B2148">
        <v>105</v>
      </c>
      <c r="C2148">
        <v>2.2605594955039381</v>
      </c>
      <c r="D2148">
        <v>140.07828000000001</v>
      </c>
      <c r="E2148">
        <v>311.6863070539419</v>
      </c>
      <c r="F2148">
        <v>58.892880000000012</v>
      </c>
      <c r="G2148">
        <v>40.765620000000013</v>
      </c>
      <c r="H2148">
        <v>33</v>
      </c>
      <c r="I2148">
        <v>47</v>
      </c>
      <c r="J2148">
        <v>3</v>
      </c>
      <c r="K2148">
        <v>320</v>
      </c>
      <c r="L2148">
        <v>46</v>
      </c>
      <c r="M2148">
        <v>22</v>
      </c>
      <c r="N2148">
        <v>1171</v>
      </c>
      <c r="O2148">
        <v>0.28000000000000003</v>
      </c>
      <c r="P2148">
        <v>2.33</v>
      </c>
      <c r="Q2148">
        <v>1.4999999999999999E-2</v>
      </c>
      <c r="R2148">
        <v>25</v>
      </c>
      <c r="S2148">
        <v>315</v>
      </c>
      <c r="T2148">
        <v>398</v>
      </c>
      <c r="U2148">
        <v>240</v>
      </c>
      <c r="V2148">
        <v>90</v>
      </c>
      <c r="W2148">
        <v>50</v>
      </c>
    </row>
    <row r="2149" spans="1:23">
      <c r="A2149">
        <v>339.08392432559071</v>
      </c>
      <c r="B2149">
        <v>105</v>
      </c>
      <c r="C2149">
        <v>2.2605594955039381</v>
      </c>
      <c r="D2149">
        <v>140.07828000000001</v>
      </c>
      <c r="E2149">
        <v>311.6863070539419</v>
      </c>
      <c r="F2149">
        <v>58.892880000000012</v>
      </c>
      <c r="G2149">
        <v>40.765620000000013</v>
      </c>
      <c r="H2149">
        <v>332</v>
      </c>
      <c r="I2149">
        <v>47</v>
      </c>
      <c r="J2149">
        <v>3</v>
      </c>
      <c r="K2149">
        <v>320</v>
      </c>
      <c r="L2149">
        <v>46</v>
      </c>
      <c r="M2149">
        <v>22</v>
      </c>
      <c r="N2149">
        <v>1171</v>
      </c>
      <c r="O2149">
        <v>0.28000000000000003</v>
      </c>
      <c r="P2149">
        <v>2.33</v>
      </c>
      <c r="Q2149">
        <v>1.4999999999999999E-2</v>
      </c>
      <c r="R2149">
        <v>25</v>
      </c>
      <c r="S2149">
        <v>315</v>
      </c>
      <c r="T2149">
        <v>398</v>
      </c>
      <c r="U2149">
        <v>240</v>
      </c>
      <c r="V2149">
        <v>90</v>
      </c>
      <c r="W2149">
        <v>50</v>
      </c>
    </row>
    <row r="2150" spans="1:23">
      <c r="A2150">
        <v>226.48733553544011</v>
      </c>
      <c r="B2150">
        <v>70.5</v>
      </c>
      <c r="C2150">
        <v>2.2488104237561428</v>
      </c>
      <c r="D2150">
        <v>201.96</v>
      </c>
      <c r="E2150">
        <v>310.52712938630401</v>
      </c>
      <c r="F2150">
        <v>76.284000000000006</v>
      </c>
      <c r="G2150">
        <v>27.216000000000001</v>
      </c>
      <c r="H2150">
        <v>147</v>
      </c>
      <c r="I2150">
        <v>36</v>
      </c>
      <c r="J2150">
        <v>3</v>
      </c>
      <c r="K2150">
        <v>116</v>
      </c>
      <c r="L2150">
        <v>54</v>
      </c>
      <c r="M2150">
        <v>10</v>
      </c>
      <c r="N2150">
        <v>1171</v>
      </c>
      <c r="O2150">
        <v>0.28000000000000003</v>
      </c>
      <c r="P2150">
        <v>2.33</v>
      </c>
      <c r="Q2150">
        <v>1.4999999999999999E-2</v>
      </c>
      <c r="R2150">
        <v>25</v>
      </c>
      <c r="S2150">
        <v>315</v>
      </c>
      <c r="T2150">
        <v>398</v>
      </c>
      <c r="U2150">
        <v>240</v>
      </c>
      <c r="V2150">
        <v>90</v>
      </c>
      <c r="W2150">
        <v>50</v>
      </c>
    </row>
    <row r="2151" spans="1:23">
      <c r="A2151">
        <v>342.50918720387438</v>
      </c>
      <c r="B2151">
        <v>106.71428571428569</v>
      </c>
      <c r="C2151">
        <v>2.2467135439076098</v>
      </c>
      <c r="D2151">
        <v>198.071</v>
      </c>
      <c r="E2151">
        <v>306.61576763485482</v>
      </c>
      <c r="F2151">
        <v>67.41095</v>
      </c>
      <c r="G2151">
        <v>41.091800000000013</v>
      </c>
      <c r="H2151">
        <v>39</v>
      </c>
      <c r="I2151">
        <v>46</v>
      </c>
      <c r="J2151">
        <v>6</v>
      </c>
      <c r="K2151">
        <v>321</v>
      </c>
      <c r="L2151">
        <v>46</v>
      </c>
      <c r="M2151">
        <v>10</v>
      </c>
      <c r="N2151">
        <v>1171</v>
      </c>
      <c r="O2151">
        <v>0.28000000000000003</v>
      </c>
      <c r="P2151">
        <v>2.33</v>
      </c>
      <c r="Q2151">
        <v>1.4999999999999999E-2</v>
      </c>
      <c r="R2151">
        <v>25</v>
      </c>
      <c r="S2151">
        <v>315</v>
      </c>
      <c r="T2151">
        <v>398</v>
      </c>
      <c r="U2151">
        <v>240</v>
      </c>
      <c r="V2151">
        <v>90</v>
      </c>
      <c r="W2151">
        <v>50</v>
      </c>
    </row>
    <row r="2152" spans="1:23">
      <c r="A2152">
        <v>248.44973851789581</v>
      </c>
      <c r="B2152">
        <v>77.63959390862945</v>
      </c>
      <c r="C2152">
        <v>2.2400273907563149</v>
      </c>
      <c r="D2152">
        <v>416.96203200000002</v>
      </c>
      <c r="E2152">
        <v>306.98193836478077</v>
      </c>
      <c r="F2152">
        <v>67.209422399999994</v>
      </c>
      <c r="G2152">
        <v>29.8117056</v>
      </c>
      <c r="H2152">
        <v>2</v>
      </c>
      <c r="I2152">
        <v>46</v>
      </c>
      <c r="J2152">
        <v>4</v>
      </c>
      <c r="K2152">
        <v>151</v>
      </c>
      <c r="L2152">
        <v>48</v>
      </c>
      <c r="M2152">
        <v>13</v>
      </c>
      <c r="N2152">
        <v>1171</v>
      </c>
      <c r="O2152">
        <v>0.28000000000000003</v>
      </c>
      <c r="P2152">
        <v>2.33</v>
      </c>
      <c r="Q2152">
        <v>1.4999999999999999E-2</v>
      </c>
      <c r="R2152">
        <v>25</v>
      </c>
      <c r="S2152">
        <v>315</v>
      </c>
      <c r="T2152">
        <v>398</v>
      </c>
      <c r="U2152">
        <v>240</v>
      </c>
      <c r="V2152">
        <v>90</v>
      </c>
      <c r="W2152">
        <v>50</v>
      </c>
    </row>
    <row r="2153" spans="1:23">
      <c r="A2153">
        <v>333.9771448340253</v>
      </c>
      <c r="B2153">
        <v>105</v>
      </c>
      <c r="C2153">
        <v>2.2265142988935018</v>
      </c>
      <c r="D2153">
        <v>194.0762</v>
      </c>
      <c r="E2153">
        <v>307.64912673208772</v>
      </c>
      <c r="F2153">
        <v>66.2029</v>
      </c>
      <c r="G2153">
        <v>40.0852</v>
      </c>
      <c r="H2153">
        <v>39</v>
      </c>
      <c r="I2153">
        <v>44</v>
      </c>
      <c r="J2153">
        <v>6</v>
      </c>
      <c r="K2153">
        <v>66</v>
      </c>
      <c r="L2153">
        <v>50</v>
      </c>
      <c r="M2153">
        <v>10</v>
      </c>
      <c r="N2153">
        <v>1171</v>
      </c>
      <c r="O2153">
        <v>0.28000000000000003</v>
      </c>
      <c r="P2153">
        <v>2.33</v>
      </c>
      <c r="Q2153">
        <v>1.4999999999999999E-2</v>
      </c>
      <c r="R2153">
        <v>25</v>
      </c>
      <c r="S2153">
        <v>315</v>
      </c>
      <c r="T2153">
        <v>398</v>
      </c>
      <c r="U2153">
        <v>240</v>
      </c>
      <c r="V2153">
        <v>90</v>
      </c>
      <c r="W2153">
        <v>50</v>
      </c>
    </row>
    <row r="2154" spans="1:23">
      <c r="A2154">
        <v>360.60679448867268</v>
      </c>
      <c r="B2154">
        <v>113.4</v>
      </c>
      <c r="C2154">
        <v>2.2259678672140288</v>
      </c>
      <c r="D2154">
        <v>238.27440000000001</v>
      </c>
      <c r="E2154">
        <v>310.38800432833523</v>
      </c>
      <c r="F2154">
        <v>56.540399999999998</v>
      </c>
      <c r="G2154">
        <v>43.330080000000002</v>
      </c>
      <c r="H2154">
        <v>126</v>
      </c>
      <c r="I2154">
        <v>54</v>
      </c>
      <c r="J2154">
        <v>46</v>
      </c>
      <c r="K2154">
        <v>72</v>
      </c>
      <c r="L2154">
        <v>39</v>
      </c>
      <c r="M2154">
        <v>10</v>
      </c>
      <c r="N2154">
        <v>1171</v>
      </c>
      <c r="O2154">
        <v>0.28000000000000003</v>
      </c>
      <c r="P2154">
        <v>2.33</v>
      </c>
      <c r="Q2154">
        <v>1.4999999999999999E-2</v>
      </c>
      <c r="R2154">
        <v>25</v>
      </c>
      <c r="S2154">
        <v>315</v>
      </c>
      <c r="T2154">
        <v>398</v>
      </c>
      <c r="U2154">
        <v>240</v>
      </c>
      <c r="V2154">
        <v>90</v>
      </c>
      <c r="W2154">
        <v>50</v>
      </c>
    </row>
    <row r="2155" spans="1:23">
      <c r="A2155">
        <v>306.60043794473381</v>
      </c>
      <c r="B2155">
        <v>96.452922077922068</v>
      </c>
      <c r="C2155">
        <v>2.2251301664860601</v>
      </c>
      <c r="D2155">
        <v>115.4923</v>
      </c>
      <c r="E2155">
        <v>310.40514279824629</v>
      </c>
      <c r="F2155">
        <v>110.878075</v>
      </c>
      <c r="G2155">
        <v>36.841000000000001</v>
      </c>
      <c r="H2155">
        <v>95</v>
      </c>
      <c r="I2155">
        <v>42</v>
      </c>
      <c r="J2155">
        <v>4</v>
      </c>
      <c r="K2155">
        <v>321</v>
      </c>
      <c r="L2155">
        <v>50</v>
      </c>
      <c r="M2155">
        <v>10</v>
      </c>
      <c r="N2155">
        <v>1171</v>
      </c>
      <c r="O2155">
        <v>0.28000000000000003</v>
      </c>
      <c r="P2155">
        <v>2.33</v>
      </c>
      <c r="Q2155">
        <v>1.4999999999999999E-2</v>
      </c>
      <c r="R2155">
        <v>25</v>
      </c>
      <c r="S2155">
        <v>315</v>
      </c>
      <c r="T2155">
        <v>398</v>
      </c>
      <c r="U2155">
        <v>240</v>
      </c>
      <c r="V2155">
        <v>90</v>
      </c>
      <c r="W2155">
        <v>50</v>
      </c>
    </row>
    <row r="2156" spans="1:23">
      <c r="A2156">
        <v>341.50912672501272</v>
      </c>
      <c r="B2156">
        <v>107.5846153846154</v>
      </c>
      <c r="C2156">
        <v>2.2220313550676498</v>
      </c>
      <c r="D2156">
        <v>198.20160000000001</v>
      </c>
      <c r="E2156">
        <v>307.75741310777408</v>
      </c>
      <c r="F2156">
        <v>67.564800000000005</v>
      </c>
      <c r="G2156">
        <v>40.991039999999998</v>
      </c>
      <c r="H2156">
        <v>39</v>
      </c>
      <c r="I2156">
        <v>45</v>
      </c>
      <c r="J2156">
        <v>6</v>
      </c>
      <c r="K2156">
        <v>149</v>
      </c>
      <c r="L2156">
        <v>49</v>
      </c>
      <c r="M2156">
        <v>16</v>
      </c>
      <c r="N2156">
        <v>1171</v>
      </c>
      <c r="O2156">
        <v>0.28000000000000003</v>
      </c>
      <c r="P2156">
        <v>2.33</v>
      </c>
      <c r="Q2156">
        <v>1.4999999999999999E-2</v>
      </c>
      <c r="R2156">
        <v>25</v>
      </c>
      <c r="S2156">
        <v>315</v>
      </c>
      <c r="T2156">
        <v>398</v>
      </c>
      <c r="U2156">
        <v>240</v>
      </c>
      <c r="V2156">
        <v>90</v>
      </c>
      <c r="W2156">
        <v>50</v>
      </c>
    </row>
    <row r="2157" spans="1:23">
      <c r="A2157">
        <v>359.61797809264249</v>
      </c>
      <c r="B2157">
        <v>113.4</v>
      </c>
      <c r="C2157">
        <v>2.2198640623002621</v>
      </c>
      <c r="D2157">
        <v>248.976</v>
      </c>
      <c r="E2157">
        <v>309.41412892255369</v>
      </c>
      <c r="F2157">
        <v>56.345999999999997</v>
      </c>
      <c r="G2157">
        <v>43.194000000000003</v>
      </c>
      <c r="H2157">
        <v>126</v>
      </c>
      <c r="I2157">
        <v>55</v>
      </c>
      <c r="J2157">
        <v>45</v>
      </c>
      <c r="K2157">
        <v>64</v>
      </c>
      <c r="L2157">
        <v>39</v>
      </c>
      <c r="M2157">
        <v>10</v>
      </c>
      <c r="N2157">
        <v>1171</v>
      </c>
      <c r="O2157">
        <v>0.28000000000000003</v>
      </c>
      <c r="P2157">
        <v>2.33</v>
      </c>
      <c r="Q2157">
        <v>1.4999999999999999E-2</v>
      </c>
      <c r="R2157">
        <v>25</v>
      </c>
      <c r="S2157">
        <v>315</v>
      </c>
      <c r="T2157">
        <v>398</v>
      </c>
      <c r="U2157">
        <v>240</v>
      </c>
      <c r="V2157">
        <v>90</v>
      </c>
      <c r="W2157">
        <v>50</v>
      </c>
    </row>
    <row r="2158" spans="1:23">
      <c r="A2158">
        <v>332.3739234071794</v>
      </c>
      <c r="B2158">
        <v>105</v>
      </c>
      <c r="C2158">
        <v>2.215826156047862</v>
      </c>
      <c r="D2158">
        <v>207.97919999999999</v>
      </c>
      <c r="E2158">
        <v>310.94631260868152</v>
      </c>
      <c r="F2158">
        <v>64.797600000000003</v>
      </c>
      <c r="G2158">
        <v>39.946800000000003</v>
      </c>
      <c r="H2158">
        <v>39</v>
      </c>
      <c r="I2158">
        <v>43</v>
      </c>
      <c r="J2158">
        <v>6</v>
      </c>
      <c r="K2158">
        <v>64</v>
      </c>
      <c r="L2158">
        <v>51</v>
      </c>
      <c r="M2158">
        <v>13</v>
      </c>
      <c r="N2158">
        <v>1171</v>
      </c>
      <c r="O2158">
        <v>0.28000000000000003</v>
      </c>
      <c r="P2158">
        <v>2.33</v>
      </c>
      <c r="Q2158">
        <v>1.4999999999999999E-2</v>
      </c>
      <c r="R2158">
        <v>25</v>
      </c>
      <c r="S2158">
        <v>315</v>
      </c>
      <c r="T2158">
        <v>398</v>
      </c>
      <c r="U2158">
        <v>240</v>
      </c>
      <c r="V2158">
        <v>90</v>
      </c>
      <c r="W2158">
        <v>50</v>
      </c>
    </row>
    <row r="2159" spans="1:23">
      <c r="A2159">
        <v>332.3739234071794</v>
      </c>
      <c r="B2159">
        <v>105</v>
      </c>
      <c r="C2159">
        <v>2.215826156047862</v>
      </c>
      <c r="D2159">
        <v>189.864</v>
      </c>
      <c r="E2159">
        <v>310.94631260868152</v>
      </c>
      <c r="F2159">
        <v>64.797600000000003</v>
      </c>
      <c r="G2159">
        <v>39.946800000000003</v>
      </c>
      <c r="H2159">
        <v>39</v>
      </c>
      <c r="I2159">
        <v>43</v>
      </c>
      <c r="J2159">
        <v>6</v>
      </c>
      <c r="K2159">
        <v>72</v>
      </c>
      <c r="L2159">
        <v>51</v>
      </c>
      <c r="M2159">
        <v>13</v>
      </c>
      <c r="N2159">
        <v>1171</v>
      </c>
      <c r="O2159">
        <v>0.28000000000000003</v>
      </c>
      <c r="P2159">
        <v>2.33</v>
      </c>
      <c r="Q2159">
        <v>1.4999999999999999E-2</v>
      </c>
      <c r="R2159">
        <v>25</v>
      </c>
      <c r="S2159">
        <v>315</v>
      </c>
      <c r="T2159">
        <v>398</v>
      </c>
      <c r="U2159">
        <v>240</v>
      </c>
      <c r="V2159">
        <v>90</v>
      </c>
      <c r="W2159">
        <v>50</v>
      </c>
    </row>
    <row r="2160" spans="1:23">
      <c r="A2160">
        <v>286.36887263766732</v>
      </c>
      <c r="B2160">
        <v>90.633846153846136</v>
      </c>
      <c r="C2160">
        <v>2.211736777738639</v>
      </c>
      <c r="D2160">
        <v>205.7028</v>
      </c>
      <c r="E2160">
        <v>310.46760002540037</v>
      </c>
      <c r="F2160">
        <v>78.431399999999996</v>
      </c>
      <c r="G2160">
        <v>34.410863999999997</v>
      </c>
      <c r="H2160">
        <v>9</v>
      </c>
      <c r="I2160">
        <v>44</v>
      </c>
      <c r="J2160">
        <v>2</v>
      </c>
      <c r="K2160">
        <v>150</v>
      </c>
      <c r="L2160">
        <v>52</v>
      </c>
      <c r="M2160">
        <v>18</v>
      </c>
      <c r="N2160">
        <v>1171</v>
      </c>
      <c r="O2160">
        <v>0.28000000000000003</v>
      </c>
      <c r="P2160">
        <v>2.33</v>
      </c>
      <c r="Q2160">
        <v>1.4999999999999999E-2</v>
      </c>
      <c r="R2160">
        <v>25</v>
      </c>
      <c r="S2160">
        <v>315</v>
      </c>
      <c r="T2160">
        <v>398</v>
      </c>
      <c r="U2160">
        <v>240</v>
      </c>
      <c r="V2160">
        <v>90</v>
      </c>
      <c r="W2160">
        <v>50</v>
      </c>
    </row>
    <row r="2161" spans="1:23">
      <c r="A2161">
        <v>308.64953067914462</v>
      </c>
      <c r="B2161">
        <v>98.186666666666696</v>
      </c>
      <c r="C2161">
        <v>2.2004481749939009</v>
      </c>
      <c r="D2161">
        <v>105.50700000000001</v>
      </c>
      <c r="E2161">
        <v>312.70422152584342</v>
      </c>
      <c r="F2161">
        <v>105.50700000000001</v>
      </c>
      <c r="G2161">
        <v>37.122199999999999</v>
      </c>
      <c r="H2161">
        <v>164</v>
      </c>
      <c r="I2161">
        <v>38</v>
      </c>
      <c r="J2161">
        <v>4</v>
      </c>
      <c r="K2161">
        <v>322</v>
      </c>
      <c r="L2161">
        <v>46</v>
      </c>
      <c r="M2161">
        <v>10</v>
      </c>
      <c r="N2161">
        <v>1171</v>
      </c>
      <c r="O2161">
        <v>0.28000000000000003</v>
      </c>
      <c r="P2161">
        <v>2.33</v>
      </c>
      <c r="Q2161">
        <v>1.4999999999999999E-2</v>
      </c>
      <c r="R2161">
        <v>25</v>
      </c>
      <c r="S2161">
        <v>315</v>
      </c>
      <c r="T2161">
        <v>398</v>
      </c>
      <c r="U2161">
        <v>240</v>
      </c>
      <c r="V2161">
        <v>90</v>
      </c>
      <c r="W2161">
        <v>50</v>
      </c>
    </row>
    <row r="2162" spans="1:23">
      <c r="A2162">
        <v>300.38138639550112</v>
      </c>
      <c r="B2162">
        <v>95.666666666666671</v>
      </c>
      <c r="C2162">
        <v>2.197912583381715</v>
      </c>
      <c r="D2162">
        <v>97.049520000000001</v>
      </c>
      <c r="E2162">
        <v>308.84105283204059</v>
      </c>
      <c r="F2162">
        <v>92.480759999999989</v>
      </c>
      <c r="G2162">
        <v>36.07056</v>
      </c>
      <c r="H2162">
        <v>164</v>
      </c>
      <c r="I2162">
        <v>45</v>
      </c>
      <c r="J2162">
        <v>3</v>
      </c>
      <c r="K2162">
        <v>201</v>
      </c>
      <c r="L2162">
        <v>49</v>
      </c>
      <c r="M2162">
        <v>17</v>
      </c>
      <c r="N2162">
        <v>1171</v>
      </c>
      <c r="O2162">
        <v>0.28000000000000003</v>
      </c>
      <c r="P2162">
        <v>2.33</v>
      </c>
      <c r="Q2162">
        <v>1.4999999999999999E-2</v>
      </c>
      <c r="R2162">
        <v>25</v>
      </c>
      <c r="S2162">
        <v>315</v>
      </c>
      <c r="T2162">
        <v>398</v>
      </c>
      <c r="U2162">
        <v>240</v>
      </c>
      <c r="V2162">
        <v>90</v>
      </c>
      <c r="W2162">
        <v>50</v>
      </c>
    </row>
    <row r="2163" spans="1:23">
      <c r="A2163">
        <v>311.48717060196702</v>
      </c>
      <c r="B2163">
        <v>99.714285714285708</v>
      </c>
      <c r="C2163">
        <v>2.186657787893465</v>
      </c>
      <c r="D2163">
        <v>151.82300000000001</v>
      </c>
      <c r="E2163">
        <v>311.7344398340249</v>
      </c>
      <c r="F2163">
        <v>90.119749999999996</v>
      </c>
      <c r="G2163">
        <v>37.448600000000013</v>
      </c>
      <c r="H2163">
        <v>52</v>
      </c>
      <c r="I2163">
        <v>42</v>
      </c>
      <c r="J2163">
        <v>8</v>
      </c>
      <c r="K2163">
        <v>321</v>
      </c>
      <c r="L2163">
        <v>46</v>
      </c>
      <c r="M2163">
        <v>10</v>
      </c>
      <c r="N2163">
        <v>1171</v>
      </c>
      <c r="O2163">
        <v>0.28000000000000003</v>
      </c>
      <c r="P2163">
        <v>2.33</v>
      </c>
      <c r="Q2163">
        <v>1.4999999999999999E-2</v>
      </c>
      <c r="R2163">
        <v>25</v>
      </c>
      <c r="S2163">
        <v>315</v>
      </c>
      <c r="T2163">
        <v>398</v>
      </c>
      <c r="U2163">
        <v>240</v>
      </c>
      <c r="V2163">
        <v>90</v>
      </c>
      <c r="W2163">
        <v>50</v>
      </c>
    </row>
    <row r="2164" spans="1:23">
      <c r="A2164">
        <v>305.93575947055558</v>
      </c>
      <c r="B2164">
        <v>98</v>
      </c>
      <c r="C2164">
        <v>2.1852554247896832</v>
      </c>
      <c r="D2164">
        <v>205.49286000000001</v>
      </c>
      <c r="E2164">
        <v>309.79430786726863</v>
      </c>
      <c r="F2164">
        <v>78.204509999999999</v>
      </c>
      <c r="G2164">
        <v>36.751919999999998</v>
      </c>
      <c r="H2164">
        <v>8</v>
      </c>
      <c r="I2164">
        <v>39</v>
      </c>
      <c r="J2164">
        <v>3</v>
      </c>
      <c r="K2164">
        <v>66</v>
      </c>
      <c r="L2164">
        <v>55</v>
      </c>
      <c r="M2164">
        <v>12</v>
      </c>
      <c r="N2164">
        <v>1171</v>
      </c>
      <c r="O2164">
        <v>0.28000000000000003</v>
      </c>
      <c r="P2164">
        <v>2.33</v>
      </c>
      <c r="Q2164">
        <v>1.4999999999999999E-2</v>
      </c>
      <c r="R2164">
        <v>25</v>
      </c>
      <c r="S2164">
        <v>315</v>
      </c>
      <c r="T2164">
        <v>398</v>
      </c>
      <c r="U2164">
        <v>240</v>
      </c>
      <c r="V2164">
        <v>90</v>
      </c>
      <c r="W2164">
        <v>50</v>
      </c>
    </row>
    <row r="2165" spans="1:23">
      <c r="A2165">
        <v>304.65950619472272</v>
      </c>
      <c r="B2165">
        <v>97.63384615384615</v>
      </c>
      <c r="C2165">
        <v>2.1843004525322058</v>
      </c>
      <c r="D2165">
        <v>131.14320000000001</v>
      </c>
      <c r="E2165">
        <v>310.6422895276483</v>
      </c>
      <c r="F2165">
        <v>53.511450000000004</v>
      </c>
      <c r="G2165">
        <v>36.611339999999998</v>
      </c>
      <c r="H2165">
        <v>33</v>
      </c>
      <c r="I2165">
        <v>43</v>
      </c>
      <c r="J2165">
        <v>3</v>
      </c>
      <c r="K2165">
        <v>150</v>
      </c>
      <c r="L2165">
        <v>53</v>
      </c>
      <c r="M2165">
        <v>20</v>
      </c>
      <c r="N2165">
        <v>1171</v>
      </c>
      <c r="O2165">
        <v>0.28000000000000003</v>
      </c>
      <c r="P2165">
        <v>2.33</v>
      </c>
      <c r="Q2165">
        <v>1.4999999999999999E-2</v>
      </c>
      <c r="R2165">
        <v>25</v>
      </c>
      <c r="S2165">
        <v>315</v>
      </c>
      <c r="T2165">
        <v>398</v>
      </c>
      <c r="U2165">
        <v>240</v>
      </c>
      <c r="V2165">
        <v>90</v>
      </c>
      <c r="W2165">
        <v>50</v>
      </c>
    </row>
    <row r="2166" spans="1:23">
      <c r="A2166">
        <v>304.65950619472272</v>
      </c>
      <c r="B2166">
        <v>97.63384615384615</v>
      </c>
      <c r="C2166">
        <v>2.1843004525322058</v>
      </c>
      <c r="D2166">
        <v>131.14320000000001</v>
      </c>
      <c r="E2166">
        <v>310.6422895276483</v>
      </c>
      <c r="F2166">
        <v>53.511450000000004</v>
      </c>
      <c r="G2166">
        <v>36.611339999999998</v>
      </c>
      <c r="H2166">
        <v>332</v>
      </c>
      <c r="I2166">
        <v>43</v>
      </c>
      <c r="J2166">
        <v>3</v>
      </c>
      <c r="K2166">
        <v>150</v>
      </c>
      <c r="L2166">
        <v>53</v>
      </c>
      <c r="M2166">
        <v>20</v>
      </c>
      <c r="N2166">
        <v>1171</v>
      </c>
      <c r="O2166">
        <v>0.28000000000000003</v>
      </c>
      <c r="P2166">
        <v>2.33</v>
      </c>
      <c r="Q2166">
        <v>1.4999999999999999E-2</v>
      </c>
      <c r="R2166">
        <v>25</v>
      </c>
      <c r="S2166">
        <v>315</v>
      </c>
      <c r="T2166">
        <v>398</v>
      </c>
      <c r="U2166">
        <v>240</v>
      </c>
      <c r="V2166">
        <v>90</v>
      </c>
      <c r="W2166">
        <v>50</v>
      </c>
    </row>
    <row r="2167" spans="1:23">
      <c r="A2167">
        <v>230.92367830504099</v>
      </c>
      <c r="B2167">
        <v>74.152284263959402</v>
      </c>
      <c r="C2167">
        <v>2.1799271110532001</v>
      </c>
      <c r="D2167">
        <v>284.858496</v>
      </c>
      <c r="E2167">
        <v>309.58403701198398</v>
      </c>
      <c r="F2167">
        <v>61.53894720000001</v>
      </c>
      <c r="G2167">
        <v>27.73836</v>
      </c>
      <c r="H2167">
        <v>143</v>
      </c>
      <c r="I2167">
        <v>46</v>
      </c>
      <c r="J2167">
        <v>9</v>
      </c>
      <c r="K2167">
        <v>152</v>
      </c>
      <c r="L2167">
        <v>47</v>
      </c>
      <c r="M2167">
        <v>14</v>
      </c>
      <c r="N2167">
        <v>1171</v>
      </c>
      <c r="O2167">
        <v>0.28000000000000003</v>
      </c>
      <c r="P2167">
        <v>2.33</v>
      </c>
      <c r="Q2167">
        <v>1.4999999999999999E-2</v>
      </c>
      <c r="R2167">
        <v>25</v>
      </c>
      <c r="S2167">
        <v>315</v>
      </c>
      <c r="T2167">
        <v>398</v>
      </c>
      <c r="U2167">
        <v>240</v>
      </c>
      <c r="V2167">
        <v>90</v>
      </c>
      <c r="W2167">
        <v>50</v>
      </c>
    </row>
    <row r="2168" spans="1:23">
      <c r="A2168">
        <v>287.19855936214441</v>
      </c>
      <c r="B2168">
        <v>92.4</v>
      </c>
      <c r="C2168">
        <v>2.175746661834427</v>
      </c>
      <c r="D2168">
        <v>92.898119999999992</v>
      </c>
      <c r="E2168">
        <v>310.89128630705392</v>
      </c>
      <c r="F2168">
        <v>129.36828</v>
      </c>
      <c r="G2168">
        <v>34.516559999999998</v>
      </c>
      <c r="H2168">
        <v>163</v>
      </c>
      <c r="I2168">
        <v>46</v>
      </c>
      <c r="J2168">
        <v>6</v>
      </c>
      <c r="K2168">
        <v>256</v>
      </c>
      <c r="L2168">
        <v>46</v>
      </c>
      <c r="M2168">
        <v>8</v>
      </c>
      <c r="N2168">
        <v>1171</v>
      </c>
      <c r="O2168">
        <v>0.28000000000000003</v>
      </c>
      <c r="P2168">
        <v>2.33</v>
      </c>
      <c r="Q2168">
        <v>1.4999999999999999E-2</v>
      </c>
      <c r="R2168">
        <v>25</v>
      </c>
      <c r="S2168">
        <v>315</v>
      </c>
      <c r="T2168">
        <v>398</v>
      </c>
      <c r="U2168">
        <v>240</v>
      </c>
      <c r="V2168">
        <v>90</v>
      </c>
      <c r="W2168">
        <v>50</v>
      </c>
    </row>
    <row r="2169" spans="1:23">
      <c r="A2169">
        <v>255.20922239062159</v>
      </c>
      <c r="B2169">
        <v>82.320000000000007</v>
      </c>
      <c r="C2169">
        <v>2.170146448899843</v>
      </c>
      <c r="D2169">
        <v>97.515000000000001</v>
      </c>
      <c r="E2169">
        <v>311.93126259999008</v>
      </c>
      <c r="F2169">
        <v>57.914999999999999</v>
      </c>
      <c r="G2169">
        <v>30.68505</v>
      </c>
      <c r="H2169">
        <v>275</v>
      </c>
      <c r="I2169">
        <v>49</v>
      </c>
      <c r="J2169">
        <v>3</v>
      </c>
      <c r="K2169">
        <v>96</v>
      </c>
      <c r="L2169">
        <v>51</v>
      </c>
      <c r="M2169">
        <v>9</v>
      </c>
      <c r="N2169">
        <v>1171</v>
      </c>
      <c r="O2169">
        <v>0.28000000000000003</v>
      </c>
      <c r="P2169">
        <v>2.33</v>
      </c>
      <c r="Q2169">
        <v>1.4999999999999999E-2</v>
      </c>
      <c r="R2169">
        <v>25</v>
      </c>
      <c r="S2169">
        <v>315</v>
      </c>
      <c r="T2169">
        <v>398</v>
      </c>
      <c r="U2169">
        <v>240</v>
      </c>
      <c r="V2169">
        <v>90</v>
      </c>
      <c r="W2169">
        <v>50</v>
      </c>
    </row>
    <row r="2170" spans="1:23">
      <c r="A2170">
        <v>295.63773877635708</v>
      </c>
      <c r="B2170">
        <v>95.666666666666671</v>
      </c>
      <c r="C2170">
        <v>2.163202966656272</v>
      </c>
      <c r="D2170">
        <v>96.792000000000002</v>
      </c>
      <c r="E2170">
        <v>310.14948715514703</v>
      </c>
      <c r="F2170">
        <v>92.352000000000004</v>
      </c>
      <c r="G2170">
        <v>35.520000000000003</v>
      </c>
      <c r="H2170">
        <v>164</v>
      </c>
      <c r="I2170">
        <v>44</v>
      </c>
      <c r="J2170">
        <v>3</v>
      </c>
      <c r="K2170">
        <v>67</v>
      </c>
      <c r="L2170">
        <v>50</v>
      </c>
      <c r="M2170">
        <v>10</v>
      </c>
      <c r="N2170">
        <v>1171</v>
      </c>
      <c r="O2170">
        <v>0.28000000000000003</v>
      </c>
      <c r="P2170">
        <v>2.33</v>
      </c>
      <c r="Q2170">
        <v>1.4999999999999999E-2</v>
      </c>
      <c r="R2170">
        <v>25</v>
      </c>
      <c r="S2170">
        <v>315</v>
      </c>
      <c r="T2170">
        <v>398</v>
      </c>
      <c r="U2170">
        <v>240</v>
      </c>
      <c r="V2170">
        <v>90</v>
      </c>
      <c r="W2170">
        <v>50</v>
      </c>
    </row>
    <row r="2171" spans="1:23">
      <c r="A2171">
        <v>295.63773877635708</v>
      </c>
      <c r="B2171">
        <v>95.666666666666671</v>
      </c>
      <c r="C2171">
        <v>2.163202966656272</v>
      </c>
      <c r="D2171">
        <v>96.792000000000002</v>
      </c>
      <c r="E2171">
        <v>310.14948715514703</v>
      </c>
      <c r="F2171">
        <v>92.352000000000004</v>
      </c>
      <c r="G2171">
        <v>35.520000000000003</v>
      </c>
      <c r="H2171">
        <v>164</v>
      </c>
      <c r="I2171">
        <v>44</v>
      </c>
      <c r="J2171">
        <v>3</v>
      </c>
      <c r="K2171">
        <v>213</v>
      </c>
      <c r="L2171">
        <v>50</v>
      </c>
      <c r="M2171">
        <v>10</v>
      </c>
      <c r="N2171">
        <v>1171</v>
      </c>
      <c r="O2171">
        <v>0.28000000000000003</v>
      </c>
      <c r="P2171">
        <v>2.33</v>
      </c>
      <c r="Q2171">
        <v>1.4999999999999999E-2</v>
      </c>
      <c r="R2171">
        <v>25</v>
      </c>
      <c r="S2171">
        <v>315</v>
      </c>
      <c r="T2171">
        <v>398</v>
      </c>
      <c r="U2171">
        <v>240</v>
      </c>
      <c r="V2171">
        <v>90</v>
      </c>
      <c r="W2171">
        <v>50</v>
      </c>
    </row>
    <row r="2172" spans="1:23">
      <c r="A2172">
        <v>350.27004315976728</v>
      </c>
      <c r="B2172">
        <v>113.4</v>
      </c>
      <c r="C2172">
        <v>2.1621607602454769</v>
      </c>
      <c r="D2172">
        <v>236.33532</v>
      </c>
      <c r="E2172">
        <v>310.92611003387373</v>
      </c>
      <c r="F2172">
        <v>55.79766</v>
      </c>
      <c r="G2172">
        <v>42.097320000000003</v>
      </c>
      <c r="H2172">
        <v>126</v>
      </c>
      <c r="I2172">
        <v>55</v>
      </c>
      <c r="J2172">
        <v>45</v>
      </c>
      <c r="K2172">
        <v>201</v>
      </c>
      <c r="L2172">
        <v>39</v>
      </c>
      <c r="M2172">
        <v>9</v>
      </c>
      <c r="N2172">
        <v>1171</v>
      </c>
      <c r="O2172">
        <v>0.28000000000000003</v>
      </c>
      <c r="P2172">
        <v>2.33</v>
      </c>
      <c r="Q2172">
        <v>1.4999999999999999E-2</v>
      </c>
      <c r="R2172">
        <v>25</v>
      </c>
      <c r="S2172">
        <v>315</v>
      </c>
      <c r="T2172">
        <v>398</v>
      </c>
      <c r="U2172">
        <v>240</v>
      </c>
      <c r="V2172">
        <v>90</v>
      </c>
      <c r="W2172">
        <v>50</v>
      </c>
    </row>
    <row r="2173" spans="1:23">
      <c r="A2173">
        <v>329.12451067844609</v>
      </c>
      <c r="B2173">
        <v>106.71428571428569</v>
      </c>
      <c r="C2173">
        <v>2.1589157996310391</v>
      </c>
      <c r="D2173">
        <v>100.51645000000001</v>
      </c>
      <c r="E2173">
        <v>312.14107883817428</v>
      </c>
      <c r="F2173">
        <v>65.402372499999998</v>
      </c>
      <c r="G2173">
        <v>39.575650000000003</v>
      </c>
      <c r="H2173">
        <v>54</v>
      </c>
      <c r="I2173">
        <v>46</v>
      </c>
      <c r="J2173">
        <v>3</v>
      </c>
      <c r="K2173">
        <v>321</v>
      </c>
      <c r="L2173">
        <v>43</v>
      </c>
      <c r="M2173">
        <v>11</v>
      </c>
      <c r="N2173">
        <v>1171</v>
      </c>
      <c r="O2173">
        <v>0.28000000000000003</v>
      </c>
      <c r="P2173">
        <v>2.33</v>
      </c>
      <c r="Q2173">
        <v>1.4999999999999999E-2</v>
      </c>
      <c r="R2173">
        <v>25</v>
      </c>
      <c r="S2173">
        <v>315</v>
      </c>
      <c r="T2173">
        <v>398</v>
      </c>
      <c r="U2173">
        <v>240</v>
      </c>
      <c r="V2173">
        <v>90</v>
      </c>
      <c r="W2173">
        <v>50</v>
      </c>
    </row>
    <row r="2174" spans="1:23">
      <c r="A2174">
        <v>307.47769737609019</v>
      </c>
      <c r="B2174">
        <v>99.714285714285708</v>
      </c>
      <c r="C2174">
        <v>2.158511056078571</v>
      </c>
      <c r="D2174">
        <v>225.51982000000001</v>
      </c>
      <c r="E2174">
        <v>309.21161825726142</v>
      </c>
      <c r="F2174">
        <v>85.610394999999983</v>
      </c>
      <c r="G2174">
        <v>36.928319999999999</v>
      </c>
      <c r="H2174">
        <v>8</v>
      </c>
      <c r="I2174">
        <v>44</v>
      </c>
      <c r="J2174">
        <v>3</v>
      </c>
      <c r="K2174">
        <v>321</v>
      </c>
      <c r="L2174">
        <v>48</v>
      </c>
      <c r="M2174">
        <v>10</v>
      </c>
      <c r="N2174">
        <v>1171</v>
      </c>
      <c r="O2174">
        <v>0.28000000000000003</v>
      </c>
      <c r="P2174">
        <v>2.33</v>
      </c>
      <c r="Q2174">
        <v>1.4999999999999999E-2</v>
      </c>
      <c r="R2174">
        <v>25</v>
      </c>
      <c r="S2174">
        <v>315</v>
      </c>
      <c r="T2174">
        <v>398</v>
      </c>
      <c r="U2174">
        <v>240</v>
      </c>
      <c r="V2174">
        <v>90</v>
      </c>
      <c r="W2174">
        <v>50</v>
      </c>
    </row>
    <row r="2175" spans="1:23">
      <c r="A2175">
        <v>301.93241742880627</v>
      </c>
      <c r="B2175">
        <v>98</v>
      </c>
      <c r="C2175">
        <v>2.156660124491474</v>
      </c>
      <c r="D2175">
        <v>145.89099999999999</v>
      </c>
      <c r="E2175">
        <v>310.5467467250449</v>
      </c>
      <c r="F2175">
        <v>86.646600000000007</v>
      </c>
      <c r="G2175">
        <v>36.282200000000003</v>
      </c>
      <c r="H2175">
        <v>52</v>
      </c>
      <c r="I2175">
        <v>46</v>
      </c>
      <c r="J2175">
        <v>7</v>
      </c>
      <c r="K2175">
        <v>66</v>
      </c>
      <c r="L2175">
        <v>48</v>
      </c>
      <c r="M2175">
        <v>10</v>
      </c>
      <c r="N2175">
        <v>1171</v>
      </c>
      <c r="O2175">
        <v>0.28000000000000003</v>
      </c>
      <c r="P2175">
        <v>2.33</v>
      </c>
      <c r="Q2175">
        <v>1.4999999999999999E-2</v>
      </c>
      <c r="R2175">
        <v>25</v>
      </c>
      <c r="S2175">
        <v>315</v>
      </c>
      <c r="T2175">
        <v>398</v>
      </c>
      <c r="U2175">
        <v>240</v>
      </c>
      <c r="V2175">
        <v>90</v>
      </c>
      <c r="W2175">
        <v>50</v>
      </c>
    </row>
    <row r="2176" spans="1:23">
      <c r="A2176">
        <v>322.64912355924503</v>
      </c>
      <c r="B2176">
        <v>105</v>
      </c>
      <c r="C2176">
        <v>2.1509941570616329</v>
      </c>
      <c r="D2176">
        <v>109.33199999999999</v>
      </c>
      <c r="E2176">
        <v>310.15338521605429</v>
      </c>
      <c r="F2176">
        <v>58.959600000000009</v>
      </c>
      <c r="G2176">
        <v>38.7654</v>
      </c>
      <c r="H2176">
        <v>54</v>
      </c>
      <c r="I2176">
        <v>41</v>
      </c>
      <c r="J2176">
        <v>3</v>
      </c>
      <c r="K2176">
        <v>83</v>
      </c>
      <c r="L2176">
        <v>53</v>
      </c>
      <c r="M2176">
        <v>15</v>
      </c>
      <c r="N2176">
        <v>1171</v>
      </c>
      <c r="O2176">
        <v>0.28000000000000003</v>
      </c>
      <c r="P2176">
        <v>2.33</v>
      </c>
      <c r="Q2176">
        <v>1.4999999999999999E-2</v>
      </c>
      <c r="R2176">
        <v>25</v>
      </c>
      <c r="S2176">
        <v>315</v>
      </c>
      <c r="T2176">
        <v>398</v>
      </c>
      <c r="U2176">
        <v>240</v>
      </c>
      <c r="V2176">
        <v>90</v>
      </c>
      <c r="W2176">
        <v>50</v>
      </c>
    </row>
    <row r="2177" spans="1:23">
      <c r="A2177">
        <v>327.57650903883712</v>
      </c>
      <c r="B2177">
        <v>106.71428571428569</v>
      </c>
      <c r="C2177">
        <v>2.1487615720084361</v>
      </c>
      <c r="D2177">
        <v>99.875</v>
      </c>
      <c r="E2177">
        <v>312.0165975103734</v>
      </c>
      <c r="F2177">
        <v>65.018950000000004</v>
      </c>
      <c r="G2177">
        <v>39.387500000000003</v>
      </c>
      <c r="H2177">
        <v>55</v>
      </c>
      <c r="I2177">
        <v>41</v>
      </c>
      <c r="J2177">
        <v>8</v>
      </c>
      <c r="K2177">
        <v>321</v>
      </c>
      <c r="L2177">
        <v>47</v>
      </c>
      <c r="M2177">
        <v>10</v>
      </c>
      <c r="N2177">
        <v>1171</v>
      </c>
      <c r="O2177">
        <v>0.28000000000000003</v>
      </c>
      <c r="P2177">
        <v>2.33</v>
      </c>
      <c r="Q2177">
        <v>1.4999999999999999E-2</v>
      </c>
      <c r="R2177">
        <v>25</v>
      </c>
      <c r="S2177">
        <v>315</v>
      </c>
      <c r="T2177">
        <v>398</v>
      </c>
      <c r="U2177">
        <v>240</v>
      </c>
      <c r="V2177">
        <v>90</v>
      </c>
      <c r="W2177">
        <v>50</v>
      </c>
    </row>
    <row r="2178" spans="1:23">
      <c r="A2178">
        <v>236.2430828722471</v>
      </c>
      <c r="B2178">
        <v>77</v>
      </c>
      <c r="C2178">
        <v>2.147664389747701</v>
      </c>
      <c r="D2178">
        <v>112.35</v>
      </c>
      <c r="E2178">
        <v>312.76986773647161</v>
      </c>
      <c r="F2178">
        <v>63.622500000000002</v>
      </c>
      <c r="G2178">
        <v>28.414425000000001</v>
      </c>
      <c r="H2178">
        <v>93</v>
      </c>
      <c r="I2178">
        <v>50</v>
      </c>
      <c r="J2178">
        <v>3</v>
      </c>
      <c r="K2178">
        <v>82</v>
      </c>
      <c r="L2178">
        <v>51</v>
      </c>
      <c r="M2178">
        <v>15</v>
      </c>
      <c r="N2178">
        <v>1171</v>
      </c>
      <c r="O2178">
        <v>0.28000000000000003</v>
      </c>
      <c r="P2178">
        <v>2.33</v>
      </c>
      <c r="Q2178">
        <v>1.4999999999999999E-2</v>
      </c>
      <c r="R2178">
        <v>25</v>
      </c>
      <c r="S2178">
        <v>315</v>
      </c>
      <c r="T2178">
        <v>398</v>
      </c>
      <c r="U2178">
        <v>240</v>
      </c>
      <c r="V2178">
        <v>90</v>
      </c>
      <c r="W2178">
        <v>50</v>
      </c>
    </row>
    <row r="2179" spans="1:23">
      <c r="A2179">
        <v>342.04064401733098</v>
      </c>
      <c r="B2179">
        <v>112</v>
      </c>
      <c r="C2179">
        <v>2.1377540251083191</v>
      </c>
      <c r="D2179">
        <v>97.406039999999976</v>
      </c>
      <c r="E2179">
        <v>312.58508520367491</v>
      </c>
      <c r="F2179">
        <v>58.081319999999991</v>
      </c>
      <c r="G2179">
        <v>41.136240000000001</v>
      </c>
      <c r="H2179">
        <v>84</v>
      </c>
      <c r="I2179">
        <v>60</v>
      </c>
      <c r="J2179">
        <v>43</v>
      </c>
      <c r="K2179">
        <v>201</v>
      </c>
      <c r="L2179">
        <v>34</v>
      </c>
      <c r="M2179">
        <v>8</v>
      </c>
      <c r="N2179">
        <v>1171</v>
      </c>
      <c r="O2179">
        <v>0.28000000000000003</v>
      </c>
      <c r="P2179">
        <v>2.33</v>
      </c>
      <c r="Q2179">
        <v>1.4999999999999999E-2</v>
      </c>
      <c r="R2179">
        <v>25</v>
      </c>
      <c r="S2179">
        <v>315</v>
      </c>
      <c r="T2179">
        <v>398</v>
      </c>
      <c r="U2179">
        <v>240</v>
      </c>
      <c r="V2179">
        <v>90</v>
      </c>
      <c r="W2179">
        <v>50</v>
      </c>
    </row>
    <row r="2180" spans="1:23">
      <c r="A2180">
        <v>307.11328105791881</v>
      </c>
      <c r="B2180">
        <v>100.5846153846154</v>
      </c>
      <c r="C2180">
        <v>2.1372979945144239</v>
      </c>
      <c r="D2180">
        <v>225.42282</v>
      </c>
      <c r="E2180">
        <v>310.2318879251124</v>
      </c>
      <c r="F2180">
        <v>85.652369999999991</v>
      </c>
      <c r="G2180">
        <v>36.9</v>
      </c>
      <c r="H2180">
        <v>8</v>
      </c>
      <c r="I2180">
        <v>43</v>
      </c>
      <c r="J2180">
        <v>3</v>
      </c>
      <c r="K2180">
        <v>149</v>
      </c>
      <c r="L2180">
        <v>51</v>
      </c>
      <c r="M2180">
        <v>16</v>
      </c>
      <c r="N2180">
        <v>1171</v>
      </c>
      <c r="O2180">
        <v>0.28000000000000003</v>
      </c>
      <c r="P2180">
        <v>2.33</v>
      </c>
      <c r="Q2180">
        <v>1.4999999999999999E-2</v>
      </c>
      <c r="R2180">
        <v>25</v>
      </c>
      <c r="S2180">
        <v>315</v>
      </c>
      <c r="T2180">
        <v>398</v>
      </c>
      <c r="U2180">
        <v>240</v>
      </c>
      <c r="V2180">
        <v>90</v>
      </c>
      <c r="W2180">
        <v>50</v>
      </c>
    </row>
    <row r="2181" spans="1:23">
      <c r="A2181">
        <v>298.81620961311091</v>
      </c>
      <c r="B2181">
        <v>98</v>
      </c>
      <c r="C2181">
        <v>2.1344014972365062</v>
      </c>
      <c r="D2181">
        <v>203.44800000000001</v>
      </c>
      <c r="E2181">
        <v>308.66390041493781</v>
      </c>
      <c r="F2181">
        <v>79.128</v>
      </c>
      <c r="G2181">
        <v>35.880000000000003</v>
      </c>
      <c r="H2181">
        <v>6</v>
      </c>
      <c r="I2181">
        <v>42</v>
      </c>
      <c r="J2181">
        <v>4</v>
      </c>
      <c r="K2181">
        <v>320</v>
      </c>
      <c r="L2181">
        <v>50</v>
      </c>
      <c r="M2181">
        <v>17</v>
      </c>
      <c r="N2181">
        <v>1171</v>
      </c>
      <c r="O2181">
        <v>0.28000000000000003</v>
      </c>
      <c r="P2181">
        <v>2.33</v>
      </c>
      <c r="Q2181">
        <v>1.4999999999999999E-2</v>
      </c>
      <c r="R2181">
        <v>25</v>
      </c>
      <c r="S2181">
        <v>315</v>
      </c>
      <c r="T2181">
        <v>398</v>
      </c>
      <c r="U2181">
        <v>240</v>
      </c>
      <c r="V2181">
        <v>90</v>
      </c>
      <c r="W2181">
        <v>50</v>
      </c>
    </row>
    <row r="2182" spans="1:23">
      <c r="A2182">
        <v>287.81012001641199</v>
      </c>
      <c r="B2182">
        <v>94.500000000000014</v>
      </c>
      <c r="C2182">
        <v>2.131926814936385</v>
      </c>
      <c r="D2182">
        <v>200.0256</v>
      </c>
      <c r="E2182">
        <v>310.22738589211627</v>
      </c>
      <c r="F2182">
        <v>102.3456</v>
      </c>
      <c r="G2182">
        <v>34.580640000000002</v>
      </c>
      <c r="H2182">
        <v>22</v>
      </c>
      <c r="I2182">
        <v>44</v>
      </c>
      <c r="J2182">
        <v>2</v>
      </c>
      <c r="K2182">
        <v>320</v>
      </c>
      <c r="L2182">
        <v>49</v>
      </c>
      <c r="M2182">
        <v>16</v>
      </c>
      <c r="N2182">
        <v>1171</v>
      </c>
      <c r="O2182">
        <v>0.28000000000000003</v>
      </c>
      <c r="P2182">
        <v>2.33</v>
      </c>
      <c r="Q2182">
        <v>1.4999999999999999E-2</v>
      </c>
      <c r="R2182">
        <v>25</v>
      </c>
      <c r="S2182">
        <v>315</v>
      </c>
      <c r="T2182">
        <v>398</v>
      </c>
      <c r="U2182">
        <v>240</v>
      </c>
      <c r="V2182">
        <v>90</v>
      </c>
      <c r="W2182">
        <v>50</v>
      </c>
    </row>
    <row r="2183" spans="1:23">
      <c r="A2183">
        <v>298.29228486223792</v>
      </c>
      <c r="B2183">
        <v>98</v>
      </c>
      <c r="C2183">
        <v>2.1306591775874142</v>
      </c>
      <c r="D2183">
        <v>152.80260000000001</v>
      </c>
      <c r="E2183">
        <v>309.59621405374747</v>
      </c>
      <c r="F2183">
        <v>79.67580000000001</v>
      </c>
      <c r="G2183">
        <v>35.830800000000004</v>
      </c>
      <c r="H2183">
        <v>52</v>
      </c>
      <c r="I2183">
        <v>44</v>
      </c>
      <c r="J2183">
        <v>7</v>
      </c>
      <c r="K2183">
        <v>64</v>
      </c>
      <c r="L2183">
        <v>50</v>
      </c>
      <c r="M2183">
        <v>13</v>
      </c>
      <c r="N2183">
        <v>1171</v>
      </c>
      <c r="O2183">
        <v>0.28000000000000003</v>
      </c>
      <c r="P2183">
        <v>2.33</v>
      </c>
      <c r="Q2183">
        <v>1.4999999999999999E-2</v>
      </c>
      <c r="R2183">
        <v>25</v>
      </c>
      <c r="S2183">
        <v>315</v>
      </c>
      <c r="T2183">
        <v>398</v>
      </c>
      <c r="U2183">
        <v>240</v>
      </c>
      <c r="V2183">
        <v>90</v>
      </c>
      <c r="W2183">
        <v>50</v>
      </c>
    </row>
    <row r="2184" spans="1:23">
      <c r="A2184">
        <v>298.29228486223792</v>
      </c>
      <c r="B2184">
        <v>98</v>
      </c>
      <c r="C2184">
        <v>2.1306591775874142</v>
      </c>
      <c r="D2184">
        <v>134.3322</v>
      </c>
      <c r="E2184">
        <v>309.59621405374747</v>
      </c>
      <c r="F2184">
        <v>79.67580000000001</v>
      </c>
      <c r="G2184">
        <v>35.830800000000004</v>
      </c>
      <c r="H2184">
        <v>52</v>
      </c>
      <c r="I2184">
        <v>44</v>
      </c>
      <c r="J2184">
        <v>7</v>
      </c>
      <c r="K2184">
        <v>72</v>
      </c>
      <c r="L2184">
        <v>50</v>
      </c>
      <c r="M2184">
        <v>13</v>
      </c>
      <c r="N2184">
        <v>1171</v>
      </c>
      <c r="O2184">
        <v>0.28000000000000003</v>
      </c>
      <c r="P2184">
        <v>2.33</v>
      </c>
      <c r="Q2184">
        <v>1.4999999999999999E-2</v>
      </c>
      <c r="R2184">
        <v>25</v>
      </c>
      <c r="S2184">
        <v>315</v>
      </c>
      <c r="T2184">
        <v>398</v>
      </c>
      <c r="U2184">
        <v>240</v>
      </c>
      <c r="V2184">
        <v>90</v>
      </c>
      <c r="W2184">
        <v>50</v>
      </c>
    </row>
    <row r="2185" spans="1:23">
      <c r="A2185">
        <v>319.38261937743698</v>
      </c>
      <c r="B2185">
        <v>105</v>
      </c>
      <c r="C2185">
        <v>2.1292174625162472</v>
      </c>
      <c r="D2185">
        <v>90.725200000000001</v>
      </c>
      <c r="E2185">
        <v>311.592695196818</v>
      </c>
      <c r="F2185">
        <v>58.941800000000001</v>
      </c>
      <c r="G2185">
        <v>38.395600000000009</v>
      </c>
      <c r="H2185">
        <v>54</v>
      </c>
      <c r="I2185">
        <v>44</v>
      </c>
      <c r="J2185">
        <v>3</v>
      </c>
      <c r="K2185">
        <v>66</v>
      </c>
      <c r="L2185">
        <v>50</v>
      </c>
      <c r="M2185">
        <v>10</v>
      </c>
      <c r="N2185">
        <v>1171</v>
      </c>
      <c r="O2185">
        <v>0.28000000000000003</v>
      </c>
      <c r="P2185">
        <v>2.33</v>
      </c>
      <c r="Q2185">
        <v>1.4999999999999999E-2</v>
      </c>
      <c r="R2185">
        <v>25</v>
      </c>
      <c r="S2185">
        <v>315</v>
      </c>
      <c r="T2185">
        <v>398</v>
      </c>
      <c r="U2185">
        <v>240</v>
      </c>
      <c r="V2185">
        <v>90</v>
      </c>
      <c r="W2185">
        <v>50</v>
      </c>
    </row>
    <row r="2186" spans="1:23">
      <c r="A2186">
        <v>234.20219091967829</v>
      </c>
      <c r="B2186">
        <v>77.000000000000014</v>
      </c>
      <c r="C2186">
        <v>2.1291108265425298</v>
      </c>
      <c r="D2186">
        <v>327.45600000000002</v>
      </c>
      <c r="E2186">
        <v>308.80692020481979</v>
      </c>
      <c r="F2186">
        <v>63.503999999999998</v>
      </c>
      <c r="G2186">
        <v>28.123200000000001</v>
      </c>
      <c r="H2186">
        <v>143</v>
      </c>
      <c r="I2186">
        <v>48</v>
      </c>
      <c r="J2186">
        <v>9</v>
      </c>
      <c r="K2186">
        <v>87</v>
      </c>
      <c r="L2186">
        <v>46</v>
      </c>
      <c r="M2186">
        <v>12</v>
      </c>
      <c r="N2186">
        <v>1171</v>
      </c>
      <c r="O2186">
        <v>0.28000000000000003</v>
      </c>
      <c r="P2186">
        <v>2.33</v>
      </c>
      <c r="Q2186">
        <v>1.4999999999999999E-2</v>
      </c>
      <c r="R2186">
        <v>25</v>
      </c>
      <c r="S2186">
        <v>315</v>
      </c>
      <c r="T2186">
        <v>398</v>
      </c>
      <c r="U2186">
        <v>240</v>
      </c>
      <c r="V2186">
        <v>90</v>
      </c>
      <c r="W2186">
        <v>50</v>
      </c>
    </row>
    <row r="2187" spans="1:23">
      <c r="A2187">
        <v>264.67457553054493</v>
      </c>
      <c r="B2187">
        <v>87.13384615384615</v>
      </c>
      <c r="C2187">
        <v>2.1262943282023752</v>
      </c>
      <c r="D2187">
        <v>182.988</v>
      </c>
      <c r="E2187">
        <v>307.39317870289779</v>
      </c>
      <c r="F2187">
        <v>91.494</v>
      </c>
      <c r="G2187">
        <v>31.763904</v>
      </c>
      <c r="H2187">
        <v>22</v>
      </c>
      <c r="I2187">
        <v>40</v>
      </c>
      <c r="J2187">
        <v>2</v>
      </c>
      <c r="K2187">
        <v>150</v>
      </c>
      <c r="L2187">
        <v>56</v>
      </c>
      <c r="M2187">
        <v>16</v>
      </c>
      <c r="N2187">
        <v>1171</v>
      </c>
      <c r="O2187">
        <v>0.28000000000000003</v>
      </c>
      <c r="P2187">
        <v>2.33</v>
      </c>
      <c r="Q2187">
        <v>1.4999999999999999E-2</v>
      </c>
      <c r="R2187">
        <v>25</v>
      </c>
      <c r="S2187">
        <v>315</v>
      </c>
      <c r="T2187">
        <v>398</v>
      </c>
      <c r="U2187">
        <v>240</v>
      </c>
      <c r="V2187">
        <v>90</v>
      </c>
      <c r="W2187">
        <v>50</v>
      </c>
    </row>
    <row r="2188" spans="1:23">
      <c r="A2188">
        <v>310.32713948014498</v>
      </c>
      <c r="B2188">
        <v>102.2352941176471</v>
      </c>
      <c r="C2188">
        <v>2.1247945683623271</v>
      </c>
      <c r="D2188">
        <v>165.49189999999999</v>
      </c>
      <c r="E2188">
        <v>311.39224029828819</v>
      </c>
      <c r="F2188">
        <v>88.329107999999991</v>
      </c>
      <c r="G2188">
        <v>37.303899999999999</v>
      </c>
      <c r="H2188">
        <v>52</v>
      </c>
      <c r="I2188">
        <v>47</v>
      </c>
      <c r="J2188">
        <v>7</v>
      </c>
      <c r="K2188">
        <v>110</v>
      </c>
      <c r="L2188">
        <v>47</v>
      </c>
      <c r="M2188">
        <v>11</v>
      </c>
      <c r="N2188">
        <v>1171</v>
      </c>
      <c r="O2188">
        <v>0.28000000000000003</v>
      </c>
      <c r="P2188">
        <v>2.33</v>
      </c>
      <c r="Q2188">
        <v>1.4999999999999999E-2</v>
      </c>
      <c r="R2188">
        <v>25</v>
      </c>
      <c r="S2188">
        <v>315</v>
      </c>
      <c r="T2188">
        <v>398</v>
      </c>
      <c r="U2188">
        <v>240</v>
      </c>
      <c r="V2188">
        <v>90</v>
      </c>
      <c r="W2188">
        <v>50</v>
      </c>
    </row>
    <row r="2189" spans="1:23">
      <c r="A2189">
        <v>254.95730185169219</v>
      </c>
      <c r="B2189">
        <v>84</v>
      </c>
      <c r="C2189">
        <v>2.1246441820974349</v>
      </c>
      <c r="D2189">
        <v>453.94349999999997</v>
      </c>
      <c r="E2189">
        <v>303.31775483329687</v>
      </c>
      <c r="F2189">
        <v>69.476699999999994</v>
      </c>
      <c r="G2189">
        <v>30.546500000000002</v>
      </c>
      <c r="H2189">
        <v>2</v>
      </c>
      <c r="I2189">
        <v>48</v>
      </c>
      <c r="J2189">
        <v>4</v>
      </c>
      <c r="K2189">
        <v>81</v>
      </c>
      <c r="L2189">
        <v>46</v>
      </c>
      <c r="M2189">
        <v>11</v>
      </c>
      <c r="N2189">
        <v>1171</v>
      </c>
      <c r="O2189">
        <v>0.28000000000000003</v>
      </c>
      <c r="P2189">
        <v>2.33</v>
      </c>
      <c r="Q2189">
        <v>1.4999999999999999E-2</v>
      </c>
      <c r="R2189">
        <v>25</v>
      </c>
      <c r="S2189">
        <v>315</v>
      </c>
      <c r="T2189">
        <v>398</v>
      </c>
      <c r="U2189">
        <v>240</v>
      </c>
      <c r="V2189">
        <v>90</v>
      </c>
      <c r="W2189">
        <v>50</v>
      </c>
    </row>
    <row r="2190" spans="1:23">
      <c r="A2190">
        <v>302.05523894664248</v>
      </c>
      <c r="B2190">
        <v>99.714285714285708</v>
      </c>
      <c r="C2190">
        <v>2.1204450871612441</v>
      </c>
      <c r="D2190">
        <v>133.01750000000001</v>
      </c>
      <c r="E2190">
        <v>311.12033195020751</v>
      </c>
      <c r="F2190">
        <v>78.836449999999999</v>
      </c>
      <c r="G2190">
        <v>36.305500000000002</v>
      </c>
      <c r="H2190">
        <v>53</v>
      </c>
      <c r="I2190">
        <v>46</v>
      </c>
      <c r="J2190">
        <v>7</v>
      </c>
      <c r="K2190">
        <v>321</v>
      </c>
      <c r="L2190">
        <v>46</v>
      </c>
      <c r="M2190">
        <v>11</v>
      </c>
      <c r="N2190">
        <v>1171</v>
      </c>
      <c r="O2190">
        <v>0.28000000000000003</v>
      </c>
      <c r="P2190">
        <v>2.33</v>
      </c>
      <c r="Q2190">
        <v>1.4999999999999999E-2</v>
      </c>
      <c r="R2190">
        <v>25</v>
      </c>
      <c r="S2190">
        <v>315</v>
      </c>
      <c r="T2190">
        <v>398</v>
      </c>
      <c r="U2190">
        <v>240</v>
      </c>
      <c r="V2190">
        <v>90</v>
      </c>
      <c r="W2190">
        <v>50</v>
      </c>
    </row>
    <row r="2191" spans="1:23">
      <c r="A2191">
        <v>317.78180023562868</v>
      </c>
      <c r="B2191">
        <v>105</v>
      </c>
      <c r="C2191">
        <v>2.1185453349041921</v>
      </c>
      <c r="D2191">
        <v>92.222499999999997</v>
      </c>
      <c r="E2191">
        <v>311.55104876176131</v>
      </c>
      <c r="F2191">
        <v>60.032499999999999</v>
      </c>
      <c r="G2191">
        <v>38.202500000000001</v>
      </c>
      <c r="H2191">
        <v>55</v>
      </c>
      <c r="I2191">
        <v>45</v>
      </c>
      <c r="J2191">
        <v>7</v>
      </c>
      <c r="K2191">
        <v>66</v>
      </c>
      <c r="L2191">
        <v>49</v>
      </c>
      <c r="M2191">
        <v>10</v>
      </c>
      <c r="N2191">
        <v>1171</v>
      </c>
      <c r="O2191">
        <v>0.28000000000000003</v>
      </c>
      <c r="P2191">
        <v>2.33</v>
      </c>
      <c r="Q2191">
        <v>1.4999999999999999E-2</v>
      </c>
      <c r="R2191">
        <v>25</v>
      </c>
      <c r="S2191">
        <v>315</v>
      </c>
      <c r="T2191">
        <v>398</v>
      </c>
      <c r="U2191">
        <v>240</v>
      </c>
      <c r="V2191">
        <v>90</v>
      </c>
      <c r="W2191">
        <v>50</v>
      </c>
    </row>
    <row r="2192" spans="1:23">
      <c r="A2192">
        <v>309.15758566754391</v>
      </c>
      <c r="B2192">
        <v>102.2352941176471</v>
      </c>
      <c r="C2192">
        <v>2.116786691279501</v>
      </c>
      <c r="D2192">
        <v>242.17632</v>
      </c>
      <c r="E2192">
        <v>310.98084448717759</v>
      </c>
      <c r="F2192">
        <v>85.54679999999999</v>
      </c>
      <c r="G2192">
        <v>37.157040000000002</v>
      </c>
      <c r="H2192">
        <v>8</v>
      </c>
      <c r="I2192">
        <v>43</v>
      </c>
      <c r="J2192">
        <v>3</v>
      </c>
      <c r="K2192">
        <v>110</v>
      </c>
      <c r="L2192">
        <v>51</v>
      </c>
      <c r="M2192">
        <v>11</v>
      </c>
      <c r="N2192">
        <v>1171</v>
      </c>
      <c r="O2192">
        <v>0.28000000000000003</v>
      </c>
      <c r="P2192">
        <v>2.33</v>
      </c>
      <c r="Q2192">
        <v>1.4999999999999999E-2</v>
      </c>
      <c r="R2192">
        <v>25</v>
      </c>
      <c r="S2192">
        <v>315</v>
      </c>
      <c r="T2192">
        <v>398</v>
      </c>
      <c r="U2192">
        <v>240</v>
      </c>
      <c r="V2192">
        <v>90</v>
      </c>
      <c r="W2192">
        <v>50</v>
      </c>
    </row>
    <row r="2193" spans="1:23">
      <c r="A2193">
        <v>317.2199061371461</v>
      </c>
      <c r="B2193">
        <v>105</v>
      </c>
      <c r="C2193">
        <v>2.114799374247641</v>
      </c>
      <c r="D2193">
        <v>109.7136</v>
      </c>
      <c r="E2193">
        <v>311.87389843293488</v>
      </c>
      <c r="F2193">
        <v>59.023200000000003</v>
      </c>
      <c r="G2193">
        <v>38.14</v>
      </c>
      <c r="H2193">
        <v>54</v>
      </c>
      <c r="I2193">
        <v>41</v>
      </c>
      <c r="J2193">
        <v>3</v>
      </c>
      <c r="K2193">
        <v>64</v>
      </c>
      <c r="L2193">
        <v>53</v>
      </c>
      <c r="M2193">
        <v>14</v>
      </c>
      <c r="N2193">
        <v>1171</v>
      </c>
      <c r="O2193">
        <v>0.28000000000000003</v>
      </c>
      <c r="P2193">
        <v>2.33</v>
      </c>
      <c r="Q2193">
        <v>1.4999999999999999E-2</v>
      </c>
      <c r="R2193">
        <v>25</v>
      </c>
      <c r="S2193">
        <v>315</v>
      </c>
      <c r="T2193">
        <v>398</v>
      </c>
      <c r="U2193">
        <v>240</v>
      </c>
      <c r="V2193">
        <v>90</v>
      </c>
      <c r="W2193">
        <v>50</v>
      </c>
    </row>
    <row r="2194" spans="1:23">
      <c r="A2194">
        <v>317.2199061371461</v>
      </c>
      <c r="B2194">
        <v>105</v>
      </c>
      <c r="C2194">
        <v>2.114799374247641</v>
      </c>
      <c r="D2194">
        <v>90.888000000000005</v>
      </c>
      <c r="E2194">
        <v>311.87389843293488</v>
      </c>
      <c r="F2194">
        <v>59.023200000000003</v>
      </c>
      <c r="G2194">
        <v>38.14</v>
      </c>
      <c r="H2194">
        <v>54</v>
      </c>
      <c r="I2194">
        <v>41</v>
      </c>
      <c r="J2194">
        <v>3</v>
      </c>
      <c r="K2194">
        <v>72</v>
      </c>
      <c r="L2194">
        <v>53</v>
      </c>
      <c r="M2194">
        <v>14</v>
      </c>
      <c r="N2194">
        <v>1171</v>
      </c>
      <c r="O2194">
        <v>0.28000000000000003</v>
      </c>
      <c r="P2194">
        <v>2.33</v>
      </c>
      <c r="Q2194">
        <v>1.4999999999999999E-2</v>
      </c>
      <c r="R2194">
        <v>25</v>
      </c>
      <c r="S2194">
        <v>315</v>
      </c>
      <c r="T2194">
        <v>398</v>
      </c>
      <c r="U2194">
        <v>240</v>
      </c>
      <c r="V2194">
        <v>90</v>
      </c>
      <c r="W2194">
        <v>50</v>
      </c>
    </row>
    <row r="2195" spans="1:23">
      <c r="A2195">
        <v>316.13430200853293</v>
      </c>
      <c r="B2195">
        <v>105</v>
      </c>
      <c r="C2195">
        <v>2.1075620133902202</v>
      </c>
      <c r="D2195">
        <v>109.33199999999999</v>
      </c>
      <c r="E2195">
        <v>310.72688962168121</v>
      </c>
      <c r="F2195">
        <v>58.959600000000009</v>
      </c>
      <c r="G2195">
        <v>37.991599999999998</v>
      </c>
      <c r="H2195">
        <v>54</v>
      </c>
      <c r="I2195">
        <v>41</v>
      </c>
      <c r="J2195">
        <v>3</v>
      </c>
      <c r="K2195">
        <v>80</v>
      </c>
      <c r="L2195">
        <v>53</v>
      </c>
      <c r="M2195">
        <v>14</v>
      </c>
      <c r="N2195">
        <v>1171</v>
      </c>
      <c r="O2195">
        <v>0.28000000000000003</v>
      </c>
      <c r="P2195">
        <v>2.33</v>
      </c>
      <c r="Q2195">
        <v>1.4999999999999999E-2</v>
      </c>
      <c r="R2195">
        <v>25</v>
      </c>
      <c r="S2195">
        <v>315</v>
      </c>
      <c r="T2195">
        <v>398</v>
      </c>
      <c r="U2195">
        <v>240</v>
      </c>
      <c r="V2195">
        <v>90</v>
      </c>
      <c r="W2195">
        <v>50</v>
      </c>
    </row>
    <row r="2196" spans="1:23">
      <c r="A2196">
        <v>293.37817176393543</v>
      </c>
      <c r="B2196">
        <v>98.000000000000014</v>
      </c>
      <c r="C2196">
        <v>2.095558369742395</v>
      </c>
      <c r="D2196">
        <v>224.04096000000001</v>
      </c>
      <c r="E2196">
        <v>307.71289693777339</v>
      </c>
      <c r="F2196">
        <v>78.243359999999996</v>
      </c>
      <c r="G2196">
        <v>35.213279999999997</v>
      </c>
      <c r="H2196">
        <v>8</v>
      </c>
      <c r="I2196">
        <v>41</v>
      </c>
      <c r="J2196">
        <v>3</v>
      </c>
      <c r="K2196">
        <v>64</v>
      </c>
      <c r="L2196">
        <v>53</v>
      </c>
      <c r="M2196">
        <v>12</v>
      </c>
      <c r="N2196">
        <v>1171</v>
      </c>
      <c r="O2196">
        <v>0.28000000000000003</v>
      </c>
      <c r="P2196">
        <v>2.33</v>
      </c>
      <c r="Q2196">
        <v>1.4999999999999999E-2</v>
      </c>
      <c r="R2196">
        <v>25</v>
      </c>
      <c r="S2196">
        <v>315</v>
      </c>
      <c r="T2196">
        <v>398</v>
      </c>
      <c r="U2196">
        <v>240</v>
      </c>
      <c r="V2196">
        <v>90</v>
      </c>
      <c r="W2196">
        <v>50</v>
      </c>
    </row>
    <row r="2197" spans="1:23">
      <c r="A2197">
        <v>293.37817176393543</v>
      </c>
      <c r="B2197">
        <v>98.000000000000014</v>
      </c>
      <c r="C2197">
        <v>2.095558369742395</v>
      </c>
      <c r="D2197">
        <v>205.57056</v>
      </c>
      <c r="E2197">
        <v>307.71289693777339</v>
      </c>
      <c r="F2197">
        <v>78.243359999999996</v>
      </c>
      <c r="G2197">
        <v>35.213279999999997</v>
      </c>
      <c r="H2197">
        <v>8</v>
      </c>
      <c r="I2197">
        <v>41</v>
      </c>
      <c r="J2197">
        <v>3</v>
      </c>
      <c r="K2197">
        <v>72</v>
      </c>
      <c r="L2197">
        <v>53</v>
      </c>
      <c r="M2197">
        <v>12</v>
      </c>
      <c r="N2197">
        <v>1171</v>
      </c>
      <c r="O2197">
        <v>0.28000000000000003</v>
      </c>
      <c r="P2197">
        <v>2.33</v>
      </c>
      <c r="Q2197">
        <v>1.4999999999999999E-2</v>
      </c>
      <c r="R2197">
        <v>25</v>
      </c>
      <c r="S2197">
        <v>315</v>
      </c>
      <c r="T2197">
        <v>398</v>
      </c>
      <c r="U2197">
        <v>240</v>
      </c>
      <c r="V2197">
        <v>90</v>
      </c>
      <c r="W2197">
        <v>50</v>
      </c>
    </row>
    <row r="2198" spans="1:23">
      <c r="A2198">
        <v>298.3066880813696</v>
      </c>
      <c r="B2198">
        <v>99.714285714285708</v>
      </c>
      <c r="C2198">
        <v>2.0941300452703602</v>
      </c>
      <c r="D2198">
        <v>204.4075</v>
      </c>
      <c r="E2198">
        <v>309.56016597510381</v>
      </c>
      <c r="F2198">
        <v>77.693275</v>
      </c>
      <c r="G2198">
        <v>35.832000000000001</v>
      </c>
      <c r="H2198">
        <v>9</v>
      </c>
      <c r="I2198">
        <v>45</v>
      </c>
      <c r="J2198">
        <v>2</v>
      </c>
      <c r="K2198">
        <v>321</v>
      </c>
      <c r="L2198">
        <v>47</v>
      </c>
      <c r="M2198">
        <v>12</v>
      </c>
      <c r="N2198">
        <v>1171</v>
      </c>
      <c r="O2198">
        <v>0.28000000000000003</v>
      </c>
      <c r="P2198">
        <v>2.33</v>
      </c>
      <c r="Q2198">
        <v>1.4999999999999999E-2</v>
      </c>
      <c r="R2198">
        <v>25</v>
      </c>
      <c r="S2198">
        <v>315</v>
      </c>
      <c r="T2198">
        <v>398</v>
      </c>
      <c r="U2198">
        <v>240</v>
      </c>
      <c r="V2198">
        <v>90</v>
      </c>
      <c r="W2198">
        <v>50</v>
      </c>
    </row>
    <row r="2199" spans="1:23">
      <c r="A2199">
        <v>230.16138602324639</v>
      </c>
      <c r="B2199">
        <v>77</v>
      </c>
      <c r="C2199">
        <v>2.092376236574967</v>
      </c>
      <c r="D2199">
        <v>330.62</v>
      </c>
      <c r="E2199">
        <v>308.29427034391267</v>
      </c>
      <c r="F2199">
        <v>61.183360000000008</v>
      </c>
      <c r="G2199">
        <v>27.632159999999999</v>
      </c>
      <c r="H2199">
        <v>143</v>
      </c>
      <c r="I2199">
        <v>46</v>
      </c>
      <c r="J2199">
        <v>9</v>
      </c>
      <c r="K2199">
        <v>82</v>
      </c>
      <c r="L2199">
        <v>48</v>
      </c>
      <c r="M2199">
        <v>16</v>
      </c>
      <c r="N2199">
        <v>1171</v>
      </c>
      <c r="O2199">
        <v>0.28000000000000003</v>
      </c>
      <c r="P2199">
        <v>2.33</v>
      </c>
      <c r="Q2199">
        <v>1.4999999999999999E-2</v>
      </c>
      <c r="R2199">
        <v>25</v>
      </c>
      <c r="S2199">
        <v>315</v>
      </c>
      <c r="T2199">
        <v>398</v>
      </c>
      <c r="U2199">
        <v>240</v>
      </c>
      <c r="V2199">
        <v>90</v>
      </c>
      <c r="W2199">
        <v>50</v>
      </c>
    </row>
    <row r="2200" spans="1:23">
      <c r="A2200">
        <v>237.2194681060823</v>
      </c>
      <c r="B2200">
        <v>79.377846153846164</v>
      </c>
      <c r="C2200">
        <v>2.091939196138187</v>
      </c>
      <c r="D2200">
        <v>366.34500000000003</v>
      </c>
      <c r="E2200">
        <v>308.07004231479982</v>
      </c>
      <c r="F2200">
        <v>301.97250000000003</v>
      </c>
      <c r="G2200">
        <v>28.476900000000001</v>
      </c>
      <c r="H2200">
        <v>40</v>
      </c>
      <c r="I2200">
        <v>50</v>
      </c>
      <c r="J2200">
        <v>6</v>
      </c>
      <c r="K2200">
        <v>150</v>
      </c>
      <c r="L2200">
        <v>50</v>
      </c>
      <c r="M2200">
        <v>17</v>
      </c>
      <c r="N2200">
        <v>1171</v>
      </c>
      <c r="O2200">
        <v>0.28000000000000003</v>
      </c>
      <c r="P2200">
        <v>2.33</v>
      </c>
      <c r="Q2200">
        <v>1.4999999999999999E-2</v>
      </c>
      <c r="R2200">
        <v>25</v>
      </c>
      <c r="S2200">
        <v>315</v>
      </c>
      <c r="T2200">
        <v>398</v>
      </c>
      <c r="U2200">
        <v>240</v>
      </c>
      <c r="V2200">
        <v>90</v>
      </c>
      <c r="W2200">
        <v>50</v>
      </c>
    </row>
    <row r="2201" spans="1:23">
      <c r="A2201">
        <v>313.76204764189993</v>
      </c>
      <c r="B2201">
        <v>105</v>
      </c>
      <c r="C2201">
        <v>2.0917469842793328</v>
      </c>
      <c r="D2201">
        <v>110.6559</v>
      </c>
      <c r="E2201">
        <v>311.93502109325738</v>
      </c>
      <c r="F2201">
        <v>60.206400000000002</v>
      </c>
      <c r="G2201">
        <v>37.725199999999987</v>
      </c>
      <c r="H2201">
        <v>55</v>
      </c>
      <c r="I2201">
        <v>44</v>
      </c>
      <c r="J2201">
        <v>7</v>
      </c>
      <c r="K2201">
        <v>64</v>
      </c>
      <c r="L2201">
        <v>48</v>
      </c>
      <c r="M2201">
        <v>13</v>
      </c>
      <c r="N2201">
        <v>1171</v>
      </c>
      <c r="O2201">
        <v>0.28000000000000003</v>
      </c>
      <c r="P2201">
        <v>2.33</v>
      </c>
      <c r="Q2201">
        <v>1.4999999999999999E-2</v>
      </c>
      <c r="R2201">
        <v>25</v>
      </c>
      <c r="S2201">
        <v>315</v>
      </c>
      <c r="T2201">
        <v>398</v>
      </c>
      <c r="U2201">
        <v>240</v>
      </c>
      <c r="V2201">
        <v>90</v>
      </c>
      <c r="W2201">
        <v>50</v>
      </c>
    </row>
    <row r="2202" spans="1:23">
      <c r="A2202">
        <v>313.76204764189993</v>
      </c>
      <c r="B2202">
        <v>105</v>
      </c>
      <c r="C2202">
        <v>2.0917469842793328</v>
      </c>
      <c r="D2202">
        <v>92.570300000000003</v>
      </c>
      <c r="E2202">
        <v>311.93502109325738</v>
      </c>
      <c r="F2202">
        <v>60.206400000000002</v>
      </c>
      <c r="G2202">
        <v>37.725199999999987</v>
      </c>
      <c r="H2202">
        <v>55</v>
      </c>
      <c r="I2202">
        <v>44</v>
      </c>
      <c r="J2202">
        <v>7</v>
      </c>
      <c r="K2202">
        <v>72</v>
      </c>
      <c r="L2202">
        <v>48</v>
      </c>
      <c r="M2202">
        <v>13</v>
      </c>
      <c r="N2202">
        <v>1171</v>
      </c>
      <c r="O2202">
        <v>0.28000000000000003</v>
      </c>
      <c r="P2202">
        <v>2.33</v>
      </c>
      <c r="Q2202">
        <v>1.4999999999999999E-2</v>
      </c>
      <c r="R2202">
        <v>25</v>
      </c>
      <c r="S2202">
        <v>315</v>
      </c>
      <c r="T2202">
        <v>398</v>
      </c>
      <c r="U2202">
        <v>240</v>
      </c>
      <c r="V2202">
        <v>90</v>
      </c>
      <c r="W2202">
        <v>50</v>
      </c>
    </row>
    <row r="2203" spans="1:23">
      <c r="A2203">
        <v>312.89520012708903</v>
      </c>
      <c r="B2203">
        <v>105</v>
      </c>
      <c r="C2203">
        <v>2.0859680008472599</v>
      </c>
      <c r="D2203">
        <v>177.18299999999999</v>
      </c>
      <c r="E2203">
        <v>311.02904564315361</v>
      </c>
      <c r="F2203">
        <v>60.5595</v>
      </c>
      <c r="G2203">
        <v>37.606999999999999</v>
      </c>
      <c r="H2203">
        <v>39</v>
      </c>
      <c r="I2203">
        <v>49</v>
      </c>
      <c r="J2203">
        <v>5</v>
      </c>
      <c r="K2203">
        <v>201</v>
      </c>
      <c r="L2203">
        <v>45</v>
      </c>
      <c r="M2203">
        <v>15</v>
      </c>
      <c r="N2203">
        <v>1171</v>
      </c>
      <c r="O2203">
        <v>0.28000000000000003</v>
      </c>
      <c r="P2203">
        <v>2.33</v>
      </c>
      <c r="Q2203">
        <v>1.4999999999999999E-2</v>
      </c>
      <c r="R2203">
        <v>25</v>
      </c>
      <c r="S2203">
        <v>315</v>
      </c>
      <c r="T2203">
        <v>398</v>
      </c>
      <c r="U2203">
        <v>240</v>
      </c>
      <c r="V2203">
        <v>90</v>
      </c>
      <c r="W2203">
        <v>50</v>
      </c>
    </row>
    <row r="2204" spans="1:23">
      <c r="A2204">
        <v>291.57899490241158</v>
      </c>
      <c r="B2204">
        <v>98</v>
      </c>
      <c r="C2204">
        <v>2.0827071064457972</v>
      </c>
      <c r="D2204">
        <v>133.22749999999999</v>
      </c>
      <c r="E2204">
        <v>311.55104876176131</v>
      </c>
      <c r="F2204">
        <v>79.03</v>
      </c>
      <c r="G2204">
        <v>35.052500000000002</v>
      </c>
      <c r="H2204">
        <v>53</v>
      </c>
      <c r="I2204">
        <v>45</v>
      </c>
      <c r="J2204">
        <v>7</v>
      </c>
      <c r="K2204">
        <v>66</v>
      </c>
      <c r="L2204">
        <v>49</v>
      </c>
      <c r="M2204">
        <v>10</v>
      </c>
      <c r="N2204">
        <v>1171</v>
      </c>
      <c r="O2204">
        <v>0.28000000000000003</v>
      </c>
      <c r="P2204">
        <v>2.33</v>
      </c>
      <c r="Q2204">
        <v>1.4999999999999999E-2</v>
      </c>
      <c r="R2204">
        <v>25</v>
      </c>
      <c r="S2204">
        <v>315</v>
      </c>
      <c r="T2204">
        <v>398</v>
      </c>
      <c r="U2204">
        <v>240</v>
      </c>
      <c r="V2204">
        <v>90</v>
      </c>
      <c r="W2204">
        <v>50</v>
      </c>
    </row>
    <row r="2205" spans="1:23">
      <c r="A2205">
        <v>257.73050874721628</v>
      </c>
      <c r="B2205">
        <v>86.744000000000014</v>
      </c>
      <c r="C2205">
        <v>2.079813660000132</v>
      </c>
      <c r="D2205">
        <v>387.072</v>
      </c>
      <c r="E2205">
        <v>307.80414937759338</v>
      </c>
      <c r="F2205">
        <v>323.31599999999997</v>
      </c>
      <c r="G2205">
        <v>30.935759999999998</v>
      </c>
      <c r="H2205">
        <v>40</v>
      </c>
      <c r="I2205">
        <v>46</v>
      </c>
      <c r="J2205">
        <v>7</v>
      </c>
      <c r="K2205">
        <v>320</v>
      </c>
      <c r="L2205">
        <v>52</v>
      </c>
      <c r="M2205">
        <v>15</v>
      </c>
      <c r="N2205">
        <v>1171</v>
      </c>
      <c r="O2205">
        <v>0.28000000000000003</v>
      </c>
      <c r="P2205">
        <v>2.33</v>
      </c>
      <c r="Q2205">
        <v>1.4999999999999999E-2</v>
      </c>
      <c r="R2205">
        <v>25</v>
      </c>
      <c r="S2205">
        <v>315</v>
      </c>
      <c r="T2205">
        <v>398</v>
      </c>
      <c r="U2205">
        <v>240</v>
      </c>
      <c r="V2205">
        <v>90</v>
      </c>
      <c r="W2205">
        <v>50</v>
      </c>
    </row>
    <row r="2206" spans="1:23">
      <c r="A2206">
        <v>261.06259617086369</v>
      </c>
      <c r="B2206">
        <v>87.920000000000016</v>
      </c>
      <c r="C2206">
        <v>2.0785238548635641</v>
      </c>
      <c r="D2206">
        <v>179.11500000000001</v>
      </c>
      <c r="E2206">
        <v>308.72762469460162</v>
      </c>
      <c r="F2206">
        <v>68.467500000000001</v>
      </c>
      <c r="G2206">
        <v>31.3476</v>
      </c>
      <c r="H2206">
        <v>9</v>
      </c>
      <c r="I2206">
        <v>40</v>
      </c>
      <c r="J2206">
        <v>2</v>
      </c>
      <c r="K2206">
        <v>275</v>
      </c>
      <c r="L2206">
        <v>63</v>
      </c>
      <c r="M2206">
        <v>1</v>
      </c>
      <c r="N2206">
        <v>1171</v>
      </c>
      <c r="O2206">
        <v>0.28000000000000003</v>
      </c>
      <c r="P2206">
        <v>2.33</v>
      </c>
      <c r="Q2206">
        <v>1.4999999999999999E-2</v>
      </c>
      <c r="R2206">
        <v>25</v>
      </c>
      <c r="S2206">
        <v>315</v>
      </c>
      <c r="T2206">
        <v>398</v>
      </c>
      <c r="U2206">
        <v>240</v>
      </c>
      <c r="V2206">
        <v>90</v>
      </c>
      <c r="W2206">
        <v>50</v>
      </c>
    </row>
    <row r="2207" spans="1:23">
      <c r="A2207">
        <v>289.28136929361648</v>
      </c>
      <c r="B2207">
        <v>97.521951219512218</v>
      </c>
      <c r="C2207">
        <v>2.0764243944394738</v>
      </c>
      <c r="D2207">
        <v>92.307600000000008</v>
      </c>
      <c r="E2207">
        <v>311.55186721991703</v>
      </c>
      <c r="F2207">
        <v>128.9709</v>
      </c>
      <c r="G2207">
        <v>34.776300000000013</v>
      </c>
      <c r="H2207">
        <v>163</v>
      </c>
      <c r="I2207">
        <v>47</v>
      </c>
      <c r="J2207">
        <v>6</v>
      </c>
      <c r="K2207">
        <v>257</v>
      </c>
      <c r="L2207">
        <v>45</v>
      </c>
      <c r="M2207">
        <v>6</v>
      </c>
      <c r="N2207">
        <v>1171</v>
      </c>
      <c r="O2207">
        <v>0.28000000000000003</v>
      </c>
      <c r="P2207">
        <v>2.33</v>
      </c>
      <c r="Q2207">
        <v>1.4999999999999999E-2</v>
      </c>
      <c r="R2207">
        <v>25</v>
      </c>
      <c r="S2207">
        <v>315</v>
      </c>
      <c r="T2207">
        <v>398</v>
      </c>
      <c r="U2207">
        <v>240</v>
      </c>
      <c r="V2207">
        <v>90</v>
      </c>
      <c r="W2207">
        <v>50</v>
      </c>
    </row>
    <row r="2208" spans="1:23">
      <c r="A2208">
        <v>331.70257002307778</v>
      </c>
      <c r="B2208">
        <v>112</v>
      </c>
      <c r="C2208">
        <v>2.0731410626442361</v>
      </c>
      <c r="D2208">
        <v>300.99383999999998</v>
      </c>
      <c r="E2208">
        <v>309.95117396789931</v>
      </c>
      <c r="F2208">
        <v>53.620919999999998</v>
      </c>
      <c r="G2208">
        <v>39.849839999999993</v>
      </c>
      <c r="H2208">
        <v>323</v>
      </c>
      <c r="I2208">
        <v>52</v>
      </c>
      <c r="J2208">
        <v>45</v>
      </c>
      <c r="K2208">
        <v>201</v>
      </c>
      <c r="L2208">
        <v>42</v>
      </c>
      <c r="M2208">
        <v>11</v>
      </c>
      <c r="N2208">
        <v>1171</v>
      </c>
      <c r="O2208">
        <v>0.28000000000000003</v>
      </c>
      <c r="P2208">
        <v>2.33</v>
      </c>
      <c r="Q2208">
        <v>1.4999999999999999E-2</v>
      </c>
      <c r="R2208">
        <v>25</v>
      </c>
      <c r="S2208">
        <v>315</v>
      </c>
      <c r="T2208">
        <v>398</v>
      </c>
      <c r="U2208">
        <v>240</v>
      </c>
      <c r="V2208">
        <v>90</v>
      </c>
      <c r="W2208">
        <v>50</v>
      </c>
    </row>
    <row r="2209" spans="1:23">
      <c r="A2209">
        <v>309.31916673817329</v>
      </c>
      <c r="B2209">
        <v>105</v>
      </c>
      <c r="C2209">
        <v>2.0621277782544878</v>
      </c>
      <c r="D2209">
        <v>140.07828000000001</v>
      </c>
      <c r="E2209">
        <v>311.78091286307051</v>
      </c>
      <c r="F2209">
        <v>58.892880000000012</v>
      </c>
      <c r="G2209">
        <v>37.188660000000013</v>
      </c>
      <c r="H2209">
        <v>43</v>
      </c>
      <c r="I2209">
        <v>47</v>
      </c>
      <c r="J2209">
        <v>3</v>
      </c>
      <c r="K2209">
        <v>320</v>
      </c>
      <c r="L2209">
        <v>46</v>
      </c>
      <c r="M2209">
        <v>16</v>
      </c>
      <c r="N2209">
        <v>1171</v>
      </c>
      <c r="O2209">
        <v>0.28000000000000003</v>
      </c>
      <c r="P2209">
        <v>2.33</v>
      </c>
      <c r="Q2209">
        <v>1.4999999999999999E-2</v>
      </c>
      <c r="R2209">
        <v>25</v>
      </c>
      <c r="S2209">
        <v>315</v>
      </c>
      <c r="T2209">
        <v>398</v>
      </c>
      <c r="U2209">
        <v>240</v>
      </c>
      <c r="V2209">
        <v>90</v>
      </c>
      <c r="W2209">
        <v>50</v>
      </c>
    </row>
    <row r="2210" spans="1:23">
      <c r="A2210">
        <v>287.39468572112708</v>
      </c>
      <c r="B2210">
        <v>97.633846153846164</v>
      </c>
      <c r="C2210">
        <v>2.0605178217376201</v>
      </c>
      <c r="D2210">
        <v>131.14320000000001</v>
      </c>
      <c r="E2210">
        <v>308.57622661284682</v>
      </c>
      <c r="F2210">
        <v>53.511450000000004</v>
      </c>
      <c r="G2210">
        <v>34.507332000000012</v>
      </c>
      <c r="H2210">
        <v>43</v>
      </c>
      <c r="I2210">
        <v>42</v>
      </c>
      <c r="J2210">
        <v>3</v>
      </c>
      <c r="K2210">
        <v>150</v>
      </c>
      <c r="L2210">
        <v>54</v>
      </c>
      <c r="M2210">
        <v>17</v>
      </c>
      <c r="N2210">
        <v>1171</v>
      </c>
      <c r="O2210">
        <v>0.28000000000000003</v>
      </c>
      <c r="P2210">
        <v>2.33</v>
      </c>
      <c r="Q2210">
        <v>1.4999999999999999E-2</v>
      </c>
      <c r="R2210">
        <v>25</v>
      </c>
      <c r="S2210">
        <v>315</v>
      </c>
      <c r="T2210">
        <v>398</v>
      </c>
      <c r="U2210">
        <v>240</v>
      </c>
      <c r="V2210">
        <v>90</v>
      </c>
      <c r="W2210">
        <v>50</v>
      </c>
    </row>
    <row r="2211" spans="1:23">
      <c r="A2211">
        <v>313.97934546978178</v>
      </c>
      <c r="B2211">
        <v>106.71428571428569</v>
      </c>
      <c r="C2211">
        <v>2.059570003750911</v>
      </c>
      <c r="D2211">
        <v>478.74250000000012</v>
      </c>
      <c r="E2211">
        <v>306.39004149377593</v>
      </c>
      <c r="F2211">
        <v>66.029399999999995</v>
      </c>
      <c r="G2211">
        <v>37.665500000000002</v>
      </c>
      <c r="H2211">
        <v>142</v>
      </c>
      <c r="I2211">
        <v>50</v>
      </c>
      <c r="J2211">
        <v>26</v>
      </c>
      <c r="K2211">
        <v>321</v>
      </c>
      <c r="L2211">
        <v>40</v>
      </c>
      <c r="M2211">
        <v>8</v>
      </c>
      <c r="N2211">
        <v>1171</v>
      </c>
      <c r="O2211">
        <v>0.28000000000000003</v>
      </c>
      <c r="P2211">
        <v>2.33</v>
      </c>
      <c r="Q2211">
        <v>1.4999999999999999E-2</v>
      </c>
      <c r="R2211">
        <v>25</v>
      </c>
      <c r="S2211">
        <v>315</v>
      </c>
      <c r="T2211">
        <v>398</v>
      </c>
      <c r="U2211">
        <v>240</v>
      </c>
      <c r="V2211">
        <v>90</v>
      </c>
      <c r="W2211">
        <v>50</v>
      </c>
    </row>
    <row r="2212" spans="1:23">
      <c r="A2212">
        <v>288.14556034065163</v>
      </c>
      <c r="B2212">
        <v>98</v>
      </c>
      <c r="C2212">
        <v>2.0581825738617971</v>
      </c>
      <c r="D2212">
        <v>151.8681</v>
      </c>
      <c r="E2212">
        <v>311.93502109325738</v>
      </c>
      <c r="F2212">
        <v>79.115100000000012</v>
      </c>
      <c r="G2212">
        <v>34.645200000000003</v>
      </c>
      <c r="H2212">
        <v>53</v>
      </c>
      <c r="I2212">
        <v>44</v>
      </c>
      <c r="J2212">
        <v>7</v>
      </c>
      <c r="K2212">
        <v>64</v>
      </c>
      <c r="L2212">
        <v>48</v>
      </c>
      <c r="M2212">
        <v>13</v>
      </c>
      <c r="N2212">
        <v>1171</v>
      </c>
      <c r="O2212">
        <v>0.28000000000000003</v>
      </c>
      <c r="P2212">
        <v>2.33</v>
      </c>
      <c r="Q2212">
        <v>1.4999999999999999E-2</v>
      </c>
      <c r="R2212">
        <v>25</v>
      </c>
      <c r="S2212">
        <v>315</v>
      </c>
      <c r="T2212">
        <v>398</v>
      </c>
      <c r="U2212">
        <v>240</v>
      </c>
      <c r="V2212">
        <v>90</v>
      </c>
      <c r="W2212">
        <v>50</v>
      </c>
    </row>
    <row r="2213" spans="1:23">
      <c r="A2213">
        <v>288.14556034065163</v>
      </c>
      <c r="B2213">
        <v>98</v>
      </c>
      <c r="C2213">
        <v>2.0581825738617971</v>
      </c>
      <c r="D2213">
        <v>133.39769999999999</v>
      </c>
      <c r="E2213">
        <v>311.93502109325738</v>
      </c>
      <c r="F2213">
        <v>79.115100000000012</v>
      </c>
      <c r="G2213">
        <v>34.645200000000003</v>
      </c>
      <c r="H2213">
        <v>53</v>
      </c>
      <c r="I2213">
        <v>44</v>
      </c>
      <c r="J2213">
        <v>7</v>
      </c>
      <c r="K2213">
        <v>72</v>
      </c>
      <c r="L2213">
        <v>48</v>
      </c>
      <c r="M2213">
        <v>13</v>
      </c>
      <c r="N2213">
        <v>1171</v>
      </c>
      <c r="O2213">
        <v>0.28000000000000003</v>
      </c>
      <c r="P2213">
        <v>2.33</v>
      </c>
      <c r="Q2213">
        <v>1.4999999999999999E-2</v>
      </c>
      <c r="R2213">
        <v>25</v>
      </c>
      <c r="S2213">
        <v>315</v>
      </c>
      <c r="T2213">
        <v>398</v>
      </c>
      <c r="U2213">
        <v>240</v>
      </c>
      <c r="V2213">
        <v>90</v>
      </c>
      <c r="W2213">
        <v>50</v>
      </c>
    </row>
    <row r="2214" spans="1:23">
      <c r="A2214">
        <v>308.72290581132933</v>
      </c>
      <c r="B2214">
        <v>105</v>
      </c>
      <c r="C2214">
        <v>2.0581527054088622</v>
      </c>
      <c r="D2214">
        <v>186.16512</v>
      </c>
      <c r="E2214">
        <v>305.31452282157682</v>
      </c>
      <c r="F2214">
        <v>60.557279999999999</v>
      </c>
      <c r="G2214">
        <v>37.018560000000001</v>
      </c>
      <c r="H2214">
        <v>39</v>
      </c>
      <c r="I2214">
        <v>48</v>
      </c>
      <c r="J2214">
        <v>5</v>
      </c>
      <c r="K2214">
        <v>256</v>
      </c>
      <c r="L2214">
        <v>46</v>
      </c>
      <c r="M2214">
        <v>8</v>
      </c>
      <c r="N2214">
        <v>1171</v>
      </c>
      <c r="O2214">
        <v>0.28000000000000003</v>
      </c>
      <c r="P2214">
        <v>2.33</v>
      </c>
      <c r="Q2214">
        <v>1.4999999999999999E-2</v>
      </c>
      <c r="R2214">
        <v>25</v>
      </c>
      <c r="S2214">
        <v>315</v>
      </c>
      <c r="T2214">
        <v>398</v>
      </c>
      <c r="U2214">
        <v>240</v>
      </c>
      <c r="V2214">
        <v>90</v>
      </c>
      <c r="W2214">
        <v>50</v>
      </c>
    </row>
    <row r="2215" spans="1:23">
      <c r="A2215">
        <v>315.59680582409618</v>
      </c>
      <c r="B2215">
        <v>107.52</v>
      </c>
      <c r="C2215">
        <v>2.0546667045839588</v>
      </c>
      <c r="D2215">
        <v>172.56200000000001</v>
      </c>
      <c r="E2215">
        <v>310.9643153526971</v>
      </c>
      <c r="F2215">
        <v>60.433999999999997</v>
      </c>
      <c r="G2215">
        <v>37.930700000000002</v>
      </c>
      <c r="H2215">
        <v>39</v>
      </c>
      <c r="I2215">
        <v>41</v>
      </c>
      <c r="J2215">
        <v>6</v>
      </c>
      <c r="K2215">
        <v>322</v>
      </c>
      <c r="L2215">
        <v>47</v>
      </c>
      <c r="M2215">
        <v>10</v>
      </c>
      <c r="N2215">
        <v>1171</v>
      </c>
      <c r="O2215">
        <v>0.28000000000000003</v>
      </c>
      <c r="P2215">
        <v>2.33</v>
      </c>
      <c r="Q2215">
        <v>1.4999999999999999E-2</v>
      </c>
      <c r="R2215">
        <v>25</v>
      </c>
      <c r="S2215">
        <v>315</v>
      </c>
      <c r="T2215">
        <v>398</v>
      </c>
      <c r="U2215">
        <v>240</v>
      </c>
      <c r="V2215">
        <v>90</v>
      </c>
      <c r="W2215">
        <v>50</v>
      </c>
    </row>
    <row r="2216" spans="1:23">
      <c r="A2216">
        <v>308.02504684975622</v>
      </c>
      <c r="B2216">
        <v>105</v>
      </c>
      <c r="C2216">
        <v>2.0535003123317082</v>
      </c>
      <c r="D2216">
        <v>176.98320000000001</v>
      </c>
      <c r="E2216">
        <v>311.11766618837748</v>
      </c>
      <c r="F2216">
        <v>60.459600000000002</v>
      </c>
      <c r="G2216">
        <v>37.023000000000003</v>
      </c>
      <c r="H2216">
        <v>39</v>
      </c>
      <c r="I2216">
        <v>48</v>
      </c>
      <c r="J2216">
        <v>5</v>
      </c>
      <c r="K2216">
        <v>67</v>
      </c>
      <c r="L2216">
        <v>45</v>
      </c>
      <c r="M2216">
        <v>9</v>
      </c>
      <c r="N2216">
        <v>1171</v>
      </c>
      <c r="O2216">
        <v>0.28000000000000003</v>
      </c>
      <c r="P2216">
        <v>2.33</v>
      </c>
      <c r="Q2216">
        <v>1.4999999999999999E-2</v>
      </c>
      <c r="R2216">
        <v>25</v>
      </c>
      <c r="S2216">
        <v>315</v>
      </c>
      <c r="T2216">
        <v>398</v>
      </c>
      <c r="U2216">
        <v>240</v>
      </c>
      <c r="V2216">
        <v>90</v>
      </c>
      <c r="W2216">
        <v>50</v>
      </c>
    </row>
    <row r="2217" spans="1:23">
      <c r="A2217">
        <v>308.02504684975622</v>
      </c>
      <c r="B2217">
        <v>105</v>
      </c>
      <c r="C2217">
        <v>2.0535003123317082</v>
      </c>
      <c r="D2217">
        <v>176.98320000000001</v>
      </c>
      <c r="E2217">
        <v>311.11766618837748</v>
      </c>
      <c r="F2217">
        <v>60.459600000000002</v>
      </c>
      <c r="G2217">
        <v>37.023000000000003</v>
      </c>
      <c r="H2217">
        <v>39</v>
      </c>
      <c r="I2217">
        <v>48</v>
      </c>
      <c r="J2217">
        <v>5</v>
      </c>
      <c r="K2217">
        <v>213</v>
      </c>
      <c r="L2217">
        <v>45</v>
      </c>
      <c r="M2217">
        <v>9</v>
      </c>
      <c r="N2217">
        <v>1171</v>
      </c>
      <c r="O2217">
        <v>0.28000000000000003</v>
      </c>
      <c r="P2217">
        <v>2.33</v>
      </c>
      <c r="Q2217">
        <v>1.4999999999999999E-2</v>
      </c>
      <c r="R2217">
        <v>25</v>
      </c>
      <c r="S2217">
        <v>315</v>
      </c>
      <c r="T2217">
        <v>398</v>
      </c>
      <c r="U2217">
        <v>240</v>
      </c>
      <c r="V2217">
        <v>90</v>
      </c>
      <c r="W2217">
        <v>50</v>
      </c>
    </row>
    <row r="2218" spans="1:23">
      <c r="A2218">
        <v>277.14980042498593</v>
      </c>
      <c r="B2218">
        <v>94.920000000000016</v>
      </c>
      <c r="C2218">
        <v>2.0438775842550578</v>
      </c>
      <c r="D2218">
        <v>129.851</v>
      </c>
      <c r="E2218">
        <v>311.6185317912624</v>
      </c>
      <c r="F2218">
        <v>52.963400000000007</v>
      </c>
      <c r="G2218">
        <v>33.318800000000003</v>
      </c>
      <c r="H2218">
        <v>33</v>
      </c>
      <c r="I2218">
        <v>62</v>
      </c>
      <c r="J2218">
        <v>2</v>
      </c>
      <c r="K2218">
        <v>275</v>
      </c>
      <c r="L2218">
        <v>31</v>
      </c>
      <c r="M2218">
        <v>2</v>
      </c>
      <c r="N2218">
        <v>1171</v>
      </c>
      <c r="O2218">
        <v>0.28000000000000003</v>
      </c>
      <c r="P2218">
        <v>2.33</v>
      </c>
      <c r="Q2218">
        <v>1.4999999999999999E-2</v>
      </c>
      <c r="R2218">
        <v>25</v>
      </c>
      <c r="S2218">
        <v>315</v>
      </c>
      <c r="T2218">
        <v>398</v>
      </c>
      <c r="U2218">
        <v>240</v>
      </c>
      <c r="V2218">
        <v>90</v>
      </c>
      <c r="W2218">
        <v>50</v>
      </c>
    </row>
    <row r="2219" spans="1:23">
      <c r="A2219">
        <v>277.14980042498593</v>
      </c>
      <c r="B2219">
        <v>94.920000000000016</v>
      </c>
      <c r="C2219">
        <v>2.0438775842550578</v>
      </c>
      <c r="D2219">
        <v>129.851</v>
      </c>
      <c r="E2219">
        <v>311.6185317912624</v>
      </c>
      <c r="F2219">
        <v>52.963400000000007</v>
      </c>
      <c r="G2219">
        <v>33.318800000000003</v>
      </c>
      <c r="H2219">
        <v>332</v>
      </c>
      <c r="I2219">
        <v>62</v>
      </c>
      <c r="J2219">
        <v>2</v>
      </c>
      <c r="K2219">
        <v>275</v>
      </c>
      <c r="L2219">
        <v>31</v>
      </c>
      <c r="M2219">
        <v>2</v>
      </c>
      <c r="N2219">
        <v>1171</v>
      </c>
      <c r="O2219">
        <v>0.28000000000000003</v>
      </c>
      <c r="P2219">
        <v>2.33</v>
      </c>
      <c r="Q2219">
        <v>1.4999999999999999E-2</v>
      </c>
      <c r="R2219">
        <v>25</v>
      </c>
      <c r="S2219">
        <v>315</v>
      </c>
      <c r="T2219">
        <v>398</v>
      </c>
      <c r="U2219">
        <v>240</v>
      </c>
      <c r="V2219">
        <v>90</v>
      </c>
      <c r="W2219">
        <v>50</v>
      </c>
    </row>
    <row r="2220" spans="1:23">
      <c r="A2220">
        <v>245.7558726311868</v>
      </c>
      <c r="B2220">
        <v>84.420000000000016</v>
      </c>
      <c r="C2220">
        <v>2.0377767216516318</v>
      </c>
      <c r="D2220">
        <v>169.905</v>
      </c>
      <c r="E2220">
        <v>311.02102141781842</v>
      </c>
      <c r="F2220">
        <v>84.952500000000001</v>
      </c>
      <c r="G2220">
        <v>29.537400000000002</v>
      </c>
      <c r="H2220">
        <v>22</v>
      </c>
      <c r="I2220">
        <v>37</v>
      </c>
      <c r="J2220">
        <v>2</v>
      </c>
      <c r="K2220">
        <v>275</v>
      </c>
      <c r="L2220">
        <v>62</v>
      </c>
      <c r="M2220">
        <v>1</v>
      </c>
      <c r="N2220">
        <v>1171</v>
      </c>
      <c r="O2220">
        <v>0.28000000000000003</v>
      </c>
      <c r="P2220">
        <v>2.33</v>
      </c>
      <c r="Q2220">
        <v>1.4999999999999999E-2</v>
      </c>
      <c r="R2220">
        <v>25</v>
      </c>
      <c r="S2220">
        <v>315</v>
      </c>
      <c r="T2220">
        <v>398</v>
      </c>
      <c r="U2220">
        <v>240</v>
      </c>
      <c r="V2220">
        <v>90</v>
      </c>
      <c r="W2220">
        <v>50</v>
      </c>
    </row>
    <row r="2221" spans="1:23">
      <c r="A2221">
        <v>285.20687939063743</v>
      </c>
      <c r="B2221">
        <v>98</v>
      </c>
      <c r="C2221">
        <v>2.0371919956474098</v>
      </c>
      <c r="D2221">
        <v>223.26060000000001</v>
      </c>
      <c r="E2221">
        <v>310.74955629433452</v>
      </c>
      <c r="F2221">
        <v>77.9101</v>
      </c>
      <c r="G2221">
        <v>34.275199999999998</v>
      </c>
      <c r="H2221">
        <v>9</v>
      </c>
      <c r="I2221">
        <v>45</v>
      </c>
      <c r="J2221">
        <v>2</v>
      </c>
      <c r="K2221">
        <v>83</v>
      </c>
      <c r="L2221">
        <v>49</v>
      </c>
      <c r="M2221">
        <v>13</v>
      </c>
      <c r="N2221">
        <v>1171</v>
      </c>
      <c r="O2221">
        <v>0.28000000000000003</v>
      </c>
      <c r="P2221">
        <v>2.33</v>
      </c>
      <c r="Q2221">
        <v>1.4999999999999999E-2</v>
      </c>
      <c r="R2221">
        <v>25</v>
      </c>
      <c r="S2221">
        <v>315</v>
      </c>
      <c r="T2221">
        <v>398</v>
      </c>
      <c r="U2221">
        <v>240</v>
      </c>
      <c r="V2221">
        <v>90</v>
      </c>
      <c r="W2221">
        <v>50</v>
      </c>
    </row>
    <row r="2222" spans="1:23">
      <c r="A2222">
        <v>272.72005367320583</v>
      </c>
      <c r="B2222">
        <v>93.916666666666671</v>
      </c>
      <c r="C2222">
        <v>2.032696052222652</v>
      </c>
      <c r="D2222">
        <v>93.223350000000011</v>
      </c>
      <c r="E2222">
        <v>307.72408407048221</v>
      </c>
      <c r="F2222">
        <v>84.448800000000006</v>
      </c>
      <c r="G2222">
        <v>32.733899999999998</v>
      </c>
      <c r="H2222">
        <v>164</v>
      </c>
      <c r="I2222">
        <v>43</v>
      </c>
      <c r="J2222">
        <v>3</v>
      </c>
      <c r="K2222">
        <v>68</v>
      </c>
      <c r="L2222">
        <v>51</v>
      </c>
      <c r="M2222">
        <v>10</v>
      </c>
      <c r="N2222">
        <v>1171</v>
      </c>
      <c r="O2222">
        <v>0.28000000000000003</v>
      </c>
      <c r="P2222">
        <v>2.33</v>
      </c>
      <c r="Q2222">
        <v>1.4999999999999999E-2</v>
      </c>
      <c r="R2222">
        <v>25</v>
      </c>
      <c r="S2222">
        <v>315</v>
      </c>
      <c r="T2222">
        <v>398</v>
      </c>
      <c r="U2222">
        <v>240</v>
      </c>
      <c r="V2222">
        <v>90</v>
      </c>
      <c r="W2222">
        <v>50</v>
      </c>
    </row>
    <row r="2223" spans="1:23">
      <c r="A2223">
        <v>279.34122898945651</v>
      </c>
      <c r="B2223">
        <v>96.214285714285708</v>
      </c>
      <c r="C2223">
        <v>2.0323266845558079</v>
      </c>
      <c r="D2223">
        <v>190.87575000000001</v>
      </c>
      <c r="E2223">
        <v>309.58506224066389</v>
      </c>
      <c r="F2223">
        <v>95.349517500000005</v>
      </c>
      <c r="G2223">
        <v>33.554250000000003</v>
      </c>
      <c r="H2223">
        <v>22</v>
      </c>
      <c r="I2223">
        <v>41</v>
      </c>
      <c r="J2223">
        <v>2</v>
      </c>
      <c r="K2223">
        <v>321</v>
      </c>
      <c r="L2223">
        <v>51</v>
      </c>
      <c r="M2223">
        <v>11</v>
      </c>
      <c r="N2223">
        <v>1171</v>
      </c>
      <c r="O2223">
        <v>0.28000000000000003</v>
      </c>
      <c r="P2223">
        <v>2.33</v>
      </c>
      <c r="Q2223">
        <v>1.4999999999999999E-2</v>
      </c>
      <c r="R2223">
        <v>25</v>
      </c>
      <c r="S2223">
        <v>315</v>
      </c>
      <c r="T2223">
        <v>398</v>
      </c>
      <c r="U2223">
        <v>240</v>
      </c>
      <c r="V2223">
        <v>90</v>
      </c>
      <c r="W2223">
        <v>50</v>
      </c>
    </row>
    <row r="2224" spans="1:23">
      <c r="A2224">
        <v>304.78619764313021</v>
      </c>
      <c r="B2224">
        <v>105</v>
      </c>
      <c r="C2224">
        <v>2.0319079842875349</v>
      </c>
      <c r="D2224">
        <v>130.03649999999999</v>
      </c>
      <c r="E2224">
        <v>310.13216431509608</v>
      </c>
      <c r="F2224">
        <v>52.958100000000009</v>
      </c>
      <c r="G2224">
        <v>36.618899999999996</v>
      </c>
      <c r="H2224">
        <v>33</v>
      </c>
      <c r="I2224">
        <v>43</v>
      </c>
      <c r="J2224">
        <v>3</v>
      </c>
      <c r="K2224">
        <v>66</v>
      </c>
      <c r="L2224">
        <v>51</v>
      </c>
      <c r="M2224">
        <v>12</v>
      </c>
      <c r="N2224">
        <v>1171</v>
      </c>
      <c r="O2224">
        <v>0.28000000000000003</v>
      </c>
      <c r="P2224">
        <v>2.33</v>
      </c>
      <c r="Q2224">
        <v>1.4999999999999999E-2</v>
      </c>
      <c r="R2224">
        <v>25</v>
      </c>
      <c r="S2224">
        <v>315</v>
      </c>
      <c r="T2224">
        <v>398</v>
      </c>
      <c r="U2224">
        <v>240</v>
      </c>
      <c r="V2224">
        <v>90</v>
      </c>
      <c r="W2224">
        <v>50</v>
      </c>
    </row>
    <row r="2225" spans="1:23">
      <c r="A2225">
        <v>304.78619764313021</v>
      </c>
      <c r="B2225">
        <v>105</v>
      </c>
      <c r="C2225">
        <v>2.0319079842875349</v>
      </c>
      <c r="D2225">
        <v>130.03649999999999</v>
      </c>
      <c r="E2225">
        <v>310.13216431509608</v>
      </c>
      <c r="F2225">
        <v>52.958100000000009</v>
      </c>
      <c r="G2225">
        <v>36.618899999999996</v>
      </c>
      <c r="H2225">
        <v>332</v>
      </c>
      <c r="I2225">
        <v>43</v>
      </c>
      <c r="J2225">
        <v>3</v>
      </c>
      <c r="K2225">
        <v>66</v>
      </c>
      <c r="L2225">
        <v>51</v>
      </c>
      <c r="M2225">
        <v>12</v>
      </c>
      <c r="N2225">
        <v>1171</v>
      </c>
      <c r="O2225">
        <v>0.28000000000000003</v>
      </c>
      <c r="P2225">
        <v>2.33</v>
      </c>
      <c r="Q2225">
        <v>1.4999999999999999E-2</v>
      </c>
      <c r="R2225">
        <v>25</v>
      </c>
      <c r="S2225">
        <v>315</v>
      </c>
      <c r="T2225">
        <v>398</v>
      </c>
      <c r="U2225">
        <v>240</v>
      </c>
      <c r="V2225">
        <v>90</v>
      </c>
      <c r="W2225">
        <v>50</v>
      </c>
    </row>
    <row r="2226" spans="1:23">
      <c r="A2226">
        <v>309.50676345642353</v>
      </c>
      <c r="B2226">
        <v>106.71428571428569</v>
      </c>
      <c r="C2226">
        <v>2.0302317817088018</v>
      </c>
      <c r="D2226">
        <v>144.41425000000001</v>
      </c>
      <c r="E2226">
        <v>309.65975103734439</v>
      </c>
      <c r="F2226">
        <v>58.585172500000013</v>
      </c>
      <c r="G2226">
        <v>37.178849999999997</v>
      </c>
      <c r="H2226">
        <v>33</v>
      </c>
      <c r="I2226">
        <v>47</v>
      </c>
      <c r="J2226">
        <v>3</v>
      </c>
      <c r="K2226">
        <v>321</v>
      </c>
      <c r="L2226">
        <v>45</v>
      </c>
      <c r="M2226">
        <v>11</v>
      </c>
      <c r="N2226">
        <v>1171</v>
      </c>
      <c r="O2226">
        <v>0.28000000000000003</v>
      </c>
      <c r="P2226">
        <v>2.33</v>
      </c>
      <c r="Q2226">
        <v>1.4999999999999999E-2</v>
      </c>
      <c r="R2226">
        <v>25</v>
      </c>
      <c r="S2226">
        <v>315</v>
      </c>
      <c r="T2226">
        <v>398</v>
      </c>
      <c r="U2226">
        <v>240</v>
      </c>
      <c r="V2226">
        <v>90</v>
      </c>
      <c r="W2226">
        <v>50</v>
      </c>
    </row>
    <row r="2227" spans="1:23">
      <c r="A2227">
        <v>309.50676345642353</v>
      </c>
      <c r="B2227">
        <v>106.71428571428569</v>
      </c>
      <c r="C2227">
        <v>2.0302317817088018</v>
      </c>
      <c r="D2227">
        <v>144.41425000000001</v>
      </c>
      <c r="E2227">
        <v>309.65975103734439</v>
      </c>
      <c r="F2227">
        <v>58.585172500000013</v>
      </c>
      <c r="G2227">
        <v>37.178849999999997</v>
      </c>
      <c r="H2227">
        <v>332</v>
      </c>
      <c r="I2227">
        <v>47</v>
      </c>
      <c r="J2227">
        <v>3</v>
      </c>
      <c r="K2227">
        <v>321</v>
      </c>
      <c r="L2227">
        <v>45</v>
      </c>
      <c r="M2227">
        <v>11</v>
      </c>
      <c r="N2227">
        <v>1171</v>
      </c>
      <c r="O2227">
        <v>0.28000000000000003</v>
      </c>
      <c r="P2227">
        <v>2.33</v>
      </c>
      <c r="Q2227">
        <v>1.4999999999999999E-2</v>
      </c>
      <c r="R2227">
        <v>25</v>
      </c>
      <c r="S2227">
        <v>315</v>
      </c>
      <c r="T2227">
        <v>398</v>
      </c>
      <c r="U2227">
        <v>240</v>
      </c>
      <c r="V2227">
        <v>90</v>
      </c>
      <c r="W2227">
        <v>50</v>
      </c>
    </row>
    <row r="2228" spans="1:23">
      <c r="A2228">
        <v>262.8118443367805</v>
      </c>
      <c r="B2228">
        <v>90.633846153846164</v>
      </c>
      <c r="C2228">
        <v>2.0297968015554568</v>
      </c>
      <c r="D2228">
        <v>182.10329999999999</v>
      </c>
      <c r="E2228">
        <v>309.91856020638488</v>
      </c>
      <c r="F2228">
        <v>69.606450000000009</v>
      </c>
      <c r="G2228">
        <v>31.573073999999998</v>
      </c>
      <c r="H2228">
        <v>7</v>
      </c>
      <c r="I2228">
        <v>43</v>
      </c>
      <c r="J2228">
        <v>3</v>
      </c>
      <c r="K2228">
        <v>150</v>
      </c>
      <c r="L2228">
        <v>53</v>
      </c>
      <c r="M2228">
        <v>17</v>
      </c>
      <c r="N2228">
        <v>1171</v>
      </c>
      <c r="O2228">
        <v>0.28000000000000003</v>
      </c>
      <c r="P2228">
        <v>2.33</v>
      </c>
      <c r="Q2228">
        <v>1.4999999999999999E-2</v>
      </c>
      <c r="R2228">
        <v>25</v>
      </c>
      <c r="S2228">
        <v>315</v>
      </c>
      <c r="T2228">
        <v>398</v>
      </c>
      <c r="U2228">
        <v>240</v>
      </c>
      <c r="V2228">
        <v>90</v>
      </c>
      <c r="W2228">
        <v>50</v>
      </c>
    </row>
    <row r="2229" spans="1:23">
      <c r="A2229">
        <v>284.01823853784208</v>
      </c>
      <c r="B2229">
        <v>98</v>
      </c>
      <c r="C2229">
        <v>2.0287017038417301</v>
      </c>
      <c r="D2229">
        <v>196.65119999999999</v>
      </c>
      <c r="E2229">
        <v>310.7900414937759</v>
      </c>
      <c r="F2229">
        <v>76.660200000000017</v>
      </c>
      <c r="G2229">
        <v>34.132919999999999</v>
      </c>
      <c r="H2229">
        <v>7</v>
      </c>
      <c r="I2229">
        <v>47</v>
      </c>
      <c r="J2229">
        <v>3</v>
      </c>
      <c r="K2229">
        <v>320</v>
      </c>
      <c r="L2229">
        <v>46</v>
      </c>
      <c r="M2229">
        <v>17</v>
      </c>
      <c r="N2229">
        <v>1171</v>
      </c>
      <c r="O2229">
        <v>0.28000000000000003</v>
      </c>
      <c r="P2229">
        <v>2.33</v>
      </c>
      <c r="Q2229">
        <v>1.4999999999999999E-2</v>
      </c>
      <c r="R2229">
        <v>25</v>
      </c>
      <c r="S2229">
        <v>315</v>
      </c>
      <c r="T2229">
        <v>398</v>
      </c>
      <c r="U2229">
        <v>240</v>
      </c>
      <c r="V2229">
        <v>90</v>
      </c>
      <c r="W2229">
        <v>50</v>
      </c>
    </row>
    <row r="2230" spans="1:23">
      <c r="A2230">
        <v>303.03827834183431</v>
      </c>
      <c r="B2230">
        <v>105</v>
      </c>
      <c r="C2230">
        <v>2.020255188945562</v>
      </c>
      <c r="D2230">
        <v>487.14570000000009</v>
      </c>
      <c r="E2230">
        <v>306.85253449422692</v>
      </c>
      <c r="F2230">
        <v>65.438199999999995</v>
      </c>
      <c r="G2230">
        <v>36.359900000000003</v>
      </c>
      <c r="H2230">
        <v>142</v>
      </c>
      <c r="I2230">
        <v>52</v>
      </c>
      <c r="J2230">
        <v>25</v>
      </c>
      <c r="K2230">
        <v>64</v>
      </c>
      <c r="L2230">
        <v>41</v>
      </c>
      <c r="M2230">
        <v>8</v>
      </c>
      <c r="N2230">
        <v>1171</v>
      </c>
      <c r="O2230">
        <v>0.28000000000000003</v>
      </c>
      <c r="P2230">
        <v>2.33</v>
      </c>
      <c r="Q2230">
        <v>1.4999999999999999E-2</v>
      </c>
      <c r="R2230">
        <v>25</v>
      </c>
      <c r="S2230">
        <v>315</v>
      </c>
      <c r="T2230">
        <v>398</v>
      </c>
      <c r="U2230">
        <v>240</v>
      </c>
      <c r="V2230">
        <v>90</v>
      </c>
      <c r="W2230">
        <v>50</v>
      </c>
    </row>
    <row r="2231" spans="1:23">
      <c r="A2231">
        <v>303.03827834183431</v>
      </c>
      <c r="B2231">
        <v>105</v>
      </c>
      <c r="C2231">
        <v>2.020255188945562</v>
      </c>
      <c r="D2231">
        <v>477.43690000000009</v>
      </c>
      <c r="E2231">
        <v>306.85253449422692</v>
      </c>
      <c r="F2231">
        <v>65.438199999999995</v>
      </c>
      <c r="G2231">
        <v>36.359900000000003</v>
      </c>
      <c r="H2231">
        <v>142</v>
      </c>
      <c r="I2231">
        <v>52</v>
      </c>
      <c r="J2231">
        <v>25</v>
      </c>
      <c r="K2231">
        <v>72</v>
      </c>
      <c r="L2231">
        <v>41</v>
      </c>
      <c r="M2231">
        <v>8</v>
      </c>
      <c r="N2231">
        <v>1171</v>
      </c>
      <c r="O2231">
        <v>0.28000000000000003</v>
      </c>
      <c r="P2231">
        <v>2.33</v>
      </c>
      <c r="Q2231">
        <v>1.4999999999999999E-2</v>
      </c>
      <c r="R2231">
        <v>25</v>
      </c>
      <c r="S2231">
        <v>315</v>
      </c>
      <c r="T2231">
        <v>398</v>
      </c>
      <c r="U2231">
        <v>240</v>
      </c>
      <c r="V2231">
        <v>90</v>
      </c>
      <c r="W2231">
        <v>50</v>
      </c>
    </row>
    <row r="2232" spans="1:23">
      <c r="A2232">
        <v>347.96113827920078</v>
      </c>
      <c r="B2232">
        <v>120.6</v>
      </c>
      <c r="C2232">
        <v>2.0196749319688272</v>
      </c>
      <c r="D2232">
        <v>240.43343999999999</v>
      </c>
      <c r="E2232">
        <v>310.27880712930943</v>
      </c>
      <c r="F2232">
        <v>55.480200000000004</v>
      </c>
      <c r="G2232">
        <v>41.808720000000001</v>
      </c>
      <c r="H2232">
        <v>126</v>
      </c>
      <c r="I2232">
        <v>55</v>
      </c>
      <c r="J2232">
        <v>45</v>
      </c>
      <c r="K2232">
        <v>241</v>
      </c>
      <c r="L2232">
        <v>39</v>
      </c>
      <c r="M2232">
        <v>8</v>
      </c>
      <c r="N2232">
        <v>1171</v>
      </c>
      <c r="O2232">
        <v>0.28000000000000003</v>
      </c>
      <c r="P2232">
        <v>2.33</v>
      </c>
      <c r="Q2232">
        <v>1.4999999999999999E-2</v>
      </c>
      <c r="R2232">
        <v>25</v>
      </c>
      <c r="S2232">
        <v>315</v>
      </c>
      <c r="T2232">
        <v>398</v>
      </c>
      <c r="U2232">
        <v>240</v>
      </c>
      <c r="V2232">
        <v>90</v>
      </c>
      <c r="W2232">
        <v>50</v>
      </c>
    </row>
    <row r="2233" spans="1:23">
      <c r="A2233">
        <v>296.78781699059959</v>
      </c>
      <c r="B2233">
        <v>102.8666666666667</v>
      </c>
      <c r="C2233">
        <v>2.0196189749846369</v>
      </c>
      <c r="D2233">
        <v>106.19</v>
      </c>
      <c r="E2233">
        <v>310.82077678478191</v>
      </c>
      <c r="F2233">
        <v>92.120750000000001</v>
      </c>
      <c r="G2233">
        <v>35.667999999999999</v>
      </c>
      <c r="H2233">
        <v>164</v>
      </c>
      <c r="I2233">
        <v>44</v>
      </c>
      <c r="J2233">
        <v>3</v>
      </c>
      <c r="K2233">
        <v>241</v>
      </c>
      <c r="L2233">
        <v>50</v>
      </c>
      <c r="M2233">
        <v>16</v>
      </c>
      <c r="N2233">
        <v>1171</v>
      </c>
      <c r="O2233">
        <v>0.28000000000000003</v>
      </c>
      <c r="P2233">
        <v>2.33</v>
      </c>
      <c r="Q2233">
        <v>1.4999999999999999E-2</v>
      </c>
      <c r="R2233">
        <v>25</v>
      </c>
      <c r="S2233">
        <v>315</v>
      </c>
      <c r="T2233">
        <v>398</v>
      </c>
      <c r="U2233">
        <v>240</v>
      </c>
      <c r="V2233">
        <v>90</v>
      </c>
      <c r="W2233">
        <v>50</v>
      </c>
    </row>
    <row r="2234" spans="1:23">
      <c r="A2234">
        <v>282.53986967051878</v>
      </c>
      <c r="B2234">
        <v>98.000000000000014</v>
      </c>
      <c r="C2234">
        <v>2.018141926217992</v>
      </c>
      <c r="D2234">
        <v>134.04803999999999</v>
      </c>
      <c r="E2234">
        <v>311.88049792531109</v>
      </c>
      <c r="F2234">
        <v>79.533720000000002</v>
      </c>
      <c r="G2234">
        <v>33.970440000000004</v>
      </c>
      <c r="H2234">
        <v>52</v>
      </c>
      <c r="I2234">
        <v>42</v>
      </c>
      <c r="J2234">
        <v>7</v>
      </c>
      <c r="K2234">
        <v>201</v>
      </c>
      <c r="L2234">
        <v>48</v>
      </c>
      <c r="M2234">
        <v>14</v>
      </c>
      <c r="N2234">
        <v>1171</v>
      </c>
      <c r="O2234">
        <v>0.28000000000000003</v>
      </c>
      <c r="P2234">
        <v>2.33</v>
      </c>
      <c r="Q2234">
        <v>1.4999999999999999E-2</v>
      </c>
      <c r="R2234">
        <v>25</v>
      </c>
      <c r="S2234">
        <v>315</v>
      </c>
      <c r="T2234">
        <v>398</v>
      </c>
      <c r="U2234">
        <v>240</v>
      </c>
      <c r="V2234">
        <v>90</v>
      </c>
      <c r="W2234">
        <v>50</v>
      </c>
    </row>
    <row r="2235" spans="1:23">
      <c r="A2235">
        <v>281.49549198299133</v>
      </c>
      <c r="B2235">
        <v>98</v>
      </c>
      <c r="C2235">
        <v>2.0106820855927952</v>
      </c>
      <c r="D2235">
        <v>142.67939999999999</v>
      </c>
      <c r="E2235">
        <v>309.41078838174269</v>
      </c>
      <c r="F2235">
        <v>79.453800000000001</v>
      </c>
      <c r="G2235">
        <v>33.810600000000001</v>
      </c>
      <c r="H2235">
        <v>52</v>
      </c>
      <c r="I2235">
        <v>49</v>
      </c>
      <c r="J2235">
        <v>6</v>
      </c>
      <c r="K2235">
        <v>256</v>
      </c>
      <c r="L2235">
        <v>45</v>
      </c>
      <c r="M2235">
        <v>8</v>
      </c>
      <c r="N2235">
        <v>1171</v>
      </c>
      <c r="O2235">
        <v>0.28000000000000003</v>
      </c>
      <c r="P2235">
        <v>2.33</v>
      </c>
      <c r="Q2235">
        <v>1.4999999999999999E-2</v>
      </c>
      <c r="R2235">
        <v>25</v>
      </c>
      <c r="S2235">
        <v>315</v>
      </c>
      <c r="T2235">
        <v>398</v>
      </c>
      <c r="U2235">
        <v>240</v>
      </c>
      <c r="V2235">
        <v>90</v>
      </c>
      <c r="W2235">
        <v>50</v>
      </c>
    </row>
    <row r="2236" spans="1:23">
      <c r="A2236">
        <v>280.83098549798279</v>
      </c>
      <c r="B2236">
        <v>98</v>
      </c>
      <c r="C2236">
        <v>2.0059356106998769</v>
      </c>
      <c r="D2236">
        <v>204.61</v>
      </c>
      <c r="E2236">
        <v>305.02008108893421</v>
      </c>
      <c r="F2236">
        <v>77.885000000000005</v>
      </c>
      <c r="G2236">
        <v>33.67</v>
      </c>
      <c r="H2236">
        <v>9</v>
      </c>
      <c r="I2236">
        <v>44</v>
      </c>
      <c r="J2236">
        <v>2</v>
      </c>
      <c r="K2236">
        <v>66</v>
      </c>
      <c r="L2236">
        <v>50</v>
      </c>
      <c r="M2236">
        <v>10</v>
      </c>
      <c r="N2236">
        <v>1171</v>
      </c>
      <c r="O2236">
        <v>0.28000000000000003</v>
      </c>
      <c r="P2236">
        <v>2.33</v>
      </c>
      <c r="Q2236">
        <v>1.4999999999999999E-2</v>
      </c>
      <c r="R2236">
        <v>25</v>
      </c>
      <c r="S2236">
        <v>315</v>
      </c>
      <c r="T2236">
        <v>398</v>
      </c>
      <c r="U2236">
        <v>240</v>
      </c>
      <c r="V2236">
        <v>90</v>
      </c>
      <c r="W2236">
        <v>50</v>
      </c>
    </row>
    <row r="2237" spans="1:23">
      <c r="A2237">
        <v>280.65815513780927</v>
      </c>
      <c r="B2237">
        <v>98</v>
      </c>
      <c r="C2237">
        <v>2.0047011081272101</v>
      </c>
      <c r="D2237">
        <v>223.26060000000001</v>
      </c>
      <c r="E2237">
        <v>310.14606655809479</v>
      </c>
      <c r="F2237">
        <v>77.9101</v>
      </c>
      <c r="G2237">
        <v>33.720199999999998</v>
      </c>
      <c r="H2237">
        <v>9</v>
      </c>
      <c r="I2237">
        <v>44</v>
      </c>
      <c r="J2237">
        <v>2</v>
      </c>
      <c r="K2237">
        <v>80</v>
      </c>
      <c r="L2237">
        <v>49</v>
      </c>
      <c r="M2237">
        <v>13</v>
      </c>
      <c r="N2237">
        <v>1171</v>
      </c>
      <c r="O2237">
        <v>0.28000000000000003</v>
      </c>
      <c r="P2237">
        <v>2.33</v>
      </c>
      <c r="Q2237">
        <v>1.4999999999999999E-2</v>
      </c>
      <c r="R2237">
        <v>25</v>
      </c>
      <c r="S2237">
        <v>315</v>
      </c>
      <c r="T2237">
        <v>398</v>
      </c>
      <c r="U2237">
        <v>240</v>
      </c>
      <c r="V2237">
        <v>90</v>
      </c>
      <c r="W2237">
        <v>50</v>
      </c>
    </row>
    <row r="2238" spans="1:23">
      <c r="A2238">
        <v>280.1633522347629</v>
      </c>
      <c r="B2238">
        <v>98</v>
      </c>
      <c r="C2238">
        <v>2.0011668016768782</v>
      </c>
      <c r="D2238">
        <v>223.06559999999999</v>
      </c>
      <c r="E2238">
        <v>309.74414972396278</v>
      </c>
      <c r="F2238">
        <v>77.877600000000001</v>
      </c>
      <c r="G2238">
        <v>33.655199999999986</v>
      </c>
      <c r="H2238">
        <v>9</v>
      </c>
      <c r="I2238">
        <v>44</v>
      </c>
      <c r="J2238">
        <v>2</v>
      </c>
      <c r="K2238">
        <v>64</v>
      </c>
      <c r="L2238">
        <v>48</v>
      </c>
      <c r="M2238">
        <v>13</v>
      </c>
      <c r="N2238">
        <v>1171</v>
      </c>
      <c r="O2238">
        <v>0.28000000000000003</v>
      </c>
      <c r="P2238">
        <v>2.33</v>
      </c>
      <c r="Q2238">
        <v>1.4999999999999999E-2</v>
      </c>
      <c r="R2238">
        <v>25</v>
      </c>
      <c r="S2238">
        <v>315</v>
      </c>
      <c r="T2238">
        <v>398</v>
      </c>
      <c r="U2238">
        <v>240</v>
      </c>
      <c r="V2238">
        <v>90</v>
      </c>
      <c r="W2238">
        <v>50</v>
      </c>
    </row>
    <row r="2239" spans="1:23">
      <c r="A2239">
        <v>280.1633522347629</v>
      </c>
      <c r="B2239">
        <v>98</v>
      </c>
      <c r="C2239">
        <v>2.0011668016768782</v>
      </c>
      <c r="D2239">
        <v>204.59520000000001</v>
      </c>
      <c r="E2239">
        <v>309.74414972396278</v>
      </c>
      <c r="F2239">
        <v>77.877600000000001</v>
      </c>
      <c r="G2239">
        <v>33.655199999999986</v>
      </c>
      <c r="H2239">
        <v>9</v>
      </c>
      <c r="I2239">
        <v>44</v>
      </c>
      <c r="J2239">
        <v>2</v>
      </c>
      <c r="K2239">
        <v>72</v>
      </c>
      <c r="L2239">
        <v>48</v>
      </c>
      <c r="M2239">
        <v>13</v>
      </c>
      <c r="N2239">
        <v>1171</v>
      </c>
      <c r="O2239">
        <v>0.28000000000000003</v>
      </c>
      <c r="P2239">
        <v>2.33</v>
      </c>
      <c r="Q2239">
        <v>1.4999999999999999E-2</v>
      </c>
      <c r="R2239">
        <v>25</v>
      </c>
      <c r="S2239">
        <v>315</v>
      </c>
      <c r="T2239">
        <v>398</v>
      </c>
      <c r="U2239">
        <v>240</v>
      </c>
      <c r="V2239">
        <v>90</v>
      </c>
      <c r="W2239">
        <v>50</v>
      </c>
    </row>
    <row r="2240" spans="1:23">
      <c r="A2240">
        <v>304.92385639218202</v>
      </c>
      <c r="B2240">
        <v>106.71428571428569</v>
      </c>
      <c r="C2240">
        <v>2.0001698745939649</v>
      </c>
      <c r="D2240">
        <v>90.186999999999998</v>
      </c>
      <c r="E2240">
        <v>312.53112033195021</v>
      </c>
      <c r="F2240">
        <v>58.526274999999998</v>
      </c>
      <c r="G2240">
        <v>36.671500000000002</v>
      </c>
      <c r="H2240">
        <v>36</v>
      </c>
      <c r="I2240">
        <v>38</v>
      </c>
      <c r="J2240">
        <v>5</v>
      </c>
      <c r="K2240">
        <v>321</v>
      </c>
      <c r="L2240">
        <v>50</v>
      </c>
      <c r="M2240">
        <v>10</v>
      </c>
      <c r="N2240">
        <v>1171</v>
      </c>
      <c r="O2240">
        <v>0.28000000000000003</v>
      </c>
      <c r="P2240">
        <v>2.33</v>
      </c>
      <c r="Q2240">
        <v>1.4999999999999999E-2</v>
      </c>
      <c r="R2240">
        <v>25</v>
      </c>
      <c r="S2240">
        <v>315</v>
      </c>
      <c r="T2240">
        <v>398</v>
      </c>
      <c r="U2240">
        <v>240</v>
      </c>
      <c r="V2240">
        <v>90</v>
      </c>
      <c r="W2240">
        <v>50</v>
      </c>
    </row>
    <row r="2241" spans="1:23">
      <c r="A2241">
        <v>307.23354001241</v>
      </c>
      <c r="B2241">
        <v>107.5846153846154</v>
      </c>
      <c r="C2241">
        <v>1.999017027107773</v>
      </c>
      <c r="D2241">
        <v>144.8562</v>
      </c>
      <c r="E2241">
        <v>309.46010369274723</v>
      </c>
      <c r="F2241">
        <v>58.897200000000012</v>
      </c>
      <c r="G2241">
        <v>36.902760000000001</v>
      </c>
      <c r="H2241">
        <v>33</v>
      </c>
      <c r="I2241">
        <v>46</v>
      </c>
      <c r="J2241">
        <v>3</v>
      </c>
      <c r="K2241">
        <v>149</v>
      </c>
      <c r="L2241">
        <v>48</v>
      </c>
      <c r="M2241">
        <v>17</v>
      </c>
      <c r="N2241">
        <v>1171</v>
      </c>
      <c r="O2241">
        <v>0.28000000000000003</v>
      </c>
      <c r="P2241">
        <v>2.33</v>
      </c>
      <c r="Q2241">
        <v>1.4999999999999999E-2</v>
      </c>
      <c r="R2241">
        <v>25</v>
      </c>
      <c r="S2241">
        <v>315</v>
      </c>
      <c r="T2241">
        <v>398</v>
      </c>
      <c r="U2241">
        <v>240</v>
      </c>
      <c r="V2241">
        <v>90</v>
      </c>
      <c r="W2241">
        <v>50</v>
      </c>
    </row>
    <row r="2242" spans="1:23">
      <c r="A2242">
        <v>307.23354001241</v>
      </c>
      <c r="B2242">
        <v>107.5846153846154</v>
      </c>
      <c r="C2242">
        <v>1.999017027107773</v>
      </c>
      <c r="D2242">
        <v>144.8562</v>
      </c>
      <c r="E2242">
        <v>309.46010369274723</v>
      </c>
      <c r="F2242">
        <v>58.897200000000012</v>
      </c>
      <c r="G2242">
        <v>36.902760000000001</v>
      </c>
      <c r="H2242">
        <v>332</v>
      </c>
      <c r="I2242">
        <v>46</v>
      </c>
      <c r="J2242">
        <v>3</v>
      </c>
      <c r="K2242">
        <v>149</v>
      </c>
      <c r="L2242">
        <v>48</v>
      </c>
      <c r="M2242">
        <v>17</v>
      </c>
      <c r="N2242">
        <v>1171</v>
      </c>
      <c r="O2242">
        <v>0.28000000000000003</v>
      </c>
      <c r="P2242">
        <v>2.33</v>
      </c>
      <c r="Q2242">
        <v>1.4999999999999999E-2</v>
      </c>
      <c r="R2242">
        <v>25</v>
      </c>
      <c r="S2242">
        <v>315</v>
      </c>
      <c r="T2242">
        <v>398</v>
      </c>
      <c r="U2242">
        <v>240</v>
      </c>
      <c r="V2242">
        <v>90</v>
      </c>
      <c r="W2242">
        <v>50</v>
      </c>
    </row>
    <row r="2243" spans="1:23">
      <c r="A2243">
        <v>279.6101203201568</v>
      </c>
      <c r="B2243">
        <v>98.000000000000014</v>
      </c>
      <c r="C2243">
        <v>1.997215145143977</v>
      </c>
      <c r="D2243">
        <v>214.11312000000001</v>
      </c>
      <c r="E2243">
        <v>310.68713692946062</v>
      </c>
      <c r="F2243">
        <v>78.0702</v>
      </c>
      <c r="G2243">
        <v>33.601740000000007</v>
      </c>
      <c r="H2243">
        <v>8</v>
      </c>
      <c r="I2243">
        <v>39</v>
      </c>
      <c r="J2243">
        <v>3</v>
      </c>
      <c r="K2243">
        <v>256</v>
      </c>
      <c r="L2243">
        <v>53</v>
      </c>
      <c r="M2243">
        <v>7</v>
      </c>
      <c r="N2243">
        <v>1171</v>
      </c>
      <c r="O2243">
        <v>0.28000000000000003</v>
      </c>
      <c r="P2243">
        <v>2.33</v>
      </c>
      <c r="Q2243">
        <v>1.4999999999999999E-2</v>
      </c>
      <c r="R2243">
        <v>25</v>
      </c>
      <c r="S2243">
        <v>315</v>
      </c>
      <c r="T2243">
        <v>398</v>
      </c>
      <c r="U2243">
        <v>240</v>
      </c>
      <c r="V2243">
        <v>90</v>
      </c>
      <c r="W2243">
        <v>50</v>
      </c>
    </row>
    <row r="2244" spans="1:23">
      <c r="A2244">
        <v>283.64554926916168</v>
      </c>
      <c r="B2244">
        <v>99.714285714285708</v>
      </c>
      <c r="C2244">
        <v>1.9912080106287859</v>
      </c>
      <c r="D2244">
        <v>203.01175000000001</v>
      </c>
      <c r="E2244">
        <v>310.88796680497933</v>
      </c>
      <c r="F2244">
        <v>77.145517499999997</v>
      </c>
      <c r="G2244">
        <v>34.089500000000001</v>
      </c>
      <c r="H2244">
        <v>6</v>
      </c>
      <c r="I2244">
        <v>41</v>
      </c>
      <c r="J2244">
        <v>4</v>
      </c>
      <c r="K2244">
        <v>321</v>
      </c>
      <c r="L2244">
        <v>51</v>
      </c>
      <c r="M2244">
        <v>10</v>
      </c>
      <c r="N2244">
        <v>1171</v>
      </c>
      <c r="O2244">
        <v>0.28000000000000003</v>
      </c>
      <c r="P2244">
        <v>2.33</v>
      </c>
      <c r="Q2244">
        <v>1.4999999999999999E-2</v>
      </c>
      <c r="R2244">
        <v>25</v>
      </c>
      <c r="S2244">
        <v>315</v>
      </c>
      <c r="T2244">
        <v>398</v>
      </c>
      <c r="U2244">
        <v>240</v>
      </c>
      <c r="V2244">
        <v>90</v>
      </c>
      <c r="W2244">
        <v>50</v>
      </c>
    </row>
    <row r="2245" spans="1:23">
      <c r="A2245">
        <v>278.29694870113508</v>
      </c>
      <c r="B2245">
        <v>98.000000000000014</v>
      </c>
      <c r="C2245">
        <v>1.9878353478652511</v>
      </c>
      <c r="D2245">
        <v>200.4786</v>
      </c>
      <c r="E2245">
        <v>310.14107883817428</v>
      </c>
      <c r="F2245">
        <v>76.326660000000004</v>
      </c>
      <c r="G2245">
        <v>33.436439999999997</v>
      </c>
      <c r="H2245">
        <v>8</v>
      </c>
      <c r="I2245">
        <v>38</v>
      </c>
      <c r="J2245">
        <v>3</v>
      </c>
      <c r="K2245">
        <v>201</v>
      </c>
      <c r="L2245">
        <v>55</v>
      </c>
      <c r="M2245">
        <v>13</v>
      </c>
      <c r="N2245">
        <v>1171</v>
      </c>
      <c r="O2245">
        <v>0.28000000000000003</v>
      </c>
      <c r="P2245">
        <v>2.33</v>
      </c>
      <c r="Q2245">
        <v>1.4999999999999999E-2</v>
      </c>
      <c r="R2245">
        <v>25</v>
      </c>
      <c r="S2245">
        <v>315</v>
      </c>
      <c r="T2245">
        <v>398</v>
      </c>
      <c r="U2245">
        <v>240</v>
      </c>
      <c r="V2245">
        <v>90</v>
      </c>
      <c r="W2245">
        <v>50</v>
      </c>
    </row>
    <row r="2246" spans="1:23">
      <c r="A2246">
        <v>284.66628740809239</v>
      </c>
      <c r="B2246">
        <v>100.52</v>
      </c>
      <c r="C2246">
        <v>1.9823557618947929</v>
      </c>
      <c r="D2246">
        <v>129.37200000000001</v>
      </c>
      <c r="E2246">
        <v>311.25311203319501</v>
      </c>
      <c r="F2246">
        <v>79.333199999999991</v>
      </c>
      <c r="G2246">
        <v>34.217300000000002</v>
      </c>
      <c r="H2246">
        <v>52</v>
      </c>
      <c r="I2246">
        <v>42</v>
      </c>
      <c r="J2246">
        <v>7</v>
      </c>
      <c r="K2246">
        <v>322</v>
      </c>
      <c r="L2246">
        <v>47</v>
      </c>
      <c r="M2246">
        <v>10</v>
      </c>
      <c r="N2246">
        <v>1171</v>
      </c>
      <c r="O2246">
        <v>0.28000000000000003</v>
      </c>
      <c r="P2246">
        <v>2.33</v>
      </c>
      <c r="Q2246">
        <v>1.4999999999999999E-2</v>
      </c>
      <c r="R2246">
        <v>25</v>
      </c>
      <c r="S2246">
        <v>315</v>
      </c>
      <c r="T2246">
        <v>398</v>
      </c>
      <c r="U2246">
        <v>240</v>
      </c>
      <c r="V2246">
        <v>90</v>
      </c>
      <c r="W2246">
        <v>50</v>
      </c>
    </row>
    <row r="2247" spans="1:23">
      <c r="A2247">
        <v>297.23982141383613</v>
      </c>
      <c r="B2247">
        <v>105</v>
      </c>
      <c r="C2247">
        <v>1.9815988094255741</v>
      </c>
      <c r="D2247">
        <v>91.304159999999996</v>
      </c>
      <c r="E2247">
        <v>311.12365145228222</v>
      </c>
      <c r="F2247">
        <v>53.462040000000009</v>
      </c>
      <c r="G2247">
        <v>35.726759999999992</v>
      </c>
      <c r="H2247">
        <v>54</v>
      </c>
      <c r="I2247">
        <v>40</v>
      </c>
      <c r="J2247">
        <v>3</v>
      </c>
      <c r="K2247">
        <v>256</v>
      </c>
      <c r="L2247">
        <v>54</v>
      </c>
      <c r="M2247">
        <v>7</v>
      </c>
      <c r="N2247">
        <v>1171</v>
      </c>
      <c r="O2247">
        <v>0.28000000000000003</v>
      </c>
      <c r="P2247">
        <v>2.33</v>
      </c>
      <c r="Q2247">
        <v>1.4999999999999999E-2</v>
      </c>
      <c r="R2247">
        <v>25</v>
      </c>
      <c r="S2247">
        <v>315</v>
      </c>
      <c r="T2247">
        <v>398</v>
      </c>
      <c r="U2247">
        <v>240</v>
      </c>
      <c r="V2247">
        <v>90</v>
      </c>
      <c r="W2247">
        <v>50</v>
      </c>
    </row>
    <row r="2248" spans="1:23">
      <c r="A2248">
        <v>277.1358812317186</v>
      </c>
      <c r="B2248">
        <v>98.000000000000014</v>
      </c>
      <c r="C2248">
        <v>1.97954200879799</v>
      </c>
      <c r="D2248">
        <v>131.33519999999999</v>
      </c>
      <c r="E2248">
        <v>310.36493612370259</v>
      </c>
      <c r="F2248">
        <v>77.922000000000011</v>
      </c>
      <c r="G2248">
        <v>33.299999999999997</v>
      </c>
      <c r="H2248">
        <v>52</v>
      </c>
      <c r="I2248">
        <v>48</v>
      </c>
      <c r="J2248">
        <v>6</v>
      </c>
      <c r="K2248">
        <v>67</v>
      </c>
      <c r="L2248">
        <v>44</v>
      </c>
      <c r="M2248">
        <v>9</v>
      </c>
      <c r="N2248">
        <v>1171</v>
      </c>
      <c r="O2248">
        <v>0.28000000000000003</v>
      </c>
      <c r="P2248">
        <v>2.33</v>
      </c>
      <c r="Q2248">
        <v>1.4999999999999999E-2</v>
      </c>
      <c r="R2248">
        <v>25</v>
      </c>
      <c r="S2248">
        <v>315</v>
      </c>
      <c r="T2248">
        <v>398</v>
      </c>
      <c r="U2248">
        <v>240</v>
      </c>
      <c r="V2248">
        <v>90</v>
      </c>
      <c r="W2248">
        <v>50</v>
      </c>
    </row>
    <row r="2249" spans="1:23">
      <c r="A2249">
        <v>277.1358812317186</v>
      </c>
      <c r="B2249">
        <v>98.000000000000014</v>
      </c>
      <c r="C2249">
        <v>1.97954200879799</v>
      </c>
      <c r="D2249">
        <v>131.33519999999999</v>
      </c>
      <c r="E2249">
        <v>310.36493612370259</v>
      </c>
      <c r="F2249">
        <v>77.922000000000011</v>
      </c>
      <c r="G2249">
        <v>33.299999999999997</v>
      </c>
      <c r="H2249">
        <v>52</v>
      </c>
      <c r="I2249">
        <v>48</v>
      </c>
      <c r="J2249">
        <v>6</v>
      </c>
      <c r="K2249">
        <v>213</v>
      </c>
      <c r="L2249">
        <v>44</v>
      </c>
      <c r="M2249">
        <v>9</v>
      </c>
      <c r="N2249">
        <v>1171</v>
      </c>
      <c r="O2249">
        <v>0.28000000000000003</v>
      </c>
      <c r="P2249">
        <v>2.33</v>
      </c>
      <c r="Q2249">
        <v>1.4999999999999999E-2</v>
      </c>
      <c r="R2249">
        <v>25</v>
      </c>
      <c r="S2249">
        <v>315</v>
      </c>
      <c r="T2249">
        <v>398</v>
      </c>
      <c r="U2249">
        <v>240</v>
      </c>
      <c r="V2249">
        <v>90</v>
      </c>
      <c r="W2249">
        <v>50</v>
      </c>
    </row>
    <row r="2250" spans="1:23">
      <c r="A2250">
        <v>274.52748420696309</v>
      </c>
      <c r="B2250">
        <v>97.08461538461539</v>
      </c>
      <c r="C2250">
        <v>1.9793994978871441</v>
      </c>
      <c r="D2250">
        <v>190.72139999999999</v>
      </c>
      <c r="E2250">
        <v>310.01756606195272</v>
      </c>
      <c r="F2250">
        <v>95.360699999999994</v>
      </c>
      <c r="G2250">
        <v>32.981879999999997</v>
      </c>
      <c r="H2250">
        <v>22</v>
      </c>
      <c r="I2250">
        <v>41</v>
      </c>
      <c r="J2250">
        <v>2</v>
      </c>
      <c r="K2250">
        <v>149</v>
      </c>
      <c r="L2250">
        <v>53</v>
      </c>
      <c r="M2250">
        <v>16</v>
      </c>
      <c r="N2250">
        <v>1171</v>
      </c>
      <c r="O2250">
        <v>0.28000000000000003</v>
      </c>
      <c r="P2250">
        <v>2.33</v>
      </c>
      <c r="Q2250">
        <v>1.4999999999999999E-2</v>
      </c>
      <c r="R2250">
        <v>25</v>
      </c>
      <c r="S2250">
        <v>315</v>
      </c>
      <c r="T2250">
        <v>398</v>
      </c>
      <c r="U2250">
        <v>240</v>
      </c>
      <c r="V2250">
        <v>90</v>
      </c>
      <c r="W2250">
        <v>50</v>
      </c>
    </row>
    <row r="2251" spans="1:23">
      <c r="A2251">
        <v>296.38600050428062</v>
      </c>
      <c r="B2251">
        <v>105</v>
      </c>
      <c r="C2251">
        <v>1.975906670028537</v>
      </c>
      <c r="D2251">
        <v>92.898119999999992</v>
      </c>
      <c r="E2251">
        <v>311.28962655601657</v>
      </c>
      <c r="F2251">
        <v>54.443280000000001</v>
      </c>
      <c r="G2251">
        <v>35.626559999999998</v>
      </c>
      <c r="H2251">
        <v>55</v>
      </c>
      <c r="I2251">
        <v>48</v>
      </c>
      <c r="J2251">
        <v>6</v>
      </c>
      <c r="K2251">
        <v>256</v>
      </c>
      <c r="L2251">
        <v>46</v>
      </c>
      <c r="M2251">
        <v>8</v>
      </c>
      <c r="N2251">
        <v>1171</v>
      </c>
      <c r="O2251">
        <v>0.28000000000000003</v>
      </c>
      <c r="P2251">
        <v>2.33</v>
      </c>
      <c r="Q2251">
        <v>1.4999999999999999E-2</v>
      </c>
      <c r="R2251">
        <v>25</v>
      </c>
      <c r="S2251">
        <v>315</v>
      </c>
      <c r="T2251">
        <v>398</v>
      </c>
      <c r="U2251">
        <v>240</v>
      </c>
      <c r="V2251">
        <v>90</v>
      </c>
      <c r="W2251">
        <v>50</v>
      </c>
    </row>
    <row r="2252" spans="1:23">
      <c r="A2252">
        <v>209.08727476407691</v>
      </c>
      <c r="B2252">
        <v>74.152284263959402</v>
      </c>
      <c r="C2252">
        <v>1.9737907441105009</v>
      </c>
      <c r="D2252">
        <v>365.218704</v>
      </c>
      <c r="E2252">
        <v>307.8387505042528</v>
      </c>
      <c r="F2252">
        <v>58.730212800000018</v>
      </c>
      <c r="G2252">
        <v>25.0974</v>
      </c>
      <c r="H2252">
        <v>162</v>
      </c>
      <c r="I2252">
        <v>48</v>
      </c>
      <c r="J2252">
        <v>14</v>
      </c>
      <c r="K2252">
        <v>152</v>
      </c>
      <c r="L2252">
        <v>46</v>
      </c>
      <c r="M2252">
        <v>11</v>
      </c>
      <c r="N2252">
        <v>1171</v>
      </c>
      <c r="O2252">
        <v>0.28000000000000003</v>
      </c>
      <c r="P2252">
        <v>2.33</v>
      </c>
      <c r="Q2252">
        <v>1.4999999999999999E-2</v>
      </c>
      <c r="R2252">
        <v>25</v>
      </c>
      <c r="S2252">
        <v>315</v>
      </c>
      <c r="T2252">
        <v>398</v>
      </c>
      <c r="U2252">
        <v>240</v>
      </c>
      <c r="V2252">
        <v>90</v>
      </c>
      <c r="W2252">
        <v>50</v>
      </c>
    </row>
    <row r="2253" spans="1:23">
      <c r="A2253">
        <v>295.62595813279381</v>
      </c>
      <c r="B2253">
        <v>105</v>
      </c>
      <c r="C2253">
        <v>1.9708397208852919</v>
      </c>
      <c r="D2253">
        <v>149.4615</v>
      </c>
      <c r="E2253">
        <v>309.23106882553179</v>
      </c>
      <c r="F2253">
        <v>53.050600000000003</v>
      </c>
      <c r="G2253">
        <v>35.505200000000002</v>
      </c>
      <c r="H2253">
        <v>33</v>
      </c>
      <c r="I2253">
        <v>44</v>
      </c>
      <c r="J2253">
        <v>3</v>
      </c>
      <c r="K2253">
        <v>64</v>
      </c>
      <c r="L2253">
        <v>50</v>
      </c>
      <c r="M2253">
        <v>13</v>
      </c>
      <c r="N2253">
        <v>1171</v>
      </c>
      <c r="O2253">
        <v>0.28000000000000003</v>
      </c>
      <c r="P2253">
        <v>2.33</v>
      </c>
      <c r="Q2253">
        <v>1.4999999999999999E-2</v>
      </c>
      <c r="R2253">
        <v>25</v>
      </c>
      <c r="S2253">
        <v>315</v>
      </c>
      <c r="T2253">
        <v>398</v>
      </c>
      <c r="U2253">
        <v>240</v>
      </c>
      <c r="V2253">
        <v>90</v>
      </c>
      <c r="W2253">
        <v>50</v>
      </c>
    </row>
    <row r="2254" spans="1:23">
      <c r="A2254">
        <v>295.62595813279381</v>
      </c>
      <c r="B2254">
        <v>105</v>
      </c>
      <c r="C2254">
        <v>1.9708397208852919</v>
      </c>
      <c r="D2254">
        <v>130.22149999999999</v>
      </c>
      <c r="E2254">
        <v>309.23106882553179</v>
      </c>
      <c r="F2254">
        <v>53.050600000000003</v>
      </c>
      <c r="G2254">
        <v>35.505200000000002</v>
      </c>
      <c r="H2254">
        <v>33</v>
      </c>
      <c r="I2254">
        <v>44</v>
      </c>
      <c r="J2254">
        <v>3</v>
      </c>
      <c r="K2254">
        <v>72</v>
      </c>
      <c r="L2254">
        <v>50</v>
      </c>
      <c r="M2254">
        <v>13</v>
      </c>
      <c r="N2254">
        <v>1171</v>
      </c>
      <c r="O2254">
        <v>0.28000000000000003</v>
      </c>
      <c r="P2254">
        <v>2.33</v>
      </c>
      <c r="Q2254">
        <v>1.4999999999999999E-2</v>
      </c>
      <c r="R2254">
        <v>25</v>
      </c>
      <c r="S2254">
        <v>315</v>
      </c>
      <c r="T2254">
        <v>398</v>
      </c>
      <c r="U2254">
        <v>240</v>
      </c>
      <c r="V2254">
        <v>90</v>
      </c>
      <c r="W2254">
        <v>50</v>
      </c>
    </row>
    <row r="2255" spans="1:23">
      <c r="A2255">
        <v>295.62595813279381</v>
      </c>
      <c r="B2255">
        <v>105</v>
      </c>
      <c r="C2255">
        <v>1.9708397208852919</v>
      </c>
      <c r="D2255">
        <v>149.4615</v>
      </c>
      <c r="E2255">
        <v>309.23106882553179</v>
      </c>
      <c r="F2255">
        <v>53.050600000000003</v>
      </c>
      <c r="G2255">
        <v>35.505200000000002</v>
      </c>
      <c r="H2255">
        <v>332</v>
      </c>
      <c r="I2255">
        <v>44</v>
      </c>
      <c r="J2255">
        <v>3</v>
      </c>
      <c r="K2255">
        <v>64</v>
      </c>
      <c r="L2255">
        <v>50</v>
      </c>
      <c r="M2255">
        <v>13</v>
      </c>
      <c r="N2255">
        <v>1171</v>
      </c>
      <c r="O2255">
        <v>0.28000000000000003</v>
      </c>
      <c r="P2255">
        <v>2.33</v>
      </c>
      <c r="Q2255">
        <v>1.4999999999999999E-2</v>
      </c>
      <c r="R2255">
        <v>25</v>
      </c>
      <c r="S2255">
        <v>315</v>
      </c>
      <c r="T2255">
        <v>398</v>
      </c>
      <c r="U2255">
        <v>240</v>
      </c>
      <c r="V2255">
        <v>90</v>
      </c>
      <c r="W2255">
        <v>50</v>
      </c>
    </row>
    <row r="2256" spans="1:23">
      <c r="A2256">
        <v>295.62595813279381</v>
      </c>
      <c r="B2256">
        <v>105</v>
      </c>
      <c r="C2256">
        <v>1.9708397208852919</v>
      </c>
      <c r="D2256">
        <v>130.22149999999999</v>
      </c>
      <c r="E2256">
        <v>309.23106882553179</v>
      </c>
      <c r="F2256">
        <v>53.050600000000003</v>
      </c>
      <c r="G2256">
        <v>35.505200000000002</v>
      </c>
      <c r="H2256">
        <v>332</v>
      </c>
      <c r="I2256">
        <v>44</v>
      </c>
      <c r="J2256">
        <v>3</v>
      </c>
      <c r="K2256">
        <v>72</v>
      </c>
      <c r="L2256">
        <v>50</v>
      </c>
      <c r="M2256">
        <v>13</v>
      </c>
      <c r="N2256">
        <v>1171</v>
      </c>
      <c r="O2256">
        <v>0.28000000000000003</v>
      </c>
      <c r="P2256">
        <v>2.33</v>
      </c>
      <c r="Q2256">
        <v>1.4999999999999999E-2</v>
      </c>
      <c r="R2256">
        <v>25</v>
      </c>
      <c r="S2256">
        <v>315</v>
      </c>
      <c r="T2256">
        <v>398</v>
      </c>
      <c r="U2256">
        <v>240</v>
      </c>
      <c r="V2256">
        <v>90</v>
      </c>
      <c r="W2256">
        <v>50</v>
      </c>
    </row>
    <row r="2257" spans="1:23">
      <c r="A2257">
        <v>307.48301211777601</v>
      </c>
      <c r="B2257">
        <v>109.2352941176471</v>
      </c>
      <c r="C2257">
        <v>1.970408101347084</v>
      </c>
      <c r="D2257">
        <v>161.36580000000001</v>
      </c>
      <c r="E2257">
        <v>311.00219880451232</v>
      </c>
      <c r="F2257">
        <v>58.553256000000012</v>
      </c>
      <c r="G2257">
        <v>36.956100000000013</v>
      </c>
      <c r="H2257">
        <v>33</v>
      </c>
      <c r="I2257">
        <v>47</v>
      </c>
      <c r="J2257">
        <v>3</v>
      </c>
      <c r="K2257">
        <v>110</v>
      </c>
      <c r="L2257">
        <v>47</v>
      </c>
      <c r="M2257">
        <v>11</v>
      </c>
      <c r="N2257">
        <v>1171</v>
      </c>
      <c r="O2257">
        <v>0.28000000000000003</v>
      </c>
      <c r="P2257">
        <v>2.33</v>
      </c>
      <c r="Q2257">
        <v>1.4999999999999999E-2</v>
      </c>
      <c r="R2257">
        <v>25</v>
      </c>
      <c r="S2257">
        <v>315</v>
      </c>
      <c r="T2257">
        <v>398</v>
      </c>
      <c r="U2257">
        <v>240</v>
      </c>
      <c r="V2257">
        <v>90</v>
      </c>
      <c r="W2257">
        <v>50</v>
      </c>
    </row>
    <row r="2258" spans="1:23">
      <c r="A2258">
        <v>307.48301211777601</v>
      </c>
      <c r="B2258">
        <v>109.2352941176471</v>
      </c>
      <c r="C2258">
        <v>1.970408101347084</v>
      </c>
      <c r="D2258">
        <v>161.36580000000001</v>
      </c>
      <c r="E2258">
        <v>311.00219880451232</v>
      </c>
      <c r="F2258">
        <v>58.553256000000012</v>
      </c>
      <c r="G2258">
        <v>36.956100000000013</v>
      </c>
      <c r="H2258">
        <v>332</v>
      </c>
      <c r="I2258">
        <v>47</v>
      </c>
      <c r="J2258">
        <v>3</v>
      </c>
      <c r="K2258">
        <v>110</v>
      </c>
      <c r="L2258">
        <v>47</v>
      </c>
      <c r="M2258">
        <v>11</v>
      </c>
      <c r="N2258">
        <v>1171</v>
      </c>
      <c r="O2258">
        <v>0.28000000000000003</v>
      </c>
      <c r="P2258">
        <v>2.33</v>
      </c>
      <c r="Q2258">
        <v>1.4999999999999999E-2</v>
      </c>
      <c r="R2258">
        <v>25</v>
      </c>
      <c r="S2258">
        <v>315</v>
      </c>
      <c r="T2258">
        <v>398</v>
      </c>
      <c r="U2258">
        <v>240</v>
      </c>
      <c r="V2258">
        <v>90</v>
      </c>
      <c r="W2258">
        <v>50</v>
      </c>
    </row>
    <row r="2259" spans="1:23">
      <c r="A2259">
        <v>239.24677706591149</v>
      </c>
      <c r="B2259">
        <v>85.033846153846142</v>
      </c>
      <c r="C2259">
        <v>1.9694833471737909</v>
      </c>
      <c r="D2259">
        <v>106.8768</v>
      </c>
      <c r="E2259">
        <v>312.12294036865251</v>
      </c>
      <c r="F2259">
        <v>101.8224</v>
      </c>
      <c r="G2259">
        <v>28.768068</v>
      </c>
      <c r="H2259">
        <v>295</v>
      </c>
      <c r="I2259">
        <v>48</v>
      </c>
      <c r="J2259">
        <v>7</v>
      </c>
      <c r="K2259">
        <v>150</v>
      </c>
      <c r="L2259">
        <v>49</v>
      </c>
      <c r="M2259">
        <v>18</v>
      </c>
      <c r="N2259">
        <v>1171</v>
      </c>
      <c r="O2259">
        <v>0.28000000000000003</v>
      </c>
      <c r="P2259">
        <v>2.33</v>
      </c>
      <c r="Q2259">
        <v>1.4999999999999999E-2</v>
      </c>
      <c r="R2259">
        <v>25</v>
      </c>
      <c r="S2259">
        <v>315</v>
      </c>
      <c r="T2259">
        <v>398</v>
      </c>
      <c r="U2259">
        <v>240</v>
      </c>
      <c r="V2259">
        <v>90</v>
      </c>
      <c r="W2259">
        <v>50</v>
      </c>
    </row>
    <row r="2260" spans="1:23">
      <c r="A2260">
        <v>299.92491067985532</v>
      </c>
      <c r="B2260">
        <v>106.71428571428569</v>
      </c>
      <c r="C2260">
        <v>1.9673789321704029</v>
      </c>
      <c r="D2260">
        <v>129.8415</v>
      </c>
      <c r="E2260">
        <v>311.103734439834</v>
      </c>
      <c r="F2260">
        <v>52.768200000000007</v>
      </c>
      <c r="G2260">
        <v>36.049200000000013</v>
      </c>
      <c r="H2260">
        <v>43</v>
      </c>
      <c r="I2260">
        <v>44</v>
      </c>
      <c r="J2260">
        <v>3</v>
      </c>
      <c r="K2260">
        <v>321</v>
      </c>
      <c r="L2260">
        <v>48</v>
      </c>
      <c r="M2260">
        <v>11</v>
      </c>
      <c r="N2260">
        <v>1171</v>
      </c>
      <c r="O2260">
        <v>0.28000000000000003</v>
      </c>
      <c r="P2260">
        <v>2.33</v>
      </c>
      <c r="Q2260">
        <v>1.4999999999999999E-2</v>
      </c>
      <c r="R2260">
        <v>25</v>
      </c>
      <c r="S2260">
        <v>315</v>
      </c>
      <c r="T2260">
        <v>398</v>
      </c>
      <c r="U2260">
        <v>240</v>
      </c>
      <c r="V2260">
        <v>90</v>
      </c>
      <c r="W2260">
        <v>50</v>
      </c>
    </row>
    <row r="2261" spans="1:23">
      <c r="A2261">
        <v>279.61409067639812</v>
      </c>
      <c r="B2261">
        <v>99.600000000000009</v>
      </c>
      <c r="C2261">
        <v>1.9651592718220749</v>
      </c>
      <c r="D2261">
        <v>91.537999999999997</v>
      </c>
      <c r="E2261">
        <v>307.55186721991703</v>
      </c>
      <c r="F2261">
        <v>126.30875</v>
      </c>
      <c r="G2261">
        <v>33.558999999999997</v>
      </c>
      <c r="H2261">
        <v>163</v>
      </c>
      <c r="I2261">
        <v>44</v>
      </c>
      <c r="J2261">
        <v>6</v>
      </c>
      <c r="K2261">
        <v>241</v>
      </c>
      <c r="L2261">
        <v>50</v>
      </c>
      <c r="M2261">
        <v>13</v>
      </c>
      <c r="N2261">
        <v>1171</v>
      </c>
      <c r="O2261">
        <v>0.28000000000000003</v>
      </c>
      <c r="P2261">
        <v>2.33</v>
      </c>
      <c r="Q2261">
        <v>1.4999999999999999E-2</v>
      </c>
      <c r="R2261">
        <v>25</v>
      </c>
      <c r="S2261">
        <v>315</v>
      </c>
      <c r="T2261">
        <v>398</v>
      </c>
      <c r="U2261">
        <v>240</v>
      </c>
      <c r="V2261">
        <v>90</v>
      </c>
      <c r="W2261">
        <v>50</v>
      </c>
    </row>
    <row r="2262" spans="1:23">
      <c r="A2262">
        <v>301.95406077494539</v>
      </c>
      <c r="B2262">
        <v>107.5846153846154</v>
      </c>
      <c r="C2262">
        <v>1.964666061098244</v>
      </c>
      <c r="D2262">
        <v>129.90299999999999</v>
      </c>
      <c r="E2262">
        <v>309.19772691848573</v>
      </c>
      <c r="F2262">
        <v>52.891350000000003</v>
      </c>
      <c r="G2262">
        <v>36.264719999999997</v>
      </c>
      <c r="H2262">
        <v>43</v>
      </c>
      <c r="I2262">
        <v>41</v>
      </c>
      <c r="J2262">
        <v>3</v>
      </c>
      <c r="K2262">
        <v>149</v>
      </c>
      <c r="L2262">
        <v>53</v>
      </c>
      <c r="M2262">
        <v>19</v>
      </c>
      <c r="N2262">
        <v>1171</v>
      </c>
      <c r="O2262">
        <v>0.28000000000000003</v>
      </c>
      <c r="P2262">
        <v>2.33</v>
      </c>
      <c r="Q2262">
        <v>1.4999999999999999E-2</v>
      </c>
      <c r="R2262">
        <v>25</v>
      </c>
      <c r="S2262">
        <v>315</v>
      </c>
      <c r="T2262">
        <v>398</v>
      </c>
      <c r="U2262">
        <v>240</v>
      </c>
      <c r="V2262">
        <v>90</v>
      </c>
      <c r="W2262">
        <v>50</v>
      </c>
    </row>
    <row r="2263" spans="1:23">
      <c r="A2263">
        <v>306.12948668091468</v>
      </c>
      <c r="B2263">
        <v>109.2352941176471</v>
      </c>
      <c r="C2263">
        <v>1.9617344596138311</v>
      </c>
      <c r="D2263">
        <v>98.652600000000007</v>
      </c>
      <c r="E2263">
        <v>308.363527554651</v>
      </c>
      <c r="F2263">
        <v>53.252400000000002</v>
      </c>
      <c r="G2263">
        <v>36.753599999999999</v>
      </c>
      <c r="H2263">
        <v>36</v>
      </c>
      <c r="I2263">
        <v>44</v>
      </c>
      <c r="J2263">
        <v>4</v>
      </c>
      <c r="K2263">
        <v>110</v>
      </c>
      <c r="L2263">
        <v>50</v>
      </c>
      <c r="M2263">
        <v>13</v>
      </c>
      <c r="N2263">
        <v>1171</v>
      </c>
      <c r="O2263">
        <v>0.28000000000000003</v>
      </c>
      <c r="P2263">
        <v>2.33</v>
      </c>
      <c r="Q2263">
        <v>1.4999999999999999E-2</v>
      </c>
      <c r="R2263">
        <v>25</v>
      </c>
      <c r="S2263">
        <v>315</v>
      </c>
      <c r="T2263">
        <v>398</v>
      </c>
      <c r="U2263">
        <v>240</v>
      </c>
      <c r="V2263">
        <v>90</v>
      </c>
      <c r="W2263">
        <v>50</v>
      </c>
    </row>
    <row r="2264" spans="1:23">
      <c r="A2264">
        <v>333.92355634670503</v>
      </c>
      <c r="B2264">
        <v>119.2</v>
      </c>
      <c r="C2264">
        <v>1.960960481901791</v>
      </c>
      <c r="D2264">
        <v>97.368700000000004</v>
      </c>
      <c r="E2264">
        <v>312.37967735045339</v>
      </c>
      <c r="F2264">
        <v>53.950509999999987</v>
      </c>
      <c r="G2264">
        <v>40.156640000000003</v>
      </c>
      <c r="H2264">
        <v>84</v>
      </c>
      <c r="I2264">
        <v>51</v>
      </c>
      <c r="J2264">
        <v>46</v>
      </c>
      <c r="K2264">
        <v>241</v>
      </c>
      <c r="L2264">
        <v>43</v>
      </c>
      <c r="M2264">
        <v>10</v>
      </c>
      <c r="N2264">
        <v>1171</v>
      </c>
      <c r="O2264">
        <v>0.28000000000000003</v>
      </c>
      <c r="P2264">
        <v>2.33</v>
      </c>
      <c r="Q2264">
        <v>1.4999999999999999E-2</v>
      </c>
      <c r="R2264">
        <v>25</v>
      </c>
      <c r="S2264">
        <v>315</v>
      </c>
      <c r="T2264">
        <v>398</v>
      </c>
      <c r="U2264">
        <v>240</v>
      </c>
      <c r="V2264">
        <v>90</v>
      </c>
      <c r="W2264">
        <v>50</v>
      </c>
    </row>
    <row r="2265" spans="1:23">
      <c r="A2265">
        <v>308.20017295458291</v>
      </c>
      <c r="B2265">
        <v>110.1219512195122</v>
      </c>
      <c r="C2265">
        <v>1.9591018745950231</v>
      </c>
      <c r="D2265">
        <v>185.96088</v>
      </c>
      <c r="E2265">
        <v>302.71867219917021</v>
      </c>
      <c r="F2265">
        <v>60.250920000000001</v>
      </c>
      <c r="G2265">
        <v>36.916440000000001</v>
      </c>
      <c r="H2265">
        <v>39</v>
      </c>
      <c r="I2265">
        <v>48</v>
      </c>
      <c r="J2265">
        <v>5</v>
      </c>
      <c r="K2265">
        <v>257</v>
      </c>
      <c r="L2265">
        <v>46</v>
      </c>
      <c r="M2265">
        <v>6</v>
      </c>
      <c r="N2265">
        <v>1171</v>
      </c>
      <c r="O2265">
        <v>0.28000000000000003</v>
      </c>
      <c r="P2265">
        <v>2.33</v>
      </c>
      <c r="Q2265">
        <v>1.4999999999999999E-2</v>
      </c>
      <c r="R2265">
        <v>25</v>
      </c>
      <c r="S2265">
        <v>315</v>
      </c>
      <c r="T2265">
        <v>398</v>
      </c>
      <c r="U2265">
        <v>240</v>
      </c>
      <c r="V2265">
        <v>90</v>
      </c>
      <c r="W2265">
        <v>50</v>
      </c>
    </row>
    <row r="2266" spans="1:23">
      <c r="A2266">
        <v>280.54306923887708</v>
      </c>
      <c r="B2266">
        <v>100.52</v>
      </c>
      <c r="C2266">
        <v>1.953642543446219</v>
      </c>
      <c r="D2266">
        <v>200.69586000000001</v>
      </c>
      <c r="E2266">
        <v>309.7344398340249</v>
      </c>
      <c r="F2266">
        <v>77.986260000000001</v>
      </c>
      <c r="G2266">
        <v>33.700679999999998</v>
      </c>
      <c r="H2266">
        <v>8</v>
      </c>
      <c r="I2266">
        <v>39</v>
      </c>
      <c r="J2266">
        <v>3</v>
      </c>
      <c r="K2266">
        <v>322</v>
      </c>
      <c r="L2266">
        <v>52</v>
      </c>
      <c r="M2266">
        <v>9</v>
      </c>
      <c r="N2266">
        <v>1171</v>
      </c>
      <c r="O2266">
        <v>0.28000000000000003</v>
      </c>
      <c r="P2266">
        <v>2.33</v>
      </c>
      <c r="Q2266">
        <v>1.4999999999999999E-2</v>
      </c>
      <c r="R2266">
        <v>25</v>
      </c>
      <c r="S2266">
        <v>315</v>
      </c>
      <c r="T2266">
        <v>398</v>
      </c>
      <c r="U2266">
        <v>240</v>
      </c>
      <c r="V2266">
        <v>90</v>
      </c>
      <c r="W2266">
        <v>50</v>
      </c>
    </row>
    <row r="2267" spans="1:23">
      <c r="A2267">
        <v>292.4973560176324</v>
      </c>
      <c r="B2267">
        <v>105</v>
      </c>
      <c r="C2267">
        <v>1.949982373450883</v>
      </c>
      <c r="D2267">
        <v>417.48487499999999</v>
      </c>
      <c r="E2267">
        <v>307.53858921161827</v>
      </c>
      <c r="F2267">
        <v>58.521790000000003</v>
      </c>
      <c r="G2267">
        <v>35.105044999999997</v>
      </c>
      <c r="H2267">
        <v>142</v>
      </c>
      <c r="I2267">
        <v>49</v>
      </c>
      <c r="J2267">
        <v>23</v>
      </c>
      <c r="K2267">
        <v>201</v>
      </c>
      <c r="L2267">
        <v>45</v>
      </c>
      <c r="M2267">
        <v>13</v>
      </c>
      <c r="N2267">
        <v>1171</v>
      </c>
      <c r="O2267">
        <v>0.28000000000000003</v>
      </c>
      <c r="P2267">
        <v>2.33</v>
      </c>
      <c r="Q2267">
        <v>1.4999999999999999E-2</v>
      </c>
      <c r="R2267">
        <v>25</v>
      </c>
      <c r="S2267">
        <v>315</v>
      </c>
      <c r="T2267">
        <v>398</v>
      </c>
      <c r="U2267">
        <v>240</v>
      </c>
      <c r="V2267">
        <v>90</v>
      </c>
      <c r="W2267">
        <v>50</v>
      </c>
    </row>
    <row r="2268" spans="1:23">
      <c r="A2268">
        <v>506.83011186164538</v>
      </c>
      <c r="B2268">
        <v>182</v>
      </c>
      <c r="C2268">
        <v>1.949346584083252</v>
      </c>
      <c r="D2268">
        <v>266.61599999999999</v>
      </c>
      <c r="E2268">
        <v>305.38912412790268</v>
      </c>
      <c r="F2268">
        <v>52.412400000000012</v>
      </c>
      <c r="G2268">
        <v>60.775200000000012</v>
      </c>
      <c r="H2268">
        <v>111</v>
      </c>
      <c r="I2268">
        <v>48</v>
      </c>
      <c r="J2268">
        <v>26</v>
      </c>
      <c r="K2268">
        <v>318</v>
      </c>
      <c r="L2268">
        <v>46</v>
      </c>
      <c r="M2268">
        <v>11</v>
      </c>
      <c r="N2268">
        <v>1171</v>
      </c>
      <c r="O2268">
        <v>0.28000000000000003</v>
      </c>
      <c r="P2268">
        <v>2.33</v>
      </c>
      <c r="Q2268">
        <v>1.4999999999999999E-2</v>
      </c>
      <c r="R2268">
        <v>25</v>
      </c>
      <c r="S2268">
        <v>315</v>
      </c>
      <c r="T2268">
        <v>398</v>
      </c>
      <c r="U2268">
        <v>240</v>
      </c>
      <c r="V2268">
        <v>90</v>
      </c>
      <c r="W2268">
        <v>50</v>
      </c>
    </row>
    <row r="2269" spans="1:23">
      <c r="A2269">
        <v>263.06690539601249</v>
      </c>
      <c r="B2269">
        <v>94.5</v>
      </c>
      <c r="C2269">
        <v>1.948643743674167</v>
      </c>
      <c r="D2269">
        <v>181.9845</v>
      </c>
      <c r="E2269">
        <v>308.05126524266069</v>
      </c>
      <c r="F2269">
        <v>90.992249999999999</v>
      </c>
      <c r="G2269">
        <v>31.579499999999999</v>
      </c>
      <c r="H2269">
        <v>22</v>
      </c>
      <c r="I2269">
        <v>41</v>
      </c>
      <c r="J2269">
        <v>2</v>
      </c>
      <c r="K2269">
        <v>66</v>
      </c>
      <c r="L2269">
        <v>53</v>
      </c>
      <c r="M2269">
        <v>9</v>
      </c>
      <c r="N2269">
        <v>1171</v>
      </c>
      <c r="O2269">
        <v>0.28000000000000003</v>
      </c>
      <c r="P2269">
        <v>2.33</v>
      </c>
      <c r="Q2269">
        <v>1.4999999999999999E-2</v>
      </c>
      <c r="R2269">
        <v>25</v>
      </c>
      <c r="S2269">
        <v>315</v>
      </c>
      <c r="T2269">
        <v>398</v>
      </c>
      <c r="U2269">
        <v>240</v>
      </c>
      <c r="V2269">
        <v>90</v>
      </c>
      <c r="W2269">
        <v>50</v>
      </c>
    </row>
    <row r="2270" spans="1:23">
      <c r="A2270">
        <v>272.42658142333852</v>
      </c>
      <c r="B2270">
        <v>98</v>
      </c>
      <c r="C2270">
        <v>1.945904153023847</v>
      </c>
      <c r="D2270">
        <v>128.95740000000001</v>
      </c>
      <c r="E2270">
        <v>311.28962655601657</v>
      </c>
      <c r="F2270">
        <v>71.220600000000005</v>
      </c>
      <c r="G2270">
        <v>32.746560000000002</v>
      </c>
      <c r="H2270">
        <v>53</v>
      </c>
      <c r="I2270">
        <v>48</v>
      </c>
      <c r="J2270">
        <v>6</v>
      </c>
      <c r="K2270">
        <v>256</v>
      </c>
      <c r="L2270">
        <v>46</v>
      </c>
      <c r="M2270">
        <v>8</v>
      </c>
      <c r="N2270">
        <v>1171</v>
      </c>
      <c r="O2270">
        <v>0.28000000000000003</v>
      </c>
      <c r="P2270">
        <v>2.33</v>
      </c>
      <c r="Q2270">
        <v>1.4999999999999999E-2</v>
      </c>
      <c r="R2270">
        <v>25</v>
      </c>
      <c r="S2270">
        <v>315</v>
      </c>
      <c r="T2270">
        <v>398</v>
      </c>
      <c r="U2270">
        <v>240</v>
      </c>
      <c r="V2270">
        <v>90</v>
      </c>
      <c r="W2270">
        <v>50</v>
      </c>
    </row>
    <row r="2271" spans="1:23">
      <c r="A2271">
        <v>291.39921440815277</v>
      </c>
      <c r="B2271">
        <v>105</v>
      </c>
      <c r="C2271">
        <v>1.9426614293876849</v>
      </c>
      <c r="D2271">
        <v>101.7354</v>
      </c>
      <c r="E2271">
        <v>312.92329392205022</v>
      </c>
      <c r="F2271">
        <v>53.682200000000002</v>
      </c>
      <c r="G2271">
        <v>35.050600000000003</v>
      </c>
      <c r="H2271">
        <v>36</v>
      </c>
      <c r="I2271">
        <v>45</v>
      </c>
      <c r="J2271">
        <v>4</v>
      </c>
      <c r="K2271">
        <v>64</v>
      </c>
      <c r="L2271">
        <v>49</v>
      </c>
      <c r="M2271">
        <v>13</v>
      </c>
      <c r="N2271">
        <v>1171</v>
      </c>
      <c r="O2271">
        <v>0.28000000000000003</v>
      </c>
      <c r="P2271">
        <v>2.33</v>
      </c>
      <c r="Q2271">
        <v>1.4999999999999999E-2</v>
      </c>
      <c r="R2271">
        <v>25</v>
      </c>
      <c r="S2271">
        <v>315</v>
      </c>
      <c r="T2271">
        <v>398</v>
      </c>
      <c r="U2271">
        <v>240</v>
      </c>
      <c r="V2271">
        <v>90</v>
      </c>
      <c r="W2271">
        <v>50</v>
      </c>
    </row>
    <row r="2272" spans="1:23">
      <c r="A2272">
        <v>330.30225055255619</v>
      </c>
      <c r="B2272">
        <v>119.2</v>
      </c>
      <c r="C2272">
        <v>1.939694424385817</v>
      </c>
      <c r="D2272">
        <v>314.53703999999999</v>
      </c>
      <c r="E2272">
        <v>308.41033386806788</v>
      </c>
      <c r="F2272">
        <v>54.486449999999998</v>
      </c>
      <c r="G2272">
        <v>39.656519999999993</v>
      </c>
      <c r="H2272">
        <v>323</v>
      </c>
      <c r="I2272">
        <v>55</v>
      </c>
      <c r="J2272">
        <v>44</v>
      </c>
      <c r="K2272">
        <v>241</v>
      </c>
      <c r="L2272">
        <v>38</v>
      </c>
      <c r="M2272">
        <v>9</v>
      </c>
      <c r="N2272">
        <v>1171</v>
      </c>
      <c r="O2272">
        <v>0.28000000000000003</v>
      </c>
      <c r="P2272">
        <v>2.33</v>
      </c>
      <c r="Q2272">
        <v>1.4999999999999999E-2</v>
      </c>
      <c r="R2272">
        <v>25</v>
      </c>
      <c r="S2272">
        <v>315</v>
      </c>
      <c r="T2272">
        <v>398</v>
      </c>
      <c r="U2272">
        <v>240</v>
      </c>
      <c r="V2272">
        <v>90</v>
      </c>
      <c r="W2272">
        <v>50</v>
      </c>
    </row>
    <row r="2273" spans="1:23">
      <c r="A2273">
        <v>261.75957590706668</v>
      </c>
      <c r="B2273">
        <v>94.500000000000014</v>
      </c>
      <c r="C2273">
        <v>1.9389598215338271</v>
      </c>
      <c r="D2273">
        <v>200.02199999999999</v>
      </c>
      <c r="E2273">
        <v>307.31014240273919</v>
      </c>
      <c r="F2273">
        <v>91.057000000000002</v>
      </c>
      <c r="G2273">
        <v>31.413</v>
      </c>
      <c r="H2273">
        <v>22</v>
      </c>
      <c r="I2273">
        <v>39</v>
      </c>
      <c r="J2273">
        <v>2</v>
      </c>
      <c r="K2273">
        <v>64</v>
      </c>
      <c r="L2273">
        <v>55</v>
      </c>
      <c r="M2273">
        <v>12</v>
      </c>
      <c r="N2273">
        <v>1171</v>
      </c>
      <c r="O2273">
        <v>0.28000000000000003</v>
      </c>
      <c r="P2273">
        <v>2.33</v>
      </c>
      <c r="Q2273">
        <v>1.4999999999999999E-2</v>
      </c>
      <c r="R2273">
        <v>25</v>
      </c>
      <c r="S2273">
        <v>315</v>
      </c>
      <c r="T2273">
        <v>398</v>
      </c>
      <c r="U2273">
        <v>240</v>
      </c>
      <c r="V2273">
        <v>90</v>
      </c>
      <c r="W2273">
        <v>50</v>
      </c>
    </row>
    <row r="2274" spans="1:23">
      <c r="A2274">
        <v>261.75957590706668</v>
      </c>
      <c r="B2274">
        <v>94.500000000000014</v>
      </c>
      <c r="C2274">
        <v>1.9389598215338271</v>
      </c>
      <c r="D2274">
        <v>182.114</v>
      </c>
      <c r="E2274">
        <v>307.31014240273919</v>
      </c>
      <c r="F2274">
        <v>91.057000000000002</v>
      </c>
      <c r="G2274">
        <v>31.413</v>
      </c>
      <c r="H2274">
        <v>22</v>
      </c>
      <c r="I2274">
        <v>39</v>
      </c>
      <c r="J2274">
        <v>2</v>
      </c>
      <c r="K2274">
        <v>72</v>
      </c>
      <c r="L2274">
        <v>55</v>
      </c>
      <c r="M2274">
        <v>12</v>
      </c>
      <c r="N2274">
        <v>1171</v>
      </c>
      <c r="O2274">
        <v>0.28000000000000003</v>
      </c>
      <c r="P2274">
        <v>2.33</v>
      </c>
      <c r="Q2274">
        <v>1.4999999999999999E-2</v>
      </c>
      <c r="R2274">
        <v>25</v>
      </c>
      <c r="S2274">
        <v>315</v>
      </c>
      <c r="T2274">
        <v>398</v>
      </c>
      <c r="U2274">
        <v>240</v>
      </c>
      <c r="V2274">
        <v>90</v>
      </c>
      <c r="W2274">
        <v>50</v>
      </c>
    </row>
    <row r="2275" spans="1:23">
      <c r="A2275">
        <v>270.10779930683651</v>
      </c>
      <c r="B2275">
        <v>97.521951219512204</v>
      </c>
      <c r="C2275">
        <v>1.9387989796183991</v>
      </c>
      <c r="D2275">
        <v>117.71328</v>
      </c>
      <c r="E2275">
        <v>312.43153526970951</v>
      </c>
      <c r="F2275">
        <v>55.121119999999998</v>
      </c>
      <c r="G2275">
        <v>32.483040000000003</v>
      </c>
      <c r="H2275">
        <v>257</v>
      </c>
      <c r="I2275">
        <v>46</v>
      </c>
      <c r="J2275">
        <v>16</v>
      </c>
      <c r="K2275">
        <v>96</v>
      </c>
      <c r="L2275">
        <v>48</v>
      </c>
      <c r="M2275">
        <v>9</v>
      </c>
      <c r="N2275">
        <v>1171</v>
      </c>
      <c r="O2275">
        <v>0.28000000000000003</v>
      </c>
      <c r="P2275">
        <v>2.33</v>
      </c>
      <c r="Q2275">
        <v>1.4999999999999999E-2</v>
      </c>
      <c r="R2275">
        <v>25</v>
      </c>
      <c r="S2275">
        <v>315</v>
      </c>
      <c r="T2275">
        <v>398</v>
      </c>
      <c r="U2275">
        <v>240</v>
      </c>
      <c r="V2275">
        <v>90</v>
      </c>
      <c r="W2275">
        <v>50</v>
      </c>
    </row>
    <row r="2276" spans="1:23">
      <c r="A2276">
        <v>250.92550352563589</v>
      </c>
      <c r="B2276">
        <v>90.633846153846136</v>
      </c>
      <c r="C2276">
        <v>1.9379940267545559</v>
      </c>
      <c r="D2276">
        <v>427.46879999999999</v>
      </c>
      <c r="E2276">
        <v>305.49131799344337</v>
      </c>
      <c r="F2276">
        <v>67.6584</v>
      </c>
      <c r="G2276">
        <v>30.090336000000001</v>
      </c>
      <c r="H2276">
        <v>2</v>
      </c>
      <c r="I2276">
        <v>47</v>
      </c>
      <c r="J2276">
        <v>4</v>
      </c>
      <c r="K2276">
        <v>150</v>
      </c>
      <c r="L2276">
        <v>48</v>
      </c>
      <c r="M2276">
        <v>18</v>
      </c>
      <c r="N2276">
        <v>1171</v>
      </c>
      <c r="O2276">
        <v>0.28000000000000003</v>
      </c>
      <c r="P2276">
        <v>2.33</v>
      </c>
      <c r="Q2276">
        <v>1.4999999999999999E-2</v>
      </c>
      <c r="R2276">
        <v>25</v>
      </c>
      <c r="S2276">
        <v>315</v>
      </c>
      <c r="T2276">
        <v>398</v>
      </c>
      <c r="U2276">
        <v>240</v>
      </c>
      <c r="V2276">
        <v>90</v>
      </c>
      <c r="W2276">
        <v>50</v>
      </c>
    </row>
    <row r="2277" spans="1:23">
      <c r="A2277">
        <v>277.62714050509311</v>
      </c>
      <c r="B2277">
        <v>100.5846153846154</v>
      </c>
      <c r="C2277">
        <v>1.9320946609026819</v>
      </c>
      <c r="D2277">
        <v>180.6876</v>
      </c>
      <c r="E2277">
        <v>310.47098674880328</v>
      </c>
      <c r="F2277">
        <v>68.898600000000002</v>
      </c>
      <c r="G2277">
        <v>33.360480000000003</v>
      </c>
      <c r="H2277">
        <v>7</v>
      </c>
      <c r="I2277">
        <v>42</v>
      </c>
      <c r="J2277">
        <v>3</v>
      </c>
      <c r="K2277">
        <v>149</v>
      </c>
      <c r="L2277">
        <v>52</v>
      </c>
      <c r="M2277">
        <v>19</v>
      </c>
      <c r="N2277">
        <v>1171</v>
      </c>
      <c r="O2277">
        <v>0.28000000000000003</v>
      </c>
      <c r="P2277">
        <v>2.33</v>
      </c>
      <c r="Q2277">
        <v>1.4999999999999999E-2</v>
      </c>
      <c r="R2277">
        <v>25</v>
      </c>
      <c r="S2277">
        <v>315</v>
      </c>
      <c r="T2277">
        <v>398</v>
      </c>
      <c r="U2277">
        <v>240</v>
      </c>
      <c r="V2277">
        <v>90</v>
      </c>
      <c r="W2277">
        <v>50</v>
      </c>
    </row>
    <row r="2278" spans="1:23">
      <c r="A2278">
        <v>288.92586075972491</v>
      </c>
      <c r="B2278">
        <v>105</v>
      </c>
      <c r="C2278">
        <v>1.926172405064833</v>
      </c>
      <c r="D2278">
        <v>130.03649999999999</v>
      </c>
      <c r="E2278">
        <v>311.43517150739342</v>
      </c>
      <c r="F2278">
        <v>52.958100000000009</v>
      </c>
      <c r="G2278">
        <v>34.731900000000003</v>
      </c>
      <c r="H2278">
        <v>43</v>
      </c>
      <c r="I2278">
        <v>43</v>
      </c>
      <c r="J2278">
        <v>3</v>
      </c>
      <c r="K2278">
        <v>66</v>
      </c>
      <c r="L2278">
        <v>51</v>
      </c>
      <c r="M2278">
        <v>10</v>
      </c>
      <c r="N2278">
        <v>1171</v>
      </c>
      <c r="O2278">
        <v>0.28000000000000003</v>
      </c>
      <c r="P2278">
        <v>2.33</v>
      </c>
      <c r="Q2278">
        <v>1.4999999999999999E-2</v>
      </c>
      <c r="R2278">
        <v>25</v>
      </c>
      <c r="S2278">
        <v>315</v>
      </c>
      <c r="T2278">
        <v>398</v>
      </c>
      <c r="U2278">
        <v>240</v>
      </c>
      <c r="V2278">
        <v>90</v>
      </c>
      <c r="W2278">
        <v>50</v>
      </c>
    </row>
    <row r="2279" spans="1:23">
      <c r="A2279">
        <v>238.622801113132</v>
      </c>
      <c r="B2279">
        <v>86.744</v>
      </c>
      <c r="C2279">
        <v>1.9256197636631049</v>
      </c>
      <c r="D2279">
        <v>365.09500000000003</v>
      </c>
      <c r="E2279">
        <v>308.80431345407942</v>
      </c>
      <c r="F2279">
        <v>301.34750000000003</v>
      </c>
      <c r="G2279">
        <v>28.654</v>
      </c>
      <c r="H2279">
        <v>40</v>
      </c>
      <c r="I2279">
        <v>50</v>
      </c>
      <c r="J2279">
        <v>6</v>
      </c>
      <c r="K2279">
        <v>66</v>
      </c>
      <c r="L2279">
        <v>50</v>
      </c>
      <c r="M2279">
        <v>10</v>
      </c>
      <c r="N2279">
        <v>1171</v>
      </c>
      <c r="O2279">
        <v>0.28000000000000003</v>
      </c>
      <c r="P2279">
        <v>2.33</v>
      </c>
      <c r="Q2279">
        <v>1.4999999999999999E-2</v>
      </c>
      <c r="R2279">
        <v>25</v>
      </c>
      <c r="S2279">
        <v>315</v>
      </c>
      <c r="T2279">
        <v>398</v>
      </c>
      <c r="U2279">
        <v>240</v>
      </c>
      <c r="V2279">
        <v>90</v>
      </c>
      <c r="W2279">
        <v>50</v>
      </c>
    </row>
    <row r="2280" spans="1:23">
      <c r="A2280">
        <v>269.54280953036312</v>
      </c>
      <c r="B2280">
        <v>98.000000000000014</v>
      </c>
      <c r="C2280">
        <v>1.9253057823597359</v>
      </c>
      <c r="D2280">
        <v>120.32604000000001</v>
      </c>
      <c r="E2280">
        <v>308.31535269709542</v>
      </c>
      <c r="F2280">
        <v>71.300520000000006</v>
      </c>
      <c r="G2280">
        <v>32.360399999999998</v>
      </c>
      <c r="H2280">
        <v>53</v>
      </c>
      <c r="I2280">
        <v>46</v>
      </c>
      <c r="J2280">
        <v>6</v>
      </c>
      <c r="K2280">
        <v>201</v>
      </c>
      <c r="L2280">
        <v>48</v>
      </c>
      <c r="M2280">
        <v>15</v>
      </c>
      <c r="N2280">
        <v>1171</v>
      </c>
      <c r="O2280">
        <v>0.28000000000000003</v>
      </c>
      <c r="P2280">
        <v>2.33</v>
      </c>
      <c r="Q2280">
        <v>1.4999999999999999E-2</v>
      </c>
      <c r="R2280">
        <v>25</v>
      </c>
      <c r="S2280">
        <v>315</v>
      </c>
      <c r="T2280">
        <v>398</v>
      </c>
      <c r="U2280">
        <v>240</v>
      </c>
      <c r="V2280">
        <v>90</v>
      </c>
      <c r="W2280">
        <v>50</v>
      </c>
    </row>
    <row r="2281" spans="1:23">
      <c r="A2281">
        <v>288.68212348100388</v>
      </c>
      <c r="B2281">
        <v>105</v>
      </c>
      <c r="C2281">
        <v>1.924547489873359</v>
      </c>
      <c r="D2281">
        <v>417.36</v>
      </c>
      <c r="E2281">
        <v>307.09820843614841</v>
      </c>
      <c r="F2281">
        <v>58.326059999999998</v>
      </c>
      <c r="G2281">
        <v>34.640880000000003</v>
      </c>
      <c r="H2281">
        <v>142</v>
      </c>
      <c r="I2281">
        <v>47</v>
      </c>
      <c r="J2281">
        <v>24</v>
      </c>
      <c r="K2281">
        <v>67</v>
      </c>
      <c r="L2281">
        <v>47</v>
      </c>
      <c r="M2281">
        <v>7</v>
      </c>
      <c r="N2281">
        <v>1171</v>
      </c>
      <c r="O2281">
        <v>0.28000000000000003</v>
      </c>
      <c r="P2281">
        <v>2.33</v>
      </c>
      <c r="Q2281">
        <v>1.4999999999999999E-2</v>
      </c>
      <c r="R2281">
        <v>25</v>
      </c>
      <c r="S2281">
        <v>315</v>
      </c>
      <c r="T2281">
        <v>398</v>
      </c>
      <c r="U2281">
        <v>240</v>
      </c>
      <c r="V2281">
        <v>90</v>
      </c>
      <c r="W2281">
        <v>50</v>
      </c>
    </row>
    <row r="2282" spans="1:23">
      <c r="A2282">
        <v>288.68212348100388</v>
      </c>
      <c r="B2282">
        <v>105</v>
      </c>
      <c r="C2282">
        <v>1.924547489873359</v>
      </c>
      <c r="D2282">
        <v>417.36</v>
      </c>
      <c r="E2282">
        <v>307.09820843614841</v>
      </c>
      <c r="F2282">
        <v>58.326059999999998</v>
      </c>
      <c r="G2282">
        <v>34.640880000000003</v>
      </c>
      <c r="H2282">
        <v>142</v>
      </c>
      <c r="I2282">
        <v>47</v>
      </c>
      <c r="J2282">
        <v>24</v>
      </c>
      <c r="K2282">
        <v>213</v>
      </c>
      <c r="L2282">
        <v>47</v>
      </c>
      <c r="M2282">
        <v>7</v>
      </c>
      <c r="N2282">
        <v>1171</v>
      </c>
      <c r="O2282">
        <v>0.28000000000000003</v>
      </c>
      <c r="P2282">
        <v>2.33</v>
      </c>
      <c r="Q2282">
        <v>1.4999999999999999E-2</v>
      </c>
      <c r="R2282">
        <v>25</v>
      </c>
      <c r="S2282">
        <v>315</v>
      </c>
      <c r="T2282">
        <v>398</v>
      </c>
      <c r="U2282">
        <v>240</v>
      </c>
      <c r="V2282">
        <v>90</v>
      </c>
      <c r="W2282">
        <v>50</v>
      </c>
    </row>
    <row r="2283" spans="1:23">
      <c r="A2283">
        <v>253.9117697161565</v>
      </c>
      <c r="B2283">
        <v>92.40000000000002</v>
      </c>
      <c r="C2283">
        <v>1.9235740130011849</v>
      </c>
      <c r="D2283">
        <v>110.4552</v>
      </c>
      <c r="E2283">
        <v>311.84730290456429</v>
      </c>
      <c r="F2283">
        <v>110.4552</v>
      </c>
      <c r="G2283">
        <v>30.527999999999999</v>
      </c>
      <c r="H2283">
        <v>295</v>
      </c>
      <c r="I2283">
        <v>46</v>
      </c>
      <c r="J2283">
        <v>8</v>
      </c>
      <c r="K2283">
        <v>320</v>
      </c>
      <c r="L2283">
        <v>48</v>
      </c>
      <c r="M2283">
        <v>15</v>
      </c>
      <c r="N2283">
        <v>1171</v>
      </c>
      <c r="O2283">
        <v>0.28000000000000003</v>
      </c>
      <c r="P2283">
        <v>2.33</v>
      </c>
      <c r="Q2283">
        <v>1.4999999999999999E-2</v>
      </c>
      <c r="R2283">
        <v>25</v>
      </c>
      <c r="S2283">
        <v>315</v>
      </c>
      <c r="T2283">
        <v>398</v>
      </c>
      <c r="U2283">
        <v>240</v>
      </c>
      <c r="V2283">
        <v>90</v>
      </c>
      <c r="W2283">
        <v>50</v>
      </c>
    </row>
    <row r="2284" spans="1:23">
      <c r="A2284">
        <v>212.5625353071469</v>
      </c>
      <c r="B2284">
        <v>77.63959390862945</v>
      </c>
      <c r="C2284">
        <v>1.9164677096342311</v>
      </c>
      <c r="D2284">
        <v>365.218704</v>
      </c>
      <c r="E2284">
        <v>307.8387505042528</v>
      </c>
      <c r="F2284">
        <v>58.730212800000018</v>
      </c>
      <c r="G2284">
        <v>25.5145464</v>
      </c>
      <c r="H2284">
        <v>162</v>
      </c>
      <c r="I2284">
        <v>48</v>
      </c>
      <c r="J2284">
        <v>14</v>
      </c>
      <c r="K2284">
        <v>151</v>
      </c>
      <c r="L2284">
        <v>46</v>
      </c>
      <c r="M2284">
        <v>11</v>
      </c>
      <c r="N2284">
        <v>1171</v>
      </c>
      <c r="O2284">
        <v>0.28000000000000003</v>
      </c>
      <c r="P2284">
        <v>2.33</v>
      </c>
      <c r="Q2284">
        <v>1.4999999999999999E-2</v>
      </c>
      <c r="R2284">
        <v>25</v>
      </c>
      <c r="S2284">
        <v>315</v>
      </c>
      <c r="T2284">
        <v>398</v>
      </c>
      <c r="U2284">
        <v>240</v>
      </c>
      <c r="V2284">
        <v>90</v>
      </c>
      <c r="W2284">
        <v>50</v>
      </c>
    </row>
    <row r="2285" spans="1:23">
      <c r="A2285">
        <v>293.94091298037551</v>
      </c>
      <c r="B2285">
        <v>107.52</v>
      </c>
      <c r="C2285">
        <v>1.913677818882652</v>
      </c>
      <c r="D2285">
        <v>413.90370000000001</v>
      </c>
      <c r="E2285">
        <v>306.47800829875519</v>
      </c>
      <c r="F2285">
        <v>58.521659999999997</v>
      </c>
      <c r="G2285">
        <v>35.262929999999997</v>
      </c>
      <c r="H2285">
        <v>142</v>
      </c>
      <c r="I2285">
        <v>47</v>
      </c>
      <c r="J2285">
        <v>24</v>
      </c>
      <c r="K2285">
        <v>322</v>
      </c>
      <c r="L2285">
        <v>45</v>
      </c>
      <c r="M2285">
        <v>9</v>
      </c>
      <c r="N2285">
        <v>1171</v>
      </c>
      <c r="O2285">
        <v>0.28000000000000003</v>
      </c>
      <c r="P2285">
        <v>2.33</v>
      </c>
      <c r="Q2285">
        <v>1.4999999999999999E-2</v>
      </c>
      <c r="R2285">
        <v>25</v>
      </c>
      <c r="S2285">
        <v>315</v>
      </c>
      <c r="T2285">
        <v>398</v>
      </c>
      <c r="U2285">
        <v>240</v>
      </c>
      <c r="V2285">
        <v>90</v>
      </c>
      <c r="W2285">
        <v>50</v>
      </c>
    </row>
    <row r="2286" spans="1:23">
      <c r="A2286">
        <v>267.02939661249673</v>
      </c>
      <c r="B2286">
        <v>98.000000000000014</v>
      </c>
      <c r="C2286">
        <v>1.9073528329464049</v>
      </c>
      <c r="D2286">
        <v>459.54527999999999</v>
      </c>
      <c r="E2286">
        <v>304.50124481327799</v>
      </c>
      <c r="F2286">
        <v>72.710279999999997</v>
      </c>
      <c r="G2286">
        <v>32.00844</v>
      </c>
      <c r="H2286">
        <v>2</v>
      </c>
      <c r="I2286">
        <v>41</v>
      </c>
      <c r="J2286">
        <v>5</v>
      </c>
      <c r="K2286">
        <v>320</v>
      </c>
      <c r="L2286">
        <v>51</v>
      </c>
      <c r="M2286">
        <v>14</v>
      </c>
      <c r="N2286">
        <v>1171</v>
      </c>
      <c r="O2286">
        <v>0.28000000000000003</v>
      </c>
      <c r="P2286">
        <v>2.33</v>
      </c>
      <c r="Q2286">
        <v>1.4999999999999999E-2</v>
      </c>
      <c r="R2286">
        <v>25</v>
      </c>
      <c r="S2286">
        <v>315</v>
      </c>
      <c r="T2286">
        <v>398</v>
      </c>
      <c r="U2286">
        <v>240</v>
      </c>
      <c r="V2286">
        <v>90</v>
      </c>
      <c r="W2286">
        <v>50</v>
      </c>
    </row>
    <row r="2287" spans="1:23">
      <c r="A2287">
        <v>280.95658779180292</v>
      </c>
      <c r="B2287">
        <v>103.1219512195122</v>
      </c>
      <c r="C2287">
        <v>1.907155645606609</v>
      </c>
      <c r="D2287">
        <v>142.4796</v>
      </c>
      <c r="E2287">
        <v>306.87136929460581</v>
      </c>
      <c r="F2287">
        <v>79.154099999999985</v>
      </c>
      <c r="G2287">
        <v>33.710700000000003</v>
      </c>
      <c r="H2287">
        <v>52</v>
      </c>
      <c r="I2287">
        <v>49</v>
      </c>
      <c r="J2287">
        <v>6</v>
      </c>
      <c r="K2287">
        <v>257</v>
      </c>
      <c r="L2287">
        <v>45</v>
      </c>
      <c r="M2287">
        <v>6</v>
      </c>
      <c r="N2287">
        <v>1171</v>
      </c>
      <c r="O2287">
        <v>0.28000000000000003</v>
      </c>
      <c r="P2287">
        <v>2.33</v>
      </c>
      <c r="Q2287">
        <v>1.4999999999999999E-2</v>
      </c>
      <c r="R2287">
        <v>25</v>
      </c>
      <c r="S2287">
        <v>315</v>
      </c>
      <c r="T2287">
        <v>398</v>
      </c>
      <c r="U2287">
        <v>240</v>
      </c>
      <c r="V2287">
        <v>90</v>
      </c>
      <c r="W2287">
        <v>50</v>
      </c>
    </row>
    <row r="2288" spans="1:23">
      <c r="A2288">
        <v>305.67829695072197</v>
      </c>
      <c r="B2288">
        <v>112.2</v>
      </c>
      <c r="C2288">
        <v>1.9070838490686759</v>
      </c>
      <c r="D2288">
        <v>183.19095999999999</v>
      </c>
      <c r="E2288">
        <v>308.36680497925312</v>
      </c>
      <c r="F2288">
        <v>59.156550000000003</v>
      </c>
      <c r="G2288">
        <v>36.699479999999987</v>
      </c>
      <c r="H2288">
        <v>39</v>
      </c>
      <c r="I2288">
        <v>47</v>
      </c>
      <c r="J2288">
        <v>5</v>
      </c>
      <c r="K2288">
        <v>241</v>
      </c>
      <c r="L2288">
        <v>47</v>
      </c>
      <c r="M2288">
        <v>14</v>
      </c>
      <c r="N2288">
        <v>1171</v>
      </c>
      <c r="O2288">
        <v>0.28000000000000003</v>
      </c>
      <c r="P2288">
        <v>2.33</v>
      </c>
      <c r="Q2288">
        <v>1.4999999999999999E-2</v>
      </c>
      <c r="R2288">
        <v>25</v>
      </c>
      <c r="S2288">
        <v>315</v>
      </c>
      <c r="T2288">
        <v>398</v>
      </c>
      <c r="U2288">
        <v>240</v>
      </c>
      <c r="V2288">
        <v>90</v>
      </c>
      <c r="W2288">
        <v>50</v>
      </c>
    </row>
    <row r="2289" spans="1:23">
      <c r="A2289">
        <v>236.21769814798711</v>
      </c>
      <c r="B2289">
        <v>86.744000000000014</v>
      </c>
      <c r="C2289">
        <v>1.9062112503872419</v>
      </c>
      <c r="D2289">
        <v>383.2056</v>
      </c>
      <c r="E2289">
        <v>306.57212919066927</v>
      </c>
      <c r="F2289">
        <v>301.4676</v>
      </c>
      <c r="G2289">
        <v>28.339200000000009</v>
      </c>
      <c r="H2289">
        <v>40</v>
      </c>
      <c r="I2289">
        <v>50</v>
      </c>
      <c r="J2289">
        <v>6</v>
      </c>
      <c r="K2289">
        <v>83</v>
      </c>
      <c r="L2289">
        <v>51</v>
      </c>
      <c r="M2289">
        <v>12</v>
      </c>
      <c r="N2289">
        <v>1171</v>
      </c>
      <c r="O2289">
        <v>0.28000000000000003</v>
      </c>
      <c r="P2289">
        <v>2.33</v>
      </c>
      <c r="Q2289">
        <v>1.4999999999999999E-2</v>
      </c>
      <c r="R2289">
        <v>25</v>
      </c>
      <c r="S2289">
        <v>315</v>
      </c>
      <c r="T2289">
        <v>398</v>
      </c>
      <c r="U2289">
        <v>240</v>
      </c>
      <c r="V2289">
        <v>90</v>
      </c>
      <c r="W2289">
        <v>50</v>
      </c>
    </row>
    <row r="2290" spans="1:23">
      <c r="A2290">
        <v>266.83983193937132</v>
      </c>
      <c r="B2290">
        <v>98.000000000000014</v>
      </c>
      <c r="C2290">
        <v>1.9059987995669381</v>
      </c>
      <c r="D2290">
        <v>120.0774</v>
      </c>
      <c r="E2290">
        <v>310.54352420641311</v>
      </c>
      <c r="F2290">
        <v>71.176199999999994</v>
      </c>
      <c r="G2290">
        <v>32.065199999999997</v>
      </c>
      <c r="H2290">
        <v>53</v>
      </c>
      <c r="I2290">
        <v>45</v>
      </c>
      <c r="J2290">
        <v>6</v>
      </c>
      <c r="K2290">
        <v>67</v>
      </c>
      <c r="L2290">
        <v>49</v>
      </c>
      <c r="M2290">
        <v>9</v>
      </c>
      <c r="N2290">
        <v>1171</v>
      </c>
      <c r="O2290">
        <v>0.28000000000000003</v>
      </c>
      <c r="P2290">
        <v>2.33</v>
      </c>
      <c r="Q2290">
        <v>1.4999999999999999E-2</v>
      </c>
      <c r="R2290">
        <v>25</v>
      </c>
      <c r="S2290">
        <v>315</v>
      </c>
      <c r="T2290">
        <v>398</v>
      </c>
      <c r="U2290">
        <v>240</v>
      </c>
      <c r="V2290">
        <v>90</v>
      </c>
      <c r="W2290">
        <v>50</v>
      </c>
    </row>
    <row r="2291" spans="1:23">
      <c r="A2291">
        <v>266.83983193937132</v>
      </c>
      <c r="B2291">
        <v>98.000000000000014</v>
      </c>
      <c r="C2291">
        <v>1.9059987995669381</v>
      </c>
      <c r="D2291">
        <v>120.0774</v>
      </c>
      <c r="E2291">
        <v>310.54352420641311</v>
      </c>
      <c r="F2291">
        <v>71.176199999999994</v>
      </c>
      <c r="G2291">
        <v>32.065199999999997</v>
      </c>
      <c r="H2291">
        <v>53</v>
      </c>
      <c r="I2291">
        <v>45</v>
      </c>
      <c r="J2291">
        <v>6</v>
      </c>
      <c r="K2291">
        <v>213</v>
      </c>
      <c r="L2291">
        <v>49</v>
      </c>
      <c r="M2291">
        <v>9</v>
      </c>
      <c r="N2291">
        <v>1171</v>
      </c>
      <c r="O2291">
        <v>0.28000000000000003</v>
      </c>
      <c r="P2291">
        <v>2.33</v>
      </c>
      <c r="Q2291">
        <v>1.4999999999999999E-2</v>
      </c>
      <c r="R2291">
        <v>25</v>
      </c>
      <c r="S2291">
        <v>315</v>
      </c>
      <c r="T2291">
        <v>398</v>
      </c>
      <c r="U2291">
        <v>240</v>
      </c>
      <c r="V2291">
        <v>90</v>
      </c>
      <c r="W2291">
        <v>50</v>
      </c>
    </row>
    <row r="2292" spans="1:23">
      <c r="A2292">
        <v>285.51415920884978</v>
      </c>
      <c r="B2292">
        <v>105</v>
      </c>
      <c r="C2292">
        <v>1.9034277280589991</v>
      </c>
      <c r="D2292">
        <v>149.4615</v>
      </c>
      <c r="E2292">
        <v>311.91986550602968</v>
      </c>
      <c r="F2292">
        <v>53.050600000000003</v>
      </c>
      <c r="G2292">
        <v>34.328600000000009</v>
      </c>
      <c r="H2292">
        <v>43</v>
      </c>
      <c r="I2292">
        <v>42</v>
      </c>
      <c r="J2292">
        <v>3</v>
      </c>
      <c r="K2292">
        <v>64</v>
      </c>
      <c r="L2292">
        <v>50</v>
      </c>
      <c r="M2292">
        <v>13</v>
      </c>
      <c r="N2292">
        <v>1171</v>
      </c>
      <c r="O2292">
        <v>0.28000000000000003</v>
      </c>
      <c r="P2292">
        <v>2.33</v>
      </c>
      <c r="Q2292">
        <v>1.4999999999999999E-2</v>
      </c>
      <c r="R2292">
        <v>25</v>
      </c>
      <c r="S2292">
        <v>315</v>
      </c>
      <c r="T2292">
        <v>398</v>
      </c>
      <c r="U2292">
        <v>240</v>
      </c>
      <c r="V2292">
        <v>90</v>
      </c>
      <c r="W2292">
        <v>50</v>
      </c>
    </row>
    <row r="2293" spans="1:23">
      <c r="A2293">
        <v>285.51415920884978</v>
      </c>
      <c r="B2293">
        <v>105</v>
      </c>
      <c r="C2293">
        <v>1.9034277280589991</v>
      </c>
      <c r="D2293">
        <v>130.22149999999999</v>
      </c>
      <c r="E2293">
        <v>311.91986550602968</v>
      </c>
      <c r="F2293">
        <v>53.050600000000003</v>
      </c>
      <c r="G2293">
        <v>34.328600000000009</v>
      </c>
      <c r="H2293">
        <v>43</v>
      </c>
      <c r="I2293">
        <v>42</v>
      </c>
      <c r="J2293">
        <v>3</v>
      </c>
      <c r="K2293">
        <v>72</v>
      </c>
      <c r="L2293">
        <v>50</v>
      </c>
      <c r="M2293">
        <v>13</v>
      </c>
      <c r="N2293">
        <v>1171</v>
      </c>
      <c r="O2293">
        <v>0.28000000000000003</v>
      </c>
      <c r="P2293">
        <v>2.33</v>
      </c>
      <c r="Q2293">
        <v>1.4999999999999999E-2</v>
      </c>
      <c r="R2293">
        <v>25</v>
      </c>
      <c r="S2293">
        <v>315</v>
      </c>
      <c r="T2293">
        <v>398</v>
      </c>
      <c r="U2293">
        <v>240</v>
      </c>
      <c r="V2293">
        <v>90</v>
      </c>
      <c r="W2293">
        <v>50</v>
      </c>
    </row>
    <row r="2294" spans="1:23">
      <c r="A2294">
        <v>235.28852641573459</v>
      </c>
      <c r="B2294">
        <v>86.744000000000014</v>
      </c>
      <c r="C2294">
        <v>1.8987130924445981</v>
      </c>
      <c r="D2294">
        <v>358.15199999999999</v>
      </c>
      <c r="E2294">
        <v>308.58896300197108</v>
      </c>
      <c r="F2294">
        <v>295.5</v>
      </c>
      <c r="G2294">
        <v>28.25112</v>
      </c>
      <c r="H2294">
        <v>40</v>
      </c>
      <c r="I2294">
        <v>49</v>
      </c>
      <c r="J2294">
        <v>6</v>
      </c>
      <c r="K2294">
        <v>72</v>
      </c>
      <c r="L2294">
        <v>52</v>
      </c>
      <c r="M2294">
        <v>12</v>
      </c>
      <c r="N2294">
        <v>1171</v>
      </c>
      <c r="O2294">
        <v>0.28000000000000003</v>
      </c>
      <c r="P2294">
        <v>2.33</v>
      </c>
      <c r="Q2294">
        <v>1.4999999999999999E-2</v>
      </c>
      <c r="R2294">
        <v>25</v>
      </c>
      <c r="S2294">
        <v>315</v>
      </c>
      <c r="T2294">
        <v>398</v>
      </c>
      <c r="U2294">
        <v>240</v>
      </c>
      <c r="V2294">
        <v>90</v>
      </c>
      <c r="W2294">
        <v>50</v>
      </c>
    </row>
    <row r="2295" spans="1:23">
      <c r="A2295">
        <v>298.49035682303003</v>
      </c>
      <c r="B2295">
        <v>110.1219512195122</v>
      </c>
      <c r="C2295">
        <v>1.8973805627510429</v>
      </c>
      <c r="D2295">
        <v>92.307600000000008</v>
      </c>
      <c r="E2295">
        <v>311.7510373443983</v>
      </c>
      <c r="F2295">
        <v>54.045900000000003</v>
      </c>
      <c r="G2295">
        <v>35.886300000000013</v>
      </c>
      <c r="H2295">
        <v>55</v>
      </c>
      <c r="I2295">
        <v>49</v>
      </c>
      <c r="J2295">
        <v>6</v>
      </c>
      <c r="K2295">
        <v>257</v>
      </c>
      <c r="L2295">
        <v>45</v>
      </c>
      <c r="M2295">
        <v>6</v>
      </c>
      <c r="N2295">
        <v>1171</v>
      </c>
      <c r="O2295">
        <v>0.28000000000000003</v>
      </c>
      <c r="P2295">
        <v>2.33</v>
      </c>
      <c r="Q2295">
        <v>1.4999999999999999E-2</v>
      </c>
      <c r="R2295">
        <v>25</v>
      </c>
      <c r="S2295">
        <v>315</v>
      </c>
      <c r="T2295">
        <v>398</v>
      </c>
      <c r="U2295">
        <v>240</v>
      </c>
      <c r="V2295">
        <v>90</v>
      </c>
      <c r="W2295">
        <v>50</v>
      </c>
    </row>
    <row r="2296" spans="1:23">
      <c r="A2296">
        <v>265.52236841534722</v>
      </c>
      <c r="B2296">
        <v>98.000000000000014</v>
      </c>
      <c r="C2296">
        <v>1.8965883458239079</v>
      </c>
      <c r="D2296">
        <v>181.9512</v>
      </c>
      <c r="E2296">
        <v>310.12448132780082</v>
      </c>
      <c r="F2296">
        <v>69.330600000000004</v>
      </c>
      <c r="G2296">
        <v>31.901399999999999</v>
      </c>
      <c r="H2296">
        <v>9</v>
      </c>
      <c r="I2296">
        <v>39</v>
      </c>
      <c r="J2296">
        <v>2</v>
      </c>
      <c r="K2296">
        <v>201</v>
      </c>
      <c r="L2296">
        <v>55</v>
      </c>
      <c r="M2296">
        <v>14</v>
      </c>
      <c r="N2296">
        <v>1171</v>
      </c>
      <c r="O2296">
        <v>0.28000000000000003</v>
      </c>
      <c r="P2296">
        <v>2.33</v>
      </c>
      <c r="Q2296">
        <v>1.4999999999999999E-2</v>
      </c>
      <c r="R2296">
        <v>25</v>
      </c>
      <c r="S2296">
        <v>315</v>
      </c>
      <c r="T2296">
        <v>398</v>
      </c>
      <c r="U2296">
        <v>240</v>
      </c>
      <c r="V2296">
        <v>90</v>
      </c>
      <c r="W2296">
        <v>50</v>
      </c>
    </row>
    <row r="2297" spans="1:23">
      <c r="A2297">
        <v>264.91107143682751</v>
      </c>
      <c r="B2297">
        <v>98.000000000000014</v>
      </c>
      <c r="C2297">
        <v>1.8922219388344821</v>
      </c>
      <c r="D2297">
        <v>191.27964</v>
      </c>
      <c r="E2297">
        <v>309.11867219917008</v>
      </c>
      <c r="F2297">
        <v>69.464910000000003</v>
      </c>
      <c r="G2297">
        <v>31.814820000000001</v>
      </c>
      <c r="H2297">
        <v>9</v>
      </c>
      <c r="I2297">
        <v>41</v>
      </c>
      <c r="J2297">
        <v>2</v>
      </c>
      <c r="K2297">
        <v>256</v>
      </c>
      <c r="L2297">
        <v>53</v>
      </c>
      <c r="M2297">
        <v>7</v>
      </c>
      <c r="N2297">
        <v>1171</v>
      </c>
      <c r="O2297">
        <v>0.28000000000000003</v>
      </c>
      <c r="P2297">
        <v>2.33</v>
      </c>
      <c r="Q2297">
        <v>1.4999999999999999E-2</v>
      </c>
      <c r="R2297">
        <v>25</v>
      </c>
      <c r="S2297">
        <v>315</v>
      </c>
      <c r="T2297">
        <v>398</v>
      </c>
      <c r="U2297">
        <v>240</v>
      </c>
      <c r="V2297">
        <v>90</v>
      </c>
      <c r="W2297">
        <v>50</v>
      </c>
    </row>
    <row r="2298" spans="1:23">
      <c r="A2298">
        <v>234.34194151820961</v>
      </c>
      <c r="B2298">
        <v>86.744000000000014</v>
      </c>
      <c r="C2298">
        <v>1.891074415092072</v>
      </c>
      <c r="D2298">
        <v>376.07760000000002</v>
      </c>
      <c r="E2298">
        <v>307.62436260005433</v>
      </c>
      <c r="F2298">
        <v>295.52759999999989</v>
      </c>
      <c r="G2298">
        <v>28.12632</v>
      </c>
      <c r="H2298">
        <v>40</v>
      </c>
      <c r="I2298">
        <v>49</v>
      </c>
      <c r="J2298">
        <v>6</v>
      </c>
      <c r="K2298">
        <v>80</v>
      </c>
      <c r="L2298">
        <v>52</v>
      </c>
      <c r="M2298">
        <v>12</v>
      </c>
      <c r="N2298">
        <v>1171</v>
      </c>
      <c r="O2298">
        <v>0.28000000000000003</v>
      </c>
      <c r="P2298">
        <v>2.33</v>
      </c>
      <c r="Q2298">
        <v>1.4999999999999999E-2</v>
      </c>
      <c r="R2298">
        <v>25</v>
      </c>
      <c r="S2298">
        <v>315</v>
      </c>
      <c r="T2298">
        <v>398</v>
      </c>
      <c r="U2298">
        <v>240</v>
      </c>
      <c r="V2298">
        <v>90</v>
      </c>
      <c r="W2298">
        <v>50</v>
      </c>
    </row>
    <row r="2299" spans="1:23">
      <c r="A2299">
        <v>278.28815427347541</v>
      </c>
      <c r="B2299">
        <v>103.1219512195122</v>
      </c>
      <c r="C2299">
        <v>1.889042106823259</v>
      </c>
      <c r="D2299">
        <v>214.03986</v>
      </c>
      <c r="E2299">
        <v>307.13692946058092</v>
      </c>
      <c r="F2299">
        <v>77.797509999999988</v>
      </c>
      <c r="G2299">
        <v>33.394170000000003</v>
      </c>
      <c r="H2299">
        <v>8</v>
      </c>
      <c r="I2299">
        <v>39</v>
      </c>
      <c r="J2299">
        <v>3</v>
      </c>
      <c r="K2299">
        <v>257</v>
      </c>
      <c r="L2299">
        <v>55</v>
      </c>
      <c r="M2299">
        <v>5</v>
      </c>
      <c r="N2299">
        <v>1171</v>
      </c>
      <c r="O2299">
        <v>0.28000000000000003</v>
      </c>
      <c r="P2299">
        <v>2.33</v>
      </c>
      <c r="Q2299">
        <v>1.4999999999999999E-2</v>
      </c>
      <c r="R2299">
        <v>25</v>
      </c>
      <c r="S2299">
        <v>315</v>
      </c>
      <c r="T2299">
        <v>398</v>
      </c>
      <c r="U2299">
        <v>240</v>
      </c>
      <c r="V2299">
        <v>90</v>
      </c>
      <c r="W2299">
        <v>50</v>
      </c>
    </row>
    <row r="2300" spans="1:23">
      <c r="A2300">
        <v>233.93232420685831</v>
      </c>
      <c r="B2300">
        <v>86.744000000000014</v>
      </c>
      <c r="C2300">
        <v>1.8877689170985981</v>
      </c>
      <c r="D2300">
        <v>375.91199999999998</v>
      </c>
      <c r="E2300">
        <v>307.30901246865841</v>
      </c>
      <c r="F2300">
        <v>295.5</v>
      </c>
      <c r="G2300">
        <v>28.073520000000009</v>
      </c>
      <c r="H2300">
        <v>40</v>
      </c>
      <c r="I2300">
        <v>49</v>
      </c>
      <c r="J2300">
        <v>6</v>
      </c>
      <c r="K2300">
        <v>64</v>
      </c>
      <c r="L2300">
        <v>51</v>
      </c>
      <c r="M2300">
        <v>12</v>
      </c>
      <c r="N2300">
        <v>1171</v>
      </c>
      <c r="O2300">
        <v>0.28000000000000003</v>
      </c>
      <c r="P2300">
        <v>2.33</v>
      </c>
      <c r="Q2300">
        <v>1.4999999999999999E-2</v>
      </c>
      <c r="R2300">
        <v>25</v>
      </c>
      <c r="S2300">
        <v>315</v>
      </c>
      <c r="T2300">
        <v>398</v>
      </c>
      <c r="U2300">
        <v>240</v>
      </c>
      <c r="V2300">
        <v>90</v>
      </c>
      <c r="W2300">
        <v>50</v>
      </c>
    </row>
    <row r="2301" spans="1:23">
      <c r="A2301">
        <v>266.86045106505901</v>
      </c>
      <c r="B2301">
        <v>99.714285714285708</v>
      </c>
      <c r="C2301">
        <v>1.8733756593392401</v>
      </c>
      <c r="D2301">
        <v>192.86349999999999</v>
      </c>
      <c r="E2301">
        <v>307.26141078838168</v>
      </c>
      <c r="F2301">
        <v>73.364274999999992</v>
      </c>
      <c r="G2301">
        <v>32.024500000000003</v>
      </c>
      <c r="H2301">
        <v>7</v>
      </c>
      <c r="I2301">
        <v>45</v>
      </c>
      <c r="J2301">
        <v>3</v>
      </c>
      <c r="K2301">
        <v>321</v>
      </c>
      <c r="L2301">
        <v>47</v>
      </c>
      <c r="M2301">
        <v>10</v>
      </c>
      <c r="N2301">
        <v>1171</v>
      </c>
      <c r="O2301">
        <v>0.28000000000000003</v>
      </c>
      <c r="P2301">
        <v>2.33</v>
      </c>
      <c r="Q2301">
        <v>1.4999999999999999E-2</v>
      </c>
      <c r="R2301">
        <v>25</v>
      </c>
      <c r="S2301">
        <v>315</v>
      </c>
      <c r="T2301">
        <v>398</v>
      </c>
      <c r="U2301">
        <v>240</v>
      </c>
      <c r="V2301">
        <v>90</v>
      </c>
      <c r="W2301">
        <v>50</v>
      </c>
    </row>
    <row r="2302" spans="1:23">
      <c r="A2302">
        <v>251.6917588137367</v>
      </c>
      <c r="B2302">
        <v>94.114285714285714</v>
      </c>
      <c r="C2302">
        <v>1.8720243141883881</v>
      </c>
      <c r="D2302">
        <v>197.76679999999999</v>
      </c>
      <c r="E2302">
        <v>310.59917012448119</v>
      </c>
      <c r="F2302">
        <v>122.75185999999999</v>
      </c>
      <c r="G2302">
        <v>30.2456</v>
      </c>
      <c r="H2302">
        <v>96</v>
      </c>
      <c r="I2302">
        <v>49</v>
      </c>
      <c r="J2302">
        <v>24</v>
      </c>
      <c r="K2302">
        <v>321</v>
      </c>
      <c r="L2302">
        <v>41</v>
      </c>
      <c r="M2302">
        <v>8</v>
      </c>
      <c r="N2302">
        <v>1171</v>
      </c>
      <c r="O2302">
        <v>0.28000000000000003</v>
      </c>
      <c r="P2302">
        <v>2.33</v>
      </c>
      <c r="Q2302">
        <v>1.4999999999999999E-2</v>
      </c>
      <c r="R2302">
        <v>25</v>
      </c>
      <c r="S2302">
        <v>315</v>
      </c>
      <c r="T2302">
        <v>398</v>
      </c>
      <c r="U2302">
        <v>240</v>
      </c>
      <c r="V2302">
        <v>90</v>
      </c>
      <c r="W2302">
        <v>50</v>
      </c>
    </row>
    <row r="2303" spans="1:23">
      <c r="A2303">
        <v>280.36444145928851</v>
      </c>
      <c r="B2303">
        <v>105</v>
      </c>
      <c r="C2303">
        <v>1.869096276395257</v>
      </c>
      <c r="D2303">
        <v>139.35606000000001</v>
      </c>
      <c r="E2303">
        <v>310.72697095435677</v>
      </c>
      <c r="F2303">
        <v>52.929240000000007</v>
      </c>
      <c r="G2303">
        <v>33.69294</v>
      </c>
      <c r="H2303">
        <v>33</v>
      </c>
      <c r="I2303">
        <v>41</v>
      </c>
      <c r="J2303">
        <v>3</v>
      </c>
      <c r="K2303">
        <v>256</v>
      </c>
      <c r="L2303">
        <v>49</v>
      </c>
      <c r="M2303">
        <v>8</v>
      </c>
      <c r="N2303">
        <v>1171</v>
      </c>
      <c r="O2303">
        <v>0.28000000000000003</v>
      </c>
      <c r="P2303">
        <v>2.33</v>
      </c>
      <c r="Q2303">
        <v>1.4999999999999999E-2</v>
      </c>
      <c r="R2303">
        <v>25</v>
      </c>
      <c r="S2303">
        <v>315</v>
      </c>
      <c r="T2303">
        <v>398</v>
      </c>
      <c r="U2303">
        <v>240</v>
      </c>
      <c r="V2303">
        <v>90</v>
      </c>
      <c r="W2303">
        <v>50</v>
      </c>
    </row>
    <row r="2304" spans="1:23">
      <c r="A2304">
        <v>280.36444145928851</v>
      </c>
      <c r="B2304">
        <v>105</v>
      </c>
      <c r="C2304">
        <v>1.869096276395257</v>
      </c>
      <c r="D2304">
        <v>139.35606000000001</v>
      </c>
      <c r="E2304">
        <v>310.72697095435677</v>
      </c>
      <c r="F2304">
        <v>52.929240000000007</v>
      </c>
      <c r="G2304">
        <v>33.69294</v>
      </c>
      <c r="H2304">
        <v>332</v>
      </c>
      <c r="I2304">
        <v>41</v>
      </c>
      <c r="J2304">
        <v>3</v>
      </c>
      <c r="K2304">
        <v>256</v>
      </c>
      <c r="L2304">
        <v>49</v>
      </c>
      <c r="M2304">
        <v>8</v>
      </c>
      <c r="N2304">
        <v>1171</v>
      </c>
      <c r="O2304">
        <v>0.28000000000000003</v>
      </c>
      <c r="P2304">
        <v>2.33</v>
      </c>
      <c r="Q2304">
        <v>1.4999999999999999E-2</v>
      </c>
      <c r="R2304">
        <v>25</v>
      </c>
      <c r="S2304">
        <v>315</v>
      </c>
      <c r="T2304">
        <v>398</v>
      </c>
      <c r="U2304">
        <v>240</v>
      </c>
      <c r="V2304">
        <v>90</v>
      </c>
      <c r="W2304">
        <v>50</v>
      </c>
    </row>
    <row r="2305" spans="1:23">
      <c r="A2305">
        <v>261.47647665879498</v>
      </c>
      <c r="B2305">
        <v>98</v>
      </c>
      <c r="C2305">
        <v>1.8676891189913929</v>
      </c>
      <c r="D2305">
        <v>184.7114</v>
      </c>
      <c r="E2305">
        <v>308.223553250132</v>
      </c>
      <c r="F2305">
        <v>70.399900000000002</v>
      </c>
      <c r="G2305">
        <v>31.390799999999999</v>
      </c>
      <c r="H2305">
        <v>7</v>
      </c>
      <c r="I2305">
        <v>43</v>
      </c>
      <c r="J2305">
        <v>3</v>
      </c>
      <c r="K2305">
        <v>66</v>
      </c>
      <c r="L2305">
        <v>51</v>
      </c>
      <c r="M2305">
        <v>10</v>
      </c>
      <c r="N2305">
        <v>1171</v>
      </c>
      <c r="O2305">
        <v>0.28000000000000003</v>
      </c>
      <c r="P2305">
        <v>2.33</v>
      </c>
      <c r="Q2305">
        <v>1.4999999999999999E-2</v>
      </c>
      <c r="R2305">
        <v>25</v>
      </c>
      <c r="S2305">
        <v>315</v>
      </c>
      <c r="T2305">
        <v>398</v>
      </c>
      <c r="U2305">
        <v>240</v>
      </c>
      <c r="V2305">
        <v>90</v>
      </c>
      <c r="W2305">
        <v>50</v>
      </c>
    </row>
    <row r="2306" spans="1:23">
      <c r="A2306">
        <v>279.78852615379452</v>
      </c>
      <c r="B2306">
        <v>105</v>
      </c>
      <c r="C2306">
        <v>1.8652568410252961</v>
      </c>
      <c r="D2306">
        <v>130.11197999999999</v>
      </c>
      <c r="E2306">
        <v>311.23817427385887</v>
      </c>
      <c r="F2306">
        <v>52.995840000000001</v>
      </c>
      <c r="G2306">
        <v>33.630780000000009</v>
      </c>
      <c r="H2306">
        <v>33</v>
      </c>
      <c r="I2306">
        <v>41</v>
      </c>
      <c r="J2306">
        <v>3</v>
      </c>
      <c r="K2306">
        <v>201</v>
      </c>
      <c r="L2306">
        <v>51</v>
      </c>
      <c r="M2306">
        <v>14</v>
      </c>
      <c r="N2306">
        <v>1171</v>
      </c>
      <c r="O2306">
        <v>0.28000000000000003</v>
      </c>
      <c r="P2306">
        <v>2.33</v>
      </c>
      <c r="Q2306">
        <v>1.4999999999999999E-2</v>
      </c>
      <c r="R2306">
        <v>25</v>
      </c>
      <c r="S2306">
        <v>315</v>
      </c>
      <c r="T2306">
        <v>398</v>
      </c>
      <c r="U2306">
        <v>240</v>
      </c>
      <c r="V2306">
        <v>90</v>
      </c>
      <c r="W2306">
        <v>50</v>
      </c>
    </row>
    <row r="2307" spans="1:23">
      <c r="A2307">
        <v>279.78852615379452</v>
      </c>
      <c r="B2307">
        <v>105</v>
      </c>
      <c r="C2307">
        <v>1.8652568410252961</v>
      </c>
      <c r="D2307">
        <v>130.11197999999999</v>
      </c>
      <c r="E2307">
        <v>311.23817427385887</v>
      </c>
      <c r="F2307">
        <v>52.995840000000001</v>
      </c>
      <c r="G2307">
        <v>33.630780000000009</v>
      </c>
      <c r="H2307">
        <v>332</v>
      </c>
      <c r="I2307">
        <v>41</v>
      </c>
      <c r="J2307">
        <v>3</v>
      </c>
      <c r="K2307">
        <v>201</v>
      </c>
      <c r="L2307">
        <v>51</v>
      </c>
      <c r="M2307">
        <v>14</v>
      </c>
      <c r="N2307">
        <v>1171</v>
      </c>
      <c r="O2307">
        <v>0.28000000000000003</v>
      </c>
      <c r="P2307">
        <v>2.33</v>
      </c>
      <c r="Q2307">
        <v>1.4999999999999999E-2</v>
      </c>
      <c r="R2307">
        <v>25</v>
      </c>
      <c r="S2307">
        <v>315</v>
      </c>
      <c r="T2307">
        <v>398</v>
      </c>
      <c r="U2307">
        <v>240</v>
      </c>
      <c r="V2307">
        <v>90</v>
      </c>
      <c r="W2307">
        <v>50</v>
      </c>
    </row>
    <row r="2308" spans="1:23">
      <c r="A2308">
        <v>254.41095245776779</v>
      </c>
      <c r="B2308">
        <v>95.666666666666671</v>
      </c>
      <c r="C2308">
        <v>1.8615435545690331</v>
      </c>
      <c r="D2308">
        <v>210.45599999999999</v>
      </c>
      <c r="E2308">
        <v>284.99161005538178</v>
      </c>
      <c r="F2308">
        <v>81.651600000000002</v>
      </c>
      <c r="G2308">
        <v>30.251200000000001</v>
      </c>
      <c r="H2308">
        <v>164</v>
      </c>
      <c r="I2308">
        <v>58</v>
      </c>
      <c r="J2308">
        <v>2</v>
      </c>
      <c r="K2308">
        <v>219</v>
      </c>
      <c r="L2308">
        <v>37</v>
      </c>
      <c r="M2308">
        <v>2</v>
      </c>
      <c r="N2308">
        <v>1171</v>
      </c>
      <c r="O2308">
        <v>0.28000000000000003</v>
      </c>
      <c r="P2308">
        <v>2.33</v>
      </c>
      <c r="Q2308">
        <v>1.4999999999999999E-2</v>
      </c>
      <c r="R2308">
        <v>25</v>
      </c>
      <c r="S2308">
        <v>315</v>
      </c>
      <c r="T2308">
        <v>398</v>
      </c>
      <c r="U2308">
        <v>240</v>
      </c>
      <c r="V2308">
        <v>90</v>
      </c>
      <c r="W2308">
        <v>50</v>
      </c>
    </row>
    <row r="2309" spans="1:23">
      <c r="A2309">
        <v>267.26537001563781</v>
      </c>
      <c r="B2309">
        <v>100.52</v>
      </c>
      <c r="C2309">
        <v>1.861179456933411</v>
      </c>
      <c r="D2309">
        <v>177.435</v>
      </c>
      <c r="E2309">
        <v>310.55601659751039</v>
      </c>
      <c r="F2309">
        <v>69.209999999999994</v>
      </c>
      <c r="G2309">
        <v>32.116500000000002</v>
      </c>
      <c r="H2309">
        <v>9</v>
      </c>
      <c r="I2309">
        <v>42</v>
      </c>
      <c r="J2309">
        <v>2</v>
      </c>
      <c r="K2309">
        <v>322</v>
      </c>
      <c r="L2309">
        <v>50</v>
      </c>
      <c r="M2309">
        <v>9</v>
      </c>
      <c r="N2309">
        <v>1171</v>
      </c>
      <c r="O2309">
        <v>0.28000000000000003</v>
      </c>
      <c r="P2309">
        <v>2.33</v>
      </c>
      <c r="Q2309">
        <v>1.4999999999999999E-2</v>
      </c>
      <c r="R2309">
        <v>25</v>
      </c>
      <c r="S2309">
        <v>315</v>
      </c>
      <c r="T2309">
        <v>398</v>
      </c>
      <c r="U2309">
        <v>240</v>
      </c>
      <c r="V2309">
        <v>90</v>
      </c>
      <c r="W2309">
        <v>50</v>
      </c>
    </row>
    <row r="2310" spans="1:23">
      <c r="A2310">
        <v>274.03641063577442</v>
      </c>
      <c r="B2310">
        <v>103.1219512195122</v>
      </c>
      <c r="C2310">
        <v>1.8601809331236341</v>
      </c>
      <c r="D2310">
        <v>128.7576</v>
      </c>
      <c r="E2310">
        <v>311.7510373443983</v>
      </c>
      <c r="F2310">
        <v>70.920899999999989</v>
      </c>
      <c r="G2310">
        <v>32.946300000000001</v>
      </c>
      <c r="H2310">
        <v>53</v>
      </c>
      <c r="I2310">
        <v>49</v>
      </c>
      <c r="J2310">
        <v>6</v>
      </c>
      <c r="K2310">
        <v>257</v>
      </c>
      <c r="L2310">
        <v>45</v>
      </c>
      <c r="M2310">
        <v>6</v>
      </c>
      <c r="N2310">
        <v>1171</v>
      </c>
      <c r="O2310">
        <v>0.28000000000000003</v>
      </c>
      <c r="P2310">
        <v>2.33</v>
      </c>
      <c r="Q2310">
        <v>1.4999999999999999E-2</v>
      </c>
      <c r="R2310">
        <v>25</v>
      </c>
      <c r="S2310">
        <v>315</v>
      </c>
      <c r="T2310">
        <v>398</v>
      </c>
      <c r="U2310">
        <v>240</v>
      </c>
      <c r="V2310">
        <v>90</v>
      </c>
      <c r="W2310">
        <v>50</v>
      </c>
    </row>
    <row r="2311" spans="1:23">
      <c r="A2311">
        <v>260.24370950461099</v>
      </c>
      <c r="B2311">
        <v>98.000000000000014</v>
      </c>
      <c r="C2311">
        <v>1.8588836393186501</v>
      </c>
      <c r="D2311">
        <v>181.86240000000001</v>
      </c>
      <c r="E2311">
        <v>309.37687496512251</v>
      </c>
      <c r="F2311">
        <v>69.286199999999994</v>
      </c>
      <c r="G2311">
        <v>31.2576</v>
      </c>
      <c r="H2311">
        <v>9</v>
      </c>
      <c r="I2311">
        <v>40</v>
      </c>
      <c r="J2311">
        <v>2</v>
      </c>
      <c r="K2311">
        <v>67</v>
      </c>
      <c r="L2311">
        <v>51</v>
      </c>
      <c r="M2311">
        <v>8</v>
      </c>
      <c r="N2311">
        <v>1171</v>
      </c>
      <c r="O2311">
        <v>0.28000000000000003</v>
      </c>
      <c r="P2311">
        <v>2.33</v>
      </c>
      <c r="Q2311">
        <v>1.4999999999999999E-2</v>
      </c>
      <c r="R2311">
        <v>25</v>
      </c>
      <c r="S2311">
        <v>315</v>
      </c>
      <c r="T2311">
        <v>398</v>
      </c>
      <c r="U2311">
        <v>240</v>
      </c>
      <c r="V2311">
        <v>90</v>
      </c>
      <c r="W2311">
        <v>50</v>
      </c>
    </row>
    <row r="2312" spans="1:23">
      <c r="A2312">
        <v>260.24370950461099</v>
      </c>
      <c r="B2312">
        <v>98.000000000000014</v>
      </c>
      <c r="C2312">
        <v>1.8588836393186501</v>
      </c>
      <c r="D2312">
        <v>181.86240000000001</v>
      </c>
      <c r="E2312">
        <v>309.37687496512251</v>
      </c>
      <c r="F2312">
        <v>69.286199999999994</v>
      </c>
      <c r="G2312">
        <v>31.2576</v>
      </c>
      <c r="H2312">
        <v>9</v>
      </c>
      <c r="I2312">
        <v>40</v>
      </c>
      <c r="J2312">
        <v>2</v>
      </c>
      <c r="K2312">
        <v>213</v>
      </c>
      <c r="L2312">
        <v>51</v>
      </c>
      <c r="M2312">
        <v>8</v>
      </c>
      <c r="N2312">
        <v>1171</v>
      </c>
      <c r="O2312">
        <v>0.28000000000000003</v>
      </c>
      <c r="P2312">
        <v>2.33</v>
      </c>
      <c r="Q2312">
        <v>1.4999999999999999E-2</v>
      </c>
      <c r="R2312">
        <v>25</v>
      </c>
      <c r="S2312">
        <v>315</v>
      </c>
      <c r="T2312">
        <v>398</v>
      </c>
      <c r="U2312">
        <v>240</v>
      </c>
      <c r="V2312">
        <v>90</v>
      </c>
      <c r="W2312">
        <v>50</v>
      </c>
    </row>
    <row r="2313" spans="1:23">
      <c r="A2313">
        <v>254.84050134719121</v>
      </c>
      <c r="B2313">
        <v>96.250000000000014</v>
      </c>
      <c r="C2313">
        <v>1.8533854643432091</v>
      </c>
      <c r="D2313">
        <v>120.711945</v>
      </c>
      <c r="E2313">
        <v>310.84896047475712</v>
      </c>
      <c r="F2313">
        <v>68.926560000000009</v>
      </c>
      <c r="G2313">
        <v>30.627120000000001</v>
      </c>
      <c r="H2313">
        <v>52</v>
      </c>
      <c r="I2313">
        <v>42</v>
      </c>
      <c r="J2313">
        <v>6</v>
      </c>
      <c r="K2313">
        <v>68</v>
      </c>
      <c r="L2313">
        <v>48</v>
      </c>
      <c r="M2313">
        <v>11</v>
      </c>
      <c r="N2313">
        <v>1171</v>
      </c>
      <c r="O2313">
        <v>0.28000000000000003</v>
      </c>
      <c r="P2313">
        <v>2.33</v>
      </c>
      <c r="Q2313">
        <v>1.4999999999999999E-2</v>
      </c>
      <c r="R2313">
        <v>25</v>
      </c>
      <c r="S2313">
        <v>315</v>
      </c>
      <c r="T2313">
        <v>398</v>
      </c>
      <c r="U2313">
        <v>240</v>
      </c>
      <c r="V2313">
        <v>90</v>
      </c>
      <c r="W2313">
        <v>50</v>
      </c>
    </row>
    <row r="2314" spans="1:23">
      <c r="A2314">
        <v>243.88229651489911</v>
      </c>
      <c r="B2314">
        <v>92.40000000000002</v>
      </c>
      <c r="C2314">
        <v>1.847593155415902</v>
      </c>
      <c r="D2314">
        <v>109.1504</v>
      </c>
      <c r="E2314">
        <v>312.06780117624493</v>
      </c>
      <c r="F2314">
        <v>104.7992</v>
      </c>
      <c r="G2314">
        <v>29.3248</v>
      </c>
      <c r="H2314">
        <v>57</v>
      </c>
      <c r="I2314">
        <v>43</v>
      </c>
      <c r="J2314">
        <v>8</v>
      </c>
      <c r="K2314">
        <v>72</v>
      </c>
      <c r="L2314">
        <v>52</v>
      </c>
      <c r="M2314">
        <v>12</v>
      </c>
      <c r="N2314">
        <v>1171</v>
      </c>
      <c r="O2314">
        <v>0.28000000000000003</v>
      </c>
      <c r="P2314">
        <v>2.33</v>
      </c>
      <c r="Q2314">
        <v>1.4999999999999999E-2</v>
      </c>
      <c r="R2314">
        <v>25</v>
      </c>
      <c r="S2314">
        <v>315</v>
      </c>
      <c r="T2314">
        <v>398</v>
      </c>
      <c r="U2314">
        <v>240</v>
      </c>
      <c r="V2314">
        <v>90</v>
      </c>
      <c r="W2314">
        <v>50</v>
      </c>
    </row>
    <row r="2315" spans="1:23">
      <c r="A2315">
        <v>269.5066105375447</v>
      </c>
      <c r="B2315">
        <v>102.2352941176471</v>
      </c>
      <c r="C2315">
        <v>1.8452984265804271</v>
      </c>
      <c r="D2315">
        <v>200.84639999999999</v>
      </c>
      <c r="E2315">
        <v>309.09406688393869</v>
      </c>
      <c r="F2315">
        <v>70.15140000000001</v>
      </c>
      <c r="G2315">
        <v>32.366399999999999</v>
      </c>
      <c r="H2315">
        <v>7</v>
      </c>
      <c r="I2315">
        <v>44</v>
      </c>
      <c r="J2315">
        <v>3</v>
      </c>
      <c r="K2315">
        <v>110</v>
      </c>
      <c r="L2315">
        <v>50</v>
      </c>
      <c r="M2315">
        <v>11</v>
      </c>
      <c r="N2315">
        <v>1171</v>
      </c>
      <c r="O2315">
        <v>0.28000000000000003</v>
      </c>
      <c r="P2315">
        <v>2.33</v>
      </c>
      <c r="Q2315">
        <v>1.4999999999999999E-2</v>
      </c>
      <c r="R2315">
        <v>25</v>
      </c>
      <c r="S2315">
        <v>315</v>
      </c>
      <c r="T2315">
        <v>398</v>
      </c>
      <c r="U2315">
        <v>240</v>
      </c>
      <c r="V2315">
        <v>90</v>
      </c>
      <c r="W2315">
        <v>50</v>
      </c>
    </row>
    <row r="2316" spans="1:23">
      <c r="A2316">
        <v>252.0679066589164</v>
      </c>
      <c r="B2316">
        <v>95.666666666666671</v>
      </c>
      <c r="C2316">
        <v>1.844399317016461</v>
      </c>
      <c r="D2316">
        <v>99.9</v>
      </c>
      <c r="E2316">
        <v>311.58085211383451</v>
      </c>
      <c r="F2316">
        <v>78.254999999999995</v>
      </c>
      <c r="G2316">
        <v>30.303000000000001</v>
      </c>
      <c r="H2316">
        <v>164</v>
      </c>
      <c r="I2316">
        <v>39</v>
      </c>
      <c r="J2316">
        <v>3</v>
      </c>
      <c r="K2316">
        <v>198</v>
      </c>
      <c r="L2316">
        <v>52</v>
      </c>
      <c r="M2316">
        <v>5</v>
      </c>
      <c r="N2316">
        <v>1171</v>
      </c>
      <c r="O2316">
        <v>0.28000000000000003</v>
      </c>
      <c r="P2316">
        <v>2.33</v>
      </c>
      <c r="Q2316">
        <v>1.4999999999999999E-2</v>
      </c>
      <c r="R2316">
        <v>25</v>
      </c>
      <c r="S2316">
        <v>315</v>
      </c>
      <c r="T2316">
        <v>398</v>
      </c>
      <c r="U2316">
        <v>240</v>
      </c>
      <c r="V2316">
        <v>90</v>
      </c>
      <c r="W2316">
        <v>50</v>
      </c>
    </row>
    <row r="2317" spans="1:23">
      <c r="A2317">
        <v>258.09888808116028</v>
      </c>
      <c r="B2317">
        <v>98.000000000000014</v>
      </c>
      <c r="C2317">
        <v>1.843563486294002</v>
      </c>
      <c r="D2317">
        <v>202.8192</v>
      </c>
      <c r="E2317">
        <v>310.43100416990319</v>
      </c>
      <c r="F2317">
        <v>70.396200000000007</v>
      </c>
      <c r="G2317">
        <v>31.013400000000001</v>
      </c>
      <c r="H2317">
        <v>7</v>
      </c>
      <c r="I2317">
        <v>43</v>
      </c>
      <c r="J2317">
        <v>3</v>
      </c>
      <c r="K2317">
        <v>64</v>
      </c>
      <c r="L2317">
        <v>51</v>
      </c>
      <c r="M2317">
        <v>12</v>
      </c>
      <c r="N2317">
        <v>1171</v>
      </c>
      <c r="O2317">
        <v>0.28000000000000003</v>
      </c>
      <c r="P2317">
        <v>2.33</v>
      </c>
      <c r="Q2317">
        <v>1.4999999999999999E-2</v>
      </c>
      <c r="R2317">
        <v>25</v>
      </c>
      <c r="S2317">
        <v>315</v>
      </c>
      <c r="T2317">
        <v>398</v>
      </c>
      <c r="U2317">
        <v>240</v>
      </c>
      <c r="V2317">
        <v>90</v>
      </c>
      <c r="W2317">
        <v>50</v>
      </c>
    </row>
    <row r="2318" spans="1:23">
      <c r="A2318">
        <v>258.09888808116028</v>
      </c>
      <c r="B2318">
        <v>98.000000000000014</v>
      </c>
      <c r="C2318">
        <v>1.843563486294002</v>
      </c>
      <c r="D2318">
        <v>184.70400000000001</v>
      </c>
      <c r="E2318">
        <v>310.43100416990319</v>
      </c>
      <c r="F2318">
        <v>70.396200000000007</v>
      </c>
      <c r="G2318">
        <v>31.013400000000001</v>
      </c>
      <c r="H2318">
        <v>7</v>
      </c>
      <c r="I2318">
        <v>43</v>
      </c>
      <c r="J2318">
        <v>3</v>
      </c>
      <c r="K2318">
        <v>72</v>
      </c>
      <c r="L2318">
        <v>51</v>
      </c>
      <c r="M2318">
        <v>12</v>
      </c>
      <c r="N2318">
        <v>1171</v>
      </c>
      <c r="O2318">
        <v>0.28000000000000003</v>
      </c>
      <c r="P2318">
        <v>2.33</v>
      </c>
      <c r="Q2318">
        <v>1.4999999999999999E-2</v>
      </c>
      <c r="R2318">
        <v>25</v>
      </c>
      <c r="S2318">
        <v>315</v>
      </c>
      <c r="T2318">
        <v>398</v>
      </c>
      <c r="U2318">
        <v>240</v>
      </c>
      <c r="V2318">
        <v>90</v>
      </c>
      <c r="W2318">
        <v>50</v>
      </c>
    </row>
    <row r="2319" spans="1:23">
      <c r="A2319">
        <v>276.81113276736193</v>
      </c>
      <c r="B2319">
        <v>105.2</v>
      </c>
      <c r="C2319">
        <v>1.8418991724064011</v>
      </c>
      <c r="D2319">
        <v>138.49395999999999</v>
      </c>
      <c r="E2319">
        <v>309.53692946058089</v>
      </c>
      <c r="F2319">
        <v>76.255150000000015</v>
      </c>
      <c r="G2319">
        <v>33.249679999999998</v>
      </c>
      <c r="H2319">
        <v>52</v>
      </c>
      <c r="I2319">
        <v>47</v>
      </c>
      <c r="J2319">
        <v>6</v>
      </c>
      <c r="K2319">
        <v>241</v>
      </c>
      <c r="L2319">
        <v>47</v>
      </c>
      <c r="M2319">
        <v>14</v>
      </c>
      <c r="N2319">
        <v>1171</v>
      </c>
      <c r="O2319">
        <v>0.28000000000000003</v>
      </c>
      <c r="P2319">
        <v>2.33</v>
      </c>
      <c r="Q2319">
        <v>1.4999999999999999E-2</v>
      </c>
      <c r="R2319">
        <v>25</v>
      </c>
      <c r="S2319">
        <v>315</v>
      </c>
      <c r="T2319">
        <v>398</v>
      </c>
      <c r="U2319">
        <v>240</v>
      </c>
      <c r="V2319">
        <v>90</v>
      </c>
      <c r="W2319">
        <v>50</v>
      </c>
    </row>
    <row r="2320" spans="1:23">
      <c r="A2320">
        <v>248.5267017207477</v>
      </c>
      <c r="B2320">
        <v>94.5</v>
      </c>
      <c r="C2320">
        <v>1.840938531264797</v>
      </c>
      <c r="D2320">
        <v>173.0712</v>
      </c>
      <c r="E2320">
        <v>311.90041493775942</v>
      </c>
      <c r="F2320">
        <v>86.535600000000002</v>
      </c>
      <c r="G2320">
        <v>29.8812</v>
      </c>
      <c r="H2320">
        <v>22</v>
      </c>
      <c r="I2320">
        <v>38</v>
      </c>
      <c r="J2320">
        <v>2</v>
      </c>
      <c r="K2320">
        <v>201</v>
      </c>
      <c r="L2320">
        <v>55</v>
      </c>
      <c r="M2320">
        <v>12</v>
      </c>
      <c r="N2320">
        <v>1171</v>
      </c>
      <c r="O2320">
        <v>0.28000000000000003</v>
      </c>
      <c r="P2320">
        <v>2.33</v>
      </c>
      <c r="Q2320">
        <v>1.4999999999999999E-2</v>
      </c>
      <c r="R2320">
        <v>25</v>
      </c>
      <c r="S2320">
        <v>315</v>
      </c>
      <c r="T2320">
        <v>398</v>
      </c>
      <c r="U2320">
        <v>240</v>
      </c>
      <c r="V2320">
        <v>90</v>
      </c>
      <c r="W2320">
        <v>50</v>
      </c>
    </row>
    <row r="2321" spans="1:23">
      <c r="A2321">
        <v>282.12095634089098</v>
      </c>
      <c r="B2321">
        <v>107.52</v>
      </c>
      <c r="C2321">
        <v>1.8367249761776749</v>
      </c>
      <c r="D2321">
        <v>125.0665</v>
      </c>
      <c r="E2321">
        <v>310.90456431535267</v>
      </c>
      <c r="F2321">
        <v>52.705599999999997</v>
      </c>
      <c r="G2321">
        <v>33.906500000000001</v>
      </c>
      <c r="H2321">
        <v>33</v>
      </c>
      <c r="I2321">
        <v>42</v>
      </c>
      <c r="J2321">
        <v>3</v>
      </c>
      <c r="K2321">
        <v>322</v>
      </c>
      <c r="L2321">
        <v>47</v>
      </c>
      <c r="M2321">
        <v>10</v>
      </c>
      <c r="N2321">
        <v>1171</v>
      </c>
      <c r="O2321">
        <v>0.28000000000000003</v>
      </c>
      <c r="P2321">
        <v>2.33</v>
      </c>
      <c r="Q2321">
        <v>1.4999999999999999E-2</v>
      </c>
      <c r="R2321">
        <v>25</v>
      </c>
      <c r="S2321">
        <v>315</v>
      </c>
      <c r="T2321">
        <v>398</v>
      </c>
      <c r="U2321">
        <v>240</v>
      </c>
      <c r="V2321">
        <v>90</v>
      </c>
      <c r="W2321">
        <v>50</v>
      </c>
    </row>
    <row r="2322" spans="1:23">
      <c r="A2322">
        <v>282.12095634089098</v>
      </c>
      <c r="B2322">
        <v>107.52</v>
      </c>
      <c r="C2322">
        <v>1.8367249761776749</v>
      </c>
      <c r="D2322">
        <v>125.0665</v>
      </c>
      <c r="E2322">
        <v>310.90456431535267</v>
      </c>
      <c r="F2322">
        <v>52.705599999999997</v>
      </c>
      <c r="G2322">
        <v>33.906500000000001</v>
      </c>
      <c r="H2322">
        <v>332</v>
      </c>
      <c r="I2322">
        <v>42</v>
      </c>
      <c r="J2322">
        <v>3</v>
      </c>
      <c r="K2322">
        <v>322</v>
      </c>
      <c r="L2322">
        <v>47</v>
      </c>
      <c r="M2322">
        <v>10</v>
      </c>
      <c r="N2322">
        <v>1171</v>
      </c>
      <c r="O2322">
        <v>0.28000000000000003</v>
      </c>
      <c r="P2322">
        <v>2.33</v>
      </c>
      <c r="Q2322">
        <v>1.4999999999999999E-2</v>
      </c>
      <c r="R2322">
        <v>25</v>
      </c>
      <c r="S2322">
        <v>315</v>
      </c>
      <c r="T2322">
        <v>398</v>
      </c>
      <c r="U2322">
        <v>240</v>
      </c>
      <c r="V2322">
        <v>90</v>
      </c>
      <c r="W2322">
        <v>50</v>
      </c>
    </row>
    <row r="2323" spans="1:23">
      <c r="A2323">
        <v>237.57337423543439</v>
      </c>
      <c r="B2323">
        <v>90.633846153846164</v>
      </c>
      <c r="C2323">
        <v>1.834870404622533</v>
      </c>
      <c r="D2323">
        <v>291.94380000000001</v>
      </c>
      <c r="E2323">
        <v>307.77149494974122</v>
      </c>
      <c r="F2323">
        <v>61.456500000000013</v>
      </c>
      <c r="G2323">
        <v>28.515888</v>
      </c>
      <c r="H2323">
        <v>143</v>
      </c>
      <c r="I2323">
        <v>47</v>
      </c>
      <c r="J2323">
        <v>9</v>
      </c>
      <c r="K2323">
        <v>150</v>
      </c>
      <c r="L2323">
        <v>48</v>
      </c>
      <c r="M2323">
        <v>19</v>
      </c>
      <c r="N2323">
        <v>1171</v>
      </c>
      <c r="O2323">
        <v>0.28000000000000003</v>
      </c>
      <c r="P2323">
        <v>2.33</v>
      </c>
      <c r="Q2323">
        <v>1.4999999999999999E-2</v>
      </c>
      <c r="R2323">
        <v>25</v>
      </c>
      <c r="S2323">
        <v>315</v>
      </c>
      <c r="T2323">
        <v>398</v>
      </c>
      <c r="U2323">
        <v>240</v>
      </c>
      <c r="V2323">
        <v>90</v>
      </c>
      <c r="W2323">
        <v>50</v>
      </c>
    </row>
    <row r="2324" spans="1:23">
      <c r="A2324">
        <v>260.66650204670259</v>
      </c>
      <c r="B2324">
        <v>99.714285714285708</v>
      </c>
      <c r="C2324">
        <v>1.8298937822762791</v>
      </c>
      <c r="D2324">
        <v>441.755</v>
      </c>
      <c r="E2324">
        <v>306.39004149377593</v>
      </c>
      <c r="F2324">
        <v>69.273949999999999</v>
      </c>
      <c r="G2324">
        <v>31.27</v>
      </c>
      <c r="H2324">
        <v>2</v>
      </c>
      <c r="I2324">
        <v>39</v>
      </c>
      <c r="J2324">
        <v>5</v>
      </c>
      <c r="K2324">
        <v>321</v>
      </c>
      <c r="L2324">
        <v>50</v>
      </c>
      <c r="M2324">
        <v>10</v>
      </c>
      <c r="N2324">
        <v>1171</v>
      </c>
      <c r="O2324">
        <v>0.28000000000000003</v>
      </c>
      <c r="P2324">
        <v>2.33</v>
      </c>
      <c r="Q2324">
        <v>1.4999999999999999E-2</v>
      </c>
      <c r="R2324">
        <v>25</v>
      </c>
      <c r="S2324">
        <v>315</v>
      </c>
      <c r="T2324">
        <v>398</v>
      </c>
      <c r="U2324">
        <v>240</v>
      </c>
      <c r="V2324">
        <v>90</v>
      </c>
      <c r="W2324">
        <v>50</v>
      </c>
    </row>
    <row r="2325" spans="1:23">
      <c r="A2325">
        <v>292.12557407951601</v>
      </c>
      <c r="B2325">
        <v>112.2</v>
      </c>
      <c r="C2325">
        <v>1.8225303195691731</v>
      </c>
      <c r="D2325">
        <v>91.748159999999999</v>
      </c>
      <c r="E2325">
        <v>311.20331950207469</v>
      </c>
      <c r="F2325">
        <v>53.213400000000007</v>
      </c>
      <c r="G2325">
        <v>35.113200000000013</v>
      </c>
      <c r="H2325">
        <v>54</v>
      </c>
      <c r="I2325">
        <v>39</v>
      </c>
      <c r="J2325">
        <v>3</v>
      </c>
      <c r="K2325">
        <v>241</v>
      </c>
      <c r="L2325">
        <v>55</v>
      </c>
      <c r="M2325">
        <v>12</v>
      </c>
      <c r="N2325">
        <v>1171</v>
      </c>
      <c r="O2325">
        <v>0.28000000000000003</v>
      </c>
      <c r="P2325">
        <v>2.33</v>
      </c>
      <c r="Q2325">
        <v>1.4999999999999999E-2</v>
      </c>
      <c r="R2325">
        <v>25</v>
      </c>
      <c r="S2325">
        <v>315</v>
      </c>
      <c r="T2325">
        <v>398</v>
      </c>
      <c r="U2325">
        <v>240</v>
      </c>
      <c r="V2325">
        <v>90</v>
      </c>
      <c r="W2325">
        <v>50</v>
      </c>
    </row>
    <row r="2326" spans="1:23">
      <c r="A2326">
        <v>290.9867963045462</v>
      </c>
      <c r="B2326">
        <v>112.2</v>
      </c>
      <c r="C2326">
        <v>1.815425645393782</v>
      </c>
      <c r="D2326">
        <v>93.427959999999999</v>
      </c>
      <c r="E2326">
        <v>311.34273858921159</v>
      </c>
      <c r="F2326">
        <v>54.210549999999998</v>
      </c>
      <c r="G2326">
        <v>34.978319999999997</v>
      </c>
      <c r="H2326">
        <v>55</v>
      </c>
      <c r="I2326">
        <v>46</v>
      </c>
      <c r="J2326">
        <v>6</v>
      </c>
      <c r="K2326">
        <v>241</v>
      </c>
      <c r="L2326">
        <v>48</v>
      </c>
      <c r="M2326">
        <v>14</v>
      </c>
      <c r="N2326">
        <v>1171</v>
      </c>
      <c r="O2326">
        <v>0.28000000000000003</v>
      </c>
      <c r="P2326">
        <v>2.33</v>
      </c>
      <c r="Q2326">
        <v>1.4999999999999999E-2</v>
      </c>
      <c r="R2326">
        <v>25</v>
      </c>
      <c r="S2326">
        <v>315</v>
      </c>
      <c r="T2326">
        <v>398</v>
      </c>
      <c r="U2326">
        <v>240</v>
      </c>
      <c r="V2326">
        <v>90</v>
      </c>
      <c r="W2326">
        <v>50</v>
      </c>
    </row>
    <row r="2327" spans="1:23">
      <c r="A2327">
        <v>253.95588048892321</v>
      </c>
      <c r="B2327">
        <v>98.000000000000014</v>
      </c>
      <c r="C2327">
        <v>1.8139705749208801</v>
      </c>
      <c r="D2327">
        <v>179.68680000000001</v>
      </c>
      <c r="E2327">
        <v>309.41078838174269</v>
      </c>
      <c r="F2327">
        <v>68.531399999999991</v>
      </c>
      <c r="G2327">
        <v>30.502800000000001</v>
      </c>
      <c r="H2327">
        <v>6</v>
      </c>
      <c r="I2327">
        <v>48</v>
      </c>
      <c r="J2327">
        <v>3</v>
      </c>
      <c r="K2327">
        <v>201</v>
      </c>
      <c r="L2327">
        <v>46</v>
      </c>
      <c r="M2327">
        <v>15</v>
      </c>
      <c r="N2327">
        <v>1171</v>
      </c>
      <c r="O2327">
        <v>0.28000000000000003</v>
      </c>
      <c r="P2327">
        <v>2.33</v>
      </c>
      <c r="Q2327">
        <v>1.4999999999999999E-2</v>
      </c>
      <c r="R2327">
        <v>25</v>
      </c>
      <c r="S2327">
        <v>315</v>
      </c>
      <c r="T2327">
        <v>398</v>
      </c>
      <c r="U2327">
        <v>240</v>
      </c>
      <c r="V2327">
        <v>90</v>
      </c>
      <c r="W2327">
        <v>50</v>
      </c>
    </row>
    <row r="2328" spans="1:23">
      <c r="A2328">
        <v>267.46277629220418</v>
      </c>
      <c r="B2328">
        <v>103.25</v>
      </c>
      <c r="C2328">
        <v>1.813306957913249</v>
      </c>
      <c r="D2328">
        <v>377.91059999999999</v>
      </c>
      <c r="E2328">
        <v>306.02503276077613</v>
      </c>
      <c r="F2328">
        <v>52.764960000000002</v>
      </c>
      <c r="G2328">
        <v>32.080480000000001</v>
      </c>
      <c r="H2328">
        <v>142</v>
      </c>
      <c r="I2328">
        <v>48</v>
      </c>
      <c r="J2328">
        <v>21</v>
      </c>
      <c r="K2328">
        <v>68</v>
      </c>
      <c r="L2328">
        <v>44</v>
      </c>
      <c r="M2328">
        <v>10</v>
      </c>
      <c r="N2328">
        <v>1171</v>
      </c>
      <c r="O2328">
        <v>0.28000000000000003</v>
      </c>
      <c r="P2328">
        <v>2.33</v>
      </c>
      <c r="Q2328">
        <v>1.4999999999999999E-2</v>
      </c>
      <c r="R2328">
        <v>25</v>
      </c>
      <c r="S2328">
        <v>315</v>
      </c>
      <c r="T2328">
        <v>398</v>
      </c>
      <c r="U2328">
        <v>240</v>
      </c>
      <c r="V2328">
        <v>90</v>
      </c>
      <c r="W2328">
        <v>50</v>
      </c>
    </row>
    <row r="2329" spans="1:23">
      <c r="A2329">
        <v>244.54347458305719</v>
      </c>
      <c r="B2329">
        <v>94.500000000000014</v>
      </c>
      <c r="C2329">
        <v>1.811433145059683</v>
      </c>
      <c r="D2329">
        <v>172.98240000000001</v>
      </c>
      <c r="E2329">
        <v>311.11377145646429</v>
      </c>
      <c r="F2329">
        <v>86.491199999999992</v>
      </c>
      <c r="G2329">
        <v>29.392800000000001</v>
      </c>
      <c r="H2329">
        <v>22</v>
      </c>
      <c r="I2329">
        <v>37</v>
      </c>
      <c r="J2329">
        <v>2</v>
      </c>
      <c r="K2329">
        <v>67</v>
      </c>
      <c r="L2329">
        <v>57</v>
      </c>
      <c r="M2329">
        <v>7</v>
      </c>
      <c r="N2329">
        <v>1171</v>
      </c>
      <c r="O2329">
        <v>0.28000000000000003</v>
      </c>
      <c r="P2329">
        <v>2.33</v>
      </c>
      <c r="Q2329">
        <v>1.4999999999999999E-2</v>
      </c>
      <c r="R2329">
        <v>25</v>
      </c>
      <c r="S2329">
        <v>315</v>
      </c>
      <c r="T2329">
        <v>398</v>
      </c>
      <c r="U2329">
        <v>240</v>
      </c>
      <c r="V2329">
        <v>90</v>
      </c>
      <c r="W2329">
        <v>50</v>
      </c>
    </row>
    <row r="2330" spans="1:23">
      <c r="A2330">
        <v>244.54347458305719</v>
      </c>
      <c r="B2330">
        <v>94.500000000000014</v>
      </c>
      <c r="C2330">
        <v>1.811433145059683</v>
      </c>
      <c r="D2330">
        <v>172.98240000000001</v>
      </c>
      <c r="E2330">
        <v>311.11377145646429</v>
      </c>
      <c r="F2330">
        <v>86.491199999999992</v>
      </c>
      <c r="G2330">
        <v>29.392800000000001</v>
      </c>
      <c r="H2330">
        <v>22</v>
      </c>
      <c r="I2330">
        <v>37</v>
      </c>
      <c r="J2330">
        <v>2</v>
      </c>
      <c r="K2330">
        <v>213</v>
      </c>
      <c r="L2330">
        <v>57</v>
      </c>
      <c r="M2330">
        <v>7</v>
      </c>
      <c r="N2330">
        <v>1171</v>
      </c>
      <c r="O2330">
        <v>0.28000000000000003</v>
      </c>
      <c r="P2330">
        <v>2.33</v>
      </c>
      <c r="Q2330">
        <v>1.4999999999999999E-2</v>
      </c>
      <c r="R2330">
        <v>25</v>
      </c>
      <c r="S2330">
        <v>315</v>
      </c>
      <c r="T2330">
        <v>398</v>
      </c>
      <c r="U2330">
        <v>240</v>
      </c>
      <c r="V2330">
        <v>90</v>
      </c>
      <c r="W2330">
        <v>50</v>
      </c>
    </row>
    <row r="2331" spans="1:23">
      <c r="A2331">
        <v>253.5880319861291</v>
      </c>
      <c r="B2331">
        <v>98</v>
      </c>
      <c r="C2331">
        <v>1.811343085615208</v>
      </c>
      <c r="D2331">
        <v>426.05500000000001</v>
      </c>
      <c r="E2331">
        <v>307.32158542272151</v>
      </c>
      <c r="F2331">
        <v>66.951499999999996</v>
      </c>
      <c r="G2331">
        <v>30.432500000000001</v>
      </c>
      <c r="H2331">
        <v>2</v>
      </c>
      <c r="I2331">
        <v>47</v>
      </c>
      <c r="J2331">
        <v>4</v>
      </c>
      <c r="K2331">
        <v>66</v>
      </c>
      <c r="L2331">
        <v>47</v>
      </c>
      <c r="M2331">
        <v>11</v>
      </c>
      <c r="N2331">
        <v>1171</v>
      </c>
      <c r="O2331">
        <v>0.28000000000000003</v>
      </c>
      <c r="P2331">
        <v>2.33</v>
      </c>
      <c r="Q2331">
        <v>1.4999999999999999E-2</v>
      </c>
      <c r="R2331">
        <v>25</v>
      </c>
      <c r="S2331">
        <v>315</v>
      </c>
      <c r="T2331">
        <v>398</v>
      </c>
      <c r="U2331">
        <v>240</v>
      </c>
      <c r="V2331">
        <v>90</v>
      </c>
      <c r="W2331">
        <v>50</v>
      </c>
    </row>
    <row r="2332" spans="1:23">
      <c r="A2332">
        <v>250.2286895252137</v>
      </c>
      <c r="B2332">
        <v>97.020000000000024</v>
      </c>
      <c r="C2332">
        <v>1.8054018003262171</v>
      </c>
      <c r="D2332">
        <v>168.55500000000001</v>
      </c>
      <c r="E2332">
        <v>310.82987551867222</v>
      </c>
      <c r="F2332">
        <v>86.415000000000006</v>
      </c>
      <c r="G2332">
        <v>30.07263</v>
      </c>
      <c r="H2332">
        <v>22</v>
      </c>
      <c r="I2332">
        <v>38</v>
      </c>
      <c r="J2332">
        <v>2</v>
      </c>
      <c r="K2332">
        <v>322</v>
      </c>
      <c r="L2332">
        <v>51</v>
      </c>
      <c r="M2332">
        <v>9</v>
      </c>
      <c r="N2332">
        <v>1171</v>
      </c>
      <c r="O2332">
        <v>0.28000000000000003</v>
      </c>
      <c r="P2332">
        <v>2.33</v>
      </c>
      <c r="Q2332">
        <v>1.4999999999999999E-2</v>
      </c>
      <c r="R2332">
        <v>25</v>
      </c>
      <c r="S2332">
        <v>315</v>
      </c>
      <c r="T2332">
        <v>398</v>
      </c>
      <c r="U2332">
        <v>240</v>
      </c>
      <c r="V2332">
        <v>90</v>
      </c>
      <c r="W2332">
        <v>50</v>
      </c>
    </row>
    <row r="2333" spans="1:23">
      <c r="A2333">
        <v>252.55618237666869</v>
      </c>
      <c r="B2333">
        <v>98</v>
      </c>
      <c r="C2333">
        <v>1.8039727312619189</v>
      </c>
      <c r="D2333">
        <v>188.46912</v>
      </c>
      <c r="E2333">
        <v>306.50954356846472</v>
      </c>
      <c r="F2333">
        <v>68.429280000000006</v>
      </c>
      <c r="G2333">
        <v>30.298559999999998</v>
      </c>
      <c r="H2333">
        <v>6</v>
      </c>
      <c r="I2333">
        <v>48</v>
      </c>
      <c r="J2333">
        <v>3</v>
      </c>
      <c r="K2333">
        <v>256</v>
      </c>
      <c r="L2333">
        <v>46</v>
      </c>
      <c r="M2333">
        <v>8</v>
      </c>
      <c r="N2333">
        <v>1171</v>
      </c>
      <c r="O2333">
        <v>0.28000000000000003</v>
      </c>
      <c r="P2333">
        <v>2.33</v>
      </c>
      <c r="Q2333">
        <v>1.4999999999999999E-2</v>
      </c>
      <c r="R2333">
        <v>25</v>
      </c>
      <c r="S2333">
        <v>315</v>
      </c>
      <c r="T2333">
        <v>398</v>
      </c>
      <c r="U2333">
        <v>240</v>
      </c>
      <c r="V2333">
        <v>90</v>
      </c>
      <c r="W2333">
        <v>50</v>
      </c>
    </row>
    <row r="2334" spans="1:23">
      <c r="A2334">
        <v>247.61404718487691</v>
      </c>
      <c r="B2334">
        <v>96.250000000000014</v>
      </c>
      <c r="C2334">
        <v>1.800829434071832</v>
      </c>
      <c r="D2334">
        <v>117.435945</v>
      </c>
      <c r="E2334">
        <v>312.65094876362139</v>
      </c>
      <c r="F2334">
        <v>66.96096</v>
      </c>
      <c r="G2334">
        <v>29.780629999999999</v>
      </c>
      <c r="H2334">
        <v>53</v>
      </c>
      <c r="I2334">
        <v>42</v>
      </c>
      <c r="J2334">
        <v>6</v>
      </c>
      <c r="K2334">
        <v>68</v>
      </c>
      <c r="L2334">
        <v>47</v>
      </c>
      <c r="M2334">
        <v>11</v>
      </c>
      <c r="N2334">
        <v>1171</v>
      </c>
      <c r="O2334">
        <v>0.28000000000000003</v>
      </c>
      <c r="P2334">
        <v>2.33</v>
      </c>
      <c r="Q2334">
        <v>1.4999999999999999E-2</v>
      </c>
      <c r="R2334">
        <v>25</v>
      </c>
      <c r="S2334">
        <v>315</v>
      </c>
      <c r="T2334">
        <v>398</v>
      </c>
      <c r="U2334">
        <v>240</v>
      </c>
      <c r="V2334">
        <v>90</v>
      </c>
      <c r="W2334">
        <v>50</v>
      </c>
    </row>
    <row r="2335" spans="1:23">
      <c r="A2335">
        <v>222.74625688633131</v>
      </c>
      <c r="B2335">
        <v>86.744000000000014</v>
      </c>
      <c r="C2335">
        <v>1.7975004590569019</v>
      </c>
      <c r="D2335">
        <v>345.32387999999997</v>
      </c>
      <c r="E2335">
        <v>308.16929460580911</v>
      </c>
      <c r="F2335">
        <v>277.59897000000001</v>
      </c>
      <c r="G2335">
        <v>26.740559999999999</v>
      </c>
      <c r="H2335">
        <v>40</v>
      </c>
      <c r="I2335">
        <v>46</v>
      </c>
      <c r="J2335">
        <v>6</v>
      </c>
      <c r="K2335">
        <v>256</v>
      </c>
      <c r="L2335">
        <v>52</v>
      </c>
      <c r="M2335">
        <v>7</v>
      </c>
      <c r="N2335">
        <v>1171</v>
      </c>
      <c r="O2335">
        <v>0.28000000000000003</v>
      </c>
      <c r="P2335">
        <v>2.33</v>
      </c>
      <c r="Q2335">
        <v>1.4999999999999999E-2</v>
      </c>
      <c r="R2335">
        <v>25</v>
      </c>
      <c r="S2335">
        <v>315</v>
      </c>
      <c r="T2335">
        <v>398</v>
      </c>
      <c r="U2335">
        <v>240</v>
      </c>
      <c r="V2335">
        <v>90</v>
      </c>
      <c r="W2335">
        <v>50</v>
      </c>
    </row>
    <row r="2336" spans="1:23">
      <c r="A2336">
        <v>222.22213793255051</v>
      </c>
      <c r="B2336">
        <v>86.744000000000014</v>
      </c>
      <c r="C2336">
        <v>1.7932709645945</v>
      </c>
      <c r="D2336">
        <v>336.71915999999999</v>
      </c>
      <c r="E2336">
        <v>308.6439834024896</v>
      </c>
      <c r="F2336">
        <v>277.65557999999999</v>
      </c>
      <c r="G2336">
        <v>26.682839999999999</v>
      </c>
      <c r="H2336">
        <v>40</v>
      </c>
      <c r="I2336">
        <v>46</v>
      </c>
      <c r="J2336">
        <v>6</v>
      </c>
      <c r="K2336">
        <v>201</v>
      </c>
      <c r="L2336">
        <v>51</v>
      </c>
      <c r="M2336">
        <v>13</v>
      </c>
      <c r="N2336">
        <v>1171</v>
      </c>
      <c r="O2336">
        <v>0.28000000000000003</v>
      </c>
      <c r="P2336">
        <v>2.33</v>
      </c>
      <c r="Q2336">
        <v>1.4999999999999999E-2</v>
      </c>
      <c r="R2336">
        <v>25</v>
      </c>
      <c r="S2336">
        <v>315</v>
      </c>
      <c r="T2336">
        <v>398</v>
      </c>
      <c r="U2336">
        <v>240</v>
      </c>
      <c r="V2336">
        <v>90</v>
      </c>
      <c r="W2336">
        <v>50</v>
      </c>
    </row>
    <row r="2337" spans="1:23">
      <c r="A2337">
        <v>236.3394962544331</v>
      </c>
      <c r="B2337">
        <v>92.4</v>
      </c>
      <c r="C2337">
        <v>1.7904507292002509</v>
      </c>
      <c r="D2337">
        <v>177.97296</v>
      </c>
      <c r="E2337">
        <v>310.57593360995838</v>
      </c>
      <c r="F2337">
        <v>110.35398000000001</v>
      </c>
      <c r="G2337">
        <v>28.40046000000001</v>
      </c>
      <c r="H2337">
        <v>96</v>
      </c>
      <c r="I2337">
        <v>50</v>
      </c>
      <c r="J2337">
        <v>21</v>
      </c>
      <c r="K2337">
        <v>201</v>
      </c>
      <c r="L2337">
        <v>44</v>
      </c>
      <c r="M2337">
        <v>12</v>
      </c>
      <c r="N2337">
        <v>1171</v>
      </c>
      <c r="O2337">
        <v>0.28000000000000003</v>
      </c>
      <c r="P2337">
        <v>2.33</v>
      </c>
      <c r="Q2337">
        <v>1.4999999999999999E-2</v>
      </c>
      <c r="R2337">
        <v>25</v>
      </c>
      <c r="S2337">
        <v>315</v>
      </c>
      <c r="T2337">
        <v>398</v>
      </c>
      <c r="U2337">
        <v>240</v>
      </c>
      <c r="V2337">
        <v>90</v>
      </c>
      <c r="W2337">
        <v>50</v>
      </c>
    </row>
    <row r="2338" spans="1:23">
      <c r="A2338">
        <v>250.5308366334736</v>
      </c>
      <c r="B2338">
        <v>98.000000000000014</v>
      </c>
      <c r="C2338">
        <v>1.7895059759533829</v>
      </c>
      <c r="D2338">
        <v>172.1832</v>
      </c>
      <c r="E2338">
        <v>310.36493612370259</v>
      </c>
      <c r="F2338">
        <v>65.667600000000007</v>
      </c>
      <c r="G2338">
        <v>30.103200000000001</v>
      </c>
      <c r="H2338">
        <v>6</v>
      </c>
      <c r="I2338">
        <v>48</v>
      </c>
      <c r="J2338">
        <v>3</v>
      </c>
      <c r="K2338">
        <v>67</v>
      </c>
      <c r="L2338">
        <v>44</v>
      </c>
      <c r="M2338">
        <v>9</v>
      </c>
      <c r="N2338">
        <v>1171</v>
      </c>
      <c r="O2338">
        <v>0.28000000000000003</v>
      </c>
      <c r="P2338">
        <v>2.33</v>
      </c>
      <c r="Q2338">
        <v>1.4999999999999999E-2</v>
      </c>
      <c r="R2338">
        <v>25</v>
      </c>
      <c r="S2338">
        <v>315</v>
      </c>
      <c r="T2338">
        <v>398</v>
      </c>
      <c r="U2338">
        <v>240</v>
      </c>
      <c r="V2338">
        <v>90</v>
      </c>
      <c r="W2338">
        <v>50</v>
      </c>
    </row>
    <row r="2339" spans="1:23">
      <c r="A2339">
        <v>250.5308366334736</v>
      </c>
      <c r="B2339">
        <v>98.000000000000014</v>
      </c>
      <c r="C2339">
        <v>1.7895059759533829</v>
      </c>
      <c r="D2339">
        <v>172.1832</v>
      </c>
      <c r="E2339">
        <v>310.36493612370259</v>
      </c>
      <c r="F2339">
        <v>65.667600000000007</v>
      </c>
      <c r="G2339">
        <v>30.103200000000001</v>
      </c>
      <c r="H2339">
        <v>6</v>
      </c>
      <c r="I2339">
        <v>48</v>
      </c>
      <c r="J2339">
        <v>3</v>
      </c>
      <c r="K2339">
        <v>213</v>
      </c>
      <c r="L2339">
        <v>44</v>
      </c>
      <c r="M2339">
        <v>9</v>
      </c>
      <c r="N2339">
        <v>1171</v>
      </c>
      <c r="O2339">
        <v>0.28000000000000003</v>
      </c>
      <c r="P2339">
        <v>2.33</v>
      </c>
      <c r="Q2339">
        <v>1.4999999999999999E-2</v>
      </c>
      <c r="R2339">
        <v>25</v>
      </c>
      <c r="S2339">
        <v>315</v>
      </c>
      <c r="T2339">
        <v>398</v>
      </c>
      <c r="U2339">
        <v>240</v>
      </c>
      <c r="V2339">
        <v>90</v>
      </c>
      <c r="W2339">
        <v>50</v>
      </c>
    </row>
    <row r="2340" spans="1:23">
      <c r="A2340">
        <v>256.44291435922582</v>
      </c>
      <c r="B2340">
        <v>100.5846153846154</v>
      </c>
      <c r="C2340">
        <v>1.7846669628854039</v>
      </c>
      <c r="D2340">
        <v>435.38940000000002</v>
      </c>
      <c r="E2340">
        <v>304.77547627401412</v>
      </c>
      <c r="F2340">
        <v>68.5107</v>
      </c>
      <c r="G2340">
        <v>30.742920000000002</v>
      </c>
      <c r="H2340">
        <v>2</v>
      </c>
      <c r="I2340">
        <v>48</v>
      </c>
      <c r="J2340">
        <v>4</v>
      </c>
      <c r="K2340">
        <v>149</v>
      </c>
      <c r="L2340">
        <v>46</v>
      </c>
      <c r="M2340">
        <v>17</v>
      </c>
      <c r="N2340">
        <v>1171</v>
      </c>
      <c r="O2340">
        <v>0.28000000000000003</v>
      </c>
      <c r="P2340">
        <v>2.33</v>
      </c>
      <c r="Q2340">
        <v>1.4999999999999999E-2</v>
      </c>
      <c r="R2340">
        <v>25</v>
      </c>
      <c r="S2340">
        <v>315</v>
      </c>
      <c r="T2340">
        <v>398</v>
      </c>
      <c r="U2340">
        <v>240</v>
      </c>
      <c r="V2340">
        <v>90</v>
      </c>
      <c r="W2340">
        <v>50</v>
      </c>
    </row>
    <row r="2341" spans="1:23">
      <c r="A2341">
        <v>268.02618648107421</v>
      </c>
      <c r="B2341">
        <v>105.2</v>
      </c>
      <c r="C2341">
        <v>1.7834442066231171</v>
      </c>
      <c r="D2341">
        <v>129.87796</v>
      </c>
      <c r="E2341">
        <v>311.34273858921159</v>
      </c>
      <c r="F2341">
        <v>71.085549999999998</v>
      </c>
      <c r="G2341">
        <v>32.218319999999999</v>
      </c>
      <c r="H2341">
        <v>53</v>
      </c>
      <c r="I2341">
        <v>46</v>
      </c>
      <c r="J2341">
        <v>6</v>
      </c>
      <c r="K2341">
        <v>241</v>
      </c>
      <c r="L2341">
        <v>48</v>
      </c>
      <c r="M2341">
        <v>14</v>
      </c>
      <c r="N2341">
        <v>1171</v>
      </c>
      <c r="O2341">
        <v>0.28000000000000003</v>
      </c>
      <c r="P2341">
        <v>2.33</v>
      </c>
      <c r="Q2341">
        <v>1.4999999999999999E-2</v>
      </c>
      <c r="R2341">
        <v>25</v>
      </c>
      <c r="S2341">
        <v>315</v>
      </c>
      <c r="T2341">
        <v>398</v>
      </c>
      <c r="U2341">
        <v>240</v>
      </c>
      <c r="V2341">
        <v>90</v>
      </c>
      <c r="W2341">
        <v>50</v>
      </c>
    </row>
    <row r="2342" spans="1:23">
      <c r="A2342">
        <v>234.59736817719821</v>
      </c>
      <c r="B2342">
        <v>92.4</v>
      </c>
      <c r="C2342">
        <v>1.777252789221198</v>
      </c>
      <c r="D2342">
        <v>122.4576</v>
      </c>
      <c r="E2342">
        <v>310.09933644595452</v>
      </c>
      <c r="F2342">
        <v>99.369600000000005</v>
      </c>
      <c r="G2342">
        <v>28.185600000000001</v>
      </c>
      <c r="H2342">
        <v>295</v>
      </c>
      <c r="I2342">
        <v>47</v>
      </c>
      <c r="J2342">
        <v>7</v>
      </c>
      <c r="K2342">
        <v>64</v>
      </c>
      <c r="L2342">
        <v>48</v>
      </c>
      <c r="M2342">
        <v>13</v>
      </c>
      <c r="N2342">
        <v>1171</v>
      </c>
      <c r="O2342">
        <v>0.28000000000000003</v>
      </c>
      <c r="P2342">
        <v>2.33</v>
      </c>
      <c r="Q2342">
        <v>1.4999999999999999E-2</v>
      </c>
      <c r="R2342">
        <v>25</v>
      </c>
      <c r="S2342">
        <v>315</v>
      </c>
      <c r="T2342">
        <v>398</v>
      </c>
      <c r="U2342">
        <v>240</v>
      </c>
      <c r="V2342">
        <v>90</v>
      </c>
      <c r="W2342">
        <v>50</v>
      </c>
    </row>
    <row r="2343" spans="1:23">
      <c r="A2343">
        <v>234.59736817719821</v>
      </c>
      <c r="B2343">
        <v>92.4</v>
      </c>
      <c r="C2343">
        <v>1.777252789221198</v>
      </c>
      <c r="D2343">
        <v>103.9872</v>
      </c>
      <c r="E2343">
        <v>310.09933644595452</v>
      </c>
      <c r="F2343">
        <v>99.369600000000005</v>
      </c>
      <c r="G2343">
        <v>28.185600000000001</v>
      </c>
      <c r="H2343">
        <v>295</v>
      </c>
      <c r="I2343">
        <v>47</v>
      </c>
      <c r="J2343">
        <v>7</v>
      </c>
      <c r="K2343">
        <v>72</v>
      </c>
      <c r="L2343">
        <v>48</v>
      </c>
      <c r="M2343">
        <v>13</v>
      </c>
      <c r="N2343">
        <v>1171</v>
      </c>
      <c r="O2343">
        <v>0.28000000000000003</v>
      </c>
      <c r="P2343">
        <v>2.33</v>
      </c>
      <c r="Q2343">
        <v>1.4999999999999999E-2</v>
      </c>
      <c r="R2343">
        <v>25</v>
      </c>
      <c r="S2343">
        <v>315</v>
      </c>
      <c r="T2343">
        <v>398</v>
      </c>
      <c r="U2343">
        <v>240</v>
      </c>
      <c r="V2343">
        <v>90</v>
      </c>
      <c r="W2343">
        <v>50</v>
      </c>
    </row>
    <row r="2344" spans="1:23">
      <c r="A2344">
        <v>248.44506123837979</v>
      </c>
      <c r="B2344">
        <v>98.000000000000014</v>
      </c>
      <c r="C2344">
        <v>1.774607580274141</v>
      </c>
      <c r="D2344">
        <v>317.49119999999999</v>
      </c>
      <c r="E2344">
        <v>306.92116182572607</v>
      </c>
      <c r="F2344">
        <v>67.075200000000009</v>
      </c>
      <c r="G2344">
        <v>29.810400000000001</v>
      </c>
      <c r="H2344">
        <v>143</v>
      </c>
      <c r="I2344">
        <v>47</v>
      </c>
      <c r="J2344">
        <v>10</v>
      </c>
      <c r="K2344">
        <v>320</v>
      </c>
      <c r="L2344">
        <v>46</v>
      </c>
      <c r="M2344">
        <v>15</v>
      </c>
      <c r="N2344">
        <v>1171</v>
      </c>
      <c r="O2344">
        <v>0.28000000000000003</v>
      </c>
      <c r="P2344">
        <v>2.33</v>
      </c>
      <c r="Q2344">
        <v>1.4999999999999999E-2</v>
      </c>
      <c r="R2344">
        <v>25</v>
      </c>
      <c r="S2344">
        <v>315</v>
      </c>
      <c r="T2344">
        <v>398</v>
      </c>
      <c r="U2344">
        <v>240</v>
      </c>
      <c r="V2344">
        <v>90</v>
      </c>
      <c r="W2344">
        <v>50</v>
      </c>
    </row>
    <row r="2345" spans="1:23">
      <c r="A2345">
        <v>247.4041104473354</v>
      </c>
      <c r="B2345">
        <v>98</v>
      </c>
      <c r="C2345">
        <v>1.767172217480967</v>
      </c>
      <c r="D2345">
        <v>436.18560000000002</v>
      </c>
      <c r="E2345">
        <v>304.76489661192971</v>
      </c>
      <c r="F2345">
        <v>65.889600000000002</v>
      </c>
      <c r="G2345">
        <v>29.659199999999998</v>
      </c>
      <c r="H2345">
        <v>2</v>
      </c>
      <c r="I2345">
        <v>46</v>
      </c>
      <c r="J2345">
        <v>4</v>
      </c>
      <c r="K2345">
        <v>64</v>
      </c>
      <c r="L2345">
        <v>48</v>
      </c>
      <c r="M2345">
        <v>13</v>
      </c>
      <c r="N2345">
        <v>1171</v>
      </c>
      <c r="O2345">
        <v>0.28000000000000003</v>
      </c>
      <c r="P2345">
        <v>2.33</v>
      </c>
      <c r="Q2345">
        <v>1.4999999999999999E-2</v>
      </c>
      <c r="R2345">
        <v>25</v>
      </c>
      <c r="S2345">
        <v>315</v>
      </c>
      <c r="T2345">
        <v>398</v>
      </c>
      <c r="U2345">
        <v>240</v>
      </c>
      <c r="V2345">
        <v>90</v>
      </c>
      <c r="W2345">
        <v>50</v>
      </c>
    </row>
    <row r="2346" spans="1:23">
      <c r="A2346">
        <v>247.4041104473354</v>
      </c>
      <c r="B2346">
        <v>98</v>
      </c>
      <c r="C2346">
        <v>1.767172217480967</v>
      </c>
      <c r="D2346">
        <v>417.71519999999998</v>
      </c>
      <c r="E2346">
        <v>304.76489661192971</v>
      </c>
      <c r="F2346">
        <v>65.889600000000002</v>
      </c>
      <c r="G2346">
        <v>29.659199999999998</v>
      </c>
      <c r="H2346">
        <v>2</v>
      </c>
      <c r="I2346">
        <v>46</v>
      </c>
      <c r="J2346">
        <v>4</v>
      </c>
      <c r="K2346">
        <v>72</v>
      </c>
      <c r="L2346">
        <v>48</v>
      </c>
      <c r="M2346">
        <v>13</v>
      </c>
      <c r="N2346">
        <v>1171</v>
      </c>
      <c r="O2346">
        <v>0.28000000000000003</v>
      </c>
      <c r="P2346">
        <v>2.33</v>
      </c>
      <c r="Q2346">
        <v>1.4999999999999999E-2</v>
      </c>
      <c r="R2346">
        <v>25</v>
      </c>
      <c r="S2346">
        <v>315</v>
      </c>
      <c r="T2346">
        <v>398</v>
      </c>
      <c r="U2346">
        <v>240</v>
      </c>
      <c r="V2346">
        <v>90</v>
      </c>
      <c r="W2346">
        <v>50</v>
      </c>
    </row>
    <row r="2347" spans="1:23">
      <c r="A2347">
        <v>224.9385263561208</v>
      </c>
      <c r="B2347">
        <v>89.264000000000024</v>
      </c>
      <c r="C2347">
        <v>1.763947038551763</v>
      </c>
      <c r="D2347">
        <v>332.16300000000001</v>
      </c>
      <c r="E2347">
        <v>308.77344398340239</v>
      </c>
      <c r="F2347">
        <v>277.51499999999999</v>
      </c>
      <c r="G2347">
        <v>27.010439999999999</v>
      </c>
      <c r="H2347">
        <v>40</v>
      </c>
      <c r="I2347">
        <v>46</v>
      </c>
      <c r="J2347">
        <v>6</v>
      </c>
      <c r="K2347">
        <v>322</v>
      </c>
      <c r="L2347">
        <v>52</v>
      </c>
      <c r="M2347">
        <v>9</v>
      </c>
      <c r="N2347">
        <v>1171</v>
      </c>
      <c r="O2347">
        <v>0.28000000000000003</v>
      </c>
      <c r="P2347">
        <v>2.33</v>
      </c>
      <c r="Q2347">
        <v>1.4999999999999999E-2</v>
      </c>
      <c r="R2347">
        <v>25</v>
      </c>
      <c r="S2347">
        <v>315</v>
      </c>
      <c r="T2347">
        <v>398</v>
      </c>
      <c r="U2347">
        <v>240</v>
      </c>
      <c r="V2347">
        <v>90</v>
      </c>
      <c r="W2347">
        <v>50</v>
      </c>
    </row>
    <row r="2348" spans="1:23">
      <c r="A2348">
        <v>238.98570992350389</v>
      </c>
      <c r="B2348">
        <v>94.920000000000016</v>
      </c>
      <c r="C2348">
        <v>1.7624314891113859</v>
      </c>
      <c r="D2348">
        <v>175.73840000000001</v>
      </c>
      <c r="E2348">
        <v>311.73112033195019</v>
      </c>
      <c r="F2348">
        <v>111.14749999999999</v>
      </c>
      <c r="G2348">
        <v>28.732060000000001</v>
      </c>
      <c r="H2348">
        <v>96</v>
      </c>
      <c r="I2348">
        <v>46</v>
      </c>
      <c r="J2348">
        <v>23</v>
      </c>
      <c r="K2348">
        <v>322</v>
      </c>
      <c r="L2348">
        <v>46</v>
      </c>
      <c r="M2348">
        <v>8</v>
      </c>
      <c r="N2348">
        <v>1171</v>
      </c>
      <c r="O2348">
        <v>0.28000000000000003</v>
      </c>
      <c r="P2348">
        <v>2.33</v>
      </c>
      <c r="Q2348">
        <v>1.4999999999999999E-2</v>
      </c>
      <c r="R2348">
        <v>25</v>
      </c>
      <c r="S2348">
        <v>315</v>
      </c>
      <c r="T2348">
        <v>398</v>
      </c>
      <c r="U2348">
        <v>240</v>
      </c>
      <c r="V2348">
        <v>90</v>
      </c>
      <c r="W2348">
        <v>50</v>
      </c>
    </row>
    <row r="2349" spans="1:23">
      <c r="A2349">
        <v>246.46084409774971</v>
      </c>
      <c r="B2349">
        <v>98</v>
      </c>
      <c r="C2349">
        <v>1.7604346006982119</v>
      </c>
      <c r="D2349">
        <v>435.81119999999999</v>
      </c>
      <c r="E2349">
        <v>303.80029621001279</v>
      </c>
      <c r="F2349">
        <v>65.827199999999991</v>
      </c>
      <c r="G2349">
        <v>29.534400000000002</v>
      </c>
      <c r="H2349">
        <v>2</v>
      </c>
      <c r="I2349">
        <v>46</v>
      </c>
      <c r="J2349">
        <v>4</v>
      </c>
      <c r="K2349">
        <v>80</v>
      </c>
      <c r="L2349">
        <v>48</v>
      </c>
      <c r="M2349">
        <v>13</v>
      </c>
      <c r="N2349">
        <v>1171</v>
      </c>
      <c r="O2349">
        <v>0.28000000000000003</v>
      </c>
      <c r="P2349">
        <v>2.33</v>
      </c>
      <c r="Q2349">
        <v>1.4999999999999999E-2</v>
      </c>
      <c r="R2349">
        <v>25</v>
      </c>
      <c r="S2349">
        <v>315</v>
      </c>
      <c r="T2349">
        <v>398</v>
      </c>
      <c r="U2349">
        <v>240</v>
      </c>
      <c r="V2349">
        <v>90</v>
      </c>
      <c r="W2349">
        <v>50</v>
      </c>
    </row>
    <row r="2350" spans="1:23">
      <c r="A2350">
        <v>241.67255082378429</v>
      </c>
      <c r="B2350">
        <v>96.250000000000014</v>
      </c>
      <c r="C2350">
        <v>1.7576185514457039</v>
      </c>
      <c r="D2350">
        <v>164.34160499999999</v>
      </c>
      <c r="E2350">
        <v>311.94050142749109</v>
      </c>
      <c r="F2350">
        <v>61.165439999999997</v>
      </c>
      <c r="G2350">
        <v>29.057580000000002</v>
      </c>
      <c r="H2350">
        <v>9</v>
      </c>
      <c r="I2350">
        <v>36</v>
      </c>
      <c r="J2350">
        <v>2</v>
      </c>
      <c r="K2350">
        <v>68</v>
      </c>
      <c r="L2350">
        <v>58</v>
      </c>
      <c r="M2350">
        <v>9</v>
      </c>
      <c r="N2350">
        <v>1171</v>
      </c>
      <c r="O2350">
        <v>0.28000000000000003</v>
      </c>
      <c r="P2350">
        <v>2.33</v>
      </c>
      <c r="Q2350">
        <v>1.4999999999999999E-2</v>
      </c>
      <c r="R2350">
        <v>25</v>
      </c>
      <c r="S2350">
        <v>315</v>
      </c>
      <c r="T2350">
        <v>398</v>
      </c>
      <c r="U2350">
        <v>240</v>
      </c>
      <c r="V2350">
        <v>90</v>
      </c>
      <c r="W2350">
        <v>50</v>
      </c>
    </row>
    <row r="2351" spans="1:23">
      <c r="A2351">
        <v>258.33604209265872</v>
      </c>
      <c r="B2351">
        <v>103.1219512195122</v>
      </c>
      <c r="C2351">
        <v>1.753605583741557</v>
      </c>
      <c r="D2351">
        <v>190.54259999999999</v>
      </c>
      <c r="E2351">
        <v>298.60580912863071</v>
      </c>
      <c r="F2351">
        <v>69.030899999999988</v>
      </c>
      <c r="G2351">
        <v>30.891300000000001</v>
      </c>
      <c r="H2351">
        <v>9</v>
      </c>
      <c r="I2351">
        <v>40</v>
      </c>
      <c r="J2351">
        <v>2</v>
      </c>
      <c r="K2351">
        <v>257</v>
      </c>
      <c r="L2351">
        <v>54</v>
      </c>
      <c r="M2351">
        <v>5</v>
      </c>
      <c r="N2351">
        <v>1171</v>
      </c>
      <c r="O2351">
        <v>0.28000000000000003</v>
      </c>
      <c r="P2351">
        <v>2.33</v>
      </c>
      <c r="Q2351">
        <v>1.4999999999999999E-2</v>
      </c>
      <c r="R2351">
        <v>25</v>
      </c>
      <c r="S2351">
        <v>315</v>
      </c>
      <c r="T2351">
        <v>398</v>
      </c>
      <c r="U2351">
        <v>240</v>
      </c>
      <c r="V2351">
        <v>90</v>
      </c>
      <c r="W2351">
        <v>50</v>
      </c>
    </row>
    <row r="2352" spans="1:23">
      <c r="A2352">
        <v>245.35620631288651</v>
      </c>
      <c r="B2352">
        <v>98.000000000000014</v>
      </c>
      <c r="C2352">
        <v>1.752544330806332</v>
      </c>
      <c r="D2352">
        <v>181.16976</v>
      </c>
      <c r="E2352">
        <v>310.56265560165969</v>
      </c>
      <c r="F2352">
        <v>65.716440000000006</v>
      </c>
      <c r="G2352">
        <v>29.483820000000009</v>
      </c>
      <c r="H2352">
        <v>7</v>
      </c>
      <c r="I2352">
        <v>40</v>
      </c>
      <c r="J2352">
        <v>3</v>
      </c>
      <c r="K2352">
        <v>256</v>
      </c>
      <c r="L2352">
        <v>53</v>
      </c>
      <c r="M2352">
        <v>7</v>
      </c>
      <c r="N2352">
        <v>1171</v>
      </c>
      <c r="O2352">
        <v>0.28000000000000003</v>
      </c>
      <c r="P2352">
        <v>2.33</v>
      </c>
      <c r="Q2352">
        <v>1.4999999999999999E-2</v>
      </c>
      <c r="R2352">
        <v>25</v>
      </c>
      <c r="S2352">
        <v>315</v>
      </c>
      <c r="T2352">
        <v>398</v>
      </c>
      <c r="U2352">
        <v>240</v>
      </c>
      <c r="V2352">
        <v>90</v>
      </c>
      <c r="W2352">
        <v>50</v>
      </c>
    </row>
    <row r="2353" spans="1:23">
      <c r="A2353">
        <v>249.24903180631219</v>
      </c>
      <c r="B2353">
        <v>99.621951219512212</v>
      </c>
      <c r="C2353">
        <v>1.7513642337718589</v>
      </c>
      <c r="D2353">
        <v>181.3407</v>
      </c>
      <c r="E2353">
        <v>309.80082987551867</v>
      </c>
      <c r="F2353">
        <v>86.160049999999998</v>
      </c>
      <c r="G2353">
        <v>29.942250000000001</v>
      </c>
      <c r="H2353">
        <v>22</v>
      </c>
      <c r="I2353">
        <v>38</v>
      </c>
      <c r="J2353">
        <v>2</v>
      </c>
      <c r="K2353">
        <v>257</v>
      </c>
      <c r="L2353">
        <v>55</v>
      </c>
      <c r="M2353">
        <v>5</v>
      </c>
      <c r="N2353">
        <v>1171</v>
      </c>
      <c r="O2353">
        <v>0.28000000000000003</v>
      </c>
      <c r="P2353">
        <v>2.33</v>
      </c>
      <c r="Q2353">
        <v>1.4999999999999999E-2</v>
      </c>
      <c r="R2353">
        <v>25</v>
      </c>
      <c r="S2353">
        <v>315</v>
      </c>
      <c r="T2353">
        <v>398</v>
      </c>
      <c r="U2353">
        <v>240</v>
      </c>
      <c r="V2353">
        <v>90</v>
      </c>
      <c r="W2353">
        <v>50</v>
      </c>
    </row>
    <row r="2354" spans="1:23">
      <c r="A2354">
        <v>245.00811850152431</v>
      </c>
      <c r="B2354">
        <v>98.000000000000014</v>
      </c>
      <c r="C2354">
        <v>1.7500579892966019</v>
      </c>
      <c r="D2354">
        <v>168.48468</v>
      </c>
      <c r="E2354">
        <v>310.16597510373441</v>
      </c>
      <c r="F2354">
        <v>64.328940000000003</v>
      </c>
      <c r="G2354">
        <v>29.437200000000001</v>
      </c>
      <c r="H2354">
        <v>7</v>
      </c>
      <c r="I2354">
        <v>39</v>
      </c>
      <c r="J2354">
        <v>3</v>
      </c>
      <c r="K2354">
        <v>201</v>
      </c>
      <c r="L2354">
        <v>55</v>
      </c>
      <c r="M2354">
        <v>13</v>
      </c>
      <c r="N2354">
        <v>1171</v>
      </c>
      <c r="O2354">
        <v>0.28000000000000003</v>
      </c>
      <c r="P2354">
        <v>2.33</v>
      </c>
      <c r="Q2354">
        <v>1.4999999999999999E-2</v>
      </c>
      <c r="R2354">
        <v>25</v>
      </c>
      <c r="S2354">
        <v>315</v>
      </c>
      <c r="T2354">
        <v>398</v>
      </c>
      <c r="U2354">
        <v>240</v>
      </c>
      <c r="V2354">
        <v>90</v>
      </c>
      <c r="W2354">
        <v>50</v>
      </c>
    </row>
    <row r="2355" spans="1:23">
      <c r="A2355">
        <v>254.02409875866849</v>
      </c>
      <c r="B2355">
        <v>102.2352941176471</v>
      </c>
      <c r="C2355">
        <v>1.73929043453864</v>
      </c>
      <c r="D2355">
        <v>451.74239999999998</v>
      </c>
      <c r="E2355">
        <v>302.14446684442692</v>
      </c>
      <c r="F2355">
        <v>68.271407999999994</v>
      </c>
      <c r="G2355">
        <v>30.42</v>
      </c>
      <c r="H2355">
        <v>2</v>
      </c>
      <c r="I2355">
        <v>48</v>
      </c>
      <c r="J2355">
        <v>4</v>
      </c>
      <c r="K2355">
        <v>110</v>
      </c>
      <c r="L2355">
        <v>46</v>
      </c>
      <c r="M2355">
        <v>11</v>
      </c>
      <c r="N2355">
        <v>1171</v>
      </c>
      <c r="O2355">
        <v>0.28000000000000003</v>
      </c>
      <c r="P2355">
        <v>2.33</v>
      </c>
      <c r="Q2355">
        <v>1.4999999999999999E-2</v>
      </c>
      <c r="R2355">
        <v>25</v>
      </c>
      <c r="S2355">
        <v>315</v>
      </c>
      <c r="T2355">
        <v>398</v>
      </c>
      <c r="U2355">
        <v>240</v>
      </c>
      <c r="V2355">
        <v>90</v>
      </c>
      <c r="W2355">
        <v>50</v>
      </c>
    </row>
    <row r="2356" spans="1:23">
      <c r="A2356">
        <v>260.69859588262841</v>
      </c>
      <c r="B2356">
        <v>105.2</v>
      </c>
      <c r="C2356">
        <v>1.7346864745041819</v>
      </c>
      <c r="D2356">
        <v>191.38176000000001</v>
      </c>
      <c r="E2356">
        <v>309.27136929460579</v>
      </c>
      <c r="F2356">
        <v>69.130800000000008</v>
      </c>
      <c r="G2356">
        <v>31.310880000000001</v>
      </c>
      <c r="H2356">
        <v>9</v>
      </c>
      <c r="I2356">
        <v>40</v>
      </c>
      <c r="J2356">
        <v>2</v>
      </c>
      <c r="K2356">
        <v>241</v>
      </c>
      <c r="L2356">
        <v>54</v>
      </c>
      <c r="M2356">
        <v>12</v>
      </c>
      <c r="N2356">
        <v>1171</v>
      </c>
      <c r="O2356">
        <v>0.28000000000000003</v>
      </c>
      <c r="P2356">
        <v>2.33</v>
      </c>
      <c r="Q2356">
        <v>1.4999999999999999E-2</v>
      </c>
      <c r="R2356">
        <v>25</v>
      </c>
      <c r="S2356">
        <v>315</v>
      </c>
      <c r="T2356">
        <v>398</v>
      </c>
      <c r="U2356">
        <v>240</v>
      </c>
      <c r="V2356">
        <v>90</v>
      </c>
      <c r="W2356">
        <v>50</v>
      </c>
    </row>
    <row r="2357" spans="1:23">
      <c r="A2357">
        <v>242.26023924659711</v>
      </c>
      <c r="B2357">
        <v>98</v>
      </c>
      <c r="C2357">
        <v>1.7304302803328371</v>
      </c>
      <c r="D2357">
        <v>222.6592</v>
      </c>
      <c r="E2357">
        <v>308.81886420771048</v>
      </c>
      <c r="F2357">
        <v>61.112199999999987</v>
      </c>
      <c r="G2357">
        <v>29.090959999999999</v>
      </c>
      <c r="H2357">
        <v>8</v>
      </c>
      <c r="I2357">
        <v>48</v>
      </c>
      <c r="J2357">
        <v>2</v>
      </c>
      <c r="K2357">
        <v>109</v>
      </c>
      <c r="L2357">
        <v>44</v>
      </c>
      <c r="M2357">
        <v>1</v>
      </c>
      <c r="N2357">
        <v>1171</v>
      </c>
      <c r="O2357">
        <v>0.28000000000000003</v>
      </c>
      <c r="P2357">
        <v>2.33</v>
      </c>
      <c r="Q2357">
        <v>1.4999999999999999E-2</v>
      </c>
      <c r="R2357">
        <v>25</v>
      </c>
      <c r="S2357">
        <v>315</v>
      </c>
      <c r="T2357">
        <v>398</v>
      </c>
      <c r="U2357">
        <v>240</v>
      </c>
      <c r="V2357">
        <v>90</v>
      </c>
      <c r="W2357">
        <v>50</v>
      </c>
    </row>
    <row r="2358" spans="1:23">
      <c r="A2358">
        <v>241.0803593344169</v>
      </c>
      <c r="B2358">
        <v>98.000000000000014</v>
      </c>
      <c r="C2358">
        <v>1.722002566674407</v>
      </c>
      <c r="D2358">
        <v>164.28</v>
      </c>
      <c r="E2358">
        <v>310.64658450869098</v>
      </c>
      <c r="F2358">
        <v>62.737200000000001</v>
      </c>
      <c r="G2358">
        <v>28.971</v>
      </c>
      <c r="H2358">
        <v>7</v>
      </c>
      <c r="I2358">
        <v>39</v>
      </c>
      <c r="J2358">
        <v>3</v>
      </c>
      <c r="K2358">
        <v>67</v>
      </c>
      <c r="L2358">
        <v>51</v>
      </c>
      <c r="M2358">
        <v>8</v>
      </c>
      <c r="N2358">
        <v>1171</v>
      </c>
      <c r="O2358">
        <v>0.28000000000000003</v>
      </c>
      <c r="P2358">
        <v>2.33</v>
      </c>
      <c r="Q2358">
        <v>1.4999999999999999E-2</v>
      </c>
      <c r="R2358">
        <v>25</v>
      </c>
      <c r="S2358">
        <v>315</v>
      </c>
      <c r="T2358">
        <v>398</v>
      </c>
      <c r="U2358">
        <v>240</v>
      </c>
      <c r="V2358">
        <v>90</v>
      </c>
      <c r="W2358">
        <v>50</v>
      </c>
    </row>
    <row r="2359" spans="1:23">
      <c r="A2359">
        <v>241.0803593344169</v>
      </c>
      <c r="B2359">
        <v>98.000000000000014</v>
      </c>
      <c r="C2359">
        <v>1.722002566674407</v>
      </c>
      <c r="D2359">
        <v>164.28</v>
      </c>
      <c r="E2359">
        <v>310.64658450869098</v>
      </c>
      <c r="F2359">
        <v>62.737200000000001</v>
      </c>
      <c r="G2359">
        <v>28.971</v>
      </c>
      <c r="H2359">
        <v>7</v>
      </c>
      <c r="I2359">
        <v>39</v>
      </c>
      <c r="J2359">
        <v>3</v>
      </c>
      <c r="K2359">
        <v>213</v>
      </c>
      <c r="L2359">
        <v>51</v>
      </c>
      <c r="M2359">
        <v>8</v>
      </c>
      <c r="N2359">
        <v>1171</v>
      </c>
      <c r="O2359">
        <v>0.28000000000000003</v>
      </c>
      <c r="P2359">
        <v>2.33</v>
      </c>
      <c r="Q2359">
        <v>1.4999999999999999E-2</v>
      </c>
      <c r="R2359">
        <v>25</v>
      </c>
      <c r="S2359">
        <v>315</v>
      </c>
      <c r="T2359">
        <v>398</v>
      </c>
      <c r="U2359">
        <v>240</v>
      </c>
      <c r="V2359">
        <v>90</v>
      </c>
      <c r="W2359">
        <v>50</v>
      </c>
    </row>
    <row r="2360" spans="1:23">
      <c r="A2360">
        <v>232.1841178497607</v>
      </c>
      <c r="B2360">
        <v>94.500000000000014</v>
      </c>
      <c r="C2360">
        <v>1.719882354442672</v>
      </c>
      <c r="D2360">
        <v>194.00471999999999</v>
      </c>
      <c r="E2360">
        <v>309.03162237520922</v>
      </c>
      <c r="F2360">
        <v>80.280720000000002</v>
      </c>
      <c r="G2360">
        <v>27.88344</v>
      </c>
      <c r="H2360">
        <v>147</v>
      </c>
      <c r="I2360">
        <v>39</v>
      </c>
      <c r="J2360">
        <v>3</v>
      </c>
      <c r="K2360">
        <v>320</v>
      </c>
      <c r="L2360">
        <v>53</v>
      </c>
      <c r="M2360">
        <v>13</v>
      </c>
      <c r="N2360">
        <v>1171</v>
      </c>
      <c r="O2360">
        <v>0.28000000000000003</v>
      </c>
      <c r="P2360">
        <v>2.33</v>
      </c>
      <c r="Q2360">
        <v>1.4999999999999999E-2</v>
      </c>
      <c r="R2360">
        <v>25</v>
      </c>
      <c r="S2360">
        <v>315</v>
      </c>
      <c r="T2360">
        <v>398</v>
      </c>
      <c r="U2360">
        <v>240</v>
      </c>
      <c r="V2360">
        <v>90</v>
      </c>
      <c r="W2360">
        <v>50</v>
      </c>
    </row>
    <row r="2361" spans="1:23">
      <c r="A2361">
        <v>226.90725669035709</v>
      </c>
      <c r="B2361">
        <v>92.40000000000002</v>
      </c>
      <c r="C2361">
        <v>1.718994368866342</v>
      </c>
      <c r="D2361">
        <v>100.6824</v>
      </c>
      <c r="E2361">
        <v>311.37998074442493</v>
      </c>
      <c r="F2361">
        <v>96.331199999999995</v>
      </c>
      <c r="G2361">
        <v>27.276</v>
      </c>
      <c r="H2361">
        <v>57</v>
      </c>
      <c r="I2361">
        <v>45</v>
      </c>
      <c r="J2361">
        <v>7</v>
      </c>
      <c r="K2361">
        <v>67</v>
      </c>
      <c r="L2361">
        <v>50</v>
      </c>
      <c r="M2361">
        <v>8</v>
      </c>
      <c r="N2361">
        <v>1171</v>
      </c>
      <c r="O2361">
        <v>0.28000000000000003</v>
      </c>
      <c r="P2361">
        <v>2.33</v>
      </c>
      <c r="Q2361">
        <v>1.4999999999999999E-2</v>
      </c>
      <c r="R2361">
        <v>25</v>
      </c>
      <c r="S2361">
        <v>315</v>
      </c>
      <c r="T2361">
        <v>398</v>
      </c>
      <c r="U2361">
        <v>240</v>
      </c>
      <c r="V2361">
        <v>90</v>
      </c>
      <c r="W2361">
        <v>50</v>
      </c>
    </row>
    <row r="2362" spans="1:23">
      <c r="A2362">
        <v>226.90725669035709</v>
      </c>
      <c r="B2362">
        <v>92.40000000000002</v>
      </c>
      <c r="C2362">
        <v>1.718994368866342</v>
      </c>
      <c r="D2362">
        <v>100.6824</v>
      </c>
      <c r="E2362">
        <v>311.37998074442493</v>
      </c>
      <c r="F2362">
        <v>96.331199999999995</v>
      </c>
      <c r="G2362">
        <v>27.276</v>
      </c>
      <c r="H2362">
        <v>57</v>
      </c>
      <c r="I2362">
        <v>45</v>
      </c>
      <c r="J2362">
        <v>7</v>
      </c>
      <c r="K2362">
        <v>213</v>
      </c>
      <c r="L2362">
        <v>50</v>
      </c>
      <c r="M2362">
        <v>8</v>
      </c>
      <c r="N2362">
        <v>1171</v>
      </c>
      <c r="O2362">
        <v>0.28000000000000003</v>
      </c>
      <c r="P2362">
        <v>2.33</v>
      </c>
      <c r="Q2362">
        <v>1.4999999999999999E-2</v>
      </c>
      <c r="R2362">
        <v>25</v>
      </c>
      <c r="S2362">
        <v>315</v>
      </c>
      <c r="T2362">
        <v>398</v>
      </c>
      <c r="U2362">
        <v>240</v>
      </c>
      <c r="V2362">
        <v>90</v>
      </c>
      <c r="W2362">
        <v>50</v>
      </c>
    </row>
    <row r="2363" spans="1:23">
      <c r="A2363">
        <v>232.9203536250686</v>
      </c>
      <c r="B2363">
        <v>94.92000000000003</v>
      </c>
      <c r="C2363">
        <v>1.717701722898735</v>
      </c>
      <c r="D2363">
        <v>98.299000000000007</v>
      </c>
      <c r="E2363">
        <v>311.71784232365138</v>
      </c>
      <c r="F2363">
        <v>98.299000000000007</v>
      </c>
      <c r="G2363">
        <v>28.002700000000001</v>
      </c>
      <c r="H2363">
        <v>57</v>
      </c>
      <c r="I2363">
        <v>46</v>
      </c>
      <c r="J2363">
        <v>7</v>
      </c>
      <c r="K2363">
        <v>322</v>
      </c>
      <c r="L2363">
        <v>47</v>
      </c>
      <c r="M2363">
        <v>10</v>
      </c>
      <c r="N2363">
        <v>1171</v>
      </c>
      <c r="O2363">
        <v>0.28000000000000003</v>
      </c>
      <c r="P2363">
        <v>2.33</v>
      </c>
      <c r="Q2363">
        <v>1.4999999999999999E-2</v>
      </c>
      <c r="R2363">
        <v>25</v>
      </c>
      <c r="S2363">
        <v>315</v>
      </c>
      <c r="T2363">
        <v>398</v>
      </c>
      <c r="U2363">
        <v>240</v>
      </c>
      <c r="V2363">
        <v>90</v>
      </c>
      <c r="W2363">
        <v>50</v>
      </c>
    </row>
    <row r="2364" spans="1:23">
      <c r="A2364">
        <v>246.2758101328929</v>
      </c>
      <c r="B2364">
        <v>100.52</v>
      </c>
      <c r="C2364">
        <v>1.7150126053822621</v>
      </c>
      <c r="D2364">
        <v>167.667</v>
      </c>
      <c r="E2364">
        <v>309.60995850622407</v>
      </c>
      <c r="F2364">
        <v>65.546999999999997</v>
      </c>
      <c r="G2364">
        <v>29.58276</v>
      </c>
      <c r="H2364">
        <v>7</v>
      </c>
      <c r="I2364">
        <v>40</v>
      </c>
      <c r="J2364">
        <v>3</v>
      </c>
      <c r="K2364">
        <v>322</v>
      </c>
      <c r="L2364">
        <v>52</v>
      </c>
      <c r="M2364">
        <v>9</v>
      </c>
      <c r="N2364">
        <v>1171</v>
      </c>
      <c r="O2364">
        <v>0.28000000000000003</v>
      </c>
      <c r="P2364">
        <v>2.33</v>
      </c>
      <c r="Q2364">
        <v>1.4999999999999999E-2</v>
      </c>
      <c r="R2364">
        <v>25</v>
      </c>
      <c r="S2364">
        <v>315</v>
      </c>
      <c r="T2364">
        <v>398</v>
      </c>
      <c r="U2364">
        <v>240</v>
      </c>
      <c r="V2364">
        <v>90</v>
      </c>
      <c r="W2364">
        <v>50</v>
      </c>
    </row>
    <row r="2365" spans="1:23">
      <c r="A2365">
        <v>226.56518200123901</v>
      </c>
      <c r="B2365">
        <v>92.750000000000014</v>
      </c>
      <c r="C2365">
        <v>1.709925901896143</v>
      </c>
      <c r="D2365">
        <v>155.22684000000001</v>
      </c>
      <c r="E2365">
        <v>311.48652654953821</v>
      </c>
      <c r="F2365">
        <v>75.515520000000009</v>
      </c>
      <c r="G2365">
        <v>27.236070000000002</v>
      </c>
      <c r="H2365">
        <v>22</v>
      </c>
      <c r="I2365">
        <v>33</v>
      </c>
      <c r="J2365">
        <v>2</v>
      </c>
      <c r="K2365">
        <v>68</v>
      </c>
      <c r="L2365">
        <v>57</v>
      </c>
      <c r="M2365">
        <v>9</v>
      </c>
      <c r="N2365">
        <v>1171</v>
      </c>
      <c r="O2365">
        <v>0.28000000000000003</v>
      </c>
      <c r="P2365">
        <v>2.33</v>
      </c>
      <c r="Q2365">
        <v>1.4999999999999999E-2</v>
      </c>
      <c r="R2365">
        <v>25</v>
      </c>
      <c r="S2365">
        <v>315</v>
      </c>
      <c r="T2365">
        <v>398</v>
      </c>
      <c r="U2365">
        <v>240</v>
      </c>
      <c r="V2365">
        <v>90</v>
      </c>
      <c r="W2365">
        <v>50</v>
      </c>
    </row>
    <row r="2366" spans="1:23">
      <c r="A2366">
        <v>220.39506401771061</v>
      </c>
      <c r="B2366">
        <v>90.65</v>
      </c>
      <c r="C2366">
        <v>1.701892386237148</v>
      </c>
      <c r="D2366">
        <v>170.28288000000001</v>
      </c>
      <c r="E2366">
        <v>310.62393913134389</v>
      </c>
      <c r="F2366">
        <v>103.69508999999999</v>
      </c>
      <c r="G2366">
        <v>26.484970000000001</v>
      </c>
      <c r="H2366">
        <v>96</v>
      </c>
      <c r="I2366">
        <v>47</v>
      </c>
      <c r="J2366">
        <v>21</v>
      </c>
      <c r="K2366">
        <v>68</v>
      </c>
      <c r="L2366">
        <v>46</v>
      </c>
      <c r="M2366">
        <v>8</v>
      </c>
      <c r="N2366">
        <v>1171</v>
      </c>
      <c r="O2366">
        <v>0.28000000000000003</v>
      </c>
      <c r="P2366">
        <v>2.33</v>
      </c>
      <c r="Q2366">
        <v>1.4999999999999999E-2</v>
      </c>
      <c r="R2366">
        <v>25</v>
      </c>
      <c r="S2366">
        <v>315</v>
      </c>
      <c r="T2366">
        <v>398</v>
      </c>
      <c r="U2366">
        <v>240</v>
      </c>
      <c r="V2366">
        <v>90</v>
      </c>
      <c r="W2366">
        <v>50</v>
      </c>
    </row>
    <row r="2367" spans="1:23">
      <c r="A2367">
        <v>222.98556648066091</v>
      </c>
      <c r="B2367">
        <v>91.865951219512212</v>
      </c>
      <c r="C2367">
        <v>1.699104994444441</v>
      </c>
      <c r="D2367">
        <v>352.07670000000002</v>
      </c>
      <c r="E2367">
        <v>308.24398340248962</v>
      </c>
      <c r="F2367">
        <v>283.20004999999998</v>
      </c>
      <c r="G2367">
        <v>26.770109999999999</v>
      </c>
      <c r="H2367">
        <v>40</v>
      </c>
      <c r="I2367">
        <v>47</v>
      </c>
      <c r="J2367">
        <v>6</v>
      </c>
      <c r="K2367">
        <v>257</v>
      </c>
      <c r="L2367">
        <v>53</v>
      </c>
      <c r="M2367">
        <v>5</v>
      </c>
      <c r="N2367">
        <v>1171</v>
      </c>
      <c r="O2367">
        <v>0.28000000000000003</v>
      </c>
      <c r="P2367">
        <v>2.33</v>
      </c>
      <c r="Q2367">
        <v>1.4999999999999999E-2</v>
      </c>
      <c r="R2367">
        <v>25</v>
      </c>
      <c r="S2367">
        <v>315</v>
      </c>
      <c r="T2367">
        <v>398</v>
      </c>
      <c r="U2367">
        <v>240</v>
      </c>
      <c r="V2367">
        <v>90</v>
      </c>
      <c r="W2367">
        <v>50</v>
      </c>
    </row>
    <row r="2368" spans="1:23">
      <c r="A2368">
        <v>246.17535965846531</v>
      </c>
      <c r="B2368">
        <v>101.7</v>
      </c>
      <c r="C2368">
        <v>1.694422337865543</v>
      </c>
      <c r="D2368">
        <v>178.06175999999999</v>
      </c>
      <c r="E2368">
        <v>311.78091286307051</v>
      </c>
      <c r="F2368">
        <v>84.115800000000007</v>
      </c>
      <c r="G2368">
        <v>29.59704</v>
      </c>
      <c r="H2368">
        <v>22</v>
      </c>
      <c r="I2368">
        <v>36</v>
      </c>
      <c r="J2368">
        <v>2</v>
      </c>
      <c r="K2368">
        <v>241</v>
      </c>
      <c r="L2368">
        <v>57</v>
      </c>
      <c r="M2368">
        <v>12</v>
      </c>
      <c r="N2368">
        <v>1171</v>
      </c>
      <c r="O2368">
        <v>0.28000000000000003</v>
      </c>
      <c r="P2368">
        <v>2.33</v>
      </c>
      <c r="Q2368">
        <v>1.4999999999999999E-2</v>
      </c>
      <c r="R2368">
        <v>25</v>
      </c>
      <c r="S2368">
        <v>315</v>
      </c>
      <c r="T2368">
        <v>398</v>
      </c>
      <c r="U2368">
        <v>240</v>
      </c>
      <c r="V2368">
        <v>90</v>
      </c>
      <c r="W2368">
        <v>50</v>
      </c>
    </row>
    <row r="2369" spans="1:23">
      <c r="A2369">
        <v>232.58067034327661</v>
      </c>
      <c r="B2369">
        <v>96.25</v>
      </c>
      <c r="C2369">
        <v>1.6914957843147389</v>
      </c>
      <c r="D2369">
        <v>166.03935000000001</v>
      </c>
      <c r="E2369">
        <v>311.63395677694263</v>
      </c>
      <c r="F2369">
        <v>61.8048</v>
      </c>
      <c r="G2369">
        <v>27.960899999999999</v>
      </c>
      <c r="H2369">
        <v>6</v>
      </c>
      <c r="I2369">
        <v>43</v>
      </c>
      <c r="J2369">
        <v>3</v>
      </c>
      <c r="K2369">
        <v>68</v>
      </c>
      <c r="L2369">
        <v>51</v>
      </c>
      <c r="M2369">
        <v>10</v>
      </c>
      <c r="N2369">
        <v>1171</v>
      </c>
      <c r="O2369">
        <v>0.28000000000000003</v>
      </c>
      <c r="P2369">
        <v>2.33</v>
      </c>
      <c r="Q2369">
        <v>1.4999999999999999E-2</v>
      </c>
      <c r="R2369">
        <v>25</v>
      </c>
      <c r="S2369">
        <v>315</v>
      </c>
      <c r="T2369">
        <v>398</v>
      </c>
      <c r="U2369">
        <v>240</v>
      </c>
      <c r="V2369">
        <v>90</v>
      </c>
      <c r="W2369">
        <v>50</v>
      </c>
    </row>
    <row r="2370" spans="1:23">
      <c r="A2370">
        <v>236.33885581817219</v>
      </c>
      <c r="B2370">
        <v>98</v>
      </c>
      <c r="C2370">
        <v>1.6881346844155161</v>
      </c>
      <c r="D2370">
        <v>315.30599999999998</v>
      </c>
      <c r="E2370">
        <v>308.72344517003847</v>
      </c>
      <c r="F2370">
        <v>62.141400000000012</v>
      </c>
      <c r="G2370">
        <v>28.378799999999998</v>
      </c>
      <c r="H2370">
        <v>143</v>
      </c>
      <c r="I2370">
        <v>48</v>
      </c>
      <c r="J2370">
        <v>9</v>
      </c>
      <c r="K2370">
        <v>83</v>
      </c>
      <c r="L2370">
        <v>45</v>
      </c>
      <c r="M2370">
        <v>14</v>
      </c>
      <c r="N2370">
        <v>1171</v>
      </c>
      <c r="O2370">
        <v>0.28000000000000003</v>
      </c>
      <c r="P2370">
        <v>2.33</v>
      </c>
      <c r="Q2370">
        <v>1.4999999999999999E-2</v>
      </c>
      <c r="R2370">
        <v>25</v>
      </c>
      <c r="S2370">
        <v>315</v>
      </c>
      <c r="T2370">
        <v>398</v>
      </c>
      <c r="U2370">
        <v>240</v>
      </c>
      <c r="V2370">
        <v>90</v>
      </c>
      <c r="W2370">
        <v>50</v>
      </c>
    </row>
    <row r="2371" spans="1:23">
      <c r="A2371">
        <v>228.3981721934725</v>
      </c>
      <c r="B2371">
        <v>94.73863636363636</v>
      </c>
      <c r="C2371">
        <v>1.687576755081913</v>
      </c>
      <c r="D2371">
        <v>96.803100000000001</v>
      </c>
      <c r="E2371">
        <v>311.71574272084229</v>
      </c>
      <c r="F2371">
        <v>74.741849999999999</v>
      </c>
      <c r="G2371">
        <v>27.459</v>
      </c>
      <c r="H2371">
        <v>95</v>
      </c>
      <c r="I2371">
        <v>38</v>
      </c>
      <c r="J2371">
        <v>3</v>
      </c>
      <c r="K2371">
        <v>198</v>
      </c>
      <c r="L2371">
        <v>54</v>
      </c>
      <c r="M2371">
        <v>5</v>
      </c>
      <c r="N2371">
        <v>1171</v>
      </c>
      <c r="O2371">
        <v>0.28000000000000003</v>
      </c>
      <c r="P2371">
        <v>2.33</v>
      </c>
      <c r="Q2371">
        <v>1.4999999999999999E-2</v>
      </c>
      <c r="R2371">
        <v>25</v>
      </c>
      <c r="S2371">
        <v>315</v>
      </c>
      <c r="T2371">
        <v>398</v>
      </c>
      <c r="U2371">
        <v>240</v>
      </c>
      <c r="V2371">
        <v>90</v>
      </c>
      <c r="W2371">
        <v>50</v>
      </c>
    </row>
    <row r="2372" spans="1:23">
      <c r="A2372">
        <v>235.70020269721459</v>
      </c>
      <c r="B2372">
        <v>98</v>
      </c>
      <c r="C2372">
        <v>1.6835728764086759</v>
      </c>
      <c r="D2372">
        <v>399.81312000000003</v>
      </c>
      <c r="E2372">
        <v>306.29709543568458</v>
      </c>
      <c r="F2372">
        <v>61.769280000000002</v>
      </c>
      <c r="G2372">
        <v>28.27392</v>
      </c>
      <c r="H2372">
        <v>2</v>
      </c>
      <c r="I2372">
        <v>43</v>
      </c>
      <c r="J2372">
        <v>4</v>
      </c>
      <c r="K2372">
        <v>256</v>
      </c>
      <c r="L2372">
        <v>47</v>
      </c>
      <c r="M2372">
        <v>8</v>
      </c>
      <c r="N2372">
        <v>1171</v>
      </c>
      <c r="O2372">
        <v>0.28000000000000003</v>
      </c>
      <c r="P2372">
        <v>2.33</v>
      </c>
      <c r="Q2372">
        <v>1.4999999999999999E-2</v>
      </c>
      <c r="R2372">
        <v>25</v>
      </c>
      <c r="S2372">
        <v>315</v>
      </c>
      <c r="T2372">
        <v>398</v>
      </c>
      <c r="U2372">
        <v>240</v>
      </c>
      <c r="V2372">
        <v>90</v>
      </c>
      <c r="W2372">
        <v>50</v>
      </c>
    </row>
    <row r="2373" spans="1:23">
      <c r="A2373">
        <v>221.22754400899271</v>
      </c>
      <c r="B2373">
        <v>92.40000000000002</v>
      </c>
      <c r="C2373">
        <v>1.675966242492368</v>
      </c>
      <c r="D2373">
        <v>97.535160000000005</v>
      </c>
      <c r="E2373">
        <v>309.42738589211609</v>
      </c>
      <c r="F2373">
        <v>93.119579999999999</v>
      </c>
      <c r="G2373">
        <v>26.571960000000001</v>
      </c>
      <c r="H2373">
        <v>295</v>
      </c>
      <c r="I2373">
        <v>44</v>
      </c>
      <c r="J2373">
        <v>7</v>
      </c>
      <c r="K2373">
        <v>201</v>
      </c>
      <c r="L2373">
        <v>51</v>
      </c>
      <c r="M2373">
        <v>13</v>
      </c>
      <c r="N2373">
        <v>1171</v>
      </c>
      <c r="O2373">
        <v>0.28000000000000003</v>
      </c>
      <c r="P2373">
        <v>2.33</v>
      </c>
      <c r="Q2373">
        <v>1.4999999999999999E-2</v>
      </c>
      <c r="R2373">
        <v>25</v>
      </c>
      <c r="S2373">
        <v>315</v>
      </c>
      <c r="T2373">
        <v>398</v>
      </c>
      <c r="U2373">
        <v>240</v>
      </c>
      <c r="V2373">
        <v>90</v>
      </c>
      <c r="W2373">
        <v>50</v>
      </c>
    </row>
    <row r="2374" spans="1:23">
      <c r="A2374">
        <v>228.91609069432701</v>
      </c>
      <c r="B2374">
        <v>96.214285714285708</v>
      </c>
      <c r="C2374">
        <v>1.6654622782512289</v>
      </c>
      <c r="D2374">
        <v>188.82900000000001</v>
      </c>
      <c r="E2374">
        <v>310.7838468687882</v>
      </c>
      <c r="F2374">
        <v>76.342410000000001</v>
      </c>
      <c r="G2374">
        <v>27.510750000000002</v>
      </c>
      <c r="H2374">
        <v>147</v>
      </c>
      <c r="I2374">
        <v>37</v>
      </c>
      <c r="J2374">
        <v>3</v>
      </c>
      <c r="K2374">
        <v>321</v>
      </c>
      <c r="L2374">
        <v>55</v>
      </c>
      <c r="M2374">
        <v>9</v>
      </c>
      <c r="N2374">
        <v>1171</v>
      </c>
      <c r="O2374">
        <v>0.28000000000000003</v>
      </c>
      <c r="P2374">
        <v>2.33</v>
      </c>
      <c r="Q2374">
        <v>1.4999999999999999E-2</v>
      </c>
      <c r="R2374">
        <v>25</v>
      </c>
      <c r="S2374">
        <v>315</v>
      </c>
      <c r="T2374">
        <v>398</v>
      </c>
      <c r="U2374">
        <v>240</v>
      </c>
      <c r="V2374">
        <v>90</v>
      </c>
      <c r="W2374">
        <v>50</v>
      </c>
    </row>
    <row r="2375" spans="1:23">
      <c r="A2375">
        <v>232.98624578395831</v>
      </c>
      <c r="B2375">
        <v>98.000000000000014</v>
      </c>
      <c r="C2375">
        <v>1.664187469885416</v>
      </c>
      <c r="D2375">
        <v>390.67115999999999</v>
      </c>
      <c r="E2375">
        <v>304.10290456431528</v>
      </c>
      <c r="F2375">
        <v>61.691580000000002</v>
      </c>
      <c r="G2375">
        <v>27.923159999999999</v>
      </c>
      <c r="H2375">
        <v>2</v>
      </c>
      <c r="I2375">
        <v>43</v>
      </c>
      <c r="J2375">
        <v>4</v>
      </c>
      <c r="K2375">
        <v>201</v>
      </c>
      <c r="L2375">
        <v>51</v>
      </c>
      <c r="M2375">
        <v>13</v>
      </c>
      <c r="N2375">
        <v>1171</v>
      </c>
      <c r="O2375">
        <v>0.28000000000000003</v>
      </c>
      <c r="P2375">
        <v>2.33</v>
      </c>
      <c r="Q2375">
        <v>1.4999999999999999E-2</v>
      </c>
      <c r="R2375">
        <v>25</v>
      </c>
      <c r="S2375">
        <v>315</v>
      </c>
      <c r="T2375">
        <v>398</v>
      </c>
      <c r="U2375">
        <v>240</v>
      </c>
      <c r="V2375">
        <v>90</v>
      </c>
      <c r="W2375">
        <v>50</v>
      </c>
    </row>
    <row r="2376" spans="1:23">
      <c r="A2376">
        <v>232.53788417815269</v>
      </c>
      <c r="B2376">
        <v>98.000000000000014</v>
      </c>
      <c r="C2376">
        <v>1.6609848869868049</v>
      </c>
      <c r="D2376">
        <v>122.11109999999999</v>
      </c>
      <c r="E2376">
        <v>310.14607802249628</v>
      </c>
      <c r="F2376">
        <v>61.838099999999997</v>
      </c>
      <c r="G2376">
        <v>27.938700000000001</v>
      </c>
      <c r="H2376">
        <v>52</v>
      </c>
      <c r="I2376">
        <v>45</v>
      </c>
      <c r="J2376">
        <v>5</v>
      </c>
      <c r="K2376">
        <v>198</v>
      </c>
      <c r="L2376">
        <v>44</v>
      </c>
      <c r="M2376">
        <v>6</v>
      </c>
      <c r="N2376">
        <v>1171</v>
      </c>
      <c r="O2376">
        <v>0.28000000000000003</v>
      </c>
      <c r="P2376">
        <v>2.33</v>
      </c>
      <c r="Q2376">
        <v>1.4999999999999999E-2</v>
      </c>
      <c r="R2376">
        <v>25</v>
      </c>
      <c r="S2376">
        <v>315</v>
      </c>
      <c r="T2376">
        <v>398</v>
      </c>
      <c r="U2376">
        <v>240</v>
      </c>
      <c r="V2376">
        <v>90</v>
      </c>
      <c r="W2376">
        <v>50</v>
      </c>
    </row>
    <row r="2377" spans="1:23">
      <c r="A2377">
        <v>219.203721125356</v>
      </c>
      <c r="B2377">
        <v>92.4</v>
      </c>
      <c r="C2377">
        <v>1.660634250949667</v>
      </c>
      <c r="D2377">
        <v>221.55</v>
      </c>
      <c r="E2377">
        <v>310.45682921869962</v>
      </c>
      <c r="F2377">
        <v>87.54</v>
      </c>
      <c r="G2377">
        <v>26.34</v>
      </c>
      <c r="H2377">
        <v>163</v>
      </c>
      <c r="I2377">
        <v>48</v>
      </c>
      <c r="J2377">
        <v>4</v>
      </c>
      <c r="K2377">
        <v>240</v>
      </c>
      <c r="L2377">
        <v>52</v>
      </c>
      <c r="M2377">
        <v>2</v>
      </c>
      <c r="N2377">
        <v>1171</v>
      </c>
      <c r="O2377">
        <v>0.28000000000000003</v>
      </c>
      <c r="P2377">
        <v>2.33</v>
      </c>
      <c r="Q2377">
        <v>1.4999999999999999E-2</v>
      </c>
      <c r="R2377">
        <v>25</v>
      </c>
      <c r="S2377">
        <v>315</v>
      </c>
      <c r="T2377">
        <v>398</v>
      </c>
      <c r="U2377">
        <v>240</v>
      </c>
      <c r="V2377">
        <v>90</v>
      </c>
      <c r="W2377">
        <v>50</v>
      </c>
    </row>
    <row r="2378" spans="1:23">
      <c r="A2378">
        <v>224.1790632790136</v>
      </c>
      <c r="B2378">
        <v>94.92000000000003</v>
      </c>
      <c r="C2378">
        <v>1.6532379297862361</v>
      </c>
      <c r="D2378">
        <v>94.995000000000005</v>
      </c>
      <c r="E2378">
        <v>311.60165975103729</v>
      </c>
      <c r="F2378">
        <v>94.995000000000005</v>
      </c>
      <c r="G2378">
        <v>26.950500000000002</v>
      </c>
      <c r="H2378">
        <v>295</v>
      </c>
      <c r="I2378">
        <v>45</v>
      </c>
      <c r="J2378">
        <v>7</v>
      </c>
      <c r="K2378">
        <v>322</v>
      </c>
      <c r="L2378">
        <v>45</v>
      </c>
      <c r="M2378">
        <v>10</v>
      </c>
      <c r="N2378">
        <v>1171</v>
      </c>
      <c r="O2378">
        <v>0.28000000000000003</v>
      </c>
      <c r="P2378">
        <v>2.33</v>
      </c>
      <c r="Q2378">
        <v>1.4999999999999999E-2</v>
      </c>
      <c r="R2378">
        <v>25</v>
      </c>
      <c r="S2378">
        <v>315</v>
      </c>
      <c r="T2378">
        <v>398</v>
      </c>
      <c r="U2378">
        <v>240</v>
      </c>
      <c r="V2378">
        <v>90</v>
      </c>
      <c r="W2378">
        <v>50</v>
      </c>
    </row>
    <row r="2379" spans="1:23">
      <c r="A2379">
        <v>236.274163164398</v>
      </c>
      <c r="B2379">
        <v>100.52</v>
      </c>
      <c r="C2379">
        <v>1.645363253233969</v>
      </c>
      <c r="D2379">
        <v>394.995</v>
      </c>
      <c r="E2379">
        <v>306.27385892116178</v>
      </c>
      <c r="F2379">
        <v>62.883000000000003</v>
      </c>
      <c r="G2379">
        <v>28.342500000000001</v>
      </c>
      <c r="H2379">
        <v>2</v>
      </c>
      <c r="I2379">
        <v>44</v>
      </c>
      <c r="J2379">
        <v>4</v>
      </c>
      <c r="K2379">
        <v>322</v>
      </c>
      <c r="L2379">
        <v>45</v>
      </c>
      <c r="M2379">
        <v>10</v>
      </c>
      <c r="N2379">
        <v>1171</v>
      </c>
      <c r="O2379">
        <v>0.28000000000000003</v>
      </c>
      <c r="P2379">
        <v>2.33</v>
      </c>
      <c r="Q2379">
        <v>1.4999999999999999E-2</v>
      </c>
      <c r="R2379">
        <v>25</v>
      </c>
      <c r="S2379">
        <v>315</v>
      </c>
      <c r="T2379">
        <v>398</v>
      </c>
      <c r="U2379">
        <v>240</v>
      </c>
      <c r="V2379">
        <v>90</v>
      </c>
      <c r="W2379">
        <v>50</v>
      </c>
    </row>
    <row r="2380" spans="1:23">
      <c r="A2380">
        <v>234.06456376082161</v>
      </c>
      <c r="B2380">
        <v>99.600000000000009</v>
      </c>
      <c r="C2380">
        <v>1.6450320746242479</v>
      </c>
      <c r="D2380">
        <v>185.4588</v>
      </c>
      <c r="E2380">
        <v>311.56514522821578</v>
      </c>
      <c r="F2380">
        <v>110.69475</v>
      </c>
      <c r="G2380">
        <v>28.138500000000001</v>
      </c>
      <c r="H2380">
        <v>96</v>
      </c>
      <c r="I2380">
        <v>46</v>
      </c>
      <c r="J2380">
        <v>23</v>
      </c>
      <c r="K2380">
        <v>241</v>
      </c>
      <c r="L2380">
        <v>47</v>
      </c>
      <c r="M2380">
        <v>10</v>
      </c>
      <c r="N2380">
        <v>1171</v>
      </c>
      <c r="O2380">
        <v>0.28000000000000003</v>
      </c>
      <c r="P2380">
        <v>2.33</v>
      </c>
      <c r="Q2380">
        <v>1.4999999999999999E-2</v>
      </c>
      <c r="R2380">
        <v>25</v>
      </c>
      <c r="S2380">
        <v>315</v>
      </c>
      <c r="T2380">
        <v>398</v>
      </c>
      <c r="U2380">
        <v>240</v>
      </c>
      <c r="V2380">
        <v>90</v>
      </c>
      <c r="W2380">
        <v>50</v>
      </c>
    </row>
    <row r="2381" spans="1:23">
      <c r="A2381">
        <v>227.25419981544729</v>
      </c>
      <c r="B2381">
        <v>97.084615384615404</v>
      </c>
      <c r="C2381">
        <v>1.6385494163066081</v>
      </c>
      <c r="D2381">
        <v>183.80520000000001</v>
      </c>
      <c r="E2381">
        <v>308.79270366362653</v>
      </c>
      <c r="F2381">
        <v>74.406600000000012</v>
      </c>
      <c r="G2381">
        <v>27.288720000000001</v>
      </c>
      <c r="H2381">
        <v>147</v>
      </c>
      <c r="I2381">
        <v>36</v>
      </c>
      <c r="J2381">
        <v>3</v>
      </c>
      <c r="K2381">
        <v>149</v>
      </c>
      <c r="L2381">
        <v>58</v>
      </c>
      <c r="M2381">
        <v>14</v>
      </c>
      <c r="N2381">
        <v>1171</v>
      </c>
      <c r="O2381">
        <v>0.28000000000000003</v>
      </c>
      <c r="P2381">
        <v>2.33</v>
      </c>
      <c r="Q2381">
        <v>1.4999999999999999E-2</v>
      </c>
      <c r="R2381">
        <v>25</v>
      </c>
      <c r="S2381">
        <v>315</v>
      </c>
      <c r="T2381">
        <v>398</v>
      </c>
      <c r="U2381">
        <v>240</v>
      </c>
      <c r="V2381">
        <v>90</v>
      </c>
      <c r="W2381">
        <v>50</v>
      </c>
    </row>
    <row r="2382" spans="1:23">
      <c r="A2382">
        <v>216.0377731558952</v>
      </c>
      <c r="B2382">
        <v>92.4</v>
      </c>
      <c r="C2382">
        <v>1.63664979663557</v>
      </c>
      <c r="D2382">
        <v>159.58099999999999</v>
      </c>
      <c r="E2382">
        <v>311.81149443803201</v>
      </c>
      <c r="F2382">
        <v>51.8185</v>
      </c>
      <c r="G2382">
        <v>25.974</v>
      </c>
      <c r="H2382">
        <v>109</v>
      </c>
      <c r="I2382">
        <v>42</v>
      </c>
      <c r="J2382">
        <v>2</v>
      </c>
      <c r="K2382">
        <v>163</v>
      </c>
      <c r="L2382">
        <v>48</v>
      </c>
      <c r="M2382">
        <v>2</v>
      </c>
      <c r="N2382">
        <v>1171</v>
      </c>
      <c r="O2382">
        <v>0.28000000000000003</v>
      </c>
      <c r="P2382">
        <v>2.33</v>
      </c>
      <c r="Q2382">
        <v>1.4999999999999999E-2</v>
      </c>
      <c r="R2382">
        <v>25</v>
      </c>
      <c r="S2382">
        <v>315</v>
      </c>
      <c r="T2382">
        <v>398</v>
      </c>
      <c r="U2382">
        <v>240</v>
      </c>
      <c r="V2382">
        <v>90</v>
      </c>
      <c r="W2382">
        <v>50</v>
      </c>
    </row>
    <row r="2383" spans="1:23">
      <c r="A2383">
        <v>224.76967953028699</v>
      </c>
      <c r="B2383">
        <v>96.250000000000014</v>
      </c>
      <c r="C2383">
        <v>1.634688578402087</v>
      </c>
      <c r="D2383">
        <v>810.95046000000013</v>
      </c>
      <c r="E2383">
        <v>300.81306890378568</v>
      </c>
      <c r="F2383">
        <v>63.563040000000001</v>
      </c>
      <c r="G2383">
        <v>26.90196000000001</v>
      </c>
      <c r="H2383">
        <v>161</v>
      </c>
      <c r="I2383">
        <v>49</v>
      </c>
      <c r="J2383">
        <v>23</v>
      </c>
      <c r="K2383">
        <v>68</v>
      </c>
      <c r="L2383">
        <v>44</v>
      </c>
      <c r="M2383">
        <v>9</v>
      </c>
      <c r="N2383">
        <v>1171</v>
      </c>
      <c r="O2383">
        <v>0.28000000000000003</v>
      </c>
      <c r="P2383">
        <v>2.33</v>
      </c>
      <c r="Q2383">
        <v>1.4999999999999999E-2</v>
      </c>
      <c r="R2383">
        <v>25</v>
      </c>
      <c r="S2383">
        <v>315</v>
      </c>
      <c r="T2383">
        <v>398</v>
      </c>
      <c r="U2383">
        <v>240</v>
      </c>
      <c r="V2383">
        <v>90</v>
      </c>
      <c r="W2383">
        <v>50</v>
      </c>
    </row>
    <row r="2384" spans="1:23">
      <c r="A2384">
        <v>228.54820065753759</v>
      </c>
      <c r="B2384">
        <v>98.000000000000014</v>
      </c>
      <c r="C2384">
        <v>1.6324871475538401</v>
      </c>
      <c r="D2384">
        <v>167.93172000000001</v>
      </c>
      <c r="E2384">
        <v>309.30537685344888</v>
      </c>
      <c r="F2384">
        <v>57.355020000000003</v>
      </c>
      <c r="G2384">
        <v>27.44988</v>
      </c>
      <c r="H2384">
        <v>8</v>
      </c>
      <c r="I2384">
        <v>44</v>
      </c>
      <c r="J2384">
        <v>2</v>
      </c>
      <c r="K2384">
        <v>198</v>
      </c>
      <c r="L2384">
        <v>45</v>
      </c>
      <c r="M2384">
        <v>6</v>
      </c>
      <c r="N2384">
        <v>1171</v>
      </c>
      <c r="O2384">
        <v>0.28000000000000003</v>
      </c>
      <c r="P2384">
        <v>2.33</v>
      </c>
      <c r="Q2384">
        <v>1.4999999999999999E-2</v>
      </c>
      <c r="R2384">
        <v>25</v>
      </c>
      <c r="S2384">
        <v>315</v>
      </c>
      <c r="T2384">
        <v>398</v>
      </c>
      <c r="U2384">
        <v>240</v>
      </c>
      <c r="V2384">
        <v>90</v>
      </c>
      <c r="W2384">
        <v>50</v>
      </c>
    </row>
    <row r="2385" spans="1:23">
      <c r="A2385">
        <v>210.48315705378849</v>
      </c>
      <c r="B2385">
        <v>90.65000000000002</v>
      </c>
      <c r="C2385">
        <v>1.6253525641219191</v>
      </c>
      <c r="D2385">
        <v>94.077945000000014</v>
      </c>
      <c r="E2385">
        <v>311.24730072371972</v>
      </c>
      <c r="F2385">
        <v>85.182960000000008</v>
      </c>
      <c r="G2385">
        <v>25.300319999999999</v>
      </c>
      <c r="H2385">
        <v>57</v>
      </c>
      <c r="I2385">
        <v>46</v>
      </c>
      <c r="J2385">
        <v>6</v>
      </c>
      <c r="K2385">
        <v>68</v>
      </c>
      <c r="L2385">
        <v>48</v>
      </c>
      <c r="M2385">
        <v>11</v>
      </c>
      <c r="N2385">
        <v>1171</v>
      </c>
      <c r="O2385">
        <v>0.28000000000000003</v>
      </c>
      <c r="P2385">
        <v>2.33</v>
      </c>
      <c r="Q2385">
        <v>1.4999999999999999E-2</v>
      </c>
      <c r="R2385">
        <v>25</v>
      </c>
      <c r="S2385">
        <v>315</v>
      </c>
      <c r="T2385">
        <v>398</v>
      </c>
      <c r="U2385">
        <v>240</v>
      </c>
      <c r="V2385">
        <v>90</v>
      </c>
      <c r="W2385">
        <v>50</v>
      </c>
    </row>
    <row r="2386" spans="1:23">
      <c r="A2386">
        <v>216.56028473723671</v>
      </c>
      <c r="B2386">
        <v>93.321951219512201</v>
      </c>
      <c r="C2386">
        <v>1.62440023311868</v>
      </c>
      <c r="D2386">
        <v>118.569</v>
      </c>
      <c r="E2386">
        <v>310.28270801890147</v>
      </c>
      <c r="F2386">
        <v>91.503500000000003</v>
      </c>
      <c r="G2386">
        <v>26.020499999999998</v>
      </c>
      <c r="H2386">
        <v>257</v>
      </c>
      <c r="I2386">
        <v>50</v>
      </c>
      <c r="J2386">
        <v>11</v>
      </c>
      <c r="K2386">
        <v>277</v>
      </c>
      <c r="L2386">
        <v>44</v>
      </c>
      <c r="M2386">
        <v>7</v>
      </c>
      <c r="N2386">
        <v>1171</v>
      </c>
      <c r="O2386">
        <v>0.28000000000000003</v>
      </c>
      <c r="P2386">
        <v>2.33</v>
      </c>
      <c r="Q2386">
        <v>1.4999999999999999E-2</v>
      </c>
      <c r="R2386">
        <v>25</v>
      </c>
      <c r="S2386">
        <v>315</v>
      </c>
      <c r="T2386">
        <v>398</v>
      </c>
      <c r="U2386">
        <v>240</v>
      </c>
      <c r="V2386">
        <v>90</v>
      </c>
      <c r="W2386">
        <v>50</v>
      </c>
    </row>
    <row r="2387" spans="1:23">
      <c r="A2387">
        <v>221.44571762904641</v>
      </c>
      <c r="B2387">
        <v>95.666666666666671</v>
      </c>
      <c r="C2387">
        <v>1.620334519236925</v>
      </c>
      <c r="D2387">
        <v>238.83600000000001</v>
      </c>
      <c r="E2387">
        <v>300.89315840938139</v>
      </c>
      <c r="F2387">
        <v>68.308499999999995</v>
      </c>
      <c r="G2387">
        <v>26.504999999999999</v>
      </c>
      <c r="H2387">
        <v>164</v>
      </c>
      <c r="I2387">
        <v>48</v>
      </c>
      <c r="J2387">
        <v>2</v>
      </c>
      <c r="K2387">
        <v>240</v>
      </c>
      <c r="L2387">
        <v>53</v>
      </c>
      <c r="M2387">
        <v>2</v>
      </c>
      <c r="N2387">
        <v>1171</v>
      </c>
      <c r="O2387">
        <v>0.28000000000000003</v>
      </c>
      <c r="P2387">
        <v>2.33</v>
      </c>
      <c r="Q2387">
        <v>1.4999999999999999E-2</v>
      </c>
      <c r="R2387">
        <v>25</v>
      </c>
      <c r="S2387">
        <v>315</v>
      </c>
      <c r="T2387">
        <v>398</v>
      </c>
      <c r="U2387">
        <v>240</v>
      </c>
      <c r="V2387">
        <v>90</v>
      </c>
      <c r="W2387">
        <v>50</v>
      </c>
    </row>
    <row r="2388" spans="1:23">
      <c r="A2388">
        <v>214.3543989886563</v>
      </c>
      <c r="B2388">
        <v>92.714285714285708</v>
      </c>
      <c r="C2388">
        <v>1.6183922265707491</v>
      </c>
      <c r="D2388">
        <v>175.84649999999999</v>
      </c>
      <c r="E2388">
        <v>311.27116942661098</v>
      </c>
      <c r="F2388">
        <v>104.555025</v>
      </c>
      <c r="G2388">
        <v>25.765899999999998</v>
      </c>
      <c r="H2388">
        <v>235</v>
      </c>
      <c r="I2388">
        <v>43</v>
      </c>
      <c r="J2388">
        <v>4</v>
      </c>
      <c r="K2388">
        <v>321</v>
      </c>
      <c r="L2388">
        <v>47</v>
      </c>
      <c r="M2388">
        <v>10</v>
      </c>
      <c r="N2388">
        <v>1171</v>
      </c>
      <c r="O2388">
        <v>0.28000000000000003</v>
      </c>
      <c r="P2388">
        <v>2.33</v>
      </c>
      <c r="Q2388">
        <v>1.4999999999999999E-2</v>
      </c>
      <c r="R2388">
        <v>25</v>
      </c>
      <c r="S2388">
        <v>315</v>
      </c>
      <c r="T2388">
        <v>398</v>
      </c>
      <c r="U2388">
        <v>240</v>
      </c>
      <c r="V2388">
        <v>90</v>
      </c>
      <c r="W2388">
        <v>50</v>
      </c>
    </row>
    <row r="2389" spans="1:23">
      <c r="A2389">
        <v>212.95350301920271</v>
      </c>
      <c r="B2389">
        <v>92.4</v>
      </c>
      <c r="C2389">
        <v>1.613284113781839</v>
      </c>
      <c r="D2389">
        <v>324.12959999999998</v>
      </c>
      <c r="E2389">
        <v>305.98359055540328</v>
      </c>
      <c r="F2389">
        <v>52.331400000000002</v>
      </c>
      <c r="G2389">
        <v>25.542000000000002</v>
      </c>
      <c r="H2389">
        <v>219</v>
      </c>
      <c r="I2389">
        <v>47</v>
      </c>
      <c r="J2389">
        <v>3</v>
      </c>
      <c r="K2389">
        <v>96</v>
      </c>
      <c r="L2389">
        <v>48</v>
      </c>
      <c r="M2389">
        <v>9</v>
      </c>
      <c r="N2389">
        <v>1171</v>
      </c>
      <c r="O2389">
        <v>0.28000000000000003</v>
      </c>
      <c r="P2389">
        <v>2.33</v>
      </c>
      <c r="Q2389">
        <v>1.4999999999999999E-2</v>
      </c>
      <c r="R2389">
        <v>25</v>
      </c>
      <c r="S2389">
        <v>315</v>
      </c>
      <c r="T2389">
        <v>398</v>
      </c>
      <c r="U2389">
        <v>240</v>
      </c>
      <c r="V2389">
        <v>90</v>
      </c>
      <c r="W2389">
        <v>50</v>
      </c>
    </row>
    <row r="2390" spans="1:23">
      <c r="A2390">
        <v>225.63828806302371</v>
      </c>
      <c r="B2390">
        <v>98.000000000000014</v>
      </c>
      <c r="C2390">
        <v>1.6117020575930261</v>
      </c>
      <c r="D2390">
        <v>117.1236</v>
      </c>
      <c r="E2390">
        <v>312.95682913560671</v>
      </c>
      <c r="F2390">
        <v>58.845599999999997</v>
      </c>
      <c r="G2390">
        <v>27.140999999999998</v>
      </c>
      <c r="H2390">
        <v>53</v>
      </c>
      <c r="I2390">
        <v>44</v>
      </c>
      <c r="J2390">
        <v>5</v>
      </c>
      <c r="K2390">
        <v>198</v>
      </c>
      <c r="L2390">
        <v>45</v>
      </c>
      <c r="M2390">
        <v>6</v>
      </c>
      <c r="N2390">
        <v>1171</v>
      </c>
      <c r="O2390">
        <v>0.28000000000000003</v>
      </c>
      <c r="P2390">
        <v>2.33</v>
      </c>
      <c r="Q2390">
        <v>1.4999999999999999E-2</v>
      </c>
      <c r="R2390">
        <v>25</v>
      </c>
      <c r="S2390">
        <v>315</v>
      </c>
      <c r="T2390">
        <v>398</v>
      </c>
      <c r="U2390">
        <v>240</v>
      </c>
      <c r="V2390">
        <v>90</v>
      </c>
      <c r="W2390">
        <v>50</v>
      </c>
    </row>
    <row r="2391" spans="1:23">
      <c r="A2391">
        <v>236.84345005952639</v>
      </c>
      <c r="B2391">
        <v>103.1219512195122</v>
      </c>
      <c r="C2391">
        <v>1.607712161000096</v>
      </c>
      <c r="D2391">
        <v>408.1026</v>
      </c>
      <c r="E2391">
        <v>307.1004149377593</v>
      </c>
      <c r="F2391">
        <v>62.703899999999997</v>
      </c>
      <c r="G2391">
        <v>28.420439999999999</v>
      </c>
      <c r="H2391">
        <v>2</v>
      </c>
      <c r="I2391">
        <v>44</v>
      </c>
      <c r="J2391">
        <v>4</v>
      </c>
      <c r="K2391">
        <v>257</v>
      </c>
      <c r="L2391">
        <v>46</v>
      </c>
      <c r="M2391">
        <v>6</v>
      </c>
      <c r="N2391">
        <v>1171</v>
      </c>
      <c r="O2391">
        <v>0.28000000000000003</v>
      </c>
      <c r="P2391">
        <v>2.33</v>
      </c>
      <c r="Q2391">
        <v>1.4999999999999999E-2</v>
      </c>
      <c r="R2391">
        <v>25</v>
      </c>
      <c r="S2391">
        <v>315</v>
      </c>
      <c r="T2391">
        <v>398</v>
      </c>
      <c r="U2391">
        <v>240</v>
      </c>
      <c r="V2391">
        <v>90</v>
      </c>
      <c r="W2391">
        <v>50</v>
      </c>
    </row>
    <row r="2392" spans="1:23">
      <c r="A2392">
        <v>248.00477151962639</v>
      </c>
      <c r="B2392">
        <v>108.5</v>
      </c>
      <c r="C2392">
        <v>1.60003078399759</v>
      </c>
      <c r="D2392">
        <v>106.69056</v>
      </c>
      <c r="E2392">
        <v>309.72908137051968</v>
      </c>
      <c r="F2392">
        <v>65.246400000000008</v>
      </c>
      <c r="G2392">
        <v>29.791899999999998</v>
      </c>
      <c r="H2392">
        <v>52</v>
      </c>
      <c r="I2392">
        <v>49</v>
      </c>
      <c r="J2392">
        <v>5</v>
      </c>
      <c r="K2392">
        <v>218</v>
      </c>
      <c r="L2392">
        <v>46</v>
      </c>
      <c r="M2392">
        <v>12</v>
      </c>
      <c r="N2392">
        <v>1171</v>
      </c>
      <c r="O2392">
        <v>0.28000000000000003</v>
      </c>
      <c r="P2392">
        <v>2.33</v>
      </c>
      <c r="Q2392">
        <v>1.4999999999999999E-2</v>
      </c>
      <c r="R2392">
        <v>25</v>
      </c>
      <c r="S2392">
        <v>315</v>
      </c>
      <c r="T2392">
        <v>398</v>
      </c>
      <c r="U2392">
        <v>240</v>
      </c>
      <c r="V2392">
        <v>90</v>
      </c>
      <c r="W2392">
        <v>50</v>
      </c>
    </row>
    <row r="2393" spans="1:23">
      <c r="A2393">
        <v>240.33324031942749</v>
      </c>
      <c r="B2393">
        <v>105.2</v>
      </c>
      <c r="C2393">
        <v>1.5991755534562671</v>
      </c>
      <c r="D2393">
        <v>173.7816</v>
      </c>
      <c r="E2393">
        <v>308.10622406638998</v>
      </c>
      <c r="F2393">
        <v>62.481900000000003</v>
      </c>
      <c r="G2393">
        <v>28.851120000000002</v>
      </c>
      <c r="H2393">
        <v>7</v>
      </c>
      <c r="I2393">
        <v>38</v>
      </c>
      <c r="J2393">
        <v>3</v>
      </c>
      <c r="K2393">
        <v>241</v>
      </c>
      <c r="L2393">
        <v>56</v>
      </c>
      <c r="M2393">
        <v>12</v>
      </c>
      <c r="N2393">
        <v>1171</v>
      </c>
      <c r="O2393">
        <v>0.28000000000000003</v>
      </c>
      <c r="P2393">
        <v>2.33</v>
      </c>
      <c r="Q2393">
        <v>1.4999999999999999E-2</v>
      </c>
      <c r="R2393">
        <v>25</v>
      </c>
      <c r="S2393">
        <v>315</v>
      </c>
      <c r="T2393">
        <v>398</v>
      </c>
      <c r="U2393">
        <v>240</v>
      </c>
      <c r="V2393">
        <v>90</v>
      </c>
      <c r="W2393">
        <v>50</v>
      </c>
    </row>
    <row r="2394" spans="1:23">
      <c r="A2394">
        <v>227.5293138362332</v>
      </c>
      <c r="B2394">
        <v>99.600000000000009</v>
      </c>
      <c r="C2394">
        <v>1.5991016032666989</v>
      </c>
      <c r="D2394">
        <v>109.89243999999999</v>
      </c>
      <c r="E2394">
        <v>311.50871369294612</v>
      </c>
      <c r="F2394">
        <v>96.104574999999997</v>
      </c>
      <c r="G2394">
        <v>27.352219999999999</v>
      </c>
      <c r="H2394">
        <v>57</v>
      </c>
      <c r="I2394">
        <v>45</v>
      </c>
      <c r="J2394">
        <v>7</v>
      </c>
      <c r="K2394">
        <v>241</v>
      </c>
      <c r="L2394">
        <v>49</v>
      </c>
      <c r="M2394">
        <v>13</v>
      </c>
      <c r="N2394">
        <v>1171</v>
      </c>
      <c r="O2394">
        <v>0.28000000000000003</v>
      </c>
      <c r="P2394">
        <v>2.33</v>
      </c>
      <c r="Q2394">
        <v>1.4999999999999999E-2</v>
      </c>
      <c r="R2394">
        <v>25</v>
      </c>
      <c r="S2394">
        <v>315</v>
      </c>
      <c r="T2394">
        <v>398</v>
      </c>
      <c r="U2394">
        <v>240</v>
      </c>
      <c r="V2394">
        <v>90</v>
      </c>
      <c r="W2394">
        <v>50</v>
      </c>
    </row>
    <row r="2395" spans="1:23">
      <c r="A2395">
        <v>218.46235829300909</v>
      </c>
      <c r="B2395">
        <v>98.000000000000014</v>
      </c>
      <c r="C2395">
        <v>1.5604454163786361</v>
      </c>
      <c r="D2395">
        <v>264.53519999999997</v>
      </c>
      <c r="E2395">
        <v>309.48035475927651</v>
      </c>
      <c r="F2395">
        <v>55.544400000000003</v>
      </c>
      <c r="G2395">
        <v>26.240400000000001</v>
      </c>
      <c r="H2395">
        <v>143</v>
      </c>
      <c r="I2395">
        <v>48</v>
      </c>
      <c r="J2395">
        <v>8</v>
      </c>
      <c r="K2395">
        <v>67</v>
      </c>
      <c r="L2395">
        <v>46</v>
      </c>
      <c r="M2395">
        <v>9</v>
      </c>
      <c r="N2395">
        <v>1171</v>
      </c>
      <c r="O2395">
        <v>0.28000000000000003</v>
      </c>
      <c r="P2395">
        <v>2.33</v>
      </c>
      <c r="Q2395">
        <v>1.4999999999999999E-2</v>
      </c>
      <c r="R2395">
        <v>25</v>
      </c>
      <c r="S2395">
        <v>315</v>
      </c>
      <c r="T2395">
        <v>398</v>
      </c>
      <c r="U2395">
        <v>240</v>
      </c>
      <c r="V2395">
        <v>90</v>
      </c>
      <c r="W2395">
        <v>50</v>
      </c>
    </row>
    <row r="2396" spans="1:23">
      <c r="A2396">
        <v>218.46235829300909</v>
      </c>
      <c r="B2396">
        <v>98.000000000000014</v>
      </c>
      <c r="C2396">
        <v>1.5604454163786361</v>
      </c>
      <c r="D2396">
        <v>264.53519999999997</v>
      </c>
      <c r="E2396">
        <v>309.48035475927651</v>
      </c>
      <c r="F2396">
        <v>55.544400000000003</v>
      </c>
      <c r="G2396">
        <v>26.240400000000001</v>
      </c>
      <c r="H2396">
        <v>143</v>
      </c>
      <c r="I2396">
        <v>48</v>
      </c>
      <c r="J2396">
        <v>8</v>
      </c>
      <c r="K2396">
        <v>213</v>
      </c>
      <c r="L2396">
        <v>46</v>
      </c>
      <c r="M2396">
        <v>9</v>
      </c>
      <c r="N2396">
        <v>1171</v>
      </c>
      <c r="O2396">
        <v>0.28000000000000003</v>
      </c>
      <c r="P2396">
        <v>2.33</v>
      </c>
      <c r="Q2396">
        <v>1.4999999999999999E-2</v>
      </c>
      <c r="R2396">
        <v>25</v>
      </c>
      <c r="S2396">
        <v>315</v>
      </c>
      <c r="T2396">
        <v>398</v>
      </c>
      <c r="U2396">
        <v>240</v>
      </c>
      <c r="V2396">
        <v>90</v>
      </c>
      <c r="W2396">
        <v>50</v>
      </c>
    </row>
    <row r="2397" spans="1:23">
      <c r="A2397">
        <v>240.62362332427131</v>
      </c>
      <c r="B2397">
        <v>108.5</v>
      </c>
      <c r="C2397">
        <v>1.5524104730598141</v>
      </c>
      <c r="D2397">
        <v>103.57056</v>
      </c>
      <c r="E2397">
        <v>312.39051999674149</v>
      </c>
      <c r="F2397">
        <v>63.374400000000001</v>
      </c>
      <c r="G2397">
        <v>28.936800000000002</v>
      </c>
      <c r="H2397">
        <v>53</v>
      </c>
      <c r="I2397">
        <v>48</v>
      </c>
      <c r="J2397">
        <v>5</v>
      </c>
      <c r="K2397">
        <v>218</v>
      </c>
      <c r="L2397">
        <v>47</v>
      </c>
      <c r="M2397">
        <v>12</v>
      </c>
      <c r="N2397">
        <v>1171</v>
      </c>
      <c r="O2397">
        <v>0.28000000000000003</v>
      </c>
      <c r="P2397">
        <v>2.33</v>
      </c>
      <c r="Q2397">
        <v>1.4999999999999999E-2</v>
      </c>
      <c r="R2397">
        <v>25</v>
      </c>
      <c r="S2397">
        <v>315</v>
      </c>
      <c r="T2397">
        <v>398</v>
      </c>
      <c r="U2397">
        <v>240</v>
      </c>
      <c r="V2397">
        <v>90</v>
      </c>
      <c r="W2397">
        <v>50</v>
      </c>
    </row>
    <row r="2398" spans="1:23">
      <c r="A2398">
        <v>233.02778644115261</v>
      </c>
      <c r="B2398">
        <v>105.2</v>
      </c>
      <c r="C2398">
        <v>1.550565118905008</v>
      </c>
      <c r="D2398">
        <v>391.238</v>
      </c>
      <c r="E2398">
        <v>307.72780082987549</v>
      </c>
      <c r="F2398">
        <v>60.152749999999997</v>
      </c>
      <c r="G2398">
        <v>27.96978</v>
      </c>
      <c r="H2398">
        <v>2</v>
      </c>
      <c r="I2398">
        <v>42</v>
      </c>
      <c r="J2398">
        <v>4</v>
      </c>
      <c r="K2398">
        <v>241</v>
      </c>
      <c r="L2398">
        <v>51</v>
      </c>
      <c r="M2398">
        <v>13</v>
      </c>
      <c r="N2398">
        <v>1171</v>
      </c>
      <c r="O2398">
        <v>0.28000000000000003</v>
      </c>
      <c r="P2398">
        <v>2.33</v>
      </c>
      <c r="Q2398">
        <v>1.4999999999999999E-2</v>
      </c>
      <c r="R2398">
        <v>25</v>
      </c>
      <c r="S2398">
        <v>315</v>
      </c>
      <c r="T2398">
        <v>398</v>
      </c>
      <c r="U2398">
        <v>240</v>
      </c>
      <c r="V2398">
        <v>90</v>
      </c>
      <c r="W2398">
        <v>50</v>
      </c>
    </row>
    <row r="2399" spans="1:23">
      <c r="A2399">
        <v>333.45842644703163</v>
      </c>
      <c r="B2399">
        <v>151.66666666666671</v>
      </c>
      <c r="C2399">
        <v>1.5390388912939921</v>
      </c>
      <c r="D2399">
        <v>129.88800000000001</v>
      </c>
      <c r="E2399">
        <v>311.12014578188348</v>
      </c>
      <c r="F2399">
        <v>114.58799999999999</v>
      </c>
      <c r="G2399">
        <v>40.08</v>
      </c>
      <c r="H2399">
        <v>164</v>
      </c>
      <c r="I2399">
        <v>42</v>
      </c>
      <c r="J2399">
        <v>4</v>
      </c>
      <c r="K2399">
        <v>318</v>
      </c>
      <c r="L2399">
        <v>50</v>
      </c>
      <c r="M2399">
        <v>10</v>
      </c>
      <c r="N2399">
        <v>1171</v>
      </c>
      <c r="O2399">
        <v>0.28000000000000003</v>
      </c>
      <c r="P2399">
        <v>2.33</v>
      </c>
      <c r="Q2399">
        <v>1.4999999999999999E-2</v>
      </c>
      <c r="R2399">
        <v>25</v>
      </c>
      <c r="S2399">
        <v>315</v>
      </c>
      <c r="T2399">
        <v>398</v>
      </c>
      <c r="U2399">
        <v>240</v>
      </c>
      <c r="V2399">
        <v>90</v>
      </c>
      <c r="W2399">
        <v>50</v>
      </c>
    </row>
    <row r="2400" spans="1:23">
      <c r="A2400">
        <v>214.1965745887627</v>
      </c>
      <c r="B2400">
        <v>98.000000000000014</v>
      </c>
      <c r="C2400">
        <v>1.529975532776876</v>
      </c>
      <c r="D2400">
        <v>365.85600000000011</v>
      </c>
      <c r="E2400">
        <v>308.38753300932831</v>
      </c>
      <c r="F2400">
        <v>57.613440000000011</v>
      </c>
      <c r="G2400">
        <v>25.716480000000001</v>
      </c>
      <c r="H2400">
        <v>162</v>
      </c>
      <c r="I2400">
        <v>48</v>
      </c>
      <c r="J2400">
        <v>14</v>
      </c>
      <c r="K2400">
        <v>72</v>
      </c>
      <c r="L2400">
        <v>44</v>
      </c>
      <c r="M2400">
        <v>12</v>
      </c>
      <c r="N2400">
        <v>1171</v>
      </c>
      <c r="O2400">
        <v>0.28000000000000003</v>
      </c>
      <c r="P2400">
        <v>2.33</v>
      </c>
      <c r="Q2400">
        <v>1.4999999999999999E-2</v>
      </c>
      <c r="R2400">
        <v>25</v>
      </c>
      <c r="S2400">
        <v>315</v>
      </c>
      <c r="T2400">
        <v>398</v>
      </c>
      <c r="U2400">
        <v>240</v>
      </c>
      <c r="V2400">
        <v>90</v>
      </c>
      <c r="W2400">
        <v>50</v>
      </c>
    </row>
    <row r="2401" spans="1:23">
      <c r="A2401">
        <v>212.46373099459029</v>
      </c>
      <c r="B2401">
        <v>98</v>
      </c>
      <c r="C2401">
        <v>1.5175980785327881</v>
      </c>
      <c r="D2401">
        <v>160.94999999999999</v>
      </c>
      <c r="E2401">
        <v>310.4465178060106</v>
      </c>
      <c r="F2401">
        <v>54.945</v>
      </c>
      <c r="G2401">
        <v>25.53</v>
      </c>
      <c r="H2401">
        <v>6</v>
      </c>
      <c r="I2401">
        <v>38</v>
      </c>
      <c r="J2401">
        <v>3</v>
      </c>
      <c r="K2401">
        <v>198</v>
      </c>
      <c r="L2401">
        <v>52</v>
      </c>
      <c r="M2401">
        <v>5</v>
      </c>
      <c r="N2401">
        <v>1171</v>
      </c>
      <c r="O2401">
        <v>0.28000000000000003</v>
      </c>
      <c r="P2401">
        <v>2.33</v>
      </c>
      <c r="Q2401">
        <v>1.4999999999999999E-2</v>
      </c>
      <c r="R2401">
        <v>25</v>
      </c>
      <c r="S2401">
        <v>315</v>
      </c>
      <c r="T2401">
        <v>398</v>
      </c>
      <c r="U2401">
        <v>240</v>
      </c>
      <c r="V2401">
        <v>90</v>
      </c>
      <c r="W2401">
        <v>50</v>
      </c>
    </row>
    <row r="2402" spans="1:23">
      <c r="A2402">
        <v>212.2567049267827</v>
      </c>
      <c r="B2402">
        <v>98.000000000000014</v>
      </c>
      <c r="C2402">
        <v>1.516119320905591</v>
      </c>
      <c r="D2402">
        <v>382.10640000000012</v>
      </c>
      <c r="E2402">
        <v>307.16626823490782</v>
      </c>
      <c r="F2402">
        <v>57.690400000000011</v>
      </c>
      <c r="G2402">
        <v>25.470800000000001</v>
      </c>
      <c r="H2402">
        <v>162</v>
      </c>
      <c r="I2402">
        <v>45</v>
      </c>
      <c r="J2402">
        <v>15</v>
      </c>
      <c r="K2402">
        <v>64</v>
      </c>
      <c r="L2402">
        <v>46</v>
      </c>
      <c r="M2402">
        <v>11</v>
      </c>
      <c r="N2402">
        <v>1171</v>
      </c>
      <c r="O2402">
        <v>0.28000000000000003</v>
      </c>
      <c r="P2402">
        <v>2.33</v>
      </c>
      <c r="Q2402">
        <v>1.4999999999999999E-2</v>
      </c>
      <c r="R2402">
        <v>25</v>
      </c>
      <c r="S2402">
        <v>315</v>
      </c>
      <c r="T2402">
        <v>398</v>
      </c>
      <c r="U2402">
        <v>240</v>
      </c>
      <c r="V2402">
        <v>90</v>
      </c>
      <c r="W2402">
        <v>50</v>
      </c>
    </row>
    <row r="2403" spans="1:23">
      <c r="A2403">
        <v>210.76938798595171</v>
      </c>
      <c r="B2403">
        <v>98</v>
      </c>
      <c r="C2403">
        <v>1.505495628471083</v>
      </c>
      <c r="D2403">
        <v>254.99799999999999</v>
      </c>
      <c r="E2403">
        <v>304.01699519380333</v>
      </c>
      <c r="F2403">
        <v>54.328800000000001</v>
      </c>
      <c r="G2403">
        <v>25.259599999999999</v>
      </c>
      <c r="H2403">
        <v>52</v>
      </c>
      <c r="I2403">
        <v>49</v>
      </c>
      <c r="J2403">
        <v>4</v>
      </c>
      <c r="K2403">
        <v>240</v>
      </c>
      <c r="L2403">
        <v>52</v>
      </c>
      <c r="M2403">
        <v>2</v>
      </c>
      <c r="N2403">
        <v>1171</v>
      </c>
      <c r="O2403">
        <v>0.28000000000000003</v>
      </c>
      <c r="P2403">
        <v>2.33</v>
      </c>
      <c r="Q2403">
        <v>1.4999999999999999E-2</v>
      </c>
      <c r="R2403">
        <v>25</v>
      </c>
      <c r="S2403">
        <v>315</v>
      </c>
      <c r="T2403">
        <v>398</v>
      </c>
      <c r="U2403">
        <v>240</v>
      </c>
      <c r="V2403">
        <v>90</v>
      </c>
      <c r="W2403">
        <v>50</v>
      </c>
    </row>
    <row r="2404" spans="1:23">
      <c r="A2404">
        <v>232.51807580893299</v>
      </c>
      <c r="B2404">
        <v>108.5</v>
      </c>
      <c r="C2404">
        <v>1.500116618122149</v>
      </c>
      <c r="D2404">
        <v>155.58024</v>
      </c>
      <c r="E2404">
        <v>307.81498740562228</v>
      </c>
      <c r="F2404">
        <v>60.627600000000001</v>
      </c>
      <c r="G2404">
        <v>27.909600000000001</v>
      </c>
      <c r="H2404">
        <v>9</v>
      </c>
      <c r="I2404">
        <v>34</v>
      </c>
      <c r="J2404">
        <v>2</v>
      </c>
      <c r="K2404">
        <v>218</v>
      </c>
      <c r="L2404">
        <v>62</v>
      </c>
      <c r="M2404">
        <v>9</v>
      </c>
      <c r="N2404">
        <v>1171</v>
      </c>
      <c r="O2404">
        <v>0.28000000000000003</v>
      </c>
      <c r="P2404">
        <v>2.33</v>
      </c>
      <c r="Q2404">
        <v>1.4999999999999999E-2</v>
      </c>
      <c r="R2404">
        <v>25</v>
      </c>
      <c r="S2404">
        <v>315</v>
      </c>
      <c r="T2404">
        <v>398</v>
      </c>
      <c r="U2404">
        <v>240</v>
      </c>
      <c r="V2404">
        <v>90</v>
      </c>
      <c r="W2404">
        <v>50</v>
      </c>
    </row>
    <row r="2405" spans="1:23">
      <c r="A2405">
        <v>343.28895838867368</v>
      </c>
      <c r="B2405">
        <v>161</v>
      </c>
      <c r="C2405">
        <v>1.4925606886464069</v>
      </c>
      <c r="D2405">
        <v>207.43199999999999</v>
      </c>
      <c r="E2405">
        <v>309.72680559502101</v>
      </c>
      <c r="F2405">
        <v>65.804400000000001</v>
      </c>
      <c r="G2405">
        <v>41.238</v>
      </c>
      <c r="H2405">
        <v>39</v>
      </c>
      <c r="I2405">
        <v>45</v>
      </c>
      <c r="J2405">
        <v>6</v>
      </c>
      <c r="K2405">
        <v>318</v>
      </c>
      <c r="L2405">
        <v>49</v>
      </c>
      <c r="M2405">
        <v>11</v>
      </c>
      <c r="N2405">
        <v>1171</v>
      </c>
      <c r="O2405">
        <v>0.28000000000000003</v>
      </c>
      <c r="P2405">
        <v>2.33</v>
      </c>
      <c r="Q2405">
        <v>1.4999999999999999E-2</v>
      </c>
      <c r="R2405">
        <v>25</v>
      </c>
      <c r="S2405">
        <v>315</v>
      </c>
      <c r="T2405">
        <v>398</v>
      </c>
      <c r="U2405">
        <v>240</v>
      </c>
      <c r="V2405">
        <v>90</v>
      </c>
      <c r="W2405">
        <v>50</v>
      </c>
    </row>
    <row r="2406" spans="1:23">
      <c r="A2406">
        <v>208.9429613833955</v>
      </c>
      <c r="B2406">
        <v>98</v>
      </c>
      <c r="C2406">
        <v>1.4924497241671111</v>
      </c>
      <c r="D2406">
        <v>249.15</v>
      </c>
      <c r="E2406">
        <v>307.83121545526092</v>
      </c>
      <c r="F2406">
        <v>54.615000000000002</v>
      </c>
      <c r="G2406">
        <v>25.08</v>
      </c>
      <c r="H2406">
        <v>53</v>
      </c>
      <c r="I2406">
        <v>51</v>
      </c>
      <c r="J2406">
        <v>4</v>
      </c>
      <c r="K2406">
        <v>240</v>
      </c>
      <c r="L2406">
        <v>50</v>
      </c>
      <c r="M2406">
        <v>2</v>
      </c>
      <c r="N2406">
        <v>1171</v>
      </c>
      <c r="O2406">
        <v>0.28000000000000003</v>
      </c>
      <c r="P2406">
        <v>2.33</v>
      </c>
      <c r="Q2406">
        <v>1.4999999999999999E-2</v>
      </c>
      <c r="R2406">
        <v>25</v>
      </c>
      <c r="S2406">
        <v>315</v>
      </c>
      <c r="T2406">
        <v>398</v>
      </c>
      <c r="U2406">
        <v>240</v>
      </c>
      <c r="V2406">
        <v>90</v>
      </c>
      <c r="W2406">
        <v>50</v>
      </c>
    </row>
    <row r="2407" spans="1:23">
      <c r="A2407">
        <v>219.32113773100781</v>
      </c>
      <c r="B2407">
        <v>103.1219512195122</v>
      </c>
      <c r="C2407">
        <v>1.4887693124124699</v>
      </c>
      <c r="D2407">
        <v>296.84730000000002</v>
      </c>
      <c r="E2407">
        <v>309.69294605809131</v>
      </c>
      <c r="F2407">
        <v>59.908550000000012</v>
      </c>
      <c r="G2407">
        <v>26.345849999999999</v>
      </c>
      <c r="H2407">
        <v>143</v>
      </c>
      <c r="I2407">
        <v>47</v>
      </c>
      <c r="J2407">
        <v>9</v>
      </c>
      <c r="K2407">
        <v>257</v>
      </c>
      <c r="L2407">
        <v>47</v>
      </c>
      <c r="M2407">
        <v>5</v>
      </c>
      <c r="N2407">
        <v>1171</v>
      </c>
      <c r="O2407">
        <v>0.28000000000000003</v>
      </c>
      <c r="P2407">
        <v>2.33</v>
      </c>
      <c r="Q2407">
        <v>1.4999999999999999E-2</v>
      </c>
      <c r="R2407">
        <v>25</v>
      </c>
      <c r="S2407">
        <v>315</v>
      </c>
      <c r="T2407">
        <v>398</v>
      </c>
      <c r="U2407">
        <v>240</v>
      </c>
      <c r="V2407">
        <v>90</v>
      </c>
      <c r="W2407">
        <v>50</v>
      </c>
    </row>
    <row r="2408" spans="1:23">
      <c r="A2408">
        <v>314.40111998146227</v>
      </c>
      <c r="B2408">
        <v>148.4</v>
      </c>
      <c r="C2408">
        <v>1.483024150855955</v>
      </c>
      <c r="D2408">
        <v>101.7435</v>
      </c>
      <c r="E2408">
        <v>311.54539139425879</v>
      </c>
      <c r="F2408">
        <v>141.94489999999999</v>
      </c>
      <c r="G2408">
        <v>37.795999999999999</v>
      </c>
      <c r="H2408">
        <v>163</v>
      </c>
      <c r="I2408">
        <v>44</v>
      </c>
      <c r="J2408">
        <v>7</v>
      </c>
      <c r="K2408">
        <v>318</v>
      </c>
      <c r="L2408">
        <v>47</v>
      </c>
      <c r="M2408">
        <v>11</v>
      </c>
      <c r="N2408">
        <v>1171</v>
      </c>
      <c r="O2408">
        <v>0.28000000000000003</v>
      </c>
      <c r="P2408">
        <v>2.33</v>
      </c>
      <c r="Q2408">
        <v>1.4999999999999999E-2</v>
      </c>
      <c r="R2408">
        <v>25</v>
      </c>
      <c r="S2408">
        <v>315</v>
      </c>
      <c r="T2408">
        <v>398</v>
      </c>
      <c r="U2408">
        <v>240</v>
      </c>
      <c r="V2408">
        <v>90</v>
      </c>
      <c r="W2408">
        <v>50</v>
      </c>
    </row>
    <row r="2409" spans="1:23">
      <c r="A2409">
        <v>215.1487409822804</v>
      </c>
      <c r="B2409">
        <v>102.9</v>
      </c>
      <c r="C2409">
        <v>1.4635968774304791</v>
      </c>
      <c r="D2409">
        <v>152.1996</v>
      </c>
      <c r="E2409">
        <v>310.1226206824889</v>
      </c>
      <c r="F2409">
        <v>96.036000000000001</v>
      </c>
      <c r="G2409">
        <v>25.8492</v>
      </c>
      <c r="H2409">
        <v>96</v>
      </c>
      <c r="I2409">
        <v>48</v>
      </c>
      <c r="J2409">
        <v>19</v>
      </c>
      <c r="K2409">
        <v>218</v>
      </c>
      <c r="L2409">
        <v>45</v>
      </c>
      <c r="M2409">
        <v>10</v>
      </c>
      <c r="N2409">
        <v>1171</v>
      </c>
      <c r="O2409">
        <v>0.28000000000000003</v>
      </c>
      <c r="P2409">
        <v>2.33</v>
      </c>
      <c r="Q2409">
        <v>1.4999999999999999E-2</v>
      </c>
      <c r="R2409">
        <v>25</v>
      </c>
      <c r="S2409">
        <v>315</v>
      </c>
      <c r="T2409">
        <v>398</v>
      </c>
      <c r="U2409">
        <v>240</v>
      </c>
      <c r="V2409">
        <v>90</v>
      </c>
      <c r="W2409">
        <v>50</v>
      </c>
    </row>
    <row r="2410" spans="1:23">
      <c r="A2410">
        <v>225.67995770308741</v>
      </c>
      <c r="B2410">
        <v>108.5</v>
      </c>
      <c r="C2410">
        <v>1.4559997271166929</v>
      </c>
      <c r="D2410">
        <v>146.63399999999999</v>
      </c>
      <c r="E2410">
        <v>310.07942251234579</v>
      </c>
      <c r="F2410">
        <v>57.24</v>
      </c>
      <c r="G2410">
        <v>27.114000000000001</v>
      </c>
      <c r="H2410">
        <v>6</v>
      </c>
      <c r="I2410">
        <v>41</v>
      </c>
      <c r="J2410">
        <v>3</v>
      </c>
      <c r="K2410">
        <v>218</v>
      </c>
      <c r="L2410">
        <v>55</v>
      </c>
      <c r="M2410">
        <v>10</v>
      </c>
      <c r="N2410">
        <v>1171</v>
      </c>
      <c r="O2410">
        <v>0.28000000000000003</v>
      </c>
      <c r="P2410">
        <v>2.33</v>
      </c>
      <c r="Q2410">
        <v>1.4999999999999999E-2</v>
      </c>
      <c r="R2410">
        <v>25</v>
      </c>
      <c r="S2410">
        <v>315</v>
      </c>
      <c r="T2410">
        <v>398</v>
      </c>
      <c r="U2410">
        <v>240</v>
      </c>
      <c r="V2410">
        <v>90</v>
      </c>
      <c r="W2410">
        <v>50</v>
      </c>
    </row>
    <row r="2411" spans="1:23">
      <c r="A2411">
        <v>217.5026980402898</v>
      </c>
      <c r="B2411">
        <v>105.2</v>
      </c>
      <c r="C2411">
        <v>1.447261298747176</v>
      </c>
      <c r="D2411">
        <v>273.85327999999998</v>
      </c>
      <c r="E2411">
        <v>307.53195020746892</v>
      </c>
      <c r="F2411">
        <v>55.318700000000007</v>
      </c>
      <c r="G2411">
        <v>26.104240000000001</v>
      </c>
      <c r="H2411">
        <v>143</v>
      </c>
      <c r="I2411">
        <v>48</v>
      </c>
      <c r="J2411">
        <v>8</v>
      </c>
      <c r="K2411">
        <v>241</v>
      </c>
      <c r="L2411">
        <v>46</v>
      </c>
      <c r="M2411">
        <v>14</v>
      </c>
      <c r="N2411">
        <v>1171</v>
      </c>
      <c r="O2411">
        <v>0.28000000000000003</v>
      </c>
      <c r="P2411">
        <v>2.33</v>
      </c>
      <c r="Q2411">
        <v>1.4999999999999999E-2</v>
      </c>
      <c r="R2411">
        <v>25</v>
      </c>
      <c r="S2411">
        <v>315</v>
      </c>
      <c r="T2411">
        <v>398</v>
      </c>
      <c r="U2411">
        <v>240</v>
      </c>
      <c r="V2411">
        <v>90</v>
      </c>
      <c r="W2411">
        <v>50</v>
      </c>
    </row>
    <row r="2412" spans="1:23">
      <c r="A2412">
        <v>328.73597537514132</v>
      </c>
      <c r="B2412">
        <v>161</v>
      </c>
      <c r="C2412">
        <v>1.429286849457136</v>
      </c>
      <c r="D2412">
        <v>99.8352</v>
      </c>
      <c r="E2412">
        <v>310.30651514500369</v>
      </c>
      <c r="F2412">
        <v>57.070800000000013</v>
      </c>
      <c r="G2412">
        <v>39.499199999999988</v>
      </c>
      <c r="H2412">
        <v>54</v>
      </c>
      <c r="I2412">
        <v>43</v>
      </c>
      <c r="J2412">
        <v>3</v>
      </c>
      <c r="K2412">
        <v>318</v>
      </c>
      <c r="L2412">
        <v>51</v>
      </c>
      <c r="M2412">
        <v>12</v>
      </c>
      <c r="N2412">
        <v>1171</v>
      </c>
      <c r="O2412">
        <v>0.28000000000000003</v>
      </c>
      <c r="P2412">
        <v>2.33</v>
      </c>
      <c r="Q2412">
        <v>1.4999999999999999E-2</v>
      </c>
      <c r="R2412">
        <v>25</v>
      </c>
      <c r="S2412">
        <v>315</v>
      </c>
      <c r="T2412">
        <v>398</v>
      </c>
      <c r="U2412">
        <v>240</v>
      </c>
      <c r="V2412">
        <v>90</v>
      </c>
      <c r="W2412">
        <v>50</v>
      </c>
    </row>
    <row r="2413" spans="1:23">
      <c r="A2413">
        <v>325.04951811077359</v>
      </c>
      <c r="B2413">
        <v>161</v>
      </c>
      <c r="C2413">
        <v>1.4132587743946681</v>
      </c>
      <c r="D2413">
        <v>101.7435</v>
      </c>
      <c r="E2413">
        <v>312.47485197517182</v>
      </c>
      <c r="F2413">
        <v>58.417400000000001</v>
      </c>
      <c r="G2413">
        <v>39.091000000000001</v>
      </c>
      <c r="H2413">
        <v>55</v>
      </c>
      <c r="I2413">
        <v>46</v>
      </c>
      <c r="J2413">
        <v>7</v>
      </c>
      <c r="K2413">
        <v>318</v>
      </c>
      <c r="L2413">
        <v>47</v>
      </c>
      <c r="M2413">
        <v>11</v>
      </c>
      <c r="N2413">
        <v>1171</v>
      </c>
      <c r="O2413">
        <v>0.28000000000000003</v>
      </c>
      <c r="P2413">
        <v>2.33</v>
      </c>
      <c r="Q2413">
        <v>1.4999999999999999E-2</v>
      </c>
      <c r="R2413">
        <v>25</v>
      </c>
      <c r="S2413">
        <v>315</v>
      </c>
      <c r="T2413">
        <v>398</v>
      </c>
      <c r="U2413">
        <v>240</v>
      </c>
      <c r="V2413">
        <v>90</v>
      </c>
      <c r="W2413">
        <v>50</v>
      </c>
    </row>
    <row r="2414" spans="1:23">
      <c r="A2414">
        <v>218.99670230297909</v>
      </c>
      <c r="B2414">
        <v>108.5</v>
      </c>
      <c r="C2414">
        <v>1.4128819503418011</v>
      </c>
      <c r="D2414">
        <v>753.99120000000016</v>
      </c>
      <c r="E2414">
        <v>300.40079049203058</v>
      </c>
      <c r="F2414">
        <v>59.575679999999998</v>
      </c>
      <c r="G2414">
        <v>26.20656</v>
      </c>
      <c r="H2414">
        <v>161</v>
      </c>
      <c r="I2414">
        <v>48</v>
      </c>
      <c r="J2414">
        <v>22</v>
      </c>
      <c r="K2414">
        <v>218</v>
      </c>
      <c r="L2414">
        <v>46</v>
      </c>
      <c r="M2414">
        <v>10</v>
      </c>
      <c r="N2414">
        <v>1171</v>
      </c>
      <c r="O2414">
        <v>0.28000000000000003</v>
      </c>
      <c r="P2414">
        <v>2.33</v>
      </c>
      <c r="Q2414">
        <v>1.4999999999999999E-2</v>
      </c>
      <c r="R2414">
        <v>25</v>
      </c>
      <c r="S2414">
        <v>315</v>
      </c>
      <c r="T2414">
        <v>398</v>
      </c>
      <c r="U2414">
        <v>240</v>
      </c>
      <c r="V2414">
        <v>90</v>
      </c>
      <c r="W2414">
        <v>50</v>
      </c>
    </row>
    <row r="2415" spans="1:23">
      <c r="A2415">
        <v>302.74247613393499</v>
      </c>
      <c r="B2415">
        <v>150.7386363636364</v>
      </c>
      <c r="C2415">
        <v>1.4058753509122051</v>
      </c>
      <c r="D2415">
        <v>124.8048</v>
      </c>
      <c r="E2415">
        <v>311.64950707883372</v>
      </c>
      <c r="F2415">
        <v>109.19880000000001</v>
      </c>
      <c r="G2415">
        <v>36.396000000000001</v>
      </c>
      <c r="H2415">
        <v>95</v>
      </c>
      <c r="I2415">
        <v>42</v>
      </c>
      <c r="J2415">
        <v>4</v>
      </c>
      <c r="K2415">
        <v>318</v>
      </c>
      <c r="L2415">
        <v>51</v>
      </c>
      <c r="M2415">
        <v>10</v>
      </c>
      <c r="N2415">
        <v>1171</v>
      </c>
      <c r="O2415">
        <v>0.28000000000000003</v>
      </c>
      <c r="P2415">
        <v>2.33</v>
      </c>
      <c r="Q2415">
        <v>1.4999999999999999E-2</v>
      </c>
      <c r="R2415">
        <v>25</v>
      </c>
      <c r="S2415">
        <v>315</v>
      </c>
      <c r="T2415">
        <v>398</v>
      </c>
      <c r="U2415">
        <v>240</v>
      </c>
      <c r="V2415">
        <v>90</v>
      </c>
      <c r="W2415">
        <v>50</v>
      </c>
    </row>
    <row r="2416" spans="1:23">
      <c r="A2416">
        <v>308.6789224687144</v>
      </c>
      <c r="B2416">
        <v>154</v>
      </c>
      <c r="C2416">
        <v>1.403086011221429</v>
      </c>
      <c r="D2416">
        <v>158.2055</v>
      </c>
      <c r="E2416">
        <v>311.40074238516411</v>
      </c>
      <c r="F2416">
        <v>86.726099999999988</v>
      </c>
      <c r="G2416">
        <v>37.105899999999998</v>
      </c>
      <c r="H2416">
        <v>52</v>
      </c>
      <c r="I2416">
        <v>47</v>
      </c>
      <c r="J2416">
        <v>7</v>
      </c>
      <c r="K2416">
        <v>318</v>
      </c>
      <c r="L2416">
        <v>46</v>
      </c>
      <c r="M2416">
        <v>11</v>
      </c>
      <c r="N2416">
        <v>1171</v>
      </c>
      <c r="O2416">
        <v>0.28000000000000003</v>
      </c>
      <c r="P2416">
        <v>2.33</v>
      </c>
      <c r="Q2416">
        <v>1.4999999999999999E-2</v>
      </c>
      <c r="R2416">
        <v>25</v>
      </c>
      <c r="S2416">
        <v>315</v>
      </c>
      <c r="T2416">
        <v>398</v>
      </c>
      <c r="U2416">
        <v>240</v>
      </c>
      <c r="V2416">
        <v>90</v>
      </c>
      <c r="W2416">
        <v>50</v>
      </c>
    </row>
    <row r="2417" spans="1:23">
      <c r="A2417">
        <v>213.72012113182311</v>
      </c>
      <c r="B2417">
        <v>108.5</v>
      </c>
      <c r="C2417">
        <v>1.3788394911730519</v>
      </c>
      <c r="D2417">
        <v>138.00736000000001</v>
      </c>
      <c r="E2417">
        <v>304.84941332072731</v>
      </c>
      <c r="F2417">
        <v>54.013199999999998</v>
      </c>
      <c r="G2417">
        <v>25.622</v>
      </c>
      <c r="H2417">
        <v>7</v>
      </c>
      <c r="I2417">
        <v>49</v>
      </c>
      <c r="J2417">
        <v>2</v>
      </c>
      <c r="K2417">
        <v>218</v>
      </c>
      <c r="L2417">
        <v>46</v>
      </c>
      <c r="M2417">
        <v>12</v>
      </c>
      <c r="N2417">
        <v>1171</v>
      </c>
      <c r="O2417">
        <v>0.28000000000000003</v>
      </c>
      <c r="P2417">
        <v>2.33</v>
      </c>
      <c r="Q2417">
        <v>1.4999999999999999E-2</v>
      </c>
      <c r="R2417">
        <v>25</v>
      </c>
      <c r="S2417">
        <v>315</v>
      </c>
      <c r="T2417">
        <v>398</v>
      </c>
      <c r="U2417">
        <v>240</v>
      </c>
      <c r="V2417">
        <v>90</v>
      </c>
      <c r="W2417">
        <v>50</v>
      </c>
    </row>
    <row r="2418" spans="1:23">
      <c r="A2418">
        <v>302.04208817939508</v>
      </c>
      <c r="B2418">
        <v>154</v>
      </c>
      <c r="C2418">
        <v>1.3729185826336141</v>
      </c>
      <c r="D2418">
        <v>234.83232000000001</v>
      </c>
      <c r="E2418">
        <v>306.7630364797576</v>
      </c>
      <c r="F2418">
        <v>83.931119999999993</v>
      </c>
      <c r="G2418">
        <v>36.239040000000003</v>
      </c>
      <c r="H2418">
        <v>8</v>
      </c>
      <c r="I2418">
        <v>43</v>
      </c>
      <c r="J2418">
        <v>3</v>
      </c>
      <c r="K2418">
        <v>318</v>
      </c>
      <c r="L2418">
        <v>51</v>
      </c>
      <c r="M2418">
        <v>10</v>
      </c>
      <c r="N2418">
        <v>1171</v>
      </c>
      <c r="O2418">
        <v>0.28000000000000003</v>
      </c>
      <c r="P2418">
        <v>2.33</v>
      </c>
      <c r="Q2418">
        <v>1.4999999999999999E-2</v>
      </c>
      <c r="R2418">
        <v>25</v>
      </c>
      <c r="S2418">
        <v>315</v>
      </c>
      <c r="T2418">
        <v>398</v>
      </c>
      <c r="U2418">
        <v>240</v>
      </c>
      <c r="V2418">
        <v>90</v>
      </c>
      <c r="W2418">
        <v>50</v>
      </c>
    </row>
    <row r="2419" spans="1:23">
      <c r="A2419">
        <v>210.34385829955809</v>
      </c>
      <c r="B2419">
        <v>108.5</v>
      </c>
      <c r="C2419">
        <v>1.35705715031973</v>
      </c>
      <c r="D2419">
        <v>330.91055999999998</v>
      </c>
      <c r="E2419">
        <v>308.91580336222103</v>
      </c>
      <c r="F2419">
        <v>52.925400000000003</v>
      </c>
      <c r="G2419">
        <v>25.259399999999999</v>
      </c>
      <c r="H2419">
        <v>2</v>
      </c>
      <c r="I2419">
        <v>49</v>
      </c>
      <c r="J2419">
        <v>3</v>
      </c>
      <c r="K2419">
        <v>218</v>
      </c>
      <c r="L2419">
        <v>46</v>
      </c>
      <c r="M2419">
        <v>12</v>
      </c>
      <c r="N2419">
        <v>1171</v>
      </c>
      <c r="O2419">
        <v>0.28000000000000003</v>
      </c>
      <c r="P2419">
        <v>2.33</v>
      </c>
      <c r="Q2419">
        <v>1.4999999999999999E-2</v>
      </c>
      <c r="R2419">
        <v>25</v>
      </c>
      <c r="S2419">
        <v>315</v>
      </c>
      <c r="T2419">
        <v>398</v>
      </c>
      <c r="U2419">
        <v>240</v>
      </c>
      <c r="V2419">
        <v>90</v>
      </c>
      <c r="W2419">
        <v>50</v>
      </c>
    </row>
    <row r="2420" spans="1:23">
      <c r="A2420">
        <v>296.77296281577071</v>
      </c>
      <c r="B2420">
        <v>154</v>
      </c>
      <c r="C2420">
        <v>1.3489680127989581</v>
      </c>
      <c r="D2420">
        <v>142.3785</v>
      </c>
      <c r="E2420">
        <v>311.28455981255001</v>
      </c>
      <c r="F2420">
        <v>77.229900000000001</v>
      </c>
      <c r="G2420">
        <v>35.673000000000002</v>
      </c>
      <c r="H2420">
        <v>53</v>
      </c>
      <c r="I2420">
        <v>46</v>
      </c>
      <c r="J2420">
        <v>7</v>
      </c>
      <c r="K2420">
        <v>318</v>
      </c>
      <c r="L2420">
        <v>46</v>
      </c>
      <c r="M2420">
        <v>11</v>
      </c>
      <c r="N2420">
        <v>1171</v>
      </c>
      <c r="O2420">
        <v>0.28000000000000003</v>
      </c>
      <c r="P2420">
        <v>2.33</v>
      </c>
      <c r="Q2420">
        <v>1.4999999999999999E-2</v>
      </c>
      <c r="R2420">
        <v>25</v>
      </c>
      <c r="S2420">
        <v>315</v>
      </c>
      <c r="T2420">
        <v>398</v>
      </c>
      <c r="U2420">
        <v>240</v>
      </c>
      <c r="V2420">
        <v>90</v>
      </c>
      <c r="W2420">
        <v>50</v>
      </c>
    </row>
    <row r="2421" spans="1:23">
      <c r="A2421">
        <v>305.94015155119649</v>
      </c>
      <c r="B2421">
        <v>161</v>
      </c>
      <c r="C2421">
        <v>1.330174571961724</v>
      </c>
      <c r="D2421">
        <v>91.452600000000004</v>
      </c>
      <c r="E2421">
        <v>309.87071568264611</v>
      </c>
      <c r="F2421">
        <v>51.668399999999998</v>
      </c>
      <c r="G2421">
        <v>36.753599999999999</v>
      </c>
      <c r="H2421">
        <v>36</v>
      </c>
      <c r="I2421">
        <v>44</v>
      </c>
      <c r="J2421">
        <v>4</v>
      </c>
      <c r="K2421">
        <v>318</v>
      </c>
      <c r="L2421">
        <v>50</v>
      </c>
      <c r="M2421">
        <v>13</v>
      </c>
      <c r="N2421">
        <v>1171</v>
      </c>
      <c r="O2421">
        <v>0.28000000000000003</v>
      </c>
      <c r="P2421">
        <v>2.33</v>
      </c>
      <c r="Q2421">
        <v>1.4999999999999999E-2</v>
      </c>
      <c r="R2421">
        <v>25</v>
      </c>
      <c r="S2421">
        <v>315</v>
      </c>
      <c r="T2421">
        <v>398</v>
      </c>
      <c r="U2421">
        <v>240</v>
      </c>
      <c r="V2421">
        <v>90</v>
      </c>
      <c r="W2421">
        <v>50</v>
      </c>
    </row>
    <row r="2422" spans="1:23">
      <c r="A2422">
        <v>304.61835472758497</v>
      </c>
      <c r="B2422">
        <v>161</v>
      </c>
      <c r="C2422">
        <v>1.3244276292503701</v>
      </c>
      <c r="D2422">
        <v>153.92099999999999</v>
      </c>
      <c r="E2422">
        <v>307.93900305895528</v>
      </c>
      <c r="F2422">
        <v>56.915400000000012</v>
      </c>
      <c r="G2422">
        <v>36.565800000000003</v>
      </c>
      <c r="H2422">
        <v>33</v>
      </c>
      <c r="I2422">
        <v>46</v>
      </c>
      <c r="J2422">
        <v>3</v>
      </c>
      <c r="K2422">
        <v>318</v>
      </c>
      <c r="L2422">
        <v>48</v>
      </c>
      <c r="M2422">
        <v>11</v>
      </c>
      <c r="N2422">
        <v>1171</v>
      </c>
      <c r="O2422">
        <v>0.28000000000000003</v>
      </c>
      <c r="P2422">
        <v>2.33</v>
      </c>
      <c r="Q2422">
        <v>1.4999999999999999E-2</v>
      </c>
      <c r="R2422">
        <v>25</v>
      </c>
      <c r="S2422">
        <v>315</v>
      </c>
      <c r="T2422">
        <v>398</v>
      </c>
      <c r="U2422">
        <v>240</v>
      </c>
      <c r="V2422">
        <v>90</v>
      </c>
      <c r="W2422">
        <v>50</v>
      </c>
    </row>
    <row r="2423" spans="1:23">
      <c r="A2423">
        <v>304.61835472758497</v>
      </c>
      <c r="B2423">
        <v>161</v>
      </c>
      <c r="C2423">
        <v>1.3244276292503701</v>
      </c>
      <c r="D2423">
        <v>153.92099999999999</v>
      </c>
      <c r="E2423">
        <v>307.93900305895528</v>
      </c>
      <c r="F2423">
        <v>56.915400000000012</v>
      </c>
      <c r="G2423">
        <v>36.565800000000003</v>
      </c>
      <c r="H2423">
        <v>332</v>
      </c>
      <c r="I2423">
        <v>46</v>
      </c>
      <c r="J2423">
        <v>3</v>
      </c>
      <c r="K2423">
        <v>318</v>
      </c>
      <c r="L2423">
        <v>48</v>
      </c>
      <c r="M2423">
        <v>11</v>
      </c>
      <c r="N2423">
        <v>1171</v>
      </c>
      <c r="O2423">
        <v>0.28000000000000003</v>
      </c>
      <c r="P2423">
        <v>2.33</v>
      </c>
      <c r="Q2423">
        <v>1.4999999999999999E-2</v>
      </c>
      <c r="R2423">
        <v>25</v>
      </c>
      <c r="S2423">
        <v>315</v>
      </c>
      <c r="T2423">
        <v>398</v>
      </c>
      <c r="U2423">
        <v>240</v>
      </c>
      <c r="V2423">
        <v>90</v>
      </c>
      <c r="W2423">
        <v>50</v>
      </c>
    </row>
    <row r="2424" spans="1:23">
      <c r="A2424">
        <v>289.94056188897389</v>
      </c>
      <c r="B2424">
        <v>154</v>
      </c>
      <c r="C2424">
        <v>1.317911644949882</v>
      </c>
      <c r="D2424">
        <v>213.97200000000001</v>
      </c>
      <c r="E2424">
        <v>310.18439554363653</v>
      </c>
      <c r="F2424">
        <v>76.0518</v>
      </c>
      <c r="G2424">
        <v>34.835999999999999</v>
      </c>
      <c r="H2424">
        <v>9</v>
      </c>
      <c r="I2424">
        <v>46</v>
      </c>
      <c r="J2424">
        <v>2</v>
      </c>
      <c r="K2424">
        <v>318</v>
      </c>
      <c r="L2424">
        <v>47</v>
      </c>
      <c r="M2424">
        <v>11</v>
      </c>
      <c r="N2424">
        <v>1171</v>
      </c>
      <c r="O2424">
        <v>0.28000000000000003</v>
      </c>
      <c r="P2424">
        <v>2.33</v>
      </c>
      <c r="Q2424">
        <v>1.4999999999999999E-2</v>
      </c>
      <c r="R2424">
        <v>25</v>
      </c>
      <c r="S2424">
        <v>315</v>
      </c>
      <c r="T2424">
        <v>398</v>
      </c>
      <c r="U2424">
        <v>240</v>
      </c>
      <c r="V2424">
        <v>90</v>
      </c>
      <c r="W2424">
        <v>50</v>
      </c>
    </row>
    <row r="2425" spans="1:23">
      <c r="A2425">
        <v>294.72704997136969</v>
      </c>
      <c r="B2425">
        <v>161</v>
      </c>
      <c r="C2425">
        <v>1.28142195639726</v>
      </c>
      <c r="D2425">
        <v>138.9615</v>
      </c>
      <c r="E2425">
        <v>309.07004552192421</v>
      </c>
      <c r="F2425">
        <v>50.994600000000013</v>
      </c>
      <c r="G2425">
        <v>35.3949</v>
      </c>
      <c r="H2425">
        <v>43</v>
      </c>
      <c r="I2425">
        <v>43</v>
      </c>
      <c r="J2425">
        <v>3</v>
      </c>
      <c r="K2425">
        <v>318</v>
      </c>
      <c r="L2425">
        <v>51</v>
      </c>
      <c r="M2425">
        <v>11</v>
      </c>
      <c r="N2425">
        <v>1171</v>
      </c>
      <c r="O2425">
        <v>0.28000000000000003</v>
      </c>
      <c r="P2425">
        <v>2.33</v>
      </c>
      <c r="Q2425">
        <v>1.4999999999999999E-2</v>
      </c>
      <c r="R2425">
        <v>25</v>
      </c>
      <c r="S2425">
        <v>315</v>
      </c>
      <c r="T2425">
        <v>398</v>
      </c>
      <c r="U2425">
        <v>240</v>
      </c>
      <c r="V2425">
        <v>90</v>
      </c>
      <c r="W2425">
        <v>50</v>
      </c>
    </row>
    <row r="2426" spans="1:23">
      <c r="A2426">
        <v>276.94756796853568</v>
      </c>
      <c r="B2426">
        <v>154</v>
      </c>
      <c r="C2426">
        <v>1.2588525816751619</v>
      </c>
      <c r="D2426">
        <v>212.17599999999999</v>
      </c>
      <c r="E2426">
        <v>309.97140912709131</v>
      </c>
      <c r="F2426">
        <v>75.516000000000005</v>
      </c>
      <c r="G2426">
        <v>33.271999999999998</v>
      </c>
      <c r="H2426">
        <v>6</v>
      </c>
      <c r="I2426">
        <v>41</v>
      </c>
      <c r="J2426">
        <v>4</v>
      </c>
      <c r="K2426">
        <v>318</v>
      </c>
      <c r="L2426">
        <v>50</v>
      </c>
      <c r="M2426">
        <v>10</v>
      </c>
      <c r="N2426">
        <v>1171</v>
      </c>
      <c r="O2426">
        <v>0.28000000000000003</v>
      </c>
      <c r="P2426">
        <v>2.33</v>
      </c>
      <c r="Q2426">
        <v>1.4999999999999999E-2</v>
      </c>
      <c r="R2426">
        <v>25</v>
      </c>
      <c r="S2426">
        <v>315</v>
      </c>
      <c r="T2426">
        <v>398</v>
      </c>
      <c r="U2426">
        <v>240</v>
      </c>
      <c r="V2426">
        <v>90</v>
      </c>
      <c r="W2426">
        <v>50</v>
      </c>
    </row>
    <row r="2427" spans="1:23">
      <c r="A2427">
        <v>270.39936798019528</v>
      </c>
      <c r="B2427">
        <v>150.5</v>
      </c>
      <c r="C2427">
        <v>1.257671478977652</v>
      </c>
      <c r="D2427">
        <v>200.04</v>
      </c>
      <c r="E2427">
        <v>310.3232024548613</v>
      </c>
      <c r="F2427">
        <v>93.72</v>
      </c>
      <c r="G2427">
        <v>32.49</v>
      </c>
      <c r="H2427">
        <v>22</v>
      </c>
      <c r="I2427">
        <v>42</v>
      </c>
      <c r="J2427">
        <v>2</v>
      </c>
      <c r="K2427">
        <v>318</v>
      </c>
      <c r="L2427">
        <v>51</v>
      </c>
      <c r="M2427">
        <v>10</v>
      </c>
      <c r="N2427">
        <v>1171</v>
      </c>
      <c r="O2427">
        <v>0.28000000000000003</v>
      </c>
      <c r="P2427">
        <v>2.33</v>
      </c>
      <c r="Q2427">
        <v>1.4999999999999999E-2</v>
      </c>
      <c r="R2427">
        <v>25</v>
      </c>
      <c r="S2427">
        <v>315</v>
      </c>
      <c r="T2427">
        <v>398</v>
      </c>
      <c r="U2427">
        <v>240</v>
      </c>
      <c r="V2427">
        <v>90</v>
      </c>
      <c r="W2427">
        <v>50</v>
      </c>
    </row>
    <row r="2428" spans="1:23">
      <c r="A2428">
        <v>269.36559858271357</v>
      </c>
      <c r="B2428">
        <v>154</v>
      </c>
      <c r="C2428">
        <v>1.2243890844668801</v>
      </c>
      <c r="D2428">
        <v>193.6464</v>
      </c>
      <c r="E2428">
        <v>310.36937991531909</v>
      </c>
      <c r="F2428">
        <v>68.567400000000006</v>
      </c>
      <c r="G2428">
        <v>32.366399999999999</v>
      </c>
      <c r="H2428">
        <v>7</v>
      </c>
      <c r="I2428">
        <v>44</v>
      </c>
      <c r="J2428">
        <v>3</v>
      </c>
      <c r="K2428">
        <v>318</v>
      </c>
      <c r="L2428">
        <v>50</v>
      </c>
      <c r="M2428">
        <v>11</v>
      </c>
      <c r="N2428">
        <v>1171</v>
      </c>
      <c r="O2428">
        <v>0.28000000000000003</v>
      </c>
      <c r="P2428">
        <v>2.33</v>
      </c>
      <c r="Q2428">
        <v>1.4999999999999999E-2</v>
      </c>
      <c r="R2428">
        <v>25</v>
      </c>
      <c r="S2428">
        <v>315</v>
      </c>
      <c r="T2428">
        <v>398</v>
      </c>
      <c r="U2428">
        <v>240</v>
      </c>
      <c r="V2428">
        <v>90</v>
      </c>
      <c r="W2428">
        <v>50</v>
      </c>
    </row>
    <row r="2429" spans="1:23">
      <c r="A2429">
        <v>249.803168240612</v>
      </c>
      <c r="B2429">
        <v>148.4</v>
      </c>
      <c r="C2429">
        <v>1.1783168313236421</v>
      </c>
      <c r="D2429">
        <v>123.12</v>
      </c>
      <c r="E2429">
        <v>311.03364979099172</v>
      </c>
      <c r="F2429">
        <v>107.82</v>
      </c>
      <c r="G2429">
        <v>30.024000000000001</v>
      </c>
      <c r="H2429">
        <v>57</v>
      </c>
      <c r="I2429">
        <v>45</v>
      </c>
      <c r="J2429">
        <v>8</v>
      </c>
      <c r="K2429">
        <v>318</v>
      </c>
      <c r="L2429">
        <v>50</v>
      </c>
      <c r="M2429">
        <v>10</v>
      </c>
      <c r="N2429">
        <v>1171</v>
      </c>
      <c r="O2429">
        <v>0.28000000000000003</v>
      </c>
      <c r="P2429">
        <v>2.33</v>
      </c>
      <c r="Q2429">
        <v>1.4999999999999999E-2</v>
      </c>
      <c r="R2429">
        <v>25</v>
      </c>
      <c r="S2429">
        <v>315</v>
      </c>
      <c r="T2429">
        <v>398</v>
      </c>
      <c r="U2429">
        <v>240</v>
      </c>
      <c r="V2429">
        <v>90</v>
      </c>
      <c r="W2429">
        <v>50</v>
      </c>
    </row>
    <row r="2430" spans="1:23">
      <c r="A2430">
        <v>253.90146571058801</v>
      </c>
      <c r="B2430">
        <v>154</v>
      </c>
      <c r="C2430">
        <v>1.1540975714117641</v>
      </c>
      <c r="D2430">
        <v>444.45600000000002</v>
      </c>
      <c r="E2430">
        <v>303.31775483329687</v>
      </c>
      <c r="F2430">
        <v>66.668399999999991</v>
      </c>
      <c r="G2430">
        <v>30.42</v>
      </c>
      <c r="H2430">
        <v>2</v>
      </c>
      <c r="I2430">
        <v>48</v>
      </c>
      <c r="J2430">
        <v>4</v>
      </c>
      <c r="K2430">
        <v>318</v>
      </c>
      <c r="L2430">
        <v>46</v>
      </c>
      <c r="M2430">
        <v>11</v>
      </c>
      <c r="N2430">
        <v>1171</v>
      </c>
      <c r="O2430">
        <v>0.28000000000000003</v>
      </c>
      <c r="P2430">
        <v>2.33</v>
      </c>
      <c r="Q2430">
        <v>1.4999999999999999E-2</v>
      </c>
      <c r="R2430">
        <v>25</v>
      </c>
      <c r="S2430">
        <v>315</v>
      </c>
      <c r="T2430">
        <v>398</v>
      </c>
      <c r="U2430">
        <v>240</v>
      </c>
      <c r="V2430">
        <v>90</v>
      </c>
      <c r="W2430">
        <v>50</v>
      </c>
    </row>
    <row r="2431" spans="1:23">
      <c r="A2431">
        <v>237.52545601702971</v>
      </c>
      <c r="B2431">
        <v>154</v>
      </c>
      <c r="C2431">
        <v>1.079661163713771</v>
      </c>
      <c r="D2431">
        <v>311.52600000000001</v>
      </c>
      <c r="E2431">
        <v>306.08596889474148</v>
      </c>
      <c r="F2431">
        <v>61.414200000000001</v>
      </c>
      <c r="G2431">
        <v>28.490400000000001</v>
      </c>
      <c r="H2431">
        <v>143</v>
      </c>
      <c r="I2431">
        <v>49</v>
      </c>
      <c r="J2431">
        <v>9</v>
      </c>
      <c r="K2431">
        <v>318</v>
      </c>
      <c r="L2431">
        <v>45</v>
      </c>
      <c r="M2431">
        <v>11</v>
      </c>
      <c r="N2431">
        <v>1171</v>
      </c>
      <c r="O2431">
        <v>0.28000000000000003</v>
      </c>
      <c r="P2431">
        <v>2.33</v>
      </c>
      <c r="Q2431">
        <v>1.4999999999999999E-2</v>
      </c>
      <c r="R2431">
        <v>25</v>
      </c>
      <c r="S2431">
        <v>315</v>
      </c>
      <c r="T2431">
        <v>398</v>
      </c>
      <c r="U2431">
        <v>240</v>
      </c>
      <c r="V2431">
        <v>90</v>
      </c>
      <c r="W2431">
        <v>50</v>
      </c>
    </row>
    <row r="2432" spans="1:23">
      <c r="A2432">
        <v>228.0402216737784</v>
      </c>
      <c r="B2432">
        <v>150.5</v>
      </c>
      <c r="C2432">
        <v>1.0606521938315281</v>
      </c>
      <c r="D2432">
        <v>192.96</v>
      </c>
      <c r="E2432">
        <v>309.93971247488031</v>
      </c>
      <c r="F2432">
        <v>72.683999999999997</v>
      </c>
      <c r="G2432">
        <v>27.396000000000001</v>
      </c>
      <c r="H2432">
        <v>147</v>
      </c>
      <c r="I2432">
        <v>36</v>
      </c>
      <c r="J2432">
        <v>3</v>
      </c>
      <c r="K2432">
        <v>318</v>
      </c>
      <c r="L2432">
        <v>55</v>
      </c>
      <c r="M2432">
        <v>10</v>
      </c>
      <c r="N2432">
        <v>1171</v>
      </c>
      <c r="O2432">
        <v>0.28000000000000003</v>
      </c>
      <c r="P2432">
        <v>2.33</v>
      </c>
      <c r="Q2432">
        <v>1.4999999999999999E-2</v>
      </c>
      <c r="R2432">
        <v>25</v>
      </c>
      <c r="S2432">
        <v>315</v>
      </c>
      <c r="T2432">
        <v>398</v>
      </c>
      <c r="U2432">
        <v>240</v>
      </c>
      <c r="V2432">
        <v>90</v>
      </c>
      <c r="W2432">
        <v>50</v>
      </c>
    </row>
    <row r="2433" spans="1:23">
      <c r="A2433">
        <v>213.76318132473949</v>
      </c>
      <c r="B2433">
        <v>147</v>
      </c>
      <c r="C2433">
        <v>1.017919911070188</v>
      </c>
      <c r="D2433">
        <v>180.93600000000001</v>
      </c>
      <c r="E2433">
        <v>310.77446282269278</v>
      </c>
      <c r="F2433">
        <v>100.6236</v>
      </c>
      <c r="G2433">
        <v>25.689599999999999</v>
      </c>
      <c r="H2433">
        <v>235</v>
      </c>
      <c r="I2433">
        <v>42</v>
      </c>
      <c r="J2433">
        <v>4</v>
      </c>
      <c r="K2433">
        <v>318</v>
      </c>
      <c r="L2433">
        <v>52</v>
      </c>
      <c r="M2433">
        <v>10</v>
      </c>
      <c r="N2433">
        <v>1171</v>
      </c>
      <c r="O2433">
        <v>0.28000000000000003</v>
      </c>
      <c r="P2433">
        <v>2.33</v>
      </c>
      <c r="Q2433">
        <v>1.4999999999999999E-2</v>
      </c>
      <c r="R2433">
        <v>25</v>
      </c>
      <c r="S2433">
        <v>315</v>
      </c>
      <c r="T2433">
        <v>398</v>
      </c>
      <c r="U2433">
        <v>240</v>
      </c>
      <c r="V2433">
        <v>90</v>
      </c>
      <c r="W2433">
        <v>50</v>
      </c>
    </row>
    <row r="2434" spans="1:23">
      <c r="A2434">
        <v>266.76719033297911</v>
      </c>
      <c r="B2434">
        <v>189</v>
      </c>
      <c r="C2434">
        <v>0.98802663086288534</v>
      </c>
      <c r="D2434">
        <v>371.63170000000008</v>
      </c>
      <c r="E2434">
        <v>307.36115502727228</v>
      </c>
      <c r="F2434">
        <v>50.923839999999998</v>
      </c>
      <c r="G2434">
        <v>32.014620000000001</v>
      </c>
      <c r="H2434">
        <v>142</v>
      </c>
      <c r="I2434">
        <v>46</v>
      </c>
      <c r="J2434">
        <v>22</v>
      </c>
      <c r="K2434">
        <v>223</v>
      </c>
      <c r="L2434">
        <v>46</v>
      </c>
      <c r="M2434">
        <v>11</v>
      </c>
      <c r="N2434">
        <v>1171</v>
      </c>
      <c r="O2434">
        <v>0.28000000000000003</v>
      </c>
      <c r="P2434">
        <v>2.33</v>
      </c>
      <c r="Q2434">
        <v>1.4999999999999999E-2</v>
      </c>
      <c r="R2434">
        <v>25</v>
      </c>
      <c r="S2434">
        <v>315</v>
      </c>
      <c r="T2434">
        <v>398</v>
      </c>
      <c r="U2434">
        <v>240</v>
      </c>
      <c r="V2434">
        <v>90</v>
      </c>
      <c r="W2434">
        <v>50</v>
      </c>
    </row>
    <row r="2435" spans="1:23">
      <c r="A2435">
        <v>310.54439174879383</v>
      </c>
      <c r="B2435">
        <v>222.77500000000009</v>
      </c>
      <c r="C2435">
        <v>0.97578756244711318</v>
      </c>
      <c r="D2435">
        <v>109.18859999999999</v>
      </c>
      <c r="E2435">
        <v>311.75702489831332</v>
      </c>
      <c r="F2435">
        <v>50.791239999999988</v>
      </c>
      <c r="G2435">
        <v>37.335599999999999</v>
      </c>
      <c r="H2435">
        <v>94</v>
      </c>
      <c r="I2435">
        <v>39</v>
      </c>
      <c r="J2435">
        <v>4</v>
      </c>
      <c r="K2435">
        <v>163</v>
      </c>
      <c r="L2435">
        <v>51</v>
      </c>
      <c r="M2435">
        <v>2</v>
      </c>
      <c r="N2435">
        <v>1171</v>
      </c>
      <c r="O2435">
        <v>0.28000000000000003</v>
      </c>
      <c r="P2435">
        <v>2.33</v>
      </c>
      <c r="Q2435">
        <v>1.4999999999999999E-2</v>
      </c>
      <c r="R2435">
        <v>25</v>
      </c>
      <c r="S2435">
        <v>315</v>
      </c>
      <c r="T2435">
        <v>398</v>
      </c>
      <c r="U2435">
        <v>240</v>
      </c>
      <c r="V2435">
        <v>90</v>
      </c>
      <c r="W2435">
        <v>50</v>
      </c>
    </row>
    <row r="2436" spans="1:23">
      <c r="A2436">
        <v>248.68378315235509</v>
      </c>
      <c r="B2436">
        <v>182</v>
      </c>
      <c r="C2436">
        <v>0.9564760890475198</v>
      </c>
      <c r="D2436">
        <v>165.75767999999999</v>
      </c>
      <c r="E2436">
        <v>310.30111826374588</v>
      </c>
      <c r="F2436">
        <v>62.741879999999988</v>
      </c>
      <c r="G2436">
        <v>29.880479999999999</v>
      </c>
      <c r="H2436">
        <v>8</v>
      </c>
      <c r="I2436">
        <v>49</v>
      </c>
      <c r="J2436">
        <v>2</v>
      </c>
      <c r="K2436">
        <v>223</v>
      </c>
      <c r="L2436">
        <v>45</v>
      </c>
      <c r="M2436">
        <v>14</v>
      </c>
      <c r="N2436">
        <v>1171</v>
      </c>
      <c r="O2436">
        <v>0.28000000000000003</v>
      </c>
      <c r="P2436">
        <v>2.33</v>
      </c>
      <c r="Q2436">
        <v>1.4999999999999999E-2</v>
      </c>
      <c r="R2436">
        <v>25</v>
      </c>
      <c r="S2436">
        <v>315</v>
      </c>
      <c r="T2436">
        <v>398</v>
      </c>
      <c r="U2436">
        <v>240</v>
      </c>
      <c r="V2436">
        <v>90</v>
      </c>
      <c r="W2436">
        <v>50</v>
      </c>
    </row>
    <row r="2437" spans="1:23">
      <c r="A2437">
        <v>242.37963743507251</v>
      </c>
      <c r="B2437">
        <v>182</v>
      </c>
      <c r="C2437">
        <v>0.93222937475027901</v>
      </c>
      <c r="D2437">
        <v>103.66200000000001</v>
      </c>
      <c r="E2437">
        <v>310.38410581561311</v>
      </c>
      <c r="F2437">
        <v>61.731000000000002</v>
      </c>
      <c r="G2437">
        <v>29.123999999999999</v>
      </c>
      <c r="H2437">
        <v>53</v>
      </c>
      <c r="I2437">
        <v>48</v>
      </c>
      <c r="J2437">
        <v>5</v>
      </c>
      <c r="K2437">
        <v>223</v>
      </c>
      <c r="L2437">
        <v>45</v>
      </c>
      <c r="M2437">
        <v>14</v>
      </c>
      <c r="N2437">
        <v>1171</v>
      </c>
      <c r="O2437">
        <v>0.28000000000000003</v>
      </c>
      <c r="P2437">
        <v>2.33</v>
      </c>
      <c r="Q2437">
        <v>1.4999999999999999E-2</v>
      </c>
      <c r="R2437">
        <v>25</v>
      </c>
      <c r="S2437">
        <v>315</v>
      </c>
      <c r="T2437">
        <v>398</v>
      </c>
      <c r="U2437">
        <v>240</v>
      </c>
      <c r="V2437">
        <v>90</v>
      </c>
      <c r="W2437">
        <v>50</v>
      </c>
    </row>
    <row r="2438" spans="1:23">
      <c r="A2438">
        <v>239.50795230306119</v>
      </c>
      <c r="B2438">
        <v>182</v>
      </c>
      <c r="C2438">
        <v>0.921184431934851</v>
      </c>
      <c r="D2438">
        <v>100.1738</v>
      </c>
      <c r="E2438">
        <v>312.86208763043169</v>
      </c>
      <c r="F2438">
        <v>61.027800000000013</v>
      </c>
      <c r="G2438">
        <v>28.808199999999999</v>
      </c>
      <c r="H2438">
        <v>52</v>
      </c>
      <c r="I2438">
        <v>46</v>
      </c>
      <c r="J2438">
        <v>5</v>
      </c>
      <c r="K2438">
        <v>222</v>
      </c>
      <c r="L2438">
        <v>48</v>
      </c>
      <c r="M2438">
        <v>13</v>
      </c>
      <c r="N2438">
        <v>1171</v>
      </c>
      <c r="O2438">
        <v>0.28000000000000003</v>
      </c>
      <c r="P2438">
        <v>2.33</v>
      </c>
      <c r="Q2438">
        <v>1.4999999999999999E-2</v>
      </c>
      <c r="R2438">
        <v>25</v>
      </c>
      <c r="S2438">
        <v>315</v>
      </c>
      <c r="T2438">
        <v>398</v>
      </c>
      <c r="U2438">
        <v>240</v>
      </c>
      <c r="V2438">
        <v>90</v>
      </c>
      <c r="W2438">
        <v>50</v>
      </c>
    </row>
    <row r="2439" spans="1:23">
      <c r="A2439">
        <v>237.5741225784738</v>
      </c>
      <c r="B2439">
        <v>182</v>
      </c>
      <c r="C2439">
        <v>0.91374662530182216</v>
      </c>
      <c r="D2439">
        <v>155.51840000000001</v>
      </c>
      <c r="E2439">
        <v>309.9763077979494</v>
      </c>
      <c r="F2439">
        <v>58.889200000000002</v>
      </c>
      <c r="G2439">
        <v>28.541799999999999</v>
      </c>
      <c r="H2439">
        <v>9</v>
      </c>
      <c r="I2439">
        <v>35</v>
      </c>
      <c r="J2439">
        <v>2</v>
      </c>
      <c r="K2439">
        <v>223</v>
      </c>
      <c r="L2439">
        <v>56</v>
      </c>
      <c r="M2439">
        <v>11</v>
      </c>
      <c r="N2439">
        <v>1171</v>
      </c>
      <c r="O2439">
        <v>0.28000000000000003</v>
      </c>
      <c r="P2439">
        <v>2.33</v>
      </c>
      <c r="Q2439">
        <v>1.4999999999999999E-2</v>
      </c>
      <c r="R2439">
        <v>25</v>
      </c>
      <c r="S2439">
        <v>315</v>
      </c>
      <c r="T2439">
        <v>398</v>
      </c>
      <c r="U2439">
        <v>240</v>
      </c>
      <c r="V2439">
        <v>90</v>
      </c>
      <c r="W2439">
        <v>50</v>
      </c>
    </row>
    <row r="2440" spans="1:23">
      <c r="A2440">
        <v>307.15883621446562</v>
      </c>
      <c r="B2440">
        <v>235.37500000000011</v>
      </c>
      <c r="C2440">
        <v>0.91348352777536213</v>
      </c>
      <c r="D2440">
        <v>109.7424</v>
      </c>
      <c r="E2440">
        <v>312.65404811749028</v>
      </c>
      <c r="F2440">
        <v>57.393600000000013</v>
      </c>
      <c r="G2440">
        <v>36.942149999999998</v>
      </c>
      <c r="H2440">
        <v>54</v>
      </c>
      <c r="I2440">
        <v>42</v>
      </c>
      <c r="J2440">
        <v>3</v>
      </c>
      <c r="K2440">
        <v>94</v>
      </c>
      <c r="L2440">
        <v>51</v>
      </c>
      <c r="M2440">
        <v>1</v>
      </c>
      <c r="N2440">
        <v>1171</v>
      </c>
      <c r="O2440">
        <v>0.28000000000000003</v>
      </c>
      <c r="P2440">
        <v>2.33</v>
      </c>
      <c r="Q2440">
        <v>1.4999999999999999E-2</v>
      </c>
      <c r="R2440">
        <v>25</v>
      </c>
      <c r="S2440">
        <v>315</v>
      </c>
      <c r="T2440">
        <v>398</v>
      </c>
      <c r="U2440">
        <v>240</v>
      </c>
      <c r="V2440">
        <v>90</v>
      </c>
      <c r="W2440">
        <v>50</v>
      </c>
    </row>
    <row r="2441" spans="1:23">
      <c r="A2441">
        <v>235.44083026167209</v>
      </c>
      <c r="B2441">
        <v>182</v>
      </c>
      <c r="C2441">
        <v>0.9055416548525852</v>
      </c>
      <c r="D2441">
        <v>153.33600000000001</v>
      </c>
      <c r="E2441">
        <v>311.74173520295358</v>
      </c>
      <c r="F2441">
        <v>58.944000000000003</v>
      </c>
      <c r="G2441">
        <v>28.306000000000001</v>
      </c>
      <c r="H2441">
        <v>8</v>
      </c>
      <c r="I2441">
        <v>45</v>
      </c>
      <c r="J2441">
        <v>2</v>
      </c>
      <c r="K2441">
        <v>222</v>
      </c>
      <c r="L2441">
        <v>49</v>
      </c>
      <c r="M2441">
        <v>13</v>
      </c>
      <c r="N2441">
        <v>1171</v>
      </c>
      <c r="O2441">
        <v>0.28000000000000003</v>
      </c>
      <c r="P2441">
        <v>2.33</v>
      </c>
      <c r="Q2441">
        <v>1.4999999999999999E-2</v>
      </c>
      <c r="R2441">
        <v>25</v>
      </c>
      <c r="S2441">
        <v>315</v>
      </c>
      <c r="T2441">
        <v>398</v>
      </c>
      <c r="U2441">
        <v>240</v>
      </c>
      <c r="V2441">
        <v>90</v>
      </c>
      <c r="W2441">
        <v>50</v>
      </c>
    </row>
    <row r="2442" spans="1:23">
      <c r="A2442">
        <v>286.0597273705705</v>
      </c>
      <c r="B2442">
        <v>222.77500000000001</v>
      </c>
      <c r="C2442">
        <v>0.89885224625473836</v>
      </c>
      <c r="D2442">
        <v>145.7928</v>
      </c>
      <c r="E2442">
        <v>310.58345204462142</v>
      </c>
      <c r="F2442">
        <v>50.623019999999997</v>
      </c>
      <c r="G2442">
        <v>34.375349999999997</v>
      </c>
      <c r="H2442">
        <v>94</v>
      </c>
      <c r="I2442">
        <v>47</v>
      </c>
      <c r="J2442">
        <v>3</v>
      </c>
      <c r="K2442">
        <v>96</v>
      </c>
      <c r="L2442">
        <v>45</v>
      </c>
      <c r="M2442">
        <v>10</v>
      </c>
      <c r="N2442">
        <v>1171</v>
      </c>
      <c r="O2442">
        <v>0.28000000000000003</v>
      </c>
      <c r="P2442">
        <v>2.33</v>
      </c>
      <c r="Q2442">
        <v>1.4999999999999999E-2</v>
      </c>
      <c r="R2442">
        <v>25</v>
      </c>
      <c r="S2442">
        <v>315</v>
      </c>
      <c r="T2442">
        <v>398</v>
      </c>
      <c r="U2442">
        <v>240</v>
      </c>
      <c r="V2442">
        <v>90</v>
      </c>
      <c r="W2442">
        <v>50</v>
      </c>
    </row>
    <row r="2443" spans="1:23">
      <c r="A2443">
        <v>231.12249746825191</v>
      </c>
      <c r="B2443">
        <v>182</v>
      </c>
      <c r="C2443">
        <v>0.88893268257019964</v>
      </c>
      <c r="D2443">
        <v>95.121300000000005</v>
      </c>
      <c r="E2443">
        <v>312.69611252669728</v>
      </c>
      <c r="F2443">
        <v>57.996300000000012</v>
      </c>
      <c r="G2443">
        <v>27.797699999999999</v>
      </c>
      <c r="H2443">
        <v>53</v>
      </c>
      <c r="I2443">
        <v>45</v>
      </c>
      <c r="J2443">
        <v>5</v>
      </c>
      <c r="K2443">
        <v>222</v>
      </c>
      <c r="L2443">
        <v>48</v>
      </c>
      <c r="M2443">
        <v>13</v>
      </c>
      <c r="N2443">
        <v>1171</v>
      </c>
      <c r="O2443">
        <v>0.28000000000000003</v>
      </c>
      <c r="P2443">
        <v>2.33</v>
      </c>
      <c r="Q2443">
        <v>1.4999999999999999E-2</v>
      </c>
      <c r="R2443">
        <v>25</v>
      </c>
      <c r="S2443">
        <v>315</v>
      </c>
      <c r="T2443">
        <v>398</v>
      </c>
      <c r="U2443">
        <v>240</v>
      </c>
      <c r="V2443">
        <v>90</v>
      </c>
      <c r="W2443">
        <v>50</v>
      </c>
    </row>
    <row r="2444" spans="1:23">
      <c r="A2444">
        <v>286.95971033701341</v>
      </c>
      <c r="B2444">
        <v>228.37500000000011</v>
      </c>
      <c r="C2444">
        <v>0.87956999337015584</v>
      </c>
      <c r="D2444">
        <v>217.58112</v>
      </c>
      <c r="E2444">
        <v>309.72813693014319</v>
      </c>
      <c r="F2444">
        <v>73.489919999999998</v>
      </c>
      <c r="G2444">
        <v>34.471400000000003</v>
      </c>
      <c r="H2444">
        <v>8</v>
      </c>
      <c r="I2444">
        <v>40</v>
      </c>
      <c r="J2444">
        <v>3</v>
      </c>
      <c r="K2444">
        <v>94</v>
      </c>
      <c r="L2444">
        <v>52</v>
      </c>
      <c r="M2444">
        <v>1</v>
      </c>
      <c r="N2444">
        <v>1171</v>
      </c>
      <c r="O2444">
        <v>0.28000000000000003</v>
      </c>
      <c r="P2444">
        <v>2.33</v>
      </c>
      <c r="Q2444">
        <v>1.4999999999999999E-2</v>
      </c>
      <c r="R2444">
        <v>25</v>
      </c>
      <c r="S2444">
        <v>315</v>
      </c>
      <c r="T2444">
        <v>398</v>
      </c>
      <c r="U2444">
        <v>240</v>
      </c>
      <c r="V2444">
        <v>90</v>
      </c>
      <c r="W2444">
        <v>50</v>
      </c>
    </row>
    <row r="2445" spans="1:23">
      <c r="A2445">
        <v>224.05133768596531</v>
      </c>
      <c r="B2445">
        <v>178.5</v>
      </c>
      <c r="C2445">
        <v>0.87863269680770728</v>
      </c>
      <c r="D2445">
        <v>146.52000000000001</v>
      </c>
      <c r="E2445">
        <v>311.67906929440107</v>
      </c>
      <c r="F2445">
        <v>73.260000000000005</v>
      </c>
      <c r="G2445">
        <v>26.936</v>
      </c>
      <c r="H2445">
        <v>22</v>
      </c>
      <c r="I2445">
        <v>32</v>
      </c>
      <c r="J2445">
        <v>2</v>
      </c>
      <c r="K2445">
        <v>223</v>
      </c>
      <c r="L2445">
        <v>62</v>
      </c>
      <c r="M2445">
        <v>10</v>
      </c>
      <c r="N2445">
        <v>1171</v>
      </c>
      <c r="O2445">
        <v>0.28000000000000003</v>
      </c>
      <c r="P2445">
        <v>2.33</v>
      </c>
      <c r="Q2445">
        <v>1.4999999999999999E-2</v>
      </c>
      <c r="R2445">
        <v>25</v>
      </c>
      <c r="S2445">
        <v>315</v>
      </c>
      <c r="T2445">
        <v>398</v>
      </c>
      <c r="U2445">
        <v>240</v>
      </c>
      <c r="V2445">
        <v>90</v>
      </c>
      <c r="W2445">
        <v>50</v>
      </c>
    </row>
    <row r="2446" spans="1:23">
      <c r="A2446">
        <v>226.29647060712861</v>
      </c>
      <c r="B2446">
        <v>182</v>
      </c>
      <c r="C2446">
        <v>0.8703710407966484</v>
      </c>
      <c r="D2446">
        <v>144.30000000000001</v>
      </c>
      <c r="E2446">
        <v>310.70061889137418</v>
      </c>
      <c r="F2446">
        <v>55.5</v>
      </c>
      <c r="G2446">
        <v>27.195</v>
      </c>
      <c r="H2446">
        <v>9</v>
      </c>
      <c r="I2446">
        <v>33</v>
      </c>
      <c r="J2446">
        <v>2</v>
      </c>
      <c r="K2446">
        <v>222</v>
      </c>
      <c r="L2446">
        <v>60</v>
      </c>
      <c r="M2446">
        <v>10</v>
      </c>
      <c r="N2446">
        <v>1171</v>
      </c>
      <c r="O2446">
        <v>0.28000000000000003</v>
      </c>
      <c r="P2446">
        <v>2.33</v>
      </c>
      <c r="Q2446">
        <v>1.4999999999999999E-2</v>
      </c>
      <c r="R2446">
        <v>25</v>
      </c>
      <c r="S2446">
        <v>315</v>
      </c>
      <c r="T2446">
        <v>398</v>
      </c>
      <c r="U2446">
        <v>240</v>
      </c>
      <c r="V2446">
        <v>90</v>
      </c>
      <c r="W2446">
        <v>50</v>
      </c>
    </row>
    <row r="2447" spans="1:23">
      <c r="A2447">
        <v>218.07759571986591</v>
      </c>
      <c r="B2447">
        <v>176.4</v>
      </c>
      <c r="C2447">
        <v>0.86538728460264247</v>
      </c>
      <c r="D2447">
        <v>153.5204</v>
      </c>
      <c r="E2447">
        <v>311.02588531772869</v>
      </c>
      <c r="F2447">
        <v>95.482199999999992</v>
      </c>
      <c r="G2447">
        <v>26.210799999999999</v>
      </c>
      <c r="H2447">
        <v>96</v>
      </c>
      <c r="I2447">
        <v>46</v>
      </c>
      <c r="J2447">
        <v>20</v>
      </c>
      <c r="K2447">
        <v>223</v>
      </c>
      <c r="L2447">
        <v>46</v>
      </c>
      <c r="M2447">
        <v>11</v>
      </c>
      <c r="N2447">
        <v>1171</v>
      </c>
      <c r="O2447">
        <v>0.28000000000000003</v>
      </c>
      <c r="P2447">
        <v>2.33</v>
      </c>
      <c r="Q2447">
        <v>1.4999999999999999E-2</v>
      </c>
      <c r="R2447">
        <v>25</v>
      </c>
      <c r="S2447">
        <v>315</v>
      </c>
      <c r="T2447">
        <v>398</v>
      </c>
      <c r="U2447">
        <v>240</v>
      </c>
      <c r="V2447">
        <v>90</v>
      </c>
      <c r="W2447">
        <v>50</v>
      </c>
    </row>
    <row r="2448" spans="1:23">
      <c r="A2448">
        <v>222.9302543204515</v>
      </c>
      <c r="B2448">
        <v>182</v>
      </c>
      <c r="C2448">
        <v>0.85742405507865971</v>
      </c>
      <c r="D2448">
        <v>803.95080000000007</v>
      </c>
      <c r="E2448">
        <v>300.24116627611971</v>
      </c>
      <c r="F2448">
        <v>61.711559999999999</v>
      </c>
      <c r="G2448">
        <v>26.675519999999999</v>
      </c>
      <c r="H2448">
        <v>161</v>
      </c>
      <c r="I2448">
        <v>49</v>
      </c>
      <c r="J2448">
        <v>23</v>
      </c>
      <c r="K2448">
        <v>223</v>
      </c>
      <c r="L2448">
        <v>45</v>
      </c>
      <c r="M2448">
        <v>10</v>
      </c>
      <c r="N2448">
        <v>1171</v>
      </c>
      <c r="O2448">
        <v>0.28000000000000003</v>
      </c>
      <c r="P2448">
        <v>2.33</v>
      </c>
      <c r="Q2448">
        <v>1.4999999999999999E-2</v>
      </c>
      <c r="R2448">
        <v>25</v>
      </c>
      <c r="S2448">
        <v>315</v>
      </c>
      <c r="T2448">
        <v>398</v>
      </c>
      <c r="U2448">
        <v>240</v>
      </c>
      <c r="V2448">
        <v>90</v>
      </c>
      <c r="W2448">
        <v>50</v>
      </c>
    </row>
    <row r="2449" spans="1:23">
      <c r="A2449">
        <v>286.63872360754789</v>
      </c>
      <c r="B2449">
        <v>235.37500000000011</v>
      </c>
      <c r="C2449">
        <v>0.85245717058006798</v>
      </c>
      <c r="D2449">
        <v>146.88149999999999</v>
      </c>
      <c r="E2449">
        <v>308.69554189342398</v>
      </c>
      <c r="F2449">
        <v>50.027640000000012</v>
      </c>
      <c r="G2449">
        <v>34.41825</v>
      </c>
      <c r="H2449">
        <v>33</v>
      </c>
      <c r="I2449">
        <v>43</v>
      </c>
      <c r="J2449">
        <v>3</v>
      </c>
      <c r="K2449">
        <v>94</v>
      </c>
      <c r="L2449">
        <v>51</v>
      </c>
      <c r="M2449">
        <v>1</v>
      </c>
      <c r="N2449">
        <v>1171</v>
      </c>
      <c r="O2449">
        <v>0.28000000000000003</v>
      </c>
      <c r="P2449">
        <v>2.33</v>
      </c>
      <c r="Q2449">
        <v>1.4999999999999999E-2</v>
      </c>
      <c r="R2449">
        <v>25</v>
      </c>
      <c r="S2449">
        <v>315</v>
      </c>
      <c r="T2449">
        <v>398</v>
      </c>
      <c r="U2449">
        <v>240</v>
      </c>
      <c r="V2449">
        <v>90</v>
      </c>
      <c r="W2449">
        <v>50</v>
      </c>
    </row>
    <row r="2450" spans="1:23">
      <c r="A2450">
        <v>286.63872360754789</v>
      </c>
      <c r="B2450">
        <v>235.37500000000011</v>
      </c>
      <c r="C2450">
        <v>0.85245717058006798</v>
      </c>
      <c r="D2450">
        <v>146.88149999999999</v>
      </c>
      <c r="E2450">
        <v>308.69554189342398</v>
      </c>
      <c r="F2450">
        <v>50.027640000000012</v>
      </c>
      <c r="G2450">
        <v>34.41825</v>
      </c>
      <c r="H2450">
        <v>332</v>
      </c>
      <c r="I2450">
        <v>43</v>
      </c>
      <c r="J2450">
        <v>3</v>
      </c>
      <c r="K2450">
        <v>94</v>
      </c>
      <c r="L2450">
        <v>51</v>
      </c>
      <c r="M2450">
        <v>1</v>
      </c>
      <c r="N2450">
        <v>1171</v>
      </c>
      <c r="O2450">
        <v>0.28000000000000003</v>
      </c>
      <c r="P2450">
        <v>2.33</v>
      </c>
      <c r="Q2450">
        <v>1.4999999999999999E-2</v>
      </c>
      <c r="R2450">
        <v>25</v>
      </c>
      <c r="S2450">
        <v>315</v>
      </c>
      <c r="T2450">
        <v>398</v>
      </c>
      <c r="U2450">
        <v>240</v>
      </c>
      <c r="V2450">
        <v>90</v>
      </c>
      <c r="W2450">
        <v>50</v>
      </c>
    </row>
    <row r="2451" spans="1:23">
      <c r="A2451">
        <v>218.49008847633789</v>
      </c>
      <c r="B2451">
        <v>182</v>
      </c>
      <c r="C2451">
        <v>0.84034649413976104</v>
      </c>
      <c r="D2451">
        <v>137.1738</v>
      </c>
      <c r="E2451">
        <v>311.91925129638179</v>
      </c>
      <c r="F2451">
        <v>52.813800000000001</v>
      </c>
      <c r="G2451">
        <v>26.27</v>
      </c>
      <c r="H2451">
        <v>6</v>
      </c>
      <c r="I2451">
        <v>39</v>
      </c>
      <c r="J2451">
        <v>3</v>
      </c>
      <c r="K2451">
        <v>222</v>
      </c>
      <c r="L2451">
        <v>55</v>
      </c>
      <c r="M2451">
        <v>11</v>
      </c>
      <c r="N2451">
        <v>1171</v>
      </c>
      <c r="O2451">
        <v>0.28000000000000003</v>
      </c>
      <c r="P2451">
        <v>2.33</v>
      </c>
      <c r="Q2451">
        <v>1.4999999999999999E-2</v>
      </c>
      <c r="R2451">
        <v>25</v>
      </c>
      <c r="S2451">
        <v>315</v>
      </c>
      <c r="T2451">
        <v>398</v>
      </c>
      <c r="U2451">
        <v>240</v>
      </c>
      <c r="V2451">
        <v>90</v>
      </c>
      <c r="W2451">
        <v>50</v>
      </c>
    </row>
    <row r="2452" spans="1:23">
      <c r="A2452">
        <v>212.45460319218341</v>
      </c>
      <c r="B2452">
        <v>178.5</v>
      </c>
      <c r="C2452">
        <v>0.83315530663601356</v>
      </c>
      <c r="D2452">
        <v>135.346</v>
      </c>
      <c r="E2452">
        <v>310.55124129801322</v>
      </c>
      <c r="F2452">
        <v>68.745999999999995</v>
      </c>
      <c r="G2452">
        <v>25.53</v>
      </c>
      <c r="H2452">
        <v>22</v>
      </c>
      <c r="I2452">
        <v>30</v>
      </c>
      <c r="J2452">
        <v>2</v>
      </c>
      <c r="K2452">
        <v>222</v>
      </c>
      <c r="L2452">
        <v>60</v>
      </c>
      <c r="M2452">
        <v>10</v>
      </c>
      <c r="N2452">
        <v>1171</v>
      </c>
      <c r="O2452">
        <v>0.28000000000000003</v>
      </c>
      <c r="P2452">
        <v>2.33</v>
      </c>
      <c r="Q2452">
        <v>1.4999999999999999E-2</v>
      </c>
      <c r="R2452">
        <v>25</v>
      </c>
      <c r="S2452">
        <v>315</v>
      </c>
      <c r="T2452">
        <v>398</v>
      </c>
      <c r="U2452">
        <v>240</v>
      </c>
      <c r="V2452">
        <v>90</v>
      </c>
      <c r="W2452">
        <v>50</v>
      </c>
    </row>
    <row r="2453" spans="1:23">
      <c r="A2453">
        <v>271.67696620411442</v>
      </c>
      <c r="B2453">
        <v>228.37500000000011</v>
      </c>
      <c r="C2453">
        <v>0.83272633319268752</v>
      </c>
      <c r="D2453">
        <v>195.5256</v>
      </c>
      <c r="E2453">
        <v>307.83602074757061</v>
      </c>
      <c r="F2453">
        <v>65.057040000000001</v>
      </c>
      <c r="G2453">
        <v>32.610199999999999</v>
      </c>
      <c r="H2453">
        <v>9</v>
      </c>
      <c r="I2453">
        <v>42</v>
      </c>
      <c r="J2453">
        <v>2</v>
      </c>
      <c r="K2453">
        <v>94</v>
      </c>
      <c r="L2453">
        <v>52</v>
      </c>
      <c r="M2453">
        <v>1</v>
      </c>
      <c r="N2453">
        <v>1171</v>
      </c>
      <c r="O2453">
        <v>0.28000000000000003</v>
      </c>
      <c r="P2453">
        <v>2.33</v>
      </c>
      <c r="Q2453">
        <v>1.4999999999999999E-2</v>
      </c>
      <c r="R2453">
        <v>25</v>
      </c>
      <c r="S2453">
        <v>315</v>
      </c>
      <c r="T2453">
        <v>398</v>
      </c>
      <c r="U2453">
        <v>240</v>
      </c>
      <c r="V2453">
        <v>90</v>
      </c>
      <c r="W2453">
        <v>50</v>
      </c>
    </row>
    <row r="2454" spans="1:23">
      <c r="A2454">
        <v>276.57132301237749</v>
      </c>
      <c r="B2454">
        <v>235.37500000000011</v>
      </c>
      <c r="C2454">
        <v>0.8225169457617173</v>
      </c>
      <c r="D2454">
        <v>146.88149999999999</v>
      </c>
      <c r="E2454">
        <v>311.06068712163972</v>
      </c>
      <c r="F2454">
        <v>50.027640000000012</v>
      </c>
      <c r="G2454">
        <v>33.24165</v>
      </c>
      <c r="H2454">
        <v>43</v>
      </c>
      <c r="I2454">
        <v>41</v>
      </c>
      <c r="J2454">
        <v>3</v>
      </c>
      <c r="K2454">
        <v>94</v>
      </c>
      <c r="L2454">
        <v>51</v>
      </c>
      <c r="M2454">
        <v>1</v>
      </c>
      <c r="N2454">
        <v>1171</v>
      </c>
      <c r="O2454">
        <v>0.28000000000000003</v>
      </c>
      <c r="P2454">
        <v>2.33</v>
      </c>
      <c r="Q2454">
        <v>1.4999999999999999E-2</v>
      </c>
      <c r="R2454">
        <v>25</v>
      </c>
      <c r="S2454">
        <v>315</v>
      </c>
      <c r="T2454">
        <v>398</v>
      </c>
      <c r="U2454">
        <v>240</v>
      </c>
      <c r="V2454">
        <v>90</v>
      </c>
      <c r="W2454">
        <v>50</v>
      </c>
    </row>
    <row r="2455" spans="1:23">
      <c r="A2455">
        <v>213.65637325319429</v>
      </c>
      <c r="B2455">
        <v>182</v>
      </c>
      <c r="C2455">
        <v>0.82175528174305501</v>
      </c>
      <c r="D2455">
        <v>751.88440000000014</v>
      </c>
      <c r="E2455">
        <v>299.93160864659581</v>
      </c>
      <c r="F2455">
        <v>57.965679999999999</v>
      </c>
      <c r="G2455">
        <v>25.562560000000001</v>
      </c>
      <c r="H2455">
        <v>161</v>
      </c>
      <c r="I2455">
        <v>48</v>
      </c>
      <c r="J2455">
        <v>22</v>
      </c>
      <c r="K2455">
        <v>222</v>
      </c>
      <c r="L2455">
        <v>46</v>
      </c>
      <c r="M2455">
        <v>10</v>
      </c>
      <c r="N2455">
        <v>1171</v>
      </c>
      <c r="O2455">
        <v>0.28000000000000003</v>
      </c>
      <c r="P2455">
        <v>2.33</v>
      </c>
      <c r="Q2455">
        <v>1.4999999999999999E-2</v>
      </c>
      <c r="R2455">
        <v>25</v>
      </c>
      <c r="S2455">
        <v>315</v>
      </c>
      <c r="T2455">
        <v>398</v>
      </c>
      <c r="U2455">
        <v>240</v>
      </c>
      <c r="V2455">
        <v>90</v>
      </c>
      <c r="W2455">
        <v>50</v>
      </c>
    </row>
    <row r="2456" spans="1:23">
      <c r="A2456">
        <v>210.59849443167209</v>
      </c>
      <c r="B2456">
        <v>182</v>
      </c>
      <c r="C2456">
        <v>0.80999420935258493</v>
      </c>
      <c r="D2456">
        <v>139.68144000000001</v>
      </c>
      <c r="E2456">
        <v>311.35289913783868</v>
      </c>
      <c r="F2456">
        <v>51.281640000000003</v>
      </c>
      <c r="G2456">
        <v>25.315280000000001</v>
      </c>
      <c r="H2456">
        <v>8</v>
      </c>
      <c r="I2456">
        <v>39</v>
      </c>
      <c r="J2456">
        <v>2</v>
      </c>
      <c r="K2456">
        <v>221</v>
      </c>
      <c r="L2456">
        <v>55</v>
      </c>
      <c r="M2456">
        <v>11</v>
      </c>
      <c r="N2456">
        <v>1171</v>
      </c>
      <c r="O2456">
        <v>0.28000000000000003</v>
      </c>
      <c r="P2456">
        <v>2.33</v>
      </c>
      <c r="Q2456">
        <v>1.4999999999999999E-2</v>
      </c>
      <c r="R2456">
        <v>25</v>
      </c>
      <c r="S2456">
        <v>315</v>
      </c>
      <c r="T2456">
        <v>398</v>
      </c>
      <c r="U2456">
        <v>240</v>
      </c>
      <c r="V2456">
        <v>90</v>
      </c>
      <c r="W2456">
        <v>50</v>
      </c>
    </row>
    <row r="2457" spans="1:23">
      <c r="A2457">
        <v>256.56148583010872</v>
      </c>
      <c r="B2457">
        <v>224.00000000000011</v>
      </c>
      <c r="C2457">
        <v>0.80175464321908974</v>
      </c>
      <c r="D2457">
        <v>111.55574</v>
      </c>
      <c r="E2457">
        <v>311.28773090682228</v>
      </c>
      <c r="F2457">
        <v>67.644140000000007</v>
      </c>
      <c r="G2457">
        <v>30.839500000000001</v>
      </c>
      <c r="H2457">
        <v>52</v>
      </c>
      <c r="I2457">
        <v>43</v>
      </c>
      <c r="J2457">
        <v>6</v>
      </c>
      <c r="K2457">
        <v>227</v>
      </c>
      <c r="L2457">
        <v>49</v>
      </c>
      <c r="M2457">
        <v>7</v>
      </c>
      <c r="N2457">
        <v>1171</v>
      </c>
      <c r="O2457">
        <v>0.28000000000000003</v>
      </c>
      <c r="P2457">
        <v>2.33</v>
      </c>
      <c r="Q2457">
        <v>1.4999999999999999E-2</v>
      </c>
      <c r="R2457">
        <v>25</v>
      </c>
      <c r="S2457">
        <v>315</v>
      </c>
      <c r="T2457">
        <v>398</v>
      </c>
      <c r="U2457">
        <v>240</v>
      </c>
      <c r="V2457">
        <v>90</v>
      </c>
      <c r="W2457">
        <v>50</v>
      </c>
    </row>
    <row r="2458" spans="1:23">
      <c r="A2458">
        <v>257.32731881590558</v>
      </c>
      <c r="B2458">
        <v>224.87500000000011</v>
      </c>
      <c r="C2458">
        <v>0.80101889125573733</v>
      </c>
      <c r="D2458">
        <v>195.5256</v>
      </c>
      <c r="E2458">
        <v>310.9089095921679</v>
      </c>
      <c r="F2458">
        <v>86.14703999999999</v>
      </c>
      <c r="G2458">
        <v>30.926749999999998</v>
      </c>
      <c r="H2458">
        <v>22</v>
      </c>
      <c r="I2458">
        <v>38</v>
      </c>
      <c r="J2458">
        <v>2</v>
      </c>
      <c r="K2458">
        <v>94</v>
      </c>
      <c r="L2458">
        <v>55</v>
      </c>
      <c r="M2458">
        <v>1</v>
      </c>
      <c r="N2458">
        <v>1171</v>
      </c>
      <c r="O2458">
        <v>0.28000000000000003</v>
      </c>
      <c r="P2458">
        <v>2.33</v>
      </c>
      <c r="Q2458">
        <v>1.4999999999999999E-2</v>
      </c>
      <c r="R2458">
        <v>25</v>
      </c>
      <c r="S2458">
        <v>315</v>
      </c>
      <c r="T2458">
        <v>398</v>
      </c>
      <c r="U2458">
        <v>240</v>
      </c>
      <c r="V2458">
        <v>90</v>
      </c>
      <c r="W2458">
        <v>50</v>
      </c>
    </row>
    <row r="2459" spans="1:23">
      <c r="A2459">
        <v>247.0680654933538</v>
      </c>
      <c r="B2459">
        <v>224</v>
      </c>
      <c r="C2459">
        <v>0.7720877046667306</v>
      </c>
      <c r="D2459">
        <v>161.60489999999999</v>
      </c>
      <c r="E2459">
        <v>310.80652869991849</v>
      </c>
      <c r="F2459">
        <v>61.704900000000002</v>
      </c>
      <c r="G2459">
        <v>29.692499999999999</v>
      </c>
      <c r="H2459">
        <v>9</v>
      </c>
      <c r="I2459">
        <v>37</v>
      </c>
      <c r="J2459">
        <v>2</v>
      </c>
      <c r="K2459">
        <v>229</v>
      </c>
      <c r="L2459">
        <v>55</v>
      </c>
      <c r="M2459">
        <v>5</v>
      </c>
      <c r="N2459">
        <v>1171</v>
      </c>
      <c r="O2459">
        <v>0.28000000000000003</v>
      </c>
      <c r="P2459">
        <v>2.33</v>
      </c>
      <c r="Q2459">
        <v>1.4999999999999999E-2</v>
      </c>
      <c r="R2459">
        <v>25</v>
      </c>
      <c r="S2459">
        <v>315</v>
      </c>
      <c r="T2459">
        <v>398</v>
      </c>
      <c r="U2459">
        <v>240</v>
      </c>
      <c r="V2459">
        <v>90</v>
      </c>
      <c r="W2459">
        <v>50</v>
      </c>
    </row>
    <row r="2460" spans="1:23">
      <c r="A2460">
        <v>246.9133265019631</v>
      </c>
      <c r="B2460">
        <v>224.00000000000011</v>
      </c>
      <c r="C2460">
        <v>0.77160414531863453</v>
      </c>
      <c r="D2460">
        <v>105.69047999999999</v>
      </c>
      <c r="E2460">
        <v>310.78980559561887</v>
      </c>
      <c r="F2460">
        <v>64.11048000000001</v>
      </c>
      <c r="G2460">
        <v>29.6737</v>
      </c>
      <c r="H2460">
        <v>53</v>
      </c>
      <c r="I2460">
        <v>42</v>
      </c>
      <c r="J2460">
        <v>6</v>
      </c>
      <c r="K2460">
        <v>227</v>
      </c>
      <c r="L2460">
        <v>49</v>
      </c>
      <c r="M2460">
        <v>7</v>
      </c>
      <c r="N2460">
        <v>1171</v>
      </c>
      <c r="O2460">
        <v>0.28000000000000003</v>
      </c>
      <c r="P2460">
        <v>2.33</v>
      </c>
      <c r="Q2460">
        <v>1.4999999999999999E-2</v>
      </c>
      <c r="R2460">
        <v>25</v>
      </c>
      <c r="S2460">
        <v>315</v>
      </c>
      <c r="T2460">
        <v>398</v>
      </c>
      <c r="U2460">
        <v>240</v>
      </c>
      <c r="V2460">
        <v>90</v>
      </c>
      <c r="W2460">
        <v>50</v>
      </c>
    </row>
    <row r="2461" spans="1:23">
      <c r="A2461">
        <v>241.26959143314889</v>
      </c>
      <c r="B2461">
        <v>224.00000000000011</v>
      </c>
      <c r="C2461">
        <v>0.75396747322859026</v>
      </c>
      <c r="D2461">
        <v>152.73156</v>
      </c>
      <c r="E2461">
        <v>310.601156692757</v>
      </c>
      <c r="F2461">
        <v>58.38156</v>
      </c>
      <c r="G2461">
        <v>28.993200000000002</v>
      </c>
      <c r="H2461">
        <v>9</v>
      </c>
      <c r="I2461">
        <v>36</v>
      </c>
      <c r="J2461">
        <v>2</v>
      </c>
      <c r="K2461">
        <v>227</v>
      </c>
      <c r="L2461">
        <v>58</v>
      </c>
      <c r="M2461">
        <v>6</v>
      </c>
      <c r="N2461">
        <v>1171</v>
      </c>
      <c r="O2461">
        <v>0.28000000000000003</v>
      </c>
      <c r="P2461">
        <v>2.33</v>
      </c>
      <c r="Q2461">
        <v>1.4999999999999999E-2</v>
      </c>
      <c r="R2461">
        <v>25</v>
      </c>
      <c r="S2461">
        <v>315</v>
      </c>
      <c r="T2461">
        <v>398</v>
      </c>
      <c r="U2461">
        <v>240</v>
      </c>
      <c r="V2461">
        <v>90</v>
      </c>
      <c r="W2461">
        <v>50</v>
      </c>
    </row>
    <row r="2462" spans="1:23">
      <c r="A2462">
        <v>240.11819211180099</v>
      </c>
      <c r="B2462">
        <v>224</v>
      </c>
      <c r="C2462">
        <v>0.75036935034937813</v>
      </c>
      <c r="D2462">
        <v>152.89940000000001</v>
      </c>
      <c r="E2462">
        <v>311.2417553389364</v>
      </c>
      <c r="F2462">
        <v>58.507399999999997</v>
      </c>
      <c r="G2462">
        <v>28.86242</v>
      </c>
      <c r="H2462">
        <v>8</v>
      </c>
      <c r="I2462">
        <v>46</v>
      </c>
      <c r="J2462">
        <v>2</v>
      </c>
      <c r="K2462">
        <v>224</v>
      </c>
      <c r="L2462">
        <v>47</v>
      </c>
      <c r="M2462">
        <v>11</v>
      </c>
      <c r="N2462">
        <v>1171</v>
      </c>
      <c r="O2462">
        <v>0.28000000000000003</v>
      </c>
      <c r="P2462">
        <v>2.33</v>
      </c>
      <c r="Q2462">
        <v>1.4999999999999999E-2</v>
      </c>
      <c r="R2462">
        <v>25</v>
      </c>
      <c r="S2462">
        <v>315</v>
      </c>
      <c r="T2462">
        <v>398</v>
      </c>
      <c r="U2462">
        <v>240</v>
      </c>
      <c r="V2462">
        <v>90</v>
      </c>
      <c r="W2462">
        <v>50</v>
      </c>
    </row>
    <row r="2463" spans="1:23">
      <c r="A2463">
        <v>237.63149280192411</v>
      </c>
      <c r="B2463">
        <v>224</v>
      </c>
      <c r="C2463">
        <v>0.74259841500601287</v>
      </c>
      <c r="D2463">
        <v>99.641000000000005</v>
      </c>
      <c r="E2463">
        <v>301.80763788540781</v>
      </c>
      <c r="F2463">
        <v>60.494999999999997</v>
      </c>
      <c r="G2463">
        <v>28.452999999999999</v>
      </c>
      <c r="H2463">
        <v>52</v>
      </c>
      <c r="I2463">
        <v>46</v>
      </c>
      <c r="J2463">
        <v>5</v>
      </c>
      <c r="K2463">
        <v>224</v>
      </c>
      <c r="L2463">
        <v>48</v>
      </c>
      <c r="M2463">
        <v>10</v>
      </c>
      <c r="N2463">
        <v>1171</v>
      </c>
      <c r="O2463">
        <v>0.28000000000000003</v>
      </c>
      <c r="P2463">
        <v>2.33</v>
      </c>
      <c r="Q2463">
        <v>1.4999999999999999E-2</v>
      </c>
      <c r="R2463">
        <v>25</v>
      </c>
      <c r="S2463">
        <v>315</v>
      </c>
      <c r="T2463">
        <v>398</v>
      </c>
      <c r="U2463">
        <v>240</v>
      </c>
      <c r="V2463">
        <v>90</v>
      </c>
      <c r="W2463">
        <v>50</v>
      </c>
    </row>
    <row r="2464" spans="1:23">
      <c r="A2464">
        <v>235.8437765699623</v>
      </c>
      <c r="B2464">
        <v>224</v>
      </c>
      <c r="C2464">
        <v>0.73701180178113213</v>
      </c>
      <c r="D2464">
        <v>98.728300000000004</v>
      </c>
      <c r="E2464">
        <v>310.6283723504971</v>
      </c>
      <c r="F2464">
        <v>59.953300000000013</v>
      </c>
      <c r="G2464">
        <v>28.3415</v>
      </c>
      <c r="H2464">
        <v>53</v>
      </c>
      <c r="I2464">
        <v>47</v>
      </c>
      <c r="J2464">
        <v>5</v>
      </c>
      <c r="K2464">
        <v>224</v>
      </c>
      <c r="L2464">
        <v>44</v>
      </c>
      <c r="M2464">
        <v>11</v>
      </c>
      <c r="N2464">
        <v>1171</v>
      </c>
      <c r="O2464">
        <v>0.28000000000000003</v>
      </c>
      <c r="P2464">
        <v>2.33</v>
      </c>
      <c r="Q2464">
        <v>1.4999999999999999E-2</v>
      </c>
      <c r="R2464">
        <v>25</v>
      </c>
      <c r="S2464">
        <v>315</v>
      </c>
      <c r="T2464">
        <v>398</v>
      </c>
      <c r="U2464">
        <v>240</v>
      </c>
      <c r="V2464">
        <v>90</v>
      </c>
      <c r="W2464">
        <v>50</v>
      </c>
    </row>
    <row r="2465" spans="1:23">
      <c r="A2465">
        <v>232.73681995938239</v>
      </c>
      <c r="B2465">
        <v>224.00000000000011</v>
      </c>
      <c r="C2465">
        <v>0.72730256237306967</v>
      </c>
      <c r="D2465">
        <v>154.51274000000001</v>
      </c>
      <c r="E2465">
        <v>311.28773090682228</v>
      </c>
      <c r="F2465">
        <v>59.05274</v>
      </c>
      <c r="G2465">
        <v>27.9757</v>
      </c>
      <c r="H2465">
        <v>6</v>
      </c>
      <c r="I2465">
        <v>43</v>
      </c>
      <c r="J2465">
        <v>3</v>
      </c>
      <c r="K2465">
        <v>227</v>
      </c>
      <c r="L2465">
        <v>49</v>
      </c>
      <c r="M2465">
        <v>7</v>
      </c>
      <c r="N2465">
        <v>1171</v>
      </c>
      <c r="O2465">
        <v>0.28000000000000003</v>
      </c>
      <c r="P2465">
        <v>2.33</v>
      </c>
      <c r="Q2465">
        <v>1.4999999999999999E-2</v>
      </c>
      <c r="R2465">
        <v>25</v>
      </c>
      <c r="S2465">
        <v>315</v>
      </c>
      <c r="T2465">
        <v>398</v>
      </c>
      <c r="U2465">
        <v>240</v>
      </c>
      <c r="V2465">
        <v>90</v>
      </c>
      <c r="W2465">
        <v>50</v>
      </c>
    </row>
    <row r="2466" spans="1:23">
      <c r="A2466">
        <v>226.16094124331761</v>
      </c>
      <c r="B2466">
        <v>220.50000000000011</v>
      </c>
      <c r="C2466">
        <v>0.71797124204227813</v>
      </c>
      <c r="D2466">
        <v>143.82048</v>
      </c>
      <c r="E2466">
        <v>310.170273965403</v>
      </c>
      <c r="F2466">
        <v>72.780479999999997</v>
      </c>
      <c r="G2466">
        <v>27.172799999999999</v>
      </c>
      <c r="H2466">
        <v>22</v>
      </c>
      <c r="I2466">
        <v>33</v>
      </c>
      <c r="J2466">
        <v>2</v>
      </c>
      <c r="K2466">
        <v>227</v>
      </c>
      <c r="L2466">
        <v>57</v>
      </c>
      <c r="M2466">
        <v>6</v>
      </c>
      <c r="N2466">
        <v>1171</v>
      </c>
      <c r="O2466">
        <v>0.28000000000000003</v>
      </c>
      <c r="P2466">
        <v>2.33</v>
      </c>
      <c r="Q2466">
        <v>1.4999999999999999E-2</v>
      </c>
      <c r="R2466">
        <v>25</v>
      </c>
      <c r="S2466">
        <v>315</v>
      </c>
      <c r="T2466">
        <v>398</v>
      </c>
      <c r="U2466">
        <v>240</v>
      </c>
      <c r="V2466">
        <v>90</v>
      </c>
      <c r="W2466">
        <v>50</v>
      </c>
    </row>
    <row r="2467" spans="1:23">
      <c r="A2467">
        <v>222.56187267388569</v>
      </c>
      <c r="B2467">
        <v>224</v>
      </c>
      <c r="C2467">
        <v>0.69550585210589289</v>
      </c>
      <c r="D2467">
        <v>143.8449</v>
      </c>
      <c r="E2467">
        <v>311.13832464528252</v>
      </c>
      <c r="F2467">
        <v>55.044899999999998</v>
      </c>
      <c r="G2467">
        <v>26.751000000000001</v>
      </c>
      <c r="H2467">
        <v>6</v>
      </c>
      <c r="I2467">
        <v>40</v>
      </c>
      <c r="J2467">
        <v>3</v>
      </c>
      <c r="K2467">
        <v>224</v>
      </c>
      <c r="L2467">
        <v>54</v>
      </c>
      <c r="M2467">
        <v>9</v>
      </c>
      <c r="N2467">
        <v>1171</v>
      </c>
      <c r="O2467">
        <v>0.28000000000000003</v>
      </c>
      <c r="P2467">
        <v>2.33</v>
      </c>
      <c r="Q2467">
        <v>1.4999999999999999E-2</v>
      </c>
      <c r="R2467">
        <v>25</v>
      </c>
      <c r="S2467">
        <v>315</v>
      </c>
      <c r="T2467">
        <v>398</v>
      </c>
      <c r="U2467">
        <v>240</v>
      </c>
      <c r="V2467">
        <v>90</v>
      </c>
      <c r="W2467">
        <v>50</v>
      </c>
    </row>
    <row r="2468" spans="1:23">
      <c r="A2468">
        <v>217.05958751035311</v>
      </c>
      <c r="B2468">
        <v>220.5</v>
      </c>
      <c r="C2468">
        <v>0.6890780555884225</v>
      </c>
      <c r="D2468">
        <v>134.91679999999999</v>
      </c>
      <c r="E2468">
        <v>310.70390344557381</v>
      </c>
      <c r="F2468">
        <v>68.316800000000001</v>
      </c>
      <c r="G2468">
        <v>26.085000000000001</v>
      </c>
      <c r="H2468">
        <v>22</v>
      </c>
      <c r="I2468">
        <v>31</v>
      </c>
      <c r="J2468">
        <v>2</v>
      </c>
      <c r="K2468">
        <v>224</v>
      </c>
      <c r="L2468">
        <v>60</v>
      </c>
      <c r="M2468">
        <v>8</v>
      </c>
      <c r="N2468">
        <v>1171</v>
      </c>
      <c r="O2468">
        <v>0.28000000000000003</v>
      </c>
      <c r="P2468">
        <v>2.33</v>
      </c>
      <c r="Q2468">
        <v>1.4999999999999999E-2</v>
      </c>
      <c r="R2468">
        <v>25</v>
      </c>
      <c r="S2468">
        <v>315</v>
      </c>
      <c r="T2468">
        <v>398</v>
      </c>
      <c r="U2468">
        <v>240</v>
      </c>
      <c r="V2468">
        <v>90</v>
      </c>
      <c r="W2468">
        <v>50</v>
      </c>
    </row>
    <row r="2469" spans="1:23">
      <c r="A2469">
        <v>212.70387927990629</v>
      </c>
      <c r="B2469">
        <v>218.4</v>
      </c>
      <c r="C2469">
        <v>0.68174320282021272</v>
      </c>
      <c r="D2469">
        <v>149.87219999999999</v>
      </c>
      <c r="E2469">
        <v>309.81168910861749</v>
      </c>
      <c r="F2469">
        <v>94.194600000000008</v>
      </c>
      <c r="G2469">
        <v>25.552199999999999</v>
      </c>
      <c r="H2469">
        <v>96</v>
      </c>
      <c r="I2469">
        <v>48</v>
      </c>
      <c r="J2469">
        <v>19</v>
      </c>
      <c r="K2469">
        <v>224</v>
      </c>
      <c r="L2469">
        <v>42</v>
      </c>
      <c r="M2469">
        <v>9</v>
      </c>
      <c r="N2469">
        <v>1171</v>
      </c>
      <c r="O2469">
        <v>0.28000000000000003</v>
      </c>
      <c r="P2469">
        <v>2.33</v>
      </c>
      <c r="Q2469">
        <v>1.4999999999999999E-2</v>
      </c>
      <c r="R2469">
        <v>25</v>
      </c>
      <c r="S2469">
        <v>315</v>
      </c>
      <c r="T2469">
        <v>398</v>
      </c>
      <c r="U2469">
        <v>240</v>
      </c>
      <c r="V2469">
        <v>90</v>
      </c>
      <c r="W2469">
        <v>50</v>
      </c>
    </row>
    <row r="2470" spans="1:23">
      <c r="A2470">
        <v>215.23191094883359</v>
      </c>
      <c r="B2470">
        <v>224</v>
      </c>
      <c r="C2470">
        <v>0.67259972171510507</v>
      </c>
      <c r="D2470">
        <v>135.97800000000001</v>
      </c>
      <c r="E2470">
        <v>310.04038800332279</v>
      </c>
      <c r="F2470">
        <v>52.073999999999991</v>
      </c>
      <c r="G2470">
        <v>25.858319999999999</v>
      </c>
      <c r="H2470">
        <v>8</v>
      </c>
      <c r="I2470">
        <v>41</v>
      </c>
      <c r="J2470">
        <v>2</v>
      </c>
      <c r="K2470">
        <v>225</v>
      </c>
      <c r="L2470">
        <v>52</v>
      </c>
      <c r="M2470">
        <v>9</v>
      </c>
      <c r="N2470">
        <v>1171</v>
      </c>
      <c r="O2470">
        <v>0.28000000000000003</v>
      </c>
      <c r="P2470">
        <v>2.33</v>
      </c>
      <c r="Q2470">
        <v>1.4999999999999999E-2</v>
      </c>
      <c r="R2470">
        <v>25</v>
      </c>
      <c r="S2470">
        <v>315</v>
      </c>
      <c r="T2470">
        <v>398</v>
      </c>
      <c r="U2470">
        <v>240</v>
      </c>
      <c r="V2470">
        <v>90</v>
      </c>
      <c r="W2470">
        <v>50</v>
      </c>
    </row>
    <row r="2471" spans="1:23">
      <c r="A2471">
        <v>225.96319263788561</v>
      </c>
      <c r="B2471">
        <v>287</v>
      </c>
      <c r="C2471">
        <v>0.5511297381411846</v>
      </c>
      <c r="D2471">
        <v>95.567300000000003</v>
      </c>
      <c r="E2471">
        <v>309.97808249473218</v>
      </c>
      <c r="F2471">
        <v>56.251100000000001</v>
      </c>
      <c r="G2471">
        <v>27.146899999999999</v>
      </c>
      <c r="H2471">
        <v>52</v>
      </c>
      <c r="I2471">
        <v>43</v>
      </c>
      <c r="J2471">
        <v>5</v>
      </c>
      <c r="K2471">
        <v>226</v>
      </c>
      <c r="L2471">
        <v>46</v>
      </c>
      <c r="M2471">
        <v>8</v>
      </c>
      <c r="N2471">
        <v>1171</v>
      </c>
      <c r="O2471">
        <v>0.28000000000000003</v>
      </c>
      <c r="P2471">
        <v>2.33</v>
      </c>
      <c r="Q2471">
        <v>1.4999999999999999E-2</v>
      </c>
      <c r="R2471">
        <v>25</v>
      </c>
      <c r="S2471">
        <v>315</v>
      </c>
      <c r="T2471">
        <v>398</v>
      </c>
      <c r="U2471">
        <v>240</v>
      </c>
      <c r="V2471">
        <v>90</v>
      </c>
      <c r="W2471">
        <v>50</v>
      </c>
    </row>
    <row r="2472" spans="1:23">
      <c r="A2472">
        <v>220.02186805762221</v>
      </c>
      <c r="B2472">
        <v>286.99999999999989</v>
      </c>
      <c r="C2472">
        <v>0.53663870257956647</v>
      </c>
      <c r="D2472">
        <v>144.99912</v>
      </c>
      <c r="E2472">
        <v>304.53136059859162</v>
      </c>
      <c r="F2472">
        <v>54.206319999999998</v>
      </c>
      <c r="G2472">
        <v>26.374040000000001</v>
      </c>
      <c r="H2472">
        <v>8</v>
      </c>
      <c r="I2472">
        <v>42</v>
      </c>
      <c r="J2472">
        <v>2</v>
      </c>
      <c r="K2472">
        <v>226</v>
      </c>
      <c r="L2472">
        <v>52</v>
      </c>
      <c r="M2472">
        <v>7</v>
      </c>
      <c r="N2472">
        <v>1171</v>
      </c>
      <c r="O2472">
        <v>0.28000000000000003</v>
      </c>
      <c r="P2472">
        <v>2.33</v>
      </c>
      <c r="Q2472">
        <v>1.4999999999999999E-2</v>
      </c>
      <c r="R2472">
        <v>25</v>
      </c>
      <c r="S2472">
        <v>315</v>
      </c>
      <c r="T2472">
        <v>398</v>
      </c>
      <c r="U2472">
        <v>240</v>
      </c>
      <c r="V2472">
        <v>90</v>
      </c>
      <c r="W2472">
        <v>50</v>
      </c>
    </row>
    <row r="2473" spans="1:23">
      <c r="A2473">
        <v>215.2299456054005</v>
      </c>
      <c r="B2473">
        <v>287.00000000000011</v>
      </c>
      <c r="C2473">
        <v>0.5249510868424403</v>
      </c>
      <c r="D2473">
        <v>137.1294</v>
      </c>
      <c r="E2473">
        <v>310.50372583938042</v>
      </c>
      <c r="F2473">
        <v>51.259800000000013</v>
      </c>
      <c r="G2473">
        <v>25.863</v>
      </c>
      <c r="H2473">
        <v>9</v>
      </c>
      <c r="I2473">
        <v>31</v>
      </c>
      <c r="J2473">
        <v>2</v>
      </c>
      <c r="K2473">
        <v>226</v>
      </c>
      <c r="L2473">
        <v>60</v>
      </c>
      <c r="M2473">
        <v>6</v>
      </c>
      <c r="N2473">
        <v>1171</v>
      </c>
      <c r="O2473">
        <v>0.28000000000000003</v>
      </c>
      <c r="P2473">
        <v>2.33</v>
      </c>
      <c r="Q2473">
        <v>1.4999999999999999E-2</v>
      </c>
      <c r="R2473">
        <v>25</v>
      </c>
      <c r="S2473">
        <v>315</v>
      </c>
      <c r="T2473">
        <v>398</v>
      </c>
      <c r="U2473">
        <v>240</v>
      </c>
      <c r="V2473">
        <v>90</v>
      </c>
      <c r="W2473">
        <v>50</v>
      </c>
    </row>
  </sheetData>
  <sortState xmlns:xlrd2="http://schemas.microsoft.com/office/spreadsheetml/2017/richdata2" ref="A2:W2473">
    <sortCondition descending="1"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7691-5222-4682-A0B9-24FE41F92615}">
  <sheetPr codeName="Sheet18"/>
  <dimension ref="A1:W1160"/>
  <sheetViews>
    <sheetView topLeftCell="A19" workbookViewId="0">
      <selection activeCell="A47" activeCellId="2" sqref="A9:XFD9 A3:XFD3 A47:XFD4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216.8526248592018</v>
      </c>
      <c r="B2">
        <v>8.4</v>
      </c>
      <c r="C2">
        <v>18.07105207160015</v>
      </c>
      <c r="D2">
        <v>207.40719999999999</v>
      </c>
      <c r="E2">
        <v>298.14771784232357</v>
      </c>
      <c r="F2">
        <v>129.62950000000001</v>
      </c>
      <c r="G2">
        <v>25.925899999999999</v>
      </c>
      <c r="H2">
        <v>96</v>
      </c>
      <c r="I2">
        <v>91</v>
      </c>
      <c r="J2">
        <v>14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25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257.43288966119098</v>
      </c>
      <c r="B3">
        <v>11.144</v>
      </c>
      <c r="C3">
        <v>16.170407642034611</v>
      </c>
      <c r="D3">
        <v>226.98</v>
      </c>
      <c r="E3">
        <v>310.30705394190869</v>
      </c>
      <c r="F3">
        <v>244.65</v>
      </c>
      <c r="G3">
        <v>30.931799999999999</v>
      </c>
      <c r="H3">
        <v>163</v>
      </c>
      <c r="I3">
        <v>48</v>
      </c>
      <c r="J3">
        <v>5</v>
      </c>
      <c r="K3">
        <v>40</v>
      </c>
      <c r="L3">
        <v>45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25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213.86047190094351</v>
      </c>
      <c r="B4">
        <v>12.6</v>
      </c>
      <c r="C4">
        <v>11.881137327830199</v>
      </c>
      <c r="D4">
        <v>136.88999999999999</v>
      </c>
      <c r="E4">
        <v>311.97982847015669</v>
      </c>
      <c r="F4">
        <v>170.19</v>
      </c>
      <c r="G4">
        <v>25.713999999999999</v>
      </c>
      <c r="H4">
        <v>163</v>
      </c>
      <c r="I4">
        <v>46</v>
      </c>
      <c r="J4">
        <v>4</v>
      </c>
      <c r="K4">
        <v>277</v>
      </c>
      <c r="L4">
        <v>46</v>
      </c>
      <c r="M4">
        <v>7</v>
      </c>
      <c r="N4">
        <v>1171</v>
      </c>
      <c r="O4">
        <v>0.28000000000000003</v>
      </c>
      <c r="P4">
        <v>2.33</v>
      </c>
      <c r="Q4">
        <v>1.4999999999999999E-2</v>
      </c>
      <c r="R4">
        <v>25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266.96602881041389</v>
      </c>
      <c r="B5">
        <v>16.8</v>
      </c>
      <c r="C5">
        <v>11.123584533767239</v>
      </c>
      <c r="D5">
        <v>138.232</v>
      </c>
      <c r="E5">
        <v>310.4398340248963</v>
      </c>
      <c r="F5">
        <v>155.77000000000001</v>
      </c>
      <c r="G5">
        <v>32.079000000000001</v>
      </c>
      <c r="H5">
        <v>163</v>
      </c>
      <c r="I5">
        <v>50</v>
      </c>
      <c r="J5">
        <v>5</v>
      </c>
      <c r="K5">
        <v>96</v>
      </c>
      <c r="L5">
        <v>44</v>
      </c>
      <c r="M5">
        <v>10</v>
      </c>
      <c r="N5">
        <v>1171</v>
      </c>
      <c r="O5">
        <v>0.28000000000000003</v>
      </c>
      <c r="P5">
        <v>2.33</v>
      </c>
      <c r="Q5">
        <v>1.4999999999999999E-2</v>
      </c>
      <c r="R5">
        <v>25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220.22671406517989</v>
      </c>
      <c r="B6">
        <v>14</v>
      </c>
      <c r="C6">
        <v>11.011335703259</v>
      </c>
      <c r="D6">
        <v>1045.7088000000001</v>
      </c>
      <c r="E6">
        <v>280.96265560165972</v>
      </c>
      <c r="F6">
        <v>78.428160000000005</v>
      </c>
      <c r="G6">
        <v>26.142720000000001</v>
      </c>
      <c r="H6">
        <v>161</v>
      </c>
      <c r="I6">
        <v>92</v>
      </c>
      <c r="J6">
        <v>16</v>
      </c>
      <c r="K6">
        <v>0</v>
      </c>
      <c r="L6">
        <v>0</v>
      </c>
      <c r="M6">
        <v>0</v>
      </c>
      <c r="N6">
        <v>1171</v>
      </c>
      <c r="O6">
        <v>0.28000000000000003</v>
      </c>
      <c r="P6">
        <v>2.33</v>
      </c>
      <c r="Q6">
        <v>1.4999999999999999E-2</v>
      </c>
      <c r="R6">
        <v>25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253.7212575957677</v>
      </c>
      <c r="B7">
        <v>16.744</v>
      </c>
      <c r="C7">
        <v>10.607075986445141</v>
      </c>
      <c r="D7">
        <v>263.88200000000001</v>
      </c>
      <c r="E7">
        <v>309.01908713692939</v>
      </c>
      <c r="F7">
        <v>194.08799999999999</v>
      </c>
      <c r="G7">
        <v>30.469720000000009</v>
      </c>
      <c r="H7">
        <v>52</v>
      </c>
      <c r="I7">
        <v>52</v>
      </c>
      <c r="J7">
        <v>5</v>
      </c>
      <c r="K7">
        <v>40</v>
      </c>
      <c r="L7">
        <v>43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249.03256524129239</v>
      </c>
      <c r="B8">
        <v>16.744</v>
      </c>
      <c r="C8">
        <v>10.41106041978647</v>
      </c>
      <c r="D8">
        <v>321.47568000000012</v>
      </c>
      <c r="E8">
        <v>308.62738589211608</v>
      </c>
      <c r="F8">
        <v>194.06088</v>
      </c>
      <c r="G8">
        <v>29.90184</v>
      </c>
      <c r="H8">
        <v>8</v>
      </c>
      <c r="I8">
        <v>50</v>
      </c>
      <c r="J8">
        <v>2</v>
      </c>
      <c r="K8">
        <v>40</v>
      </c>
      <c r="L8">
        <v>46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282.61299427543833</v>
      </c>
      <c r="B9">
        <v>20.06666666666667</v>
      </c>
      <c r="C9">
        <v>9.8585928235617999</v>
      </c>
      <c r="D9">
        <v>158.24160000000001</v>
      </c>
      <c r="E9">
        <v>309.73565864116932</v>
      </c>
      <c r="F9">
        <v>131.86799999999999</v>
      </c>
      <c r="G9">
        <v>33.949350000000003</v>
      </c>
      <c r="H9">
        <v>164</v>
      </c>
      <c r="I9">
        <v>45</v>
      </c>
      <c r="J9">
        <v>3</v>
      </c>
      <c r="K9">
        <v>96</v>
      </c>
      <c r="L9">
        <v>49</v>
      </c>
      <c r="M9">
        <v>9</v>
      </c>
      <c r="N9">
        <v>1171</v>
      </c>
      <c r="O9">
        <v>0.28000000000000003</v>
      </c>
      <c r="P9">
        <v>2.33</v>
      </c>
      <c r="Q9">
        <v>1.4999999999999999E-2</v>
      </c>
      <c r="R9">
        <v>25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256.81208171564032</v>
      </c>
      <c r="B10">
        <v>19.138636363636369</v>
      </c>
      <c r="C10">
        <v>9.3929605947532586</v>
      </c>
      <c r="D10">
        <v>157.33080000000001</v>
      </c>
      <c r="E10">
        <v>309.29150664248527</v>
      </c>
      <c r="F10">
        <v>130.40774999999999</v>
      </c>
      <c r="G10">
        <v>30.844349999999999</v>
      </c>
      <c r="H10">
        <v>95</v>
      </c>
      <c r="I10">
        <v>45</v>
      </c>
      <c r="J10">
        <v>3</v>
      </c>
      <c r="K10">
        <v>96</v>
      </c>
      <c r="L10">
        <v>49</v>
      </c>
      <c r="M10">
        <v>9</v>
      </c>
      <c r="N10">
        <v>1171</v>
      </c>
      <c r="O10">
        <v>0.28000000000000003</v>
      </c>
      <c r="P10">
        <v>2.33</v>
      </c>
      <c r="Q10">
        <v>1.4999999999999999E-2</v>
      </c>
      <c r="R10">
        <v>25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220.1257693826758</v>
      </c>
      <c r="B11">
        <v>16.744</v>
      </c>
      <c r="C11">
        <v>9.2025823320516604</v>
      </c>
      <c r="D11">
        <v>301.9864</v>
      </c>
      <c r="E11">
        <v>308.78008298755191</v>
      </c>
      <c r="F11">
        <v>186.75239999999999</v>
      </c>
      <c r="G11">
        <v>26.432600000000001</v>
      </c>
      <c r="H11">
        <v>7</v>
      </c>
      <c r="I11">
        <v>52</v>
      </c>
      <c r="J11">
        <v>2</v>
      </c>
      <c r="K11">
        <v>40</v>
      </c>
      <c r="L11">
        <v>45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211.67490781417831</v>
      </c>
      <c r="B12">
        <v>16.744</v>
      </c>
      <c r="C12">
        <v>8.8492854437365551</v>
      </c>
      <c r="D12">
        <v>489.81599999999997</v>
      </c>
      <c r="E12">
        <v>305.32780082987551</v>
      </c>
      <c r="F12">
        <v>180.63</v>
      </c>
      <c r="G12">
        <v>25.381799999999998</v>
      </c>
      <c r="H12">
        <v>2</v>
      </c>
      <c r="I12">
        <v>50</v>
      </c>
      <c r="J12">
        <v>3</v>
      </c>
      <c r="K12">
        <v>40</v>
      </c>
      <c r="L12">
        <v>45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282.03422817095668</v>
      </c>
      <c r="B13">
        <v>22.4</v>
      </c>
      <c r="C13">
        <v>8.813569630342398</v>
      </c>
      <c r="D13">
        <v>118.08750000000001</v>
      </c>
      <c r="E13">
        <v>310.10788381742742</v>
      </c>
      <c r="F13">
        <v>149.29249999999999</v>
      </c>
      <c r="G13">
        <v>33.884999999999998</v>
      </c>
      <c r="H13">
        <v>163</v>
      </c>
      <c r="I13">
        <v>54</v>
      </c>
      <c r="J13">
        <v>5</v>
      </c>
      <c r="K13">
        <v>53</v>
      </c>
      <c r="L13">
        <v>36</v>
      </c>
      <c r="M13">
        <v>3</v>
      </c>
      <c r="N13">
        <v>1171</v>
      </c>
      <c r="O13">
        <v>0.28000000000000003</v>
      </c>
      <c r="P13">
        <v>2.33</v>
      </c>
      <c r="Q13">
        <v>1.4999999999999999E-2</v>
      </c>
      <c r="R13">
        <v>25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266.98507132747261</v>
      </c>
      <c r="B14">
        <v>22.4</v>
      </c>
      <c r="C14">
        <v>8.3432834789835209</v>
      </c>
      <c r="D14">
        <v>426.06240000000003</v>
      </c>
      <c r="E14">
        <v>304.53112033195021</v>
      </c>
      <c r="F14">
        <v>137.95967999999999</v>
      </c>
      <c r="G14">
        <v>32.003520000000002</v>
      </c>
      <c r="H14">
        <v>163</v>
      </c>
      <c r="I14">
        <v>48</v>
      </c>
      <c r="J14">
        <v>5</v>
      </c>
      <c r="K14">
        <v>161</v>
      </c>
      <c r="L14">
        <v>46</v>
      </c>
      <c r="M14">
        <v>12</v>
      </c>
      <c r="N14">
        <v>1171</v>
      </c>
      <c r="O14">
        <v>0.28000000000000003</v>
      </c>
      <c r="P14">
        <v>2.33</v>
      </c>
      <c r="Q14">
        <v>1.4999999999999999E-2</v>
      </c>
      <c r="R14">
        <v>25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264.24060202594637</v>
      </c>
      <c r="B15">
        <v>22.4</v>
      </c>
      <c r="C15">
        <v>8.2575188133108242</v>
      </c>
      <c r="D15">
        <v>182.66159999999999</v>
      </c>
      <c r="E15">
        <v>311.72116182572609</v>
      </c>
      <c r="F15">
        <v>111.3552</v>
      </c>
      <c r="G15">
        <v>31.7682</v>
      </c>
      <c r="H15">
        <v>52</v>
      </c>
      <c r="I15">
        <v>45</v>
      </c>
      <c r="J15">
        <v>6</v>
      </c>
      <c r="K15">
        <v>96</v>
      </c>
      <c r="L15">
        <v>48</v>
      </c>
      <c r="M15">
        <v>9</v>
      </c>
      <c r="N15">
        <v>1171</v>
      </c>
      <c r="O15">
        <v>0.28000000000000003</v>
      </c>
      <c r="P15">
        <v>2.33</v>
      </c>
      <c r="Q15">
        <v>1.4999999999999999E-2</v>
      </c>
      <c r="R15">
        <v>25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276.82248724884408</v>
      </c>
      <c r="B16">
        <v>23.744</v>
      </c>
      <c r="C16">
        <v>8.1610403080437539</v>
      </c>
      <c r="D16">
        <v>295.69439999999997</v>
      </c>
      <c r="E16">
        <v>307.27966804979252</v>
      </c>
      <c r="F16">
        <v>180.5368</v>
      </c>
      <c r="G16">
        <v>33.220239999999997</v>
      </c>
      <c r="H16">
        <v>39</v>
      </c>
      <c r="I16">
        <v>52</v>
      </c>
      <c r="J16">
        <v>4</v>
      </c>
      <c r="K16">
        <v>40</v>
      </c>
      <c r="L16">
        <v>46</v>
      </c>
      <c r="M16">
        <v>3</v>
      </c>
      <c r="N16">
        <v>1171</v>
      </c>
      <c r="O16">
        <v>0.28000000000000003</v>
      </c>
      <c r="P16">
        <v>2.33</v>
      </c>
      <c r="Q16">
        <v>1.4999999999999999E-2</v>
      </c>
      <c r="R16">
        <v>25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258.36854763759288</v>
      </c>
      <c r="B17">
        <v>22.400000000000009</v>
      </c>
      <c r="C17">
        <v>8.0740171136747776</v>
      </c>
      <c r="D17">
        <v>155.256</v>
      </c>
      <c r="E17">
        <v>310.85477178423241</v>
      </c>
      <c r="F17">
        <v>110.3232</v>
      </c>
      <c r="G17">
        <v>31.051200000000001</v>
      </c>
      <c r="H17">
        <v>52</v>
      </c>
      <c r="I17">
        <v>44</v>
      </c>
      <c r="J17">
        <v>6</v>
      </c>
      <c r="K17">
        <v>57</v>
      </c>
      <c r="L17">
        <v>49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25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255.5781633613197</v>
      </c>
      <c r="B18">
        <v>22.166666666666661</v>
      </c>
      <c r="C18">
        <v>8.0708893693048349</v>
      </c>
      <c r="D18">
        <v>202.02</v>
      </c>
      <c r="E18">
        <v>310.39073226036987</v>
      </c>
      <c r="F18">
        <v>117.66</v>
      </c>
      <c r="G18">
        <v>30.71</v>
      </c>
      <c r="H18">
        <v>22</v>
      </c>
      <c r="I18">
        <v>38</v>
      </c>
      <c r="J18">
        <v>2</v>
      </c>
      <c r="K18">
        <v>164</v>
      </c>
      <c r="L18">
        <v>52</v>
      </c>
      <c r="M18">
        <v>1</v>
      </c>
      <c r="N18">
        <v>1171</v>
      </c>
      <c r="O18">
        <v>0.28000000000000003</v>
      </c>
      <c r="P18">
        <v>2.33</v>
      </c>
      <c r="Q18">
        <v>1.4999999999999999E-2</v>
      </c>
      <c r="R18">
        <v>25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208.44798683523081</v>
      </c>
      <c r="B19">
        <v>18.2</v>
      </c>
      <c r="C19">
        <v>8.0172302628934897</v>
      </c>
      <c r="D19">
        <v>168.636</v>
      </c>
      <c r="E19">
        <v>309.05866664443062</v>
      </c>
      <c r="F19">
        <v>135.95760000000001</v>
      </c>
      <c r="G19">
        <v>25.033200000000001</v>
      </c>
      <c r="H19">
        <v>52</v>
      </c>
      <c r="I19">
        <v>48</v>
      </c>
      <c r="J19">
        <v>4</v>
      </c>
      <c r="K19">
        <v>277</v>
      </c>
      <c r="L19">
        <v>46</v>
      </c>
      <c r="M19">
        <v>7</v>
      </c>
      <c r="N19">
        <v>1171</v>
      </c>
      <c r="O19">
        <v>0.28000000000000003</v>
      </c>
      <c r="P19">
        <v>2.33</v>
      </c>
      <c r="Q19">
        <v>1.4999999999999999E-2</v>
      </c>
      <c r="R19">
        <v>25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254.31538476962069</v>
      </c>
      <c r="B20">
        <v>22.4</v>
      </c>
      <c r="C20">
        <v>7.9473557740506484</v>
      </c>
      <c r="D20">
        <v>179.2296</v>
      </c>
      <c r="E20">
        <v>311.42240663900412</v>
      </c>
      <c r="F20">
        <v>109.29600000000001</v>
      </c>
      <c r="G20">
        <v>30.571200000000001</v>
      </c>
      <c r="H20">
        <v>53</v>
      </c>
      <c r="I20">
        <v>44</v>
      </c>
      <c r="J20">
        <v>6</v>
      </c>
      <c r="K20">
        <v>96</v>
      </c>
      <c r="L20">
        <v>48</v>
      </c>
      <c r="M20">
        <v>9</v>
      </c>
      <c r="N20">
        <v>1171</v>
      </c>
      <c r="O20">
        <v>0.28000000000000003</v>
      </c>
      <c r="P20">
        <v>2.33</v>
      </c>
      <c r="Q20">
        <v>1.4999999999999999E-2</v>
      </c>
      <c r="R20">
        <v>25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265.39093727874348</v>
      </c>
      <c r="B21">
        <v>23.744</v>
      </c>
      <c r="C21">
        <v>7.8240252735478641</v>
      </c>
      <c r="D21">
        <v>228.85919999999999</v>
      </c>
      <c r="E21">
        <v>310.38672199170122</v>
      </c>
      <c r="F21">
        <v>179.89680000000001</v>
      </c>
      <c r="G21">
        <v>31.889040000000001</v>
      </c>
      <c r="H21">
        <v>54</v>
      </c>
      <c r="I21">
        <v>52</v>
      </c>
      <c r="J21">
        <v>2</v>
      </c>
      <c r="K21">
        <v>40</v>
      </c>
      <c r="L21">
        <v>46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25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265.13129140103808</v>
      </c>
      <c r="B22">
        <v>23.744</v>
      </c>
      <c r="C22">
        <v>7.8163706191343776</v>
      </c>
      <c r="D22">
        <v>226.98</v>
      </c>
      <c r="E22">
        <v>310.30705394190869</v>
      </c>
      <c r="F22">
        <v>178.05</v>
      </c>
      <c r="G22">
        <v>31.8568</v>
      </c>
      <c r="H22">
        <v>55</v>
      </c>
      <c r="I22">
        <v>50</v>
      </c>
      <c r="J22">
        <v>5</v>
      </c>
      <c r="K22">
        <v>40</v>
      </c>
      <c r="L22">
        <v>45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25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284.8698503801246</v>
      </c>
      <c r="B23">
        <v>25.666666666666661</v>
      </c>
      <c r="C23">
        <v>7.7691777376397644</v>
      </c>
      <c r="D23">
        <v>455.18880000000013</v>
      </c>
      <c r="E23">
        <v>305.21117731336852</v>
      </c>
      <c r="F23">
        <v>115.45775999999999</v>
      </c>
      <c r="G23">
        <v>34.15692</v>
      </c>
      <c r="H23">
        <v>164</v>
      </c>
      <c r="I23">
        <v>45</v>
      </c>
      <c r="J23">
        <v>3</v>
      </c>
      <c r="K23">
        <v>161</v>
      </c>
      <c r="L23">
        <v>47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25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247.44141617370539</v>
      </c>
      <c r="B24">
        <v>22.4</v>
      </c>
      <c r="C24">
        <v>7.7325442554282962</v>
      </c>
      <c r="D24">
        <v>233.30719999999999</v>
      </c>
      <c r="E24">
        <v>309.25145228215757</v>
      </c>
      <c r="F24">
        <v>104.747</v>
      </c>
      <c r="G24">
        <v>29.718399999999999</v>
      </c>
      <c r="H24">
        <v>9</v>
      </c>
      <c r="I24">
        <v>38</v>
      </c>
      <c r="J24">
        <v>2</v>
      </c>
      <c r="K24">
        <v>96</v>
      </c>
      <c r="L24">
        <v>53</v>
      </c>
      <c r="M24">
        <v>8</v>
      </c>
      <c r="N24">
        <v>1171</v>
      </c>
      <c r="O24">
        <v>0.28000000000000003</v>
      </c>
      <c r="P24">
        <v>2.33</v>
      </c>
      <c r="Q24">
        <v>1.4999999999999999E-2</v>
      </c>
      <c r="R24">
        <v>25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232.29801455280671</v>
      </c>
      <c r="B25">
        <v>21.23863636363636</v>
      </c>
      <c r="C25">
        <v>7.656264150055053</v>
      </c>
      <c r="D25">
        <v>163.2312</v>
      </c>
      <c r="E25">
        <v>306.1396268754998</v>
      </c>
      <c r="F25">
        <v>109.77119999999999</v>
      </c>
      <c r="G25">
        <v>27.864000000000001</v>
      </c>
      <c r="H25">
        <v>95</v>
      </c>
      <c r="I25">
        <v>39</v>
      </c>
      <c r="J25">
        <v>3</v>
      </c>
      <c r="K25">
        <v>147</v>
      </c>
      <c r="L25">
        <v>55</v>
      </c>
      <c r="M25">
        <v>1</v>
      </c>
      <c r="N25">
        <v>1171</v>
      </c>
      <c r="O25">
        <v>0.28000000000000003</v>
      </c>
      <c r="P25">
        <v>2.33</v>
      </c>
      <c r="Q25">
        <v>1.4999999999999999E-2</v>
      </c>
      <c r="R25">
        <v>25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244.03089656737771</v>
      </c>
      <c r="B26">
        <v>22.4</v>
      </c>
      <c r="C26">
        <v>7.6259655177305534</v>
      </c>
      <c r="D26">
        <v>237.29580000000001</v>
      </c>
      <c r="E26">
        <v>308.60746887966809</v>
      </c>
      <c r="F26">
        <v>123.97812</v>
      </c>
      <c r="G26">
        <v>29.30104</v>
      </c>
      <c r="H26">
        <v>163</v>
      </c>
      <c r="I26">
        <v>44</v>
      </c>
      <c r="J26">
        <v>5</v>
      </c>
      <c r="K26">
        <v>162</v>
      </c>
      <c r="L26">
        <v>48</v>
      </c>
      <c r="M26">
        <v>7</v>
      </c>
      <c r="N26">
        <v>1171</v>
      </c>
      <c r="O26">
        <v>0.28000000000000003</v>
      </c>
      <c r="P26">
        <v>2.33</v>
      </c>
      <c r="Q26">
        <v>1.4999999999999999E-2</v>
      </c>
      <c r="R26">
        <v>25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218.05713732167141</v>
      </c>
      <c r="B27">
        <v>20.19230769230769</v>
      </c>
      <c r="C27">
        <v>7.5593140938179442</v>
      </c>
      <c r="D27">
        <v>782.55</v>
      </c>
      <c r="E27">
        <v>299.55186721991703</v>
      </c>
      <c r="F27">
        <v>54.256800000000013</v>
      </c>
      <c r="G27">
        <v>26.085000000000001</v>
      </c>
      <c r="H27">
        <v>293</v>
      </c>
      <c r="I27">
        <v>94</v>
      </c>
      <c r="J27">
        <v>15</v>
      </c>
      <c r="K27">
        <v>0</v>
      </c>
      <c r="L27">
        <v>0</v>
      </c>
      <c r="M27">
        <v>0</v>
      </c>
      <c r="N27">
        <v>1171</v>
      </c>
      <c r="O27">
        <v>0.28000000000000003</v>
      </c>
      <c r="P27">
        <v>2.33</v>
      </c>
      <c r="Q27">
        <v>1.4999999999999999E-2</v>
      </c>
      <c r="R27">
        <v>25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272.54037015076892</v>
      </c>
      <c r="B28">
        <v>25.666666666666661</v>
      </c>
      <c r="C28">
        <v>7.4329191859300607</v>
      </c>
      <c r="D28">
        <v>202.02</v>
      </c>
      <c r="E28">
        <v>310.15548118514249</v>
      </c>
      <c r="F28">
        <v>96.57</v>
      </c>
      <c r="G28">
        <v>32.744999999999997</v>
      </c>
      <c r="H28">
        <v>9</v>
      </c>
      <c r="I28">
        <v>42</v>
      </c>
      <c r="J28">
        <v>2</v>
      </c>
      <c r="K28">
        <v>164</v>
      </c>
      <c r="L28">
        <v>51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237.39313599474309</v>
      </c>
      <c r="B29">
        <v>22.4</v>
      </c>
      <c r="C29">
        <v>7.4185354998357242</v>
      </c>
      <c r="D29">
        <v>224.5308</v>
      </c>
      <c r="E29">
        <v>309.14688796680502</v>
      </c>
      <c r="F29">
        <v>102.14775</v>
      </c>
      <c r="G29">
        <v>28.510349999999999</v>
      </c>
      <c r="H29">
        <v>6</v>
      </c>
      <c r="I29">
        <v>44</v>
      </c>
      <c r="J29">
        <v>3</v>
      </c>
      <c r="K29">
        <v>96</v>
      </c>
      <c r="L29">
        <v>49</v>
      </c>
      <c r="M29">
        <v>9</v>
      </c>
      <c r="N29">
        <v>1171</v>
      </c>
      <c r="O29">
        <v>0.28000000000000003</v>
      </c>
      <c r="P29">
        <v>2.33</v>
      </c>
      <c r="Q29">
        <v>1.4999999999999999E-2</v>
      </c>
      <c r="R29">
        <v>25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271.83221584791829</v>
      </c>
      <c r="B30">
        <v>25.666666666666661</v>
      </c>
      <c r="C30">
        <v>7.4136058867614114</v>
      </c>
      <c r="D30">
        <v>104.136</v>
      </c>
      <c r="E30">
        <v>308.66918901135062</v>
      </c>
      <c r="F30">
        <v>104.136</v>
      </c>
      <c r="G30">
        <v>32.64</v>
      </c>
      <c r="H30">
        <v>164</v>
      </c>
      <c r="I30">
        <v>64</v>
      </c>
      <c r="J30">
        <v>2</v>
      </c>
      <c r="K30">
        <v>93</v>
      </c>
      <c r="L30">
        <v>35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236.76576586557539</v>
      </c>
      <c r="B31">
        <v>22.4</v>
      </c>
      <c r="C31">
        <v>7.3989301832992327</v>
      </c>
      <c r="D31">
        <v>407.92500000000001</v>
      </c>
      <c r="E31">
        <v>307.51867219917011</v>
      </c>
      <c r="F31">
        <v>100.751</v>
      </c>
      <c r="G31">
        <v>28.416</v>
      </c>
      <c r="H31">
        <v>2</v>
      </c>
      <c r="I31">
        <v>44</v>
      </c>
      <c r="J31">
        <v>4</v>
      </c>
      <c r="K31">
        <v>163</v>
      </c>
      <c r="L31">
        <v>48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25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271.12577000780487</v>
      </c>
      <c r="B32">
        <v>25.666666666666671</v>
      </c>
      <c r="C32">
        <v>7.3943391820310396</v>
      </c>
      <c r="D32">
        <v>210.45599999999999</v>
      </c>
      <c r="E32">
        <v>309.58390322714962</v>
      </c>
      <c r="F32">
        <v>106.02719999999999</v>
      </c>
      <c r="G32">
        <v>32.567399999999999</v>
      </c>
      <c r="H32">
        <v>164</v>
      </c>
      <c r="I32">
        <v>43</v>
      </c>
      <c r="J32">
        <v>3</v>
      </c>
      <c r="K32">
        <v>143</v>
      </c>
      <c r="L32">
        <v>49</v>
      </c>
      <c r="M32">
        <v>4</v>
      </c>
      <c r="N32">
        <v>1171</v>
      </c>
      <c r="O32">
        <v>0.28000000000000003</v>
      </c>
      <c r="P32">
        <v>2.33</v>
      </c>
      <c r="Q32">
        <v>1.4999999999999999E-2</v>
      </c>
      <c r="R32">
        <v>25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250.5917730043312</v>
      </c>
      <c r="B33">
        <v>23.744</v>
      </c>
      <c r="C33">
        <v>7.3877291569673096</v>
      </c>
      <c r="D33">
        <v>262.35199999999998</v>
      </c>
      <c r="E33">
        <v>309.88879668049788</v>
      </c>
      <c r="F33">
        <v>174.43879999999999</v>
      </c>
      <c r="G33">
        <v>30.10464</v>
      </c>
      <c r="H33">
        <v>33</v>
      </c>
      <c r="I33">
        <v>54</v>
      </c>
      <c r="J33">
        <v>2</v>
      </c>
      <c r="K33">
        <v>40</v>
      </c>
      <c r="L33">
        <v>46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250.5917730043312</v>
      </c>
      <c r="B34">
        <v>23.744</v>
      </c>
      <c r="C34">
        <v>7.3877291569673096</v>
      </c>
      <c r="D34">
        <v>262.35199999999998</v>
      </c>
      <c r="E34">
        <v>309.88879668049788</v>
      </c>
      <c r="F34">
        <v>174.43879999999999</v>
      </c>
      <c r="G34">
        <v>30.10464</v>
      </c>
      <c r="H34">
        <v>332</v>
      </c>
      <c r="I34">
        <v>54</v>
      </c>
      <c r="J34">
        <v>2</v>
      </c>
      <c r="K34">
        <v>40</v>
      </c>
      <c r="L34">
        <v>46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25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233.24478113418519</v>
      </c>
      <c r="B35">
        <v>22.4</v>
      </c>
      <c r="C35">
        <v>7.2888994104432872</v>
      </c>
      <c r="D35">
        <v>196.536</v>
      </c>
      <c r="E35">
        <v>310.45643153526959</v>
      </c>
      <c r="F35">
        <v>101.07599999999999</v>
      </c>
      <c r="G35">
        <v>28.027200000000001</v>
      </c>
      <c r="H35">
        <v>6</v>
      </c>
      <c r="I35">
        <v>43</v>
      </c>
      <c r="J35">
        <v>3</v>
      </c>
      <c r="K35">
        <v>57</v>
      </c>
      <c r="L35">
        <v>51</v>
      </c>
      <c r="M35">
        <v>3</v>
      </c>
      <c r="N35">
        <v>1171</v>
      </c>
      <c r="O35">
        <v>0.28000000000000003</v>
      </c>
      <c r="P35">
        <v>2.33</v>
      </c>
      <c r="Q35">
        <v>1.4999999999999999E-2</v>
      </c>
      <c r="R35">
        <v>25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213.83654079944469</v>
      </c>
      <c r="B36">
        <v>21</v>
      </c>
      <c r="C36">
        <v>7.1278846933148259</v>
      </c>
      <c r="D36">
        <v>128.20500000000001</v>
      </c>
      <c r="E36">
        <v>305.32780082987551</v>
      </c>
      <c r="F36">
        <v>51.281999999999996</v>
      </c>
      <c r="G36">
        <v>25.641000000000009</v>
      </c>
      <c r="H36">
        <v>193</v>
      </c>
      <c r="I36">
        <v>90</v>
      </c>
      <c r="J36">
        <v>7</v>
      </c>
      <c r="K36">
        <v>0</v>
      </c>
      <c r="L36">
        <v>0</v>
      </c>
      <c r="M36">
        <v>0</v>
      </c>
      <c r="N36">
        <v>1171</v>
      </c>
      <c r="O36">
        <v>0.28000000000000003</v>
      </c>
      <c r="P36">
        <v>2.33</v>
      </c>
      <c r="Q36">
        <v>1.4999999999999999E-2</v>
      </c>
      <c r="R36">
        <v>25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240.78788555277379</v>
      </c>
      <c r="B37">
        <v>23.744</v>
      </c>
      <c r="C37">
        <v>7.0986994561548871</v>
      </c>
      <c r="D37">
        <v>258.072</v>
      </c>
      <c r="E37">
        <v>309.98838174273862</v>
      </c>
      <c r="F37">
        <v>174.27119999999999</v>
      </c>
      <c r="G37">
        <v>28.928039999999999</v>
      </c>
      <c r="H37">
        <v>43</v>
      </c>
      <c r="I37">
        <v>51</v>
      </c>
      <c r="J37">
        <v>2</v>
      </c>
      <c r="K37">
        <v>40</v>
      </c>
      <c r="L37">
        <v>46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212.77227702341051</v>
      </c>
      <c r="B38">
        <v>21</v>
      </c>
      <c r="C38">
        <v>7.0924092341136831</v>
      </c>
      <c r="D38">
        <v>220.68</v>
      </c>
      <c r="E38">
        <v>309.77196703845789</v>
      </c>
      <c r="F38">
        <v>101.592</v>
      </c>
      <c r="G38">
        <v>25.56</v>
      </c>
      <c r="H38">
        <v>22</v>
      </c>
      <c r="I38">
        <v>30</v>
      </c>
      <c r="J38">
        <v>2</v>
      </c>
      <c r="K38">
        <v>147</v>
      </c>
      <c r="L38">
        <v>55</v>
      </c>
      <c r="M38">
        <v>1</v>
      </c>
      <c r="N38">
        <v>1171</v>
      </c>
      <c r="O38">
        <v>0.28000000000000003</v>
      </c>
      <c r="P38">
        <v>2.33</v>
      </c>
      <c r="Q38">
        <v>1.4999999999999999E-2</v>
      </c>
      <c r="R38">
        <v>25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259.33088389531298</v>
      </c>
      <c r="B39">
        <v>25.666666666666661</v>
      </c>
      <c r="C39">
        <v>7.0726604698721731</v>
      </c>
      <c r="D39">
        <v>258.94080000000002</v>
      </c>
      <c r="E39">
        <v>309.6176808945018</v>
      </c>
      <c r="F39">
        <v>106.77312000000001</v>
      </c>
      <c r="G39">
        <v>31.151039999999998</v>
      </c>
      <c r="H39">
        <v>164</v>
      </c>
      <c r="I39">
        <v>40</v>
      </c>
      <c r="J39">
        <v>3</v>
      </c>
      <c r="K39">
        <v>162</v>
      </c>
      <c r="L39">
        <v>48</v>
      </c>
      <c r="M39">
        <v>7</v>
      </c>
      <c r="N39">
        <v>1171</v>
      </c>
      <c r="O39">
        <v>0.28000000000000003</v>
      </c>
      <c r="P39">
        <v>2.33</v>
      </c>
      <c r="Q39">
        <v>1.4999999999999999E-2</v>
      </c>
      <c r="R39">
        <v>25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226.17992809557049</v>
      </c>
      <c r="B40">
        <v>22.4</v>
      </c>
      <c r="C40">
        <v>7.0681227529865804</v>
      </c>
      <c r="D40">
        <v>447.25600000000009</v>
      </c>
      <c r="E40">
        <v>306.6473029045643</v>
      </c>
      <c r="F40">
        <v>121.29340000000001</v>
      </c>
      <c r="G40">
        <v>27.1358</v>
      </c>
      <c r="H40">
        <v>96</v>
      </c>
      <c r="I40">
        <v>49</v>
      </c>
      <c r="J40">
        <v>20</v>
      </c>
      <c r="K40">
        <v>161</v>
      </c>
      <c r="L40">
        <v>45</v>
      </c>
      <c r="M40">
        <v>9</v>
      </c>
      <c r="N40">
        <v>1171</v>
      </c>
      <c r="O40">
        <v>0.28000000000000003</v>
      </c>
      <c r="P40">
        <v>2.33</v>
      </c>
      <c r="Q40">
        <v>1.4999999999999999E-2</v>
      </c>
      <c r="R40">
        <v>25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422.0531882892127</v>
      </c>
      <c r="B41">
        <v>42</v>
      </c>
      <c r="C41">
        <v>7.0342198048202116</v>
      </c>
      <c r="D41">
        <v>90.396000000000001</v>
      </c>
      <c r="E41">
        <v>283.35136806307003</v>
      </c>
      <c r="F41">
        <v>50.150880000000001</v>
      </c>
      <c r="G41">
        <v>50.150880000000001</v>
      </c>
      <c r="H41">
        <v>165</v>
      </c>
      <c r="I41">
        <v>94</v>
      </c>
      <c r="J41">
        <v>26</v>
      </c>
      <c r="K41">
        <v>0</v>
      </c>
      <c r="L41">
        <v>0</v>
      </c>
      <c r="M41">
        <v>0</v>
      </c>
      <c r="N41">
        <v>1171</v>
      </c>
      <c r="O41">
        <v>0.28000000000000003</v>
      </c>
      <c r="P41">
        <v>2.33</v>
      </c>
      <c r="Q41">
        <v>1.4999999999999999E-2</v>
      </c>
      <c r="R41">
        <v>25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245.0088006139448</v>
      </c>
      <c r="B42">
        <v>24.5</v>
      </c>
      <c r="C42">
        <v>7.000251446112709</v>
      </c>
      <c r="D42">
        <v>204.39</v>
      </c>
      <c r="E42">
        <v>310.80497925311198</v>
      </c>
      <c r="F42">
        <v>106.65</v>
      </c>
      <c r="G42">
        <v>29.445</v>
      </c>
      <c r="H42">
        <v>22</v>
      </c>
      <c r="I42">
        <v>37</v>
      </c>
      <c r="J42">
        <v>2</v>
      </c>
      <c r="K42">
        <v>53</v>
      </c>
      <c r="L42">
        <v>54</v>
      </c>
      <c r="M42">
        <v>2</v>
      </c>
      <c r="N42">
        <v>1171</v>
      </c>
      <c r="O42">
        <v>0.28000000000000003</v>
      </c>
      <c r="P42">
        <v>2.33</v>
      </c>
      <c r="Q42">
        <v>1.4999999999999999E-2</v>
      </c>
      <c r="R42">
        <v>25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279.26360428332981</v>
      </c>
      <c r="B43">
        <v>28</v>
      </c>
      <c r="C43">
        <v>6.9815901070832442</v>
      </c>
      <c r="D43">
        <v>240.58735999999999</v>
      </c>
      <c r="E43">
        <v>310.86307053941903</v>
      </c>
      <c r="F43">
        <v>100.17695999999999</v>
      </c>
      <c r="G43">
        <v>33.562520000000013</v>
      </c>
      <c r="H43">
        <v>8</v>
      </c>
      <c r="I43">
        <v>39</v>
      </c>
      <c r="J43">
        <v>3</v>
      </c>
      <c r="K43">
        <v>52</v>
      </c>
      <c r="L43">
        <v>53</v>
      </c>
      <c r="M43">
        <v>2</v>
      </c>
      <c r="N43">
        <v>1171</v>
      </c>
      <c r="O43">
        <v>0.28000000000000003</v>
      </c>
      <c r="P43">
        <v>2.33</v>
      </c>
      <c r="Q43">
        <v>1.4999999999999999E-2</v>
      </c>
      <c r="R43">
        <v>25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291.84826888800188</v>
      </c>
      <c r="B44">
        <v>29.4</v>
      </c>
      <c r="C44">
        <v>6.9487683068571879</v>
      </c>
      <c r="D44">
        <v>221.0016</v>
      </c>
      <c r="E44">
        <v>310.60082987551868</v>
      </c>
      <c r="F44">
        <v>94.18</v>
      </c>
      <c r="G44">
        <v>35.071199999999997</v>
      </c>
      <c r="H44">
        <v>39</v>
      </c>
      <c r="I44">
        <v>45</v>
      </c>
      <c r="J44">
        <v>5</v>
      </c>
      <c r="K44">
        <v>96</v>
      </c>
      <c r="L44">
        <v>48</v>
      </c>
      <c r="M44">
        <v>9</v>
      </c>
      <c r="N44">
        <v>1171</v>
      </c>
      <c r="O44">
        <v>0.28000000000000003</v>
      </c>
      <c r="P44">
        <v>2.33</v>
      </c>
      <c r="Q44">
        <v>1.4999999999999999E-2</v>
      </c>
      <c r="R44">
        <v>25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290.36946792119869</v>
      </c>
      <c r="B45">
        <v>29.4</v>
      </c>
      <c r="C45">
        <v>6.9135587600285433</v>
      </c>
      <c r="D45">
        <v>101.01</v>
      </c>
      <c r="E45">
        <v>302.67219917012449</v>
      </c>
      <c r="F45">
        <v>93.424999999999997</v>
      </c>
      <c r="G45">
        <v>34.78</v>
      </c>
      <c r="H45">
        <v>55</v>
      </c>
      <c r="I45">
        <v>47</v>
      </c>
      <c r="J45">
        <v>6</v>
      </c>
      <c r="K45">
        <v>163</v>
      </c>
      <c r="L45">
        <v>47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218.03608031456261</v>
      </c>
      <c r="B46">
        <v>22.4</v>
      </c>
      <c r="C46">
        <v>6.8136275098300816</v>
      </c>
      <c r="D46">
        <v>445.31040000000002</v>
      </c>
      <c r="E46">
        <v>306.40663900414938</v>
      </c>
      <c r="F46">
        <v>112.80768</v>
      </c>
      <c r="G46">
        <v>26.15616</v>
      </c>
      <c r="H46">
        <v>57</v>
      </c>
      <c r="I46">
        <v>49</v>
      </c>
      <c r="J46">
        <v>6</v>
      </c>
      <c r="K46">
        <v>161</v>
      </c>
      <c r="L46">
        <v>46</v>
      </c>
      <c r="M46">
        <v>11</v>
      </c>
      <c r="N46">
        <v>1171</v>
      </c>
      <c r="O46">
        <v>0.28000000000000003</v>
      </c>
      <c r="P46">
        <v>2.33</v>
      </c>
      <c r="Q46">
        <v>1.4999999999999999E-2</v>
      </c>
      <c r="R46">
        <v>25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315.88556601367293</v>
      </c>
      <c r="B47">
        <v>32.666666666666671</v>
      </c>
      <c r="C47">
        <v>6.768976414578705</v>
      </c>
      <c r="D47">
        <v>152.56440000000001</v>
      </c>
      <c r="E47">
        <v>311.28505985164912</v>
      </c>
      <c r="F47">
        <v>116.1228</v>
      </c>
      <c r="G47">
        <v>37.970399999999998</v>
      </c>
      <c r="H47">
        <v>164</v>
      </c>
      <c r="I47">
        <v>52</v>
      </c>
      <c r="J47">
        <v>3</v>
      </c>
      <c r="K47">
        <v>39</v>
      </c>
      <c r="L47">
        <v>39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282.42947729598308</v>
      </c>
      <c r="B48">
        <v>29.4</v>
      </c>
      <c r="C48">
        <v>6.7245113641900742</v>
      </c>
      <c r="D48">
        <v>147.79650000000001</v>
      </c>
      <c r="E48">
        <v>311.98340248962649</v>
      </c>
      <c r="F48">
        <v>93.565600000000003</v>
      </c>
      <c r="G48">
        <v>33.958599999999997</v>
      </c>
      <c r="H48">
        <v>33</v>
      </c>
      <c r="I48">
        <v>42</v>
      </c>
      <c r="J48">
        <v>3</v>
      </c>
      <c r="K48">
        <v>163</v>
      </c>
      <c r="L48">
        <v>50</v>
      </c>
      <c r="M48">
        <v>2</v>
      </c>
      <c r="N48">
        <v>1171</v>
      </c>
      <c r="O48">
        <v>0.28000000000000003</v>
      </c>
      <c r="P48">
        <v>2.33</v>
      </c>
      <c r="Q48">
        <v>1.4999999999999999E-2</v>
      </c>
      <c r="R48">
        <v>25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282.42947729598308</v>
      </c>
      <c r="B49">
        <v>29.4</v>
      </c>
      <c r="C49">
        <v>6.7245113641900742</v>
      </c>
      <c r="D49">
        <v>147.79650000000001</v>
      </c>
      <c r="E49">
        <v>311.98340248962649</v>
      </c>
      <c r="F49">
        <v>93.565600000000003</v>
      </c>
      <c r="G49">
        <v>33.958599999999997</v>
      </c>
      <c r="H49">
        <v>332</v>
      </c>
      <c r="I49">
        <v>42</v>
      </c>
      <c r="J49">
        <v>3</v>
      </c>
      <c r="K49">
        <v>163</v>
      </c>
      <c r="L49">
        <v>50</v>
      </c>
      <c r="M49">
        <v>2</v>
      </c>
      <c r="N49">
        <v>1171</v>
      </c>
      <c r="O49">
        <v>0.28000000000000003</v>
      </c>
      <c r="P49">
        <v>2.33</v>
      </c>
      <c r="Q49">
        <v>1.4999999999999999E-2</v>
      </c>
      <c r="R49">
        <v>25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233.43390707950931</v>
      </c>
      <c r="B50">
        <v>24.5</v>
      </c>
      <c r="C50">
        <v>6.6695402022716932</v>
      </c>
      <c r="D50">
        <v>509.00160000000011</v>
      </c>
      <c r="E50">
        <v>304.45643153526981</v>
      </c>
      <c r="F50">
        <v>102.33311999999999</v>
      </c>
      <c r="G50">
        <v>27.980879999999999</v>
      </c>
      <c r="H50">
        <v>22</v>
      </c>
      <c r="I50">
        <v>34</v>
      </c>
      <c r="J50">
        <v>2</v>
      </c>
      <c r="K50">
        <v>161</v>
      </c>
      <c r="L50">
        <v>57</v>
      </c>
      <c r="M50">
        <v>9</v>
      </c>
      <c r="N50">
        <v>1171</v>
      </c>
      <c r="O50">
        <v>0.28000000000000003</v>
      </c>
      <c r="P50">
        <v>2.33</v>
      </c>
      <c r="Q50">
        <v>1.4999999999999999E-2</v>
      </c>
      <c r="R50">
        <v>25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220.0448570183469</v>
      </c>
      <c r="B51">
        <v>23.1</v>
      </c>
      <c r="C51">
        <v>6.6680259702529368</v>
      </c>
      <c r="D51">
        <v>94.64</v>
      </c>
      <c r="E51">
        <v>310.87418150643089</v>
      </c>
      <c r="F51">
        <v>113.616</v>
      </c>
      <c r="G51">
        <v>26.445599999999999</v>
      </c>
      <c r="H51">
        <v>163</v>
      </c>
      <c r="I51">
        <v>64</v>
      </c>
      <c r="J51">
        <v>3</v>
      </c>
      <c r="K51">
        <v>92</v>
      </c>
      <c r="L51">
        <v>47</v>
      </c>
      <c r="M51">
        <v>2</v>
      </c>
      <c r="N51">
        <v>1171</v>
      </c>
      <c r="O51">
        <v>0.28000000000000003</v>
      </c>
      <c r="P51">
        <v>2.33</v>
      </c>
      <c r="Q51">
        <v>1.4999999999999999E-2</v>
      </c>
      <c r="R51">
        <v>25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265.41248910537593</v>
      </c>
      <c r="B52">
        <v>28</v>
      </c>
      <c r="C52">
        <v>6.6353122276343974</v>
      </c>
      <c r="D52">
        <v>479.60879999999997</v>
      </c>
      <c r="E52">
        <v>306.7219917012448</v>
      </c>
      <c r="F52">
        <v>94.944959999999995</v>
      </c>
      <c r="G52">
        <v>31.843679999999999</v>
      </c>
      <c r="H52">
        <v>52</v>
      </c>
      <c r="I52">
        <v>44</v>
      </c>
      <c r="J52">
        <v>6</v>
      </c>
      <c r="K52">
        <v>161</v>
      </c>
      <c r="L52">
        <v>48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25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212.2796832796372</v>
      </c>
      <c r="B53">
        <v>22.4</v>
      </c>
      <c r="C53">
        <v>6.6337401024886633</v>
      </c>
      <c r="D53">
        <v>119.7152</v>
      </c>
      <c r="E53">
        <v>312.02471360830668</v>
      </c>
      <c r="F53">
        <v>93.83</v>
      </c>
      <c r="G53">
        <v>25.5244</v>
      </c>
      <c r="H53">
        <v>93</v>
      </c>
      <c r="I53">
        <v>44</v>
      </c>
      <c r="J53">
        <v>3</v>
      </c>
      <c r="K53">
        <v>96</v>
      </c>
      <c r="L53">
        <v>53</v>
      </c>
      <c r="M53">
        <v>8</v>
      </c>
      <c r="N53">
        <v>1171</v>
      </c>
      <c r="O53">
        <v>0.28000000000000003</v>
      </c>
      <c r="P53">
        <v>2.33</v>
      </c>
      <c r="Q53">
        <v>1.4999999999999999E-2</v>
      </c>
      <c r="R53">
        <v>25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264.5653937700821</v>
      </c>
      <c r="B54">
        <v>28</v>
      </c>
      <c r="C54">
        <v>6.614134844252054</v>
      </c>
      <c r="D54">
        <v>216.56100000000001</v>
      </c>
      <c r="E54">
        <v>309.2946058091286</v>
      </c>
      <c r="F54">
        <v>90.9756</v>
      </c>
      <c r="G54">
        <v>31.775600000000001</v>
      </c>
      <c r="H54">
        <v>9</v>
      </c>
      <c r="I54">
        <v>41</v>
      </c>
      <c r="J54">
        <v>2</v>
      </c>
      <c r="K54">
        <v>52</v>
      </c>
      <c r="L54">
        <v>53</v>
      </c>
      <c r="M54">
        <v>2</v>
      </c>
      <c r="N54">
        <v>1171</v>
      </c>
      <c r="O54">
        <v>0.28000000000000003</v>
      </c>
      <c r="P54">
        <v>2.33</v>
      </c>
      <c r="Q54">
        <v>1.4999999999999999E-2</v>
      </c>
      <c r="R54">
        <v>25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224.12981969539379</v>
      </c>
      <c r="B55">
        <v>23.744</v>
      </c>
      <c r="C55">
        <v>6.6076008164915656</v>
      </c>
      <c r="D55">
        <v>464.79442499999999</v>
      </c>
      <c r="E55">
        <v>306.81161825726139</v>
      </c>
      <c r="F55">
        <v>296.48379</v>
      </c>
      <c r="G55">
        <v>26.891655</v>
      </c>
      <c r="H55">
        <v>40</v>
      </c>
      <c r="I55">
        <v>47</v>
      </c>
      <c r="J55">
        <v>6</v>
      </c>
      <c r="K55">
        <v>142</v>
      </c>
      <c r="L55">
        <v>51</v>
      </c>
      <c r="M55">
        <v>7</v>
      </c>
      <c r="N55">
        <v>1171</v>
      </c>
      <c r="O55">
        <v>0.28000000000000003</v>
      </c>
      <c r="P55">
        <v>2.33</v>
      </c>
      <c r="Q55">
        <v>1.4999999999999999E-2</v>
      </c>
      <c r="R55">
        <v>25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210.40666280228069</v>
      </c>
      <c r="B56">
        <v>22.4</v>
      </c>
      <c r="C56">
        <v>6.5752082125712734</v>
      </c>
      <c r="D56">
        <v>440.67840000000001</v>
      </c>
      <c r="E56">
        <v>305.33112033195022</v>
      </c>
      <c r="F56">
        <v>108.17568</v>
      </c>
      <c r="G56">
        <v>25.229759999999999</v>
      </c>
      <c r="H56">
        <v>295</v>
      </c>
      <c r="I56">
        <v>47</v>
      </c>
      <c r="J56">
        <v>6</v>
      </c>
      <c r="K56">
        <v>161</v>
      </c>
      <c r="L56">
        <v>46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25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275.93415983276691</v>
      </c>
      <c r="B57">
        <v>29.400000000000009</v>
      </c>
      <c r="C57">
        <v>6.5698609483992092</v>
      </c>
      <c r="D57">
        <v>99.537600000000012</v>
      </c>
      <c r="E57">
        <v>312.09958506224058</v>
      </c>
      <c r="F57">
        <v>92.443399999999997</v>
      </c>
      <c r="G57">
        <v>33.179199999999987</v>
      </c>
      <c r="H57">
        <v>36</v>
      </c>
      <c r="I57">
        <v>43</v>
      </c>
      <c r="J57">
        <v>4</v>
      </c>
      <c r="K57">
        <v>163</v>
      </c>
      <c r="L57">
        <v>47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273.7228853641767</v>
      </c>
      <c r="B58">
        <v>29.4</v>
      </c>
      <c r="C58">
        <v>6.5172115562899222</v>
      </c>
      <c r="D58">
        <v>433.83240000000001</v>
      </c>
      <c r="E58">
        <v>307.68796680497923</v>
      </c>
      <c r="F58">
        <v>90.982260000000011</v>
      </c>
      <c r="G58">
        <v>32.85378</v>
      </c>
      <c r="H58">
        <v>142</v>
      </c>
      <c r="I58">
        <v>48</v>
      </c>
      <c r="J58">
        <v>21</v>
      </c>
      <c r="K58">
        <v>96</v>
      </c>
      <c r="L58">
        <v>46</v>
      </c>
      <c r="M58">
        <v>9</v>
      </c>
      <c r="N58">
        <v>1171</v>
      </c>
      <c r="O58">
        <v>0.28000000000000003</v>
      </c>
      <c r="P58">
        <v>2.33</v>
      </c>
      <c r="Q58">
        <v>1.4999999999999999E-2</v>
      </c>
      <c r="R58">
        <v>25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226.61855120210231</v>
      </c>
      <c r="B59">
        <v>24.5</v>
      </c>
      <c r="C59">
        <v>6.474815748631495</v>
      </c>
      <c r="D59">
        <v>231.18</v>
      </c>
      <c r="E59">
        <v>309.9213446318189</v>
      </c>
      <c r="F59">
        <v>88.92</v>
      </c>
      <c r="G59">
        <v>27.225000000000001</v>
      </c>
      <c r="H59">
        <v>9</v>
      </c>
      <c r="I59">
        <v>33</v>
      </c>
      <c r="J59">
        <v>2</v>
      </c>
      <c r="K59">
        <v>147</v>
      </c>
      <c r="L59">
        <v>55</v>
      </c>
      <c r="M59">
        <v>1</v>
      </c>
      <c r="N59">
        <v>1171</v>
      </c>
      <c r="O59">
        <v>0.28000000000000003</v>
      </c>
      <c r="P59">
        <v>2.33</v>
      </c>
      <c r="Q59">
        <v>1.4999999999999999E-2</v>
      </c>
      <c r="R59">
        <v>25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271.37836538515978</v>
      </c>
      <c r="B60">
        <v>29.4</v>
      </c>
      <c r="C60">
        <v>6.4613896520276146</v>
      </c>
      <c r="D60">
        <v>138.17519999999999</v>
      </c>
      <c r="E60">
        <v>311.80082987551862</v>
      </c>
      <c r="F60">
        <v>89.064300000000003</v>
      </c>
      <c r="G60">
        <v>32.627400000000002</v>
      </c>
      <c r="H60">
        <v>54</v>
      </c>
      <c r="I60">
        <v>49</v>
      </c>
      <c r="J60">
        <v>2</v>
      </c>
      <c r="K60">
        <v>96</v>
      </c>
      <c r="L60">
        <v>45</v>
      </c>
      <c r="M60">
        <v>12</v>
      </c>
      <c r="N60">
        <v>1171</v>
      </c>
      <c r="O60">
        <v>0.28000000000000003</v>
      </c>
      <c r="P60">
        <v>2.33</v>
      </c>
      <c r="Q60">
        <v>1.4999999999999999E-2</v>
      </c>
      <c r="R60">
        <v>25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257.45029952137457</v>
      </c>
      <c r="B61">
        <v>28</v>
      </c>
      <c r="C61">
        <v>6.4362574880343661</v>
      </c>
      <c r="D61">
        <v>353.20416000000012</v>
      </c>
      <c r="E61">
        <v>308.97925311203318</v>
      </c>
      <c r="F61">
        <v>91.492559999999997</v>
      </c>
      <c r="G61">
        <v>30.91704</v>
      </c>
      <c r="H61">
        <v>8</v>
      </c>
      <c r="I61">
        <v>52</v>
      </c>
      <c r="J61">
        <v>2</v>
      </c>
      <c r="K61">
        <v>2</v>
      </c>
      <c r="L61">
        <v>41</v>
      </c>
      <c r="M61">
        <v>2</v>
      </c>
      <c r="N61">
        <v>1171</v>
      </c>
      <c r="O61">
        <v>0.28000000000000003</v>
      </c>
      <c r="P61">
        <v>2.33</v>
      </c>
      <c r="Q61">
        <v>1.4999999999999999E-2</v>
      </c>
      <c r="R61">
        <v>25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255.6478057654858</v>
      </c>
      <c r="B62">
        <v>28</v>
      </c>
      <c r="C62">
        <v>6.3911951441371464</v>
      </c>
      <c r="D62">
        <v>464.10000000000008</v>
      </c>
      <c r="E62">
        <v>305.75933609958508</v>
      </c>
      <c r="F62">
        <v>91.98</v>
      </c>
      <c r="G62">
        <v>30.66</v>
      </c>
      <c r="H62">
        <v>53</v>
      </c>
      <c r="I62">
        <v>44</v>
      </c>
      <c r="J62">
        <v>6</v>
      </c>
      <c r="K62">
        <v>161</v>
      </c>
      <c r="L62">
        <v>50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25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267.87805487539811</v>
      </c>
      <c r="B63">
        <v>29.4</v>
      </c>
      <c r="C63">
        <v>6.3780489256047179</v>
      </c>
      <c r="D63">
        <v>138.232</v>
      </c>
      <c r="E63">
        <v>302.14107883817428</v>
      </c>
      <c r="F63">
        <v>89.17</v>
      </c>
      <c r="G63">
        <v>32.079000000000001</v>
      </c>
      <c r="H63">
        <v>55</v>
      </c>
      <c r="I63">
        <v>50</v>
      </c>
      <c r="J63">
        <v>5</v>
      </c>
      <c r="K63">
        <v>96</v>
      </c>
      <c r="L63">
        <v>44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25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222.66018665291</v>
      </c>
      <c r="B64">
        <v>24.5</v>
      </c>
      <c r="C64">
        <v>6.3617196186545728</v>
      </c>
      <c r="D64">
        <v>166.74</v>
      </c>
      <c r="E64">
        <v>307.23754930756121</v>
      </c>
      <c r="F64">
        <v>96.81</v>
      </c>
      <c r="G64">
        <v>26.72</v>
      </c>
      <c r="H64">
        <v>22</v>
      </c>
      <c r="I64">
        <v>64</v>
      </c>
      <c r="J64">
        <v>1</v>
      </c>
      <c r="K64">
        <v>93</v>
      </c>
      <c r="L64">
        <v>35</v>
      </c>
      <c r="M64">
        <v>2</v>
      </c>
      <c r="N64">
        <v>1171</v>
      </c>
      <c r="O64">
        <v>0.28000000000000003</v>
      </c>
      <c r="P64">
        <v>2.33</v>
      </c>
      <c r="Q64">
        <v>1.4999999999999999E-2</v>
      </c>
      <c r="R64">
        <v>25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254.14173303356441</v>
      </c>
      <c r="B65">
        <v>28.000000000000011</v>
      </c>
      <c r="C65">
        <v>6.3535433258391087</v>
      </c>
      <c r="D65">
        <v>217.28639999999999</v>
      </c>
      <c r="E65">
        <v>308.36334462027332</v>
      </c>
      <c r="F65">
        <v>95.238399999999999</v>
      </c>
      <c r="G65">
        <v>30.512</v>
      </c>
      <c r="H65">
        <v>39</v>
      </c>
      <c r="I65">
        <v>47</v>
      </c>
      <c r="J65">
        <v>4</v>
      </c>
      <c r="K65">
        <v>235</v>
      </c>
      <c r="L65">
        <v>44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25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253.57436567735769</v>
      </c>
      <c r="B66">
        <v>28</v>
      </c>
      <c r="C66">
        <v>6.3393591419339446</v>
      </c>
      <c r="D66">
        <v>214.92</v>
      </c>
      <c r="E66">
        <v>299.25311203319501</v>
      </c>
      <c r="F66">
        <v>90.99</v>
      </c>
      <c r="G66">
        <v>30.33</v>
      </c>
      <c r="H66">
        <v>9</v>
      </c>
      <c r="I66">
        <v>38</v>
      </c>
      <c r="J66">
        <v>2</v>
      </c>
      <c r="K66">
        <v>53</v>
      </c>
      <c r="L66">
        <v>56</v>
      </c>
      <c r="M66">
        <v>2</v>
      </c>
      <c r="N66">
        <v>1171</v>
      </c>
      <c r="O66">
        <v>0.28000000000000003</v>
      </c>
      <c r="P66">
        <v>2.33</v>
      </c>
      <c r="Q66">
        <v>1.4999999999999999E-2</v>
      </c>
      <c r="R66">
        <v>25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265.13887306390262</v>
      </c>
      <c r="B67">
        <v>29.4</v>
      </c>
      <c r="C67">
        <v>6.3128303110453006</v>
      </c>
      <c r="D67">
        <v>110.35250000000001</v>
      </c>
      <c r="E67">
        <v>311.66804979253118</v>
      </c>
      <c r="F67">
        <v>128.501</v>
      </c>
      <c r="G67">
        <v>31.875499999999999</v>
      </c>
      <c r="H67">
        <v>163</v>
      </c>
      <c r="I67">
        <v>50</v>
      </c>
      <c r="J67">
        <v>5</v>
      </c>
      <c r="K67">
        <v>193</v>
      </c>
      <c r="L67">
        <v>43</v>
      </c>
      <c r="M67">
        <v>5</v>
      </c>
      <c r="N67">
        <v>1171</v>
      </c>
      <c r="O67">
        <v>0.28000000000000003</v>
      </c>
      <c r="P67">
        <v>2.33</v>
      </c>
      <c r="Q67">
        <v>1.4999999999999999E-2</v>
      </c>
      <c r="R67">
        <v>25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225.7876912160938</v>
      </c>
      <c r="B68">
        <v>25.2</v>
      </c>
      <c r="C68">
        <v>6.2718803115581601</v>
      </c>
      <c r="D68">
        <v>198.15479999999999</v>
      </c>
      <c r="E68">
        <v>308.00017292814948</v>
      </c>
      <c r="F68">
        <v>125.27160000000001</v>
      </c>
      <c r="G68">
        <v>27.1038</v>
      </c>
      <c r="H68">
        <v>39</v>
      </c>
      <c r="I68">
        <v>39</v>
      </c>
      <c r="J68">
        <v>4</v>
      </c>
      <c r="K68">
        <v>277</v>
      </c>
      <c r="L68">
        <v>47</v>
      </c>
      <c r="M68">
        <v>7</v>
      </c>
      <c r="N68">
        <v>1171</v>
      </c>
      <c r="O68">
        <v>0.28000000000000003</v>
      </c>
      <c r="P68">
        <v>2.33</v>
      </c>
      <c r="Q68">
        <v>1.4999999999999999E-2</v>
      </c>
      <c r="R68">
        <v>25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262.88902104722342</v>
      </c>
      <c r="B69">
        <v>29.4</v>
      </c>
      <c r="C69">
        <v>6.2592624058862709</v>
      </c>
      <c r="D69">
        <v>93.044250000000005</v>
      </c>
      <c r="E69">
        <v>301.8091286307054</v>
      </c>
      <c r="F69">
        <v>128.62950000000001</v>
      </c>
      <c r="G69">
        <v>31.477250000000002</v>
      </c>
      <c r="H69">
        <v>163</v>
      </c>
      <c r="I69">
        <v>49</v>
      </c>
      <c r="J69">
        <v>5</v>
      </c>
      <c r="K69">
        <v>51</v>
      </c>
      <c r="L69">
        <v>46</v>
      </c>
      <c r="M69">
        <v>3</v>
      </c>
      <c r="N69">
        <v>1171</v>
      </c>
      <c r="O69">
        <v>0.28000000000000003</v>
      </c>
      <c r="P69">
        <v>2.33</v>
      </c>
      <c r="Q69">
        <v>1.4999999999999999E-2</v>
      </c>
      <c r="R69">
        <v>25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249.2824538348259</v>
      </c>
      <c r="B70">
        <v>28</v>
      </c>
      <c r="C70">
        <v>6.2320613458706484</v>
      </c>
      <c r="D70">
        <v>515.92800000000011</v>
      </c>
      <c r="E70">
        <v>304.50622406639002</v>
      </c>
      <c r="F70">
        <v>87.9786</v>
      </c>
      <c r="G70">
        <v>29.8812</v>
      </c>
      <c r="H70">
        <v>9</v>
      </c>
      <c r="I70">
        <v>38</v>
      </c>
      <c r="J70">
        <v>2</v>
      </c>
      <c r="K70">
        <v>161</v>
      </c>
      <c r="L70">
        <v>55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25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210.30899637575951</v>
      </c>
      <c r="B71">
        <v>23.744</v>
      </c>
      <c r="C71">
        <v>6.2001472988136648</v>
      </c>
      <c r="D71">
        <v>334.17450000000002</v>
      </c>
      <c r="E71">
        <v>308.24896265560159</v>
      </c>
      <c r="F71">
        <v>274.26299999999998</v>
      </c>
      <c r="G71">
        <v>25.2483</v>
      </c>
      <c r="H71">
        <v>40</v>
      </c>
      <c r="I71">
        <v>52</v>
      </c>
      <c r="J71">
        <v>5</v>
      </c>
      <c r="K71">
        <v>51</v>
      </c>
      <c r="L71">
        <v>44</v>
      </c>
      <c r="M71">
        <v>3</v>
      </c>
      <c r="N71">
        <v>1171</v>
      </c>
      <c r="O71">
        <v>0.28000000000000003</v>
      </c>
      <c r="P71">
        <v>2.33</v>
      </c>
      <c r="Q71">
        <v>1.4999999999999999E-2</v>
      </c>
      <c r="R71">
        <v>25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287.44514765384451</v>
      </c>
      <c r="B72">
        <v>32.666666666666657</v>
      </c>
      <c r="C72">
        <v>6.1595388782966678</v>
      </c>
      <c r="D72">
        <v>153.2355</v>
      </c>
      <c r="E72">
        <v>310.94097699788199</v>
      </c>
      <c r="F72">
        <v>80.874600000000001</v>
      </c>
      <c r="G72">
        <v>34.546900000000001</v>
      </c>
      <c r="H72">
        <v>33</v>
      </c>
      <c r="I72">
        <v>43</v>
      </c>
      <c r="J72">
        <v>3</v>
      </c>
      <c r="K72">
        <v>164</v>
      </c>
      <c r="L72">
        <v>50</v>
      </c>
      <c r="M72">
        <v>1</v>
      </c>
      <c r="N72">
        <v>1171</v>
      </c>
      <c r="O72">
        <v>0.28000000000000003</v>
      </c>
      <c r="P72">
        <v>2.33</v>
      </c>
      <c r="Q72">
        <v>1.4999999999999999E-2</v>
      </c>
      <c r="R72">
        <v>25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287.44514765384451</v>
      </c>
      <c r="B73">
        <v>32.666666666666657</v>
      </c>
      <c r="C73">
        <v>6.1595388782966678</v>
      </c>
      <c r="D73">
        <v>153.2355</v>
      </c>
      <c r="E73">
        <v>310.94097699788199</v>
      </c>
      <c r="F73">
        <v>80.874600000000001</v>
      </c>
      <c r="G73">
        <v>34.546900000000001</v>
      </c>
      <c r="H73">
        <v>332</v>
      </c>
      <c r="I73">
        <v>43</v>
      </c>
      <c r="J73">
        <v>3</v>
      </c>
      <c r="K73">
        <v>164</v>
      </c>
      <c r="L73">
        <v>50</v>
      </c>
      <c r="M73">
        <v>1</v>
      </c>
      <c r="N73">
        <v>1171</v>
      </c>
      <c r="O73">
        <v>0.28000000000000003</v>
      </c>
      <c r="P73">
        <v>2.33</v>
      </c>
      <c r="Q73">
        <v>1.4999999999999999E-2</v>
      </c>
      <c r="R73">
        <v>25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208.6644978726525</v>
      </c>
      <c r="B74">
        <v>23.744</v>
      </c>
      <c r="C74">
        <v>6.1516656212456526</v>
      </c>
      <c r="D74">
        <v>206.352</v>
      </c>
      <c r="E74">
        <v>308.14081754820182</v>
      </c>
      <c r="F74">
        <v>163.70400000000001</v>
      </c>
      <c r="G74">
        <v>25.049759999999999</v>
      </c>
      <c r="H74">
        <v>140</v>
      </c>
      <c r="I74">
        <v>43</v>
      </c>
      <c r="J74">
        <v>2</v>
      </c>
      <c r="K74">
        <v>40</v>
      </c>
      <c r="L74">
        <v>66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245.01214466428311</v>
      </c>
      <c r="B75">
        <v>28</v>
      </c>
      <c r="C75">
        <v>6.125303616607078</v>
      </c>
      <c r="D75">
        <v>206.79300000000001</v>
      </c>
      <c r="E75">
        <v>310.7385892116182</v>
      </c>
      <c r="F75">
        <v>87.312600000000003</v>
      </c>
      <c r="G75">
        <v>29.444600000000001</v>
      </c>
      <c r="H75">
        <v>7</v>
      </c>
      <c r="I75">
        <v>40</v>
      </c>
      <c r="J75">
        <v>3</v>
      </c>
      <c r="K75">
        <v>52</v>
      </c>
      <c r="L75">
        <v>53</v>
      </c>
      <c r="M75">
        <v>2</v>
      </c>
      <c r="N75">
        <v>1171</v>
      </c>
      <c r="O75">
        <v>0.28000000000000003</v>
      </c>
      <c r="P75">
        <v>2.33</v>
      </c>
      <c r="Q75">
        <v>1.4999999999999999E-2</v>
      </c>
      <c r="R75">
        <v>25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219.69614759652819</v>
      </c>
      <c r="B76">
        <v>25.2</v>
      </c>
      <c r="C76">
        <v>6.1026707665702276</v>
      </c>
      <c r="D76">
        <v>137.82239999999999</v>
      </c>
      <c r="E76">
        <v>311.64136138583689</v>
      </c>
      <c r="F76">
        <v>121.0416</v>
      </c>
      <c r="G76">
        <v>26.411999999999999</v>
      </c>
      <c r="H76">
        <v>54</v>
      </c>
      <c r="I76">
        <v>40</v>
      </c>
      <c r="J76">
        <v>2</v>
      </c>
      <c r="K76">
        <v>277</v>
      </c>
      <c r="L76">
        <v>54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25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217.1978527958934</v>
      </c>
      <c r="B77">
        <v>25.2</v>
      </c>
      <c r="C77">
        <v>6.033273688774818</v>
      </c>
      <c r="D77">
        <v>136.88999999999999</v>
      </c>
      <c r="E77">
        <v>309.05866664443062</v>
      </c>
      <c r="F77">
        <v>120.24</v>
      </c>
      <c r="G77">
        <v>26.084</v>
      </c>
      <c r="H77">
        <v>55</v>
      </c>
      <c r="I77">
        <v>47</v>
      </c>
      <c r="J77">
        <v>4</v>
      </c>
      <c r="K77">
        <v>277</v>
      </c>
      <c r="L77">
        <v>46</v>
      </c>
      <c r="M77">
        <v>7</v>
      </c>
      <c r="N77">
        <v>1171</v>
      </c>
      <c r="O77">
        <v>0.28000000000000003</v>
      </c>
      <c r="P77">
        <v>2.33</v>
      </c>
      <c r="Q77">
        <v>1.4999999999999999E-2</v>
      </c>
      <c r="R77">
        <v>25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241.2907961596685</v>
      </c>
      <c r="B78">
        <v>28</v>
      </c>
      <c r="C78">
        <v>6.0322699039917138</v>
      </c>
      <c r="D78">
        <v>198.94739999999999</v>
      </c>
      <c r="E78">
        <v>309.98340248962649</v>
      </c>
      <c r="F78">
        <v>84.443399999999997</v>
      </c>
      <c r="G78">
        <v>28.988399999999999</v>
      </c>
      <c r="H78">
        <v>7</v>
      </c>
      <c r="I78">
        <v>39</v>
      </c>
      <c r="J78">
        <v>3</v>
      </c>
      <c r="K78">
        <v>53</v>
      </c>
      <c r="L78">
        <v>55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25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239.8740238281429</v>
      </c>
      <c r="B79">
        <v>28</v>
      </c>
      <c r="C79">
        <v>5.9968505957035729</v>
      </c>
      <c r="D79">
        <v>146.3904</v>
      </c>
      <c r="E79">
        <v>309.66284783669829</v>
      </c>
      <c r="F79">
        <v>91.632000000000005</v>
      </c>
      <c r="G79">
        <v>28.814399999999999</v>
      </c>
      <c r="H79">
        <v>54</v>
      </c>
      <c r="I79">
        <v>45</v>
      </c>
      <c r="J79">
        <v>2</v>
      </c>
      <c r="K79">
        <v>235</v>
      </c>
      <c r="L79">
        <v>46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25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251.29085148770389</v>
      </c>
      <c r="B80">
        <v>29.4</v>
      </c>
      <c r="C80">
        <v>5.9831155116119987</v>
      </c>
      <c r="D80">
        <v>151.79249999999999</v>
      </c>
      <c r="E80">
        <v>311.65477178423242</v>
      </c>
      <c r="F80">
        <v>121.9335</v>
      </c>
      <c r="G80">
        <v>30.2105</v>
      </c>
      <c r="H80">
        <v>163</v>
      </c>
      <c r="I80">
        <v>46</v>
      </c>
      <c r="J80">
        <v>5</v>
      </c>
      <c r="K80">
        <v>160</v>
      </c>
      <c r="L80">
        <v>46</v>
      </c>
      <c r="M80">
        <v>7</v>
      </c>
      <c r="N80">
        <v>1171</v>
      </c>
      <c r="O80">
        <v>0.28000000000000003</v>
      </c>
      <c r="P80">
        <v>2.33</v>
      </c>
      <c r="Q80">
        <v>1.4999999999999999E-2</v>
      </c>
      <c r="R80">
        <v>25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272.04824011786241</v>
      </c>
      <c r="B81">
        <v>31.858974358974361</v>
      </c>
      <c r="C81">
        <v>5.977397951885429</v>
      </c>
      <c r="D81">
        <v>344.65499999999997</v>
      </c>
      <c r="E81">
        <v>300.76990714922948</v>
      </c>
      <c r="F81">
        <v>98.274960000000007</v>
      </c>
      <c r="G81">
        <v>32.56</v>
      </c>
      <c r="H81">
        <v>164</v>
      </c>
      <c r="I81">
        <v>41</v>
      </c>
      <c r="J81">
        <v>3</v>
      </c>
      <c r="K81">
        <v>293</v>
      </c>
      <c r="L81">
        <v>53</v>
      </c>
      <c r="M81">
        <v>10</v>
      </c>
      <c r="N81">
        <v>1171</v>
      </c>
      <c r="O81">
        <v>0.28000000000000003</v>
      </c>
      <c r="P81">
        <v>2.33</v>
      </c>
      <c r="Q81">
        <v>1.4999999999999999E-2</v>
      </c>
      <c r="R81">
        <v>25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237.86770194644399</v>
      </c>
      <c r="B82">
        <v>28</v>
      </c>
      <c r="C82">
        <v>5.9466925486611002</v>
      </c>
      <c r="D82">
        <v>276.88580000000007</v>
      </c>
      <c r="E82">
        <v>305.45394190871372</v>
      </c>
      <c r="F82">
        <v>85.572120000000012</v>
      </c>
      <c r="G82">
        <v>28.524039999999999</v>
      </c>
      <c r="H82">
        <v>52</v>
      </c>
      <c r="I82">
        <v>46</v>
      </c>
      <c r="J82">
        <v>5</v>
      </c>
      <c r="K82">
        <v>162</v>
      </c>
      <c r="L82">
        <v>48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296.88553499300548</v>
      </c>
      <c r="B83">
        <v>35</v>
      </c>
      <c r="C83">
        <v>5.9377106998601104</v>
      </c>
      <c r="D83">
        <v>116.6422</v>
      </c>
      <c r="E83">
        <v>311.30290456431533</v>
      </c>
      <c r="F83">
        <v>74.754600000000011</v>
      </c>
      <c r="G83">
        <v>35.686800000000012</v>
      </c>
      <c r="H83">
        <v>54</v>
      </c>
      <c r="I83">
        <v>40</v>
      </c>
      <c r="J83">
        <v>3</v>
      </c>
      <c r="K83">
        <v>52</v>
      </c>
      <c r="L83">
        <v>54</v>
      </c>
      <c r="M83">
        <v>2</v>
      </c>
      <c r="N83">
        <v>1171</v>
      </c>
      <c r="O83">
        <v>0.28000000000000003</v>
      </c>
      <c r="P83">
        <v>2.33</v>
      </c>
      <c r="Q83">
        <v>1.4999999999999999E-2</v>
      </c>
      <c r="R83">
        <v>25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249.0435955341645</v>
      </c>
      <c r="B84">
        <v>29.4</v>
      </c>
      <c r="C84">
        <v>5.9296094174801084</v>
      </c>
      <c r="D84">
        <v>105.6375</v>
      </c>
      <c r="E84">
        <v>309.59141876129308</v>
      </c>
      <c r="F84">
        <v>121.3425</v>
      </c>
      <c r="G84">
        <v>29.914999999999999</v>
      </c>
      <c r="H84">
        <v>163</v>
      </c>
      <c r="I84">
        <v>46</v>
      </c>
      <c r="J84">
        <v>5</v>
      </c>
      <c r="K84">
        <v>315</v>
      </c>
      <c r="L84">
        <v>48</v>
      </c>
      <c r="M84">
        <v>5</v>
      </c>
      <c r="N84">
        <v>1171</v>
      </c>
      <c r="O84">
        <v>0.28000000000000003</v>
      </c>
      <c r="P84">
        <v>2.33</v>
      </c>
      <c r="Q84">
        <v>1.4999999999999999E-2</v>
      </c>
      <c r="R84">
        <v>25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276.02147818844912</v>
      </c>
      <c r="B85">
        <v>32.666666666666657</v>
      </c>
      <c r="C85">
        <v>5.914745961181052</v>
      </c>
      <c r="D85">
        <v>153.2355</v>
      </c>
      <c r="E85">
        <v>311.77626534174169</v>
      </c>
      <c r="F85">
        <v>80.874600000000001</v>
      </c>
      <c r="G85">
        <v>33.185300000000012</v>
      </c>
      <c r="H85">
        <v>43</v>
      </c>
      <c r="I85">
        <v>41</v>
      </c>
      <c r="J85">
        <v>3</v>
      </c>
      <c r="K85">
        <v>164</v>
      </c>
      <c r="L85">
        <v>49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25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235.57375454448319</v>
      </c>
      <c r="B86">
        <v>28</v>
      </c>
      <c r="C86">
        <v>5.889343863612079</v>
      </c>
      <c r="D86">
        <v>330.048</v>
      </c>
      <c r="E86">
        <v>305.45394190871372</v>
      </c>
      <c r="F86">
        <v>83.488320000000002</v>
      </c>
      <c r="G86">
        <v>28.24896</v>
      </c>
      <c r="H86">
        <v>8</v>
      </c>
      <c r="I86">
        <v>46</v>
      </c>
      <c r="J86">
        <v>2</v>
      </c>
      <c r="K86">
        <v>162</v>
      </c>
      <c r="L86">
        <v>48</v>
      </c>
      <c r="M86">
        <v>7</v>
      </c>
      <c r="N86">
        <v>1171</v>
      </c>
      <c r="O86">
        <v>0.28000000000000003</v>
      </c>
      <c r="P86">
        <v>2.33</v>
      </c>
      <c r="Q86">
        <v>1.4999999999999999E-2</v>
      </c>
      <c r="R86">
        <v>25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235.40790612539789</v>
      </c>
      <c r="B87">
        <v>28</v>
      </c>
      <c r="C87">
        <v>5.8851976531349477</v>
      </c>
      <c r="D87">
        <v>515.04000000000008</v>
      </c>
      <c r="E87">
        <v>298.60580912863071</v>
      </c>
      <c r="F87">
        <v>84.448800000000006</v>
      </c>
      <c r="G87">
        <v>28.1496</v>
      </c>
      <c r="H87">
        <v>6</v>
      </c>
      <c r="I87">
        <v>43</v>
      </c>
      <c r="J87">
        <v>3</v>
      </c>
      <c r="K87">
        <v>161</v>
      </c>
      <c r="L87">
        <v>51</v>
      </c>
      <c r="M87">
        <v>10</v>
      </c>
      <c r="N87">
        <v>1171</v>
      </c>
      <c r="O87">
        <v>0.28000000000000003</v>
      </c>
      <c r="P87">
        <v>2.33</v>
      </c>
      <c r="Q87">
        <v>1.4999999999999999E-2</v>
      </c>
      <c r="R87">
        <v>25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233.84229871492411</v>
      </c>
      <c r="B88">
        <v>28</v>
      </c>
      <c r="C88">
        <v>5.8460574678731021</v>
      </c>
      <c r="D88">
        <v>433.27</v>
      </c>
      <c r="E88">
        <v>305.85892116182572</v>
      </c>
      <c r="F88">
        <v>84.138000000000005</v>
      </c>
      <c r="G88">
        <v>28.045999999999999</v>
      </c>
      <c r="H88">
        <v>2</v>
      </c>
      <c r="I88">
        <v>44</v>
      </c>
      <c r="J88">
        <v>4</v>
      </c>
      <c r="K88">
        <v>52</v>
      </c>
      <c r="L88">
        <v>50</v>
      </c>
      <c r="M88">
        <v>2</v>
      </c>
      <c r="N88">
        <v>1171</v>
      </c>
      <c r="O88">
        <v>0.28000000000000003</v>
      </c>
      <c r="P88">
        <v>2.33</v>
      </c>
      <c r="Q88">
        <v>1.4999999999999999E-2</v>
      </c>
      <c r="R88">
        <v>25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420.19768876838953</v>
      </c>
      <c r="B89">
        <v>50.4</v>
      </c>
      <c r="C89">
        <v>5.8360790106720772</v>
      </c>
      <c r="D89">
        <v>260.416</v>
      </c>
      <c r="E89">
        <v>303.80082987551867</v>
      </c>
      <c r="F89">
        <v>82.526800000000009</v>
      </c>
      <c r="G89">
        <v>50.354000000000013</v>
      </c>
      <c r="H89">
        <v>111</v>
      </c>
      <c r="I89">
        <v>50</v>
      </c>
      <c r="J89">
        <v>20</v>
      </c>
      <c r="K89">
        <v>96</v>
      </c>
      <c r="L89">
        <v>44</v>
      </c>
      <c r="M89">
        <v>10</v>
      </c>
      <c r="N89">
        <v>1171</v>
      </c>
      <c r="O89">
        <v>0.28000000000000003</v>
      </c>
      <c r="P89">
        <v>2.33</v>
      </c>
      <c r="Q89">
        <v>1.4999999999999999E-2</v>
      </c>
      <c r="R89">
        <v>25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291.62644334833089</v>
      </c>
      <c r="B90">
        <v>35</v>
      </c>
      <c r="C90">
        <v>5.8325288669666184</v>
      </c>
      <c r="D90">
        <v>118.08750000000001</v>
      </c>
      <c r="E90">
        <v>311.50207468879671</v>
      </c>
      <c r="F90">
        <v>75.754999999999995</v>
      </c>
      <c r="G90">
        <v>35.057499999999997</v>
      </c>
      <c r="H90">
        <v>55</v>
      </c>
      <c r="I90">
        <v>56</v>
      </c>
      <c r="J90">
        <v>5</v>
      </c>
      <c r="K90">
        <v>53</v>
      </c>
      <c r="L90">
        <v>37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290.68458886549018</v>
      </c>
      <c r="B91">
        <v>35</v>
      </c>
      <c r="C91">
        <v>5.8136917773098036</v>
      </c>
      <c r="D91">
        <v>118.07640000000001</v>
      </c>
      <c r="E91">
        <v>309.01244813277998</v>
      </c>
      <c r="F91">
        <v>75.747600000000006</v>
      </c>
      <c r="G91">
        <v>34.908600000000007</v>
      </c>
      <c r="H91">
        <v>54</v>
      </c>
      <c r="I91">
        <v>39</v>
      </c>
      <c r="J91">
        <v>3</v>
      </c>
      <c r="K91">
        <v>53</v>
      </c>
      <c r="L91">
        <v>55</v>
      </c>
      <c r="M91">
        <v>2</v>
      </c>
      <c r="N91">
        <v>1171</v>
      </c>
      <c r="O91">
        <v>0.28000000000000003</v>
      </c>
      <c r="P91">
        <v>2.33</v>
      </c>
      <c r="Q91">
        <v>1.4999999999999999E-2</v>
      </c>
      <c r="R91">
        <v>25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232.51596303144839</v>
      </c>
      <c r="B92">
        <v>28</v>
      </c>
      <c r="C92">
        <v>5.81289907578621</v>
      </c>
      <c r="D92">
        <v>273.89580000000012</v>
      </c>
      <c r="E92">
        <v>309.27136929460579</v>
      </c>
      <c r="F92">
        <v>83.778120000000015</v>
      </c>
      <c r="G92">
        <v>27.92604</v>
      </c>
      <c r="H92">
        <v>53</v>
      </c>
      <c r="I92">
        <v>46</v>
      </c>
      <c r="J92">
        <v>5</v>
      </c>
      <c r="K92">
        <v>162</v>
      </c>
      <c r="L92">
        <v>48</v>
      </c>
      <c r="M92">
        <v>7</v>
      </c>
      <c r="N92">
        <v>1171</v>
      </c>
      <c r="O92">
        <v>0.28000000000000003</v>
      </c>
      <c r="P92">
        <v>2.33</v>
      </c>
      <c r="Q92">
        <v>1.4999999999999999E-2</v>
      </c>
      <c r="R92">
        <v>25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301.98974891041331</v>
      </c>
      <c r="B93">
        <v>36.400000000000013</v>
      </c>
      <c r="C93">
        <v>5.807495171354101</v>
      </c>
      <c r="D93">
        <v>155.18700000000001</v>
      </c>
      <c r="E93">
        <v>308.9017587228974</v>
      </c>
      <c r="F93">
        <v>138.63419999999999</v>
      </c>
      <c r="G93">
        <v>36.264600000000002</v>
      </c>
      <c r="H93">
        <v>163</v>
      </c>
      <c r="I93">
        <v>45</v>
      </c>
      <c r="J93">
        <v>6</v>
      </c>
      <c r="K93">
        <v>323</v>
      </c>
      <c r="L93">
        <v>49</v>
      </c>
      <c r="M93">
        <v>16</v>
      </c>
      <c r="N93">
        <v>1171</v>
      </c>
      <c r="O93">
        <v>0.28000000000000003</v>
      </c>
      <c r="P93">
        <v>2.33</v>
      </c>
      <c r="Q93">
        <v>1.4999999999999999E-2</v>
      </c>
      <c r="R93">
        <v>25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288.95055483345118</v>
      </c>
      <c r="B94">
        <v>35</v>
      </c>
      <c r="C94">
        <v>5.7790110966690253</v>
      </c>
      <c r="D94">
        <v>505.87200000000013</v>
      </c>
      <c r="E94">
        <v>300.28215767634862</v>
      </c>
      <c r="F94">
        <v>76.864000000000004</v>
      </c>
      <c r="G94">
        <v>34.576000000000001</v>
      </c>
      <c r="H94">
        <v>39</v>
      </c>
      <c r="I94">
        <v>44</v>
      </c>
      <c r="J94">
        <v>5</v>
      </c>
      <c r="K94">
        <v>161</v>
      </c>
      <c r="L94">
        <v>50</v>
      </c>
      <c r="M94">
        <v>10</v>
      </c>
      <c r="N94">
        <v>1171</v>
      </c>
      <c r="O94">
        <v>0.28000000000000003</v>
      </c>
      <c r="P94">
        <v>2.33</v>
      </c>
      <c r="Q94">
        <v>1.4999999999999999E-2</v>
      </c>
      <c r="R94">
        <v>25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300.01600951398711</v>
      </c>
      <c r="B95">
        <v>36.4</v>
      </c>
      <c r="C95">
        <v>5.7695386444997521</v>
      </c>
      <c r="D95">
        <v>97.607399999999998</v>
      </c>
      <c r="E95">
        <v>306.95567561604048</v>
      </c>
      <c r="F95">
        <v>138.48444000000001</v>
      </c>
      <c r="G95">
        <v>35.998800000000003</v>
      </c>
      <c r="H95">
        <v>163</v>
      </c>
      <c r="I95">
        <v>46</v>
      </c>
      <c r="J95">
        <v>6</v>
      </c>
      <c r="K95">
        <v>84</v>
      </c>
      <c r="L95">
        <v>48</v>
      </c>
      <c r="M95">
        <v>15</v>
      </c>
      <c r="N95">
        <v>1171</v>
      </c>
      <c r="O95">
        <v>0.28000000000000003</v>
      </c>
      <c r="P95">
        <v>2.33</v>
      </c>
      <c r="Q95">
        <v>1.4999999999999999E-2</v>
      </c>
      <c r="R95">
        <v>25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241.71006314655119</v>
      </c>
      <c r="B96">
        <v>29.4</v>
      </c>
      <c r="C96">
        <v>5.7550015034893143</v>
      </c>
      <c r="D96">
        <v>146.61250000000001</v>
      </c>
      <c r="E96">
        <v>310.50622406639002</v>
      </c>
      <c r="F96">
        <v>116.8275</v>
      </c>
      <c r="G96">
        <v>29.045000000000002</v>
      </c>
      <c r="H96">
        <v>163</v>
      </c>
      <c r="I96">
        <v>44</v>
      </c>
      <c r="J96">
        <v>5</v>
      </c>
      <c r="K96">
        <v>159</v>
      </c>
      <c r="L96">
        <v>47</v>
      </c>
      <c r="M96">
        <v>10</v>
      </c>
      <c r="N96">
        <v>1171</v>
      </c>
      <c r="O96">
        <v>0.28000000000000003</v>
      </c>
      <c r="P96">
        <v>2.33</v>
      </c>
      <c r="Q96">
        <v>1.4999999999999999E-2</v>
      </c>
      <c r="R96">
        <v>25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229.43607647350879</v>
      </c>
      <c r="B97">
        <v>28.000000000000011</v>
      </c>
      <c r="C97">
        <v>5.7359019118377192</v>
      </c>
      <c r="D97">
        <v>175.72499999999999</v>
      </c>
      <c r="E97">
        <v>310.81558585504177</v>
      </c>
      <c r="F97">
        <v>87.786000000000016</v>
      </c>
      <c r="G97">
        <v>27.573599999999999</v>
      </c>
      <c r="H97">
        <v>33</v>
      </c>
      <c r="I97">
        <v>48</v>
      </c>
      <c r="J97">
        <v>2</v>
      </c>
      <c r="K97">
        <v>235</v>
      </c>
      <c r="L97">
        <v>45</v>
      </c>
      <c r="M97">
        <v>2</v>
      </c>
      <c r="N97">
        <v>1171</v>
      </c>
      <c r="O97">
        <v>0.28000000000000003</v>
      </c>
      <c r="P97">
        <v>2.33</v>
      </c>
      <c r="Q97">
        <v>1.4999999999999999E-2</v>
      </c>
      <c r="R97">
        <v>25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229.43607647350879</v>
      </c>
      <c r="B98">
        <v>28.000000000000011</v>
      </c>
      <c r="C98">
        <v>5.7359019118377192</v>
      </c>
      <c r="D98">
        <v>175.72499999999999</v>
      </c>
      <c r="E98">
        <v>310.81558585504177</v>
      </c>
      <c r="F98">
        <v>87.786000000000016</v>
      </c>
      <c r="G98">
        <v>27.573599999999999</v>
      </c>
      <c r="H98">
        <v>332</v>
      </c>
      <c r="I98">
        <v>48</v>
      </c>
      <c r="J98">
        <v>2</v>
      </c>
      <c r="K98">
        <v>235</v>
      </c>
      <c r="L98">
        <v>45</v>
      </c>
      <c r="M98">
        <v>2</v>
      </c>
      <c r="N98">
        <v>1171</v>
      </c>
      <c r="O98">
        <v>0.28000000000000003</v>
      </c>
      <c r="P98">
        <v>2.33</v>
      </c>
      <c r="Q98">
        <v>1.4999999999999999E-2</v>
      </c>
      <c r="R98">
        <v>25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284.52944265830962</v>
      </c>
      <c r="B99">
        <v>35</v>
      </c>
      <c r="C99">
        <v>5.6905888531661928</v>
      </c>
      <c r="D99">
        <v>323.3664</v>
      </c>
      <c r="E99">
        <v>304.69045643153532</v>
      </c>
      <c r="F99">
        <v>75.228799999999993</v>
      </c>
      <c r="G99">
        <v>34.108800000000002</v>
      </c>
      <c r="H99">
        <v>39</v>
      </c>
      <c r="I99">
        <v>54</v>
      </c>
      <c r="J99">
        <v>4</v>
      </c>
      <c r="K99">
        <v>2</v>
      </c>
      <c r="L99">
        <v>40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227.02643309850291</v>
      </c>
      <c r="B100">
        <v>28</v>
      </c>
      <c r="C100">
        <v>5.6756608274625737</v>
      </c>
      <c r="D100">
        <v>314.76639999999998</v>
      </c>
      <c r="E100">
        <v>308.81327800829882</v>
      </c>
      <c r="F100">
        <v>79.076399999999992</v>
      </c>
      <c r="G100">
        <v>27.261600000000001</v>
      </c>
      <c r="H100">
        <v>7</v>
      </c>
      <c r="I100">
        <v>54</v>
      </c>
      <c r="J100">
        <v>2</v>
      </c>
      <c r="K100">
        <v>2</v>
      </c>
      <c r="L100">
        <v>40</v>
      </c>
      <c r="M100">
        <v>2</v>
      </c>
      <c r="N100">
        <v>1171</v>
      </c>
      <c r="O100">
        <v>0.28000000000000003</v>
      </c>
      <c r="P100">
        <v>2.33</v>
      </c>
      <c r="Q100">
        <v>1.4999999999999999E-2</v>
      </c>
      <c r="R100">
        <v>25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264.86093692817832</v>
      </c>
      <c r="B101">
        <v>32.666666666666657</v>
      </c>
      <c r="C101">
        <v>5.6755915056038218</v>
      </c>
      <c r="D101">
        <v>123.282</v>
      </c>
      <c r="E101">
        <v>310.51264573844111</v>
      </c>
      <c r="F101">
        <v>96.066000000000003</v>
      </c>
      <c r="G101">
        <v>31.827000000000002</v>
      </c>
      <c r="H101">
        <v>164</v>
      </c>
      <c r="I101">
        <v>41</v>
      </c>
      <c r="J101">
        <v>3</v>
      </c>
      <c r="K101">
        <v>100</v>
      </c>
      <c r="L101">
        <v>54</v>
      </c>
      <c r="M101">
        <v>7</v>
      </c>
      <c r="N101">
        <v>1171</v>
      </c>
      <c r="O101">
        <v>0.28000000000000003</v>
      </c>
      <c r="P101">
        <v>2.33</v>
      </c>
      <c r="Q101">
        <v>1.4999999999999999E-2</v>
      </c>
      <c r="R101">
        <v>25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264.11803317113907</v>
      </c>
      <c r="B102">
        <v>32.666666666666657</v>
      </c>
      <c r="C102">
        <v>5.6596721393815539</v>
      </c>
      <c r="D102">
        <v>122.922</v>
      </c>
      <c r="E102">
        <v>311.83911497025139</v>
      </c>
      <c r="F102">
        <v>95.921999999999997</v>
      </c>
      <c r="G102">
        <v>31.754999999999999</v>
      </c>
      <c r="H102">
        <v>164</v>
      </c>
      <c r="I102">
        <v>41</v>
      </c>
      <c r="J102">
        <v>3</v>
      </c>
      <c r="K102">
        <v>315</v>
      </c>
      <c r="L102">
        <v>50</v>
      </c>
      <c r="M102">
        <v>5</v>
      </c>
      <c r="N102">
        <v>1171</v>
      </c>
      <c r="O102">
        <v>0.28000000000000003</v>
      </c>
      <c r="P102">
        <v>2.33</v>
      </c>
      <c r="Q102">
        <v>1.4999999999999999E-2</v>
      </c>
      <c r="R102">
        <v>25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263.28584035449308</v>
      </c>
      <c r="B103">
        <v>32.666666666666671</v>
      </c>
      <c r="C103">
        <v>5.6418394361677091</v>
      </c>
      <c r="D103">
        <v>123.062</v>
      </c>
      <c r="E103">
        <v>290.91762499155311</v>
      </c>
      <c r="F103">
        <v>97.1768</v>
      </c>
      <c r="G103">
        <v>31.383400000000002</v>
      </c>
      <c r="H103">
        <v>164</v>
      </c>
      <c r="I103">
        <v>41</v>
      </c>
      <c r="J103">
        <v>3</v>
      </c>
      <c r="K103">
        <v>193</v>
      </c>
      <c r="L103">
        <v>53</v>
      </c>
      <c r="M103">
        <v>4</v>
      </c>
      <c r="N103">
        <v>1171</v>
      </c>
      <c r="O103">
        <v>0.28000000000000003</v>
      </c>
      <c r="P103">
        <v>2.33</v>
      </c>
      <c r="Q103">
        <v>1.4999999999999999E-2</v>
      </c>
      <c r="R103">
        <v>25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225.51391738857589</v>
      </c>
      <c r="B104">
        <v>28</v>
      </c>
      <c r="C104">
        <v>5.6378479347143964</v>
      </c>
      <c r="D104">
        <v>96.694000000000003</v>
      </c>
      <c r="E104">
        <v>311.71190937579138</v>
      </c>
      <c r="F104">
        <v>79.674000000000007</v>
      </c>
      <c r="G104">
        <v>27.112200000000001</v>
      </c>
      <c r="H104">
        <v>93</v>
      </c>
      <c r="I104">
        <v>48</v>
      </c>
      <c r="J104">
        <v>3</v>
      </c>
      <c r="K104">
        <v>52</v>
      </c>
      <c r="L104">
        <v>51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25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260.14411191243369</v>
      </c>
      <c r="B105">
        <v>32.666666666666657</v>
      </c>
      <c r="C105">
        <v>5.5745166838378672</v>
      </c>
      <c r="D105">
        <v>167.83199999999999</v>
      </c>
      <c r="E105">
        <v>305.11643608122381</v>
      </c>
      <c r="F105">
        <v>95.903999999999996</v>
      </c>
      <c r="G105">
        <v>31.190999999999999</v>
      </c>
      <c r="H105">
        <v>164</v>
      </c>
      <c r="I105">
        <v>40</v>
      </c>
      <c r="J105">
        <v>3</v>
      </c>
      <c r="K105">
        <v>160</v>
      </c>
      <c r="L105">
        <v>54</v>
      </c>
      <c r="M105">
        <v>6</v>
      </c>
      <c r="N105">
        <v>1171</v>
      </c>
      <c r="O105">
        <v>0.28000000000000003</v>
      </c>
      <c r="P105">
        <v>2.33</v>
      </c>
      <c r="Q105">
        <v>1.4999999999999999E-2</v>
      </c>
      <c r="R105">
        <v>25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222.8549139209629</v>
      </c>
      <c r="B106">
        <v>28</v>
      </c>
      <c r="C106">
        <v>5.5713728480240734</v>
      </c>
      <c r="D106">
        <v>96.716999999999999</v>
      </c>
      <c r="E106">
        <v>311.75525566213599</v>
      </c>
      <c r="F106">
        <v>79.227000000000004</v>
      </c>
      <c r="G106">
        <v>26.792999999999999</v>
      </c>
      <c r="H106">
        <v>93</v>
      </c>
      <c r="I106">
        <v>47</v>
      </c>
      <c r="J106">
        <v>3</v>
      </c>
      <c r="K106">
        <v>53</v>
      </c>
      <c r="L106">
        <v>53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222.41977241916021</v>
      </c>
      <c r="B107">
        <v>28</v>
      </c>
      <c r="C107">
        <v>5.5604943104790054</v>
      </c>
      <c r="D107">
        <v>710.4</v>
      </c>
      <c r="E107">
        <v>302.57261410788391</v>
      </c>
      <c r="F107">
        <v>79.92</v>
      </c>
      <c r="G107">
        <v>26.64</v>
      </c>
      <c r="H107">
        <v>2</v>
      </c>
      <c r="I107">
        <v>40</v>
      </c>
      <c r="J107">
        <v>4</v>
      </c>
      <c r="K107">
        <v>161</v>
      </c>
      <c r="L107">
        <v>50</v>
      </c>
      <c r="M107">
        <v>10</v>
      </c>
      <c r="N107">
        <v>1171</v>
      </c>
      <c r="O107">
        <v>0.28000000000000003</v>
      </c>
      <c r="P107">
        <v>2.33</v>
      </c>
      <c r="Q107">
        <v>1.4999999999999999E-2</v>
      </c>
      <c r="R107">
        <v>25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232.6152071080819</v>
      </c>
      <c r="B108">
        <v>29.4</v>
      </c>
      <c r="C108">
        <v>5.5384573120971883</v>
      </c>
      <c r="D108">
        <v>101.29859999999999</v>
      </c>
      <c r="E108">
        <v>295.13029045643162</v>
      </c>
      <c r="F108">
        <v>82.508399999999995</v>
      </c>
      <c r="G108">
        <v>27.7758</v>
      </c>
      <c r="H108">
        <v>36</v>
      </c>
      <c r="I108">
        <v>44</v>
      </c>
      <c r="J108">
        <v>3</v>
      </c>
      <c r="K108">
        <v>295</v>
      </c>
      <c r="L108">
        <v>52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25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276.28021316354062</v>
      </c>
      <c r="B109">
        <v>35</v>
      </c>
      <c r="C109">
        <v>5.5256042632708127</v>
      </c>
      <c r="D109">
        <v>165.7045</v>
      </c>
      <c r="E109">
        <v>306.23236514522819</v>
      </c>
      <c r="F109">
        <v>75.302400000000006</v>
      </c>
      <c r="G109">
        <v>33.140900000000002</v>
      </c>
      <c r="H109">
        <v>33</v>
      </c>
      <c r="I109">
        <v>41</v>
      </c>
      <c r="J109">
        <v>3</v>
      </c>
      <c r="K109">
        <v>52</v>
      </c>
      <c r="L109">
        <v>53</v>
      </c>
      <c r="M109">
        <v>2</v>
      </c>
      <c r="N109">
        <v>1171</v>
      </c>
      <c r="O109">
        <v>0.28000000000000003</v>
      </c>
      <c r="P109">
        <v>2.33</v>
      </c>
      <c r="Q109">
        <v>1.4999999999999999E-2</v>
      </c>
      <c r="R109">
        <v>25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276.28021316354062</v>
      </c>
      <c r="B110">
        <v>35</v>
      </c>
      <c r="C110">
        <v>5.5256042632708127</v>
      </c>
      <c r="D110">
        <v>165.7045</v>
      </c>
      <c r="E110">
        <v>306.23236514522819</v>
      </c>
      <c r="F110">
        <v>75.302400000000006</v>
      </c>
      <c r="G110">
        <v>33.140900000000002</v>
      </c>
      <c r="H110">
        <v>332</v>
      </c>
      <c r="I110">
        <v>41</v>
      </c>
      <c r="J110">
        <v>3</v>
      </c>
      <c r="K110">
        <v>52</v>
      </c>
      <c r="L110">
        <v>53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25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219.75347337696459</v>
      </c>
      <c r="B111">
        <v>28.000000000000011</v>
      </c>
      <c r="C111">
        <v>5.4938368344241129</v>
      </c>
      <c r="D111">
        <v>175.72499999999999</v>
      </c>
      <c r="E111">
        <v>309.62056510815393</v>
      </c>
      <c r="F111">
        <v>87.786000000000016</v>
      </c>
      <c r="G111">
        <v>26.396999999999998</v>
      </c>
      <c r="H111">
        <v>43</v>
      </c>
      <c r="I111">
        <v>45</v>
      </c>
      <c r="J111">
        <v>2</v>
      </c>
      <c r="K111">
        <v>235</v>
      </c>
      <c r="L111">
        <v>45</v>
      </c>
      <c r="M111">
        <v>2</v>
      </c>
      <c r="N111">
        <v>1171</v>
      </c>
      <c r="O111">
        <v>0.28000000000000003</v>
      </c>
      <c r="P111">
        <v>2.33</v>
      </c>
      <c r="Q111">
        <v>1.4999999999999999E-2</v>
      </c>
      <c r="R111">
        <v>25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273.70890455038767</v>
      </c>
      <c r="B112">
        <v>35</v>
      </c>
      <c r="C112">
        <v>5.4741780910077553</v>
      </c>
      <c r="D112">
        <v>426.06240000000003</v>
      </c>
      <c r="E112">
        <v>305.34439834024892</v>
      </c>
      <c r="F112">
        <v>71.359679999999997</v>
      </c>
      <c r="G112">
        <v>32.820480000000003</v>
      </c>
      <c r="H112">
        <v>55</v>
      </c>
      <c r="I112">
        <v>48</v>
      </c>
      <c r="J112">
        <v>5</v>
      </c>
      <c r="K112">
        <v>161</v>
      </c>
      <c r="L112">
        <v>46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254.86911219341181</v>
      </c>
      <c r="B113">
        <v>32.666666666666657</v>
      </c>
      <c r="C113">
        <v>5.4614809755731093</v>
      </c>
      <c r="D113">
        <v>166.167</v>
      </c>
      <c r="E113">
        <v>311.28205215014759</v>
      </c>
      <c r="F113">
        <v>95.570999999999998</v>
      </c>
      <c r="G113">
        <v>30.635999999999999</v>
      </c>
      <c r="H113">
        <v>164</v>
      </c>
      <c r="I113">
        <v>39</v>
      </c>
      <c r="J113">
        <v>3</v>
      </c>
      <c r="K113">
        <v>159</v>
      </c>
      <c r="L113">
        <v>54</v>
      </c>
      <c r="M113">
        <v>9</v>
      </c>
      <c r="N113">
        <v>1171</v>
      </c>
      <c r="O113">
        <v>0.28000000000000003</v>
      </c>
      <c r="P113">
        <v>2.33</v>
      </c>
      <c r="Q113">
        <v>1.4999999999999999E-2</v>
      </c>
      <c r="R113">
        <v>25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222.85154206741899</v>
      </c>
      <c r="B114">
        <v>28.592307692307688</v>
      </c>
      <c r="C114">
        <v>5.4558757944942524</v>
      </c>
      <c r="D114">
        <v>360.48360000000002</v>
      </c>
      <c r="E114">
        <v>307.46390041493771</v>
      </c>
      <c r="F114">
        <v>114.28005</v>
      </c>
      <c r="G114">
        <v>26.745450000000002</v>
      </c>
      <c r="H114">
        <v>96</v>
      </c>
      <c r="I114">
        <v>47</v>
      </c>
      <c r="J114">
        <v>21</v>
      </c>
      <c r="K114">
        <v>293</v>
      </c>
      <c r="L114">
        <v>45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25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272.6359646578552</v>
      </c>
      <c r="B115">
        <v>35</v>
      </c>
      <c r="C115">
        <v>5.452719293157104</v>
      </c>
      <c r="D115">
        <v>242.51519999999999</v>
      </c>
      <c r="E115">
        <v>307.91701244813282</v>
      </c>
      <c r="F115">
        <v>69.916800000000009</v>
      </c>
      <c r="G115">
        <v>32.726399999999998</v>
      </c>
      <c r="H115">
        <v>54</v>
      </c>
      <c r="I115">
        <v>54</v>
      </c>
      <c r="J115">
        <v>2</v>
      </c>
      <c r="K115">
        <v>2</v>
      </c>
      <c r="L115">
        <v>40</v>
      </c>
      <c r="M115">
        <v>2</v>
      </c>
      <c r="N115">
        <v>1171</v>
      </c>
      <c r="O115">
        <v>0.28000000000000003</v>
      </c>
      <c r="P115">
        <v>2.33</v>
      </c>
      <c r="Q115">
        <v>1.4999999999999999E-2</v>
      </c>
      <c r="R115">
        <v>25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268.77479049716419</v>
      </c>
      <c r="B116">
        <v>35</v>
      </c>
      <c r="C116">
        <v>5.3754958099432839</v>
      </c>
      <c r="D116">
        <v>153.08750000000001</v>
      </c>
      <c r="E116">
        <v>311.07053941908708</v>
      </c>
      <c r="F116">
        <v>70.085400000000007</v>
      </c>
      <c r="G116">
        <v>32.304699999999997</v>
      </c>
      <c r="H116">
        <v>43</v>
      </c>
      <c r="I116">
        <v>39</v>
      </c>
      <c r="J116">
        <v>3</v>
      </c>
      <c r="K116">
        <v>52</v>
      </c>
      <c r="L116">
        <v>55</v>
      </c>
      <c r="M116">
        <v>2</v>
      </c>
      <c r="N116">
        <v>1171</v>
      </c>
      <c r="O116">
        <v>0.28000000000000003</v>
      </c>
      <c r="P116">
        <v>2.33</v>
      </c>
      <c r="Q116">
        <v>1.4999999999999999E-2</v>
      </c>
      <c r="R116">
        <v>25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386.52921736281678</v>
      </c>
      <c r="B117">
        <v>50.400000000000013</v>
      </c>
      <c r="C117">
        <v>5.3684613522613454</v>
      </c>
      <c r="D117">
        <v>166.482</v>
      </c>
      <c r="E117">
        <v>310.65579793576637</v>
      </c>
      <c r="F117">
        <v>79.416989999999984</v>
      </c>
      <c r="G117">
        <v>46.44999</v>
      </c>
      <c r="H117">
        <v>165</v>
      </c>
      <c r="I117">
        <v>49</v>
      </c>
      <c r="J117">
        <v>38</v>
      </c>
      <c r="K117">
        <v>96</v>
      </c>
      <c r="L117">
        <v>45</v>
      </c>
      <c r="M117">
        <v>9</v>
      </c>
      <c r="N117">
        <v>1171</v>
      </c>
      <c r="O117">
        <v>0.28000000000000003</v>
      </c>
      <c r="P117">
        <v>2.33</v>
      </c>
      <c r="Q117">
        <v>1.4999999999999999E-2</v>
      </c>
      <c r="R117">
        <v>25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214.05008296174799</v>
      </c>
      <c r="B118">
        <v>28</v>
      </c>
      <c r="C118">
        <v>5.3512520740437006</v>
      </c>
      <c r="D118">
        <v>402.33600000000013</v>
      </c>
      <c r="E118">
        <v>307.27948539253907</v>
      </c>
      <c r="F118">
        <v>77.061600000000013</v>
      </c>
      <c r="G118">
        <v>25.687200000000001</v>
      </c>
      <c r="H118">
        <v>93</v>
      </c>
      <c r="I118">
        <v>44</v>
      </c>
      <c r="J118">
        <v>3</v>
      </c>
      <c r="K118">
        <v>161</v>
      </c>
      <c r="L118">
        <v>55</v>
      </c>
      <c r="M118">
        <v>9</v>
      </c>
      <c r="N118">
        <v>1171</v>
      </c>
      <c r="O118">
        <v>0.28000000000000003</v>
      </c>
      <c r="P118">
        <v>2.33</v>
      </c>
      <c r="Q118">
        <v>1.4999999999999999E-2</v>
      </c>
      <c r="R118">
        <v>25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224.53654988101641</v>
      </c>
      <c r="B119">
        <v>29.4</v>
      </c>
      <c r="C119">
        <v>5.3461083305003916</v>
      </c>
      <c r="D119">
        <v>98.111999999999995</v>
      </c>
      <c r="E119">
        <v>310.4564315352697</v>
      </c>
      <c r="F119">
        <v>79.715999999999994</v>
      </c>
      <c r="G119">
        <v>26.980799999999999</v>
      </c>
      <c r="H119">
        <v>51</v>
      </c>
      <c r="I119">
        <v>48</v>
      </c>
      <c r="J119">
        <v>6</v>
      </c>
      <c r="K119">
        <v>57</v>
      </c>
      <c r="L119">
        <v>49</v>
      </c>
      <c r="M119">
        <v>3</v>
      </c>
      <c r="N119">
        <v>1171</v>
      </c>
      <c r="O119">
        <v>0.28000000000000003</v>
      </c>
      <c r="P119">
        <v>2.33</v>
      </c>
      <c r="Q119">
        <v>1.4999999999999999E-2</v>
      </c>
      <c r="R119">
        <v>25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241.71266186340699</v>
      </c>
      <c r="B120">
        <v>31.73863636363636</v>
      </c>
      <c r="C120">
        <v>5.3310060761854183</v>
      </c>
      <c r="D120">
        <v>119.232</v>
      </c>
      <c r="E120">
        <v>311.06747503010229</v>
      </c>
      <c r="F120">
        <v>93.311999999999998</v>
      </c>
      <c r="G120">
        <v>29.052</v>
      </c>
      <c r="H120">
        <v>95</v>
      </c>
      <c r="I120">
        <v>42</v>
      </c>
      <c r="J120">
        <v>3</v>
      </c>
      <c r="K120">
        <v>315</v>
      </c>
      <c r="L120">
        <v>48</v>
      </c>
      <c r="M120">
        <v>5</v>
      </c>
      <c r="N120">
        <v>1171</v>
      </c>
      <c r="O120">
        <v>0.28000000000000003</v>
      </c>
      <c r="P120">
        <v>2.33</v>
      </c>
      <c r="Q120">
        <v>1.4999999999999999E-2</v>
      </c>
      <c r="R120">
        <v>25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260.01428345147173</v>
      </c>
      <c r="B121">
        <v>34.192307692307693</v>
      </c>
      <c r="C121">
        <v>5.3231270627860354</v>
      </c>
      <c r="D121">
        <v>381.72899999999998</v>
      </c>
      <c r="E121">
        <v>307.4854771784232</v>
      </c>
      <c r="F121">
        <v>84.7226</v>
      </c>
      <c r="G121">
        <v>31.2058</v>
      </c>
      <c r="H121">
        <v>52</v>
      </c>
      <c r="I121">
        <v>43</v>
      </c>
      <c r="J121">
        <v>6</v>
      </c>
      <c r="K121">
        <v>293</v>
      </c>
      <c r="L121">
        <v>50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25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222.85359556696929</v>
      </c>
      <c r="B122">
        <v>29.4</v>
      </c>
      <c r="C122">
        <v>5.3060379896897452</v>
      </c>
      <c r="D122">
        <v>105.9696</v>
      </c>
      <c r="E122">
        <v>311.89256620627327</v>
      </c>
      <c r="F122">
        <v>79.596000000000004</v>
      </c>
      <c r="G122">
        <v>26.794350000000001</v>
      </c>
      <c r="H122">
        <v>273</v>
      </c>
      <c r="I122">
        <v>45</v>
      </c>
      <c r="J122">
        <v>2</v>
      </c>
      <c r="K122">
        <v>96</v>
      </c>
      <c r="L122">
        <v>49</v>
      </c>
      <c r="M122">
        <v>9</v>
      </c>
      <c r="N122">
        <v>1171</v>
      </c>
      <c r="O122">
        <v>0.28000000000000003</v>
      </c>
      <c r="P122">
        <v>2.33</v>
      </c>
      <c r="Q122">
        <v>1.4999999999999999E-2</v>
      </c>
      <c r="R122">
        <v>25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222.85359556696929</v>
      </c>
      <c r="B123">
        <v>29.4</v>
      </c>
      <c r="C123">
        <v>5.3060379896897452</v>
      </c>
      <c r="D123">
        <v>105.9696</v>
      </c>
      <c r="E123">
        <v>311.89256620627327</v>
      </c>
      <c r="F123">
        <v>79.596000000000004</v>
      </c>
      <c r="G123">
        <v>26.794350000000001</v>
      </c>
      <c r="H123">
        <v>274</v>
      </c>
      <c r="I123">
        <v>45</v>
      </c>
      <c r="J123">
        <v>2</v>
      </c>
      <c r="K123">
        <v>96</v>
      </c>
      <c r="L123">
        <v>49</v>
      </c>
      <c r="M123">
        <v>9</v>
      </c>
      <c r="N123">
        <v>1171</v>
      </c>
      <c r="O123">
        <v>0.28000000000000003</v>
      </c>
      <c r="P123">
        <v>2.33</v>
      </c>
      <c r="Q123">
        <v>1.4999999999999999E-2</v>
      </c>
      <c r="R123">
        <v>25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424.06769530014918</v>
      </c>
      <c r="B124">
        <v>56.000000000000007</v>
      </c>
      <c r="C124">
        <v>5.3008461912518658</v>
      </c>
      <c r="D124">
        <v>548.24639999999999</v>
      </c>
      <c r="E124">
        <v>299.01742738589212</v>
      </c>
      <c r="F124">
        <v>64.716480000000004</v>
      </c>
      <c r="G124">
        <v>50.717760000000013</v>
      </c>
      <c r="H124">
        <v>111</v>
      </c>
      <c r="I124">
        <v>48</v>
      </c>
      <c r="J124">
        <v>21</v>
      </c>
      <c r="K124">
        <v>161</v>
      </c>
      <c r="L124">
        <v>46</v>
      </c>
      <c r="M124">
        <v>11</v>
      </c>
      <c r="N124">
        <v>1171</v>
      </c>
      <c r="O124">
        <v>0.28000000000000003</v>
      </c>
      <c r="P124">
        <v>2.33</v>
      </c>
      <c r="Q124">
        <v>1.4999999999999999E-2</v>
      </c>
      <c r="R124">
        <v>25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221.96655815425109</v>
      </c>
      <c r="B125">
        <v>29.4</v>
      </c>
      <c r="C125">
        <v>5.2849180512916947</v>
      </c>
      <c r="D125">
        <v>96.66</v>
      </c>
      <c r="E125">
        <v>312.13941908713701</v>
      </c>
      <c r="F125">
        <v>78.263999999999996</v>
      </c>
      <c r="G125">
        <v>26.6904</v>
      </c>
      <c r="H125">
        <v>51</v>
      </c>
      <c r="I125">
        <v>48</v>
      </c>
      <c r="J125">
        <v>6</v>
      </c>
      <c r="K125">
        <v>295</v>
      </c>
      <c r="L125">
        <v>48</v>
      </c>
      <c r="M125">
        <v>3</v>
      </c>
      <c r="N125">
        <v>1171</v>
      </c>
      <c r="O125">
        <v>0.28000000000000003</v>
      </c>
      <c r="P125">
        <v>2.33</v>
      </c>
      <c r="Q125">
        <v>1.4999999999999999E-2</v>
      </c>
      <c r="R125">
        <v>25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263.85930545161273</v>
      </c>
      <c r="B126">
        <v>35</v>
      </c>
      <c r="C126">
        <v>5.2771861090322538</v>
      </c>
      <c r="D126">
        <v>151.6815</v>
      </c>
      <c r="E126">
        <v>295.6182572614108</v>
      </c>
      <c r="F126">
        <v>69.830100000000002</v>
      </c>
      <c r="G126">
        <v>31.512899999999998</v>
      </c>
      <c r="H126">
        <v>33</v>
      </c>
      <c r="I126">
        <v>57</v>
      </c>
      <c r="J126">
        <v>2</v>
      </c>
      <c r="K126">
        <v>53</v>
      </c>
      <c r="L126">
        <v>37</v>
      </c>
      <c r="M126">
        <v>3</v>
      </c>
      <c r="N126">
        <v>1171</v>
      </c>
      <c r="O126">
        <v>0.28000000000000003</v>
      </c>
      <c r="P126">
        <v>2.33</v>
      </c>
      <c r="Q126">
        <v>1.4999999999999999E-2</v>
      </c>
      <c r="R126">
        <v>25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263.85930545161273</v>
      </c>
      <c r="B127">
        <v>35</v>
      </c>
      <c r="C127">
        <v>5.2771861090322538</v>
      </c>
      <c r="D127">
        <v>151.6815</v>
      </c>
      <c r="E127">
        <v>295.6182572614108</v>
      </c>
      <c r="F127">
        <v>69.830100000000002</v>
      </c>
      <c r="G127">
        <v>31.512899999999998</v>
      </c>
      <c r="H127">
        <v>332</v>
      </c>
      <c r="I127">
        <v>57</v>
      </c>
      <c r="J127">
        <v>2</v>
      </c>
      <c r="K127">
        <v>53</v>
      </c>
      <c r="L127">
        <v>37</v>
      </c>
      <c r="M127">
        <v>3</v>
      </c>
      <c r="N127">
        <v>1171</v>
      </c>
      <c r="O127">
        <v>0.28000000000000003</v>
      </c>
      <c r="P127">
        <v>2.33</v>
      </c>
      <c r="Q127">
        <v>1.4999999999999999E-2</v>
      </c>
      <c r="R127">
        <v>25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368.7624514048938</v>
      </c>
      <c r="B128">
        <v>49</v>
      </c>
      <c r="C128">
        <v>5.2680350200699113</v>
      </c>
      <c r="D128">
        <v>435.88799999999998</v>
      </c>
      <c r="E128">
        <v>306.35840000410508</v>
      </c>
      <c r="F128">
        <v>66.031200000000013</v>
      </c>
      <c r="G128">
        <v>44.236800000000002</v>
      </c>
      <c r="H128">
        <v>127</v>
      </c>
      <c r="I128">
        <v>49</v>
      </c>
      <c r="J128">
        <v>42</v>
      </c>
      <c r="K128">
        <v>161</v>
      </c>
      <c r="L128">
        <v>45</v>
      </c>
      <c r="M128">
        <v>9</v>
      </c>
      <c r="N128">
        <v>1171</v>
      </c>
      <c r="O128">
        <v>0.28000000000000003</v>
      </c>
      <c r="P128">
        <v>2.33</v>
      </c>
      <c r="Q128">
        <v>1.4999999999999999E-2</v>
      </c>
      <c r="R128">
        <v>25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210.638817094693</v>
      </c>
      <c r="B129">
        <v>28</v>
      </c>
      <c r="C129">
        <v>5.2659704273673258</v>
      </c>
      <c r="D129">
        <v>309.73440000000011</v>
      </c>
      <c r="E129">
        <v>308.47468879668048</v>
      </c>
      <c r="F129">
        <v>75.87072000000002</v>
      </c>
      <c r="G129">
        <v>25.290240000000001</v>
      </c>
      <c r="H129">
        <v>7</v>
      </c>
      <c r="I129">
        <v>48</v>
      </c>
      <c r="J129">
        <v>2</v>
      </c>
      <c r="K129">
        <v>162</v>
      </c>
      <c r="L129">
        <v>42</v>
      </c>
      <c r="M129">
        <v>8</v>
      </c>
      <c r="N129">
        <v>1171</v>
      </c>
      <c r="O129">
        <v>0.28000000000000003</v>
      </c>
      <c r="P129">
        <v>2.33</v>
      </c>
      <c r="Q129">
        <v>1.4999999999999999E-2</v>
      </c>
      <c r="R129">
        <v>25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263.1823971119012</v>
      </c>
      <c r="B130">
        <v>35</v>
      </c>
      <c r="C130">
        <v>5.2636479422380233</v>
      </c>
      <c r="D130">
        <v>198.11519999999999</v>
      </c>
      <c r="E130">
        <v>310.3817427385892</v>
      </c>
      <c r="F130">
        <v>69.916800000000009</v>
      </c>
      <c r="G130">
        <v>31.62360000000001</v>
      </c>
      <c r="H130">
        <v>54</v>
      </c>
      <c r="I130">
        <v>51</v>
      </c>
      <c r="J130">
        <v>2</v>
      </c>
      <c r="K130">
        <v>143</v>
      </c>
      <c r="L130">
        <v>41</v>
      </c>
      <c r="M130">
        <v>5</v>
      </c>
      <c r="N130">
        <v>1171</v>
      </c>
      <c r="O130">
        <v>0.28000000000000003</v>
      </c>
      <c r="P130">
        <v>2.33</v>
      </c>
      <c r="Q130">
        <v>1.4999999999999999E-2</v>
      </c>
      <c r="R130">
        <v>25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262.59993921964622</v>
      </c>
      <c r="B131">
        <v>35</v>
      </c>
      <c r="C131">
        <v>5.2519987843929243</v>
      </c>
      <c r="D131">
        <v>178.05879999999999</v>
      </c>
      <c r="E131">
        <v>309.8091286307054</v>
      </c>
      <c r="F131">
        <v>69.41940000000001</v>
      </c>
      <c r="G131">
        <v>31.54620000000001</v>
      </c>
      <c r="H131">
        <v>33</v>
      </c>
      <c r="I131">
        <v>38</v>
      </c>
      <c r="J131">
        <v>3</v>
      </c>
      <c r="K131">
        <v>7</v>
      </c>
      <c r="L131">
        <v>54</v>
      </c>
      <c r="M131">
        <v>1</v>
      </c>
      <c r="N131">
        <v>1171</v>
      </c>
      <c r="O131">
        <v>0.28000000000000003</v>
      </c>
      <c r="P131">
        <v>2.33</v>
      </c>
      <c r="Q131">
        <v>1.4999999999999999E-2</v>
      </c>
      <c r="R131">
        <v>25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262.59993921964622</v>
      </c>
      <c r="B132">
        <v>35</v>
      </c>
      <c r="C132">
        <v>5.2519987843929243</v>
      </c>
      <c r="D132">
        <v>178.05879999999999</v>
      </c>
      <c r="E132">
        <v>309.8091286307054</v>
      </c>
      <c r="F132">
        <v>69.41940000000001</v>
      </c>
      <c r="G132">
        <v>31.54620000000001</v>
      </c>
      <c r="H132">
        <v>332</v>
      </c>
      <c r="I132">
        <v>38</v>
      </c>
      <c r="J132">
        <v>3</v>
      </c>
      <c r="K132">
        <v>7</v>
      </c>
      <c r="L132">
        <v>54</v>
      </c>
      <c r="M132">
        <v>1</v>
      </c>
      <c r="N132">
        <v>1171</v>
      </c>
      <c r="O132">
        <v>0.28000000000000003</v>
      </c>
      <c r="P132">
        <v>2.33</v>
      </c>
      <c r="Q132">
        <v>1.4999999999999999E-2</v>
      </c>
      <c r="R132">
        <v>25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262.526580701407</v>
      </c>
      <c r="B133">
        <v>35</v>
      </c>
      <c r="C133">
        <v>5.2505316140281399</v>
      </c>
      <c r="D133">
        <v>151.6815</v>
      </c>
      <c r="E133">
        <v>307.91701244813271</v>
      </c>
      <c r="F133">
        <v>69.830100000000002</v>
      </c>
      <c r="G133">
        <v>31.512899999999998</v>
      </c>
      <c r="H133">
        <v>43</v>
      </c>
      <c r="I133">
        <v>57</v>
      </c>
      <c r="J133">
        <v>2</v>
      </c>
      <c r="K133">
        <v>53</v>
      </c>
      <c r="L133">
        <v>37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25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212.7732677840622</v>
      </c>
      <c r="B134">
        <v>28.592307692307699</v>
      </c>
      <c r="C134">
        <v>5.2091383826606563</v>
      </c>
      <c r="D134">
        <v>344.94600000000003</v>
      </c>
      <c r="E134">
        <v>305.39419087136929</v>
      </c>
      <c r="F134">
        <v>102.1816</v>
      </c>
      <c r="G134">
        <v>25.514199999999999</v>
      </c>
      <c r="H134">
        <v>57</v>
      </c>
      <c r="I134">
        <v>48</v>
      </c>
      <c r="J134">
        <v>6</v>
      </c>
      <c r="K134">
        <v>293</v>
      </c>
      <c r="L134">
        <v>47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25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332.10373098887641</v>
      </c>
      <c r="B135">
        <v>44.744000000000007</v>
      </c>
      <c r="C135">
        <v>5.1956153158460001</v>
      </c>
      <c r="D135">
        <v>215.7912</v>
      </c>
      <c r="E135">
        <v>310.10788381742742</v>
      </c>
      <c r="F135">
        <v>161.35560000000001</v>
      </c>
      <c r="G135">
        <v>39.900599999999997</v>
      </c>
      <c r="H135">
        <v>178</v>
      </c>
      <c r="I135">
        <v>54</v>
      </c>
      <c r="J135">
        <v>3</v>
      </c>
      <c r="K135">
        <v>40</v>
      </c>
      <c r="L135">
        <v>45</v>
      </c>
      <c r="M135">
        <v>3</v>
      </c>
      <c r="N135">
        <v>1171</v>
      </c>
      <c r="O135">
        <v>0.28000000000000003</v>
      </c>
      <c r="P135">
        <v>2.33</v>
      </c>
      <c r="Q135">
        <v>1.4999999999999999E-2</v>
      </c>
      <c r="R135">
        <v>25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242.2514703100849</v>
      </c>
      <c r="B136">
        <v>32.666666666666657</v>
      </c>
      <c r="C136">
        <v>5.1911029352161053</v>
      </c>
      <c r="D136">
        <v>99.18</v>
      </c>
      <c r="E136">
        <v>300.45306234949322</v>
      </c>
      <c r="F136">
        <v>90.54</v>
      </c>
      <c r="G136">
        <v>28.99</v>
      </c>
      <c r="H136">
        <v>164</v>
      </c>
      <c r="I136">
        <v>55</v>
      </c>
      <c r="J136">
        <v>2</v>
      </c>
      <c r="K136">
        <v>298</v>
      </c>
      <c r="L136">
        <v>45</v>
      </c>
      <c r="M136">
        <v>4</v>
      </c>
      <c r="N136">
        <v>1171</v>
      </c>
      <c r="O136">
        <v>0.28000000000000003</v>
      </c>
      <c r="P136">
        <v>2.33</v>
      </c>
      <c r="Q136">
        <v>1.4999999999999999E-2</v>
      </c>
      <c r="R136">
        <v>25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329.891163569198</v>
      </c>
      <c r="B137">
        <v>44.744000000000007</v>
      </c>
      <c r="C137">
        <v>5.1610006816207443</v>
      </c>
      <c r="D137">
        <v>194.2704</v>
      </c>
      <c r="E137">
        <v>286.58589211618249</v>
      </c>
      <c r="F137">
        <v>166.94640000000001</v>
      </c>
      <c r="G137">
        <v>39.252240000000008</v>
      </c>
      <c r="H137">
        <v>135</v>
      </c>
      <c r="I137">
        <v>54</v>
      </c>
      <c r="J137">
        <v>2</v>
      </c>
      <c r="K137">
        <v>40</v>
      </c>
      <c r="L137">
        <v>46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25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308.77543050176138</v>
      </c>
      <c r="B138">
        <v>42</v>
      </c>
      <c r="C138">
        <v>5.1462571750293584</v>
      </c>
      <c r="D138">
        <v>301.9692</v>
      </c>
      <c r="E138">
        <v>300.42821576763492</v>
      </c>
      <c r="F138">
        <v>73.900959999999998</v>
      </c>
      <c r="G138">
        <v>36.950479999999999</v>
      </c>
      <c r="H138">
        <v>39</v>
      </c>
      <c r="I138">
        <v>48</v>
      </c>
      <c r="J138">
        <v>5</v>
      </c>
      <c r="K138">
        <v>142</v>
      </c>
      <c r="L138">
        <v>46</v>
      </c>
      <c r="M138">
        <v>8</v>
      </c>
      <c r="N138">
        <v>1171</v>
      </c>
      <c r="O138">
        <v>0.28000000000000003</v>
      </c>
      <c r="P138">
        <v>2.33</v>
      </c>
      <c r="Q138">
        <v>1.4999999999999999E-2</v>
      </c>
      <c r="R138">
        <v>25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256.94372929405858</v>
      </c>
      <c r="B139">
        <v>35</v>
      </c>
      <c r="C139">
        <v>5.1388745858811733</v>
      </c>
      <c r="D139">
        <v>307.04160000000002</v>
      </c>
      <c r="E139">
        <v>298.4597510373444</v>
      </c>
      <c r="F139">
        <v>70.21047999999999</v>
      </c>
      <c r="G139">
        <v>30.72296</v>
      </c>
      <c r="H139">
        <v>39</v>
      </c>
      <c r="I139">
        <v>47</v>
      </c>
      <c r="J139">
        <v>4</v>
      </c>
      <c r="K139">
        <v>162</v>
      </c>
      <c r="L139">
        <v>47</v>
      </c>
      <c r="M139">
        <v>7</v>
      </c>
      <c r="N139">
        <v>1171</v>
      </c>
      <c r="O139">
        <v>0.28000000000000003</v>
      </c>
      <c r="P139">
        <v>2.33</v>
      </c>
      <c r="Q139">
        <v>1.4999999999999999E-2</v>
      </c>
      <c r="R139">
        <v>25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215.08687184639771</v>
      </c>
      <c r="B140">
        <v>29.4</v>
      </c>
      <c r="C140">
        <v>5.1211159963428026</v>
      </c>
      <c r="D140">
        <v>153.5796</v>
      </c>
      <c r="E140">
        <v>307.23983402489631</v>
      </c>
      <c r="F140">
        <v>77.256</v>
      </c>
      <c r="G140">
        <v>25.811199999999999</v>
      </c>
      <c r="H140">
        <v>196</v>
      </c>
      <c r="I140">
        <v>46</v>
      </c>
      <c r="J140">
        <v>1</v>
      </c>
      <c r="K140">
        <v>96</v>
      </c>
      <c r="L140">
        <v>48</v>
      </c>
      <c r="M140">
        <v>9</v>
      </c>
      <c r="N140">
        <v>1171</v>
      </c>
      <c r="O140">
        <v>0.28000000000000003</v>
      </c>
      <c r="P140">
        <v>2.33</v>
      </c>
      <c r="Q140">
        <v>1.4999999999999999E-2</v>
      </c>
      <c r="R140">
        <v>25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234.0862085421038</v>
      </c>
      <c r="B141">
        <v>32.144000000000013</v>
      </c>
      <c r="C141">
        <v>5.0976961790527824</v>
      </c>
      <c r="D141">
        <v>404.30880000000002</v>
      </c>
      <c r="E141">
        <v>306.9565623218042</v>
      </c>
      <c r="F141">
        <v>303.76080000000002</v>
      </c>
      <c r="G141">
        <v>28.08792</v>
      </c>
      <c r="H141">
        <v>40</v>
      </c>
      <c r="I141">
        <v>49</v>
      </c>
      <c r="J141">
        <v>6</v>
      </c>
      <c r="K141">
        <v>126</v>
      </c>
      <c r="L141">
        <v>50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213.2602826801363</v>
      </c>
      <c r="B142">
        <v>29.4</v>
      </c>
      <c r="C142">
        <v>5.0776257780984846</v>
      </c>
      <c r="D142">
        <v>151.256</v>
      </c>
      <c r="E142">
        <v>311.90041493775942</v>
      </c>
      <c r="F142">
        <v>75.887</v>
      </c>
      <c r="G142">
        <v>25.640999999999998</v>
      </c>
      <c r="H142">
        <v>195</v>
      </c>
      <c r="I142">
        <v>33</v>
      </c>
      <c r="J142">
        <v>2</v>
      </c>
      <c r="K142">
        <v>96</v>
      </c>
      <c r="L142">
        <v>60</v>
      </c>
      <c r="M142">
        <v>7</v>
      </c>
      <c r="N142">
        <v>1171</v>
      </c>
      <c r="O142">
        <v>0.28000000000000003</v>
      </c>
      <c r="P142">
        <v>2.33</v>
      </c>
      <c r="Q142">
        <v>1.4999999999999999E-2</v>
      </c>
      <c r="R142">
        <v>25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253.82280530815669</v>
      </c>
      <c r="B143">
        <v>35</v>
      </c>
      <c r="C143">
        <v>5.0764561061631346</v>
      </c>
      <c r="D143">
        <v>240.50370000000001</v>
      </c>
      <c r="E143">
        <v>310.62904564315352</v>
      </c>
      <c r="F143">
        <v>69.768680000000003</v>
      </c>
      <c r="G143">
        <v>30.50206</v>
      </c>
      <c r="H143">
        <v>55</v>
      </c>
      <c r="I143">
        <v>47</v>
      </c>
      <c r="J143">
        <v>5</v>
      </c>
      <c r="K143">
        <v>162</v>
      </c>
      <c r="L143">
        <v>47</v>
      </c>
      <c r="M143">
        <v>7</v>
      </c>
      <c r="N143">
        <v>1171</v>
      </c>
      <c r="O143">
        <v>0.28000000000000003</v>
      </c>
      <c r="P143">
        <v>2.33</v>
      </c>
      <c r="Q143">
        <v>1.4999999999999999E-2</v>
      </c>
      <c r="R143">
        <v>25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253.46051436343001</v>
      </c>
      <c r="B144">
        <v>35</v>
      </c>
      <c r="C144">
        <v>5.0692102872686</v>
      </c>
      <c r="D144">
        <v>241.6575</v>
      </c>
      <c r="E144">
        <v>310.30705394190869</v>
      </c>
      <c r="F144">
        <v>69.344999999999999</v>
      </c>
      <c r="G144">
        <v>30.454499999999999</v>
      </c>
      <c r="H144">
        <v>36</v>
      </c>
      <c r="I144">
        <v>50</v>
      </c>
      <c r="J144">
        <v>3</v>
      </c>
      <c r="K144">
        <v>2</v>
      </c>
      <c r="L144">
        <v>41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25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252.7281111337447</v>
      </c>
      <c r="B145">
        <v>35</v>
      </c>
      <c r="C145">
        <v>5.0545622226748943</v>
      </c>
      <c r="D145">
        <v>178.05879999999999</v>
      </c>
      <c r="E145">
        <v>310.55601659751028</v>
      </c>
      <c r="F145">
        <v>69.41940000000001</v>
      </c>
      <c r="G145">
        <v>30.369600000000009</v>
      </c>
      <c r="H145">
        <v>43</v>
      </c>
      <c r="I145">
        <v>36</v>
      </c>
      <c r="J145">
        <v>3</v>
      </c>
      <c r="K145">
        <v>7</v>
      </c>
      <c r="L145">
        <v>54</v>
      </c>
      <c r="M145">
        <v>1</v>
      </c>
      <c r="N145">
        <v>1171</v>
      </c>
      <c r="O145">
        <v>0.28000000000000003</v>
      </c>
      <c r="P145">
        <v>2.33</v>
      </c>
      <c r="Q145">
        <v>1.4999999999999999E-2</v>
      </c>
      <c r="R145">
        <v>25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211.61551476546791</v>
      </c>
      <c r="B146">
        <v>29.4</v>
      </c>
      <c r="C146">
        <v>5.0384646372730453</v>
      </c>
      <c r="D146">
        <v>125.2</v>
      </c>
      <c r="E146">
        <v>308.71369294605807</v>
      </c>
      <c r="F146">
        <v>76.36</v>
      </c>
      <c r="G146">
        <v>25.41</v>
      </c>
      <c r="H146">
        <v>196</v>
      </c>
      <c r="I146">
        <v>45</v>
      </c>
      <c r="J146">
        <v>1</v>
      </c>
      <c r="K146">
        <v>57</v>
      </c>
      <c r="L146">
        <v>50</v>
      </c>
      <c r="M146">
        <v>3</v>
      </c>
      <c r="N146">
        <v>1171</v>
      </c>
      <c r="O146">
        <v>0.28000000000000003</v>
      </c>
      <c r="P146">
        <v>2.33</v>
      </c>
      <c r="Q146">
        <v>1.4999999999999999E-2</v>
      </c>
      <c r="R146">
        <v>25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244.3125999823998</v>
      </c>
      <c r="B147">
        <v>34.192307692307693</v>
      </c>
      <c r="C147">
        <v>5.001675275230232</v>
      </c>
      <c r="D147">
        <v>425.685</v>
      </c>
      <c r="E147">
        <v>306.04481327800829</v>
      </c>
      <c r="F147">
        <v>75.657600000000002</v>
      </c>
      <c r="G147">
        <v>29.303999999999998</v>
      </c>
      <c r="H147">
        <v>9</v>
      </c>
      <c r="I147">
        <v>36</v>
      </c>
      <c r="J147">
        <v>2</v>
      </c>
      <c r="K147">
        <v>293</v>
      </c>
      <c r="L147">
        <v>56</v>
      </c>
      <c r="M147">
        <v>9</v>
      </c>
      <c r="N147">
        <v>1171</v>
      </c>
      <c r="O147">
        <v>0.28000000000000003</v>
      </c>
      <c r="P147">
        <v>2.33</v>
      </c>
      <c r="Q147">
        <v>1.4999999999999999E-2</v>
      </c>
      <c r="R147">
        <v>25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208.82615700910401</v>
      </c>
      <c r="B148">
        <v>29.4</v>
      </c>
      <c r="C148">
        <v>4.9720513573596206</v>
      </c>
      <c r="D148">
        <v>125.464</v>
      </c>
      <c r="E148">
        <v>310.4365145228216</v>
      </c>
      <c r="F148">
        <v>76.623999999999995</v>
      </c>
      <c r="G148">
        <v>25.0928</v>
      </c>
      <c r="H148">
        <v>196</v>
      </c>
      <c r="I148">
        <v>44</v>
      </c>
      <c r="J148">
        <v>1</v>
      </c>
      <c r="K148">
        <v>295</v>
      </c>
      <c r="L148">
        <v>51</v>
      </c>
      <c r="M148">
        <v>3</v>
      </c>
      <c r="N148">
        <v>1171</v>
      </c>
      <c r="O148">
        <v>0.28000000000000003</v>
      </c>
      <c r="P148">
        <v>2.33</v>
      </c>
      <c r="Q148">
        <v>1.4999999999999999E-2</v>
      </c>
      <c r="R148">
        <v>25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248.46176895122539</v>
      </c>
      <c r="B149">
        <v>35</v>
      </c>
      <c r="C149">
        <v>4.9692353790245081</v>
      </c>
      <c r="D149">
        <v>275.13200000000001</v>
      </c>
      <c r="E149">
        <v>308.9128630705394</v>
      </c>
      <c r="F149">
        <v>66.762799999999999</v>
      </c>
      <c r="G149">
        <v>29.8368</v>
      </c>
      <c r="H149">
        <v>43</v>
      </c>
      <c r="I149">
        <v>54</v>
      </c>
      <c r="J149">
        <v>2</v>
      </c>
      <c r="K149">
        <v>2</v>
      </c>
      <c r="L149">
        <v>39</v>
      </c>
      <c r="M149">
        <v>2</v>
      </c>
      <c r="N149">
        <v>1171</v>
      </c>
      <c r="O149">
        <v>0.28000000000000003</v>
      </c>
      <c r="P149">
        <v>2.33</v>
      </c>
      <c r="Q149">
        <v>1.4999999999999999E-2</v>
      </c>
      <c r="R149">
        <v>25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248.21436813272439</v>
      </c>
      <c r="B150">
        <v>35</v>
      </c>
      <c r="C150">
        <v>4.9642873626544866</v>
      </c>
      <c r="D150">
        <v>146.8775</v>
      </c>
      <c r="E150">
        <v>307.3526970954357</v>
      </c>
      <c r="F150">
        <v>79.376000000000005</v>
      </c>
      <c r="G150">
        <v>29.788</v>
      </c>
      <c r="H150">
        <v>53</v>
      </c>
      <c r="I150">
        <v>51</v>
      </c>
      <c r="J150">
        <v>5</v>
      </c>
      <c r="K150">
        <v>193</v>
      </c>
      <c r="L150">
        <v>43</v>
      </c>
      <c r="M150">
        <v>5</v>
      </c>
      <c r="N150">
        <v>1171</v>
      </c>
      <c r="O150">
        <v>0.28000000000000003</v>
      </c>
      <c r="P150">
        <v>2.33</v>
      </c>
      <c r="Q150">
        <v>1.4999999999999999E-2</v>
      </c>
      <c r="R150">
        <v>25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317.31311124232542</v>
      </c>
      <c r="B151">
        <v>44.744000000000007</v>
      </c>
      <c r="C151">
        <v>4.9642226414631629</v>
      </c>
      <c r="D151">
        <v>216.48696000000001</v>
      </c>
      <c r="E151">
        <v>310.15767634854768</v>
      </c>
      <c r="F151">
        <v>161.70348000000001</v>
      </c>
      <c r="G151">
        <v>38.124360000000003</v>
      </c>
      <c r="H151">
        <v>1</v>
      </c>
      <c r="I151">
        <v>51</v>
      </c>
      <c r="J151">
        <v>6</v>
      </c>
      <c r="K151">
        <v>40</v>
      </c>
      <c r="L151">
        <v>46</v>
      </c>
      <c r="M151">
        <v>3</v>
      </c>
      <c r="N151">
        <v>1171</v>
      </c>
      <c r="O151">
        <v>0.28000000000000003</v>
      </c>
      <c r="P151">
        <v>2.33</v>
      </c>
      <c r="Q151">
        <v>1.4999999999999999E-2</v>
      </c>
      <c r="R151">
        <v>25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246.36742480071581</v>
      </c>
      <c r="B152">
        <v>35</v>
      </c>
      <c r="C152">
        <v>4.9273484960143161</v>
      </c>
      <c r="D152">
        <v>141.54499999999999</v>
      </c>
      <c r="E152">
        <v>308.92946058091292</v>
      </c>
      <c r="F152">
        <v>76.191000000000003</v>
      </c>
      <c r="G152">
        <v>29.5855</v>
      </c>
      <c r="H152">
        <v>52</v>
      </c>
      <c r="I152">
        <v>49</v>
      </c>
      <c r="J152">
        <v>5</v>
      </c>
      <c r="K152">
        <v>100</v>
      </c>
      <c r="L152">
        <v>52</v>
      </c>
      <c r="M152">
        <v>7</v>
      </c>
      <c r="N152">
        <v>1171</v>
      </c>
      <c r="O152">
        <v>0.28000000000000003</v>
      </c>
      <c r="P152">
        <v>2.33</v>
      </c>
      <c r="Q152">
        <v>1.4999999999999999E-2</v>
      </c>
      <c r="R152">
        <v>25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279.70313287052119</v>
      </c>
      <c r="B153">
        <v>39.9</v>
      </c>
      <c r="C153">
        <v>4.9070725065003726</v>
      </c>
      <c r="D153">
        <v>180.36</v>
      </c>
      <c r="E153">
        <v>309.75029970577839</v>
      </c>
      <c r="F153">
        <v>134.34</v>
      </c>
      <c r="G153">
        <v>33.6</v>
      </c>
      <c r="H153">
        <v>163</v>
      </c>
      <c r="I153">
        <v>44</v>
      </c>
      <c r="J153">
        <v>6</v>
      </c>
      <c r="K153">
        <v>153</v>
      </c>
      <c r="L153">
        <v>50</v>
      </c>
      <c r="M153">
        <v>17</v>
      </c>
      <c r="N153">
        <v>1171</v>
      </c>
      <c r="O153">
        <v>0.28000000000000003</v>
      </c>
      <c r="P153">
        <v>2.33</v>
      </c>
      <c r="Q153">
        <v>1.4999999999999999E-2</v>
      </c>
      <c r="R153">
        <v>25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288.17419149687402</v>
      </c>
      <c r="B154">
        <v>41.192307692307693</v>
      </c>
      <c r="C154">
        <v>4.8970777639991656</v>
      </c>
      <c r="D154">
        <v>417.072</v>
      </c>
      <c r="E154">
        <v>306.8215767634855</v>
      </c>
      <c r="F154">
        <v>68.694399999999987</v>
      </c>
      <c r="G154">
        <v>34.576000000000001</v>
      </c>
      <c r="H154">
        <v>39</v>
      </c>
      <c r="I154">
        <v>44</v>
      </c>
      <c r="J154">
        <v>5</v>
      </c>
      <c r="K154">
        <v>293</v>
      </c>
      <c r="L154">
        <v>48</v>
      </c>
      <c r="M154">
        <v>10</v>
      </c>
      <c r="N154">
        <v>1171</v>
      </c>
      <c r="O154">
        <v>0.28000000000000003</v>
      </c>
      <c r="P154">
        <v>2.33</v>
      </c>
      <c r="Q154">
        <v>1.4999999999999999E-2</v>
      </c>
      <c r="R154">
        <v>25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293.65974323132281</v>
      </c>
      <c r="B155">
        <v>42</v>
      </c>
      <c r="C155">
        <v>4.8943290538553796</v>
      </c>
      <c r="D155">
        <v>277.98336</v>
      </c>
      <c r="E155">
        <v>309.98717791651092</v>
      </c>
      <c r="F155">
        <v>87.622559999999993</v>
      </c>
      <c r="G155">
        <v>35.280000000000008</v>
      </c>
      <c r="H155">
        <v>8</v>
      </c>
      <c r="I155">
        <v>40</v>
      </c>
      <c r="J155">
        <v>3</v>
      </c>
      <c r="K155">
        <v>323</v>
      </c>
      <c r="L155">
        <v>54</v>
      </c>
      <c r="M155">
        <v>13</v>
      </c>
      <c r="N155">
        <v>1171</v>
      </c>
      <c r="O155">
        <v>0.28000000000000003</v>
      </c>
      <c r="P155">
        <v>2.33</v>
      </c>
      <c r="Q155">
        <v>1.4999999999999999E-2</v>
      </c>
      <c r="R155">
        <v>25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244.57844118733439</v>
      </c>
      <c r="B156">
        <v>35</v>
      </c>
      <c r="C156">
        <v>4.8915688237466881</v>
      </c>
      <c r="D156">
        <v>187.22</v>
      </c>
      <c r="E156">
        <v>308.00331950207459</v>
      </c>
      <c r="F156">
        <v>76.59</v>
      </c>
      <c r="G156">
        <v>29.359500000000001</v>
      </c>
      <c r="H156">
        <v>52</v>
      </c>
      <c r="I156">
        <v>48</v>
      </c>
      <c r="J156">
        <v>5</v>
      </c>
      <c r="K156">
        <v>160</v>
      </c>
      <c r="L156">
        <v>46</v>
      </c>
      <c r="M156">
        <v>7</v>
      </c>
      <c r="N156">
        <v>1171</v>
      </c>
      <c r="O156">
        <v>0.28000000000000003</v>
      </c>
      <c r="P156">
        <v>2.33</v>
      </c>
      <c r="Q156">
        <v>1.4999999999999999E-2</v>
      </c>
      <c r="R156">
        <v>25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351.38186773435132</v>
      </c>
      <c r="B157">
        <v>50.400000000000013</v>
      </c>
      <c r="C157">
        <v>4.8803037185326561</v>
      </c>
      <c r="D157">
        <v>227.0796</v>
      </c>
      <c r="E157">
        <v>299.07219917012452</v>
      </c>
      <c r="F157">
        <v>75.928710000000009</v>
      </c>
      <c r="G157">
        <v>42.02561</v>
      </c>
      <c r="H157">
        <v>112</v>
      </c>
      <c r="I157">
        <v>44</v>
      </c>
      <c r="J157">
        <v>4</v>
      </c>
      <c r="K157">
        <v>96</v>
      </c>
      <c r="L157">
        <v>49</v>
      </c>
      <c r="M157">
        <v>11</v>
      </c>
      <c r="N157">
        <v>1171</v>
      </c>
      <c r="O157">
        <v>0.28000000000000003</v>
      </c>
      <c r="P157">
        <v>2.33</v>
      </c>
      <c r="Q157">
        <v>1.4999999999999999E-2</v>
      </c>
      <c r="R157">
        <v>25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389.78470452536737</v>
      </c>
      <c r="B158">
        <v>56</v>
      </c>
      <c r="C158">
        <v>4.8723088065670934</v>
      </c>
      <c r="D158">
        <v>428.30399999999997</v>
      </c>
      <c r="E158">
        <v>305.76342069326489</v>
      </c>
      <c r="F158">
        <v>63.086399999999998</v>
      </c>
      <c r="G158">
        <v>46.747199999999999</v>
      </c>
      <c r="H158">
        <v>165</v>
      </c>
      <c r="I158">
        <v>47</v>
      </c>
      <c r="J158">
        <v>40</v>
      </c>
      <c r="K158">
        <v>161</v>
      </c>
      <c r="L158">
        <v>46</v>
      </c>
      <c r="M158">
        <v>10</v>
      </c>
      <c r="N158">
        <v>1171</v>
      </c>
      <c r="O158">
        <v>0.28000000000000003</v>
      </c>
      <c r="P158">
        <v>2.33</v>
      </c>
      <c r="Q158">
        <v>1.4999999999999999E-2</v>
      </c>
      <c r="R158">
        <v>25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241.99528506634309</v>
      </c>
      <c r="B159">
        <v>35</v>
      </c>
      <c r="C159">
        <v>4.8399057013268632</v>
      </c>
      <c r="D159">
        <v>195.5472</v>
      </c>
      <c r="E159">
        <v>307.29460580912871</v>
      </c>
      <c r="F159">
        <v>74.44319999999999</v>
      </c>
      <c r="G159">
        <v>29.040959999999998</v>
      </c>
      <c r="H159">
        <v>8</v>
      </c>
      <c r="I159">
        <v>48</v>
      </c>
      <c r="J159">
        <v>2</v>
      </c>
      <c r="K159">
        <v>100</v>
      </c>
      <c r="L159">
        <v>53</v>
      </c>
      <c r="M159">
        <v>7</v>
      </c>
      <c r="N159">
        <v>1171</v>
      </c>
      <c r="O159">
        <v>0.28000000000000003</v>
      </c>
      <c r="P159">
        <v>2.33</v>
      </c>
      <c r="Q159">
        <v>1.4999999999999999E-2</v>
      </c>
      <c r="R159">
        <v>25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236.15240825685001</v>
      </c>
      <c r="B160">
        <v>34.192307692307693</v>
      </c>
      <c r="C160">
        <v>4.834616232030001</v>
      </c>
      <c r="D160">
        <v>424.68599999999998</v>
      </c>
      <c r="E160">
        <v>307.4854771784232</v>
      </c>
      <c r="F160">
        <v>76.131199999999993</v>
      </c>
      <c r="G160">
        <v>28.341999999999999</v>
      </c>
      <c r="H160">
        <v>6</v>
      </c>
      <c r="I160">
        <v>43</v>
      </c>
      <c r="J160">
        <v>3</v>
      </c>
      <c r="K160">
        <v>293</v>
      </c>
      <c r="L160">
        <v>50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25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317.62007710204512</v>
      </c>
      <c r="B161">
        <v>46.2</v>
      </c>
      <c r="C161">
        <v>4.8124254106370472</v>
      </c>
      <c r="D161">
        <v>222.13800000000001</v>
      </c>
      <c r="E161">
        <v>304.33046338458098</v>
      </c>
      <c r="F161">
        <v>115.49160000000001</v>
      </c>
      <c r="G161">
        <v>38.07</v>
      </c>
      <c r="H161">
        <v>111</v>
      </c>
      <c r="I161">
        <v>47</v>
      </c>
      <c r="J161">
        <v>15</v>
      </c>
      <c r="K161">
        <v>277</v>
      </c>
      <c r="L161">
        <v>47</v>
      </c>
      <c r="M161">
        <v>7</v>
      </c>
      <c r="N161">
        <v>1171</v>
      </c>
      <c r="O161">
        <v>0.28000000000000003</v>
      </c>
      <c r="P161">
        <v>2.33</v>
      </c>
      <c r="Q161">
        <v>1.4999999999999999E-2</v>
      </c>
      <c r="R161">
        <v>25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240.43652040240161</v>
      </c>
      <c r="B162">
        <v>35</v>
      </c>
      <c r="C162">
        <v>4.8087304080480324</v>
      </c>
      <c r="D162">
        <v>242.32470000000001</v>
      </c>
      <c r="E162">
        <v>306.72863070539421</v>
      </c>
      <c r="F162">
        <v>74.8947</v>
      </c>
      <c r="G162">
        <v>28.847190000000001</v>
      </c>
      <c r="H162">
        <v>8</v>
      </c>
      <c r="I162">
        <v>47</v>
      </c>
      <c r="J162">
        <v>2</v>
      </c>
      <c r="K162">
        <v>160</v>
      </c>
      <c r="L162">
        <v>47</v>
      </c>
      <c r="M162">
        <v>7</v>
      </c>
      <c r="N162">
        <v>1171</v>
      </c>
      <c r="O162">
        <v>0.28000000000000003</v>
      </c>
      <c r="P162">
        <v>2.33</v>
      </c>
      <c r="Q162">
        <v>1.4999999999999999E-2</v>
      </c>
      <c r="R162">
        <v>25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345.03681209592702</v>
      </c>
      <c r="B163">
        <v>50.4</v>
      </c>
      <c r="C163">
        <v>4.7921779457767641</v>
      </c>
      <c r="D163">
        <v>133.36279999999999</v>
      </c>
      <c r="E163">
        <v>311.65145228215772</v>
      </c>
      <c r="F163">
        <v>75.655749999999998</v>
      </c>
      <c r="G163">
        <v>41.480700000000013</v>
      </c>
      <c r="H163">
        <v>178</v>
      </c>
      <c r="I163">
        <v>42</v>
      </c>
      <c r="J163">
        <v>4</v>
      </c>
      <c r="K163">
        <v>96</v>
      </c>
      <c r="L163">
        <v>50</v>
      </c>
      <c r="M163">
        <v>9</v>
      </c>
      <c r="N163">
        <v>1171</v>
      </c>
      <c r="O163">
        <v>0.28000000000000003</v>
      </c>
      <c r="P163">
        <v>2.33</v>
      </c>
      <c r="Q163">
        <v>1.4999999999999999E-2</v>
      </c>
      <c r="R163">
        <v>25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344.62323219665029</v>
      </c>
      <c r="B164">
        <v>50.4</v>
      </c>
      <c r="C164">
        <v>4.7864337805090331</v>
      </c>
      <c r="D164">
        <v>132.54400000000001</v>
      </c>
      <c r="E164">
        <v>307.12033195020751</v>
      </c>
      <c r="F164">
        <v>75.225999999999999</v>
      </c>
      <c r="G164">
        <v>41.353999999999999</v>
      </c>
      <c r="H164">
        <v>137</v>
      </c>
      <c r="I164">
        <v>50</v>
      </c>
      <c r="J164">
        <v>3</v>
      </c>
      <c r="K164">
        <v>96</v>
      </c>
      <c r="L164">
        <v>44</v>
      </c>
      <c r="M164">
        <v>10</v>
      </c>
      <c r="N164">
        <v>1171</v>
      </c>
      <c r="O164">
        <v>0.28000000000000003</v>
      </c>
      <c r="P164">
        <v>2.33</v>
      </c>
      <c r="Q164">
        <v>1.4999999999999999E-2</v>
      </c>
      <c r="R164">
        <v>25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271.16398650460781</v>
      </c>
      <c r="B165">
        <v>39.666666666666657</v>
      </c>
      <c r="C165">
        <v>4.78524682066955</v>
      </c>
      <c r="D165">
        <v>106.3935</v>
      </c>
      <c r="E165">
        <v>308.68691959736219</v>
      </c>
      <c r="F165">
        <v>93.156750000000002</v>
      </c>
      <c r="G165">
        <v>32.56</v>
      </c>
      <c r="H165">
        <v>164</v>
      </c>
      <c r="I165">
        <v>41</v>
      </c>
      <c r="J165">
        <v>3</v>
      </c>
      <c r="K165">
        <v>69</v>
      </c>
      <c r="L165">
        <v>53</v>
      </c>
      <c r="M165">
        <v>10</v>
      </c>
      <c r="N165">
        <v>1171</v>
      </c>
      <c r="O165">
        <v>0.28000000000000003</v>
      </c>
      <c r="P165">
        <v>2.33</v>
      </c>
      <c r="Q165">
        <v>1.4999999999999999E-2</v>
      </c>
      <c r="R165">
        <v>25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344.03419635142819</v>
      </c>
      <c r="B166">
        <v>50.4</v>
      </c>
      <c r="C166">
        <v>4.778252727103169</v>
      </c>
      <c r="D166">
        <v>90.198599999999999</v>
      </c>
      <c r="E166">
        <v>309.37759336099589</v>
      </c>
      <c r="F166">
        <v>78.121800000000007</v>
      </c>
      <c r="G166">
        <v>41.321599999999997</v>
      </c>
      <c r="H166">
        <v>177</v>
      </c>
      <c r="I166">
        <v>42</v>
      </c>
      <c r="J166">
        <v>4</v>
      </c>
      <c r="K166">
        <v>163</v>
      </c>
      <c r="L166">
        <v>52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238.884701237044</v>
      </c>
      <c r="B167">
        <v>35</v>
      </c>
      <c r="C167">
        <v>4.7776940247408817</v>
      </c>
      <c r="D167">
        <v>407.92500000000001</v>
      </c>
      <c r="E167">
        <v>307.91701244813282</v>
      </c>
      <c r="F167">
        <v>74.665999999999997</v>
      </c>
      <c r="G167">
        <v>28.675000000000001</v>
      </c>
      <c r="H167">
        <v>2</v>
      </c>
      <c r="I167">
        <v>45</v>
      </c>
      <c r="J167">
        <v>4</v>
      </c>
      <c r="K167">
        <v>55</v>
      </c>
      <c r="L167">
        <v>47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25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238.79668133062461</v>
      </c>
      <c r="B168">
        <v>35</v>
      </c>
      <c r="C168">
        <v>4.7759336266124937</v>
      </c>
      <c r="D168">
        <v>142.68</v>
      </c>
      <c r="E168">
        <v>311.27800829875508</v>
      </c>
      <c r="F168">
        <v>76.872</v>
      </c>
      <c r="G168">
        <v>28.704000000000001</v>
      </c>
      <c r="H168">
        <v>53</v>
      </c>
      <c r="I168">
        <v>48</v>
      </c>
      <c r="J168">
        <v>5</v>
      </c>
      <c r="K168">
        <v>100</v>
      </c>
      <c r="L168">
        <v>53</v>
      </c>
      <c r="M168">
        <v>7</v>
      </c>
      <c r="N168">
        <v>1171</v>
      </c>
      <c r="O168">
        <v>0.28000000000000003</v>
      </c>
      <c r="P168">
        <v>2.33</v>
      </c>
      <c r="Q168">
        <v>1.4999999999999999E-2</v>
      </c>
      <c r="R168">
        <v>25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381.81574397430592</v>
      </c>
      <c r="B169">
        <v>56</v>
      </c>
      <c r="C169">
        <v>4.7726967996788234</v>
      </c>
      <c r="D169">
        <v>346.68720000000002</v>
      </c>
      <c r="E169">
        <v>302.75020746887969</v>
      </c>
      <c r="F169">
        <v>60.572879999999998</v>
      </c>
      <c r="G169">
        <v>45.734760000000001</v>
      </c>
      <c r="H169">
        <v>111</v>
      </c>
      <c r="I169">
        <v>47</v>
      </c>
      <c r="J169">
        <v>19</v>
      </c>
      <c r="K169">
        <v>162</v>
      </c>
      <c r="L169">
        <v>47</v>
      </c>
      <c r="M169">
        <v>7</v>
      </c>
      <c r="N169">
        <v>1171</v>
      </c>
      <c r="O169">
        <v>0.28000000000000003</v>
      </c>
      <c r="P169">
        <v>2.33</v>
      </c>
      <c r="Q169">
        <v>1.4999999999999999E-2</v>
      </c>
      <c r="R169">
        <v>25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365.8135111264595</v>
      </c>
      <c r="B170">
        <v>53.666666666666657</v>
      </c>
      <c r="C170">
        <v>4.7714805799103424</v>
      </c>
      <c r="D170">
        <v>100.3588</v>
      </c>
      <c r="E170">
        <v>296.04182550771691</v>
      </c>
      <c r="F170">
        <v>66.496399999999994</v>
      </c>
      <c r="G170">
        <v>43.697000000000003</v>
      </c>
      <c r="H170">
        <v>178</v>
      </c>
      <c r="I170">
        <v>45</v>
      </c>
      <c r="J170">
        <v>4</v>
      </c>
      <c r="K170">
        <v>164</v>
      </c>
      <c r="L170">
        <v>49</v>
      </c>
      <c r="M170">
        <v>1</v>
      </c>
      <c r="N170">
        <v>1171</v>
      </c>
      <c r="O170">
        <v>0.28000000000000003</v>
      </c>
      <c r="P170">
        <v>2.33</v>
      </c>
      <c r="Q170">
        <v>1.4999999999999999E-2</v>
      </c>
      <c r="R170">
        <v>25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237.9489514585398</v>
      </c>
      <c r="B171">
        <v>35</v>
      </c>
      <c r="C171">
        <v>4.7589790291707974</v>
      </c>
      <c r="D171">
        <v>273.14880000000011</v>
      </c>
      <c r="E171">
        <v>307.77759336099592</v>
      </c>
      <c r="F171">
        <v>64.504320000000007</v>
      </c>
      <c r="G171">
        <v>28.561040000000009</v>
      </c>
      <c r="H171">
        <v>33</v>
      </c>
      <c r="I171">
        <v>50</v>
      </c>
      <c r="J171">
        <v>2</v>
      </c>
      <c r="K171">
        <v>162</v>
      </c>
      <c r="L171">
        <v>42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25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237.9489514585398</v>
      </c>
      <c r="B172">
        <v>35</v>
      </c>
      <c r="C172">
        <v>4.7589790291707974</v>
      </c>
      <c r="D172">
        <v>273.14880000000011</v>
      </c>
      <c r="E172">
        <v>307.77759336099592</v>
      </c>
      <c r="F172">
        <v>64.504320000000007</v>
      </c>
      <c r="G172">
        <v>28.561040000000009</v>
      </c>
      <c r="H172">
        <v>332</v>
      </c>
      <c r="I172">
        <v>50</v>
      </c>
      <c r="J172">
        <v>2</v>
      </c>
      <c r="K172">
        <v>162</v>
      </c>
      <c r="L172">
        <v>42</v>
      </c>
      <c r="M172">
        <v>8</v>
      </c>
      <c r="N172">
        <v>1171</v>
      </c>
      <c r="O172">
        <v>0.28000000000000003</v>
      </c>
      <c r="P172">
        <v>2.33</v>
      </c>
      <c r="Q172">
        <v>1.4999999999999999E-2</v>
      </c>
      <c r="R172">
        <v>25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285.52226527267112</v>
      </c>
      <c r="B173">
        <v>42</v>
      </c>
      <c r="C173">
        <v>4.7587044212111849</v>
      </c>
      <c r="D173">
        <v>147.79650000000001</v>
      </c>
      <c r="E173">
        <v>311.85062240663899</v>
      </c>
      <c r="F173">
        <v>66.37060000000001</v>
      </c>
      <c r="G173">
        <v>34.328600000000009</v>
      </c>
      <c r="H173">
        <v>33</v>
      </c>
      <c r="I173">
        <v>42</v>
      </c>
      <c r="J173">
        <v>3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285.52226527267112</v>
      </c>
      <c r="B174">
        <v>42</v>
      </c>
      <c r="C174">
        <v>4.7587044212111849</v>
      </c>
      <c r="D174">
        <v>147.79650000000001</v>
      </c>
      <c r="E174">
        <v>311.85062240663899</v>
      </c>
      <c r="F174">
        <v>66.37060000000001</v>
      </c>
      <c r="G174">
        <v>34.328600000000009</v>
      </c>
      <c r="H174">
        <v>332</v>
      </c>
      <c r="I174">
        <v>42</v>
      </c>
      <c r="J174">
        <v>3</v>
      </c>
      <c r="K174">
        <v>55</v>
      </c>
      <c r="L174">
        <v>52</v>
      </c>
      <c r="M174">
        <v>2</v>
      </c>
      <c r="N174">
        <v>1171</v>
      </c>
      <c r="O174">
        <v>0.28000000000000003</v>
      </c>
      <c r="P174">
        <v>2.33</v>
      </c>
      <c r="Q174">
        <v>1.4999999999999999E-2</v>
      </c>
      <c r="R174">
        <v>25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342.62299878062669</v>
      </c>
      <c r="B175">
        <v>50.4</v>
      </c>
      <c r="C175">
        <v>4.7586527608420379</v>
      </c>
      <c r="D175">
        <v>102.45874499999999</v>
      </c>
      <c r="E175">
        <v>304.19253112033192</v>
      </c>
      <c r="F175">
        <v>75.535695000000004</v>
      </c>
      <c r="G175">
        <v>41.064525000000003</v>
      </c>
      <c r="H175">
        <v>131</v>
      </c>
      <c r="I175">
        <v>45</v>
      </c>
      <c r="J175">
        <v>3</v>
      </c>
      <c r="K175">
        <v>96</v>
      </c>
      <c r="L175">
        <v>49</v>
      </c>
      <c r="M175">
        <v>9</v>
      </c>
      <c r="N175">
        <v>1171</v>
      </c>
      <c r="O175">
        <v>0.28000000000000003</v>
      </c>
      <c r="P175">
        <v>2.33</v>
      </c>
      <c r="Q175">
        <v>1.4999999999999999E-2</v>
      </c>
      <c r="R175">
        <v>25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293.32684579422892</v>
      </c>
      <c r="B176">
        <v>43.166666666666657</v>
      </c>
      <c r="C176">
        <v>4.7566515534199274</v>
      </c>
      <c r="D176">
        <v>195.012</v>
      </c>
      <c r="E176">
        <v>308.60365317771618</v>
      </c>
      <c r="F176">
        <v>100.152</v>
      </c>
      <c r="G176">
        <v>35.22</v>
      </c>
      <c r="H176">
        <v>164</v>
      </c>
      <c r="I176">
        <v>44</v>
      </c>
      <c r="J176">
        <v>3</v>
      </c>
      <c r="K176">
        <v>153</v>
      </c>
      <c r="L176">
        <v>50</v>
      </c>
      <c r="M176">
        <v>20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294.80261153524413</v>
      </c>
      <c r="B177">
        <v>43.400000000000013</v>
      </c>
      <c r="C177">
        <v>4.7548808312136144</v>
      </c>
      <c r="D177">
        <v>252.96335999999999</v>
      </c>
      <c r="E177">
        <v>305.54326442933387</v>
      </c>
      <c r="F177">
        <v>86.693759999999997</v>
      </c>
      <c r="G177">
        <v>35.352719999999998</v>
      </c>
      <c r="H177">
        <v>8</v>
      </c>
      <c r="I177">
        <v>39</v>
      </c>
      <c r="J177">
        <v>3</v>
      </c>
      <c r="K177">
        <v>126</v>
      </c>
      <c r="L177">
        <v>55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237.30621455318209</v>
      </c>
      <c r="B178">
        <v>35</v>
      </c>
      <c r="C178">
        <v>4.7461242910636434</v>
      </c>
      <c r="D178">
        <v>186.29249999999999</v>
      </c>
      <c r="E178">
        <v>310.62904564315352</v>
      </c>
      <c r="F178">
        <v>76.033500000000004</v>
      </c>
      <c r="G178">
        <v>28.517250000000001</v>
      </c>
      <c r="H178">
        <v>53</v>
      </c>
      <c r="I178">
        <v>47</v>
      </c>
      <c r="J178">
        <v>5</v>
      </c>
      <c r="K178">
        <v>160</v>
      </c>
      <c r="L178">
        <v>47</v>
      </c>
      <c r="M178">
        <v>7</v>
      </c>
      <c r="N178">
        <v>1171</v>
      </c>
      <c r="O178">
        <v>0.28000000000000003</v>
      </c>
      <c r="P178">
        <v>2.33</v>
      </c>
      <c r="Q178">
        <v>1.4999999999999999E-2</v>
      </c>
      <c r="R178">
        <v>25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236.825415239151</v>
      </c>
      <c r="B179">
        <v>35</v>
      </c>
      <c r="C179">
        <v>4.7365083047830208</v>
      </c>
      <c r="D179">
        <v>186.66499999999999</v>
      </c>
      <c r="E179">
        <v>310.07468879668039</v>
      </c>
      <c r="F179">
        <v>76.478999999999999</v>
      </c>
      <c r="G179">
        <v>28.452999999999999</v>
      </c>
      <c r="H179">
        <v>52</v>
      </c>
      <c r="I179">
        <v>46</v>
      </c>
      <c r="J179">
        <v>5</v>
      </c>
      <c r="K179">
        <v>159</v>
      </c>
      <c r="L179">
        <v>48</v>
      </c>
      <c r="M179">
        <v>10</v>
      </c>
      <c r="N179">
        <v>1171</v>
      </c>
      <c r="O179">
        <v>0.28000000000000003</v>
      </c>
      <c r="P179">
        <v>2.33</v>
      </c>
      <c r="Q179">
        <v>1.4999999999999999E-2</v>
      </c>
      <c r="R179">
        <v>25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236.73190973188909</v>
      </c>
      <c r="B180">
        <v>35</v>
      </c>
      <c r="C180">
        <v>4.7346381946377818</v>
      </c>
      <c r="D180">
        <v>142.19999999999999</v>
      </c>
      <c r="E180">
        <v>309.92336896876202</v>
      </c>
      <c r="F180">
        <v>76.680000000000007</v>
      </c>
      <c r="G180">
        <v>28.44</v>
      </c>
      <c r="H180">
        <v>53</v>
      </c>
      <c r="I180">
        <v>48</v>
      </c>
      <c r="J180">
        <v>5</v>
      </c>
      <c r="K180">
        <v>315</v>
      </c>
      <c r="L180">
        <v>40</v>
      </c>
      <c r="M180">
        <v>6</v>
      </c>
      <c r="N180">
        <v>1171</v>
      </c>
      <c r="O180">
        <v>0.28000000000000003</v>
      </c>
      <c r="P180">
        <v>2.33</v>
      </c>
      <c r="Q180">
        <v>1.4999999999999999E-2</v>
      </c>
      <c r="R180">
        <v>25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235.98350503466969</v>
      </c>
      <c r="B181">
        <v>35</v>
      </c>
      <c r="C181">
        <v>4.7196701006933939</v>
      </c>
      <c r="D181">
        <v>141.065</v>
      </c>
      <c r="E181">
        <v>298.13913660361669</v>
      </c>
      <c r="F181">
        <v>75.998999999999995</v>
      </c>
      <c r="G181">
        <v>28.213000000000001</v>
      </c>
      <c r="H181">
        <v>52</v>
      </c>
      <c r="I181">
        <v>46</v>
      </c>
      <c r="J181">
        <v>5</v>
      </c>
      <c r="K181">
        <v>315</v>
      </c>
      <c r="L181">
        <v>48</v>
      </c>
      <c r="M181">
        <v>5</v>
      </c>
      <c r="N181">
        <v>1171</v>
      </c>
      <c r="O181">
        <v>0.28000000000000003</v>
      </c>
      <c r="P181">
        <v>2.33</v>
      </c>
      <c r="Q181">
        <v>1.4999999999999999E-2</v>
      </c>
      <c r="R181">
        <v>25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424.49317330451112</v>
      </c>
      <c r="B182">
        <v>63</v>
      </c>
      <c r="C182">
        <v>4.7165908144945687</v>
      </c>
      <c r="D182">
        <v>230.05250000000001</v>
      </c>
      <c r="E182">
        <v>309.04564315352701</v>
      </c>
      <c r="F182">
        <v>54.76100000000001</v>
      </c>
      <c r="G182">
        <v>50.978499999999997</v>
      </c>
      <c r="H182">
        <v>111</v>
      </c>
      <c r="I182">
        <v>51</v>
      </c>
      <c r="J182">
        <v>20</v>
      </c>
      <c r="K182">
        <v>193</v>
      </c>
      <c r="L182">
        <v>43</v>
      </c>
      <c r="M182">
        <v>5</v>
      </c>
      <c r="N182">
        <v>1171</v>
      </c>
      <c r="O182">
        <v>0.28000000000000003</v>
      </c>
      <c r="P182">
        <v>2.33</v>
      </c>
      <c r="Q182">
        <v>1.4999999999999999E-2</v>
      </c>
      <c r="R182">
        <v>25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212.1750865606366</v>
      </c>
      <c r="B183">
        <v>31.5</v>
      </c>
      <c r="C183">
        <v>4.7150019235697016</v>
      </c>
      <c r="D183">
        <v>217.0992</v>
      </c>
      <c r="E183">
        <v>310.05300504352391</v>
      </c>
      <c r="F183">
        <v>83.38239999999999</v>
      </c>
      <c r="G183">
        <v>25.491199999999999</v>
      </c>
      <c r="H183">
        <v>147</v>
      </c>
      <c r="I183">
        <v>52</v>
      </c>
      <c r="J183">
        <v>2</v>
      </c>
      <c r="K183">
        <v>39</v>
      </c>
      <c r="L183">
        <v>37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234.48504601270659</v>
      </c>
      <c r="B184">
        <v>35</v>
      </c>
      <c r="C184">
        <v>4.6897009202541318</v>
      </c>
      <c r="D184">
        <v>236.67255</v>
      </c>
      <c r="E184">
        <v>309.76929460580908</v>
      </c>
      <c r="F184">
        <v>65.287620000000004</v>
      </c>
      <c r="G184">
        <v>28.168289999999999</v>
      </c>
      <c r="H184">
        <v>36</v>
      </c>
      <c r="I184">
        <v>45</v>
      </c>
      <c r="J184">
        <v>3</v>
      </c>
      <c r="K184">
        <v>162</v>
      </c>
      <c r="L184">
        <v>48</v>
      </c>
      <c r="M184">
        <v>7</v>
      </c>
      <c r="N184">
        <v>1171</v>
      </c>
      <c r="O184">
        <v>0.28000000000000003</v>
      </c>
      <c r="P184">
        <v>2.33</v>
      </c>
      <c r="Q184">
        <v>1.4999999999999999E-2</v>
      </c>
      <c r="R184">
        <v>25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375.13038369254969</v>
      </c>
      <c r="B185">
        <v>56</v>
      </c>
      <c r="C185">
        <v>4.6891297961568723</v>
      </c>
      <c r="D185">
        <v>429.63504000000012</v>
      </c>
      <c r="E185">
        <v>306.67624527831111</v>
      </c>
      <c r="F185">
        <v>60.635376000000001</v>
      </c>
      <c r="G185">
        <v>45.006576000000003</v>
      </c>
      <c r="H185">
        <v>125</v>
      </c>
      <c r="I185">
        <v>49</v>
      </c>
      <c r="J185">
        <v>42</v>
      </c>
      <c r="K185">
        <v>161</v>
      </c>
      <c r="L185">
        <v>44</v>
      </c>
      <c r="M185">
        <v>10</v>
      </c>
      <c r="N185">
        <v>1171</v>
      </c>
      <c r="O185">
        <v>0.28000000000000003</v>
      </c>
      <c r="P185">
        <v>2.33</v>
      </c>
      <c r="Q185">
        <v>1.4999999999999999E-2</v>
      </c>
      <c r="R185">
        <v>25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337.53421151129851</v>
      </c>
      <c r="B186">
        <v>50.400000000000013</v>
      </c>
      <c r="C186">
        <v>4.6879751598791453</v>
      </c>
      <c r="D186">
        <v>102.4128</v>
      </c>
      <c r="E186">
        <v>312.29875518672202</v>
      </c>
      <c r="F186">
        <v>75.489750000000001</v>
      </c>
      <c r="G186">
        <v>40.589500000000001</v>
      </c>
      <c r="H186">
        <v>134</v>
      </c>
      <c r="I186">
        <v>45</v>
      </c>
      <c r="J186">
        <v>3</v>
      </c>
      <c r="K186">
        <v>96</v>
      </c>
      <c r="L186">
        <v>49</v>
      </c>
      <c r="M186">
        <v>10</v>
      </c>
      <c r="N186">
        <v>1171</v>
      </c>
      <c r="O186">
        <v>0.28000000000000003</v>
      </c>
      <c r="P186">
        <v>2.33</v>
      </c>
      <c r="Q186">
        <v>1.4999999999999999E-2</v>
      </c>
      <c r="R186">
        <v>25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327.31614129668782</v>
      </c>
      <c r="B187">
        <v>49</v>
      </c>
      <c r="C187">
        <v>4.6759448756669686</v>
      </c>
      <c r="D187">
        <v>245.83199999999999</v>
      </c>
      <c r="E187">
        <v>308.08783159261321</v>
      </c>
      <c r="F187">
        <v>68.806399999999996</v>
      </c>
      <c r="G187">
        <v>39.2928</v>
      </c>
      <c r="H187">
        <v>39</v>
      </c>
      <c r="I187">
        <v>48</v>
      </c>
      <c r="J187">
        <v>5</v>
      </c>
      <c r="K187">
        <v>323</v>
      </c>
      <c r="L187">
        <v>46</v>
      </c>
      <c r="M187">
        <v>17</v>
      </c>
      <c r="N187">
        <v>1171</v>
      </c>
      <c r="O187">
        <v>0.28000000000000003</v>
      </c>
      <c r="P187">
        <v>2.33</v>
      </c>
      <c r="Q187">
        <v>1.4999999999999999E-2</v>
      </c>
      <c r="R187">
        <v>25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373.89533484693152</v>
      </c>
      <c r="B188">
        <v>56</v>
      </c>
      <c r="C188">
        <v>4.6736916855866442</v>
      </c>
      <c r="D188">
        <v>423.70800000000008</v>
      </c>
      <c r="E188">
        <v>306.67624527831111</v>
      </c>
      <c r="F188">
        <v>60.487199999999987</v>
      </c>
      <c r="G188">
        <v>44.858400000000003</v>
      </c>
      <c r="H188">
        <v>124</v>
      </c>
      <c r="I188">
        <v>49</v>
      </c>
      <c r="J188">
        <v>42</v>
      </c>
      <c r="K188">
        <v>161</v>
      </c>
      <c r="L188">
        <v>44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242.91183912337101</v>
      </c>
      <c r="B189">
        <v>36.4</v>
      </c>
      <c r="C189">
        <v>4.6713815216032897</v>
      </c>
      <c r="D189">
        <v>199.1061</v>
      </c>
      <c r="E189">
        <v>310.27566081195408</v>
      </c>
      <c r="F189">
        <v>124.05055</v>
      </c>
      <c r="G189">
        <v>29.18665</v>
      </c>
      <c r="H189">
        <v>96</v>
      </c>
      <c r="I189">
        <v>49</v>
      </c>
      <c r="J189">
        <v>23</v>
      </c>
      <c r="K189">
        <v>84</v>
      </c>
      <c r="L189">
        <v>43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414.52245980446429</v>
      </c>
      <c r="B190">
        <v>62.192307692307701</v>
      </c>
      <c r="C190">
        <v>4.665620759703927</v>
      </c>
      <c r="D190">
        <v>451.29</v>
      </c>
      <c r="E190">
        <v>298.06970954356842</v>
      </c>
      <c r="F190">
        <v>56.173600000000008</v>
      </c>
      <c r="G190">
        <v>49.556800000000003</v>
      </c>
      <c r="H190">
        <v>111</v>
      </c>
      <c r="I190">
        <v>47</v>
      </c>
      <c r="J190">
        <v>21</v>
      </c>
      <c r="K190">
        <v>293</v>
      </c>
      <c r="L190">
        <v>47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25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242.41081236232699</v>
      </c>
      <c r="B191">
        <v>36.4</v>
      </c>
      <c r="C191">
        <v>4.661746391583212</v>
      </c>
      <c r="D191">
        <v>237.65559999999999</v>
      </c>
      <c r="E191">
        <v>310.27566081195408</v>
      </c>
      <c r="F191">
        <v>123.96025</v>
      </c>
      <c r="G191">
        <v>29.126449999999998</v>
      </c>
      <c r="H191">
        <v>96</v>
      </c>
      <c r="I191">
        <v>49</v>
      </c>
      <c r="J191">
        <v>23</v>
      </c>
      <c r="K191">
        <v>323</v>
      </c>
      <c r="L191">
        <v>43</v>
      </c>
      <c r="M191">
        <v>10</v>
      </c>
      <c r="N191">
        <v>1171</v>
      </c>
      <c r="O191">
        <v>0.28000000000000003</v>
      </c>
      <c r="P191">
        <v>2.33</v>
      </c>
      <c r="Q191">
        <v>1.4999999999999999E-2</v>
      </c>
      <c r="R191">
        <v>25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279.00366344025451</v>
      </c>
      <c r="B192">
        <v>42</v>
      </c>
      <c r="C192">
        <v>4.6500610573375738</v>
      </c>
      <c r="D192">
        <v>100.0926</v>
      </c>
      <c r="E192">
        <v>312.16597510373441</v>
      </c>
      <c r="F192">
        <v>66.728399999999993</v>
      </c>
      <c r="G192">
        <v>33.549199999999999</v>
      </c>
      <c r="H192">
        <v>36</v>
      </c>
      <c r="I192">
        <v>43</v>
      </c>
      <c r="J192">
        <v>4</v>
      </c>
      <c r="K192">
        <v>55</v>
      </c>
      <c r="L192">
        <v>49</v>
      </c>
      <c r="M192">
        <v>2</v>
      </c>
      <c r="N192">
        <v>1171</v>
      </c>
      <c r="O192">
        <v>0.28000000000000003</v>
      </c>
      <c r="P192">
        <v>2.33</v>
      </c>
      <c r="Q192">
        <v>1.4999999999999999E-2</v>
      </c>
      <c r="R192">
        <v>25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231.81561852030771</v>
      </c>
      <c r="B193">
        <v>35</v>
      </c>
      <c r="C193">
        <v>4.636312370406154</v>
      </c>
      <c r="D193">
        <v>195.12719999999999</v>
      </c>
      <c r="E193">
        <v>296.71205602974669</v>
      </c>
      <c r="F193">
        <v>74.275199999999998</v>
      </c>
      <c r="G193">
        <v>27.698399999999999</v>
      </c>
      <c r="H193">
        <v>8</v>
      </c>
      <c r="I193">
        <v>45</v>
      </c>
      <c r="J193">
        <v>2</v>
      </c>
      <c r="K193">
        <v>315</v>
      </c>
      <c r="L193">
        <v>49</v>
      </c>
      <c r="M193">
        <v>5</v>
      </c>
      <c r="N193">
        <v>1171</v>
      </c>
      <c r="O193">
        <v>0.28000000000000003</v>
      </c>
      <c r="P193">
        <v>2.33</v>
      </c>
      <c r="Q193">
        <v>1.4999999999999999E-2</v>
      </c>
      <c r="R193">
        <v>25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231.45401997689589</v>
      </c>
      <c r="B194">
        <v>35</v>
      </c>
      <c r="C194">
        <v>4.6290803995379184</v>
      </c>
      <c r="D194">
        <v>415.80014999999997</v>
      </c>
      <c r="E194">
        <v>306.40663900414938</v>
      </c>
      <c r="F194">
        <v>64.518180000000001</v>
      </c>
      <c r="G194">
        <v>27.765809999999998</v>
      </c>
      <c r="H194">
        <v>51</v>
      </c>
      <c r="I194">
        <v>49</v>
      </c>
      <c r="J194">
        <v>6</v>
      </c>
      <c r="K194">
        <v>161</v>
      </c>
      <c r="L194">
        <v>46</v>
      </c>
      <c r="M194">
        <v>11</v>
      </c>
      <c r="N194">
        <v>1171</v>
      </c>
      <c r="O194">
        <v>0.28000000000000003</v>
      </c>
      <c r="P194">
        <v>2.33</v>
      </c>
      <c r="Q194">
        <v>1.4999999999999999E-2</v>
      </c>
      <c r="R194">
        <v>25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332.88557720110998</v>
      </c>
      <c r="B195">
        <v>50.4</v>
      </c>
      <c r="C195">
        <v>4.6234107944598613</v>
      </c>
      <c r="D195">
        <v>125.5176</v>
      </c>
      <c r="E195">
        <v>309.83153895561821</v>
      </c>
      <c r="F195">
        <v>71.55</v>
      </c>
      <c r="G195">
        <v>39.99</v>
      </c>
      <c r="H195">
        <v>181</v>
      </c>
      <c r="I195">
        <v>46</v>
      </c>
      <c r="J195">
        <v>3</v>
      </c>
      <c r="K195">
        <v>96</v>
      </c>
      <c r="L195">
        <v>48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25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277.16153610087309</v>
      </c>
      <c r="B196">
        <v>42.000000000000007</v>
      </c>
      <c r="C196">
        <v>4.619358935014553</v>
      </c>
      <c r="D196">
        <v>146.9522</v>
      </c>
      <c r="E196">
        <v>311.55186721991703</v>
      </c>
      <c r="F196">
        <v>66.069200000000009</v>
      </c>
      <c r="G196">
        <v>33.319300000000013</v>
      </c>
      <c r="H196">
        <v>33</v>
      </c>
      <c r="I196">
        <v>61</v>
      </c>
      <c r="J196">
        <v>2</v>
      </c>
      <c r="K196">
        <v>36</v>
      </c>
      <c r="L196">
        <v>33</v>
      </c>
      <c r="M196">
        <v>2</v>
      </c>
      <c r="N196">
        <v>1171</v>
      </c>
      <c r="O196">
        <v>0.28000000000000003</v>
      </c>
      <c r="P196">
        <v>2.33</v>
      </c>
      <c r="Q196">
        <v>1.4999999999999999E-2</v>
      </c>
      <c r="R196">
        <v>25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277.16153610087309</v>
      </c>
      <c r="B197">
        <v>42.000000000000007</v>
      </c>
      <c r="C197">
        <v>4.619358935014553</v>
      </c>
      <c r="D197">
        <v>146.9522</v>
      </c>
      <c r="E197">
        <v>311.55186721991703</v>
      </c>
      <c r="F197">
        <v>66.069200000000009</v>
      </c>
      <c r="G197">
        <v>33.319300000000013</v>
      </c>
      <c r="H197">
        <v>332</v>
      </c>
      <c r="I197">
        <v>61</v>
      </c>
      <c r="J197">
        <v>2</v>
      </c>
      <c r="K197">
        <v>36</v>
      </c>
      <c r="L197">
        <v>33</v>
      </c>
      <c r="M197">
        <v>2</v>
      </c>
      <c r="N197">
        <v>1171</v>
      </c>
      <c r="O197">
        <v>0.28000000000000003</v>
      </c>
      <c r="P197">
        <v>2.33</v>
      </c>
      <c r="Q197">
        <v>1.4999999999999999E-2</v>
      </c>
      <c r="R197">
        <v>25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230.85506503280129</v>
      </c>
      <c r="B198">
        <v>35</v>
      </c>
      <c r="C198">
        <v>4.6171013006560262</v>
      </c>
      <c r="D198">
        <v>240.17104</v>
      </c>
      <c r="E198">
        <v>307.71784232365138</v>
      </c>
      <c r="F198">
        <v>73.876639999999995</v>
      </c>
      <c r="G198">
        <v>27.708880000000001</v>
      </c>
      <c r="H198">
        <v>8</v>
      </c>
      <c r="I198">
        <v>44</v>
      </c>
      <c r="J198">
        <v>2</v>
      </c>
      <c r="K198">
        <v>159</v>
      </c>
      <c r="L198">
        <v>50</v>
      </c>
      <c r="M198">
        <v>10</v>
      </c>
      <c r="N198">
        <v>1171</v>
      </c>
      <c r="O198">
        <v>0.28000000000000003</v>
      </c>
      <c r="P198">
        <v>2.33</v>
      </c>
      <c r="Q198">
        <v>1.4999999999999999E-2</v>
      </c>
      <c r="R198">
        <v>25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230.82180672421981</v>
      </c>
      <c r="B199">
        <v>35</v>
      </c>
      <c r="C199">
        <v>4.6164361344843963</v>
      </c>
      <c r="D199">
        <v>166.33552</v>
      </c>
      <c r="E199">
        <v>309.87551867219918</v>
      </c>
      <c r="F199">
        <v>64.688320000000004</v>
      </c>
      <c r="G199">
        <v>27.72944</v>
      </c>
      <c r="H199">
        <v>196</v>
      </c>
      <c r="I199">
        <v>50</v>
      </c>
      <c r="J199">
        <v>1</v>
      </c>
      <c r="K199">
        <v>8</v>
      </c>
      <c r="L199">
        <v>44</v>
      </c>
      <c r="M199">
        <v>1</v>
      </c>
      <c r="N199">
        <v>1171</v>
      </c>
      <c r="O199">
        <v>0.28000000000000003</v>
      </c>
      <c r="P199">
        <v>2.33</v>
      </c>
      <c r="Q199">
        <v>1.4999999999999999E-2</v>
      </c>
      <c r="R199">
        <v>25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332.0724280035642</v>
      </c>
      <c r="B200">
        <v>50.400000000000013</v>
      </c>
      <c r="C200">
        <v>4.612117055605057</v>
      </c>
      <c r="D200">
        <v>241.1712</v>
      </c>
      <c r="E200">
        <v>310.74079468694941</v>
      </c>
      <c r="F200">
        <v>74.630399999999995</v>
      </c>
      <c r="G200">
        <v>39.907200000000003</v>
      </c>
      <c r="H200">
        <v>39</v>
      </c>
      <c r="I200">
        <v>44</v>
      </c>
      <c r="J200">
        <v>6</v>
      </c>
      <c r="K200">
        <v>126</v>
      </c>
      <c r="L200">
        <v>50</v>
      </c>
      <c r="M200">
        <v>12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353.40501611151961</v>
      </c>
      <c r="B201">
        <v>53.666666666666657</v>
      </c>
      <c r="C201">
        <v>4.6096306449328646</v>
      </c>
      <c r="D201">
        <v>93.018000000000001</v>
      </c>
      <c r="E201">
        <v>310.18579027589033</v>
      </c>
      <c r="F201">
        <v>62.826000000000001</v>
      </c>
      <c r="G201">
        <v>42.461200000000012</v>
      </c>
      <c r="H201">
        <v>177</v>
      </c>
      <c r="I201">
        <v>44</v>
      </c>
      <c r="J201">
        <v>4</v>
      </c>
      <c r="K201">
        <v>164</v>
      </c>
      <c r="L201">
        <v>50</v>
      </c>
      <c r="M201">
        <v>1</v>
      </c>
      <c r="N201">
        <v>1171</v>
      </c>
      <c r="O201">
        <v>0.28000000000000003</v>
      </c>
      <c r="P201">
        <v>2.33</v>
      </c>
      <c r="Q201">
        <v>1.4999999999999999E-2</v>
      </c>
      <c r="R201">
        <v>25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293.92949182799128</v>
      </c>
      <c r="B202">
        <v>44.744</v>
      </c>
      <c r="C202">
        <v>4.5983963051938561</v>
      </c>
      <c r="D202">
        <v>212.24119999999999</v>
      </c>
      <c r="E202">
        <v>310.76514522821572</v>
      </c>
      <c r="F202">
        <v>160.76859999999999</v>
      </c>
      <c r="G202">
        <v>35.323680000000003</v>
      </c>
      <c r="H202">
        <v>65</v>
      </c>
      <c r="I202">
        <v>51</v>
      </c>
      <c r="J202">
        <v>2</v>
      </c>
      <c r="K202">
        <v>40</v>
      </c>
      <c r="L202">
        <v>47</v>
      </c>
      <c r="M202">
        <v>3</v>
      </c>
      <c r="N202">
        <v>1171</v>
      </c>
      <c r="O202">
        <v>0.28000000000000003</v>
      </c>
      <c r="P202">
        <v>2.33</v>
      </c>
      <c r="Q202">
        <v>1.4999999999999999E-2</v>
      </c>
      <c r="R202">
        <v>25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343.54178438430267</v>
      </c>
      <c r="B203">
        <v>52.5</v>
      </c>
      <c r="C203">
        <v>4.5805571251240353</v>
      </c>
      <c r="D203">
        <v>132.84479999999999</v>
      </c>
      <c r="E203">
        <v>311.25311203319501</v>
      </c>
      <c r="F203">
        <v>75.37639999999999</v>
      </c>
      <c r="G203">
        <v>41.294220000000003</v>
      </c>
      <c r="H203">
        <v>91</v>
      </c>
      <c r="I203">
        <v>47</v>
      </c>
      <c r="J203">
        <v>11</v>
      </c>
      <c r="K203">
        <v>96</v>
      </c>
      <c r="L203">
        <v>45</v>
      </c>
      <c r="M203">
        <v>10</v>
      </c>
      <c r="N203">
        <v>1171</v>
      </c>
      <c r="O203">
        <v>0.28000000000000003</v>
      </c>
      <c r="P203">
        <v>2.33</v>
      </c>
      <c r="Q203">
        <v>1.4999999999999999E-2</v>
      </c>
      <c r="R203">
        <v>25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253.1427465455597</v>
      </c>
      <c r="B204">
        <v>38.73863636363636</v>
      </c>
      <c r="C204">
        <v>4.5742426480511824</v>
      </c>
      <c r="D204">
        <v>110.8302</v>
      </c>
      <c r="E204">
        <v>312.92591391765001</v>
      </c>
      <c r="F204">
        <v>97.232699999999994</v>
      </c>
      <c r="G204">
        <v>30.449000000000002</v>
      </c>
      <c r="H204">
        <v>95</v>
      </c>
      <c r="I204">
        <v>44</v>
      </c>
      <c r="J204">
        <v>3</v>
      </c>
      <c r="K204">
        <v>69</v>
      </c>
      <c r="L204">
        <v>49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329.20084939508791</v>
      </c>
      <c r="B205">
        <v>50.399999999999991</v>
      </c>
      <c r="C205">
        <v>4.5722340193762214</v>
      </c>
      <c r="D205">
        <v>126.43656</v>
      </c>
      <c r="E205">
        <v>307.92697095435688</v>
      </c>
      <c r="F205">
        <v>72.009479999999996</v>
      </c>
      <c r="G205">
        <v>39.516440000000003</v>
      </c>
      <c r="H205">
        <v>1</v>
      </c>
      <c r="I205">
        <v>46</v>
      </c>
      <c r="J205">
        <v>7</v>
      </c>
      <c r="K205">
        <v>96</v>
      </c>
      <c r="L205">
        <v>48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228.28613486465011</v>
      </c>
      <c r="B206">
        <v>35</v>
      </c>
      <c r="C206">
        <v>4.5657226972930012</v>
      </c>
      <c r="D206">
        <v>186.46709999999999</v>
      </c>
      <c r="E206">
        <v>309.73016663720222</v>
      </c>
      <c r="F206">
        <v>71.787080000000003</v>
      </c>
      <c r="G206">
        <v>27.423185</v>
      </c>
      <c r="H206">
        <v>93</v>
      </c>
      <c r="I206">
        <v>48</v>
      </c>
      <c r="J206">
        <v>3</v>
      </c>
      <c r="K206">
        <v>142</v>
      </c>
      <c r="L206">
        <v>53</v>
      </c>
      <c r="M206">
        <v>7</v>
      </c>
      <c r="N206">
        <v>1171</v>
      </c>
      <c r="O206">
        <v>0.28000000000000003</v>
      </c>
      <c r="P206">
        <v>2.33</v>
      </c>
      <c r="Q206">
        <v>1.4999999999999999E-2</v>
      </c>
      <c r="R206">
        <v>25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227.7397663610148</v>
      </c>
      <c r="B207">
        <v>35</v>
      </c>
      <c r="C207">
        <v>4.5547953272202957</v>
      </c>
      <c r="D207">
        <v>132.01599999999999</v>
      </c>
      <c r="E207">
        <v>311.07053941908708</v>
      </c>
      <c r="F207">
        <v>61.316400000000002</v>
      </c>
      <c r="G207">
        <v>27.372599999999998</v>
      </c>
      <c r="H207">
        <v>194</v>
      </c>
      <c r="I207">
        <v>40</v>
      </c>
      <c r="J207">
        <v>4</v>
      </c>
      <c r="K207">
        <v>52</v>
      </c>
      <c r="L207">
        <v>53</v>
      </c>
      <c r="M207">
        <v>2</v>
      </c>
      <c r="N207">
        <v>1171</v>
      </c>
      <c r="O207">
        <v>0.28000000000000003</v>
      </c>
      <c r="P207">
        <v>2.33</v>
      </c>
      <c r="Q207">
        <v>1.4999999999999999E-2</v>
      </c>
      <c r="R207">
        <v>25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244.3337730953088</v>
      </c>
      <c r="B208">
        <v>37.744</v>
      </c>
      <c r="C208">
        <v>4.5314127057735316</v>
      </c>
      <c r="D208">
        <v>206.54400000000001</v>
      </c>
      <c r="E208">
        <v>301.99502074688797</v>
      </c>
      <c r="F208">
        <v>155.54400000000001</v>
      </c>
      <c r="G208">
        <v>29.257760000000001</v>
      </c>
      <c r="H208">
        <v>56</v>
      </c>
      <c r="I208">
        <v>56</v>
      </c>
      <c r="J208">
        <v>4</v>
      </c>
      <c r="K208">
        <v>40</v>
      </c>
      <c r="L208">
        <v>44</v>
      </c>
      <c r="M208">
        <v>3</v>
      </c>
      <c r="N208">
        <v>1171</v>
      </c>
      <c r="O208">
        <v>0.28000000000000003</v>
      </c>
      <c r="P208">
        <v>2.33</v>
      </c>
      <c r="Q208">
        <v>1.4999999999999999E-2</v>
      </c>
      <c r="R208">
        <v>25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326.14439639308159</v>
      </c>
      <c r="B209">
        <v>50.4</v>
      </c>
      <c r="C209">
        <v>4.5297832832372453</v>
      </c>
      <c r="D209">
        <v>100.92959999999999</v>
      </c>
      <c r="E209">
        <v>308.71369294605807</v>
      </c>
      <c r="F209">
        <v>73.457100000000011</v>
      </c>
      <c r="G209">
        <v>39.162199999999999</v>
      </c>
      <c r="H209">
        <v>130</v>
      </c>
      <c r="I209">
        <v>44</v>
      </c>
      <c r="J209">
        <v>3</v>
      </c>
      <c r="K209">
        <v>96</v>
      </c>
      <c r="L209">
        <v>50</v>
      </c>
      <c r="M209">
        <v>10</v>
      </c>
      <c r="N209">
        <v>1171</v>
      </c>
      <c r="O209">
        <v>0.28000000000000003</v>
      </c>
      <c r="P209">
        <v>2.33</v>
      </c>
      <c r="Q209">
        <v>1.4999999999999999E-2</v>
      </c>
      <c r="R209">
        <v>25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325.07338827438258</v>
      </c>
      <c r="B210">
        <v>50.4</v>
      </c>
      <c r="C210">
        <v>4.5149081704775362</v>
      </c>
      <c r="D210">
        <v>127.755</v>
      </c>
      <c r="E210">
        <v>305.75601659751032</v>
      </c>
      <c r="F210">
        <v>147.65100000000001</v>
      </c>
      <c r="G210">
        <v>38.986199999999997</v>
      </c>
      <c r="H210">
        <v>163</v>
      </c>
      <c r="I210">
        <v>51</v>
      </c>
      <c r="J210">
        <v>6</v>
      </c>
      <c r="K210">
        <v>111</v>
      </c>
      <c r="L210">
        <v>43</v>
      </c>
      <c r="M210">
        <v>6</v>
      </c>
      <c r="N210">
        <v>1171</v>
      </c>
      <c r="O210">
        <v>0.28000000000000003</v>
      </c>
      <c r="P210">
        <v>2.33</v>
      </c>
      <c r="Q210">
        <v>1.4999999999999999E-2</v>
      </c>
      <c r="R210">
        <v>25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288.39369287337701</v>
      </c>
      <c r="B211">
        <v>44.744</v>
      </c>
      <c r="C211">
        <v>4.5117911901341836</v>
      </c>
      <c r="D211">
        <v>209.655</v>
      </c>
      <c r="E211">
        <v>310.76077619776669</v>
      </c>
      <c r="F211">
        <v>158.28749999999999</v>
      </c>
      <c r="G211">
        <v>34.658340000000003</v>
      </c>
      <c r="H211">
        <v>47</v>
      </c>
      <c r="I211">
        <v>47</v>
      </c>
      <c r="J211">
        <v>3</v>
      </c>
      <c r="K211">
        <v>40</v>
      </c>
      <c r="L211">
        <v>46</v>
      </c>
      <c r="M211">
        <v>3</v>
      </c>
      <c r="N211">
        <v>1171</v>
      </c>
      <c r="O211">
        <v>0.28000000000000003</v>
      </c>
      <c r="P211">
        <v>2.33</v>
      </c>
      <c r="Q211">
        <v>1.4999999999999999E-2</v>
      </c>
      <c r="R211">
        <v>25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270.39316981661779</v>
      </c>
      <c r="B212">
        <v>42</v>
      </c>
      <c r="C212">
        <v>4.5065528302769637</v>
      </c>
      <c r="D212">
        <v>174.9504</v>
      </c>
      <c r="E212">
        <v>308.66859718452957</v>
      </c>
      <c r="F212">
        <v>61.196800000000003</v>
      </c>
      <c r="G212">
        <v>32.467199999999998</v>
      </c>
      <c r="H212">
        <v>39</v>
      </c>
      <c r="I212">
        <v>51</v>
      </c>
      <c r="J212">
        <v>4</v>
      </c>
      <c r="K212">
        <v>315</v>
      </c>
      <c r="L212">
        <v>40</v>
      </c>
      <c r="M212">
        <v>6</v>
      </c>
      <c r="N212">
        <v>1171</v>
      </c>
      <c r="O212">
        <v>0.28000000000000003</v>
      </c>
      <c r="P212">
        <v>2.33</v>
      </c>
      <c r="Q212">
        <v>1.4999999999999999E-2</v>
      </c>
      <c r="R212">
        <v>25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324.33300109378757</v>
      </c>
      <c r="B213">
        <v>50.4</v>
      </c>
      <c r="C213">
        <v>4.5046250151914951</v>
      </c>
      <c r="D213">
        <v>107.15940000000001</v>
      </c>
      <c r="E213">
        <v>311.63485477178432</v>
      </c>
      <c r="F213">
        <v>71.239800000000002</v>
      </c>
      <c r="G213">
        <v>38.991399999999999</v>
      </c>
      <c r="H213">
        <v>75</v>
      </c>
      <c r="I213">
        <v>41</v>
      </c>
      <c r="J213">
        <v>3</v>
      </c>
      <c r="K213">
        <v>163</v>
      </c>
      <c r="L213">
        <v>50</v>
      </c>
      <c r="M213">
        <v>2</v>
      </c>
      <c r="N213">
        <v>1171</v>
      </c>
      <c r="O213">
        <v>0.28000000000000003</v>
      </c>
      <c r="P213">
        <v>2.33</v>
      </c>
      <c r="Q213">
        <v>1.4999999999999999E-2</v>
      </c>
      <c r="R213">
        <v>25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225.0494682209964</v>
      </c>
      <c r="B214">
        <v>35</v>
      </c>
      <c r="C214">
        <v>4.5009893644199277</v>
      </c>
      <c r="D214">
        <v>229.4</v>
      </c>
      <c r="E214">
        <v>310.86804979253111</v>
      </c>
      <c r="F214">
        <v>70.744</v>
      </c>
      <c r="G214">
        <v>27.047000000000001</v>
      </c>
      <c r="H214">
        <v>9</v>
      </c>
      <c r="I214">
        <v>33</v>
      </c>
      <c r="J214">
        <v>2</v>
      </c>
      <c r="K214">
        <v>159</v>
      </c>
      <c r="L214">
        <v>59</v>
      </c>
      <c r="M214">
        <v>8</v>
      </c>
      <c r="N214">
        <v>1171</v>
      </c>
      <c r="O214">
        <v>0.28000000000000003</v>
      </c>
      <c r="P214">
        <v>2.33</v>
      </c>
      <c r="Q214">
        <v>1.4999999999999999E-2</v>
      </c>
      <c r="R214">
        <v>25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224.99738641859611</v>
      </c>
      <c r="B215">
        <v>35</v>
      </c>
      <c r="C215">
        <v>4.4999477283719216</v>
      </c>
      <c r="D215">
        <v>395.10239999999999</v>
      </c>
      <c r="E215">
        <v>307.36808487847247</v>
      </c>
      <c r="F215">
        <v>62.599679999999999</v>
      </c>
      <c r="G215">
        <v>27.001919999999998</v>
      </c>
      <c r="H215">
        <v>273</v>
      </c>
      <c r="I215">
        <v>45</v>
      </c>
      <c r="J215">
        <v>2</v>
      </c>
      <c r="K215">
        <v>161</v>
      </c>
      <c r="L215">
        <v>47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224.99738641859611</v>
      </c>
      <c r="B216">
        <v>35</v>
      </c>
      <c r="C216">
        <v>4.4999477283719216</v>
      </c>
      <c r="D216">
        <v>395.10239999999999</v>
      </c>
      <c r="E216">
        <v>307.36808487847247</v>
      </c>
      <c r="F216">
        <v>62.599679999999999</v>
      </c>
      <c r="G216">
        <v>27.001919999999998</v>
      </c>
      <c r="H216">
        <v>274</v>
      </c>
      <c r="I216">
        <v>45</v>
      </c>
      <c r="J216">
        <v>2</v>
      </c>
      <c r="K216">
        <v>161</v>
      </c>
      <c r="L216">
        <v>47</v>
      </c>
      <c r="M216">
        <v>11</v>
      </c>
      <c r="N216">
        <v>1171</v>
      </c>
      <c r="O216">
        <v>0.28000000000000003</v>
      </c>
      <c r="P216">
        <v>2.33</v>
      </c>
      <c r="Q216">
        <v>1.4999999999999999E-2</v>
      </c>
      <c r="R216">
        <v>25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269.46274461783412</v>
      </c>
      <c r="B217">
        <v>42</v>
      </c>
      <c r="C217">
        <v>4.4910457436305684</v>
      </c>
      <c r="D217">
        <v>110.35250000000001</v>
      </c>
      <c r="E217">
        <v>307.3526970954357</v>
      </c>
      <c r="F217">
        <v>61.901000000000003</v>
      </c>
      <c r="G217">
        <v>32.338000000000001</v>
      </c>
      <c r="H217">
        <v>55</v>
      </c>
      <c r="I217">
        <v>51</v>
      </c>
      <c r="J217">
        <v>5</v>
      </c>
      <c r="K217">
        <v>193</v>
      </c>
      <c r="L217">
        <v>43</v>
      </c>
      <c r="M217">
        <v>5</v>
      </c>
      <c r="N217">
        <v>1171</v>
      </c>
      <c r="O217">
        <v>0.28000000000000003</v>
      </c>
      <c r="P217">
        <v>2.33</v>
      </c>
      <c r="Q217">
        <v>1.4999999999999999E-2</v>
      </c>
      <c r="R217">
        <v>25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222.63164674835431</v>
      </c>
      <c r="B218">
        <v>34.712328767123289</v>
      </c>
      <c r="C218">
        <v>4.4895332079088037</v>
      </c>
      <c r="D218">
        <v>90.990399999999994</v>
      </c>
      <c r="E218">
        <v>311.04843488808137</v>
      </c>
      <c r="F218">
        <v>63.181199999999997</v>
      </c>
      <c r="G218">
        <v>26.758400000000002</v>
      </c>
      <c r="H218">
        <v>90</v>
      </c>
      <c r="I218">
        <v>33</v>
      </c>
      <c r="J218">
        <v>2</v>
      </c>
      <c r="K218">
        <v>6</v>
      </c>
      <c r="L218">
        <v>62</v>
      </c>
      <c r="M218">
        <v>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223.6877100872747</v>
      </c>
      <c r="B219">
        <v>35</v>
      </c>
      <c r="C219">
        <v>4.4737542017454954</v>
      </c>
      <c r="D219">
        <v>228.66</v>
      </c>
      <c r="E219">
        <v>308.93278008298751</v>
      </c>
      <c r="F219">
        <v>70.596000000000004</v>
      </c>
      <c r="G219">
        <v>26.861999999999998</v>
      </c>
      <c r="H219">
        <v>6</v>
      </c>
      <c r="I219">
        <v>41</v>
      </c>
      <c r="J219">
        <v>3</v>
      </c>
      <c r="K219">
        <v>160</v>
      </c>
      <c r="L219">
        <v>52</v>
      </c>
      <c r="M219">
        <v>6</v>
      </c>
      <c r="N219">
        <v>1171</v>
      </c>
      <c r="O219">
        <v>0.28000000000000003</v>
      </c>
      <c r="P219">
        <v>2.33</v>
      </c>
      <c r="Q219">
        <v>1.4999999999999999E-2</v>
      </c>
      <c r="R219">
        <v>25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223.38305581380769</v>
      </c>
      <c r="B220">
        <v>35</v>
      </c>
      <c r="C220">
        <v>4.4676611162761546</v>
      </c>
      <c r="D220">
        <v>185.28</v>
      </c>
      <c r="E220">
        <v>310.62046440444658</v>
      </c>
      <c r="F220">
        <v>70.56</v>
      </c>
      <c r="G220">
        <v>26.844000000000001</v>
      </c>
      <c r="H220">
        <v>6</v>
      </c>
      <c r="I220">
        <v>41</v>
      </c>
      <c r="J220">
        <v>3</v>
      </c>
      <c r="K220">
        <v>315</v>
      </c>
      <c r="L220">
        <v>48</v>
      </c>
      <c r="M220">
        <v>5</v>
      </c>
      <c r="N220">
        <v>1171</v>
      </c>
      <c r="O220">
        <v>0.28000000000000003</v>
      </c>
      <c r="P220">
        <v>2.33</v>
      </c>
      <c r="Q220">
        <v>1.4999999999999999E-2</v>
      </c>
      <c r="R220">
        <v>25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285.29676573402202</v>
      </c>
      <c r="B221">
        <v>44.744</v>
      </c>
      <c r="C221">
        <v>4.4633411410203694</v>
      </c>
      <c r="D221">
        <v>227.7792</v>
      </c>
      <c r="E221">
        <v>309.4041493775934</v>
      </c>
      <c r="F221">
        <v>157.89840000000001</v>
      </c>
      <c r="G221">
        <v>34.26708</v>
      </c>
      <c r="H221">
        <v>75</v>
      </c>
      <c r="I221">
        <v>52</v>
      </c>
      <c r="J221">
        <v>2</v>
      </c>
      <c r="K221">
        <v>40</v>
      </c>
      <c r="L221">
        <v>47</v>
      </c>
      <c r="M221">
        <v>3</v>
      </c>
      <c r="N221">
        <v>1171</v>
      </c>
      <c r="O221">
        <v>0.28000000000000003</v>
      </c>
      <c r="P221">
        <v>2.33</v>
      </c>
      <c r="Q221">
        <v>1.4999999999999999E-2</v>
      </c>
      <c r="R221">
        <v>25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320.9273726998224</v>
      </c>
      <c r="B222">
        <v>50.400000000000013</v>
      </c>
      <c r="C222">
        <v>4.4573246208308666</v>
      </c>
      <c r="D222">
        <v>155.8152</v>
      </c>
      <c r="E222">
        <v>306.92116182572607</v>
      </c>
      <c r="F222">
        <v>73.305899999999994</v>
      </c>
      <c r="G222">
        <v>38.507399999999997</v>
      </c>
      <c r="H222">
        <v>174</v>
      </c>
      <c r="I222">
        <v>49</v>
      </c>
      <c r="J222">
        <v>2</v>
      </c>
      <c r="K222">
        <v>96</v>
      </c>
      <c r="L222">
        <v>45</v>
      </c>
      <c r="M222">
        <v>12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333.74310666194009</v>
      </c>
      <c r="B223">
        <v>52.5</v>
      </c>
      <c r="C223">
        <v>4.4499080888258682</v>
      </c>
      <c r="D223">
        <v>97.388000000000005</v>
      </c>
      <c r="E223">
        <v>306.4730290456431</v>
      </c>
      <c r="F223">
        <v>70.156000000000006</v>
      </c>
      <c r="G223">
        <v>40.037759999999999</v>
      </c>
      <c r="H223">
        <v>91</v>
      </c>
      <c r="I223">
        <v>46</v>
      </c>
      <c r="J223">
        <v>11</v>
      </c>
      <c r="K223">
        <v>57</v>
      </c>
      <c r="L223">
        <v>49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25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341.15875931499971</v>
      </c>
      <c r="B224">
        <v>53.666666666666657</v>
      </c>
      <c r="C224">
        <v>4.4498968606304299</v>
      </c>
      <c r="D224">
        <v>92.748599999999996</v>
      </c>
      <c r="E224">
        <v>312.79448533452012</v>
      </c>
      <c r="F224">
        <v>62.691299999999998</v>
      </c>
      <c r="G224">
        <v>41.033700000000003</v>
      </c>
      <c r="H224">
        <v>65</v>
      </c>
      <c r="I224">
        <v>41</v>
      </c>
      <c r="J224">
        <v>3</v>
      </c>
      <c r="K224">
        <v>164</v>
      </c>
      <c r="L224">
        <v>51</v>
      </c>
      <c r="M224">
        <v>1</v>
      </c>
      <c r="N224">
        <v>1171</v>
      </c>
      <c r="O224">
        <v>0.28000000000000003</v>
      </c>
      <c r="P224">
        <v>2.33</v>
      </c>
      <c r="Q224">
        <v>1.4999999999999999E-2</v>
      </c>
      <c r="R224">
        <v>25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239.8952013817557</v>
      </c>
      <c r="B225">
        <v>37.744</v>
      </c>
      <c r="C225">
        <v>4.4490949811156471</v>
      </c>
      <c r="D225">
        <v>391.68</v>
      </c>
      <c r="E225">
        <v>307.56039663149312</v>
      </c>
      <c r="F225">
        <v>307.584</v>
      </c>
      <c r="G225">
        <v>28.792079999999999</v>
      </c>
      <c r="H225">
        <v>40</v>
      </c>
      <c r="I225">
        <v>51</v>
      </c>
      <c r="J225">
        <v>6</v>
      </c>
      <c r="K225">
        <v>127</v>
      </c>
      <c r="L225">
        <v>50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221.8964400041491</v>
      </c>
      <c r="B226">
        <v>35</v>
      </c>
      <c r="C226">
        <v>4.4379288000829824</v>
      </c>
      <c r="D226">
        <v>186.33940000000001</v>
      </c>
      <c r="E226">
        <v>308.97925311203318</v>
      </c>
      <c r="F226">
        <v>70.99560000000001</v>
      </c>
      <c r="G226">
        <v>26.647400000000001</v>
      </c>
      <c r="H226">
        <v>7</v>
      </c>
      <c r="I226">
        <v>52</v>
      </c>
      <c r="J226">
        <v>2</v>
      </c>
      <c r="K226">
        <v>194</v>
      </c>
      <c r="L226">
        <v>39</v>
      </c>
      <c r="M226">
        <v>2</v>
      </c>
      <c r="N226">
        <v>1171</v>
      </c>
      <c r="O226">
        <v>0.28000000000000003</v>
      </c>
      <c r="P226">
        <v>2.33</v>
      </c>
      <c r="Q226">
        <v>1.4999999999999999E-2</v>
      </c>
      <c r="R226">
        <v>25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354.30937848881371</v>
      </c>
      <c r="B227">
        <v>56.000000000000007</v>
      </c>
      <c r="C227">
        <v>4.4288672311101704</v>
      </c>
      <c r="D227">
        <v>105.7332</v>
      </c>
      <c r="E227">
        <v>299.7510373443983</v>
      </c>
      <c r="F227">
        <v>57.321599999999997</v>
      </c>
      <c r="G227">
        <v>42.387600000000013</v>
      </c>
      <c r="H227">
        <v>178</v>
      </c>
      <c r="I227">
        <v>58</v>
      </c>
      <c r="J227">
        <v>3</v>
      </c>
      <c r="K227">
        <v>53</v>
      </c>
      <c r="L227">
        <v>36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318.78932868312887</v>
      </c>
      <c r="B228">
        <v>50.400000000000013</v>
      </c>
      <c r="C228">
        <v>4.4276295650434561</v>
      </c>
      <c r="D228">
        <v>129.07896</v>
      </c>
      <c r="E228">
        <v>301.51369294605809</v>
      </c>
      <c r="F228">
        <v>73.330679999999987</v>
      </c>
      <c r="G228">
        <v>38.165880000000001</v>
      </c>
      <c r="H228">
        <v>331</v>
      </c>
      <c r="I228">
        <v>46</v>
      </c>
      <c r="J228">
        <v>15</v>
      </c>
      <c r="K228">
        <v>96</v>
      </c>
      <c r="L228">
        <v>48</v>
      </c>
      <c r="M228">
        <v>9</v>
      </c>
      <c r="N228">
        <v>1171</v>
      </c>
      <c r="O228">
        <v>0.28000000000000003</v>
      </c>
      <c r="P228">
        <v>2.33</v>
      </c>
      <c r="Q228">
        <v>1.4999999999999999E-2</v>
      </c>
      <c r="R228">
        <v>25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220.78013477592069</v>
      </c>
      <c r="B229">
        <v>35</v>
      </c>
      <c r="C229">
        <v>4.415602695518416</v>
      </c>
      <c r="D229">
        <v>181.91024999999999</v>
      </c>
      <c r="E229">
        <v>311.20331950207469</v>
      </c>
      <c r="F229">
        <v>61.599899999999998</v>
      </c>
      <c r="G229">
        <v>26.53755</v>
      </c>
      <c r="H229">
        <v>51</v>
      </c>
      <c r="I229">
        <v>47</v>
      </c>
      <c r="J229">
        <v>6</v>
      </c>
      <c r="K229">
        <v>143</v>
      </c>
      <c r="L229">
        <v>48</v>
      </c>
      <c r="M229">
        <v>4</v>
      </c>
      <c r="N229">
        <v>1171</v>
      </c>
      <c r="O229">
        <v>0.28000000000000003</v>
      </c>
      <c r="P229">
        <v>2.33</v>
      </c>
      <c r="Q229">
        <v>1.4999999999999999E-2</v>
      </c>
      <c r="R229">
        <v>25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220.77418796430541</v>
      </c>
      <c r="B230">
        <v>35</v>
      </c>
      <c r="C230">
        <v>4.4154837592861087</v>
      </c>
      <c r="D230">
        <v>212.44800000000001</v>
      </c>
      <c r="E230">
        <v>310.20776136941652</v>
      </c>
      <c r="F230">
        <v>61.488</v>
      </c>
      <c r="G230">
        <v>26.526</v>
      </c>
      <c r="H230">
        <v>273</v>
      </c>
      <c r="I230">
        <v>44</v>
      </c>
      <c r="J230">
        <v>2</v>
      </c>
      <c r="K230">
        <v>2</v>
      </c>
      <c r="L230">
        <v>41</v>
      </c>
      <c r="M230">
        <v>2</v>
      </c>
      <c r="N230">
        <v>1171</v>
      </c>
      <c r="O230">
        <v>0.28000000000000003</v>
      </c>
      <c r="P230">
        <v>2.33</v>
      </c>
      <c r="Q230">
        <v>1.4999999999999999E-2</v>
      </c>
      <c r="R230">
        <v>25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220.77418796430541</v>
      </c>
      <c r="B231">
        <v>35</v>
      </c>
      <c r="C231">
        <v>4.4154837592861087</v>
      </c>
      <c r="D231">
        <v>212.44800000000001</v>
      </c>
      <c r="E231">
        <v>310.20776136941652</v>
      </c>
      <c r="F231">
        <v>61.488</v>
      </c>
      <c r="G231">
        <v>26.526</v>
      </c>
      <c r="H231">
        <v>274</v>
      </c>
      <c r="I231">
        <v>44</v>
      </c>
      <c r="J231">
        <v>2</v>
      </c>
      <c r="K231">
        <v>2</v>
      </c>
      <c r="L231">
        <v>41</v>
      </c>
      <c r="M231">
        <v>2</v>
      </c>
      <c r="N231">
        <v>1171</v>
      </c>
      <c r="O231">
        <v>0.28000000000000003</v>
      </c>
      <c r="P231">
        <v>2.33</v>
      </c>
      <c r="Q231">
        <v>1.4999999999999999E-2</v>
      </c>
      <c r="R231">
        <v>25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338.45681502294218</v>
      </c>
      <c r="B232">
        <v>53.666666666666671</v>
      </c>
      <c r="C232">
        <v>4.414654108994899</v>
      </c>
      <c r="D232">
        <v>135.21600000000001</v>
      </c>
      <c r="E232">
        <v>311.27472917962649</v>
      </c>
      <c r="F232">
        <v>120.75264</v>
      </c>
      <c r="G232">
        <v>40.68336</v>
      </c>
      <c r="H232">
        <v>164</v>
      </c>
      <c r="I232">
        <v>42</v>
      </c>
      <c r="J232">
        <v>4</v>
      </c>
      <c r="K232">
        <v>165</v>
      </c>
      <c r="L232">
        <v>52</v>
      </c>
      <c r="M232">
        <v>9</v>
      </c>
      <c r="N232">
        <v>1171</v>
      </c>
      <c r="O232">
        <v>0.28000000000000003</v>
      </c>
      <c r="P232">
        <v>2.33</v>
      </c>
      <c r="Q232">
        <v>1.4999999999999999E-2</v>
      </c>
      <c r="R232">
        <v>25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264.31800450132482</v>
      </c>
      <c r="B233">
        <v>42</v>
      </c>
      <c r="C233">
        <v>4.4053000750220797</v>
      </c>
      <c r="D233">
        <v>175.43039999999999</v>
      </c>
      <c r="E233">
        <v>300.30871369294613</v>
      </c>
      <c r="F233">
        <v>61.388800000000003</v>
      </c>
      <c r="G233">
        <v>31.628799999999998</v>
      </c>
      <c r="H233">
        <v>39</v>
      </c>
      <c r="I233">
        <v>49</v>
      </c>
      <c r="J233">
        <v>4</v>
      </c>
      <c r="K233">
        <v>100</v>
      </c>
      <c r="L233">
        <v>52</v>
      </c>
      <c r="M233">
        <v>7</v>
      </c>
      <c r="N233">
        <v>1171</v>
      </c>
      <c r="O233">
        <v>0.28000000000000003</v>
      </c>
      <c r="P233">
        <v>2.33</v>
      </c>
      <c r="Q233">
        <v>1.4999999999999999E-2</v>
      </c>
      <c r="R233">
        <v>25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215.48847113499241</v>
      </c>
      <c r="B234">
        <v>34.244</v>
      </c>
      <c r="C234">
        <v>4.4049155996523393</v>
      </c>
      <c r="D234">
        <v>413.83800000000002</v>
      </c>
      <c r="E234">
        <v>302.89139329672508</v>
      </c>
      <c r="F234">
        <v>269.39519999999999</v>
      </c>
      <c r="G234">
        <v>25.813200000000009</v>
      </c>
      <c r="H234">
        <v>40</v>
      </c>
      <c r="I234">
        <v>52</v>
      </c>
      <c r="J234">
        <v>5</v>
      </c>
      <c r="K234">
        <v>153</v>
      </c>
      <c r="L234">
        <v>49</v>
      </c>
      <c r="M234">
        <v>17</v>
      </c>
      <c r="N234">
        <v>1171</v>
      </c>
      <c r="O234">
        <v>0.28000000000000003</v>
      </c>
      <c r="P234">
        <v>2.33</v>
      </c>
      <c r="Q234">
        <v>1.4999999999999999E-2</v>
      </c>
      <c r="R234">
        <v>25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440.27984317229829</v>
      </c>
      <c r="B235">
        <v>70</v>
      </c>
      <c r="C235">
        <v>4.4027984317229834</v>
      </c>
      <c r="D235">
        <v>138.36955</v>
      </c>
      <c r="E235">
        <v>311.3464213943422</v>
      </c>
      <c r="F235">
        <v>56.363010000000003</v>
      </c>
      <c r="G235">
        <v>52.924300000000002</v>
      </c>
      <c r="H235">
        <v>165</v>
      </c>
      <c r="I235">
        <v>51</v>
      </c>
      <c r="J235">
        <v>44</v>
      </c>
      <c r="K235">
        <v>84</v>
      </c>
      <c r="L235">
        <v>43</v>
      </c>
      <c r="M235">
        <v>11</v>
      </c>
      <c r="N235">
        <v>1171</v>
      </c>
      <c r="O235">
        <v>0.28000000000000003</v>
      </c>
      <c r="P235">
        <v>2.33</v>
      </c>
      <c r="Q235">
        <v>1.4999999999999999E-2</v>
      </c>
      <c r="R235">
        <v>25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237.38534781353059</v>
      </c>
      <c r="B236">
        <v>37.744</v>
      </c>
      <c r="C236">
        <v>4.4025472517346182</v>
      </c>
      <c r="D236">
        <v>383.13</v>
      </c>
      <c r="E236">
        <v>307.67585465055492</v>
      </c>
      <c r="F236">
        <v>307.69200000000001</v>
      </c>
      <c r="G236">
        <v>28.4922</v>
      </c>
      <c r="H236">
        <v>40</v>
      </c>
      <c r="I236">
        <v>50</v>
      </c>
      <c r="J236">
        <v>6</v>
      </c>
      <c r="K236">
        <v>319</v>
      </c>
      <c r="L236">
        <v>51</v>
      </c>
      <c r="M236">
        <v>11</v>
      </c>
      <c r="N236">
        <v>1171</v>
      </c>
      <c r="O236">
        <v>0.28000000000000003</v>
      </c>
      <c r="P236">
        <v>2.33</v>
      </c>
      <c r="Q236">
        <v>1.4999999999999999E-2</v>
      </c>
      <c r="R236">
        <v>25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316.68035350425919</v>
      </c>
      <c r="B237">
        <v>50.4</v>
      </c>
      <c r="C237">
        <v>4.3983382431147113</v>
      </c>
      <c r="D237">
        <v>127.69199999999999</v>
      </c>
      <c r="E237">
        <v>309.55966804979249</v>
      </c>
      <c r="F237">
        <v>73.003500000000003</v>
      </c>
      <c r="G237">
        <v>38.039000000000001</v>
      </c>
      <c r="H237">
        <v>117</v>
      </c>
      <c r="I237">
        <v>43</v>
      </c>
      <c r="J237">
        <v>3</v>
      </c>
      <c r="K237">
        <v>96</v>
      </c>
      <c r="L237">
        <v>50</v>
      </c>
      <c r="M237">
        <v>10</v>
      </c>
      <c r="N237">
        <v>1171</v>
      </c>
      <c r="O237">
        <v>0.28000000000000003</v>
      </c>
      <c r="P237">
        <v>2.33</v>
      </c>
      <c r="Q237">
        <v>1.4999999999999999E-2</v>
      </c>
      <c r="R237">
        <v>25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439.7289557497935</v>
      </c>
      <c r="B238">
        <v>70</v>
      </c>
      <c r="C238">
        <v>4.3972895574979356</v>
      </c>
      <c r="D238">
        <v>180.774</v>
      </c>
      <c r="E238">
        <v>311.3464213943422</v>
      </c>
      <c r="F238">
        <v>56.263680000000001</v>
      </c>
      <c r="G238">
        <v>52.858080000000001</v>
      </c>
      <c r="H238">
        <v>165</v>
      </c>
      <c r="I238">
        <v>51</v>
      </c>
      <c r="J238">
        <v>44</v>
      </c>
      <c r="K238">
        <v>323</v>
      </c>
      <c r="L238">
        <v>43</v>
      </c>
      <c r="M238">
        <v>11</v>
      </c>
      <c r="N238">
        <v>1171</v>
      </c>
      <c r="O238">
        <v>0.28000000000000003</v>
      </c>
      <c r="P238">
        <v>2.33</v>
      </c>
      <c r="Q238">
        <v>1.4999999999999999E-2</v>
      </c>
      <c r="R238">
        <v>25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263.77223465971298</v>
      </c>
      <c r="B239">
        <v>42</v>
      </c>
      <c r="C239">
        <v>4.396203910995216</v>
      </c>
      <c r="D239">
        <v>93.044250000000005</v>
      </c>
      <c r="E239">
        <v>293.67634854771791</v>
      </c>
      <c r="F239">
        <v>62.029499999999999</v>
      </c>
      <c r="G239">
        <v>31.477250000000002</v>
      </c>
      <c r="H239">
        <v>55</v>
      </c>
      <c r="I239">
        <v>49</v>
      </c>
      <c r="J239">
        <v>5</v>
      </c>
      <c r="K239">
        <v>51</v>
      </c>
      <c r="L239">
        <v>46</v>
      </c>
      <c r="M239">
        <v>3</v>
      </c>
      <c r="N239">
        <v>1171</v>
      </c>
      <c r="O239">
        <v>0.28000000000000003</v>
      </c>
      <c r="P239">
        <v>2.33</v>
      </c>
      <c r="Q239">
        <v>1.4999999999999999E-2</v>
      </c>
      <c r="R239">
        <v>25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351.62753350791121</v>
      </c>
      <c r="B240">
        <v>56</v>
      </c>
      <c r="C240">
        <v>4.3953441688488901</v>
      </c>
      <c r="D240">
        <v>134.27951999999999</v>
      </c>
      <c r="E240">
        <v>300.48259466130253</v>
      </c>
      <c r="F240">
        <v>57.910319999999999</v>
      </c>
      <c r="G240">
        <v>42.079440000000012</v>
      </c>
      <c r="H240">
        <v>181</v>
      </c>
      <c r="I240">
        <v>50</v>
      </c>
      <c r="J240">
        <v>3</v>
      </c>
      <c r="K240">
        <v>8</v>
      </c>
      <c r="L240">
        <v>44</v>
      </c>
      <c r="M240">
        <v>1</v>
      </c>
      <c r="N240">
        <v>1171</v>
      </c>
      <c r="O240">
        <v>0.28000000000000003</v>
      </c>
      <c r="P240">
        <v>2.33</v>
      </c>
      <c r="Q240">
        <v>1.4999999999999999E-2</v>
      </c>
      <c r="R240">
        <v>25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280.91653755742749</v>
      </c>
      <c r="B241">
        <v>44.744000000000007</v>
      </c>
      <c r="C241">
        <v>4.3948144173565007</v>
      </c>
      <c r="D241">
        <v>204.53039999999999</v>
      </c>
      <c r="E241">
        <v>310.81012641984267</v>
      </c>
      <c r="F241">
        <v>155.7252</v>
      </c>
      <c r="G241">
        <v>33.760440000000003</v>
      </c>
      <c r="H241">
        <v>179</v>
      </c>
      <c r="I241">
        <v>54</v>
      </c>
      <c r="J241">
        <v>3</v>
      </c>
      <c r="K241">
        <v>40</v>
      </c>
      <c r="L241">
        <v>46</v>
      </c>
      <c r="M241">
        <v>3</v>
      </c>
      <c r="N241">
        <v>1171</v>
      </c>
      <c r="O241">
        <v>0.28000000000000003</v>
      </c>
      <c r="P241">
        <v>2.33</v>
      </c>
      <c r="Q241">
        <v>1.4999999999999999E-2</v>
      </c>
      <c r="R241">
        <v>25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316.34478775296981</v>
      </c>
      <c r="B242">
        <v>50.400000000000013</v>
      </c>
      <c r="C242">
        <v>4.3936776076801358</v>
      </c>
      <c r="D242">
        <v>97.01400000000001</v>
      </c>
      <c r="E242">
        <v>312.18921161825722</v>
      </c>
      <c r="F242">
        <v>71.7393</v>
      </c>
      <c r="G242">
        <v>38.039700000000003</v>
      </c>
      <c r="H242">
        <v>98</v>
      </c>
      <c r="I242">
        <v>46</v>
      </c>
      <c r="J242">
        <v>12</v>
      </c>
      <c r="K242">
        <v>96</v>
      </c>
      <c r="L242">
        <v>46</v>
      </c>
      <c r="M242">
        <v>9</v>
      </c>
      <c r="N242">
        <v>1171</v>
      </c>
      <c r="O242">
        <v>0.28000000000000003</v>
      </c>
      <c r="P242">
        <v>2.33</v>
      </c>
      <c r="Q242">
        <v>1.4999999999999999E-2</v>
      </c>
      <c r="R242">
        <v>25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316.12229629275907</v>
      </c>
      <c r="B243">
        <v>50.400000000000013</v>
      </c>
      <c r="C243">
        <v>4.3905874485105434</v>
      </c>
      <c r="D243">
        <v>106.85550000000001</v>
      </c>
      <c r="E243">
        <v>311.49580925050151</v>
      </c>
      <c r="F243">
        <v>148.07714000000001</v>
      </c>
      <c r="G243">
        <v>38.002139999999997</v>
      </c>
      <c r="H243">
        <v>163</v>
      </c>
      <c r="I243">
        <v>45</v>
      </c>
      <c r="J243">
        <v>7</v>
      </c>
      <c r="K243">
        <v>165</v>
      </c>
      <c r="L243">
        <v>48</v>
      </c>
      <c r="M243">
        <v>9</v>
      </c>
      <c r="N243">
        <v>1171</v>
      </c>
      <c r="O243">
        <v>0.28000000000000003</v>
      </c>
      <c r="P243">
        <v>2.33</v>
      </c>
      <c r="Q243">
        <v>1.4999999999999999E-2</v>
      </c>
      <c r="R243">
        <v>25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394.36867084847751</v>
      </c>
      <c r="B244">
        <v>63</v>
      </c>
      <c r="C244">
        <v>4.3818741205386393</v>
      </c>
      <c r="D244">
        <v>256.3245</v>
      </c>
      <c r="E244">
        <v>305.13029045643162</v>
      </c>
      <c r="F244">
        <v>51.264899999999997</v>
      </c>
      <c r="G244">
        <v>47.284650000000013</v>
      </c>
      <c r="H244">
        <v>111</v>
      </c>
      <c r="I244">
        <v>49</v>
      </c>
      <c r="J244">
        <v>19</v>
      </c>
      <c r="K244">
        <v>160</v>
      </c>
      <c r="L244">
        <v>45</v>
      </c>
      <c r="M244">
        <v>7</v>
      </c>
      <c r="N244">
        <v>1171</v>
      </c>
      <c r="O244">
        <v>0.28000000000000003</v>
      </c>
      <c r="P244">
        <v>2.33</v>
      </c>
      <c r="Q244">
        <v>1.4999999999999999E-2</v>
      </c>
      <c r="R244">
        <v>25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350.46159136156848</v>
      </c>
      <c r="B245">
        <v>56</v>
      </c>
      <c r="C245">
        <v>4.3807698920196074</v>
      </c>
      <c r="D245">
        <v>104.96899999999999</v>
      </c>
      <c r="E245">
        <v>290.8215767634855</v>
      </c>
      <c r="F245">
        <v>56.824599999999997</v>
      </c>
      <c r="G245">
        <v>41.773000000000003</v>
      </c>
      <c r="H245">
        <v>178</v>
      </c>
      <c r="I245">
        <v>43</v>
      </c>
      <c r="J245">
        <v>4</v>
      </c>
      <c r="K245">
        <v>52</v>
      </c>
      <c r="L245">
        <v>51</v>
      </c>
      <c r="M245">
        <v>2</v>
      </c>
      <c r="N245">
        <v>1171</v>
      </c>
      <c r="O245">
        <v>0.28000000000000003</v>
      </c>
      <c r="P245">
        <v>2.33</v>
      </c>
      <c r="Q245">
        <v>1.4999999999999999E-2</v>
      </c>
      <c r="R245">
        <v>25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389.14952698060472</v>
      </c>
      <c r="B246">
        <v>62.192307692307693</v>
      </c>
      <c r="C246">
        <v>4.3800379660154647</v>
      </c>
      <c r="D246">
        <v>327.96899999999999</v>
      </c>
      <c r="E246">
        <v>307.5981485912065</v>
      </c>
      <c r="F246">
        <v>54.798119999999997</v>
      </c>
      <c r="G246">
        <v>46.706220000000002</v>
      </c>
      <c r="H246">
        <v>165</v>
      </c>
      <c r="I246">
        <v>49</v>
      </c>
      <c r="J246">
        <v>39</v>
      </c>
      <c r="K246">
        <v>293</v>
      </c>
      <c r="L246">
        <v>45</v>
      </c>
      <c r="M246">
        <v>9</v>
      </c>
      <c r="N246">
        <v>1171</v>
      </c>
      <c r="O246">
        <v>0.28000000000000003</v>
      </c>
      <c r="P246">
        <v>2.33</v>
      </c>
      <c r="Q246">
        <v>1.4999999999999999E-2</v>
      </c>
      <c r="R246">
        <v>25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257.73363420245698</v>
      </c>
      <c r="B247">
        <v>41.192307692307693</v>
      </c>
      <c r="C247">
        <v>4.3797872478848907</v>
      </c>
      <c r="D247">
        <v>378.56549999999999</v>
      </c>
      <c r="E247">
        <v>306.89626556016589</v>
      </c>
      <c r="F247">
        <v>62.23548000000001</v>
      </c>
      <c r="G247">
        <v>30.924600000000002</v>
      </c>
      <c r="H247">
        <v>33</v>
      </c>
      <c r="I247">
        <v>37</v>
      </c>
      <c r="J247">
        <v>3</v>
      </c>
      <c r="K247">
        <v>293</v>
      </c>
      <c r="L247">
        <v>55</v>
      </c>
      <c r="M247">
        <v>9</v>
      </c>
      <c r="N247">
        <v>1171</v>
      </c>
      <c r="O247">
        <v>0.28000000000000003</v>
      </c>
      <c r="P247">
        <v>2.33</v>
      </c>
      <c r="Q247">
        <v>1.4999999999999999E-2</v>
      </c>
      <c r="R247">
        <v>25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257.73363420245698</v>
      </c>
      <c r="B248">
        <v>41.192307692307693</v>
      </c>
      <c r="C248">
        <v>4.3797872478848907</v>
      </c>
      <c r="D248">
        <v>378.56549999999999</v>
      </c>
      <c r="E248">
        <v>306.89626556016589</v>
      </c>
      <c r="F248">
        <v>62.23548000000001</v>
      </c>
      <c r="G248">
        <v>30.924600000000002</v>
      </c>
      <c r="H248">
        <v>332</v>
      </c>
      <c r="I248">
        <v>37</v>
      </c>
      <c r="J248">
        <v>3</v>
      </c>
      <c r="K248">
        <v>293</v>
      </c>
      <c r="L248">
        <v>55</v>
      </c>
      <c r="M248">
        <v>9</v>
      </c>
      <c r="N248">
        <v>1171</v>
      </c>
      <c r="O248">
        <v>0.28000000000000003</v>
      </c>
      <c r="P248">
        <v>2.33</v>
      </c>
      <c r="Q248">
        <v>1.4999999999999999E-2</v>
      </c>
      <c r="R248">
        <v>25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262.1618930284157</v>
      </c>
      <c r="B249">
        <v>42</v>
      </c>
      <c r="C249">
        <v>4.3693648838069281</v>
      </c>
      <c r="D249">
        <v>221.1054</v>
      </c>
      <c r="E249">
        <v>299.55850622406638</v>
      </c>
      <c r="F249">
        <v>61.787799999999997</v>
      </c>
      <c r="G249">
        <v>31.3611</v>
      </c>
      <c r="H249">
        <v>39</v>
      </c>
      <c r="I249">
        <v>48</v>
      </c>
      <c r="J249">
        <v>4</v>
      </c>
      <c r="K249">
        <v>160</v>
      </c>
      <c r="L249">
        <v>46</v>
      </c>
      <c r="M249">
        <v>7</v>
      </c>
      <c r="N249">
        <v>1171</v>
      </c>
      <c r="O249">
        <v>0.28000000000000003</v>
      </c>
      <c r="P249">
        <v>2.33</v>
      </c>
      <c r="Q249">
        <v>1.4999999999999999E-2</v>
      </c>
      <c r="R249">
        <v>25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334.00092629346079</v>
      </c>
      <c r="B250">
        <v>53.666666666666657</v>
      </c>
      <c r="C250">
        <v>4.3565338212190543</v>
      </c>
      <c r="D250">
        <v>154.22130000000001</v>
      </c>
      <c r="E250">
        <v>307.12715989130669</v>
      </c>
      <c r="F250">
        <v>118.22346</v>
      </c>
      <c r="G250">
        <v>40.079459999999997</v>
      </c>
      <c r="H250">
        <v>164</v>
      </c>
      <c r="I250">
        <v>42</v>
      </c>
      <c r="J250">
        <v>4</v>
      </c>
      <c r="K250">
        <v>112</v>
      </c>
      <c r="L250">
        <v>51</v>
      </c>
      <c r="M250">
        <v>1</v>
      </c>
      <c r="N250">
        <v>1171</v>
      </c>
      <c r="O250">
        <v>0.28000000000000003</v>
      </c>
      <c r="P250">
        <v>2.33</v>
      </c>
      <c r="Q250">
        <v>1.4999999999999999E-2</v>
      </c>
      <c r="R250">
        <v>25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261.22744304391489</v>
      </c>
      <c r="B251">
        <v>42</v>
      </c>
      <c r="C251">
        <v>4.3537907173985833</v>
      </c>
      <c r="D251">
        <v>396.12270000000001</v>
      </c>
      <c r="E251">
        <v>306.30373443983399</v>
      </c>
      <c r="F251">
        <v>62.672359999999998</v>
      </c>
      <c r="G251">
        <v>31.336179999999999</v>
      </c>
      <c r="H251">
        <v>142</v>
      </c>
      <c r="I251">
        <v>52</v>
      </c>
      <c r="J251">
        <v>19</v>
      </c>
      <c r="K251">
        <v>100</v>
      </c>
      <c r="L251">
        <v>44</v>
      </c>
      <c r="M251">
        <v>7</v>
      </c>
      <c r="N251">
        <v>1171</v>
      </c>
      <c r="O251">
        <v>0.28000000000000003</v>
      </c>
      <c r="P251">
        <v>2.33</v>
      </c>
      <c r="Q251">
        <v>1.4999999999999999E-2</v>
      </c>
      <c r="R251">
        <v>25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333.75794000372048</v>
      </c>
      <c r="B252">
        <v>53.666666666666671</v>
      </c>
      <c r="C252">
        <v>4.3533644348311373</v>
      </c>
      <c r="D252">
        <v>140.328</v>
      </c>
      <c r="E252">
        <v>311.12014578188348</v>
      </c>
      <c r="F252">
        <v>120.92400000000001</v>
      </c>
      <c r="G252">
        <v>40.116</v>
      </c>
      <c r="H252">
        <v>164</v>
      </c>
      <c r="I252">
        <v>42</v>
      </c>
      <c r="J252">
        <v>4</v>
      </c>
      <c r="K252">
        <v>125</v>
      </c>
      <c r="L252">
        <v>50</v>
      </c>
      <c r="M252">
        <v>10</v>
      </c>
      <c r="N252">
        <v>1171</v>
      </c>
      <c r="O252">
        <v>0.28000000000000003</v>
      </c>
      <c r="P252">
        <v>2.33</v>
      </c>
      <c r="Q252">
        <v>1.4999999999999999E-2</v>
      </c>
      <c r="R252">
        <v>25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313.41406417339908</v>
      </c>
      <c r="B253">
        <v>50.399999999999991</v>
      </c>
      <c r="C253">
        <v>4.3529731135194334</v>
      </c>
      <c r="D253">
        <v>114.549888</v>
      </c>
      <c r="E253">
        <v>306.5759336099585</v>
      </c>
      <c r="F253">
        <v>71.871839999999992</v>
      </c>
      <c r="G253">
        <v>37.600559999999987</v>
      </c>
      <c r="H253">
        <v>175</v>
      </c>
      <c r="I253">
        <v>46</v>
      </c>
      <c r="J253">
        <v>4</v>
      </c>
      <c r="K253">
        <v>163</v>
      </c>
      <c r="L253">
        <v>48</v>
      </c>
      <c r="M253">
        <v>2</v>
      </c>
      <c r="N253">
        <v>1171</v>
      </c>
      <c r="O253">
        <v>0.28000000000000003</v>
      </c>
      <c r="P253">
        <v>2.33</v>
      </c>
      <c r="Q253">
        <v>1.4999999999999999E-2</v>
      </c>
      <c r="R253">
        <v>25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261.02908840413028</v>
      </c>
      <c r="B254">
        <v>42</v>
      </c>
      <c r="C254">
        <v>4.3504848067355066</v>
      </c>
      <c r="D254">
        <v>110.28</v>
      </c>
      <c r="E254">
        <v>312.99585062240658</v>
      </c>
      <c r="F254">
        <v>61.872</v>
      </c>
      <c r="G254">
        <v>31.398499999999999</v>
      </c>
      <c r="H254">
        <v>55</v>
      </c>
      <c r="I254">
        <v>49</v>
      </c>
      <c r="J254">
        <v>5</v>
      </c>
      <c r="K254">
        <v>100</v>
      </c>
      <c r="L254">
        <v>52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25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333.45842644703163</v>
      </c>
      <c r="B255">
        <v>53.666666666666657</v>
      </c>
      <c r="C255">
        <v>4.3494577362656299</v>
      </c>
      <c r="D255">
        <v>138.88800000000001</v>
      </c>
      <c r="E255">
        <v>311.12014578188348</v>
      </c>
      <c r="F255">
        <v>120.88800000000001</v>
      </c>
      <c r="G255">
        <v>40.08</v>
      </c>
      <c r="H255">
        <v>164</v>
      </c>
      <c r="I255">
        <v>42</v>
      </c>
      <c r="J255">
        <v>4</v>
      </c>
      <c r="K255">
        <v>124</v>
      </c>
      <c r="L255">
        <v>50</v>
      </c>
      <c r="M255">
        <v>10</v>
      </c>
      <c r="N255">
        <v>1171</v>
      </c>
      <c r="O255">
        <v>0.28000000000000003</v>
      </c>
      <c r="P255">
        <v>2.33</v>
      </c>
      <c r="Q255">
        <v>1.4999999999999999E-2</v>
      </c>
      <c r="R255">
        <v>25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333.38831425142621</v>
      </c>
      <c r="B256">
        <v>53.666666666666671</v>
      </c>
      <c r="C256">
        <v>4.3485432293664283</v>
      </c>
      <c r="D256">
        <v>129.88079999999999</v>
      </c>
      <c r="E256">
        <v>311.41385423759527</v>
      </c>
      <c r="F256">
        <v>120.8844</v>
      </c>
      <c r="G256">
        <v>40.0764</v>
      </c>
      <c r="H256">
        <v>164</v>
      </c>
      <c r="I256">
        <v>42</v>
      </c>
      <c r="J256">
        <v>4</v>
      </c>
      <c r="K256">
        <v>333</v>
      </c>
      <c r="L256">
        <v>51</v>
      </c>
      <c r="M256">
        <v>10</v>
      </c>
      <c r="N256">
        <v>1171</v>
      </c>
      <c r="O256">
        <v>0.28000000000000003</v>
      </c>
      <c r="P256">
        <v>2.33</v>
      </c>
      <c r="Q256">
        <v>1.4999999999999999E-2</v>
      </c>
      <c r="R256">
        <v>25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390.90435724703423</v>
      </c>
      <c r="B257">
        <v>63</v>
      </c>
      <c r="C257">
        <v>4.3433817471892686</v>
      </c>
      <c r="D257">
        <v>209.76</v>
      </c>
      <c r="E257">
        <v>303.46556016597509</v>
      </c>
      <c r="F257">
        <v>50.784000000000013</v>
      </c>
      <c r="G257">
        <v>46.837200000000003</v>
      </c>
      <c r="H257">
        <v>111</v>
      </c>
      <c r="I257">
        <v>54</v>
      </c>
      <c r="J257">
        <v>17</v>
      </c>
      <c r="K257">
        <v>100</v>
      </c>
      <c r="L257">
        <v>46</v>
      </c>
      <c r="M257">
        <v>8</v>
      </c>
      <c r="N257">
        <v>1171</v>
      </c>
      <c r="O257">
        <v>0.28000000000000003</v>
      </c>
      <c r="P257">
        <v>2.33</v>
      </c>
      <c r="Q257">
        <v>1.4999999999999999E-2</v>
      </c>
      <c r="R257">
        <v>25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303.95082885505531</v>
      </c>
      <c r="B258">
        <v>49.000000000000007</v>
      </c>
      <c r="C258">
        <v>4.3421546979293613</v>
      </c>
      <c r="D258">
        <v>114.9984</v>
      </c>
      <c r="E258">
        <v>293.30521241105839</v>
      </c>
      <c r="F258">
        <v>80.006400000000014</v>
      </c>
      <c r="G258">
        <v>36.266399999999997</v>
      </c>
      <c r="H258">
        <v>135</v>
      </c>
      <c r="I258">
        <v>49</v>
      </c>
      <c r="J258">
        <v>2</v>
      </c>
      <c r="K258">
        <v>235</v>
      </c>
      <c r="L258">
        <v>45</v>
      </c>
      <c r="M258">
        <v>2</v>
      </c>
      <c r="N258">
        <v>1171</v>
      </c>
      <c r="O258">
        <v>0.28000000000000003</v>
      </c>
      <c r="P258">
        <v>2.33</v>
      </c>
      <c r="Q258">
        <v>1.4999999999999999E-2</v>
      </c>
      <c r="R258">
        <v>25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442.5620910655324</v>
      </c>
      <c r="B259">
        <v>71.400000000000006</v>
      </c>
      <c r="C259">
        <v>4.338844030054239</v>
      </c>
      <c r="D259">
        <v>165.44880000000001</v>
      </c>
      <c r="E259">
        <v>311.3464213943422</v>
      </c>
      <c r="F259">
        <v>56.263680000000001</v>
      </c>
      <c r="G259">
        <v>53.198639999999997</v>
      </c>
      <c r="H259">
        <v>165</v>
      </c>
      <c r="I259">
        <v>51</v>
      </c>
      <c r="J259">
        <v>44</v>
      </c>
      <c r="K259">
        <v>126</v>
      </c>
      <c r="L259">
        <v>43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346.54398727566303</v>
      </c>
      <c r="B260">
        <v>56</v>
      </c>
      <c r="C260">
        <v>4.3317998409457878</v>
      </c>
      <c r="D260">
        <v>423.87200000000013</v>
      </c>
      <c r="E260">
        <v>305.59336099585062</v>
      </c>
      <c r="F260">
        <v>57.956800000000001</v>
      </c>
      <c r="G260">
        <v>41.558399999999999</v>
      </c>
      <c r="H260">
        <v>178</v>
      </c>
      <c r="I260">
        <v>42</v>
      </c>
      <c r="J260">
        <v>4</v>
      </c>
      <c r="K260">
        <v>161</v>
      </c>
      <c r="L260">
        <v>52</v>
      </c>
      <c r="M260">
        <v>10</v>
      </c>
      <c r="N260">
        <v>1171</v>
      </c>
      <c r="O260">
        <v>0.28000000000000003</v>
      </c>
      <c r="P260">
        <v>2.33</v>
      </c>
      <c r="Q260">
        <v>1.4999999999999999E-2</v>
      </c>
      <c r="R260">
        <v>25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259.82630784772408</v>
      </c>
      <c r="B261">
        <v>42</v>
      </c>
      <c r="C261">
        <v>4.3304384641287346</v>
      </c>
      <c r="D261">
        <v>109.68519999999999</v>
      </c>
      <c r="E261">
        <v>295.83402489626548</v>
      </c>
      <c r="F261">
        <v>61.184800000000003</v>
      </c>
      <c r="G261">
        <v>31.033999999999999</v>
      </c>
      <c r="H261">
        <v>54</v>
      </c>
      <c r="I261">
        <v>50</v>
      </c>
      <c r="J261">
        <v>2</v>
      </c>
      <c r="K261">
        <v>193</v>
      </c>
      <c r="L261">
        <v>44</v>
      </c>
      <c r="M261">
        <v>5</v>
      </c>
      <c r="N261">
        <v>1171</v>
      </c>
      <c r="O261">
        <v>0.28000000000000003</v>
      </c>
      <c r="P261">
        <v>2.33</v>
      </c>
      <c r="Q261">
        <v>1.4999999999999999E-2</v>
      </c>
      <c r="R261">
        <v>25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389.36338630203892</v>
      </c>
      <c r="B262">
        <v>63</v>
      </c>
      <c r="C262">
        <v>4.3262598478004328</v>
      </c>
      <c r="D262">
        <v>212.11199999999999</v>
      </c>
      <c r="E262">
        <v>303.08187519282842</v>
      </c>
      <c r="F262">
        <v>51.062399999999997</v>
      </c>
      <c r="G262">
        <v>46.645200000000003</v>
      </c>
      <c r="H262">
        <v>111</v>
      </c>
      <c r="I262">
        <v>54</v>
      </c>
      <c r="J262">
        <v>17</v>
      </c>
      <c r="K262">
        <v>315</v>
      </c>
      <c r="L262">
        <v>40</v>
      </c>
      <c r="M262">
        <v>6</v>
      </c>
      <c r="N262">
        <v>1171</v>
      </c>
      <c r="O262">
        <v>0.28000000000000003</v>
      </c>
      <c r="P262">
        <v>2.33</v>
      </c>
      <c r="Q262">
        <v>1.4999999999999999E-2</v>
      </c>
      <c r="R262">
        <v>25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220.62162618161511</v>
      </c>
      <c r="B263">
        <v>35.700000000000003</v>
      </c>
      <c r="C263">
        <v>4.3259142388551979</v>
      </c>
      <c r="D263">
        <v>94.64</v>
      </c>
      <c r="E263">
        <v>304.50073752302842</v>
      </c>
      <c r="F263">
        <v>60.335999999999999</v>
      </c>
      <c r="G263">
        <v>26.445599999999999</v>
      </c>
      <c r="H263">
        <v>55</v>
      </c>
      <c r="I263">
        <v>64</v>
      </c>
      <c r="J263">
        <v>3</v>
      </c>
      <c r="K263">
        <v>92</v>
      </c>
      <c r="L263">
        <v>47</v>
      </c>
      <c r="M263">
        <v>2</v>
      </c>
      <c r="N263">
        <v>1171</v>
      </c>
      <c r="O263">
        <v>0.28000000000000003</v>
      </c>
      <c r="P263">
        <v>2.33</v>
      </c>
      <c r="Q263">
        <v>1.4999999999999999E-2</v>
      </c>
      <c r="R263">
        <v>25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288.31244378352909</v>
      </c>
      <c r="B264">
        <v>46.666666666666657</v>
      </c>
      <c r="C264">
        <v>4.3246866567529363</v>
      </c>
      <c r="D264">
        <v>109.224</v>
      </c>
      <c r="E264">
        <v>293.97502182535749</v>
      </c>
      <c r="F264">
        <v>98.567999999999998</v>
      </c>
      <c r="G264">
        <v>34.409999999999997</v>
      </c>
      <c r="H264">
        <v>164</v>
      </c>
      <c r="I264">
        <v>46</v>
      </c>
      <c r="J264">
        <v>3</v>
      </c>
      <c r="K264">
        <v>56</v>
      </c>
      <c r="L264">
        <v>48</v>
      </c>
      <c r="M264">
        <v>2</v>
      </c>
      <c r="N264">
        <v>1171</v>
      </c>
      <c r="O264">
        <v>0.28000000000000003</v>
      </c>
      <c r="P264">
        <v>2.33</v>
      </c>
      <c r="Q264">
        <v>1.4999999999999999E-2</v>
      </c>
      <c r="R264">
        <v>25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216.20468872012029</v>
      </c>
      <c r="B265">
        <v>35</v>
      </c>
      <c r="C265">
        <v>4.3240937744024066</v>
      </c>
      <c r="D265">
        <v>221.55600000000001</v>
      </c>
      <c r="E265">
        <v>309.9286307053942</v>
      </c>
      <c r="F265">
        <v>67.932000000000002</v>
      </c>
      <c r="G265">
        <v>25.974</v>
      </c>
      <c r="H265">
        <v>6</v>
      </c>
      <c r="I265">
        <v>39</v>
      </c>
      <c r="J265">
        <v>3</v>
      </c>
      <c r="K265">
        <v>159</v>
      </c>
      <c r="L265">
        <v>52</v>
      </c>
      <c r="M265">
        <v>9</v>
      </c>
      <c r="N265">
        <v>1171</v>
      </c>
      <c r="O265">
        <v>0.28000000000000003</v>
      </c>
      <c r="P265">
        <v>2.33</v>
      </c>
      <c r="Q265">
        <v>1.4999999999999999E-2</v>
      </c>
      <c r="R265">
        <v>25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310.99448357077102</v>
      </c>
      <c r="B266">
        <v>50.400000000000013</v>
      </c>
      <c r="C266">
        <v>4.3193678273718197</v>
      </c>
      <c r="D266">
        <v>98.231999999999999</v>
      </c>
      <c r="E266">
        <v>304.07900414937762</v>
      </c>
      <c r="F266">
        <v>71.016000000000005</v>
      </c>
      <c r="G266">
        <v>37.271999999999998</v>
      </c>
      <c r="H266">
        <v>117</v>
      </c>
      <c r="I266">
        <v>44</v>
      </c>
      <c r="J266">
        <v>3</v>
      </c>
      <c r="K266">
        <v>57</v>
      </c>
      <c r="L266">
        <v>50</v>
      </c>
      <c r="M266">
        <v>3</v>
      </c>
      <c r="N266">
        <v>1171</v>
      </c>
      <c r="O266">
        <v>0.28000000000000003</v>
      </c>
      <c r="P266">
        <v>2.33</v>
      </c>
      <c r="Q266">
        <v>1.4999999999999999E-2</v>
      </c>
      <c r="R266">
        <v>25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259.05440839554029</v>
      </c>
      <c r="B267">
        <v>42</v>
      </c>
      <c r="C267">
        <v>4.3175734732590056</v>
      </c>
      <c r="D267">
        <v>152.79150000000001</v>
      </c>
      <c r="E267">
        <v>311.87053941908709</v>
      </c>
      <c r="F267">
        <v>61.116600000000012</v>
      </c>
      <c r="G267">
        <v>31.146599999999999</v>
      </c>
      <c r="H267">
        <v>33</v>
      </c>
      <c r="I267">
        <v>38</v>
      </c>
      <c r="J267">
        <v>3</v>
      </c>
      <c r="K267">
        <v>193</v>
      </c>
      <c r="L267">
        <v>54</v>
      </c>
      <c r="M267">
        <v>4</v>
      </c>
      <c r="N267">
        <v>1171</v>
      </c>
      <c r="O267">
        <v>0.28000000000000003</v>
      </c>
      <c r="P267">
        <v>2.33</v>
      </c>
      <c r="Q267">
        <v>1.4999999999999999E-2</v>
      </c>
      <c r="R267">
        <v>25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259.05440839554029</v>
      </c>
      <c r="B268">
        <v>42</v>
      </c>
      <c r="C268">
        <v>4.3175734732590056</v>
      </c>
      <c r="D268">
        <v>152.79150000000001</v>
      </c>
      <c r="E268">
        <v>311.87053941908709</v>
      </c>
      <c r="F268">
        <v>61.116600000000012</v>
      </c>
      <c r="G268">
        <v>31.146599999999999</v>
      </c>
      <c r="H268">
        <v>332</v>
      </c>
      <c r="I268">
        <v>38</v>
      </c>
      <c r="J268">
        <v>3</v>
      </c>
      <c r="K268">
        <v>193</v>
      </c>
      <c r="L268">
        <v>54</v>
      </c>
      <c r="M268">
        <v>4</v>
      </c>
      <c r="N268">
        <v>1171</v>
      </c>
      <c r="O268">
        <v>0.28000000000000003</v>
      </c>
      <c r="P268">
        <v>2.33</v>
      </c>
      <c r="Q268">
        <v>1.4999999999999999E-2</v>
      </c>
      <c r="R268">
        <v>25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215.82932124141649</v>
      </c>
      <c r="B269">
        <v>35</v>
      </c>
      <c r="C269">
        <v>4.3165864248283308</v>
      </c>
      <c r="D269">
        <v>375.73500000000001</v>
      </c>
      <c r="E269">
        <v>303.7344398340249</v>
      </c>
      <c r="F269">
        <v>67.043999999999997</v>
      </c>
      <c r="G269">
        <v>25.863</v>
      </c>
      <c r="H269">
        <v>2</v>
      </c>
      <c r="I269">
        <v>52</v>
      </c>
      <c r="J269">
        <v>3</v>
      </c>
      <c r="K269">
        <v>193</v>
      </c>
      <c r="L269">
        <v>42</v>
      </c>
      <c r="M269">
        <v>5</v>
      </c>
      <c r="N269">
        <v>1171</v>
      </c>
      <c r="O269">
        <v>0.28000000000000003</v>
      </c>
      <c r="P269">
        <v>2.33</v>
      </c>
      <c r="Q269">
        <v>1.4999999999999999E-2</v>
      </c>
      <c r="R269">
        <v>25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258.9497512376941</v>
      </c>
      <c r="B270">
        <v>42</v>
      </c>
      <c r="C270">
        <v>4.3158291872949022</v>
      </c>
      <c r="D270">
        <v>155.95500000000001</v>
      </c>
      <c r="E270">
        <v>311.98672199170119</v>
      </c>
      <c r="F270">
        <v>62.271000000000001</v>
      </c>
      <c r="G270">
        <v>31.1355</v>
      </c>
      <c r="H270">
        <v>55</v>
      </c>
      <c r="I270">
        <v>48</v>
      </c>
      <c r="J270">
        <v>5</v>
      </c>
      <c r="K270">
        <v>160</v>
      </c>
      <c r="L270">
        <v>46</v>
      </c>
      <c r="M270">
        <v>7</v>
      </c>
      <c r="N270">
        <v>1171</v>
      </c>
      <c r="O270">
        <v>0.28000000000000003</v>
      </c>
      <c r="P270">
        <v>2.33</v>
      </c>
      <c r="Q270">
        <v>1.4999999999999999E-2</v>
      </c>
      <c r="R270">
        <v>25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301.84653630740092</v>
      </c>
      <c r="B271">
        <v>49</v>
      </c>
      <c r="C271">
        <v>4.3120933758200133</v>
      </c>
      <c r="D271">
        <v>253.19232</v>
      </c>
      <c r="E271">
        <v>308.33978713673707</v>
      </c>
      <c r="F271">
        <v>92.193119999999993</v>
      </c>
      <c r="G271">
        <v>36.239040000000003</v>
      </c>
      <c r="H271">
        <v>8</v>
      </c>
      <c r="I271">
        <v>43</v>
      </c>
      <c r="J271">
        <v>3</v>
      </c>
      <c r="K271">
        <v>127</v>
      </c>
      <c r="L271">
        <v>51</v>
      </c>
      <c r="M271">
        <v>10</v>
      </c>
      <c r="N271">
        <v>1171</v>
      </c>
      <c r="O271">
        <v>0.28000000000000003</v>
      </c>
      <c r="P271">
        <v>2.33</v>
      </c>
      <c r="Q271">
        <v>1.4999999999999999E-2</v>
      </c>
      <c r="R271">
        <v>25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330.49132554115329</v>
      </c>
      <c r="B272">
        <v>53.666666666666657</v>
      </c>
      <c r="C272">
        <v>4.3107564201019999</v>
      </c>
      <c r="D272">
        <v>124.7004</v>
      </c>
      <c r="E272">
        <v>310.71691060784048</v>
      </c>
      <c r="F272">
        <v>63.766800000000003</v>
      </c>
      <c r="G272">
        <v>39.716800000000013</v>
      </c>
      <c r="H272">
        <v>75</v>
      </c>
      <c r="I272">
        <v>42</v>
      </c>
      <c r="J272">
        <v>3</v>
      </c>
      <c r="K272">
        <v>164</v>
      </c>
      <c r="L272">
        <v>50</v>
      </c>
      <c r="M272">
        <v>1</v>
      </c>
      <c r="N272">
        <v>1171</v>
      </c>
      <c r="O272">
        <v>0.28000000000000003</v>
      </c>
      <c r="P272">
        <v>2.33</v>
      </c>
      <c r="Q272">
        <v>1.4999999999999999E-2</v>
      </c>
      <c r="R272">
        <v>25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258.1927957604791</v>
      </c>
      <c r="B273">
        <v>42</v>
      </c>
      <c r="C273">
        <v>4.3032132626746522</v>
      </c>
      <c r="D273">
        <v>109.8</v>
      </c>
      <c r="E273">
        <v>312.8913702054291</v>
      </c>
      <c r="F273">
        <v>61.68</v>
      </c>
      <c r="G273">
        <v>31.056000000000001</v>
      </c>
      <c r="H273">
        <v>55</v>
      </c>
      <c r="I273">
        <v>48</v>
      </c>
      <c r="J273">
        <v>5</v>
      </c>
      <c r="K273">
        <v>315</v>
      </c>
      <c r="L273">
        <v>41</v>
      </c>
      <c r="M273">
        <v>6</v>
      </c>
      <c r="N273">
        <v>1171</v>
      </c>
      <c r="O273">
        <v>0.28000000000000003</v>
      </c>
      <c r="P273">
        <v>2.33</v>
      </c>
      <c r="Q273">
        <v>1.4999999999999999E-2</v>
      </c>
      <c r="R273">
        <v>25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258.17568938430821</v>
      </c>
      <c r="B274">
        <v>42</v>
      </c>
      <c r="C274">
        <v>4.3029281564051374</v>
      </c>
      <c r="D274">
        <v>110.9952</v>
      </c>
      <c r="E274">
        <v>312.29875518672202</v>
      </c>
      <c r="F274">
        <v>61.708799999999997</v>
      </c>
      <c r="G274">
        <v>31.046399999999998</v>
      </c>
      <c r="H274">
        <v>54</v>
      </c>
      <c r="I274">
        <v>49</v>
      </c>
      <c r="J274">
        <v>2</v>
      </c>
      <c r="K274">
        <v>100</v>
      </c>
      <c r="L274">
        <v>49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25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329.74899653407351</v>
      </c>
      <c r="B275">
        <v>53.666666666666671</v>
      </c>
      <c r="C275">
        <v>4.3010738678357416</v>
      </c>
      <c r="D275">
        <v>127.02096</v>
      </c>
      <c r="E275">
        <v>308.24696959706432</v>
      </c>
      <c r="F275">
        <v>118.12248</v>
      </c>
      <c r="G275">
        <v>39.587440000000001</v>
      </c>
      <c r="H275">
        <v>164</v>
      </c>
      <c r="I275">
        <v>41</v>
      </c>
      <c r="J275">
        <v>4</v>
      </c>
      <c r="K275">
        <v>85</v>
      </c>
      <c r="L275">
        <v>53</v>
      </c>
      <c r="M275">
        <v>10</v>
      </c>
      <c r="N275">
        <v>1171</v>
      </c>
      <c r="O275">
        <v>0.28000000000000003</v>
      </c>
      <c r="P275">
        <v>2.33</v>
      </c>
      <c r="Q275">
        <v>1.4999999999999999E-2</v>
      </c>
      <c r="R275">
        <v>25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214.71029818108059</v>
      </c>
      <c r="B276">
        <v>35</v>
      </c>
      <c r="C276">
        <v>4.2942059636216134</v>
      </c>
      <c r="D276">
        <v>429.55520000000013</v>
      </c>
      <c r="E276">
        <v>306.75518672199172</v>
      </c>
      <c r="F276">
        <v>59.152639999999998</v>
      </c>
      <c r="G276">
        <v>25.76088</v>
      </c>
      <c r="H276">
        <v>195</v>
      </c>
      <c r="I276">
        <v>33</v>
      </c>
      <c r="J276">
        <v>2</v>
      </c>
      <c r="K276">
        <v>161</v>
      </c>
      <c r="L276">
        <v>61</v>
      </c>
      <c r="M276">
        <v>8</v>
      </c>
      <c r="N276">
        <v>1171</v>
      </c>
      <c r="O276">
        <v>0.28000000000000003</v>
      </c>
      <c r="P276">
        <v>2.33</v>
      </c>
      <c r="Q276">
        <v>1.4999999999999999E-2</v>
      </c>
      <c r="R276">
        <v>25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209.73097124150621</v>
      </c>
      <c r="B277">
        <v>34.192307692307693</v>
      </c>
      <c r="C277">
        <v>4.2937049230544568</v>
      </c>
      <c r="D277">
        <v>309.27600000000001</v>
      </c>
      <c r="E277">
        <v>307.38756196934008</v>
      </c>
      <c r="F277">
        <v>67.544640000000001</v>
      </c>
      <c r="G277">
        <v>25.17</v>
      </c>
      <c r="H277">
        <v>93</v>
      </c>
      <c r="I277">
        <v>43</v>
      </c>
      <c r="J277">
        <v>3</v>
      </c>
      <c r="K277">
        <v>293</v>
      </c>
      <c r="L277">
        <v>52</v>
      </c>
      <c r="M277">
        <v>9</v>
      </c>
      <c r="N277">
        <v>1171</v>
      </c>
      <c r="O277">
        <v>0.28000000000000003</v>
      </c>
      <c r="P277">
        <v>2.33</v>
      </c>
      <c r="Q277">
        <v>1.4999999999999999E-2</v>
      </c>
      <c r="R277">
        <v>25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329.00732567454349</v>
      </c>
      <c r="B278">
        <v>53.666666666666671</v>
      </c>
      <c r="C278">
        <v>4.291399900102741</v>
      </c>
      <c r="D278">
        <v>135.66239999999999</v>
      </c>
      <c r="E278">
        <v>308.24696959706432</v>
      </c>
      <c r="F278">
        <v>118.0368</v>
      </c>
      <c r="G278">
        <v>39.498399999999997</v>
      </c>
      <c r="H278">
        <v>164</v>
      </c>
      <c r="I278">
        <v>41</v>
      </c>
      <c r="J278">
        <v>4</v>
      </c>
      <c r="K278">
        <v>41</v>
      </c>
      <c r="L278">
        <v>53</v>
      </c>
      <c r="M278">
        <v>10</v>
      </c>
      <c r="N278">
        <v>1171</v>
      </c>
      <c r="O278">
        <v>0.28000000000000003</v>
      </c>
      <c r="P278">
        <v>2.33</v>
      </c>
      <c r="Q278">
        <v>1.4999999999999999E-2</v>
      </c>
      <c r="R278">
        <v>25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328.78610270812328</v>
      </c>
      <c r="B279">
        <v>53.666666666666671</v>
      </c>
      <c r="C279">
        <v>4.288514383149435</v>
      </c>
      <c r="D279">
        <v>118.0368</v>
      </c>
      <c r="E279">
        <v>309.88555361314093</v>
      </c>
      <c r="F279">
        <v>118.0368</v>
      </c>
      <c r="G279">
        <v>39.498399999999997</v>
      </c>
      <c r="H279">
        <v>164</v>
      </c>
      <c r="I279">
        <v>41</v>
      </c>
      <c r="J279">
        <v>4</v>
      </c>
      <c r="K279">
        <v>133</v>
      </c>
      <c r="L279">
        <v>53</v>
      </c>
      <c r="M279">
        <v>10</v>
      </c>
      <c r="N279">
        <v>1171</v>
      </c>
      <c r="O279">
        <v>0.28000000000000003</v>
      </c>
      <c r="P279">
        <v>2.33</v>
      </c>
      <c r="Q279">
        <v>1.4999999999999999E-2</v>
      </c>
      <c r="R279">
        <v>25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342.69469698777033</v>
      </c>
      <c r="B280">
        <v>56</v>
      </c>
      <c r="C280">
        <v>4.2836837123471287</v>
      </c>
      <c r="D280">
        <v>105.2946</v>
      </c>
      <c r="E280">
        <v>307.95020746887963</v>
      </c>
      <c r="F280">
        <v>56.987400000000008</v>
      </c>
      <c r="G280">
        <v>41.136600000000008</v>
      </c>
      <c r="H280">
        <v>177</v>
      </c>
      <c r="I280">
        <v>43</v>
      </c>
      <c r="J280">
        <v>4</v>
      </c>
      <c r="K280">
        <v>52</v>
      </c>
      <c r="L280">
        <v>51</v>
      </c>
      <c r="M280">
        <v>2</v>
      </c>
      <c r="N280">
        <v>1171</v>
      </c>
      <c r="O280">
        <v>0.28000000000000003</v>
      </c>
      <c r="P280">
        <v>2.33</v>
      </c>
      <c r="Q280">
        <v>1.4999999999999999E-2</v>
      </c>
      <c r="R280">
        <v>25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514.01729187408489</v>
      </c>
      <c r="B281">
        <v>84</v>
      </c>
      <c r="C281">
        <v>4.283477432284041</v>
      </c>
      <c r="D281">
        <v>272.16000000000003</v>
      </c>
      <c r="E281">
        <v>307.15111777907919</v>
      </c>
      <c r="F281">
        <v>58.708799999999997</v>
      </c>
      <c r="G281">
        <v>61.681680000000007</v>
      </c>
      <c r="H281">
        <v>111</v>
      </c>
      <c r="I281">
        <v>50</v>
      </c>
      <c r="J281">
        <v>25</v>
      </c>
      <c r="K281">
        <v>165</v>
      </c>
      <c r="L281">
        <v>44</v>
      </c>
      <c r="M281">
        <v>11</v>
      </c>
      <c r="N281">
        <v>1171</v>
      </c>
      <c r="O281">
        <v>0.28000000000000003</v>
      </c>
      <c r="P281">
        <v>2.33</v>
      </c>
      <c r="Q281">
        <v>1.4999999999999999E-2</v>
      </c>
      <c r="R281">
        <v>25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214.0262548024229</v>
      </c>
      <c r="B282">
        <v>35</v>
      </c>
      <c r="C282">
        <v>4.280525096048458</v>
      </c>
      <c r="D282">
        <v>161.136</v>
      </c>
      <c r="E282">
        <v>311.64494823380448</v>
      </c>
      <c r="F282">
        <v>58.8384</v>
      </c>
      <c r="G282">
        <v>25.730399999999999</v>
      </c>
      <c r="H282">
        <v>273</v>
      </c>
      <c r="I282">
        <v>43</v>
      </c>
      <c r="J282">
        <v>2</v>
      </c>
      <c r="K282">
        <v>143</v>
      </c>
      <c r="L282">
        <v>49</v>
      </c>
      <c r="M282">
        <v>4</v>
      </c>
      <c r="N282">
        <v>1171</v>
      </c>
      <c r="O282">
        <v>0.28000000000000003</v>
      </c>
      <c r="P282">
        <v>2.33</v>
      </c>
      <c r="Q282">
        <v>1.4999999999999999E-2</v>
      </c>
      <c r="R282">
        <v>25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214.0262548024229</v>
      </c>
      <c r="B283">
        <v>35</v>
      </c>
      <c r="C283">
        <v>4.280525096048458</v>
      </c>
      <c r="D283">
        <v>161.136</v>
      </c>
      <c r="E283">
        <v>311.64494823380448</v>
      </c>
      <c r="F283">
        <v>58.8384</v>
      </c>
      <c r="G283">
        <v>25.730399999999999</v>
      </c>
      <c r="H283">
        <v>274</v>
      </c>
      <c r="I283">
        <v>43</v>
      </c>
      <c r="J283">
        <v>2</v>
      </c>
      <c r="K283">
        <v>143</v>
      </c>
      <c r="L283">
        <v>49</v>
      </c>
      <c r="M283">
        <v>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341.78485656821238</v>
      </c>
      <c r="B284">
        <v>56</v>
      </c>
      <c r="C284">
        <v>4.2723107071026556</v>
      </c>
      <c r="D284">
        <v>131.77343999999999</v>
      </c>
      <c r="E284">
        <v>305.22340248962661</v>
      </c>
      <c r="F284">
        <v>56.867040000000003</v>
      </c>
      <c r="G284">
        <v>40.981439999999999</v>
      </c>
      <c r="H284">
        <v>117</v>
      </c>
      <c r="I284">
        <v>49</v>
      </c>
      <c r="J284">
        <v>3</v>
      </c>
      <c r="K284">
        <v>8</v>
      </c>
      <c r="L284">
        <v>44</v>
      </c>
      <c r="M284">
        <v>1</v>
      </c>
      <c r="N284">
        <v>1171</v>
      </c>
      <c r="O284">
        <v>0.28000000000000003</v>
      </c>
      <c r="P284">
        <v>2.33</v>
      </c>
      <c r="Q284">
        <v>1.4999999999999999E-2</v>
      </c>
      <c r="R284">
        <v>25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256.22349208417148</v>
      </c>
      <c r="B285">
        <v>42</v>
      </c>
      <c r="C285">
        <v>4.2703915347361914</v>
      </c>
      <c r="D285">
        <v>91.359449999999995</v>
      </c>
      <c r="E285">
        <v>283.91701244813282</v>
      </c>
      <c r="F285">
        <v>60.906300000000002</v>
      </c>
      <c r="G285">
        <v>30.453150000000001</v>
      </c>
      <c r="H285">
        <v>54</v>
      </c>
      <c r="I285">
        <v>49</v>
      </c>
      <c r="J285">
        <v>2</v>
      </c>
      <c r="K285">
        <v>51</v>
      </c>
      <c r="L285">
        <v>46</v>
      </c>
      <c r="M285">
        <v>3</v>
      </c>
      <c r="N285">
        <v>1171</v>
      </c>
      <c r="O285">
        <v>0.28000000000000003</v>
      </c>
      <c r="P285">
        <v>2.33</v>
      </c>
      <c r="Q285">
        <v>1.4999999999999999E-2</v>
      </c>
      <c r="R285">
        <v>25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255.8846613663475</v>
      </c>
      <c r="B286">
        <v>42</v>
      </c>
      <c r="C286">
        <v>4.2647443561057923</v>
      </c>
      <c r="D286">
        <v>218.7004</v>
      </c>
      <c r="E286">
        <v>302.9842323651452</v>
      </c>
      <c r="F286">
        <v>61.306800000000003</v>
      </c>
      <c r="G286">
        <v>30.653400000000001</v>
      </c>
      <c r="H286">
        <v>39</v>
      </c>
      <c r="I286">
        <v>47</v>
      </c>
      <c r="J286">
        <v>4</v>
      </c>
      <c r="K286">
        <v>159</v>
      </c>
      <c r="L286">
        <v>47</v>
      </c>
      <c r="M286">
        <v>10</v>
      </c>
      <c r="N286">
        <v>1171</v>
      </c>
      <c r="O286">
        <v>0.28000000000000003</v>
      </c>
      <c r="P286">
        <v>2.33</v>
      </c>
      <c r="Q286">
        <v>1.4999999999999999E-2</v>
      </c>
      <c r="R286">
        <v>25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335.17900679513792</v>
      </c>
      <c r="B287">
        <v>55.024875621890537</v>
      </c>
      <c r="C287">
        <v>4.2639860991027039</v>
      </c>
      <c r="D287">
        <v>137.50128000000001</v>
      </c>
      <c r="E287">
        <v>311.88687943468909</v>
      </c>
      <c r="F287">
        <v>120.4684488</v>
      </c>
      <c r="G287">
        <v>40.299473999999996</v>
      </c>
      <c r="H287">
        <v>164</v>
      </c>
      <c r="I287">
        <v>42</v>
      </c>
      <c r="J287">
        <v>4</v>
      </c>
      <c r="K287">
        <v>316</v>
      </c>
      <c r="L287">
        <v>51</v>
      </c>
      <c r="M287">
        <v>12</v>
      </c>
      <c r="N287">
        <v>1171</v>
      </c>
      <c r="O287">
        <v>0.28000000000000003</v>
      </c>
      <c r="P287">
        <v>2.33</v>
      </c>
      <c r="Q287">
        <v>1.4999999999999999E-2</v>
      </c>
      <c r="R287">
        <v>25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306.99129637330441</v>
      </c>
      <c r="B288">
        <v>50.400000000000013</v>
      </c>
      <c r="C288">
        <v>4.2637680051847839</v>
      </c>
      <c r="D288">
        <v>155.733</v>
      </c>
      <c r="E288">
        <v>310.96247728554118</v>
      </c>
      <c r="F288">
        <v>134.11019999999999</v>
      </c>
      <c r="G288">
        <v>36.8964</v>
      </c>
      <c r="H288">
        <v>163</v>
      </c>
      <c r="I288">
        <v>46</v>
      </c>
      <c r="J288">
        <v>6</v>
      </c>
      <c r="K288">
        <v>148</v>
      </c>
      <c r="L288">
        <v>48</v>
      </c>
      <c r="M288">
        <v>16</v>
      </c>
      <c r="N288">
        <v>1171</v>
      </c>
      <c r="O288">
        <v>0.28000000000000003</v>
      </c>
      <c r="P288">
        <v>2.33</v>
      </c>
      <c r="Q288">
        <v>1.4999999999999999E-2</v>
      </c>
      <c r="R288">
        <v>25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306.98959391406538</v>
      </c>
      <c r="B289">
        <v>50.400000000000013</v>
      </c>
      <c r="C289">
        <v>4.2637443599175748</v>
      </c>
      <c r="D289">
        <v>100.70452</v>
      </c>
      <c r="E289">
        <v>311.41078838174269</v>
      </c>
      <c r="F289">
        <v>147.47726</v>
      </c>
      <c r="G289">
        <v>36.902979999999999</v>
      </c>
      <c r="H289">
        <v>163</v>
      </c>
      <c r="I289">
        <v>50</v>
      </c>
      <c r="J289">
        <v>6</v>
      </c>
      <c r="K289">
        <v>331</v>
      </c>
      <c r="L289">
        <v>43</v>
      </c>
      <c r="M289">
        <v>5</v>
      </c>
      <c r="N289">
        <v>1171</v>
      </c>
      <c r="O289">
        <v>0.28000000000000003</v>
      </c>
      <c r="P289">
        <v>2.33</v>
      </c>
      <c r="Q289">
        <v>1.4999999999999999E-2</v>
      </c>
      <c r="R289">
        <v>25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334.15913429853572</v>
      </c>
      <c r="B290">
        <v>54.901960784313729</v>
      </c>
      <c r="C290">
        <v>4.2605289623063296</v>
      </c>
      <c r="D290">
        <v>137.333</v>
      </c>
      <c r="E290">
        <v>311.09850410619941</v>
      </c>
      <c r="F290">
        <v>120.5393</v>
      </c>
      <c r="G290">
        <v>40.163865000000001</v>
      </c>
      <c r="H290">
        <v>164</v>
      </c>
      <c r="I290">
        <v>42</v>
      </c>
      <c r="J290">
        <v>4</v>
      </c>
      <c r="K290">
        <v>77</v>
      </c>
      <c r="L290">
        <v>51</v>
      </c>
      <c r="M290">
        <v>14</v>
      </c>
      <c r="N290">
        <v>1171</v>
      </c>
      <c r="O290">
        <v>0.28000000000000003</v>
      </c>
      <c r="P290">
        <v>2.33</v>
      </c>
      <c r="Q290">
        <v>1.4999999999999999E-2</v>
      </c>
      <c r="R290">
        <v>25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306.74666663637532</v>
      </c>
      <c r="B291">
        <v>50.4</v>
      </c>
      <c r="C291">
        <v>4.2603703699496567</v>
      </c>
      <c r="D291">
        <v>110.1024</v>
      </c>
      <c r="E291">
        <v>312.20580912863068</v>
      </c>
      <c r="F291">
        <v>72.220799999999997</v>
      </c>
      <c r="G291">
        <v>36.885800000000003</v>
      </c>
      <c r="H291">
        <v>176</v>
      </c>
      <c r="I291">
        <v>42</v>
      </c>
      <c r="J291">
        <v>6</v>
      </c>
      <c r="K291">
        <v>163</v>
      </c>
      <c r="L291">
        <v>49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25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255.61371816317629</v>
      </c>
      <c r="B292">
        <v>42</v>
      </c>
      <c r="C292">
        <v>4.260228636052938</v>
      </c>
      <c r="D292">
        <v>110.2752</v>
      </c>
      <c r="E292">
        <v>310.0834378321378</v>
      </c>
      <c r="F292">
        <v>61.4208</v>
      </c>
      <c r="G292">
        <v>30.7104</v>
      </c>
      <c r="H292">
        <v>54</v>
      </c>
      <c r="I292">
        <v>49</v>
      </c>
      <c r="J292">
        <v>2</v>
      </c>
      <c r="K292">
        <v>315</v>
      </c>
      <c r="L292">
        <v>42</v>
      </c>
      <c r="M292">
        <v>6</v>
      </c>
      <c r="N292">
        <v>1171</v>
      </c>
      <c r="O292">
        <v>0.28000000000000003</v>
      </c>
      <c r="P292">
        <v>2.33</v>
      </c>
      <c r="Q292">
        <v>1.4999999999999999E-2</v>
      </c>
      <c r="R292">
        <v>25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334.05517721215813</v>
      </c>
      <c r="B293">
        <v>54.901960784313729</v>
      </c>
      <c r="C293">
        <v>4.2592035094550154</v>
      </c>
      <c r="D293">
        <v>137.80619999999999</v>
      </c>
      <c r="E293">
        <v>311.09850410619941</v>
      </c>
      <c r="F293">
        <v>120.700188</v>
      </c>
      <c r="G293">
        <v>40.15137</v>
      </c>
      <c r="H293">
        <v>164</v>
      </c>
      <c r="I293">
        <v>42</v>
      </c>
      <c r="J293">
        <v>4</v>
      </c>
      <c r="K293">
        <v>312</v>
      </c>
      <c r="L293">
        <v>51</v>
      </c>
      <c r="M293">
        <v>14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255.46724261190599</v>
      </c>
      <c r="B294">
        <v>42</v>
      </c>
      <c r="C294">
        <v>4.2577873768650996</v>
      </c>
      <c r="D294">
        <v>134.42099999999999</v>
      </c>
      <c r="E294">
        <v>310.27385892116178</v>
      </c>
      <c r="F294">
        <v>77.93310000000001</v>
      </c>
      <c r="G294">
        <v>30.6952</v>
      </c>
      <c r="H294">
        <v>52</v>
      </c>
      <c r="I294">
        <v>42</v>
      </c>
      <c r="J294">
        <v>6</v>
      </c>
      <c r="K294">
        <v>69</v>
      </c>
      <c r="L294">
        <v>50</v>
      </c>
      <c r="M294">
        <v>10</v>
      </c>
      <c r="N294">
        <v>1171</v>
      </c>
      <c r="O294">
        <v>0.28000000000000003</v>
      </c>
      <c r="P294">
        <v>2.33</v>
      </c>
      <c r="Q294">
        <v>1.4999999999999999E-2</v>
      </c>
      <c r="R294">
        <v>25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221.32464848653399</v>
      </c>
      <c r="B295">
        <v>36.4</v>
      </c>
      <c r="C295">
        <v>4.256243240125654</v>
      </c>
      <c r="D295">
        <v>179.524</v>
      </c>
      <c r="E295">
        <v>311.20331950207458</v>
      </c>
      <c r="F295">
        <v>109.705</v>
      </c>
      <c r="G295">
        <v>26.603000000000002</v>
      </c>
      <c r="H295">
        <v>96</v>
      </c>
      <c r="I295">
        <v>49</v>
      </c>
      <c r="J295">
        <v>20</v>
      </c>
      <c r="K295">
        <v>69</v>
      </c>
      <c r="L295">
        <v>45</v>
      </c>
      <c r="M295">
        <v>8</v>
      </c>
      <c r="N295">
        <v>1171</v>
      </c>
      <c r="O295">
        <v>0.28000000000000003</v>
      </c>
      <c r="P295">
        <v>2.33</v>
      </c>
      <c r="Q295">
        <v>1.4999999999999999E-2</v>
      </c>
      <c r="R295">
        <v>25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339.88715713937933</v>
      </c>
      <c r="B296">
        <v>56.000000000000007</v>
      </c>
      <c r="C296">
        <v>4.248589464242241</v>
      </c>
      <c r="D296">
        <v>105.7941</v>
      </c>
      <c r="E296">
        <v>311.50207468879671</v>
      </c>
      <c r="F296">
        <v>57.4758</v>
      </c>
      <c r="G296">
        <v>40.859100000000012</v>
      </c>
      <c r="H296">
        <v>177</v>
      </c>
      <c r="I296">
        <v>56</v>
      </c>
      <c r="J296">
        <v>3</v>
      </c>
      <c r="K296">
        <v>53</v>
      </c>
      <c r="L296">
        <v>37</v>
      </c>
      <c r="M296">
        <v>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305.81103236172243</v>
      </c>
      <c r="B297">
        <v>50.400000000000013</v>
      </c>
      <c r="C297">
        <v>4.2473754494683664</v>
      </c>
      <c r="D297">
        <v>98.495999999999995</v>
      </c>
      <c r="E297">
        <v>305.80531120331949</v>
      </c>
      <c r="F297">
        <v>71.28</v>
      </c>
      <c r="G297">
        <v>36.6768</v>
      </c>
      <c r="H297">
        <v>117</v>
      </c>
      <c r="I297">
        <v>43</v>
      </c>
      <c r="J297">
        <v>3</v>
      </c>
      <c r="K297">
        <v>295</v>
      </c>
      <c r="L297">
        <v>51</v>
      </c>
      <c r="M297">
        <v>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339.68185042399352</v>
      </c>
      <c r="B298">
        <v>56</v>
      </c>
      <c r="C298">
        <v>4.2460231302999194</v>
      </c>
      <c r="D298">
        <v>392.96794499999999</v>
      </c>
      <c r="E298">
        <v>299.13360995850621</v>
      </c>
      <c r="F298">
        <v>57.836745000000001</v>
      </c>
      <c r="G298">
        <v>40.627305</v>
      </c>
      <c r="H298">
        <v>131</v>
      </c>
      <c r="I298">
        <v>43</v>
      </c>
      <c r="J298">
        <v>3</v>
      </c>
      <c r="K298">
        <v>161</v>
      </c>
      <c r="L298">
        <v>51</v>
      </c>
      <c r="M298">
        <v>11</v>
      </c>
      <c r="N298">
        <v>1171</v>
      </c>
      <c r="O298">
        <v>0.28000000000000003</v>
      </c>
      <c r="P298">
        <v>2.33</v>
      </c>
      <c r="Q298">
        <v>1.4999999999999999E-2</v>
      </c>
      <c r="R298">
        <v>25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271.2770849579652</v>
      </c>
      <c r="B299">
        <v>44.744</v>
      </c>
      <c r="C299">
        <v>4.2440094642985802</v>
      </c>
      <c r="D299">
        <v>226.62</v>
      </c>
      <c r="E299">
        <v>309.03236514522831</v>
      </c>
      <c r="F299">
        <v>155.72999999999999</v>
      </c>
      <c r="G299">
        <v>32.578200000000002</v>
      </c>
      <c r="H299">
        <v>176</v>
      </c>
      <c r="I299">
        <v>54</v>
      </c>
      <c r="J299">
        <v>4</v>
      </c>
      <c r="K299">
        <v>40</v>
      </c>
      <c r="L299">
        <v>45</v>
      </c>
      <c r="M299">
        <v>3</v>
      </c>
      <c r="N299">
        <v>1171</v>
      </c>
      <c r="O299">
        <v>0.28000000000000003</v>
      </c>
      <c r="P299">
        <v>2.33</v>
      </c>
      <c r="Q299">
        <v>1.4999999999999999E-2</v>
      </c>
      <c r="R299">
        <v>25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212.08161115270789</v>
      </c>
      <c r="B300">
        <v>35</v>
      </c>
      <c r="C300">
        <v>4.2416322230541583</v>
      </c>
      <c r="D300">
        <v>220.8493</v>
      </c>
      <c r="E300">
        <v>304.39834024896271</v>
      </c>
      <c r="F300">
        <v>67.521299999999997</v>
      </c>
      <c r="G300">
        <v>25.420850000000002</v>
      </c>
      <c r="H300">
        <v>7</v>
      </c>
      <c r="I300">
        <v>49</v>
      </c>
      <c r="J300">
        <v>2</v>
      </c>
      <c r="K300">
        <v>160</v>
      </c>
      <c r="L300">
        <v>45</v>
      </c>
      <c r="M300">
        <v>7</v>
      </c>
      <c r="N300">
        <v>1171</v>
      </c>
      <c r="O300">
        <v>0.28000000000000003</v>
      </c>
      <c r="P300">
        <v>2.33</v>
      </c>
      <c r="Q300">
        <v>1.4999999999999999E-2</v>
      </c>
      <c r="R300">
        <v>25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212.0682112815966</v>
      </c>
      <c r="B301">
        <v>35</v>
      </c>
      <c r="C301">
        <v>4.2413642256319317</v>
      </c>
      <c r="D301">
        <v>177.11680000000001</v>
      </c>
      <c r="E301">
        <v>304.04979253112037</v>
      </c>
      <c r="F301">
        <v>67.510800000000003</v>
      </c>
      <c r="G301">
        <v>25.415600000000001</v>
      </c>
      <c r="H301">
        <v>7</v>
      </c>
      <c r="I301">
        <v>49</v>
      </c>
      <c r="J301">
        <v>2</v>
      </c>
      <c r="K301">
        <v>100</v>
      </c>
      <c r="L301">
        <v>52</v>
      </c>
      <c r="M301">
        <v>7</v>
      </c>
      <c r="N301">
        <v>1171</v>
      </c>
      <c r="O301">
        <v>0.28000000000000003</v>
      </c>
      <c r="P301">
        <v>2.33</v>
      </c>
      <c r="Q301">
        <v>1.4999999999999999E-2</v>
      </c>
      <c r="R301">
        <v>25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304.71564804798089</v>
      </c>
      <c r="B302">
        <v>50.4</v>
      </c>
      <c r="C302">
        <v>4.2321617784441798</v>
      </c>
      <c r="D302">
        <v>109.2906</v>
      </c>
      <c r="E302">
        <v>310.94274705602021</v>
      </c>
      <c r="F302">
        <v>145.21019999999999</v>
      </c>
      <c r="G302">
        <v>36.622599999999998</v>
      </c>
      <c r="H302">
        <v>163</v>
      </c>
      <c r="I302">
        <v>42</v>
      </c>
      <c r="J302">
        <v>7</v>
      </c>
      <c r="K302">
        <v>327</v>
      </c>
      <c r="L302">
        <v>49</v>
      </c>
      <c r="M302">
        <v>13</v>
      </c>
      <c r="N302">
        <v>1171</v>
      </c>
      <c r="O302">
        <v>0.28000000000000003</v>
      </c>
      <c r="P302">
        <v>2.33</v>
      </c>
      <c r="Q302">
        <v>1.4999999999999999E-2</v>
      </c>
      <c r="R302">
        <v>25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338.33038214493268</v>
      </c>
      <c r="B303">
        <v>56</v>
      </c>
      <c r="C303">
        <v>4.2291297768116598</v>
      </c>
      <c r="D303">
        <v>428.18880000000013</v>
      </c>
      <c r="E303">
        <v>299.55186721991703</v>
      </c>
      <c r="F303">
        <v>58.001759999999997</v>
      </c>
      <c r="G303">
        <v>40.472639999999998</v>
      </c>
      <c r="H303">
        <v>137</v>
      </c>
      <c r="I303">
        <v>47</v>
      </c>
      <c r="J303">
        <v>3</v>
      </c>
      <c r="K303">
        <v>161</v>
      </c>
      <c r="L303">
        <v>47</v>
      </c>
      <c r="M303">
        <v>12</v>
      </c>
      <c r="N303">
        <v>1171</v>
      </c>
      <c r="O303">
        <v>0.28000000000000003</v>
      </c>
      <c r="P303">
        <v>2.33</v>
      </c>
      <c r="Q303">
        <v>1.4999999999999999E-2</v>
      </c>
      <c r="R303">
        <v>25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270.09524839135378</v>
      </c>
      <c r="B304">
        <v>44.744</v>
      </c>
      <c r="C304">
        <v>4.2255201563102904</v>
      </c>
      <c r="D304">
        <v>225.648</v>
      </c>
      <c r="E304">
        <v>310.65228215767632</v>
      </c>
      <c r="F304">
        <v>155.40600000000001</v>
      </c>
      <c r="G304">
        <v>32.457839999999997</v>
      </c>
      <c r="H304">
        <v>74</v>
      </c>
      <c r="I304">
        <v>53</v>
      </c>
      <c r="J304">
        <v>2</v>
      </c>
      <c r="K304">
        <v>40</v>
      </c>
      <c r="L304">
        <v>46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25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277.96186858794312</v>
      </c>
      <c r="B305">
        <v>46.20000000000001</v>
      </c>
      <c r="C305">
        <v>4.2115434634536824</v>
      </c>
      <c r="D305">
        <v>199.99979999999999</v>
      </c>
      <c r="E305">
        <v>298.34042189080509</v>
      </c>
      <c r="F305">
        <v>111.06395999999999</v>
      </c>
      <c r="G305">
        <v>33.234479999999998</v>
      </c>
      <c r="H305">
        <v>112</v>
      </c>
      <c r="I305">
        <v>46</v>
      </c>
      <c r="J305">
        <v>3</v>
      </c>
      <c r="K305">
        <v>277</v>
      </c>
      <c r="L305">
        <v>47</v>
      </c>
      <c r="M305">
        <v>7</v>
      </c>
      <c r="N305">
        <v>1171</v>
      </c>
      <c r="O305">
        <v>0.28000000000000003</v>
      </c>
      <c r="P305">
        <v>2.33</v>
      </c>
      <c r="Q305">
        <v>1.4999999999999999E-2</v>
      </c>
      <c r="R305">
        <v>25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252.6135494367775</v>
      </c>
      <c r="B306">
        <v>42</v>
      </c>
      <c r="C306">
        <v>4.2102258239462929</v>
      </c>
      <c r="D306">
        <v>151.774</v>
      </c>
      <c r="E306">
        <v>310.4730290456431</v>
      </c>
      <c r="F306">
        <v>60.709600000000009</v>
      </c>
      <c r="G306">
        <v>30.354800000000001</v>
      </c>
      <c r="H306">
        <v>33</v>
      </c>
      <c r="I306">
        <v>54</v>
      </c>
      <c r="J306">
        <v>2</v>
      </c>
      <c r="K306">
        <v>194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25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252.6135494367775</v>
      </c>
      <c r="B307">
        <v>42</v>
      </c>
      <c r="C307">
        <v>4.2102258239462929</v>
      </c>
      <c r="D307">
        <v>151.774</v>
      </c>
      <c r="E307">
        <v>310.4730290456431</v>
      </c>
      <c r="F307">
        <v>60.709600000000009</v>
      </c>
      <c r="G307">
        <v>30.354800000000001</v>
      </c>
      <c r="H307">
        <v>332</v>
      </c>
      <c r="I307">
        <v>54</v>
      </c>
      <c r="J307">
        <v>2</v>
      </c>
      <c r="K307">
        <v>194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25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252.18068685633139</v>
      </c>
      <c r="B308">
        <v>42</v>
      </c>
      <c r="C308">
        <v>4.2030114476055234</v>
      </c>
      <c r="D308">
        <v>108.8275</v>
      </c>
      <c r="E308">
        <v>310.77178423236512</v>
      </c>
      <c r="F308">
        <v>60.613</v>
      </c>
      <c r="G308">
        <v>30.3065</v>
      </c>
      <c r="H308">
        <v>36</v>
      </c>
      <c r="I308">
        <v>50</v>
      </c>
      <c r="J308">
        <v>3</v>
      </c>
      <c r="K308">
        <v>193</v>
      </c>
      <c r="L308">
        <v>44</v>
      </c>
      <c r="M308">
        <v>5</v>
      </c>
      <c r="N308">
        <v>1171</v>
      </c>
      <c r="O308">
        <v>0.28000000000000003</v>
      </c>
      <c r="P308">
        <v>2.33</v>
      </c>
      <c r="Q308">
        <v>1.4999999999999999E-2</v>
      </c>
      <c r="R308">
        <v>25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348.42952264491618</v>
      </c>
      <c r="B309">
        <v>58.1</v>
      </c>
      <c r="C309">
        <v>4.1979460559628459</v>
      </c>
      <c r="D309">
        <v>420.67520000000002</v>
      </c>
      <c r="E309">
        <v>306.90456431535267</v>
      </c>
      <c r="F309">
        <v>57.566079999999999</v>
      </c>
      <c r="G309">
        <v>41.807040000000008</v>
      </c>
      <c r="H309">
        <v>91</v>
      </c>
      <c r="I309">
        <v>48</v>
      </c>
      <c r="J309">
        <v>11</v>
      </c>
      <c r="K309">
        <v>161</v>
      </c>
      <c r="L309">
        <v>46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272.70827941472288</v>
      </c>
      <c r="B310">
        <v>45.5</v>
      </c>
      <c r="C310">
        <v>4.1955119909957377</v>
      </c>
      <c r="D310">
        <v>219.43199999999999</v>
      </c>
      <c r="E310">
        <v>307.27132593428348</v>
      </c>
      <c r="F310">
        <v>79.639200000000002</v>
      </c>
      <c r="G310">
        <v>32.726399999999998</v>
      </c>
      <c r="H310">
        <v>52</v>
      </c>
      <c r="I310">
        <v>44</v>
      </c>
      <c r="J310">
        <v>6</v>
      </c>
      <c r="K310">
        <v>153</v>
      </c>
      <c r="L310">
        <v>50</v>
      </c>
      <c r="M310">
        <v>19</v>
      </c>
      <c r="N310">
        <v>1171</v>
      </c>
      <c r="O310">
        <v>0.28000000000000003</v>
      </c>
      <c r="P310">
        <v>2.33</v>
      </c>
      <c r="Q310">
        <v>1.4999999999999999E-2</v>
      </c>
      <c r="R310">
        <v>25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335.05727123414619</v>
      </c>
      <c r="B311">
        <v>56</v>
      </c>
      <c r="C311">
        <v>4.1882158904268278</v>
      </c>
      <c r="D311">
        <v>397.58159999999998</v>
      </c>
      <c r="E311">
        <v>303.45228215767628</v>
      </c>
      <c r="F311">
        <v>57.850559999999987</v>
      </c>
      <c r="G311">
        <v>40.145519999999998</v>
      </c>
      <c r="H311">
        <v>130</v>
      </c>
      <c r="I311">
        <v>47</v>
      </c>
      <c r="J311">
        <v>3</v>
      </c>
      <c r="K311">
        <v>161</v>
      </c>
      <c r="L311">
        <v>47</v>
      </c>
      <c r="M311">
        <v>11</v>
      </c>
      <c r="N311">
        <v>1171</v>
      </c>
      <c r="O311">
        <v>0.28000000000000003</v>
      </c>
      <c r="P311">
        <v>2.33</v>
      </c>
      <c r="Q311">
        <v>1.4999999999999999E-2</v>
      </c>
      <c r="R311">
        <v>25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376.79710205291008</v>
      </c>
      <c r="B312">
        <v>63</v>
      </c>
      <c r="C312">
        <v>4.1866344672545566</v>
      </c>
      <c r="D312">
        <v>121.6764</v>
      </c>
      <c r="E312">
        <v>308.76819852577307</v>
      </c>
      <c r="F312">
        <v>51.727800000000002</v>
      </c>
      <c r="G312">
        <v>45.245399999999997</v>
      </c>
      <c r="H312">
        <v>181</v>
      </c>
      <c r="I312">
        <v>55</v>
      </c>
      <c r="J312">
        <v>3</v>
      </c>
      <c r="K312">
        <v>39</v>
      </c>
      <c r="L312">
        <v>39</v>
      </c>
      <c r="M312">
        <v>2</v>
      </c>
      <c r="N312">
        <v>1171</v>
      </c>
      <c r="O312">
        <v>0.28000000000000003</v>
      </c>
      <c r="P312">
        <v>2.33</v>
      </c>
      <c r="Q312">
        <v>1.4999999999999999E-2</v>
      </c>
      <c r="R312">
        <v>25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334.76146402051393</v>
      </c>
      <c r="B313">
        <v>56</v>
      </c>
      <c r="C313">
        <v>4.1845183002564239</v>
      </c>
      <c r="D313">
        <v>427.72080000000011</v>
      </c>
      <c r="E313">
        <v>300.47355599407251</v>
      </c>
      <c r="F313">
        <v>57.767760000000003</v>
      </c>
      <c r="G313">
        <v>40.060920000000003</v>
      </c>
      <c r="H313">
        <v>181</v>
      </c>
      <c r="I313">
        <v>47</v>
      </c>
      <c r="J313">
        <v>3</v>
      </c>
      <c r="K313">
        <v>161</v>
      </c>
      <c r="L313">
        <v>47</v>
      </c>
      <c r="M313">
        <v>11</v>
      </c>
      <c r="N313">
        <v>1171</v>
      </c>
      <c r="O313">
        <v>0.28000000000000003</v>
      </c>
      <c r="P313">
        <v>2.33</v>
      </c>
      <c r="Q313">
        <v>1.4999999999999999E-2</v>
      </c>
      <c r="R313">
        <v>25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259.30335972961439</v>
      </c>
      <c r="B314">
        <v>43.4</v>
      </c>
      <c r="C314">
        <v>4.1823122537034587</v>
      </c>
      <c r="D314">
        <v>124.91200000000001</v>
      </c>
      <c r="E314">
        <v>310.10788381742742</v>
      </c>
      <c r="F314">
        <v>71.41</v>
      </c>
      <c r="G314">
        <v>31.154</v>
      </c>
      <c r="H314">
        <v>56</v>
      </c>
      <c r="I314">
        <v>48</v>
      </c>
      <c r="J314">
        <v>5</v>
      </c>
      <c r="K314">
        <v>96</v>
      </c>
      <c r="L314">
        <v>44</v>
      </c>
      <c r="M314">
        <v>10</v>
      </c>
      <c r="N314">
        <v>1171</v>
      </c>
      <c r="O314">
        <v>0.28000000000000003</v>
      </c>
      <c r="P314">
        <v>2.33</v>
      </c>
      <c r="Q314">
        <v>1.4999999999999999E-2</v>
      </c>
      <c r="R314">
        <v>25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319.10315757083538</v>
      </c>
      <c r="B315">
        <v>53.666666666666671</v>
      </c>
      <c r="C315">
        <v>4.1622150987500266</v>
      </c>
      <c r="D315">
        <v>116.09712</v>
      </c>
      <c r="E315">
        <v>312.13153288069458</v>
      </c>
      <c r="F315">
        <v>107.33256</v>
      </c>
      <c r="G315">
        <v>38.370479999999993</v>
      </c>
      <c r="H315">
        <v>164</v>
      </c>
      <c r="I315">
        <v>39</v>
      </c>
      <c r="J315">
        <v>4</v>
      </c>
      <c r="K315">
        <v>278</v>
      </c>
      <c r="L315">
        <v>51</v>
      </c>
      <c r="M315">
        <v>4</v>
      </c>
      <c r="N315">
        <v>1171</v>
      </c>
      <c r="O315">
        <v>0.28000000000000003</v>
      </c>
      <c r="P315">
        <v>2.33</v>
      </c>
      <c r="Q315">
        <v>1.4999999999999999E-2</v>
      </c>
      <c r="R315">
        <v>25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249.33992486283941</v>
      </c>
      <c r="B316">
        <v>42</v>
      </c>
      <c r="C316">
        <v>4.1556654143806568</v>
      </c>
      <c r="D316">
        <v>146.61250000000001</v>
      </c>
      <c r="E316">
        <v>311.17012448132778</v>
      </c>
      <c r="F316">
        <v>57.164999999999999</v>
      </c>
      <c r="G316">
        <v>29.97</v>
      </c>
      <c r="H316">
        <v>55</v>
      </c>
      <c r="I316">
        <v>46</v>
      </c>
      <c r="J316">
        <v>5</v>
      </c>
      <c r="K316">
        <v>159</v>
      </c>
      <c r="L316">
        <v>47</v>
      </c>
      <c r="M316">
        <v>10</v>
      </c>
      <c r="N316">
        <v>1171</v>
      </c>
      <c r="O316">
        <v>0.28000000000000003</v>
      </c>
      <c r="P316">
        <v>2.33</v>
      </c>
      <c r="Q316">
        <v>1.4999999999999999E-2</v>
      </c>
      <c r="R316">
        <v>25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318.4245857633174</v>
      </c>
      <c r="B317">
        <v>53.666666666666671</v>
      </c>
      <c r="C317">
        <v>4.1533641621302264</v>
      </c>
      <c r="D317">
        <v>115.35652</v>
      </c>
      <c r="E317">
        <v>302.79081307733111</v>
      </c>
      <c r="F317">
        <v>106.62926</v>
      </c>
      <c r="G317">
        <v>38.142259999999993</v>
      </c>
      <c r="H317">
        <v>164</v>
      </c>
      <c r="I317">
        <v>53</v>
      </c>
      <c r="J317">
        <v>3</v>
      </c>
      <c r="K317">
        <v>331</v>
      </c>
      <c r="L317">
        <v>41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25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257.3543408874749</v>
      </c>
      <c r="B318">
        <v>43.400000000000013</v>
      </c>
      <c r="C318">
        <v>4.1508764659270136</v>
      </c>
      <c r="D318">
        <v>228.84479999999999</v>
      </c>
      <c r="E318">
        <v>306.97431029185469</v>
      </c>
      <c r="F318">
        <v>77.5548</v>
      </c>
      <c r="G318">
        <v>30.88008</v>
      </c>
      <c r="H318">
        <v>7</v>
      </c>
      <c r="I318">
        <v>42</v>
      </c>
      <c r="J318">
        <v>3</v>
      </c>
      <c r="K318">
        <v>126</v>
      </c>
      <c r="L318">
        <v>52</v>
      </c>
      <c r="M318">
        <v>12</v>
      </c>
      <c r="N318">
        <v>1171</v>
      </c>
      <c r="O318">
        <v>0.28000000000000003</v>
      </c>
      <c r="P318">
        <v>2.33</v>
      </c>
      <c r="Q318">
        <v>1.4999999999999999E-2</v>
      </c>
      <c r="R318">
        <v>25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269.34623809612589</v>
      </c>
      <c r="B319">
        <v>45.5</v>
      </c>
      <c r="C319">
        <v>4.1437882784019369</v>
      </c>
      <c r="D319">
        <v>199.89</v>
      </c>
      <c r="E319">
        <v>308.33039282784353</v>
      </c>
      <c r="F319">
        <v>97.272000000000006</v>
      </c>
      <c r="G319">
        <v>32.337000000000003</v>
      </c>
      <c r="H319">
        <v>22</v>
      </c>
      <c r="I319">
        <v>39</v>
      </c>
      <c r="J319">
        <v>2</v>
      </c>
      <c r="K319">
        <v>319</v>
      </c>
      <c r="L319">
        <v>55</v>
      </c>
      <c r="M319">
        <v>12</v>
      </c>
      <c r="N319">
        <v>1171</v>
      </c>
      <c r="O319">
        <v>0.28000000000000003</v>
      </c>
      <c r="P319">
        <v>2.33</v>
      </c>
      <c r="Q319">
        <v>1.4999999999999999E-2</v>
      </c>
      <c r="R319">
        <v>25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329.83087328144711</v>
      </c>
      <c r="B320">
        <v>55.76666666666668</v>
      </c>
      <c r="C320">
        <v>4.1401364847043567</v>
      </c>
      <c r="D320">
        <v>128.22720000000001</v>
      </c>
      <c r="E320">
        <v>311.98691092865113</v>
      </c>
      <c r="F320">
        <v>120.05759999999999</v>
      </c>
      <c r="G320">
        <v>39.658079999999998</v>
      </c>
      <c r="H320">
        <v>164</v>
      </c>
      <c r="I320">
        <v>42</v>
      </c>
      <c r="J320">
        <v>4</v>
      </c>
      <c r="K320">
        <v>91</v>
      </c>
      <c r="L320">
        <v>46</v>
      </c>
      <c r="M320">
        <v>3</v>
      </c>
      <c r="N320">
        <v>1171</v>
      </c>
      <c r="O320">
        <v>0.28000000000000003</v>
      </c>
      <c r="P320">
        <v>2.33</v>
      </c>
      <c r="Q320">
        <v>1.4999999999999999E-2</v>
      </c>
      <c r="R320">
        <v>25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297.89744163273178</v>
      </c>
      <c r="B321">
        <v>50.4</v>
      </c>
      <c r="C321">
        <v>4.1374644671212746</v>
      </c>
      <c r="D321">
        <v>119.3856</v>
      </c>
      <c r="E321">
        <v>300.86845415036743</v>
      </c>
      <c r="F321">
        <v>68.483999999999995</v>
      </c>
      <c r="G321">
        <v>35.655199999999986</v>
      </c>
      <c r="H321">
        <v>183</v>
      </c>
      <c r="I321">
        <v>46</v>
      </c>
      <c r="J321">
        <v>2</v>
      </c>
      <c r="K321">
        <v>96</v>
      </c>
      <c r="L321">
        <v>48</v>
      </c>
      <c r="M321">
        <v>9</v>
      </c>
      <c r="N321">
        <v>1171</v>
      </c>
      <c r="O321">
        <v>0.28000000000000003</v>
      </c>
      <c r="P321">
        <v>2.33</v>
      </c>
      <c r="Q321">
        <v>1.4999999999999999E-2</v>
      </c>
      <c r="R321">
        <v>25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496.44216993833061</v>
      </c>
      <c r="B322">
        <v>84</v>
      </c>
      <c r="C322">
        <v>4.137018082819421</v>
      </c>
      <c r="D322">
        <v>250.8954</v>
      </c>
      <c r="E322">
        <v>309.64041797811331</v>
      </c>
      <c r="F322">
        <v>53.796200000000013</v>
      </c>
      <c r="G322">
        <v>59.633600000000008</v>
      </c>
      <c r="H322">
        <v>111</v>
      </c>
      <c r="I322">
        <v>47</v>
      </c>
      <c r="J322">
        <v>26</v>
      </c>
      <c r="K322">
        <v>327</v>
      </c>
      <c r="L322">
        <v>47</v>
      </c>
      <c r="M322">
        <v>13</v>
      </c>
      <c r="N322">
        <v>1171</v>
      </c>
      <c r="O322">
        <v>0.28000000000000003</v>
      </c>
      <c r="P322">
        <v>2.33</v>
      </c>
      <c r="Q322">
        <v>1.4999999999999999E-2</v>
      </c>
      <c r="R322">
        <v>25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227.46004846018741</v>
      </c>
      <c r="B323">
        <v>38.5</v>
      </c>
      <c r="C323">
        <v>4.1356372447306793</v>
      </c>
      <c r="D323">
        <v>168.27600000000001</v>
      </c>
      <c r="E323">
        <v>311.42904564315347</v>
      </c>
      <c r="F323">
        <v>84.138000000000005</v>
      </c>
      <c r="G323">
        <v>27.343</v>
      </c>
      <c r="H323">
        <v>22</v>
      </c>
      <c r="I323">
        <v>33</v>
      </c>
      <c r="J323">
        <v>2</v>
      </c>
      <c r="K323">
        <v>69</v>
      </c>
      <c r="L323">
        <v>61</v>
      </c>
      <c r="M323">
        <v>8</v>
      </c>
      <c r="N323">
        <v>1171</v>
      </c>
      <c r="O323">
        <v>0.28000000000000003</v>
      </c>
      <c r="P323">
        <v>2.33</v>
      </c>
      <c r="Q323">
        <v>1.4999999999999999E-2</v>
      </c>
      <c r="R323">
        <v>25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413.32587714652709</v>
      </c>
      <c r="B324">
        <v>70</v>
      </c>
      <c r="C324">
        <v>4.1332587714652709</v>
      </c>
      <c r="D324">
        <v>216.52500000000001</v>
      </c>
      <c r="E324">
        <v>305.09045643153519</v>
      </c>
      <c r="F324">
        <v>51.130499999999998</v>
      </c>
      <c r="G324">
        <v>49.556800000000003</v>
      </c>
      <c r="H324">
        <v>111</v>
      </c>
      <c r="I324">
        <v>47</v>
      </c>
      <c r="J324">
        <v>21</v>
      </c>
      <c r="K324">
        <v>69</v>
      </c>
      <c r="L324">
        <v>47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297.55906388118512</v>
      </c>
      <c r="B325">
        <v>50.400000000000013</v>
      </c>
      <c r="C325">
        <v>4.132764776127571</v>
      </c>
      <c r="D325">
        <v>179.00790000000001</v>
      </c>
      <c r="E325">
        <v>307.77155011228137</v>
      </c>
      <c r="F325">
        <v>61.719000000000008</v>
      </c>
      <c r="G325">
        <v>35.71596000000001</v>
      </c>
      <c r="H325">
        <v>33</v>
      </c>
      <c r="I325">
        <v>42</v>
      </c>
      <c r="J325">
        <v>3</v>
      </c>
      <c r="K325">
        <v>126</v>
      </c>
      <c r="L325">
        <v>52</v>
      </c>
      <c r="M325">
        <v>14</v>
      </c>
      <c r="N325">
        <v>1171</v>
      </c>
      <c r="O325">
        <v>0.28000000000000003</v>
      </c>
      <c r="P325">
        <v>2.33</v>
      </c>
      <c r="Q325">
        <v>1.4999999999999999E-2</v>
      </c>
      <c r="R325">
        <v>25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297.55906388118512</v>
      </c>
      <c r="B326">
        <v>50.400000000000013</v>
      </c>
      <c r="C326">
        <v>4.132764776127571</v>
      </c>
      <c r="D326">
        <v>179.00790000000001</v>
      </c>
      <c r="E326">
        <v>307.77155011228137</v>
      </c>
      <c r="F326">
        <v>61.719000000000008</v>
      </c>
      <c r="G326">
        <v>35.71596000000001</v>
      </c>
      <c r="H326">
        <v>332</v>
      </c>
      <c r="I326">
        <v>42</v>
      </c>
      <c r="J326">
        <v>3</v>
      </c>
      <c r="K326">
        <v>126</v>
      </c>
      <c r="L326">
        <v>52</v>
      </c>
      <c r="M326">
        <v>14</v>
      </c>
      <c r="N326">
        <v>1171</v>
      </c>
      <c r="O326">
        <v>0.28000000000000003</v>
      </c>
      <c r="P326">
        <v>2.33</v>
      </c>
      <c r="Q326">
        <v>1.4999999999999999E-2</v>
      </c>
      <c r="R326">
        <v>25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309.86898145089998</v>
      </c>
      <c r="B327">
        <v>52.500000000000007</v>
      </c>
      <c r="C327">
        <v>4.1315864193453331</v>
      </c>
      <c r="D327">
        <v>99.866699999999994</v>
      </c>
      <c r="E327">
        <v>311.76763485477181</v>
      </c>
      <c r="F327">
        <v>147.38210000000001</v>
      </c>
      <c r="G327">
        <v>37.254559999999998</v>
      </c>
      <c r="H327">
        <v>163</v>
      </c>
      <c r="I327">
        <v>44</v>
      </c>
      <c r="J327">
        <v>7</v>
      </c>
      <c r="K327">
        <v>91</v>
      </c>
      <c r="L327">
        <v>47</v>
      </c>
      <c r="M327">
        <v>3</v>
      </c>
      <c r="N327">
        <v>1171</v>
      </c>
      <c r="O327">
        <v>0.28000000000000003</v>
      </c>
      <c r="P327">
        <v>2.33</v>
      </c>
      <c r="Q327">
        <v>1.4999999999999999E-2</v>
      </c>
      <c r="R327">
        <v>25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330.51785358589939</v>
      </c>
      <c r="B328">
        <v>56.000000000000007</v>
      </c>
      <c r="C328">
        <v>4.1314731698237432</v>
      </c>
      <c r="D328">
        <v>418.21176000000003</v>
      </c>
      <c r="E328">
        <v>305.70954356846471</v>
      </c>
      <c r="F328">
        <v>56.334359999999997</v>
      </c>
      <c r="G328">
        <v>39.638399999999997</v>
      </c>
      <c r="H328">
        <v>331</v>
      </c>
      <c r="I328">
        <v>48</v>
      </c>
      <c r="J328">
        <v>15</v>
      </c>
      <c r="K328">
        <v>161</v>
      </c>
      <c r="L328">
        <v>46</v>
      </c>
      <c r="M328">
        <v>11</v>
      </c>
      <c r="N328">
        <v>1171</v>
      </c>
      <c r="O328">
        <v>0.28000000000000003</v>
      </c>
      <c r="P328">
        <v>2.33</v>
      </c>
      <c r="Q328">
        <v>1.4999999999999999E-2</v>
      </c>
      <c r="R328">
        <v>25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315.99711547784199</v>
      </c>
      <c r="B329">
        <v>53.666666666666671</v>
      </c>
      <c r="C329">
        <v>4.1217015062327222</v>
      </c>
      <c r="D329">
        <v>104.91719999999999</v>
      </c>
      <c r="E329">
        <v>304.18464491388971</v>
      </c>
      <c r="F329">
        <v>104.91719999999999</v>
      </c>
      <c r="G329">
        <v>37.873199999999997</v>
      </c>
      <c r="H329">
        <v>164</v>
      </c>
      <c r="I329">
        <v>52</v>
      </c>
      <c r="J329">
        <v>3</v>
      </c>
      <c r="K329">
        <v>98</v>
      </c>
      <c r="L329">
        <v>42</v>
      </c>
      <c r="M329">
        <v>4</v>
      </c>
      <c r="N329">
        <v>1171</v>
      </c>
      <c r="O329">
        <v>0.28000000000000003</v>
      </c>
      <c r="P329">
        <v>2.33</v>
      </c>
      <c r="Q329">
        <v>1.4999999999999999E-2</v>
      </c>
      <c r="R329">
        <v>25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246.97180032978659</v>
      </c>
      <c r="B330">
        <v>42</v>
      </c>
      <c r="C330">
        <v>4.1161966721631096</v>
      </c>
      <c r="D330">
        <v>130.035</v>
      </c>
      <c r="E330">
        <v>309.90871369294598</v>
      </c>
      <c r="F330">
        <v>75.412499999999994</v>
      </c>
      <c r="G330">
        <v>29.67</v>
      </c>
      <c r="H330">
        <v>53</v>
      </c>
      <c r="I330">
        <v>42</v>
      </c>
      <c r="J330">
        <v>6</v>
      </c>
      <c r="K330">
        <v>69</v>
      </c>
      <c r="L330">
        <v>48</v>
      </c>
      <c r="M330">
        <v>10</v>
      </c>
      <c r="N330">
        <v>1171</v>
      </c>
      <c r="O330">
        <v>0.28000000000000003</v>
      </c>
      <c r="P330">
        <v>2.33</v>
      </c>
      <c r="Q330">
        <v>1.4999999999999999E-2</v>
      </c>
      <c r="R330">
        <v>25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452.14614928990278</v>
      </c>
      <c r="B331">
        <v>77</v>
      </c>
      <c r="C331">
        <v>4.1104195389991167</v>
      </c>
      <c r="D331">
        <v>154.11600000000001</v>
      </c>
      <c r="E331">
        <v>311.40825475343951</v>
      </c>
      <c r="F331">
        <v>55.972079999999998</v>
      </c>
      <c r="G331">
        <v>54.352080000000001</v>
      </c>
      <c r="H331">
        <v>165</v>
      </c>
      <c r="I331">
        <v>49</v>
      </c>
      <c r="J331">
        <v>46</v>
      </c>
      <c r="K331">
        <v>127</v>
      </c>
      <c r="L331">
        <v>45</v>
      </c>
      <c r="M331">
        <v>10</v>
      </c>
      <c r="N331">
        <v>1171</v>
      </c>
      <c r="O331">
        <v>0.28000000000000003</v>
      </c>
      <c r="P331">
        <v>2.33</v>
      </c>
      <c r="Q331">
        <v>1.4999999999999999E-2</v>
      </c>
      <c r="R331">
        <v>25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315.08101721425788</v>
      </c>
      <c r="B332">
        <v>53.666666666666657</v>
      </c>
      <c r="C332">
        <v>4.109752398446842</v>
      </c>
      <c r="D332">
        <v>119.59584</v>
      </c>
      <c r="E332">
        <v>312.20629621464008</v>
      </c>
      <c r="F332">
        <v>110.41392</v>
      </c>
      <c r="G332">
        <v>37.887999999999998</v>
      </c>
      <c r="H332">
        <v>164</v>
      </c>
      <c r="I332">
        <v>38</v>
      </c>
      <c r="J332">
        <v>4</v>
      </c>
      <c r="K332">
        <v>60</v>
      </c>
      <c r="L332">
        <v>50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25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369.72624266795202</v>
      </c>
      <c r="B333">
        <v>63</v>
      </c>
      <c r="C333">
        <v>4.1080693629772442</v>
      </c>
      <c r="D333">
        <v>94.364800000000002</v>
      </c>
      <c r="E333">
        <v>302.47302904564322</v>
      </c>
      <c r="F333">
        <v>51.622399999999999</v>
      </c>
      <c r="G333">
        <v>44.281599999999997</v>
      </c>
      <c r="H333">
        <v>178</v>
      </c>
      <c r="I333">
        <v>46</v>
      </c>
      <c r="J333">
        <v>4</v>
      </c>
      <c r="K333">
        <v>55</v>
      </c>
      <c r="L333">
        <v>48</v>
      </c>
      <c r="M333">
        <v>2</v>
      </c>
      <c r="N333">
        <v>1171</v>
      </c>
      <c r="O333">
        <v>0.28000000000000003</v>
      </c>
      <c r="P333">
        <v>2.33</v>
      </c>
      <c r="Q333">
        <v>1.4999999999999999E-2</v>
      </c>
      <c r="R333">
        <v>25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262.48636916223501</v>
      </c>
      <c r="B334">
        <v>44.744</v>
      </c>
      <c r="C334">
        <v>4.1064826214367178</v>
      </c>
      <c r="D334">
        <v>221.42400000000001</v>
      </c>
      <c r="E334">
        <v>309.72282157676352</v>
      </c>
      <c r="F334">
        <v>170.904</v>
      </c>
      <c r="G334">
        <v>31.53144</v>
      </c>
      <c r="H334">
        <v>5</v>
      </c>
      <c r="I334">
        <v>24</v>
      </c>
      <c r="J334">
        <v>1</v>
      </c>
      <c r="K334">
        <v>40</v>
      </c>
      <c r="L334">
        <v>79</v>
      </c>
      <c r="M334">
        <v>2</v>
      </c>
      <c r="N334">
        <v>1171</v>
      </c>
      <c r="O334">
        <v>0.28000000000000003</v>
      </c>
      <c r="P334">
        <v>2.33</v>
      </c>
      <c r="Q334">
        <v>1.4999999999999999E-2</v>
      </c>
      <c r="R334">
        <v>25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296.76960221642719</v>
      </c>
      <c r="B335">
        <v>50.590909090909093</v>
      </c>
      <c r="C335">
        <v>4.1062460684033946</v>
      </c>
      <c r="D335">
        <v>92.813639999999992</v>
      </c>
      <c r="E335">
        <v>305.88547717842317</v>
      </c>
      <c r="F335">
        <v>133.81932</v>
      </c>
      <c r="G335">
        <v>35.593608000000003</v>
      </c>
      <c r="H335">
        <v>163</v>
      </c>
      <c r="I335">
        <v>45</v>
      </c>
      <c r="J335">
        <v>6</v>
      </c>
      <c r="K335">
        <v>113</v>
      </c>
      <c r="L335">
        <v>48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25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287.21928064770299</v>
      </c>
      <c r="B336">
        <v>49</v>
      </c>
      <c r="C336">
        <v>4.1031325806814722</v>
      </c>
      <c r="D336">
        <v>97.080100000000002</v>
      </c>
      <c r="E336">
        <v>309.87071568264611</v>
      </c>
      <c r="F336">
        <v>63.1449</v>
      </c>
      <c r="G336">
        <v>34.504600000000003</v>
      </c>
      <c r="H336">
        <v>36</v>
      </c>
      <c r="I336">
        <v>44</v>
      </c>
      <c r="J336">
        <v>4</v>
      </c>
      <c r="K336">
        <v>84</v>
      </c>
      <c r="L336">
        <v>50</v>
      </c>
      <c r="M336">
        <v>13</v>
      </c>
      <c r="N336">
        <v>1171</v>
      </c>
      <c r="O336">
        <v>0.28000000000000003</v>
      </c>
      <c r="P336">
        <v>2.33</v>
      </c>
      <c r="Q336">
        <v>1.4999999999999999E-2</v>
      </c>
      <c r="R336">
        <v>25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295.36944506344372</v>
      </c>
      <c r="B337">
        <v>50.4</v>
      </c>
      <c r="C337">
        <v>4.1023534036589409</v>
      </c>
      <c r="D337">
        <v>121.79808</v>
      </c>
      <c r="E337">
        <v>311.14356846473032</v>
      </c>
      <c r="F337">
        <v>69.690239999999989</v>
      </c>
      <c r="G337">
        <v>35.50224</v>
      </c>
      <c r="H337">
        <v>278</v>
      </c>
      <c r="I337">
        <v>46</v>
      </c>
      <c r="J337">
        <v>12</v>
      </c>
      <c r="K337">
        <v>96</v>
      </c>
      <c r="L337">
        <v>48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25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295.36495597529961</v>
      </c>
      <c r="B338">
        <v>50.4</v>
      </c>
      <c r="C338">
        <v>4.1022910552124943</v>
      </c>
      <c r="D338">
        <v>93.395399999999995</v>
      </c>
      <c r="E338">
        <v>309.35103734439832</v>
      </c>
      <c r="F338">
        <v>134.11019999999999</v>
      </c>
      <c r="G338">
        <v>35.475600000000007</v>
      </c>
      <c r="H338">
        <v>163</v>
      </c>
      <c r="I338">
        <v>46</v>
      </c>
      <c r="J338">
        <v>6</v>
      </c>
      <c r="K338">
        <v>249</v>
      </c>
      <c r="L338">
        <v>48</v>
      </c>
      <c r="M338">
        <v>14</v>
      </c>
      <c r="N338">
        <v>1171</v>
      </c>
      <c r="O338">
        <v>0.28000000000000003</v>
      </c>
      <c r="P338">
        <v>2.33</v>
      </c>
      <c r="Q338">
        <v>1.4999999999999999E-2</v>
      </c>
      <c r="R338">
        <v>25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295.32953227787078</v>
      </c>
      <c r="B339">
        <v>50.4</v>
      </c>
      <c r="C339">
        <v>4.1017990594148719</v>
      </c>
      <c r="D339">
        <v>98.200960000000009</v>
      </c>
      <c r="E339">
        <v>312.896265560166</v>
      </c>
      <c r="F339">
        <v>71.33896</v>
      </c>
      <c r="G339">
        <v>35.522959999999998</v>
      </c>
      <c r="H339">
        <v>61</v>
      </c>
      <c r="I339">
        <v>48</v>
      </c>
      <c r="J339">
        <v>17</v>
      </c>
      <c r="K339">
        <v>96</v>
      </c>
      <c r="L339">
        <v>44</v>
      </c>
      <c r="M339">
        <v>10</v>
      </c>
      <c r="N339">
        <v>1171</v>
      </c>
      <c r="O339">
        <v>0.28000000000000003</v>
      </c>
      <c r="P339">
        <v>2.33</v>
      </c>
      <c r="Q339">
        <v>1.4999999999999999E-2</v>
      </c>
      <c r="R339">
        <v>25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245.953215665507</v>
      </c>
      <c r="B340">
        <v>42</v>
      </c>
      <c r="C340">
        <v>4.0992202610917827</v>
      </c>
      <c r="D340">
        <v>431.16239999999999</v>
      </c>
      <c r="E340">
        <v>305.72949701384653</v>
      </c>
      <c r="F340">
        <v>74.881439999999998</v>
      </c>
      <c r="G340">
        <v>29.496960000000001</v>
      </c>
      <c r="H340">
        <v>2</v>
      </c>
      <c r="I340">
        <v>46</v>
      </c>
      <c r="J340">
        <v>4</v>
      </c>
      <c r="K340">
        <v>84</v>
      </c>
      <c r="L340">
        <v>48</v>
      </c>
      <c r="M340">
        <v>13</v>
      </c>
      <c r="N340">
        <v>1171</v>
      </c>
      <c r="O340">
        <v>0.28000000000000003</v>
      </c>
      <c r="P340">
        <v>2.33</v>
      </c>
      <c r="Q340">
        <v>1.4999999999999999E-2</v>
      </c>
      <c r="R340">
        <v>25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245.53656346153909</v>
      </c>
      <c r="B341">
        <v>42</v>
      </c>
      <c r="C341">
        <v>4.0922760576923194</v>
      </c>
      <c r="D341">
        <v>399.18560000000002</v>
      </c>
      <c r="E341">
        <v>305.89875518672198</v>
      </c>
      <c r="F341">
        <v>58.89808</v>
      </c>
      <c r="G341">
        <v>29.44904</v>
      </c>
      <c r="H341">
        <v>142</v>
      </c>
      <c r="I341">
        <v>48</v>
      </c>
      <c r="J341">
        <v>18</v>
      </c>
      <c r="K341">
        <v>159</v>
      </c>
      <c r="L341">
        <v>46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313.68600260689237</v>
      </c>
      <c r="B342">
        <v>53.666666666666657</v>
      </c>
      <c r="C342">
        <v>4.0915565557420743</v>
      </c>
      <c r="D342">
        <v>110.1009</v>
      </c>
      <c r="E342">
        <v>312.76555777696018</v>
      </c>
      <c r="F342">
        <v>110.1009</v>
      </c>
      <c r="G342">
        <v>37.728900000000003</v>
      </c>
      <c r="H342">
        <v>164</v>
      </c>
      <c r="I342">
        <v>39</v>
      </c>
      <c r="J342">
        <v>4</v>
      </c>
      <c r="K342">
        <v>267</v>
      </c>
      <c r="L342">
        <v>47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313.55879150704089</v>
      </c>
      <c r="B343">
        <v>53.666666666666657</v>
      </c>
      <c r="C343">
        <v>4.0898972805266212</v>
      </c>
      <c r="D343">
        <v>110.40577999999999</v>
      </c>
      <c r="E343">
        <v>311.40961571671482</v>
      </c>
      <c r="F343">
        <v>110.40577999999999</v>
      </c>
      <c r="G343">
        <v>37.692639999999997</v>
      </c>
      <c r="H343">
        <v>164</v>
      </c>
      <c r="I343">
        <v>38</v>
      </c>
      <c r="J343">
        <v>4</v>
      </c>
      <c r="K343">
        <v>263</v>
      </c>
      <c r="L343">
        <v>48</v>
      </c>
      <c r="M343">
        <v>11</v>
      </c>
      <c r="N343">
        <v>1171</v>
      </c>
      <c r="O343">
        <v>0.28000000000000003</v>
      </c>
      <c r="P343">
        <v>2.33</v>
      </c>
      <c r="Q343">
        <v>1.4999999999999999E-2</v>
      </c>
      <c r="R343">
        <v>25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313.48370360549228</v>
      </c>
      <c r="B344">
        <v>53.666666666666657</v>
      </c>
      <c r="C344">
        <v>4.0889178731151166</v>
      </c>
      <c r="D344">
        <v>126.396</v>
      </c>
      <c r="E344">
        <v>311.95227976866153</v>
      </c>
      <c r="F344">
        <v>108.732</v>
      </c>
      <c r="G344">
        <v>37.692</v>
      </c>
      <c r="H344">
        <v>164</v>
      </c>
      <c r="I344">
        <v>52</v>
      </c>
      <c r="J344">
        <v>3</v>
      </c>
      <c r="K344">
        <v>176</v>
      </c>
      <c r="L344">
        <v>40</v>
      </c>
      <c r="M344">
        <v>2</v>
      </c>
      <c r="N344">
        <v>1171</v>
      </c>
      <c r="O344">
        <v>0.28000000000000003</v>
      </c>
      <c r="P344">
        <v>2.33</v>
      </c>
      <c r="Q344">
        <v>1.4999999999999999E-2</v>
      </c>
      <c r="R344">
        <v>25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245.22478558591439</v>
      </c>
      <c r="B345">
        <v>42</v>
      </c>
      <c r="C345">
        <v>4.0870797597652402</v>
      </c>
      <c r="D345">
        <v>487.10399999999998</v>
      </c>
      <c r="E345">
        <v>305.72949701384653</v>
      </c>
      <c r="F345">
        <v>74.750399999999999</v>
      </c>
      <c r="G345">
        <v>29.409600000000001</v>
      </c>
      <c r="H345">
        <v>2</v>
      </c>
      <c r="I345">
        <v>46</v>
      </c>
      <c r="J345">
        <v>4</v>
      </c>
      <c r="K345">
        <v>323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25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294.26165134425293</v>
      </c>
      <c r="B346">
        <v>50.400000000000013</v>
      </c>
      <c r="C346">
        <v>4.0869673797812904</v>
      </c>
      <c r="D346">
        <v>121.55719999999999</v>
      </c>
      <c r="E346">
        <v>302.89626556016589</v>
      </c>
      <c r="F346">
        <v>69.93610000000001</v>
      </c>
      <c r="G346">
        <v>35.249450000000003</v>
      </c>
      <c r="H346">
        <v>65</v>
      </c>
      <c r="I346">
        <v>49</v>
      </c>
      <c r="J346">
        <v>2</v>
      </c>
      <c r="K346">
        <v>96</v>
      </c>
      <c r="L346">
        <v>45</v>
      </c>
      <c r="M346">
        <v>11</v>
      </c>
      <c r="N346">
        <v>1171</v>
      </c>
      <c r="O346">
        <v>0.28000000000000003</v>
      </c>
      <c r="P346">
        <v>2.33</v>
      </c>
      <c r="Q346">
        <v>1.4999999999999999E-2</v>
      </c>
      <c r="R346">
        <v>25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245.0952148333472</v>
      </c>
      <c r="B347">
        <v>42</v>
      </c>
      <c r="C347">
        <v>4.0849202472224544</v>
      </c>
      <c r="D347">
        <v>93.652799999999985</v>
      </c>
      <c r="E347">
        <v>311.91524570742428</v>
      </c>
      <c r="F347">
        <v>58.145600000000002</v>
      </c>
      <c r="G347">
        <v>29.468800000000002</v>
      </c>
      <c r="H347">
        <v>273</v>
      </c>
      <c r="I347">
        <v>52</v>
      </c>
      <c r="J347">
        <v>2</v>
      </c>
      <c r="K347">
        <v>39</v>
      </c>
      <c r="L347">
        <v>38</v>
      </c>
      <c r="M347">
        <v>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245.0952148333472</v>
      </c>
      <c r="B348">
        <v>42</v>
      </c>
      <c r="C348">
        <v>4.0849202472224544</v>
      </c>
      <c r="D348">
        <v>93.652799999999985</v>
      </c>
      <c r="E348">
        <v>311.91524570742428</v>
      </c>
      <c r="F348">
        <v>58.145600000000002</v>
      </c>
      <c r="G348">
        <v>29.468800000000002</v>
      </c>
      <c r="H348">
        <v>274</v>
      </c>
      <c r="I348">
        <v>52</v>
      </c>
      <c r="J348">
        <v>2</v>
      </c>
      <c r="K348">
        <v>39</v>
      </c>
      <c r="L348">
        <v>38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212.1609092526854</v>
      </c>
      <c r="B349">
        <v>36.400000000000013</v>
      </c>
      <c r="C349">
        <v>4.0800174856285656</v>
      </c>
      <c r="D349">
        <v>110.181</v>
      </c>
      <c r="E349">
        <v>312.41493775933611</v>
      </c>
      <c r="F349">
        <v>97.138499999999993</v>
      </c>
      <c r="G349">
        <v>25.514199999999999</v>
      </c>
      <c r="H349">
        <v>57</v>
      </c>
      <c r="I349">
        <v>48</v>
      </c>
      <c r="J349">
        <v>6</v>
      </c>
      <c r="K349">
        <v>69</v>
      </c>
      <c r="L349">
        <v>47</v>
      </c>
      <c r="M349">
        <v>10</v>
      </c>
      <c r="N349">
        <v>1171</v>
      </c>
      <c r="O349">
        <v>0.28000000000000003</v>
      </c>
      <c r="P349">
        <v>2.33</v>
      </c>
      <c r="Q349">
        <v>1.4999999999999999E-2</v>
      </c>
      <c r="R349">
        <v>25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232.54197219400299</v>
      </c>
      <c r="B350">
        <v>39.900000000000013</v>
      </c>
      <c r="C350">
        <v>4.0796837227018061</v>
      </c>
      <c r="D350">
        <v>247.26480000000001</v>
      </c>
      <c r="E350">
        <v>310.91449203318223</v>
      </c>
      <c r="F350">
        <v>116.0592</v>
      </c>
      <c r="G350">
        <v>27.948</v>
      </c>
      <c r="H350">
        <v>96</v>
      </c>
      <c r="I350">
        <v>48</v>
      </c>
      <c r="J350">
        <v>22</v>
      </c>
      <c r="K350">
        <v>153</v>
      </c>
      <c r="L350">
        <v>46</v>
      </c>
      <c r="M350">
        <v>13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293.68033196124748</v>
      </c>
      <c r="B351">
        <v>50.4</v>
      </c>
      <c r="C351">
        <v>4.0788934994617714</v>
      </c>
      <c r="D351">
        <v>93.288839999999993</v>
      </c>
      <c r="E351">
        <v>308.9128630705394</v>
      </c>
      <c r="F351">
        <v>134.05691999999999</v>
      </c>
      <c r="G351">
        <v>35.266919999999999</v>
      </c>
      <c r="H351">
        <v>163</v>
      </c>
      <c r="I351">
        <v>47</v>
      </c>
      <c r="J351">
        <v>6</v>
      </c>
      <c r="K351">
        <v>60</v>
      </c>
      <c r="L351">
        <v>47</v>
      </c>
      <c r="M351">
        <v>16</v>
      </c>
      <c r="N351">
        <v>1171</v>
      </c>
      <c r="O351">
        <v>0.28000000000000003</v>
      </c>
      <c r="P351">
        <v>2.33</v>
      </c>
      <c r="Q351">
        <v>1.4999999999999999E-2</v>
      </c>
      <c r="R351">
        <v>25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293.49436951568578</v>
      </c>
      <c r="B352">
        <v>50.400000000000013</v>
      </c>
      <c r="C352">
        <v>4.076310687717859</v>
      </c>
      <c r="D352">
        <v>130.73580000000001</v>
      </c>
      <c r="E352">
        <v>311.35206849904648</v>
      </c>
      <c r="F352">
        <v>62.187600000000003</v>
      </c>
      <c r="G352">
        <v>35.279880000000013</v>
      </c>
      <c r="H352">
        <v>36</v>
      </c>
      <c r="I352">
        <v>43</v>
      </c>
      <c r="J352">
        <v>4</v>
      </c>
      <c r="K352">
        <v>126</v>
      </c>
      <c r="L352">
        <v>51</v>
      </c>
      <c r="M352">
        <v>14</v>
      </c>
      <c r="N352">
        <v>1171</v>
      </c>
      <c r="O352">
        <v>0.28000000000000003</v>
      </c>
      <c r="P352">
        <v>2.33</v>
      </c>
      <c r="Q352">
        <v>1.4999999999999999E-2</v>
      </c>
      <c r="R352">
        <v>25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264.78598997478389</v>
      </c>
      <c r="B353">
        <v>45.500000000000007</v>
      </c>
      <c r="C353">
        <v>4.0736306149966746</v>
      </c>
      <c r="D353">
        <v>220.239</v>
      </c>
      <c r="E353">
        <v>309.18009863831912</v>
      </c>
      <c r="F353">
        <v>79.266600000000011</v>
      </c>
      <c r="G353">
        <v>31.800599999999999</v>
      </c>
      <c r="H353">
        <v>53</v>
      </c>
      <c r="I353">
        <v>45</v>
      </c>
      <c r="J353">
        <v>6</v>
      </c>
      <c r="K353">
        <v>153</v>
      </c>
      <c r="L353">
        <v>49</v>
      </c>
      <c r="M353">
        <v>18</v>
      </c>
      <c r="N353">
        <v>1171</v>
      </c>
      <c r="O353">
        <v>0.28000000000000003</v>
      </c>
      <c r="P353">
        <v>2.33</v>
      </c>
      <c r="Q353">
        <v>1.4999999999999999E-2</v>
      </c>
      <c r="R353">
        <v>25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312.25411490991928</v>
      </c>
      <c r="B354">
        <v>53.666666666666657</v>
      </c>
      <c r="C354">
        <v>4.0728797596946</v>
      </c>
      <c r="D354">
        <v>106.6932</v>
      </c>
      <c r="E354">
        <v>305.92630639866928</v>
      </c>
      <c r="F354">
        <v>106.6932</v>
      </c>
      <c r="G354">
        <v>37.4514</v>
      </c>
      <c r="H354">
        <v>164</v>
      </c>
      <c r="I354">
        <v>49</v>
      </c>
      <c r="J354">
        <v>3</v>
      </c>
      <c r="K354">
        <v>61</v>
      </c>
      <c r="L354">
        <v>45</v>
      </c>
      <c r="M354">
        <v>7</v>
      </c>
      <c r="N354">
        <v>1171</v>
      </c>
      <c r="O354">
        <v>0.28000000000000003</v>
      </c>
      <c r="P354">
        <v>2.33</v>
      </c>
      <c r="Q354">
        <v>1.4999999999999999E-2</v>
      </c>
      <c r="R354">
        <v>25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292.94635172871102</v>
      </c>
      <c r="B355">
        <v>50.400000000000013</v>
      </c>
      <c r="C355">
        <v>4.0686993295654306</v>
      </c>
      <c r="D355">
        <v>118.092</v>
      </c>
      <c r="E355">
        <v>312.09958506224069</v>
      </c>
      <c r="F355">
        <v>69.731999999999999</v>
      </c>
      <c r="G355">
        <v>35.224800000000002</v>
      </c>
      <c r="H355">
        <v>75</v>
      </c>
      <c r="I355">
        <v>54</v>
      </c>
      <c r="J355">
        <v>2</v>
      </c>
      <c r="K355">
        <v>57</v>
      </c>
      <c r="L355">
        <v>39</v>
      </c>
      <c r="M355">
        <v>4</v>
      </c>
      <c r="N355">
        <v>1171</v>
      </c>
      <c r="O355">
        <v>0.28000000000000003</v>
      </c>
      <c r="P355">
        <v>2.33</v>
      </c>
      <c r="Q355">
        <v>1.4999999999999999E-2</v>
      </c>
      <c r="R355">
        <v>25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292.82583746821513</v>
      </c>
      <c r="B356">
        <v>50.400000000000013</v>
      </c>
      <c r="C356">
        <v>4.0670255203918746</v>
      </c>
      <c r="D356">
        <v>121.7152</v>
      </c>
      <c r="E356">
        <v>310.99751037344402</v>
      </c>
      <c r="F356">
        <v>69.974399999999989</v>
      </c>
      <c r="G356">
        <v>35.194400000000002</v>
      </c>
      <c r="H356">
        <v>86</v>
      </c>
      <c r="I356">
        <v>34</v>
      </c>
      <c r="J356">
        <v>2</v>
      </c>
      <c r="K356">
        <v>96</v>
      </c>
      <c r="L356">
        <v>57</v>
      </c>
      <c r="M356">
        <v>8</v>
      </c>
      <c r="N356">
        <v>1171</v>
      </c>
      <c r="O356">
        <v>0.28000000000000003</v>
      </c>
      <c r="P356">
        <v>2.33</v>
      </c>
      <c r="Q356">
        <v>1.4999999999999999E-2</v>
      </c>
      <c r="R356">
        <v>25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447.1111194280864</v>
      </c>
      <c r="B357">
        <v>77</v>
      </c>
      <c r="C357">
        <v>4.0646465402553309</v>
      </c>
      <c r="D357">
        <v>144.18</v>
      </c>
      <c r="E357">
        <v>311.33096305456792</v>
      </c>
      <c r="F357">
        <v>55.235520000000001</v>
      </c>
      <c r="G357">
        <v>53.74512</v>
      </c>
      <c r="H357">
        <v>165</v>
      </c>
      <c r="I357">
        <v>48</v>
      </c>
      <c r="J357">
        <v>47</v>
      </c>
      <c r="K357">
        <v>319</v>
      </c>
      <c r="L357">
        <v>46</v>
      </c>
      <c r="M357">
        <v>10</v>
      </c>
      <c r="N357">
        <v>1171</v>
      </c>
      <c r="O357">
        <v>0.28000000000000003</v>
      </c>
      <c r="P357">
        <v>2.33</v>
      </c>
      <c r="Q357">
        <v>1.4999999999999999E-2</v>
      </c>
      <c r="R357">
        <v>25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324.67251361088199</v>
      </c>
      <c r="B358">
        <v>56</v>
      </c>
      <c r="C358">
        <v>4.0584064201360253</v>
      </c>
      <c r="D358">
        <v>98.150999999999996</v>
      </c>
      <c r="E358">
        <v>312.62100189824298</v>
      </c>
      <c r="F358">
        <v>53.415599999999998</v>
      </c>
      <c r="G358">
        <v>39.048000000000002</v>
      </c>
      <c r="H358">
        <v>47</v>
      </c>
      <c r="I358">
        <v>55</v>
      </c>
      <c r="J358">
        <v>3</v>
      </c>
      <c r="K358">
        <v>52</v>
      </c>
      <c r="L358">
        <v>35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25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311.13012943022773</v>
      </c>
      <c r="B359">
        <v>53.666666666666657</v>
      </c>
      <c r="C359">
        <v>4.0582190795247088</v>
      </c>
      <c r="D359">
        <v>126.52334999999999</v>
      </c>
      <c r="E359">
        <v>311.09714894961849</v>
      </c>
      <c r="F359">
        <v>108.77445</v>
      </c>
      <c r="G359">
        <v>37.395899999999997</v>
      </c>
      <c r="H359">
        <v>164</v>
      </c>
      <c r="I359">
        <v>51</v>
      </c>
      <c r="J359">
        <v>3</v>
      </c>
      <c r="K359">
        <v>99</v>
      </c>
      <c r="L359">
        <v>42</v>
      </c>
      <c r="M359">
        <v>5</v>
      </c>
      <c r="N359">
        <v>1171</v>
      </c>
      <c r="O359">
        <v>0.28000000000000003</v>
      </c>
      <c r="P359">
        <v>2.33</v>
      </c>
      <c r="Q359">
        <v>1.4999999999999999E-2</v>
      </c>
      <c r="R359">
        <v>25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243.4730871764763</v>
      </c>
      <c r="B360">
        <v>42.000000000000007</v>
      </c>
      <c r="C360">
        <v>4.0578847862746041</v>
      </c>
      <c r="D360">
        <v>256.8</v>
      </c>
      <c r="E360">
        <v>308.93546175215482</v>
      </c>
      <c r="F360">
        <v>87.575999999999993</v>
      </c>
      <c r="G360">
        <v>29.238</v>
      </c>
      <c r="H360">
        <v>22</v>
      </c>
      <c r="I360">
        <v>34</v>
      </c>
      <c r="J360">
        <v>2</v>
      </c>
      <c r="K360">
        <v>153</v>
      </c>
      <c r="L360">
        <v>60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25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311.07580397852598</v>
      </c>
      <c r="B361">
        <v>53.666666666666657</v>
      </c>
      <c r="C361">
        <v>4.0575104866764269</v>
      </c>
      <c r="D361">
        <v>115.218</v>
      </c>
      <c r="E361">
        <v>312.24676749219651</v>
      </c>
      <c r="F361">
        <v>60.606000000000002</v>
      </c>
      <c r="G361">
        <v>37.406999999999996</v>
      </c>
      <c r="H361">
        <v>74</v>
      </c>
      <c r="I361">
        <v>42</v>
      </c>
      <c r="J361">
        <v>3</v>
      </c>
      <c r="K361">
        <v>164</v>
      </c>
      <c r="L361">
        <v>51</v>
      </c>
      <c r="M361">
        <v>1</v>
      </c>
      <c r="N361">
        <v>1171</v>
      </c>
      <c r="O361">
        <v>0.28000000000000003</v>
      </c>
      <c r="P361">
        <v>2.33</v>
      </c>
      <c r="Q361">
        <v>1.4999999999999999E-2</v>
      </c>
      <c r="R361">
        <v>25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292.13583231551053</v>
      </c>
      <c r="B362">
        <v>50.399999999999991</v>
      </c>
      <c r="C362">
        <v>4.0574421154932034</v>
      </c>
      <c r="D362">
        <v>151.180128</v>
      </c>
      <c r="E362">
        <v>311.76763485477181</v>
      </c>
      <c r="F362">
        <v>70.137540000000001</v>
      </c>
      <c r="G362">
        <v>35.122560000000007</v>
      </c>
      <c r="H362">
        <v>175</v>
      </c>
      <c r="I362">
        <v>41</v>
      </c>
      <c r="J362">
        <v>4</v>
      </c>
      <c r="K362">
        <v>96</v>
      </c>
      <c r="L362">
        <v>52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291.88821086693548</v>
      </c>
      <c r="B363">
        <v>50.400000000000013</v>
      </c>
      <c r="C363">
        <v>4.0540029287074377</v>
      </c>
      <c r="D363">
        <v>120.85080000000001</v>
      </c>
      <c r="E363">
        <v>311.92474766883339</v>
      </c>
      <c r="F363">
        <v>69.399749999999997</v>
      </c>
      <c r="G363">
        <v>35.095050000000001</v>
      </c>
      <c r="H363">
        <v>179</v>
      </c>
      <c r="I363">
        <v>42</v>
      </c>
      <c r="J363">
        <v>4</v>
      </c>
      <c r="K363">
        <v>96</v>
      </c>
      <c r="L363">
        <v>51</v>
      </c>
      <c r="M363">
        <v>9</v>
      </c>
      <c r="N363">
        <v>1171</v>
      </c>
      <c r="O363">
        <v>0.28000000000000003</v>
      </c>
      <c r="P363">
        <v>2.33</v>
      </c>
      <c r="Q363">
        <v>1.4999999999999999E-2</v>
      </c>
      <c r="R363">
        <v>25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243.2358858873385</v>
      </c>
      <c r="B364">
        <v>42</v>
      </c>
      <c r="C364">
        <v>4.0539314314556414</v>
      </c>
      <c r="D364">
        <v>140.208</v>
      </c>
      <c r="E364">
        <v>309.65975103734428</v>
      </c>
      <c r="F364">
        <v>56.083200000000012</v>
      </c>
      <c r="G364">
        <v>29.2182</v>
      </c>
      <c r="H364">
        <v>33</v>
      </c>
      <c r="I364">
        <v>51</v>
      </c>
      <c r="J364">
        <v>2</v>
      </c>
      <c r="K364">
        <v>100</v>
      </c>
      <c r="L364">
        <v>48</v>
      </c>
      <c r="M364">
        <v>8</v>
      </c>
      <c r="N364">
        <v>1171</v>
      </c>
      <c r="O364">
        <v>0.28000000000000003</v>
      </c>
      <c r="P364">
        <v>2.33</v>
      </c>
      <c r="Q364">
        <v>1.4999999999999999E-2</v>
      </c>
      <c r="R364">
        <v>25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243.2358858873385</v>
      </c>
      <c r="B365">
        <v>42</v>
      </c>
      <c r="C365">
        <v>4.0539314314556414</v>
      </c>
      <c r="D365">
        <v>140.208</v>
      </c>
      <c r="E365">
        <v>309.65975103734428</v>
      </c>
      <c r="F365">
        <v>56.083200000000012</v>
      </c>
      <c r="G365">
        <v>29.2182</v>
      </c>
      <c r="H365">
        <v>332</v>
      </c>
      <c r="I365">
        <v>51</v>
      </c>
      <c r="J365">
        <v>2</v>
      </c>
      <c r="K365">
        <v>100</v>
      </c>
      <c r="L365">
        <v>48</v>
      </c>
      <c r="M365">
        <v>8</v>
      </c>
      <c r="N365">
        <v>1171</v>
      </c>
      <c r="O365">
        <v>0.28000000000000003</v>
      </c>
      <c r="P365">
        <v>2.33</v>
      </c>
      <c r="Q365">
        <v>1.4999999999999999E-2</v>
      </c>
      <c r="R365">
        <v>25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291.49957939770951</v>
      </c>
      <c r="B366">
        <v>50.4</v>
      </c>
      <c r="C366">
        <v>4.0486052694126311</v>
      </c>
      <c r="D366">
        <v>119.6046</v>
      </c>
      <c r="E366">
        <v>305.29131852462632</v>
      </c>
      <c r="F366">
        <v>68.593500000000006</v>
      </c>
      <c r="G366">
        <v>34.953000000000003</v>
      </c>
      <c r="H366">
        <v>47</v>
      </c>
      <c r="I366">
        <v>46</v>
      </c>
      <c r="J366">
        <v>3</v>
      </c>
      <c r="K366">
        <v>96</v>
      </c>
      <c r="L366">
        <v>48</v>
      </c>
      <c r="M366">
        <v>10</v>
      </c>
      <c r="N366">
        <v>1171</v>
      </c>
      <c r="O366">
        <v>0.28000000000000003</v>
      </c>
      <c r="P366">
        <v>2.33</v>
      </c>
      <c r="Q366">
        <v>1.4999999999999999E-2</v>
      </c>
      <c r="R366">
        <v>25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291.29134592587269</v>
      </c>
      <c r="B367">
        <v>50.400000000000013</v>
      </c>
      <c r="C367">
        <v>4.0457131378593427</v>
      </c>
      <c r="D367">
        <v>93.427959999999999</v>
      </c>
      <c r="E367">
        <v>308.79336099585061</v>
      </c>
      <c r="F367">
        <v>134.12647999999999</v>
      </c>
      <c r="G367">
        <v>34.978319999999997</v>
      </c>
      <c r="H367">
        <v>163</v>
      </c>
      <c r="I367">
        <v>46</v>
      </c>
      <c r="J367">
        <v>6</v>
      </c>
      <c r="K367">
        <v>252</v>
      </c>
      <c r="L367">
        <v>48</v>
      </c>
      <c r="M367">
        <v>14</v>
      </c>
      <c r="N367">
        <v>1171</v>
      </c>
      <c r="O367">
        <v>0.28000000000000003</v>
      </c>
      <c r="P367">
        <v>2.33</v>
      </c>
      <c r="Q367">
        <v>1.4999999999999999E-2</v>
      </c>
      <c r="R367">
        <v>25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300.39437210267118</v>
      </c>
      <c r="B368">
        <v>51.986666666666657</v>
      </c>
      <c r="C368">
        <v>4.0448075238241188</v>
      </c>
      <c r="D368">
        <v>106.66200000000001</v>
      </c>
      <c r="E368">
        <v>312.07435433459449</v>
      </c>
      <c r="F368">
        <v>97.287000000000006</v>
      </c>
      <c r="G368">
        <v>36.119999999999997</v>
      </c>
      <c r="H368">
        <v>164</v>
      </c>
      <c r="I368">
        <v>44</v>
      </c>
      <c r="J368">
        <v>3</v>
      </c>
      <c r="K368">
        <v>236</v>
      </c>
      <c r="L368">
        <v>50</v>
      </c>
      <c r="M368">
        <v>13</v>
      </c>
      <c r="N368">
        <v>1171</v>
      </c>
      <c r="O368">
        <v>0.28000000000000003</v>
      </c>
      <c r="P368">
        <v>2.33</v>
      </c>
      <c r="Q368">
        <v>1.4999999999999999E-2</v>
      </c>
      <c r="R368">
        <v>25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291.06234450114812</v>
      </c>
      <c r="B369">
        <v>50.400000000000013</v>
      </c>
      <c r="C369">
        <v>4.0425325625159454</v>
      </c>
      <c r="D369">
        <v>92.454119999999989</v>
      </c>
      <c r="E369">
        <v>301.73609958506228</v>
      </c>
      <c r="F369">
        <v>133.63955999999999</v>
      </c>
      <c r="G369">
        <v>34.849559999999997</v>
      </c>
      <c r="H369">
        <v>163</v>
      </c>
      <c r="I369">
        <v>47</v>
      </c>
      <c r="J369">
        <v>6</v>
      </c>
      <c r="K369">
        <v>278</v>
      </c>
      <c r="L369">
        <v>47</v>
      </c>
      <c r="M369">
        <v>4</v>
      </c>
      <c r="N369">
        <v>1171</v>
      </c>
      <c r="O369">
        <v>0.28000000000000003</v>
      </c>
      <c r="P369">
        <v>2.33</v>
      </c>
      <c r="Q369">
        <v>1.4999999999999999E-2</v>
      </c>
      <c r="R369">
        <v>25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241.9999806071325</v>
      </c>
      <c r="B370">
        <v>42</v>
      </c>
      <c r="C370">
        <v>4.0333330101188736</v>
      </c>
      <c r="D370">
        <v>139.488</v>
      </c>
      <c r="E370">
        <v>310.03364530101749</v>
      </c>
      <c r="F370">
        <v>55.795200000000001</v>
      </c>
      <c r="G370">
        <v>29.074200000000001</v>
      </c>
      <c r="H370">
        <v>33</v>
      </c>
      <c r="I370">
        <v>51</v>
      </c>
      <c r="J370">
        <v>2</v>
      </c>
      <c r="K370">
        <v>315</v>
      </c>
      <c r="L370">
        <v>42</v>
      </c>
      <c r="M370">
        <v>6</v>
      </c>
      <c r="N370">
        <v>1171</v>
      </c>
      <c r="O370">
        <v>0.28000000000000003</v>
      </c>
      <c r="P370">
        <v>2.33</v>
      </c>
      <c r="Q370">
        <v>1.4999999999999999E-2</v>
      </c>
      <c r="R370">
        <v>25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241.9999806071325</v>
      </c>
      <c r="B371">
        <v>42</v>
      </c>
      <c r="C371">
        <v>4.0333330101188736</v>
      </c>
      <c r="D371">
        <v>139.488</v>
      </c>
      <c r="E371">
        <v>310.03364530101749</v>
      </c>
      <c r="F371">
        <v>55.795200000000001</v>
      </c>
      <c r="G371">
        <v>29.074200000000001</v>
      </c>
      <c r="H371">
        <v>332</v>
      </c>
      <c r="I371">
        <v>51</v>
      </c>
      <c r="J371">
        <v>2</v>
      </c>
      <c r="K371">
        <v>315</v>
      </c>
      <c r="L371">
        <v>42</v>
      </c>
      <c r="M371">
        <v>6</v>
      </c>
      <c r="N371">
        <v>1171</v>
      </c>
      <c r="O371">
        <v>0.28000000000000003</v>
      </c>
      <c r="P371">
        <v>2.33</v>
      </c>
      <c r="Q371">
        <v>1.4999999999999999E-2</v>
      </c>
      <c r="R371">
        <v>25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322.54882618924421</v>
      </c>
      <c r="B372">
        <v>56</v>
      </c>
      <c r="C372">
        <v>4.0318603273655524</v>
      </c>
      <c r="D372">
        <v>99.012799999999984</v>
      </c>
      <c r="E372">
        <v>307.45228215767628</v>
      </c>
      <c r="F372">
        <v>53.961399999999998</v>
      </c>
      <c r="G372">
        <v>38.710399999999993</v>
      </c>
      <c r="H372">
        <v>65</v>
      </c>
      <c r="I372">
        <v>58</v>
      </c>
      <c r="J372">
        <v>2</v>
      </c>
      <c r="K372">
        <v>53</v>
      </c>
      <c r="L372">
        <v>36</v>
      </c>
      <c r="M372">
        <v>3</v>
      </c>
      <c r="N372">
        <v>1171</v>
      </c>
      <c r="O372">
        <v>0.28000000000000003</v>
      </c>
      <c r="P372">
        <v>2.33</v>
      </c>
      <c r="Q372">
        <v>1.4999999999999999E-2</v>
      </c>
      <c r="R372">
        <v>25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241.81081799907639</v>
      </c>
      <c r="B373">
        <v>42</v>
      </c>
      <c r="C373">
        <v>4.0301802999846066</v>
      </c>
      <c r="D373">
        <v>171.79320000000001</v>
      </c>
      <c r="E373">
        <v>309.17934586207178</v>
      </c>
      <c r="F373">
        <v>55.852960000000003</v>
      </c>
      <c r="G373">
        <v>29.04129</v>
      </c>
      <c r="H373">
        <v>273</v>
      </c>
      <c r="I373">
        <v>48</v>
      </c>
      <c r="J373">
        <v>2</v>
      </c>
      <c r="K373">
        <v>142</v>
      </c>
      <c r="L373">
        <v>46</v>
      </c>
      <c r="M373">
        <v>9</v>
      </c>
      <c r="N373">
        <v>1171</v>
      </c>
      <c r="O373">
        <v>0.28000000000000003</v>
      </c>
      <c r="P373">
        <v>2.33</v>
      </c>
      <c r="Q373">
        <v>1.4999999999999999E-2</v>
      </c>
      <c r="R373">
        <v>25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241.81081799907639</v>
      </c>
      <c r="B374">
        <v>42</v>
      </c>
      <c r="C374">
        <v>4.0301802999846066</v>
      </c>
      <c r="D374">
        <v>171.79320000000001</v>
      </c>
      <c r="E374">
        <v>309.17934586207178</v>
      </c>
      <c r="F374">
        <v>55.852960000000003</v>
      </c>
      <c r="G374">
        <v>29.04129</v>
      </c>
      <c r="H374">
        <v>274</v>
      </c>
      <c r="I374">
        <v>48</v>
      </c>
      <c r="J374">
        <v>2</v>
      </c>
      <c r="K374">
        <v>142</v>
      </c>
      <c r="L374">
        <v>46</v>
      </c>
      <c r="M374">
        <v>9</v>
      </c>
      <c r="N374">
        <v>1171</v>
      </c>
      <c r="O374">
        <v>0.28000000000000003</v>
      </c>
      <c r="P374">
        <v>2.33</v>
      </c>
      <c r="Q374">
        <v>1.4999999999999999E-2</v>
      </c>
      <c r="R374">
        <v>25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289.76164238752568</v>
      </c>
      <c r="B375">
        <v>50.400000000000013</v>
      </c>
      <c r="C375">
        <v>4.0244672553823007</v>
      </c>
      <c r="D375">
        <v>97.851600000000005</v>
      </c>
      <c r="E375">
        <v>310.45020644501619</v>
      </c>
      <c r="F375">
        <v>70.379100000000008</v>
      </c>
      <c r="G375">
        <v>34.818300000000001</v>
      </c>
      <c r="H375">
        <v>123</v>
      </c>
      <c r="I375">
        <v>48</v>
      </c>
      <c r="J375">
        <v>3</v>
      </c>
      <c r="K375">
        <v>96</v>
      </c>
      <c r="L375">
        <v>45</v>
      </c>
      <c r="M375">
        <v>10</v>
      </c>
      <c r="N375">
        <v>1171</v>
      </c>
      <c r="O375">
        <v>0.28000000000000003</v>
      </c>
      <c r="P375">
        <v>2.33</v>
      </c>
      <c r="Q375">
        <v>1.4999999999999999E-2</v>
      </c>
      <c r="R375">
        <v>25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240.98522316020711</v>
      </c>
      <c r="B376">
        <v>42</v>
      </c>
      <c r="C376">
        <v>4.0164203860034524</v>
      </c>
      <c r="D376">
        <v>101.33175</v>
      </c>
      <c r="E376">
        <v>311.97510373443981</v>
      </c>
      <c r="F376">
        <v>55.906500000000001</v>
      </c>
      <c r="G376">
        <v>28.975349999999999</v>
      </c>
      <c r="H376">
        <v>36</v>
      </c>
      <c r="I376">
        <v>47</v>
      </c>
      <c r="J376">
        <v>3</v>
      </c>
      <c r="K376">
        <v>100</v>
      </c>
      <c r="L376">
        <v>53</v>
      </c>
      <c r="M376">
        <v>7</v>
      </c>
      <c r="N376">
        <v>1171</v>
      </c>
      <c r="O376">
        <v>0.28000000000000003</v>
      </c>
      <c r="P376">
        <v>2.33</v>
      </c>
      <c r="Q376">
        <v>1.4999999999999999E-2</v>
      </c>
      <c r="R376">
        <v>25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289.1477079455355</v>
      </c>
      <c r="B377">
        <v>50.4</v>
      </c>
      <c r="C377">
        <v>4.0159403881324378</v>
      </c>
      <c r="D377">
        <v>93.395399999999995</v>
      </c>
      <c r="E377">
        <v>311.90041493775931</v>
      </c>
      <c r="F377">
        <v>134.11019999999999</v>
      </c>
      <c r="G377">
        <v>34.7652</v>
      </c>
      <c r="H377">
        <v>163</v>
      </c>
      <c r="I377">
        <v>46</v>
      </c>
      <c r="J377">
        <v>6</v>
      </c>
      <c r="K377">
        <v>250</v>
      </c>
      <c r="L377">
        <v>48</v>
      </c>
      <c r="M377">
        <v>13</v>
      </c>
      <c r="N377">
        <v>1171</v>
      </c>
      <c r="O377">
        <v>0.28000000000000003</v>
      </c>
      <c r="P377">
        <v>2.33</v>
      </c>
      <c r="Q377">
        <v>1.4999999999999999E-2</v>
      </c>
      <c r="R377">
        <v>25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289.1477079455355</v>
      </c>
      <c r="B378">
        <v>50.4</v>
      </c>
      <c r="C378">
        <v>4.0159403881324378</v>
      </c>
      <c r="D378">
        <v>93.395399999999995</v>
      </c>
      <c r="E378">
        <v>311.90041493775931</v>
      </c>
      <c r="F378">
        <v>134.11019999999999</v>
      </c>
      <c r="G378">
        <v>34.7652</v>
      </c>
      <c r="H378">
        <v>163</v>
      </c>
      <c r="I378">
        <v>46</v>
      </c>
      <c r="J378">
        <v>6</v>
      </c>
      <c r="K378">
        <v>251</v>
      </c>
      <c r="L378">
        <v>48</v>
      </c>
      <c r="M378">
        <v>13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289.1477079455355</v>
      </c>
      <c r="B379">
        <v>50.4</v>
      </c>
      <c r="C379">
        <v>4.0159403881324378</v>
      </c>
      <c r="D379">
        <v>92.625799999999998</v>
      </c>
      <c r="E379">
        <v>311.90041493775931</v>
      </c>
      <c r="F379">
        <v>133.72540000000001</v>
      </c>
      <c r="G379">
        <v>34.7652</v>
      </c>
      <c r="H379">
        <v>163</v>
      </c>
      <c r="I379">
        <v>46</v>
      </c>
      <c r="J379">
        <v>6</v>
      </c>
      <c r="K379">
        <v>255</v>
      </c>
      <c r="L379">
        <v>48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288.98666630169907</v>
      </c>
      <c r="B380">
        <v>50.4</v>
      </c>
      <c r="C380">
        <v>4.0137036986347114</v>
      </c>
      <c r="D380">
        <v>100.899</v>
      </c>
      <c r="E380">
        <v>311.70124481327798</v>
      </c>
      <c r="F380">
        <v>133.53299999999999</v>
      </c>
      <c r="G380">
        <v>34.743000000000002</v>
      </c>
      <c r="H380">
        <v>163</v>
      </c>
      <c r="I380">
        <v>47</v>
      </c>
      <c r="J380">
        <v>6</v>
      </c>
      <c r="K380">
        <v>101</v>
      </c>
      <c r="L380">
        <v>45</v>
      </c>
      <c r="M380">
        <v>4</v>
      </c>
      <c r="N380">
        <v>1171</v>
      </c>
      <c r="O380">
        <v>0.28000000000000003</v>
      </c>
      <c r="P380">
        <v>2.33</v>
      </c>
      <c r="Q380">
        <v>1.4999999999999999E-2</v>
      </c>
      <c r="R380">
        <v>25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307.63077862706331</v>
      </c>
      <c r="B381">
        <v>53.666666666666657</v>
      </c>
      <c r="C381">
        <v>4.0125753733964782</v>
      </c>
      <c r="D381">
        <v>107.633</v>
      </c>
      <c r="E381">
        <v>312.72587282659367</v>
      </c>
      <c r="F381">
        <v>107.633</v>
      </c>
      <c r="G381">
        <v>37</v>
      </c>
      <c r="H381">
        <v>164</v>
      </c>
      <c r="I381">
        <v>37</v>
      </c>
      <c r="J381">
        <v>4</v>
      </c>
      <c r="K381">
        <v>265</v>
      </c>
      <c r="L381">
        <v>52</v>
      </c>
      <c r="M381">
        <v>10</v>
      </c>
      <c r="N381">
        <v>1171</v>
      </c>
      <c r="O381">
        <v>0.28000000000000003</v>
      </c>
      <c r="P381">
        <v>2.33</v>
      </c>
      <c r="Q381">
        <v>1.4999999999999999E-2</v>
      </c>
      <c r="R381">
        <v>25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240.67318014937661</v>
      </c>
      <c r="B382">
        <v>42</v>
      </c>
      <c r="C382">
        <v>4.0112196691562776</v>
      </c>
      <c r="D382">
        <v>178.4325</v>
      </c>
      <c r="E382">
        <v>310.09294605809129</v>
      </c>
      <c r="F382">
        <v>70.346249999999998</v>
      </c>
      <c r="G382">
        <v>28.915500000000002</v>
      </c>
      <c r="H382">
        <v>9</v>
      </c>
      <c r="I382">
        <v>35</v>
      </c>
      <c r="J382">
        <v>2</v>
      </c>
      <c r="K382">
        <v>69</v>
      </c>
      <c r="L382">
        <v>57</v>
      </c>
      <c r="M382">
        <v>9</v>
      </c>
      <c r="N382">
        <v>1171</v>
      </c>
      <c r="O382">
        <v>0.28000000000000003</v>
      </c>
      <c r="P382">
        <v>2.33</v>
      </c>
      <c r="Q382">
        <v>1.4999999999999999E-2</v>
      </c>
      <c r="R382">
        <v>25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288.76116380424361</v>
      </c>
      <c r="B383">
        <v>50.4</v>
      </c>
      <c r="C383">
        <v>4.0105717195033836</v>
      </c>
      <c r="D383">
        <v>92.898119999999992</v>
      </c>
      <c r="E383">
        <v>311.42240663900412</v>
      </c>
      <c r="F383">
        <v>133.86156</v>
      </c>
      <c r="G383">
        <v>34.711919999999999</v>
      </c>
      <c r="H383">
        <v>163</v>
      </c>
      <c r="I383">
        <v>46</v>
      </c>
      <c r="J383">
        <v>6</v>
      </c>
      <c r="K383">
        <v>253</v>
      </c>
      <c r="L383">
        <v>47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307.41813527696308</v>
      </c>
      <c r="B384">
        <v>53.666666666666671</v>
      </c>
      <c r="C384">
        <v>4.0098017644821278</v>
      </c>
      <c r="D384">
        <v>107.75879999999999</v>
      </c>
      <c r="E384">
        <v>312.46031266061863</v>
      </c>
      <c r="F384">
        <v>107.75879999999999</v>
      </c>
      <c r="G384">
        <v>36.970399999999998</v>
      </c>
      <c r="H384">
        <v>164</v>
      </c>
      <c r="I384">
        <v>37</v>
      </c>
      <c r="J384">
        <v>4</v>
      </c>
      <c r="K384">
        <v>264</v>
      </c>
      <c r="L384">
        <v>48</v>
      </c>
      <c r="M384">
        <v>12</v>
      </c>
      <c r="N384">
        <v>1171</v>
      </c>
      <c r="O384">
        <v>0.28000000000000003</v>
      </c>
      <c r="P384">
        <v>2.33</v>
      </c>
      <c r="Q384">
        <v>1.4999999999999999E-2</v>
      </c>
      <c r="R384">
        <v>25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480.37168357751818</v>
      </c>
      <c r="B385">
        <v>84</v>
      </c>
      <c r="C385">
        <v>4.0030973631459847</v>
      </c>
      <c r="D385">
        <v>227.56960000000001</v>
      </c>
      <c r="E385">
        <v>308.99087136929461</v>
      </c>
      <c r="F385">
        <v>50.939600000000013</v>
      </c>
      <c r="G385">
        <v>57.68780000000001</v>
      </c>
      <c r="H385">
        <v>111</v>
      </c>
      <c r="I385">
        <v>47</v>
      </c>
      <c r="J385">
        <v>25</v>
      </c>
      <c r="K385">
        <v>249</v>
      </c>
      <c r="L385">
        <v>47</v>
      </c>
      <c r="M385">
        <v>13</v>
      </c>
      <c r="N385">
        <v>1171</v>
      </c>
      <c r="O385">
        <v>0.28000000000000003</v>
      </c>
      <c r="P385">
        <v>2.33</v>
      </c>
      <c r="Q385">
        <v>1.4999999999999999E-2</v>
      </c>
      <c r="R385">
        <v>25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264.01091941317651</v>
      </c>
      <c r="B386">
        <v>46.20000000000001</v>
      </c>
      <c r="C386">
        <v>4.0001654456541891</v>
      </c>
      <c r="D386">
        <v>112.4928</v>
      </c>
      <c r="E386">
        <v>312.59811074713809</v>
      </c>
      <c r="F386">
        <v>112.4928</v>
      </c>
      <c r="G386">
        <v>31.751999999999999</v>
      </c>
      <c r="H386">
        <v>134</v>
      </c>
      <c r="I386">
        <v>50</v>
      </c>
      <c r="J386">
        <v>2</v>
      </c>
      <c r="K386">
        <v>277</v>
      </c>
      <c r="L386">
        <v>42</v>
      </c>
      <c r="M386">
        <v>8</v>
      </c>
      <c r="N386">
        <v>1171</v>
      </c>
      <c r="O386">
        <v>0.28000000000000003</v>
      </c>
      <c r="P386">
        <v>2.33</v>
      </c>
      <c r="Q386">
        <v>1.4999999999999999E-2</v>
      </c>
      <c r="R386">
        <v>25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319.91631757329708</v>
      </c>
      <c r="B387">
        <v>56</v>
      </c>
      <c r="C387">
        <v>3.9989539696662142</v>
      </c>
      <c r="D387">
        <v>99.3</v>
      </c>
      <c r="E387">
        <v>312.55901310477049</v>
      </c>
      <c r="F387">
        <v>54.104999999999997</v>
      </c>
      <c r="G387">
        <v>38.475000000000001</v>
      </c>
      <c r="H387">
        <v>47</v>
      </c>
      <c r="I387">
        <v>54</v>
      </c>
      <c r="J387">
        <v>3</v>
      </c>
      <c r="K387">
        <v>53</v>
      </c>
      <c r="L387">
        <v>36</v>
      </c>
      <c r="M387">
        <v>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299.75534490338208</v>
      </c>
      <c r="B388">
        <v>52.5</v>
      </c>
      <c r="C388">
        <v>3.996737932045094</v>
      </c>
      <c r="D388">
        <v>257.77199999999999</v>
      </c>
      <c r="E388">
        <v>306.17589024963621</v>
      </c>
      <c r="F388">
        <v>62.463999999999999</v>
      </c>
      <c r="G388">
        <v>35.956000000000003</v>
      </c>
      <c r="H388">
        <v>39</v>
      </c>
      <c r="I388">
        <v>44</v>
      </c>
      <c r="J388">
        <v>5</v>
      </c>
      <c r="K388">
        <v>153</v>
      </c>
      <c r="L388">
        <v>50</v>
      </c>
      <c r="M388">
        <v>19</v>
      </c>
      <c r="N388">
        <v>1171</v>
      </c>
      <c r="O388">
        <v>0.28000000000000003</v>
      </c>
      <c r="P388">
        <v>2.33</v>
      </c>
      <c r="Q388">
        <v>1.4999999999999999E-2</v>
      </c>
      <c r="R388">
        <v>25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287.70371851961909</v>
      </c>
      <c r="B389">
        <v>50.4</v>
      </c>
      <c r="C389">
        <v>3.9958849794391549</v>
      </c>
      <c r="D389">
        <v>95.034600000000012</v>
      </c>
      <c r="E389">
        <v>303.53938564092829</v>
      </c>
      <c r="F389">
        <v>68.661000000000001</v>
      </c>
      <c r="G389">
        <v>34.472999999999999</v>
      </c>
      <c r="H389">
        <v>118</v>
      </c>
      <c r="I389">
        <v>45</v>
      </c>
      <c r="J389">
        <v>3</v>
      </c>
      <c r="K389">
        <v>96</v>
      </c>
      <c r="L389">
        <v>48</v>
      </c>
      <c r="M389">
        <v>10</v>
      </c>
      <c r="N389">
        <v>1171</v>
      </c>
      <c r="O389">
        <v>0.28000000000000003</v>
      </c>
      <c r="P389">
        <v>2.33</v>
      </c>
      <c r="Q389">
        <v>1.4999999999999999E-2</v>
      </c>
      <c r="R389">
        <v>25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287.67701303237169</v>
      </c>
      <c r="B390">
        <v>50.400000000000013</v>
      </c>
      <c r="C390">
        <v>3.995514069894051</v>
      </c>
      <c r="D390">
        <v>92.827079999999995</v>
      </c>
      <c r="E390">
        <v>304.33195020746882</v>
      </c>
      <c r="F390">
        <v>133.82604000000001</v>
      </c>
      <c r="G390">
        <v>34.48104</v>
      </c>
      <c r="H390">
        <v>163</v>
      </c>
      <c r="I390">
        <v>46</v>
      </c>
      <c r="J390">
        <v>6</v>
      </c>
      <c r="K390">
        <v>242</v>
      </c>
      <c r="L390">
        <v>48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287.67701303237169</v>
      </c>
      <c r="B391">
        <v>50.400000000000013</v>
      </c>
      <c r="C391">
        <v>3.995514069894051</v>
      </c>
      <c r="D391">
        <v>92.827079999999995</v>
      </c>
      <c r="E391">
        <v>304.33195020746882</v>
      </c>
      <c r="F391">
        <v>133.82604000000001</v>
      </c>
      <c r="G391">
        <v>34.48104</v>
      </c>
      <c r="H391">
        <v>163</v>
      </c>
      <c r="I391">
        <v>46</v>
      </c>
      <c r="J391">
        <v>6</v>
      </c>
      <c r="K391">
        <v>243</v>
      </c>
      <c r="L391">
        <v>48</v>
      </c>
      <c r="M391">
        <v>9</v>
      </c>
      <c r="N391">
        <v>1171</v>
      </c>
      <c r="O391">
        <v>0.28000000000000003</v>
      </c>
      <c r="P391">
        <v>2.33</v>
      </c>
      <c r="Q391">
        <v>1.4999999999999999E-2</v>
      </c>
      <c r="R391">
        <v>25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479.29676909880891</v>
      </c>
      <c r="B392">
        <v>84</v>
      </c>
      <c r="C392">
        <v>3.994139742490074</v>
      </c>
      <c r="D392">
        <v>242.87402</v>
      </c>
      <c r="E392">
        <v>309.23153526970952</v>
      </c>
      <c r="F392">
        <v>56.077219999999997</v>
      </c>
      <c r="G392">
        <v>57.564399999999999</v>
      </c>
      <c r="H392">
        <v>111</v>
      </c>
      <c r="I392">
        <v>48</v>
      </c>
      <c r="J392">
        <v>24</v>
      </c>
      <c r="K392">
        <v>155</v>
      </c>
      <c r="L392">
        <v>46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25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479.28128483444328</v>
      </c>
      <c r="B393">
        <v>84</v>
      </c>
      <c r="C393">
        <v>3.994010706953695</v>
      </c>
      <c r="D393">
        <v>242.08019999999999</v>
      </c>
      <c r="E393">
        <v>305.63651452282153</v>
      </c>
      <c r="F393">
        <v>55.448999999999998</v>
      </c>
      <c r="G393">
        <v>57.477600000000002</v>
      </c>
      <c r="H393">
        <v>111</v>
      </c>
      <c r="I393">
        <v>49</v>
      </c>
      <c r="J393">
        <v>24</v>
      </c>
      <c r="K393">
        <v>61</v>
      </c>
      <c r="L393">
        <v>45</v>
      </c>
      <c r="M393">
        <v>6</v>
      </c>
      <c r="N393">
        <v>1171</v>
      </c>
      <c r="O393">
        <v>0.28000000000000003</v>
      </c>
      <c r="P393">
        <v>2.33</v>
      </c>
      <c r="Q393">
        <v>1.4999999999999999E-2</v>
      </c>
      <c r="R393">
        <v>25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479.04698810059313</v>
      </c>
      <c r="B394">
        <v>84</v>
      </c>
      <c r="C394">
        <v>3.9920582341716102</v>
      </c>
      <c r="D394">
        <v>242.56765999999999</v>
      </c>
      <c r="E394">
        <v>306.17759336099579</v>
      </c>
      <c r="F394">
        <v>55.770859999999999</v>
      </c>
      <c r="G394">
        <v>57.462280000000007</v>
      </c>
      <c r="H394">
        <v>111</v>
      </c>
      <c r="I394">
        <v>48</v>
      </c>
      <c r="J394">
        <v>24</v>
      </c>
      <c r="K394">
        <v>62</v>
      </c>
      <c r="L394">
        <v>46</v>
      </c>
      <c r="M394">
        <v>14</v>
      </c>
      <c r="N394">
        <v>1171</v>
      </c>
      <c r="O394">
        <v>0.28000000000000003</v>
      </c>
      <c r="P394">
        <v>2.33</v>
      </c>
      <c r="Q394">
        <v>1.4999999999999999E-2</v>
      </c>
      <c r="R394">
        <v>25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239.45198524789279</v>
      </c>
      <c r="B395">
        <v>42</v>
      </c>
      <c r="C395">
        <v>3.9908664207982132</v>
      </c>
      <c r="D395">
        <v>149.46639999999999</v>
      </c>
      <c r="E395">
        <v>302.60580912863071</v>
      </c>
      <c r="F395">
        <v>56.477600000000002</v>
      </c>
      <c r="G395">
        <v>28.680399999999999</v>
      </c>
      <c r="H395">
        <v>54</v>
      </c>
      <c r="I395">
        <v>44</v>
      </c>
      <c r="J395">
        <v>2</v>
      </c>
      <c r="K395">
        <v>159</v>
      </c>
      <c r="L395">
        <v>50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25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239.38449842331801</v>
      </c>
      <c r="B396">
        <v>42</v>
      </c>
      <c r="C396">
        <v>3.9897416403886341</v>
      </c>
      <c r="D396">
        <v>147.00675000000001</v>
      </c>
      <c r="E396">
        <v>311.2265560165975</v>
      </c>
      <c r="F396">
        <v>56.305500000000002</v>
      </c>
      <c r="G396">
        <v>28.774049999999999</v>
      </c>
      <c r="H396">
        <v>36</v>
      </c>
      <c r="I396">
        <v>46</v>
      </c>
      <c r="J396">
        <v>3</v>
      </c>
      <c r="K396">
        <v>160</v>
      </c>
      <c r="L396">
        <v>47</v>
      </c>
      <c r="M396">
        <v>7</v>
      </c>
      <c r="N396">
        <v>1171</v>
      </c>
      <c r="O396">
        <v>0.28000000000000003</v>
      </c>
      <c r="P396">
        <v>2.33</v>
      </c>
      <c r="Q396">
        <v>1.4999999999999999E-2</v>
      </c>
      <c r="R396">
        <v>25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319.1215669353187</v>
      </c>
      <c r="B397">
        <v>56</v>
      </c>
      <c r="C397">
        <v>3.9890195866914842</v>
      </c>
      <c r="D397">
        <v>185.72399999999999</v>
      </c>
      <c r="E397">
        <v>305.43848457276567</v>
      </c>
      <c r="F397">
        <v>53.701200000000007</v>
      </c>
      <c r="G397">
        <v>38.267400000000002</v>
      </c>
      <c r="H397">
        <v>181</v>
      </c>
      <c r="I397">
        <v>45</v>
      </c>
      <c r="J397">
        <v>3</v>
      </c>
      <c r="K397">
        <v>143</v>
      </c>
      <c r="L397">
        <v>49</v>
      </c>
      <c r="M397">
        <v>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305.74423673967311</v>
      </c>
      <c r="B398">
        <v>53.666666666666657</v>
      </c>
      <c r="C398">
        <v>3.9879683053000838</v>
      </c>
      <c r="D398">
        <v>107.55862999999999</v>
      </c>
      <c r="E398">
        <v>311.40637075190489</v>
      </c>
      <c r="F398">
        <v>107.55862999999999</v>
      </c>
      <c r="G398">
        <v>36.753210000000003</v>
      </c>
      <c r="H398">
        <v>164</v>
      </c>
      <c r="I398">
        <v>37</v>
      </c>
      <c r="J398">
        <v>4</v>
      </c>
      <c r="K398">
        <v>268</v>
      </c>
      <c r="L398">
        <v>49</v>
      </c>
      <c r="M398">
        <v>11</v>
      </c>
      <c r="N398">
        <v>1171</v>
      </c>
      <c r="O398">
        <v>0.28000000000000003</v>
      </c>
      <c r="P398">
        <v>2.33</v>
      </c>
      <c r="Q398">
        <v>1.4999999999999999E-2</v>
      </c>
      <c r="R398">
        <v>25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287.0843864961422</v>
      </c>
      <c r="B399">
        <v>50.400000000000013</v>
      </c>
      <c r="C399">
        <v>3.9872831457797528</v>
      </c>
      <c r="D399">
        <v>92.827079999999995</v>
      </c>
      <c r="E399">
        <v>309.35103734439832</v>
      </c>
      <c r="F399">
        <v>133.82604000000001</v>
      </c>
      <c r="G399">
        <v>34.48104</v>
      </c>
      <c r="H399">
        <v>163</v>
      </c>
      <c r="I399">
        <v>46</v>
      </c>
      <c r="J399">
        <v>6</v>
      </c>
      <c r="K399">
        <v>244</v>
      </c>
      <c r="L399">
        <v>48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25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305.57643298369322</v>
      </c>
      <c r="B400">
        <v>53.666666666666657</v>
      </c>
      <c r="C400">
        <v>3.985779560656868</v>
      </c>
      <c r="D400">
        <v>117.858</v>
      </c>
      <c r="E400">
        <v>311.13828369074128</v>
      </c>
      <c r="F400">
        <v>108.879</v>
      </c>
      <c r="G400">
        <v>36.728999999999999</v>
      </c>
      <c r="H400">
        <v>164</v>
      </c>
      <c r="I400">
        <v>50</v>
      </c>
      <c r="J400">
        <v>3</v>
      </c>
      <c r="K400">
        <v>58</v>
      </c>
      <c r="L400">
        <v>41</v>
      </c>
      <c r="M400">
        <v>5</v>
      </c>
      <c r="N400">
        <v>1171</v>
      </c>
      <c r="O400">
        <v>0.28000000000000003</v>
      </c>
      <c r="P400">
        <v>2.33</v>
      </c>
      <c r="Q400">
        <v>1.4999999999999999E-2</v>
      </c>
      <c r="R400">
        <v>25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239.04490345982589</v>
      </c>
      <c r="B401">
        <v>42</v>
      </c>
      <c r="C401">
        <v>3.9840817243304318</v>
      </c>
      <c r="D401">
        <v>147.16239999999999</v>
      </c>
      <c r="E401">
        <v>310.13775933609958</v>
      </c>
      <c r="F401">
        <v>55.220799999999997</v>
      </c>
      <c r="G401">
        <v>28.720400000000001</v>
      </c>
      <c r="H401">
        <v>196</v>
      </c>
      <c r="I401">
        <v>53</v>
      </c>
      <c r="J401">
        <v>1</v>
      </c>
      <c r="K401">
        <v>39</v>
      </c>
      <c r="L401">
        <v>39</v>
      </c>
      <c r="M401">
        <v>2</v>
      </c>
      <c r="N401">
        <v>1171</v>
      </c>
      <c r="O401">
        <v>0.28000000000000003</v>
      </c>
      <c r="P401">
        <v>2.33</v>
      </c>
      <c r="Q401">
        <v>1.4999999999999999E-2</v>
      </c>
      <c r="R401">
        <v>25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286.6570060448588</v>
      </c>
      <c r="B402">
        <v>50.4</v>
      </c>
      <c r="C402">
        <v>3.981347306178594</v>
      </c>
      <c r="D402">
        <v>92.796000000000006</v>
      </c>
      <c r="E402">
        <v>311.88381742738579</v>
      </c>
      <c r="F402">
        <v>133.81049999999999</v>
      </c>
      <c r="G402">
        <v>34.465499999999999</v>
      </c>
      <c r="H402">
        <v>163</v>
      </c>
      <c r="I402">
        <v>46</v>
      </c>
      <c r="J402">
        <v>6</v>
      </c>
      <c r="K402">
        <v>189</v>
      </c>
      <c r="L402">
        <v>46</v>
      </c>
      <c r="M402">
        <v>7</v>
      </c>
      <c r="N402">
        <v>1171</v>
      </c>
      <c r="O402">
        <v>0.28000000000000003</v>
      </c>
      <c r="P402">
        <v>2.33</v>
      </c>
      <c r="Q402">
        <v>1.4999999999999999E-2</v>
      </c>
      <c r="R402">
        <v>25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254.41008705427589</v>
      </c>
      <c r="B403">
        <v>44.744</v>
      </c>
      <c r="C403">
        <v>3.9801327761933032</v>
      </c>
      <c r="D403">
        <v>217.26400000000001</v>
      </c>
      <c r="E403">
        <v>308.93278008298762</v>
      </c>
      <c r="F403">
        <v>167.24</v>
      </c>
      <c r="G403">
        <v>30.551359999999999</v>
      </c>
      <c r="H403">
        <v>4</v>
      </c>
      <c r="I403">
        <v>28</v>
      </c>
      <c r="J403">
        <v>1</v>
      </c>
      <c r="K403">
        <v>40</v>
      </c>
      <c r="L403">
        <v>76</v>
      </c>
      <c r="M403">
        <v>2</v>
      </c>
      <c r="N403">
        <v>1171</v>
      </c>
      <c r="O403">
        <v>0.28000000000000003</v>
      </c>
      <c r="P403">
        <v>2.33</v>
      </c>
      <c r="Q403">
        <v>1.4999999999999999E-2</v>
      </c>
      <c r="R403">
        <v>25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286.56788127035611</v>
      </c>
      <c r="B404">
        <v>50.4</v>
      </c>
      <c r="C404">
        <v>3.9801094620882789</v>
      </c>
      <c r="D404">
        <v>92.685000000000002</v>
      </c>
      <c r="E404">
        <v>308.71369294605807</v>
      </c>
      <c r="F404">
        <v>133.755</v>
      </c>
      <c r="G404">
        <v>34.409999999999997</v>
      </c>
      <c r="H404">
        <v>163</v>
      </c>
      <c r="I404">
        <v>46</v>
      </c>
      <c r="J404">
        <v>6</v>
      </c>
      <c r="K404">
        <v>259</v>
      </c>
      <c r="L404">
        <v>48</v>
      </c>
      <c r="M404">
        <v>5</v>
      </c>
      <c r="N404">
        <v>1171</v>
      </c>
      <c r="O404">
        <v>0.28000000000000003</v>
      </c>
      <c r="P404">
        <v>2.33</v>
      </c>
      <c r="Q404">
        <v>1.4999999999999999E-2</v>
      </c>
      <c r="R404">
        <v>25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286.27220462827188</v>
      </c>
      <c r="B405">
        <v>50.400000000000013</v>
      </c>
      <c r="C405">
        <v>3.976002842059331</v>
      </c>
      <c r="D405">
        <v>93.016800000000003</v>
      </c>
      <c r="E405">
        <v>290.29045643153529</v>
      </c>
      <c r="F405">
        <v>68.108399999999989</v>
      </c>
      <c r="G405">
        <v>34.1145</v>
      </c>
      <c r="H405">
        <v>177</v>
      </c>
      <c r="I405">
        <v>45</v>
      </c>
      <c r="J405">
        <v>3</v>
      </c>
      <c r="K405">
        <v>295</v>
      </c>
      <c r="L405">
        <v>50</v>
      </c>
      <c r="M405">
        <v>3</v>
      </c>
      <c r="N405">
        <v>1171</v>
      </c>
      <c r="O405">
        <v>0.28000000000000003</v>
      </c>
      <c r="P405">
        <v>2.33</v>
      </c>
      <c r="Q405">
        <v>1.4999999999999999E-2</v>
      </c>
      <c r="R405">
        <v>25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317.99005074620908</v>
      </c>
      <c r="B406">
        <v>56</v>
      </c>
      <c r="C406">
        <v>3.9748756343276139</v>
      </c>
      <c r="D406">
        <v>129.24160000000001</v>
      </c>
      <c r="E406">
        <v>300.55749369129421</v>
      </c>
      <c r="F406">
        <v>55.181600000000003</v>
      </c>
      <c r="G406">
        <v>38.055199999999999</v>
      </c>
      <c r="H406">
        <v>183</v>
      </c>
      <c r="I406">
        <v>49</v>
      </c>
      <c r="J406">
        <v>2</v>
      </c>
      <c r="K406">
        <v>8</v>
      </c>
      <c r="L406">
        <v>45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286.14795291665189</v>
      </c>
      <c r="B407">
        <v>50.4</v>
      </c>
      <c r="C407">
        <v>3.9742771238423891</v>
      </c>
      <c r="D407">
        <v>121.6152</v>
      </c>
      <c r="E407">
        <v>310.60812715565942</v>
      </c>
      <c r="F407">
        <v>69.965100000000007</v>
      </c>
      <c r="G407">
        <v>34.386300000000013</v>
      </c>
      <c r="H407">
        <v>182</v>
      </c>
      <c r="I407">
        <v>48</v>
      </c>
      <c r="J407">
        <v>2</v>
      </c>
      <c r="K407">
        <v>96</v>
      </c>
      <c r="L407">
        <v>45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317.86206349486463</v>
      </c>
      <c r="B408">
        <v>56.000000000000007</v>
      </c>
      <c r="C408">
        <v>3.973275793685807</v>
      </c>
      <c r="D408">
        <v>370.60680000000002</v>
      </c>
      <c r="E408">
        <v>306.92116182572607</v>
      </c>
      <c r="F408">
        <v>55.189200000000007</v>
      </c>
      <c r="G408">
        <v>38.139600000000009</v>
      </c>
      <c r="H408">
        <v>98</v>
      </c>
      <c r="I408">
        <v>46</v>
      </c>
      <c r="J408">
        <v>12</v>
      </c>
      <c r="K408">
        <v>161</v>
      </c>
      <c r="L408">
        <v>48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285.99397483827869</v>
      </c>
      <c r="B409">
        <v>50.4</v>
      </c>
      <c r="C409">
        <v>3.9721385394205382</v>
      </c>
      <c r="D409">
        <v>100.899</v>
      </c>
      <c r="E409">
        <v>311.50207468879671</v>
      </c>
      <c r="F409">
        <v>133.53299999999999</v>
      </c>
      <c r="G409">
        <v>34.380400000000002</v>
      </c>
      <c r="H409">
        <v>163</v>
      </c>
      <c r="I409">
        <v>46</v>
      </c>
      <c r="J409">
        <v>6</v>
      </c>
      <c r="K409">
        <v>70</v>
      </c>
      <c r="L409">
        <v>46</v>
      </c>
      <c r="M409">
        <v>4</v>
      </c>
      <c r="N409">
        <v>1171</v>
      </c>
      <c r="O409">
        <v>0.28000000000000003</v>
      </c>
      <c r="P409">
        <v>2.33</v>
      </c>
      <c r="Q409">
        <v>1.4999999999999999E-2</v>
      </c>
      <c r="R409">
        <v>25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262.12030666434839</v>
      </c>
      <c r="B410">
        <v>46.20000000000001</v>
      </c>
      <c r="C410">
        <v>3.9715197979446719</v>
      </c>
      <c r="D410">
        <v>109.3824</v>
      </c>
      <c r="E410">
        <v>288.40484686301539</v>
      </c>
      <c r="F410">
        <v>109.3824</v>
      </c>
      <c r="G410">
        <v>31.212</v>
      </c>
      <c r="H410">
        <v>135</v>
      </c>
      <c r="I410">
        <v>40</v>
      </c>
      <c r="J410">
        <v>2</v>
      </c>
      <c r="K410">
        <v>277</v>
      </c>
      <c r="L410">
        <v>54</v>
      </c>
      <c r="M410">
        <v>6</v>
      </c>
      <c r="N410">
        <v>1171</v>
      </c>
      <c r="O410">
        <v>0.28000000000000003</v>
      </c>
      <c r="P410">
        <v>2.33</v>
      </c>
      <c r="Q410">
        <v>1.4999999999999999E-2</v>
      </c>
      <c r="R410">
        <v>25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285.92186950642838</v>
      </c>
      <c r="B411">
        <v>50.4</v>
      </c>
      <c r="C411">
        <v>3.9711370764781728</v>
      </c>
      <c r="D411">
        <v>92.50739999999999</v>
      </c>
      <c r="E411">
        <v>307.91701244813282</v>
      </c>
      <c r="F411">
        <v>133.6662</v>
      </c>
      <c r="G411">
        <v>34.321199999999997</v>
      </c>
      <c r="H411">
        <v>163</v>
      </c>
      <c r="I411">
        <v>46</v>
      </c>
      <c r="J411">
        <v>6</v>
      </c>
      <c r="K411">
        <v>248</v>
      </c>
      <c r="L411">
        <v>48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25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317.6740769448935</v>
      </c>
      <c r="B412">
        <v>56</v>
      </c>
      <c r="C412">
        <v>3.9709259618111692</v>
      </c>
      <c r="D412">
        <v>416.73599999999999</v>
      </c>
      <c r="E412">
        <v>304.88265560165968</v>
      </c>
      <c r="F412">
        <v>54.388800000000003</v>
      </c>
      <c r="G412">
        <v>38.085120000000003</v>
      </c>
      <c r="H412">
        <v>117</v>
      </c>
      <c r="I412">
        <v>42</v>
      </c>
      <c r="J412">
        <v>3</v>
      </c>
      <c r="K412">
        <v>161</v>
      </c>
      <c r="L412">
        <v>51</v>
      </c>
      <c r="M412">
        <v>12</v>
      </c>
      <c r="N412">
        <v>1171</v>
      </c>
      <c r="O412">
        <v>0.28000000000000003</v>
      </c>
      <c r="P412">
        <v>2.33</v>
      </c>
      <c r="Q412">
        <v>1.4999999999999999E-2</v>
      </c>
      <c r="R412">
        <v>25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261.86424709108712</v>
      </c>
      <c r="B413">
        <v>46.20000000000001</v>
      </c>
      <c r="C413">
        <v>3.9676401074407122</v>
      </c>
      <c r="D413">
        <v>132.96719999999999</v>
      </c>
      <c r="E413">
        <v>306.94131282997301</v>
      </c>
      <c r="F413">
        <v>111.03360000000001</v>
      </c>
      <c r="G413">
        <v>31.4208</v>
      </c>
      <c r="H413">
        <v>178</v>
      </c>
      <c r="I413">
        <v>39</v>
      </c>
      <c r="J413">
        <v>3</v>
      </c>
      <c r="K413">
        <v>277</v>
      </c>
      <c r="L413">
        <v>55</v>
      </c>
      <c r="M413">
        <v>6</v>
      </c>
      <c r="N413">
        <v>1171</v>
      </c>
      <c r="O413">
        <v>0.28000000000000003</v>
      </c>
      <c r="P413">
        <v>2.33</v>
      </c>
      <c r="Q413">
        <v>1.4999999999999999E-2</v>
      </c>
      <c r="R413">
        <v>25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317.24986662199831</v>
      </c>
      <c r="B414">
        <v>56.000000000000007</v>
      </c>
      <c r="C414">
        <v>3.965623332774979</v>
      </c>
      <c r="D414">
        <v>99.981399999999994</v>
      </c>
      <c r="E414">
        <v>312.56431535269712</v>
      </c>
      <c r="F414">
        <v>54.500999999999998</v>
      </c>
      <c r="G414">
        <v>38.154400000000003</v>
      </c>
      <c r="H414">
        <v>86</v>
      </c>
      <c r="I414">
        <v>38</v>
      </c>
      <c r="J414">
        <v>2</v>
      </c>
      <c r="K414">
        <v>52</v>
      </c>
      <c r="L414">
        <v>54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25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317.15503355445128</v>
      </c>
      <c r="B415">
        <v>56</v>
      </c>
      <c r="C415">
        <v>3.9644379194306421</v>
      </c>
      <c r="D415">
        <v>127.79859999999999</v>
      </c>
      <c r="E415">
        <v>305.75933609958508</v>
      </c>
      <c r="F415">
        <v>54.627000000000002</v>
      </c>
      <c r="G415">
        <v>38.0366</v>
      </c>
      <c r="H415">
        <v>75</v>
      </c>
      <c r="I415">
        <v>40</v>
      </c>
      <c r="J415">
        <v>3</v>
      </c>
      <c r="K415">
        <v>52</v>
      </c>
      <c r="L415">
        <v>53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25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285.35562621268781</v>
      </c>
      <c r="B416">
        <v>50.400000000000013</v>
      </c>
      <c r="C416">
        <v>3.9632725862873301</v>
      </c>
      <c r="D416">
        <v>92.329800000000006</v>
      </c>
      <c r="E416">
        <v>306.4362753996237</v>
      </c>
      <c r="F416">
        <v>133.57740000000001</v>
      </c>
      <c r="G416">
        <v>34.232399999999998</v>
      </c>
      <c r="H416">
        <v>163</v>
      </c>
      <c r="I416">
        <v>46</v>
      </c>
      <c r="J416">
        <v>6</v>
      </c>
      <c r="K416">
        <v>212</v>
      </c>
      <c r="L416">
        <v>48</v>
      </c>
      <c r="M416">
        <v>7</v>
      </c>
      <c r="N416">
        <v>1171</v>
      </c>
      <c r="O416">
        <v>0.28000000000000003</v>
      </c>
      <c r="P416">
        <v>2.33</v>
      </c>
      <c r="Q416">
        <v>1.4999999999999999E-2</v>
      </c>
      <c r="R416">
        <v>25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245.63311019486969</v>
      </c>
      <c r="B417">
        <v>43.400000000000013</v>
      </c>
      <c r="C417">
        <v>3.96182435798177</v>
      </c>
      <c r="D417">
        <v>93.15</v>
      </c>
      <c r="E417">
        <v>305.22821576763488</v>
      </c>
      <c r="F417">
        <v>68.174999999999997</v>
      </c>
      <c r="G417">
        <v>29.452500000000001</v>
      </c>
      <c r="H417">
        <v>56</v>
      </c>
      <c r="I417">
        <v>45</v>
      </c>
      <c r="J417">
        <v>5</v>
      </c>
      <c r="K417">
        <v>295</v>
      </c>
      <c r="L417">
        <v>50</v>
      </c>
      <c r="M417">
        <v>3</v>
      </c>
      <c r="N417">
        <v>1171</v>
      </c>
      <c r="O417">
        <v>0.28000000000000003</v>
      </c>
      <c r="P417">
        <v>2.33</v>
      </c>
      <c r="Q417">
        <v>1.4999999999999999E-2</v>
      </c>
      <c r="R417">
        <v>25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303.66714588149898</v>
      </c>
      <c r="B418">
        <v>53.666666666666657</v>
      </c>
      <c r="C418">
        <v>3.9608758158456401</v>
      </c>
      <c r="D418">
        <v>106.17149999999999</v>
      </c>
      <c r="E418">
        <v>312.4401111506246</v>
      </c>
      <c r="F418">
        <v>97.041749999999993</v>
      </c>
      <c r="G418">
        <v>36.518999999999998</v>
      </c>
      <c r="H418">
        <v>164</v>
      </c>
      <c r="I418">
        <v>47</v>
      </c>
      <c r="J418">
        <v>3</v>
      </c>
      <c r="K418">
        <v>189</v>
      </c>
      <c r="L418">
        <v>47</v>
      </c>
      <c r="M418">
        <v>8</v>
      </c>
      <c r="N418">
        <v>1171</v>
      </c>
      <c r="O418">
        <v>0.28000000000000003</v>
      </c>
      <c r="P418">
        <v>2.33</v>
      </c>
      <c r="Q418">
        <v>1.4999999999999999E-2</v>
      </c>
      <c r="R418">
        <v>25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284.83326643657631</v>
      </c>
      <c r="B419">
        <v>50.400000000000013</v>
      </c>
      <c r="C419">
        <v>3.9560175893968941</v>
      </c>
      <c r="D419">
        <v>96.505200000000016</v>
      </c>
      <c r="E419">
        <v>311.89256620627327</v>
      </c>
      <c r="F419">
        <v>69.582149999999999</v>
      </c>
      <c r="G419">
        <v>34.24635</v>
      </c>
      <c r="H419">
        <v>231</v>
      </c>
      <c r="I419">
        <v>45</v>
      </c>
      <c r="J419">
        <v>3</v>
      </c>
      <c r="K419">
        <v>96</v>
      </c>
      <c r="L419">
        <v>49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25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284.79841816059252</v>
      </c>
      <c r="B420">
        <v>50.400000000000013</v>
      </c>
      <c r="C420">
        <v>3.955533585563785</v>
      </c>
      <c r="D420">
        <v>93.308820000000011</v>
      </c>
      <c r="E420">
        <v>306.53278008298747</v>
      </c>
      <c r="F420">
        <v>134.06691000000001</v>
      </c>
      <c r="G420">
        <v>34.166910000000001</v>
      </c>
      <c r="H420">
        <v>163</v>
      </c>
      <c r="I420">
        <v>45</v>
      </c>
      <c r="J420">
        <v>6</v>
      </c>
      <c r="K420">
        <v>247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25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235.63456232508199</v>
      </c>
      <c r="B421">
        <v>41.712328767123282</v>
      </c>
      <c r="C421">
        <v>3.9543271378691931</v>
      </c>
      <c r="D421">
        <v>156.06045</v>
      </c>
      <c r="E421">
        <v>310.74944653350531</v>
      </c>
      <c r="F421">
        <v>56.135660000000001</v>
      </c>
      <c r="G421">
        <v>28.317765000000001</v>
      </c>
      <c r="H421">
        <v>90</v>
      </c>
      <c r="I421">
        <v>35</v>
      </c>
      <c r="J421">
        <v>2</v>
      </c>
      <c r="K421">
        <v>142</v>
      </c>
      <c r="L421">
        <v>57</v>
      </c>
      <c r="M421">
        <v>7</v>
      </c>
      <c r="N421">
        <v>1171</v>
      </c>
      <c r="O421">
        <v>0.28000000000000003</v>
      </c>
      <c r="P421">
        <v>2.33</v>
      </c>
      <c r="Q421">
        <v>1.4999999999999999E-2</v>
      </c>
      <c r="R421">
        <v>25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284.55492189835041</v>
      </c>
      <c r="B422">
        <v>50.4</v>
      </c>
      <c r="C422">
        <v>3.9521516930326439</v>
      </c>
      <c r="D422">
        <v>92.625799999999998</v>
      </c>
      <c r="E422">
        <v>311.70124481327798</v>
      </c>
      <c r="F422">
        <v>133.72540000000001</v>
      </c>
      <c r="G422">
        <v>34.2102</v>
      </c>
      <c r="H422">
        <v>163</v>
      </c>
      <c r="I422">
        <v>45</v>
      </c>
      <c r="J422">
        <v>6</v>
      </c>
      <c r="K422">
        <v>245</v>
      </c>
      <c r="L422">
        <v>48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25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316.16396587689519</v>
      </c>
      <c r="B423">
        <v>56.000000000000007</v>
      </c>
      <c r="C423">
        <v>3.9520495734611898</v>
      </c>
      <c r="D423">
        <v>236.38560000000001</v>
      </c>
      <c r="E423">
        <v>309.31120331950211</v>
      </c>
      <c r="F423">
        <v>54.4788</v>
      </c>
      <c r="G423">
        <v>37.973100000000002</v>
      </c>
      <c r="H423">
        <v>177</v>
      </c>
      <c r="I423">
        <v>51</v>
      </c>
      <c r="J423">
        <v>3</v>
      </c>
      <c r="K423">
        <v>2</v>
      </c>
      <c r="L423">
        <v>41</v>
      </c>
      <c r="M423">
        <v>2</v>
      </c>
      <c r="N423">
        <v>1171</v>
      </c>
      <c r="O423">
        <v>0.28000000000000003</v>
      </c>
      <c r="P423">
        <v>2.33</v>
      </c>
      <c r="Q423">
        <v>1.4999999999999999E-2</v>
      </c>
      <c r="R423">
        <v>25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284.18523739156183</v>
      </c>
      <c r="B424">
        <v>50.400000000000013</v>
      </c>
      <c r="C424">
        <v>3.9470171859939129</v>
      </c>
      <c r="D424">
        <v>179.00790000000001</v>
      </c>
      <c r="E424">
        <v>310.11123975243572</v>
      </c>
      <c r="F424">
        <v>61.719000000000008</v>
      </c>
      <c r="G424">
        <v>34.143479999999997</v>
      </c>
      <c r="H424">
        <v>43</v>
      </c>
      <c r="I424">
        <v>42</v>
      </c>
      <c r="J424">
        <v>3</v>
      </c>
      <c r="K424">
        <v>126</v>
      </c>
      <c r="L424">
        <v>52</v>
      </c>
      <c r="M424">
        <v>12</v>
      </c>
      <c r="N424">
        <v>1171</v>
      </c>
      <c r="O424">
        <v>0.28000000000000003</v>
      </c>
      <c r="P424">
        <v>2.33</v>
      </c>
      <c r="Q424">
        <v>1.4999999999999999E-2</v>
      </c>
      <c r="R424">
        <v>25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315.68224667194897</v>
      </c>
      <c r="B425">
        <v>56</v>
      </c>
      <c r="C425">
        <v>3.9460280833993631</v>
      </c>
      <c r="D425">
        <v>160.86959999999999</v>
      </c>
      <c r="E425">
        <v>306.22406639004151</v>
      </c>
      <c r="F425">
        <v>54.309600000000003</v>
      </c>
      <c r="G425">
        <v>37.867199999999997</v>
      </c>
      <c r="H425">
        <v>130</v>
      </c>
      <c r="I425">
        <v>44</v>
      </c>
      <c r="J425">
        <v>3</v>
      </c>
      <c r="K425">
        <v>143</v>
      </c>
      <c r="L425">
        <v>50</v>
      </c>
      <c r="M425">
        <v>4</v>
      </c>
      <c r="N425">
        <v>1171</v>
      </c>
      <c r="O425">
        <v>0.28000000000000003</v>
      </c>
      <c r="P425">
        <v>2.33</v>
      </c>
      <c r="Q425">
        <v>1.4999999999999999E-2</v>
      </c>
      <c r="R425">
        <v>25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283.90904397947531</v>
      </c>
      <c r="B426">
        <v>50.400000000000013</v>
      </c>
      <c r="C426">
        <v>3.9431811663816001</v>
      </c>
      <c r="D426">
        <v>101.2209</v>
      </c>
      <c r="E426">
        <v>310.90456431535267</v>
      </c>
      <c r="F426">
        <v>133.6403</v>
      </c>
      <c r="G426">
        <v>34.121400000000001</v>
      </c>
      <c r="H426">
        <v>163</v>
      </c>
      <c r="I426">
        <v>45</v>
      </c>
      <c r="J426">
        <v>6</v>
      </c>
      <c r="K426">
        <v>97</v>
      </c>
      <c r="L426">
        <v>48</v>
      </c>
      <c r="M426">
        <v>5</v>
      </c>
      <c r="N426">
        <v>1171</v>
      </c>
      <c r="O426">
        <v>0.28000000000000003</v>
      </c>
      <c r="P426">
        <v>2.33</v>
      </c>
      <c r="Q426">
        <v>1.4999999999999999E-2</v>
      </c>
      <c r="R426">
        <v>25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283.86947924572081</v>
      </c>
      <c r="B427">
        <v>50.4</v>
      </c>
      <c r="C427">
        <v>3.9426316561905672</v>
      </c>
      <c r="D427">
        <v>119.6046</v>
      </c>
      <c r="E427">
        <v>300.86845415036731</v>
      </c>
      <c r="F427">
        <v>68.593500000000006</v>
      </c>
      <c r="G427">
        <v>33.976199999999999</v>
      </c>
      <c r="H427">
        <v>180</v>
      </c>
      <c r="I427">
        <v>46</v>
      </c>
      <c r="J427">
        <v>3</v>
      </c>
      <c r="K427">
        <v>96</v>
      </c>
      <c r="L427">
        <v>48</v>
      </c>
      <c r="M427">
        <v>9</v>
      </c>
      <c r="N427">
        <v>1171</v>
      </c>
      <c r="O427">
        <v>0.28000000000000003</v>
      </c>
      <c r="P427">
        <v>2.33</v>
      </c>
      <c r="Q427">
        <v>1.4999999999999999E-2</v>
      </c>
      <c r="R427">
        <v>25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386.24582330311353</v>
      </c>
      <c r="B428">
        <v>68.600000000000009</v>
      </c>
      <c r="C428">
        <v>3.9412839112562601</v>
      </c>
      <c r="D428">
        <v>371.84640000000007</v>
      </c>
      <c r="E428">
        <v>306.67624527831111</v>
      </c>
      <c r="F428">
        <v>53.078400000000002</v>
      </c>
      <c r="G428">
        <v>46.340159999999997</v>
      </c>
      <c r="H428">
        <v>325</v>
      </c>
      <c r="I428">
        <v>49</v>
      </c>
      <c r="J428">
        <v>42</v>
      </c>
      <c r="K428">
        <v>161</v>
      </c>
      <c r="L428">
        <v>44</v>
      </c>
      <c r="M428">
        <v>10</v>
      </c>
      <c r="N428">
        <v>1171</v>
      </c>
      <c r="O428">
        <v>0.28000000000000003</v>
      </c>
      <c r="P428">
        <v>2.33</v>
      </c>
      <c r="Q428">
        <v>1.4999999999999999E-2</v>
      </c>
      <c r="R428">
        <v>25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260.04751953441962</v>
      </c>
      <c r="B429">
        <v>46.20000000000001</v>
      </c>
      <c r="C429">
        <v>3.9401139323396892</v>
      </c>
      <c r="D429">
        <v>153.18719999999999</v>
      </c>
      <c r="E429">
        <v>307.6579588962104</v>
      </c>
      <c r="F429">
        <v>109.3824</v>
      </c>
      <c r="G429">
        <v>31.212</v>
      </c>
      <c r="H429">
        <v>174</v>
      </c>
      <c r="I429">
        <v>40</v>
      </c>
      <c r="J429">
        <v>2</v>
      </c>
      <c r="K429">
        <v>277</v>
      </c>
      <c r="L429">
        <v>54</v>
      </c>
      <c r="M429">
        <v>6</v>
      </c>
      <c r="N429">
        <v>1171</v>
      </c>
      <c r="O429">
        <v>0.28000000000000003</v>
      </c>
      <c r="P429">
        <v>2.33</v>
      </c>
      <c r="Q429">
        <v>1.4999999999999999E-2</v>
      </c>
      <c r="R429">
        <v>25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472.77604165631129</v>
      </c>
      <c r="B430">
        <v>84</v>
      </c>
      <c r="C430">
        <v>3.939800347135928</v>
      </c>
      <c r="D430">
        <v>226.76527999999999</v>
      </c>
      <c r="E430">
        <v>307.78091286307051</v>
      </c>
      <c r="F430">
        <v>50.78584</v>
      </c>
      <c r="G430">
        <v>56.747439999999997</v>
      </c>
      <c r="H430">
        <v>111</v>
      </c>
      <c r="I430">
        <v>48</v>
      </c>
      <c r="J430">
        <v>24</v>
      </c>
      <c r="K430">
        <v>252</v>
      </c>
      <c r="L430">
        <v>46</v>
      </c>
      <c r="M430">
        <v>14</v>
      </c>
      <c r="N430">
        <v>1171</v>
      </c>
      <c r="O430">
        <v>0.28000000000000003</v>
      </c>
      <c r="P430">
        <v>2.33</v>
      </c>
      <c r="Q430">
        <v>1.4999999999999999E-2</v>
      </c>
      <c r="R430">
        <v>25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301.92027005470862</v>
      </c>
      <c r="B431">
        <v>53.666666666666671</v>
      </c>
      <c r="C431">
        <v>3.93809047897446</v>
      </c>
      <c r="D431">
        <v>96.703199999999995</v>
      </c>
      <c r="E431">
        <v>310.14763593324142</v>
      </c>
      <c r="F431">
        <v>96.703199999999995</v>
      </c>
      <c r="G431">
        <v>36.274800000000013</v>
      </c>
      <c r="H431">
        <v>164</v>
      </c>
      <c r="I431">
        <v>46</v>
      </c>
      <c r="J431">
        <v>3</v>
      </c>
      <c r="K431">
        <v>209</v>
      </c>
      <c r="L431">
        <v>48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236.10404224045161</v>
      </c>
      <c r="B432">
        <v>42</v>
      </c>
      <c r="C432">
        <v>3.9350673706741932</v>
      </c>
      <c r="D432">
        <v>120.32080000000001</v>
      </c>
      <c r="E432">
        <v>309.90871369294609</v>
      </c>
      <c r="F432">
        <v>55.547199999999997</v>
      </c>
      <c r="G432">
        <v>28.3644</v>
      </c>
      <c r="H432">
        <v>196</v>
      </c>
      <c r="I432">
        <v>51</v>
      </c>
      <c r="J432">
        <v>1</v>
      </c>
      <c r="K432">
        <v>54</v>
      </c>
      <c r="L432">
        <v>43</v>
      </c>
      <c r="M432">
        <v>1</v>
      </c>
      <c r="N432">
        <v>1171</v>
      </c>
      <c r="O432">
        <v>0.28000000000000003</v>
      </c>
      <c r="P432">
        <v>2.33</v>
      </c>
      <c r="Q432">
        <v>1.4999999999999999E-2</v>
      </c>
      <c r="R432">
        <v>25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236.09296086030159</v>
      </c>
      <c r="B433">
        <v>42</v>
      </c>
      <c r="C433">
        <v>3.9348826810050279</v>
      </c>
      <c r="D433">
        <v>137.86199999999999</v>
      </c>
      <c r="E433">
        <v>310.74482522603728</v>
      </c>
      <c r="F433">
        <v>71.359200000000001</v>
      </c>
      <c r="G433">
        <v>28.372800000000002</v>
      </c>
      <c r="H433">
        <v>93</v>
      </c>
      <c r="I433">
        <v>50</v>
      </c>
      <c r="J433">
        <v>3</v>
      </c>
      <c r="K433">
        <v>323</v>
      </c>
      <c r="L433">
        <v>49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25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283.30648910698432</v>
      </c>
      <c r="B434">
        <v>50.400000000000013</v>
      </c>
      <c r="C434">
        <v>3.9348123487081148</v>
      </c>
      <c r="D434">
        <v>92.909960000000012</v>
      </c>
      <c r="E434">
        <v>305.06887966804982</v>
      </c>
      <c r="F434">
        <v>133.86748</v>
      </c>
      <c r="G434">
        <v>33.967480000000002</v>
      </c>
      <c r="H434">
        <v>163</v>
      </c>
      <c r="I434">
        <v>45</v>
      </c>
      <c r="J434">
        <v>6</v>
      </c>
      <c r="K434">
        <v>246</v>
      </c>
      <c r="L434">
        <v>49</v>
      </c>
      <c r="M434">
        <v>8</v>
      </c>
      <c r="N434">
        <v>1171</v>
      </c>
      <c r="O434">
        <v>0.28000000000000003</v>
      </c>
      <c r="P434">
        <v>2.33</v>
      </c>
      <c r="Q434">
        <v>1.4999999999999999E-2</v>
      </c>
      <c r="R434">
        <v>25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283.26453439831607</v>
      </c>
      <c r="B435">
        <v>50.4</v>
      </c>
      <c r="C435">
        <v>3.9342296444210572</v>
      </c>
      <c r="D435">
        <v>98.79</v>
      </c>
      <c r="E435">
        <v>310.62240663900423</v>
      </c>
      <c r="F435">
        <v>69.19</v>
      </c>
      <c r="G435">
        <v>34.04</v>
      </c>
      <c r="H435">
        <v>76</v>
      </c>
      <c r="I435">
        <v>45</v>
      </c>
      <c r="J435">
        <v>2</v>
      </c>
      <c r="K435">
        <v>163</v>
      </c>
      <c r="L435">
        <v>49</v>
      </c>
      <c r="M435">
        <v>2</v>
      </c>
      <c r="N435">
        <v>1171</v>
      </c>
      <c r="O435">
        <v>0.28000000000000003</v>
      </c>
      <c r="P435">
        <v>2.33</v>
      </c>
      <c r="Q435">
        <v>1.4999999999999999E-2</v>
      </c>
      <c r="R435">
        <v>25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301.30921618238222</v>
      </c>
      <c r="B436">
        <v>53.666666666666657</v>
      </c>
      <c r="C436">
        <v>3.9301202110745508</v>
      </c>
      <c r="D436">
        <v>97.147199999999998</v>
      </c>
      <c r="E436">
        <v>309.11195128593852</v>
      </c>
      <c r="F436">
        <v>97.147199999999998</v>
      </c>
      <c r="G436">
        <v>36.186</v>
      </c>
      <c r="H436">
        <v>164</v>
      </c>
      <c r="I436">
        <v>46</v>
      </c>
      <c r="J436">
        <v>3</v>
      </c>
      <c r="K436">
        <v>202</v>
      </c>
      <c r="L436">
        <v>48</v>
      </c>
      <c r="M436">
        <v>15</v>
      </c>
      <c r="N436">
        <v>1171</v>
      </c>
      <c r="O436">
        <v>0.28000000000000003</v>
      </c>
      <c r="P436">
        <v>2.33</v>
      </c>
      <c r="Q436">
        <v>1.4999999999999999E-2</v>
      </c>
      <c r="R436">
        <v>25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235.76344340723239</v>
      </c>
      <c r="B437">
        <v>42</v>
      </c>
      <c r="C437">
        <v>3.9293907234538739</v>
      </c>
      <c r="D437">
        <v>100.85175</v>
      </c>
      <c r="E437">
        <v>306.5374768525794</v>
      </c>
      <c r="F437">
        <v>55.714500000000001</v>
      </c>
      <c r="G437">
        <v>28.284300000000002</v>
      </c>
      <c r="H437">
        <v>36</v>
      </c>
      <c r="I437">
        <v>46</v>
      </c>
      <c r="J437">
        <v>3</v>
      </c>
      <c r="K437">
        <v>315</v>
      </c>
      <c r="L437">
        <v>48</v>
      </c>
      <c r="M437">
        <v>5</v>
      </c>
      <c r="N437">
        <v>1171</v>
      </c>
      <c r="O437">
        <v>0.28000000000000003</v>
      </c>
      <c r="P437">
        <v>2.33</v>
      </c>
      <c r="Q437">
        <v>1.4999999999999999E-2</v>
      </c>
      <c r="R437">
        <v>25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301.040035531657</v>
      </c>
      <c r="B438">
        <v>53.666666666666657</v>
      </c>
      <c r="C438">
        <v>3.926609159108569</v>
      </c>
      <c r="D438">
        <v>97.147199999999998</v>
      </c>
      <c r="E438">
        <v>311.29029177864248</v>
      </c>
      <c r="F438">
        <v>97.147199999999998</v>
      </c>
      <c r="G438">
        <v>36.186</v>
      </c>
      <c r="H438">
        <v>164</v>
      </c>
      <c r="I438">
        <v>46</v>
      </c>
      <c r="J438">
        <v>3</v>
      </c>
      <c r="K438">
        <v>292</v>
      </c>
      <c r="L438">
        <v>48</v>
      </c>
      <c r="M438">
        <v>15</v>
      </c>
      <c r="N438">
        <v>1171</v>
      </c>
      <c r="O438">
        <v>0.28000000000000003</v>
      </c>
      <c r="P438">
        <v>2.33</v>
      </c>
      <c r="Q438">
        <v>1.4999999999999999E-2</v>
      </c>
      <c r="R438">
        <v>25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314.02378805323798</v>
      </c>
      <c r="B439">
        <v>56.000000000000007</v>
      </c>
      <c r="C439">
        <v>3.9252973506654749</v>
      </c>
      <c r="D439">
        <v>189.30696</v>
      </c>
      <c r="E439">
        <v>310.08298755186718</v>
      </c>
      <c r="F439">
        <v>54.693480000000001</v>
      </c>
      <c r="G439">
        <v>37.728000000000002</v>
      </c>
      <c r="H439">
        <v>1</v>
      </c>
      <c r="I439">
        <v>50</v>
      </c>
      <c r="J439">
        <v>6</v>
      </c>
      <c r="K439">
        <v>143</v>
      </c>
      <c r="L439">
        <v>41</v>
      </c>
      <c r="M439">
        <v>5</v>
      </c>
      <c r="N439">
        <v>1171</v>
      </c>
      <c r="O439">
        <v>0.28000000000000003</v>
      </c>
      <c r="P439">
        <v>2.33</v>
      </c>
      <c r="Q439">
        <v>1.4999999999999999E-2</v>
      </c>
      <c r="R439">
        <v>25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412.08733959158542</v>
      </c>
      <c r="B440">
        <v>73.5</v>
      </c>
      <c r="C440">
        <v>3.9246413294436699</v>
      </c>
      <c r="D440">
        <v>196.18199999999999</v>
      </c>
      <c r="E440">
        <v>310.59669191528832</v>
      </c>
      <c r="F440">
        <v>51.950159999999997</v>
      </c>
      <c r="G440">
        <v>49.520159999999997</v>
      </c>
      <c r="H440">
        <v>165</v>
      </c>
      <c r="I440">
        <v>49</v>
      </c>
      <c r="J440">
        <v>42</v>
      </c>
      <c r="K440">
        <v>153</v>
      </c>
      <c r="L440">
        <v>45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470.66361868935911</v>
      </c>
      <c r="B441">
        <v>84</v>
      </c>
      <c r="C441">
        <v>3.9221968224113262</v>
      </c>
      <c r="D441">
        <v>227.84783999999999</v>
      </c>
      <c r="E441">
        <v>306.10456431535272</v>
      </c>
      <c r="F441">
        <v>51.078719999999997</v>
      </c>
      <c r="G441">
        <v>56.454990000000002</v>
      </c>
      <c r="H441">
        <v>111</v>
      </c>
      <c r="I441">
        <v>47</v>
      </c>
      <c r="J441">
        <v>24</v>
      </c>
      <c r="K441">
        <v>60</v>
      </c>
      <c r="L441">
        <v>47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25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470.43237787803628</v>
      </c>
      <c r="B442">
        <v>84</v>
      </c>
      <c r="C442">
        <v>3.9202698156503031</v>
      </c>
      <c r="D442">
        <v>217.63034999999999</v>
      </c>
      <c r="E442">
        <v>306.99917012448128</v>
      </c>
      <c r="F442">
        <v>50.705550000000002</v>
      </c>
      <c r="G442">
        <v>56.448000000000008</v>
      </c>
      <c r="H442">
        <v>111</v>
      </c>
      <c r="I442">
        <v>49</v>
      </c>
      <c r="J442">
        <v>23</v>
      </c>
      <c r="K442">
        <v>263</v>
      </c>
      <c r="L442">
        <v>45</v>
      </c>
      <c r="M442">
        <v>12</v>
      </c>
      <c r="N442">
        <v>1171</v>
      </c>
      <c r="O442">
        <v>0.28000000000000003</v>
      </c>
      <c r="P442">
        <v>2.33</v>
      </c>
      <c r="Q442">
        <v>1.4999999999999999E-2</v>
      </c>
      <c r="R442">
        <v>25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470.28667735233148</v>
      </c>
      <c r="B443">
        <v>84</v>
      </c>
      <c r="C443">
        <v>3.919055644602762</v>
      </c>
      <c r="D443">
        <v>218.35290000000001</v>
      </c>
      <c r="E443">
        <v>308.05477178423229</v>
      </c>
      <c r="F443">
        <v>50.765700000000002</v>
      </c>
      <c r="G443">
        <v>56.454990000000002</v>
      </c>
      <c r="H443">
        <v>111</v>
      </c>
      <c r="I443">
        <v>47</v>
      </c>
      <c r="J443">
        <v>24</v>
      </c>
      <c r="K443">
        <v>267</v>
      </c>
      <c r="L443">
        <v>47</v>
      </c>
      <c r="M443">
        <v>11</v>
      </c>
      <c r="N443">
        <v>1171</v>
      </c>
      <c r="O443">
        <v>0.28000000000000003</v>
      </c>
      <c r="P443">
        <v>2.33</v>
      </c>
      <c r="Q443">
        <v>1.4999999999999999E-2</v>
      </c>
      <c r="R443">
        <v>25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470.25921904385223</v>
      </c>
      <c r="B444">
        <v>84</v>
      </c>
      <c r="C444">
        <v>3.9188268253654348</v>
      </c>
      <c r="D444">
        <v>217.74690000000001</v>
      </c>
      <c r="E444">
        <v>307.89543568464728</v>
      </c>
      <c r="F444">
        <v>50.822100000000013</v>
      </c>
      <c r="G444">
        <v>56.448000000000008</v>
      </c>
      <c r="H444">
        <v>111</v>
      </c>
      <c r="I444">
        <v>49</v>
      </c>
      <c r="J444">
        <v>23</v>
      </c>
      <c r="K444">
        <v>203</v>
      </c>
      <c r="L444">
        <v>45</v>
      </c>
      <c r="M444">
        <v>14</v>
      </c>
      <c r="N444">
        <v>1171</v>
      </c>
      <c r="O444">
        <v>0.28000000000000003</v>
      </c>
      <c r="P444">
        <v>2.33</v>
      </c>
      <c r="Q444">
        <v>1.4999999999999999E-2</v>
      </c>
      <c r="R444">
        <v>25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313.27206399083798</v>
      </c>
      <c r="B445">
        <v>56</v>
      </c>
      <c r="C445">
        <v>3.9159007998854749</v>
      </c>
      <c r="D445">
        <v>187.63200000000001</v>
      </c>
      <c r="E445">
        <v>294.17427385892108</v>
      </c>
      <c r="F445">
        <v>53.856000000000002</v>
      </c>
      <c r="G445">
        <v>37.392000000000003</v>
      </c>
      <c r="H445">
        <v>137</v>
      </c>
      <c r="I445">
        <v>44</v>
      </c>
      <c r="J445">
        <v>3</v>
      </c>
      <c r="K445">
        <v>143</v>
      </c>
      <c r="L445">
        <v>50</v>
      </c>
      <c r="M445">
        <v>4</v>
      </c>
      <c r="N445">
        <v>1171</v>
      </c>
      <c r="O445">
        <v>0.28000000000000003</v>
      </c>
      <c r="P445">
        <v>2.33</v>
      </c>
      <c r="Q445">
        <v>1.4999999999999999E-2</v>
      </c>
      <c r="R445">
        <v>25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313.1749117775139</v>
      </c>
      <c r="B446">
        <v>56</v>
      </c>
      <c r="C446">
        <v>3.914686397218925</v>
      </c>
      <c r="D446">
        <v>163.74950000000001</v>
      </c>
      <c r="E446">
        <v>311.13795060900082</v>
      </c>
      <c r="F446">
        <v>93.022499999999994</v>
      </c>
      <c r="G446">
        <v>37.642300000000013</v>
      </c>
      <c r="H446">
        <v>52</v>
      </c>
      <c r="I446">
        <v>47</v>
      </c>
      <c r="J446">
        <v>7</v>
      </c>
      <c r="K446">
        <v>165</v>
      </c>
      <c r="L446">
        <v>47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25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234.84252775222791</v>
      </c>
      <c r="B447">
        <v>42</v>
      </c>
      <c r="C447">
        <v>3.9140421292037981</v>
      </c>
      <c r="D447">
        <v>140.208</v>
      </c>
      <c r="E447">
        <v>311.70124481327798</v>
      </c>
      <c r="F447">
        <v>56.083200000000012</v>
      </c>
      <c r="G447">
        <v>28.233599999999999</v>
      </c>
      <c r="H447">
        <v>43</v>
      </c>
      <c r="I447">
        <v>48</v>
      </c>
      <c r="J447">
        <v>2</v>
      </c>
      <c r="K447">
        <v>100</v>
      </c>
      <c r="L447">
        <v>49</v>
      </c>
      <c r="M447">
        <v>8</v>
      </c>
      <c r="N447">
        <v>1171</v>
      </c>
      <c r="O447">
        <v>0.28000000000000003</v>
      </c>
      <c r="P447">
        <v>2.33</v>
      </c>
      <c r="Q447">
        <v>1.4999999999999999E-2</v>
      </c>
      <c r="R447">
        <v>25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258.26375841015499</v>
      </c>
      <c r="B448">
        <v>46.2</v>
      </c>
      <c r="C448">
        <v>3.9130872486387118</v>
      </c>
      <c r="D448">
        <v>112.11345</v>
      </c>
      <c r="E448">
        <v>303.17736385917129</v>
      </c>
      <c r="F448">
        <v>112.11345</v>
      </c>
      <c r="G448">
        <v>30.940860000000001</v>
      </c>
      <c r="H448">
        <v>131</v>
      </c>
      <c r="I448">
        <v>46</v>
      </c>
      <c r="J448">
        <v>2</v>
      </c>
      <c r="K448">
        <v>277</v>
      </c>
      <c r="L448">
        <v>48</v>
      </c>
      <c r="M448">
        <v>7</v>
      </c>
      <c r="N448">
        <v>1171</v>
      </c>
      <c r="O448">
        <v>0.28000000000000003</v>
      </c>
      <c r="P448">
        <v>2.33</v>
      </c>
      <c r="Q448">
        <v>1.4999999999999999E-2</v>
      </c>
      <c r="R448">
        <v>25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299.90595603649859</v>
      </c>
      <c r="B449">
        <v>53.666666666666671</v>
      </c>
      <c r="C449">
        <v>3.9118168178673729</v>
      </c>
      <c r="D449">
        <v>105.99760000000001</v>
      </c>
      <c r="E449">
        <v>310.09986218796911</v>
      </c>
      <c r="F449">
        <v>96.954800000000006</v>
      </c>
      <c r="G449">
        <v>36.032080000000001</v>
      </c>
      <c r="H449">
        <v>164</v>
      </c>
      <c r="I449">
        <v>47</v>
      </c>
      <c r="J449">
        <v>3</v>
      </c>
      <c r="K449">
        <v>245</v>
      </c>
      <c r="L449">
        <v>47</v>
      </c>
      <c r="M449">
        <v>11</v>
      </c>
      <c r="N449">
        <v>1171</v>
      </c>
      <c r="O449">
        <v>0.28000000000000003</v>
      </c>
      <c r="P449">
        <v>2.33</v>
      </c>
      <c r="Q449">
        <v>1.4999999999999999E-2</v>
      </c>
      <c r="R449">
        <v>25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281.53419281557223</v>
      </c>
      <c r="B450">
        <v>50.4</v>
      </c>
      <c r="C450">
        <v>3.910197122438503</v>
      </c>
      <c r="D450">
        <v>146.31479999999999</v>
      </c>
      <c r="E450">
        <v>309.34605809128641</v>
      </c>
      <c r="F450">
        <v>69.711749999999995</v>
      </c>
      <c r="G450">
        <v>33.814349999999997</v>
      </c>
      <c r="H450">
        <v>176</v>
      </c>
      <c r="I450">
        <v>45</v>
      </c>
      <c r="J450">
        <v>5</v>
      </c>
      <c r="K450">
        <v>96</v>
      </c>
      <c r="L450">
        <v>49</v>
      </c>
      <c r="M450">
        <v>9</v>
      </c>
      <c r="N450">
        <v>1171</v>
      </c>
      <c r="O450">
        <v>0.28000000000000003</v>
      </c>
      <c r="P450">
        <v>2.33</v>
      </c>
      <c r="Q450">
        <v>1.4999999999999999E-2</v>
      </c>
      <c r="R450">
        <v>25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281.52194842358529</v>
      </c>
      <c r="B451">
        <v>50.400000000000013</v>
      </c>
      <c r="C451">
        <v>3.9100270614386838</v>
      </c>
      <c r="D451">
        <v>92.444999999999993</v>
      </c>
      <c r="E451">
        <v>303.7344398340249</v>
      </c>
      <c r="F451">
        <v>133.63499999999999</v>
      </c>
      <c r="G451">
        <v>33.734999999999999</v>
      </c>
      <c r="H451">
        <v>163</v>
      </c>
      <c r="I451">
        <v>45</v>
      </c>
      <c r="J451">
        <v>6</v>
      </c>
      <c r="K451">
        <v>58</v>
      </c>
      <c r="L451">
        <v>50</v>
      </c>
      <c r="M451">
        <v>4</v>
      </c>
      <c r="N451">
        <v>1171</v>
      </c>
      <c r="O451">
        <v>0.28000000000000003</v>
      </c>
      <c r="P451">
        <v>2.33</v>
      </c>
      <c r="Q451">
        <v>1.4999999999999999E-2</v>
      </c>
      <c r="R451">
        <v>25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281.33507067076062</v>
      </c>
      <c r="B452">
        <v>50.4</v>
      </c>
      <c r="C452">
        <v>3.9074315370938968</v>
      </c>
      <c r="D452">
        <v>92.625799999999998</v>
      </c>
      <c r="E452">
        <v>311.86721991701239</v>
      </c>
      <c r="F452">
        <v>133.72540000000001</v>
      </c>
      <c r="G452">
        <v>33.825400000000002</v>
      </c>
      <c r="H452">
        <v>163</v>
      </c>
      <c r="I452">
        <v>45</v>
      </c>
      <c r="J452">
        <v>6</v>
      </c>
      <c r="K452">
        <v>258</v>
      </c>
      <c r="L452">
        <v>46</v>
      </c>
      <c r="M452">
        <v>10</v>
      </c>
      <c r="N452">
        <v>1171</v>
      </c>
      <c r="O452">
        <v>0.28000000000000003</v>
      </c>
      <c r="P452">
        <v>2.33</v>
      </c>
      <c r="Q452">
        <v>1.4999999999999999E-2</v>
      </c>
      <c r="R452">
        <v>25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281.24672738415973</v>
      </c>
      <c r="B453">
        <v>50.4</v>
      </c>
      <c r="C453">
        <v>3.906204547002218</v>
      </c>
      <c r="D453">
        <v>121.36</v>
      </c>
      <c r="E453">
        <v>312.09958506224069</v>
      </c>
      <c r="F453">
        <v>69.634</v>
      </c>
      <c r="G453">
        <v>33.817999999999998</v>
      </c>
      <c r="H453">
        <v>242</v>
      </c>
      <c r="I453">
        <v>48</v>
      </c>
      <c r="J453">
        <v>25</v>
      </c>
      <c r="K453">
        <v>96</v>
      </c>
      <c r="L453">
        <v>44</v>
      </c>
      <c r="M453">
        <v>10</v>
      </c>
      <c r="N453">
        <v>1171</v>
      </c>
      <c r="O453">
        <v>0.28000000000000003</v>
      </c>
      <c r="P453">
        <v>2.33</v>
      </c>
      <c r="Q453">
        <v>1.4999999999999999E-2</v>
      </c>
      <c r="R453">
        <v>25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281.24672738415973</v>
      </c>
      <c r="B454">
        <v>50.4</v>
      </c>
      <c r="C454">
        <v>3.906204547002218</v>
      </c>
      <c r="D454">
        <v>121.36</v>
      </c>
      <c r="E454">
        <v>312.09958506224069</v>
      </c>
      <c r="F454">
        <v>69.634</v>
      </c>
      <c r="G454">
        <v>33.817999999999998</v>
      </c>
      <c r="H454">
        <v>243</v>
      </c>
      <c r="I454">
        <v>48</v>
      </c>
      <c r="J454">
        <v>25</v>
      </c>
      <c r="K454">
        <v>96</v>
      </c>
      <c r="L454">
        <v>44</v>
      </c>
      <c r="M454">
        <v>10</v>
      </c>
      <c r="N454">
        <v>1171</v>
      </c>
      <c r="O454">
        <v>0.28000000000000003</v>
      </c>
      <c r="P454">
        <v>2.33</v>
      </c>
      <c r="Q454">
        <v>1.4999999999999999E-2</v>
      </c>
      <c r="R454">
        <v>25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351.44304102528321</v>
      </c>
      <c r="B455">
        <v>63</v>
      </c>
      <c r="C455">
        <v>3.9049226780587021</v>
      </c>
      <c r="D455">
        <v>196.259592</v>
      </c>
      <c r="E455">
        <v>303.00414937759331</v>
      </c>
      <c r="F455">
        <v>50.144495999999997</v>
      </c>
      <c r="G455">
        <v>42.101047999999999</v>
      </c>
      <c r="H455">
        <v>331</v>
      </c>
      <c r="I455">
        <v>49</v>
      </c>
      <c r="J455">
        <v>16</v>
      </c>
      <c r="K455">
        <v>142</v>
      </c>
      <c r="L455">
        <v>45</v>
      </c>
      <c r="M455">
        <v>8</v>
      </c>
      <c r="N455">
        <v>1171</v>
      </c>
      <c r="O455">
        <v>0.28000000000000003</v>
      </c>
      <c r="P455">
        <v>2.33</v>
      </c>
      <c r="Q455">
        <v>1.4999999999999999E-2</v>
      </c>
      <c r="R455">
        <v>25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295.28320671164118</v>
      </c>
      <c r="B456">
        <v>53.024999999999999</v>
      </c>
      <c r="C456">
        <v>3.8981281414078048</v>
      </c>
      <c r="D456">
        <v>92.637640000000005</v>
      </c>
      <c r="E456">
        <v>311.44896265560169</v>
      </c>
      <c r="F456">
        <v>133.21036000000001</v>
      </c>
      <c r="G456">
        <v>35.496319999999997</v>
      </c>
      <c r="H456">
        <v>163</v>
      </c>
      <c r="I456">
        <v>48</v>
      </c>
      <c r="J456">
        <v>6</v>
      </c>
      <c r="K456">
        <v>254</v>
      </c>
      <c r="L456">
        <v>44</v>
      </c>
      <c r="M456">
        <v>8</v>
      </c>
      <c r="N456">
        <v>1171</v>
      </c>
      <c r="O456">
        <v>0.28000000000000003</v>
      </c>
      <c r="P456">
        <v>2.33</v>
      </c>
      <c r="Q456">
        <v>1.4999999999999999E-2</v>
      </c>
      <c r="R456">
        <v>25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280.51047228857959</v>
      </c>
      <c r="B457">
        <v>50.400000000000013</v>
      </c>
      <c r="C457">
        <v>3.8959787817858289</v>
      </c>
      <c r="D457">
        <v>92.418000000000006</v>
      </c>
      <c r="E457">
        <v>311.52320859717719</v>
      </c>
      <c r="F457">
        <v>133.6215</v>
      </c>
      <c r="G457">
        <v>33.721499999999999</v>
      </c>
      <c r="H457">
        <v>163</v>
      </c>
      <c r="I457">
        <v>45</v>
      </c>
      <c r="J457">
        <v>6</v>
      </c>
      <c r="K457">
        <v>303</v>
      </c>
      <c r="L457">
        <v>49</v>
      </c>
      <c r="M457">
        <v>7</v>
      </c>
      <c r="N457">
        <v>1171</v>
      </c>
      <c r="O457">
        <v>0.28000000000000003</v>
      </c>
      <c r="P457">
        <v>2.33</v>
      </c>
      <c r="Q457">
        <v>1.4999999999999999E-2</v>
      </c>
      <c r="R457">
        <v>25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311.45271863150771</v>
      </c>
      <c r="B458">
        <v>56.000000000000007</v>
      </c>
      <c r="C458">
        <v>3.893158982893846</v>
      </c>
      <c r="D458">
        <v>99.428399999999996</v>
      </c>
      <c r="E458">
        <v>311.53526970954351</v>
      </c>
      <c r="F458">
        <v>54.169199999999996</v>
      </c>
      <c r="G458">
        <v>37.441400000000002</v>
      </c>
      <c r="H458">
        <v>86</v>
      </c>
      <c r="I458">
        <v>37</v>
      </c>
      <c r="J458">
        <v>2</v>
      </c>
      <c r="K458">
        <v>53</v>
      </c>
      <c r="L458">
        <v>56</v>
      </c>
      <c r="M458">
        <v>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388.88486095830831</v>
      </c>
      <c r="B459">
        <v>70</v>
      </c>
      <c r="C459">
        <v>3.888848609583083</v>
      </c>
      <c r="D459">
        <v>90.879750000000001</v>
      </c>
      <c r="E459">
        <v>311.21641739826521</v>
      </c>
      <c r="F459">
        <v>50.662350000000004</v>
      </c>
      <c r="G459">
        <v>46.743819999999999</v>
      </c>
      <c r="H459">
        <v>178</v>
      </c>
      <c r="I459">
        <v>45</v>
      </c>
      <c r="J459">
        <v>4</v>
      </c>
      <c r="K459">
        <v>84</v>
      </c>
      <c r="L459">
        <v>49</v>
      </c>
      <c r="M459">
        <v>17</v>
      </c>
      <c r="N459">
        <v>1171</v>
      </c>
      <c r="O459">
        <v>0.28000000000000003</v>
      </c>
      <c r="P459">
        <v>2.33</v>
      </c>
      <c r="Q459">
        <v>1.4999999999999999E-2</v>
      </c>
      <c r="R459">
        <v>25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256.5641321770168</v>
      </c>
      <c r="B460">
        <v>46.2</v>
      </c>
      <c r="C460">
        <v>3.8873353360154059</v>
      </c>
      <c r="D460">
        <v>132.72319999999999</v>
      </c>
      <c r="E460">
        <v>310.47984097794199</v>
      </c>
      <c r="F460">
        <v>110.7766</v>
      </c>
      <c r="G460">
        <v>30.829599999999999</v>
      </c>
      <c r="H460">
        <v>1</v>
      </c>
      <c r="I460">
        <v>46</v>
      </c>
      <c r="J460">
        <v>5</v>
      </c>
      <c r="K460">
        <v>277</v>
      </c>
      <c r="L460">
        <v>47</v>
      </c>
      <c r="M460">
        <v>7</v>
      </c>
      <c r="N460">
        <v>1171</v>
      </c>
      <c r="O460">
        <v>0.28000000000000003</v>
      </c>
      <c r="P460">
        <v>2.33</v>
      </c>
      <c r="Q460">
        <v>1.4999999999999999E-2</v>
      </c>
      <c r="R460">
        <v>25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297.83680580674479</v>
      </c>
      <c r="B461">
        <v>53.666666666666657</v>
      </c>
      <c r="C461">
        <v>3.8848279018271059</v>
      </c>
      <c r="D461">
        <v>96.866</v>
      </c>
      <c r="E461">
        <v>312.31455271839178</v>
      </c>
      <c r="F461">
        <v>96.866</v>
      </c>
      <c r="G461">
        <v>35.816000000000003</v>
      </c>
      <c r="H461">
        <v>164</v>
      </c>
      <c r="I461">
        <v>44</v>
      </c>
      <c r="J461">
        <v>3</v>
      </c>
      <c r="K461">
        <v>205</v>
      </c>
      <c r="L461">
        <v>50</v>
      </c>
      <c r="M461">
        <v>14</v>
      </c>
      <c r="N461">
        <v>1171</v>
      </c>
      <c r="O461">
        <v>0.28000000000000003</v>
      </c>
      <c r="P461">
        <v>2.33</v>
      </c>
      <c r="Q461">
        <v>1.4999999999999999E-2</v>
      </c>
      <c r="R461">
        <v>25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279.61605242490123</v>
      </c>
      <c r="B462">
        <v>50.400000000000013</v>
      </c>
      <c r="C462">
        <v>3.8835562836791828</v>
      </c>
      <c r="D462">
        <v>93.075000000000003</v>
      </c>
      <c r="E462">
        <v>295.81854134941119</v>
      </c>
      <c r="F462">
        <v>68.4375</v>
      </c>
      <c r="G462">
        <v>33.397500000000001</v>
      </c>
      <c r="H462">
        <v>47</v>
      </c>
      <c r="I462">
        <v>45</v>
      </c>
      <c r="J462">
        <v>3</v>
      </c>
      <c r="K462">
        <v>57</v>
      </c>
      <c r="L462">
        <v>50</v>
      </c>
      <c r="M462">
        <v>3</v>
      </c>
      <c r="N462">
        <v>1171</v>
      </c>
      <c r="O462">
        <v>0.28000000000000003</v>
      </c>
      <c r="P462">
        <v>2.33</v>
      </c>
      <c r="Q462">
        <v>1.4999999999999999E-2</v>
      </c>
      <c r="R462">
        <v>25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310.46816566886241</v>
      </c>
      <c r="B463">
        <v>56</v>
      </c>
      <c r="C463">
        <v>3.8808520708607799</v>
      </c>
      <c r="D463">
        <v>127.2456</v>
      </c>
      <c r="E463">
        <v>303.53526970954363</v>
      </c>
      <c r="F463">
        <v>54.295199999999987</v>
      </c>
      <c r="G463">
        <v>37.200600000000009</v>
      </c>
      <c r="H463">
        <v>75</v>
      </c>
      <c r="I463">
        <v>39</v>
      </c>
      <c r="J463">
        <v>3</v>
      </c>
      <c r="K463">
        <v>53</v>
      </c>
      <c r="L463">
        <v>54</v>
      </c>
      <c r="M463">
        <v>2</v>
      </c>
      <c r="N463">
        <v>1171</v>
      </c>
      <c r="O463">
        <v>0.28000000000000003</v>
      </c>
      <c r="P463">
        <v>2.33</v>
      </c>
      <c r="Q463">
        <v>1.4999999999999999E-2</v>
      </c>
      <c r="R463">
        <v>25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387.91464174034621</v>
      </c>
      <c r="B464">
        <v>70</v>
      </c>
      <c r="C464">
        <v>3.879146417403462</v>
      </c>
      <c r="D464">
        <v>147.98679999999999</v>
      </c>
      <c r="E464">
        <v>311.21641739826521</v>
      </c>
      <c r="F464">
        <v>50.508000000000003</v>
      </c>
      <c r="G464">
        <v>46.627199999999988</v>
      </c>
      <c r="H464">
        <v>178</v>
      </c>
      <c r="I464">
        <v>45</v>
      </c>
      <c r="J464">
        <v>4</v>
      </c>
      <c r="K464">
        <v>323</v>
      </c>
      <c r="L464">
        <v>49</v>
      </c>
      <c r="M464">
        <v>17</v>
      </c>
      <c r="N464">
        <v>1171</v>
      </c>
      <c r="O464">
        <v>0.28000000000000003</v>
      </c>
      <c r="P464">
        <v>2.33</v>
      </c>
      <c r="Q464">
        <v>1.4999999999999999E-2</v>
      </c>
      <c r="R464">
        <v>25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278.84928696635188</v>
      </c>
      <c r="B465">
        <v>50.400000000000013</v>
      </c>
      <c r="C465">
        <v>3.8729067634215539</v>
      </c>
      <c r="D465">
        <v>93.075000000000003</v>
      </c>
      <c r="E465">
        <v>302.48082132967107</v>
      </c>
      <c r="F465">
        <v>68.4375</v>
      </c>
      <c r="G465">
        <v>33.397500000000001</v>
      </c>
      <c r="H465">
        <v>180</v>
      </c>
      <c r="I465">
        <v>45</v>
      </c>
      <c r="J465">
        <v>3</v>
      </c>
      <c r="K465">
        <v>57</v>
      </c>
      <c r="L465">
        <v>50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25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278.73511710990613</v>
      </c>
      <c r="B466">
        <v>50.400000000000013</v>
      </c>
      <c r="C466">
        <v>3.871321070970918</v>
      </c>
      <c r="D466">
        <v>162.5976</v>
      </c>
      <c r="E466">
        <v>303.12663348893778</v>
      </c>
      <c r="F466">
        <v>70.0227</v>
      </c>
      <c r="G466">
        <v>33.392699999999998</v>
      </c>
      <c r="H466">
        <v>129</v>
      </c>
      <c r="I466">
        <v>44</v>
      </c>
      <c r="J466">
        <v>3</v>
      </c>
      <c r="K466">
        <v>96</v>
      </c>
      <c r="L466">
        <v>50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232.2587135701792</v>
      </c>
      <c r="B467">
        <v>42</v>
      </c>
      <c r="C467">
        <v>3.8709785595029871</v>
      </c>
      <c r="D467">
        <v>139.488</v>
      </c>
      <c r="E467">
        <v>309.48592745869382</v>
      </c>
      <c r="F467">
        <v>55.795200000000001</v>
      </c>
      <c r="G467">
        <v>27.897600000000001</v>
      </c>
      <c r="H467">
        <v>43</v>
      </c>
      <c r="I467">
        <v>48</v>
      </c>
      <c r="J467">
        <v>2</v>
      </c>
      <c r="K467">
        <v>315</v>
      </c>
      <c r="L467">
        <v>42</v>
      </c>
      <c r="M467">
        <v>6</v>
      </c>
      <c r="N467">
        <v>1171</v>
      </c>
      <c r="O467">
        <v>0.28000000000000003</v>
      </c>
      <c r="P467">
        <v>2.33</v>
      </c>
      <c r="Q467">
        <v>1.4999999999999999E-2</v>
      </c>
      <c r="R467">
        <v>25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464.43346309364381</v>
      </c>
      <c r="B468">
        <v>84.000000000000014</v>
      </c>
      <c r="C468">
        <v>3.8702788591136978</v>
      </c>
      <c r="D468">
        <v>226.83779999999999</v>
      </c>
      <c r="E468">
        <v>307.89543568464728</v>
      </c>
      <c r="F468">
        <v>50.822100000000013</v>
      </c>
      <c r="G468">
        <v>55.748700000000007</v>
      </c>
      <c r="H468">
        <v>111</v>
      </c>
      <c r="I468">
        <v>49</v>
      </c>
      <c r="J468">
        <v>23</v>
      </c>
      <c r="K468">
        <v>247</v>
      </c>
      <c r="L468">
        <v>45</v>
      </c>
      <c r="M468">
        <v>14</v>
      </c>
      <c r="N468">
        <v>1171</v>
      </c>
      <c r="O468">
        <v>0.28000000000000003</v>
      </c>
      <c r="P468">
        <v>2.33</v>
      </c>
      <c r="Q468">
        <v>1.4999999999999999E-2</v>
      </c>
      <c r="R468">
        <v>25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464.4216493341861</v>
      </c>
      <c r="B469">
        <v>84</v>
      </c>
      <c r="C469">
        <v>3.8701804111182181</v>
      </c>
      <c r="D469">
        <v>227.56960000000001</v>
      </c>
      <c r="E469">
        <v>307.66473029045642</v>
      </c>
      <c r="F469">
        <v>50.939600000000013</v>
      </c>
      <c r="G469">
        <v>55.741999999999997</v>
      </c>
      <c r="H469">
        <v>111</v>
      </c>
      <c r="I469">
        <v>47</v>
      </c>
      <c r="J469">
        <v>24</v>
      </c>
      <c r="K469">
        <v>250</v>
      </c>
      <c r="L469">
        <v>47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25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464.4216493341861</v>
      </c>
      <c r="B470">
        <v>84</v>
      </c>
      <c r="C470">
        <v>3.8701804111182181</v>
      </c>
      <c r="D470">
        <v>227.56960000000001</v>
      </c>
      <c r="E470">
        <v>307.66473029045642</v>
      </c>
      <c r="F470">
        <v>50.939600000000013</v>
      </c>
      <c r="G470">
        <v>55.741999999999997</v>
      </c>
      <c r="H470">
        <v>111</v>
      </c>
      <c r="I470">
        <v>47</v>
      </c>
      <c r="J470">
        <v>24</v>
      </c>
      <c r="K470">
        <v>251</v>
      </c>
      <c r="L470">
        <v>47</v>
      </c>
      <c r="M470">
        <v>13</v>
      </c>
      <c r="N470">
        <v>1171</v>
      </c>
      <c r="O470">
        <v>0.28000000000000003</v>
      </c>
      <c r="P470">
        <v>2.33</v>
      </c>
      <c r="Q470">
        <v>1.4999999999999999E-2</v>
      </c>
      <c r="R470">
        <v>25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232.18695869018461</v>
      </c>
      <c r="B471">
        <v>42</v>
      </c>
      <c r="C471">
        <v>3.869782644836409</v>
      </c>
      <c r="D471">
        <v>176.37899999999999</v>
      </c>
      <c r="E471">
        <v>310.27385892116178</v>
      </c>
      <c r="F471">
        <v>69.541499999999999</v>
      </c>
      <c r="G471">
        <v>27.898</v>
      </c>
      <c r="H471">
        <v>6</v>
      </c>
      <c r="I471">
        <v>42</v>
      </c>
      <c r="J471">
        <v>3</v>
      </c>
      <c r="K471">
        <v>69</v>
      </c>
      <c r="L471">
        <v>50</v>
      </c>
      <c r="M471">
        <v>10</v>
      </c>
      <c r="N471">
        <v>1171</v>
      </c>
      <c r="O471">
        <v>0.28000000000000003</v>
      </c>
      <c r="P471">
        <v>2.33</v>
      </c>
      <c r="Q471">
        <v>1.4999999999999999E-2</v>
      </c>
      <c r="R471">
        <v>25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464.03508937467723</v>
      </c>
      <c r="B472">
        <v>84</v>
      </c>
      <c r="C472">
        <v>3.86695907812231</v>
      </c>
      <c r="D472">
        <v>218.52680000000001</v>
      </c>
      <c r="E472">
        <v>309.69294605809131</v>
      </c>
      <c r="F472">
        <v>50.939600000000013</v>
      </c>
      <c r="G472">
        <v>55.741999999999997</v>
      </c>
      <c r="H472">
        <v>111</v>
      </c>
      <c r="I472">
        <v>47</v>
      </c>
      <c r="J472">
        <v>24</v>
      </c>
      <c r="K472">
        <v>202</v>
      </c>
      <c r="L472">
        <v>47</v>
      </c>
      <c r="M472">
        <v>13</v>
      </c>
      <c r="N472">
        <v>1171</v>
      </c>
      <c r="O472">
        <v>0.28000000000000003</v>
      </c>
      <c r="P472">
        <v>2.33</v>
      </c>
      <c r="Q472">
        <v>1.4999999999999999E-2</v>
      </c>
      <c r="R472">
        <v>25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463.91266942065158</v>
      </c>
      <c r="B473">
        <v>84</v>
      </c>
      <c r="C473">
        <v>3.865938911838763</v>
      </c>
      <c r="D473">
        <v>218.47462999999999</v>
      </c>
      <c r="E473">
        <v>308.05477178423229</v>
      </c>
      <c r="F473">
        <v>50.887430000000009</v>
      </c>
      <c r="G473">
        <v>55.689830000000001</v>
      </c>
      <c r="H473">
        <v>111</v>
      </c>
      <c r="I473">
        <v>47</v>
      </c>
      <c r="J473">
        <v>24</v>
      </c>
      <c r="K473">
        <v>268</v>
      </c>
      <c r="L473">
        <v>47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463.77191946675288</v>
      </c>
      <c r="B474">
        <v>84.000000000000014</v>
      </c>
      <c r="C474">
        <v>3.8647659955562741</v>
      </c>
      <c r="D474">
        <v>217.64699999999999</v>
      </c>
      <c r="E474">
        <v>306.99917012448128</v>
      </c>
      <c r="F474">
        <v>50.722200000000001</v>
      </c>
      <c r="G474">
        <v>55.648800000000008</v>
      </c>
      <c r="H474">
        <v>111</v>
      </c>
      <c r="I474">
        <v>49</v>
      </c>
      <c r="J474">
        <v>23</v>
      </c>
      <c r="K474">
        <v>264</v>
      </c>
      <c r="L474">
        <v>45</v>
      </c>
      <c r="M474">
        <v>12</v>
      </c>
      <c r="N474">
        <v>1171</v>
      </c>
      <c r="O474">
        <v>0.28000000000000003</v>
      </c>
      <c r="P474">
        <v>2.33</v>
      </c>
      <c r="Q474">
        <v>1.4999999999999999E-2</v>
      </c>
      <c r="R474">
        <v>25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278.15405968705448</v>
      </c>
      <c r="B475">
        <v>50.400000000000013</v>
      </c>
      <c r="C475">
        <v>3.8632508289868679</v>
      </c>
      <c r="D475">
        <v>92.474999999999994</v>
      </c>
      <c r="E475">
        <v>299.80194383903768</v>
      </c>
      <c r="F475">
        <v>67.837500000000006</v>
      </c>
      <c r="G475">
        <v>33.277500000000003</v>
      </c>
      <c r="H475">
        <v>47</v>
      </c>
      <c r="I475">
        <v>45</v>
      </c>
      <c r="J475">
        <v>3</v>
      </c>
      <c r="K475">
        <v>295</v>
      </c>
      <c r="L475">
        <v>50</v>
      </c>
      <c r="M475">
        <v>3</v>
      </c>
      <c r="N475">
        <v>1171</v>
      </c>
      <c r="O475">
        <v>0.28000000000000003</v>
      </c>
      <c r="P475">
        <v>2.33</v>
      </c>
      <c r="Q475">
        <v>1.4999999999999999E-2</v>
      </c>
      <c r="R475">
        <v>25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270.36655355768471</v>
      </c>
      <c r="B476">
        <v>49</v>
      </c>
      <c r="C476">
        <v>3.862379336538353</v>
      </c>
      <c r="D476">
        <v>157.83539999999999</v>
      </c>
      <c r="E476">
        <v>303.29626556016598</v>
      </c>
      <c r="F476">
        <v>56.959299999999999</v>
      </c>
      <c r="G476">
        <v>32.392399999999988</v>
      </c>
      <c r="H476">
        <v>39</v>
      </c>
      <c r="I476">
        <v>47</v>
      </c>
      <c r="J476">
        <v>4</v>
      </c>
      <c r="K476">
        <v>69</v>
      </c>
      <c r="L476">
        <v>47</v>
      </c>
      <c r="M476">
        <v>12</v>
      </c>
      <c r="N476">
        <v>1171</v>
      </c>
      <c r="O476">
        <v>0.28000000000000003</v>
      </c>
      <c r="P476">
        <v>2.33</v>
      </c>
      <c r="Q476">
        <v>1.4999999999999999E-2</v>
      </c>
      <c r="R476">
        <v>25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308.98199530897392</v>
      </c>
      <c r="B477">
        <v>56.000000000000007</v>
      </c>
      <c r="C477">
        <v>3.8622749413621729</v>
      </c>
      <c r="D477">
        <v>168.77078</v>
      </c>
      <c r="E477">
        <v>311.40074238516411</v>
      </c>
      <c r="F477">
        <v>93.138131999999999</v>
      </c>
      <c r="G477">
        <v>37.142332000000003</v>
      </c>
      <c r="H477">
        <v>52</v>
      </c>
      <c r="I477">
        <v>47</v>
      </c>
      <c r="J477">
        <v>7</v>
      </c>
      <c r="K477">
        <v>125</v>
      </c>
      <c r="L477">
        <v>46</v>
      </c>
      <c r="M477">
        <v>11</v>
      </c>
      <c r="N477">
        <v>1171</v>
      </c>
      <c r="O477">
        <v>0.28000000000000003</v>
      </c>
      <c r="P477">
        <v>2.33</v>
      </c>
      <c r="Q477">
        <v>1.4999999999999999E-2</v>
      </c>
      <c r="R477">
        <v>25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265.49038810047438</v>
      </c>
      <c r="B478">
        <v>48.129729729729718</v>
      </c>
      <c r="C478">
        <v>3.861298883536775</v>
      </c>
      <c r="D478">
        <v>105.41249999999999</v>
      </c>
      <c r="E478">
        <v>307.25483618329099</v>
      </c>
      <c r="F478">
        <v>120.57375</v>
      </c>
      <c r="G478">
        <v>31.86</v>
      </c>
      <c r="H478">
        <v>163</v>
      </c>
      <c r="I478">
        <v>48</v>
      </c>
      <c r="J478">
        <v>5</v>
      </c>
      <c r="K478">
        <v>217</v>
      </c>
      <c r="L478">
        <v>46</v>
      </c>
      <c r="M478">
        <v>16</v>
      </c>
      <c r="N478">
        <v>1171</v>
      </c>
      <c r="O478">
        <v>0.28000000000000003</v>
      </c>
      <c r="P478">
        <v>2.33</v>
      </c>
      <c r="Q478">
        <v>1.4999999999999999E-2</v>
      </c>
      <c r="R478">
        <v>25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308.75822894479961</v>
      </c>
      <c r="B479">
        <v>56</v>
      </c>
      <c r="C479">
        <v>3.859477861809995</v>
      </c>
      <c r="D479">
        <v>414.35840000000002</v>
      </c>
      <c r="E479">
        <v>305.03625091209182</v>
      </c>
      <c r="F479">
        <v>54.407679999999999</v>
      </c>
      <c r="G479">
        <v>37.018560000000001</v>
      </c>
      <c r="H479">
        <v>183</v>
      </c>
      <c r="I479">
        <v>48</v>
      </c>
      <c r="J479">
        <v>2</v>
      </c>
      <c r="K479">
        <v>161</v>
      </c>
      <c r="L479">
        <v>46</v>
      </c>
      <c r="M479">
        <v>11</v>
      </c>
      <c r="N479">
        <v>1171</v>
      </c>
      <c r="O479">
        <v>0.28000000000000003</v>
      </c>
      <c r="P479">
        <v>2.33</v>
      </c>
      <c r="Q479">
        <v>1.4999999999999999E-2</v>
      </c>
      <c r="R479">
        <v>25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308.72823455151098</v>
      </c>
      <c r="B480">
        <v>56</v>
      </c>
      <c r="C480">
        <v>3.859102931893887</v>
      </c>
      <c r="D480">
        <v>158.22926000000001</v>
      </c>
      <c r="E480">
        <v>311.79183838145411</v>
      </c>
      <c r="F480">
        <v>93.113579999999999</v>
      </c>
      <c r="G480">
        <v>37.117780000000003</v>
      </c>
      <c r="H480">
        <v>52</v>
      </c>
      <c r="I480">
        <v>47</v>
      </c>
      <c r="J480">
        <v>7</v>
      </c>
      <c r="K480">
        <v>333</v>
      </c>
      <c r="L480">
        <v>47</v>
      </c>
      <c r="M480">
        <v>11</v>
      </c>
      <c r="N480">
        <v>1171</v>
      </c>
      <c r="O480">
        <v>0.28000000000000003</v>
      </c>
      <c r="P480">
        <v>2.33</v>
      </c>
      <c r="Q480">
        <v>1.4999999999999999E-2</v>
      </c>
      <c r="R480">
        <v>25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308.6789224687144</v>
      </c>
      <c r="B481">
        <v>56</v>
      </c>
      <c r="C481">
        <v>3.8584865308589298</v>
      </c>
      <c r="D481">
        <v>167.3135</v>
      </c>
      <c r="E481">
        <v>311.40074238516411</v>
      </c>
      <c r="F481">
        <v>93.101699999999994</v>
      </c>
      <c r="G481">
        <v>37.105899999999998</v>
      </c>
      <c r="H481">
        <v>52</v>
      </c>
      <c r="I481">
        <v>47</v>
      </c>
      <c r="J481">
        <v>7</v>
      </c>
      <c r="K481">
        <v>124</v>
      </c>
      <c r="L481">
        <v>46</v>
      </c>
      <c r="M481">
        <v>11</v>
      </c>
      <c r="N481">
        <v>1171</v>
      </c>
      <c r="O481">
        <v>0.28000000000000003</v>
      </c>
      <c r="P481">
        <v>2.33</v>
      </c>
      <c r="Q481">
        <v>1.4999999999999999E-2</v>
      </c>
      <c r="R481">
        <v>25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231.48646044018381</v>
      </c>
      <c r="B482">
        <v>42</v>
      </c>
      <c r="C482">
        <v>3.8581076740030631</v>
      </c>
      <c r="D482">
        <v>185.77699999999999</v>
      </c>
      <c r="E482">
        <v>308.57095435684653</v>
      </c>
      <c r="F482">
        <v>55.588800000000013</v>
      </c>
      <c r="G482">
        <v>27.7944</v>
      </c>
      <c r="H482">
        <v>33</v>
      </c>
      <c r="I482">
        <v>47</v>
      </c>
      <c r="J482">
        <v>2</v>
      </c>
      <c r="K482">
        <v>159</v>
      </c>
      <c r="L482">
        <v>46</v>
      </c>
      <c r="M482">
        <v>11</v>
      </c>
      <c r="N482">
        <v>1171</v>
      </c>
      <c r="O482">
        <v>0.28000000000000003</v>
      </c>
      <c r="P482">
        <v>2.33</v>
      </c>
      <c r="Q482">
        <v>1.4999999999999999E-2</v>
      </c>
      <c r="R482">
        <v>25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231.48646044018381</v>
      </c>
      <c r="B483">
        <v>42</v>
      </c>
      <c r="C483">
        <v>3.8581076740030631</v>
      </c>
      <c r="D483">
        <v>185.77699999999999</v>
      </c>
      <c r="E483">
        <v>308.57095435684653</v>
      </c>
      <c r="F483">
        <v>55.588800000000013</v>
      </c>
      <c r="G483">
        <v>27.7944</v>
      </c>
      <c r="H483">
        <v>332</v>
      </c>
      <c r="I483">
        <v>47</v>
      </c>
      <c r="J483">
        <v>2</v>
      </c>
      <c r="K483">
        <v>159</v>
      </c>
      <c r="L483">
        <v>46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295.48692039782742</v>
      </c>
      <c r="B484">
        <v>53.666666666666671</v>
      </c>
      <c r="C484">
        <v>3.8541772225803581</v>
      </c>
      <c r="D484">
        <v>114.2079</v>
      </c>
      <c r="E484">
        <v>303.51930835970933</v>
      </c>
      <c r="F484">
        <v>96.677300000000002</v>
      </c>
      <c r="G484">
        <v>35.405299999999997</v>
      </c>
      <c r="H484">
        <v>164</v>
      </c>
      <c r="I484">
        <v>48</v>
      </c>
      <c r="J484">
        <v>3</v>
      </c>
      <c r="K484">
        <v>97</v>
      </c>
      <c r="L484">
        <v>46</v>
      </c>
      <c r="M484">
        <v>5</v>
      </c>
      <c r="N484">
        <v>1171</v>
      </c>
      <c r="O484">
        <v>0.28000000000000003</v>
      </c>
      <c r="P484">
        <v>2.33</v>
      </c>
      <c r="Q484">
        <v>1.4999999999999999E-2</v>
      </c>
      <c r="R484">
        <v>25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246.2627212216731</v>
      </c>
      <c r="B485">
        <v>44.744</v>
      </c>
      <c r="C485">
        <v>3.8526708576607178</v>
      </c>
      <c r="D485">
        <v>176.1756</v>
      </c>
      <c r="E485">
        <v>311.9668049792532</v>
      </c>
      <c r="F485">
        <v>150.03960000000001</v>
      </c>
      <c r="G485">
        <v>29.6098</v>
      </c>
      <c r="H485">
        <v>38</v>
      </c>
      <c r="I485">
        <v>55</v>
      </c>
      <c r="J485">
        <v>4</v>
      </c>
      <c r="K485">
        <v>40</v>
      </c>
      <c r="L485">
        <v>45</v>
      </c>
      <c r="M485">
        <v>3</v>
      </c>
      <c r="N485">
        <v>1171</v>
      </c>
      <c r="O485">
        <v>0.28000000000000003</v>
      </c>
      <c r="P485">
        <v>2.33</v>
      </c>
      <c r="Q485">
        <v>1.4999999999999999E-2</v>
      </c>
      <c r="R485">
        <v>25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277.3802619505924</v>
      </c>
      <c r="B486">
        <v>50.4</v>
      </c>
      <c r="C486">
        <v>3.8525036382026721</v>
      </c>
      <c r="D486">
        <v>98.984999999999999</v>
      </c>
      <c r="E486">
        <v>312.97102234788451</v>
      </c>
      <c r="F486">
        <v>67.775000000000006</v>
      </c>
      <c r="G486">
        <v>33.365000000000002</v>
      </c>
      <c r="H486">
        <v>301</v>
      </c>
      <c r="I486">
        <v>45</v>
      </c>
      <c r="J486">
        <v>3</v>
      </c>
      <c r="K486">
        <v>163</v>
      </c>
      <c r="L486">
        <v>49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462.11615718317728</v>
      </c>
      <c r="B487">
        <v>84</v>
      </c>
      <c r="C487">
        <v>3.850967976526479</v>
      </c>
      <c r="D487">
        <v>218.179</v>
      </c>
      <c r="E487">
        <v>304.54439834024902</v>
      </c>
      <c r="F487">
        <v>50.591800000000013</v>
      </c>
      <c r="G487">
        <v>55.394199999999998</v>
      </c>
      <c r="H487">
        <v>111</v>
      </c>
      <c r="I487">
        <v>47</v>
      </c>
      <c r="J487">
        <v>24</v>
      </c>
      <c r="K487">
        <v>63</v>
      </c>
      <c r="L487">
        <v>47</v>
      </c>
      <c r="M487">
        <v>5</v>
      </c>
      <c r="N487">
        <v>1171</v>
      </c>
      <c r="O487">
        <v>0.28000000000000003</v>
      </c>
      <c r="P487">
        <v>2.33</v>
      </c>
      <c r="Q487">
        <v>1.4999999999999999E-2</v>
      </c>
      <c r="R487">
        <v>25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462.11615718317728</v>
      </c>
      <c r="B488">
        <v>84</v>
      </c>
      <c r="C488">
        <v>3.850967976526479</v>
      </c>
      <c r="D488">
        <v>226.874</v>
      </c>
      <c r="E488">
        <v>304.54439834024902</v>
      </c>
      <c r="F488">
        <v>50.591800000000013</v>
      </c>
      <c r="G488">
        <v>55.394199999999998</v>
      </c>
      <c r="H488">
        <v>111</v>
      </c>
      <c r="I488">
        <v>47</v>
      </c>
      <c r="J488">
        <v>24</v>
      </c>
      <c r="K488">
        <v>259</v>
      </c>
      <c r="L488">
        <v>47</v>
      </c>
      <c r="M488">
        <v>5</v>
      </c>
      <c r="N488">
        <v>1171</v>
      </c>
      <c r="O488">
        <v>0.28000000000000003</v>
      </c>
      <c r="P488">
        <v>2.33</v>
      </c>
      <c r="Q488">
        <v>1.4999999999999999E-2</v>
      </c>
      <c r="R488">
        <v>25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462.11615718317728</v>
      </c>
      <c r="B489">
        <v>84</v>
      </c>
      <c r="C489">
        <v>3.850967976526479</v>
      </c>
      <c r="D489">
        <v>218.179</v>
      </c>
      <c r="E489">
        <v>304.54439834024902</v>
      </c>
      <c r="F489">
        <v>50.591800000000013</v>
      </c>
      <c r="G489">
        <v>55.394199999999998</v>
      </c>
      <c r="H489">
        <v>111</v>
      </c>
      <c r="I489">
        <v>47</v>
      </c>
      <c r="J489">
        <v>24</v>
      </c>
      <c r="K489">
        <v>265</v>
      </c>
      <c r="L489">
        <v>47</v>
      </c>
      <c r="M489">
        <v>10</v>
      </c>
      <c r="N489">
        <v>1171</v>
      </c>
      <c r="O489">
        <v>0.28000000000000003</v>
      </c>
      <c r="P489">
        <v>2.33</v>
      </c>
      <c r="Q489">
        <v>1.4999999999999999E-2</v>
      </c>
      <c r="R489">
        <v>25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462.10084119375512</v>
      </c>
      <c r="B490">
        <v>84</v>
      </c>
      <c r="C490">
        <v>3.850840343281293</v>
      </c>
      <c r="D490">
        <v>226.62912</v>
      </c>
      <c r="E490">
        <v>309.6697095435685</v>
      </c>
      <c r="F490">
        <v>50.717760000000013</v>
      </c>
      <c r="G490">
        <v>55.50912000000001</v>
      </c>
      <c r="H490">
        <v>111</v>
      </c>
      <c r="I490">
        <v>48</v>
      </c>
      <c r="J490">
        <v>23</v>
      </c>
      <c r="K490">
        <v>253</v>
      </c>
      <c r="L490">
        <v>46</v>
      </c>
      <c r="M490">
        <v>12</v>
      </c>
      <c r="N490">
        <v>1171</v>
      </c>
      <c r="O490">
        <v>0.28000000000000003</v>
      </c>
      <c r="P490">
        <v>2.33</v>
      </c>
      <c r="Q490">
        <v>1.4999999999999999E-2</v>
      </c>
      <c r="R490">
        <v>25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269.52173285846362</v>
      </c>
      <c r="B491">
        <v>49</v>
      </c>
      <c r="C491">
        <v>3.8503104694066219</v>
      </c>
      <c r="D491">
        <v>391.36380000000003</v>
      </c>
      <c r="E491">
        <v>307.82240663900421</v>
      </c>
      <c r="F491">
        <v>60.78989</v>
      </c>
      <c r="G491">
        <v>32.351320000000001</v>
      </c>
      <c r="H491">
        <v>142</v>
      </c>
      <c r="I491">
        <v>46</v>
      </c>
      <c r="J491">
        <v>22</v>
      </c>
      <c r="K491">
        <v>69</v>
      </c>
      <c r="L491">
        <v>47</v>
      </c>
      <c r="M491">
        <v>9</v>
      </c>
      <c r="N491">
        <v>1171</v>
      </c>
      <c r="O491">
        <v>0.28000000000000003</v>
      </c>
      <c r="P491">
        <v>2.33</v>
      </c>
      <c r="Q491">
        <v>1.4999999999999999E-2</v>
      </c>
      <c r="R491">
        <v>25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461.61970221673442</v>
      </c>
      <c r="B492">
        <v>84</v>
      </c>
      <c r="C492">
        <v>3.8468308518061201</v>
      </c>
      <c r="D492">
        <v>226.13849999999999</v>
      </c>
      <c r="E492">
        <v>307.37261410788381</v>
      </c>
      <c r="F492">
        <v>50.472450000000002</v>
      </c>
      <c r="G492">
        <v>55.39905000000001</v>
      </c>
      <c r="H492">
        <v>111</v>
      </c>
      <c r="I492">
        <v>49</v>
      </c>
      <c r="J492">
        <v>23</v>
      </c>
      <c r="K492">
        <v>189</v>
      </c>
      <c r="L492">
        <v>45</v>
      </c>
      <c r="M492">
        <v>7</v>
      </c>
      <c r="N492">
        <v>1171</v>
      </c>
      <c r="O492">
        <v>0.28000000000000003</v>
      </c>
      <c r="P492">
        <v>2.33</v>
      </c>
      <c r="Q492">
        <v>1.4999999999999999E-2</v>
      </c>
      <c r="R492">
        <v>25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461.5632511459529</v>
      </c>
      <c r="B493">
        <v>84</v>
      </c>
      <c r="C493">
        <v>3.8463604262162741</v>
      </c>
      <c r="D493">
        <v>225.97200000000001</v>
      </c>
      <c r="E493">
        <v>304.01161825726138</v>
      </c>
      <c r="F493">
        <v>50.389200000000002</v>
      </c>
      <c r="G493">
        <v>55.31580000000001</v>
      </c>
      <c r="H493">
        <v>111</v>
      </c>
      <c r="I493">
        <v>49</v>
      </c>
      <c r="J493">
        <v>23</v>
      </c>
      <c r="K493">
        <v>255</v>
      </c>
      <c r="L493">
        <v>45</v>
      </c>
      <c r="M493">
        <v>10</v>
      </c>
      <c r="N493">
        <v>1171</v>
      </c>
      <c r="O493">
        <v>0.28000000000000003</v>
      </c>
      <c r="P493">
        <v>2.33</v>
      </c>
      <c r="Q493">
        <v>1.4999999999999999E-2</v>
      </c>
      <c r="R493">
        <v>25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238.368083981159</v>
      </c>
      <c r="B494">
        <v>43.400000000000013</v>
      </c>
      <c r="C494">
        <v>3.8446465158251448</v>
      </c>
      <c r="D494">
        <v>112.63679999999999</v>
      </c>
      <c r="E494">
        <v>311.57743698793928</v>
      </c>
      <c r="F494">
        <v>70.30080000000001</v>
      </c>
      <c r="G494">
        <v>28.655999999999999</v>
      </c>
      <c r="H494">
        <v>93</v>
      </c>
      <c r="I494">
        <v>51</v>
      </c>
      <c r="J494">
        <v>3</v>
      </c>
      <c r="K494">
        <v>126</v>
      </c>
      <c r="L494">
        <v>50</v>
      </c>
      <c r="M494">
        <v>12</v>
      </c>
      <c r="N494">
        <v>1171</v>
      </c>
      <c r="O494">
        <v>0.28000000000000003</v>
      </c>
      <c r="P494">
        <v>2.33</v>
      </c>
      <c r="Q494">
        <v>1.4999999999999999E-2</v>
      </c>
      <c r="R494">
        <v>25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307.37882841755157</v>
      </c>
      <c r="B495">
        <v>56.000000000000007</v>
      </c>
      <c r="C495">
        <v>3.8422353552193949</v>
      </c>
      <c r="D495">
        <v>240.77232000000001</v>
      </c>
      <c r="E495">
        <v>309.59928263040649</v>
      </c>
      <c r="F495">
        <v>90.411119999999997</v>
      </c>
      <c r="G495">
        <v>36.922319999999999</v>
      </c>
      <c r="H495">
        <v>8</v>
      </c>
      <c r="I495">
        <v>44</v>
      </c>
      <c r="J495">
        <v>3</v>
      </c>
      <c r="K495">
        <v>165</v>
      </c>
      <c r="L495">
        <v>50</v>
      </c>
      <c r="M495">
        <v>9</v>
      </c>
      <c r="N495">
        <v>1171</v>
      </c>
      <c r="O495">
        <v>0.28000000000000003</v>
      </c>
      <c r="P495">
        <v>2.33</v>
      </c>
      <c r="Q495">
        <v>1.4999999999999999E-2</v>
      </c>
      <c r="R495">
        <v>25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294.49981307661687</v>
      </c>
      <c r="B496">
        <v>53.666666666666671</v>
      </c>
      <c r="C496">
        <v>3.841301909695003</v>
      </c>
      <c r="D496">
        <v>96.898560000000003</v>
      </c>
      <c r="E496">
        <v>306.72190979216248</v>
      </c>
      <c r="F496">
        <v>96.898560000000003</v>
      </c>
      <c r="G496">
        <v>35.333520000000007</v>
      </c>
      <c r="H496">
        <v>164</v>
      </c>
      <c r="I496">
        <v>46</v>
      </c>
      <c r="J496">
        <v>3</v>
      </c>
      <c r="K496">
        <v>266</v>
      </c>
      <c r="L496">
        <v>48</v>
      </c>
      <c r="M496">
        <v>12</v>
      </c>
      <c r="N496">
        <v>1171</v>
      </c>
      <c r="O496">
        <v>0.28000000000000003</v>
      </c>
      <c r="P496">
        <v>2.33</v>
      </c>
      <c r="Q496">
        <v>1.4999999999999999E-2</v>
      </c>
      <c r="R496">
        <v>25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460.71398831265498</v>
      </c>
      <c r="B497">
        <v>84</v>
      </c>
      <c r="C497">
        <v>3.8392832359387921</v>
      </c>
      <c r="D497">
        <v>225.97200000000001</v>
      </c>
      <c r="E497">
        <v>308.49294605809132</v>
      </c>
      <c r="F497">
        <v>50.389200000000002</v>
      </c>
      <c r="G497">
        <v>55.31580000000001</v>
      </c>
      <c r="H497">
        <v>111</v>
      </c>
      <c r="I497">
        <v>49</v>
      </c>
      <c r="J497">
        <v>23</v>
      </c>
      <c r="K497">
        <v>245</v>
      </c>
      <c r="L497">
        <v>45</v>
      </c>
      <c r="M497">
        <v>10</v>
      </c>
      <c r="N497">
        <v>1171</v>
      </c>
      <c r="O497">
        <v>0.28000000000000003</v>
      </c>
      <c r="P497">
        <v>2.33</v>
      </c>
      <c r="Q497">
        <v>1.4999999999999999E-2</v>
      </c>
      <c r="R497">
        <v>25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225.92284286938369</v>
      </c>
      <c r="B498">
        <v>41.192307692307693</v>
      </c>
      <c r="C498">
        <v>3.839211708891487</v>
      </c>
      <c r="D498">
        <v>316.03800000000001</v>
      </c>
      <c r="E498">
        <v>305.39419087136929</v>
      </c>
      <c r="F498">
        <v>54.877600000000008</v>
      </c>
      <c r="G498">
        <v>27.091000000000001</v>
      </c>
      <c r="H498">
        <v>51</v>
      </c>
      <c r="I498">
        <v>48</v>
      </c>
      <c r="J498">
        <v>6</v>
      </c>
      <c r="K498">
        <v>293</v>
      </c>
      <c r="L498">
        <v>47</v>
      </c>
      <c r="M498">
        <v>10</v>
      </c>
      <c r="N498">
        <v>1171</v>
      </c>
      <c r="O498">
        <v>0.28000000000000003</v>
      </c>
      <c r="P498">
        <v>2.33</v>
      </c>
      <c r="Q498">
        <v>1.4999999999999999E-2</v>
      </c>
      <c r="R498">
        <v>25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460.16173009659627</v>
      </c>
      <c r="B499">
        <v>84.000000000000014</v>
      </c>
      <c r="C499">
        <v>3.8346810841383032</v>
      </c>
      <c r="D499">
        <v>234.38024999999999</v>
      </c>
      <c r="E499">
        <v>307.74605809128627</v>
      </c>
      <c r="F499">
        <v>50.305950000000003</v>
      </c>
      <c r="G499">
        <v>55.23255000000001</v>
      </c>
      <c r="H499">
        <v>111</v>
      </c>
      <c r="I499">
        <v>49</v>
      </c>
      <c r="J499">
        <v>23</v>
      </c>
      <c r="K499">
        <v>97</v>
      </c>
      <c r="L499">
        <v>45</v>
      </c>
      <c r="M499">
        <v>5</v>
      </c>
      <c r="N499">
        <v>1171</v>
      </c>
      <c r="O499">
        <v>0.28000000000000003</v>
      </c>
      <c r="P499">
        <v>2.33</v>
      </c>
      <c r="Q499">
        <v>1.4999999999999999E-2</v>
      </c>
      <c r="R499">
        <v>25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290.30203921179572</v>
      </c>
      <c r="B500">
        <v>53.024999999999991</v>
      </c>
      <c r="C500">
        <v>3.8323701546111648</v>
      </c>
      <c r="D500">
        <v>115.93432</v>
      </c>
      <c r="E500">
        <v>310.94107883817429</v>
      </c>
      <c r="F500">
        <v>64.059579999999997</v>
      </c>
      <c r="G500">
        <v>34.890259999999998</v>
      </c>
      <c r="H500">
        <v>254</v>
      </c>
      <c r="I500">
        <v>47</v>
      </c>
      <c r="J500">
        <v>23</v>
      </c>
      <c r="K500">
        <v>96</v>
      </c>
      <c r="L500">
        <v>42</v>
      </c>
      <c r="M500">
        <v>9</v>
      </c>
      <c r="N500">
        <v>1171</v>
      </c>
      <c r="O500">
        <v>0.28000000000000003</v>
      </c>
      <c r="P500">
        <v>2.33</v>
      </c>
      <c r="Q500">
        <v>1.4999999999999999E-2</v>
      </c>
      <c r="R500">
        <v>25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264.41351416955013</v>
      </c>
      <c r="B501">
        <v>48.300000000000011</v>
      </c>
      <c r="C501">
        <v>3.8320799155007248</v>
      </c>
      <c r="D501">
        <v>131.45400000000001</v>
      </c>
      <c r="E501">
        <v>309.3346127621744</v>
      </c>
      <c r="F501">
        <v>110.142</v>
      </c>
      <c r="G501">
        <v>31.75788</v>
      </c>
      <c r="H501">
        <v>91</v>
      </c>
      <c r="I501">
        <v>46</v>
      </c>
      <c r="J501">
        <v>8</v>
      </c>
      <c r="K501">
        <v>277</v>
      </c>
      <c r="L501">
        <v>47</v>
      </c>
      <c r="M501">
        <v>7</v>
      </c>
      <c r="N501">
        <v>1171</v>
      </c>
      <c r="O501">
        <v>0.28000000000000003</v>
      </c>
      <c r="P501">
        <v>2.33</v>
      </c>
      <c r="Q501">
        <v>1.4999999999999999E-2</v>
      </c>
      <c r="R501">
        <v>25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287.2673951348097</v>
      </c>
      <c r="B502">
        <v>52.500000000000007</v>
      </c>
      <c r="C502">
        <v>3.8302319351307959</v>
      </c>
      <c r="D502">
        <v>183.78899999999999</v>
      </c>
      <c r="E502">
        <v>309.18009863831912</v>
      </c>
      <c r="F502">
        <v>62.391599999999997</v>
      </c>
      <c r="G502">
        <v>34.500599999999999</v>
      </c>
      <c r="H502">
        <v>55</v>
      </c>
      <c r="I502">
        <v>45</v>
      </c>
      <c r="J502">
        <v>6</v>
      </c>
      <c r="K502">
        <v>153</v>
      </c>
      <c r="L502">
        <v>49</v>
      </c>
      <c r="M502">
        <v>18</v>
      </c>
      <c r="N502">
        <v>1171</v>
      </c>
      <c r="O502">
        <v>0.28000000000000003</v>
      </c>
      <c r="P502">
        <v>2.33</v>
      </c>
      <c r="Q502">
        <v>1.4999999999999999E-2</v>
      </c>
      <c r="R502">
        <v>25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244.81905104094611</v>
      </c>
      <c r="B503">
        <v>44.744</v>
      </c>
      <c r="C503">
        <v>3.8300852791136761</v>
      </c>
      <c r="D503">
        <v>226.2816</v>
      </c>
      <c r="E503">
        <v>310.71582285522783</v>
      </c>
      <c r="F503">
        <v>160.9632</v>
      </c>
      <c r="G503">
        <v>29.421119999999998</v>
      </c>
      <c r="H503">
        <v>114</v>
      </c>
      <c r="I503">
        <v>59</v>
      </c>
      <c r="J503">
        <v>1</v>
      </c>
      <c r="K503">
        <v>40</v>
      </c>
      <c r="L503">
        <v>48</v>
      </c>
      <c r="M503">
        <v>3</v>
      </c>
      <c r="N503">
        <v>1171</v>
      </c>
      <c r="O503">
        <v>0.28000000000000003</v>
      </c>
      <c r="P503">
        <v>2.33</v>
      </c>
      <c r="Q503">
        <v>1.4999999999999999E-2</v>
      </c>
      <c r="R503">
        <v>25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293.60104439293201</v>
      </c>
      <c r="B504">
        <v>53.666666666666657</v>
      </c>
      <c r="C504">
        <v>3.8295788399078088</v>
      </c>
      <c r="D504">
        <v>115.04040000000001</v>
      </c>
      <c r="E504">
        <v>299.95878334979483</v>
      </c>
      <c r="F504">
        <v>96.954800000000006</v>
      </c>
      <c r="G504">
        <v>35.127800000000001</v>
      </c>
      <c r="H504">
        <v>164</v>
      </c>
      <c r="I504">
        <v>47</v>
      </c>
      <c r="J504">
        <v>3</v>
      </c>
      <c r="K504">
        <v>70</v>
      </c>
      <c r="L504">
        <v>47</v>
      </c>
      <c r="M504">
        <v>4</v>
      </c>
      <c r="N504">
        <v>1171</v>
      </c>
      <c r="O504">
        <v>0.28000000000000003</v>
      </c>
      <c r="P504">
        <v>2.33</v>
      </c>
      <c r="Q504">
        <v>1.4999999999999999E-2</v>
      </c>
      <c r="R504">
        <v>25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344.52236531873149</v>
      </c>
      <c r="B505">
        <v>63</v>
      </c>
      <c r="C505">
        <v>3.8280262813192389</v>
      </c>
      <c r="D505">
        <v>90.198599999999999</v>
      </c>
      <c r="E505">
        <v>305.9253112033195</v>
      </c>
      <c r="F505">
        <v>50.186800000000012</v>
      </c>
      <c r="G505">
        <v>41.321599999999997</v>
      </c>
      <c r="H505">
        <v>177</v>
      </c>
      <c r="I505">
        <v>42</v>
      </c>
      <c r="J505">
        <v>4</v>
      </c>
      <c r="K505">
        <v>55</v>
      </c>
      <c r="L505">
        <v>52</v>
      </c>
      <c r="M505">
        <v>2</v>
      </c>
      <c r="N505">
        <v>1171</v>
      </c>
      <c r="O505">
        <v>0.28000000000000003</v>
      </c>
      <c r="P505">
        <v>2.33</v>
      </c>
      <c r="Q505">
        <v>1.4999999999999999E-2</v>
      </c>
      <c r="R505">
        <v>25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306.17871464617792</v>
      </c>
      <c r="B506">
        <v>56</v>
      </c>
      <c r="C506">
        <v>3.827233933077224</v>
      </c>
      <c r="D506">
        <v>203.63548499999999</v>
      </c>
      <c r="E506">
        <v>297.97344398340249</v>
      </c>
      <c r="F506">
        <v>54.185085000000008</v>
      </c>
      <c r="G506">
        <v>36.602685000000001</v>
      </c>
      <c r="H506">
        <v>131</v>
      </c>
      <c r="I506">
        <v>39</v>
      </c>
      <c r="J506">
        <v>3</v>
      </c>
      <c r="K506">
        <v>162</v>
      </c>
      <c r="L506">
        <v>55</v>
      </c>
      <c r="M506">
        <v>6</v>
      </c>
      <c r="N506">
        <v>1171</v>
      </c>
      <c r="O506">
        <v>0.28000000000000003</v>
      </c>
      <c r="P506">
        <v>2.33</v>
      </c>
      <c r="Q506">
        <v>1.4999999999999999E-2</v>
      </c>
      <c r="R506">
        <v>25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293.25747652614649</v>
      </c>
      <c r="B507">
        <v>53.666666666666657</v>
      </c>
      <c r="C507">
        <v>3.8250975199062589</v>
      </c>
      <c r="D507">
        <v>96.998274999999992</v>
      </c>
      <c r="E507">
        <v>305.80940575643382</v>
      </c>
      <c r="F507">
        <v>96.998274999999992</v>
      </c>
      <c r="G507">
        <v>35.171275000000001</v>
      </c>
      <c r="H507">
        <v>164</v>
      </c>
      <c r="I507">
        <v>47</v>
      </c>
      <c r="J507">
        <v>3</v>
      </c>
      <c r="K507">
        <v>206</v>
      </c>
      <c r="L507">
        <v>47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25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252.40464028146269</v>
      </c>
      <c r="B508">
        <v>46.2</v>
      </c>
      <c r="C508">
        <v>3.8243127315373129</v>
      </c>
      <c r="D508">
        <v>109.61279999999999</v>
      </c>
      <c r="E508">
        <v>310.20806925336223</v>
      </c>
      <c r="F508">
        <v>109.61279999999999</v>
      </c>
      <c r="G508">
        <v>30.3264</v>
      </c>
      <c r="H508">
        <v>132</v>
      </c>
      <c r="I508">
        <v>45</v>
      </c>
      <c r="J508">
        <v>2</v>
      </c>
      <c r="K508">
        <v>277</v>
      </c>
      <c r="L508">
        <v>48</v>
      </c>
      <c r="M508">
        <v>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275.16239047026028</v>
      </c>
      <c r="B509">
        <v>50.400000000000013</v>
      </c>
      <c r="C509">
        <v>3.8216998676425038</v>
      </c>
      <c r="D509">
        <v>109.488</v>
      </c>
      <c r="E509">
        <v>312.09958506224069</v>
      </c>
      <c r="F509">
        <v>66.864000000000004</v>
      </c>
      <c r="G509">
        <v>33.086399999999998</v>
      </c>
      <c r="H509">
        <v>74</v>
      </c>
      <c r="I509">
        <v>54</v>
      </c>
      <c r="J509">
        <v>2</v>
      </c>
      <c r="K509">
        <v>57</v>
      </c>
      <c r="L509">
        <v>39</v>
      </c>
      <c r="M509">
        <v>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305.6880687227943</v>
      </c>
      <c r="B510">
        <v>56</v>
      </c>
      <c r="C510">
        <v>3.8211008590349289</v>
      </c>
      <c r="D510">
        <v>109.4526</v>
      </c>
      <c r="E510">
        <v>311.8802998533061</v>
      </c>
      <c r="F510">
        <v>59.7684</v>
      </c>
      <c r="G510">
        <v>36.753599999999999</v>
      </c>
      <c r="H510">
        <v>36</v>
      </c>
      <c r="I510">
        <v>44</v>
      </c>
      <c r="J510">
        <v>4</v>
      </c>
      <c r="K510">
        <v>127</v>
      </c>
      <c r="L510">
        <v>50</v>
      </c>
      <c r="M510">
        <v>13</v>
      </c>
      <c r="N510">
        <v>1171</v>
      </c>
      <c r="O510">
        <v>0.28000000000000003</v>
      </c>
      <c r="P510">
        <v>2.33</v>
      </c>
      <c r="Q510">
        <v>1.4999999999999999E-2</v>
      </c>
      <c r="R510">
        <v>25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292.94194784495039</v>
      </c>
      <c r="B511">
        <v>53.666666666666657</v>
      </c>
      <c r="C511">
        <v>3.8209819284123969</v>
      </c>
      <c r="D511">
        <v>105.99760000000001</v>
      </c>
      <c r="E511">
        <v>305.41936426265778</v>
      </c>
      <c r="F511">
        <v>96.954800000000006</v>
      </c>
      <c r="G511">
        <v>35.127800000000001</v>
      </c>
      <c r="H511">
        <v>164</v>
      </c>
      <c r="I511">
        <v>47</v>
      </c>
      <c r="J511">
        <v>3</v>
      </c>
      <c r="K511">
        <v>258</v>
      </c>
      <c r="L511">
        <v>47</v>
      </c>
      <c r="M511">
        <v>10</v>
      </c>
      <c r="N511">
        <v>1171</v>
      </c>
      <c r="O511">
        <v>0.28000000000000003</v>
      </c>
      <c r="P511">
        <v>2.33</v>
      </c>
      <c r="Q511">
        <v>1.4999999999999999E-2</v>
      </c>
      <c r="R511">
        <v>25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280.34208450533703</v>
      </c>
      <c r="B512">
        <v>51.396396396396398</v>
      </c>
      <c r="C512">
        <v>3.81815599755735</v>
      </c>
      <c r="D512">
        <v>127.28700000000001</v>
      </c>
      <c r="E512">
        <v>304.73906823413921</v>
      </c>
      <c r="F512">
        <v>97.624499999999998</v>
      </c>
      <c r="G512">
        <v>33.607500000000002</v>
      </c>
      <c r="H512">
        <v>164</v>
      </c>
      <c r="I512">
        <v>44</v>
      </c>
      <c r="J512">
        <v>3</v>
      </c>
      <c r="K512">
        <v>217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25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247.9301944023743</v>
      </c>
      <c r="B513">
        <v>45.500000000000007</v>
      </c>
      <c r="C513">
        <v>3.8143106831134501</v>
      </c>
      <c r="D513">
        <v>272.25599999999997</v>
      </c>
      <c r="E513">
        <v>307.45934296283127</v>
      </c>
      <c r="F513">
        <v>73.7136</v>
      </c>
      <c r="G513">
        <v>29.755199999999999</v>
      </c>
      <c r="H513">
        <v>6</v>
      </c>
      <c r="I513">
        <v>46</v>
      </c>
      <c r="J513">
        <v>3</v>
      </c>
      <c r="K513">
        <v>153</v>
      </c>
      <c r="L513">
        <v>48</v>
      </c>
      <c r="M513">
        <v>18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292.39172713411688</v>
      </c>
      <c r="B514">
        <v>53.666666666666657</v>
      </c>
      <c r="C514">
        <v>3.8138051365319598</v>
      </c>
      <c r="D514">
        <v>96.832599999999999</v>
      </c>
      <c r="E514">
        <v>301.51894932489847</v>
      </c>
      <c r="F514">
        <v>96.832599999999999</v>
      </c>
      <c r="G514">
        <v>35.005600000000001</v>
      </c>
      <c r="H514">
        <v>164</v>
      </c>
      <c r="I514">
        <v>47</v>
      </c>
      <c r="J514">
        <v>3</v>
      </c>
      <c r="K514">
        <v>38</v>
      </c>
      <c r="L514">
        <v>47</v>
      </c>
      <c r="M514">
        <v>2</v>
      </c>
      <c r="N514">
        <v>1171</v>
      </c>
      <c r="O514">
        <v>0.28000000000000003</v>
      </c>
      <c r="P514">
        <v>2.33</v>
      </c>
      <c r="Q514">
        <v>1.4999999999999999E-2</v>
      </c>
      <c r="R514">
        <v>25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304.9782793993881</v>
      </c>
      <c r="B515">
        <v>56</v>
      </c>
      <c r="C515">
        <v>3.812228492492352</v>
      </c>
      <c r="D515">
        <v>155.052232</v>
      </c>
      <c r="E515">
        <v>308.32074579754448</v>
      </c>
      <c r="F515">
        <v>91.227215999999999</v>
      </c>
      <c r="G515">
        <v>36.614744000000009</v>
      </c>
      <c r="H515">
        <v>52</v>
      </c>
      <c r="I515">
        <v>46</v>
      </c>
      <c r="J515">
        <v>7</v>
      </c>
      <c r="K515">
        <v>85</v>
      </c>
      <c r="L515">
        <v>48</v>
      </c>
      <c r="M515">
        <v>11</v>
      </c>
      <c r="N515">
        <v>1171</v>
      </c>
      <c r="O515">
        <v>0.28000000000000003</v>
      </c>
      <c r="P515">
        <v>2.33</v>
      </c>
      <c r="Q515">
        <v>1.4999999999999999E-2</v>
      </c>
      <c r="R515">
        <v>25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316.04846453421573</v>
      </c>
      <c r="B516">
        <v>58.100000000000009</v>
      </c>
      <c r="C516">
        <v>3.8078128257134418</v>
      </c>
      <c r="D516">
        <v>224.30879999999999</v>
      </c>
      <c r="E516">
        <v>310.62904564315352</v>
      </c>
      <c r="F516">
        <v>50.80248000000001</v>
      </c>
      <c r="G516">
        <v>37.979759999999999</v>
      </c>
      <c r="H516">
        <v>91</v>
      </c>
      <c r="I516">
        <v>47</v>
      </c>
      <c r="J516">
        <v>10</v>
      </c>
      <c r="K516">
        <v>162</v>
      </c>
      <c r="L516">
        <v>47</v>
      </c>
      <c r="M516">
        <v>7</v>
      </c>
      <c r="N516">
        <v>1171</v>
      </c>
      <c r="O516">
        <v>0.28000000000000003</v>
      </c>
      <c r="P516">
        <v>2.33</v>
      </c>
      <c r="Q516">
        <v>1.4999999999999999E-2</v>
      </c>
      <c r="R516">
        <v>25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291.89102197289458</v>
      </c>
      <c r="B517">
        <v>53.666666666666671</v>
      </c>
      <c r="C517">
        <v>3.8072741996464519</v>
      </c>
      <c r="D517">
        <v>105.82</v>
      </c>
      <c r="E517">
        <v>305.43469352398301</v>
      </c>
      <c r="F517">
        <v>96.866</v>
      </c>
      <c r="G517">
        <v>35.002000000000002</v>
      </c>
      <c r="H517">
        <v>164</v>
      </c>
      <c r="I517">
        <v>44</v>
      </c>
      <c r="J517">
        <v>3</v>
      </c>
      <c r="K517">
        <v>211</v>
      </c>
      <c r="L517">
        <v>50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25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342.62914242695553</v>
      </c>
      <c r="B518">
        <v>63.000000000000007</v>
      </c>
      <c r="C518">
        <v>3.8069904714106162</v>
      </c>
      <c r="D518">
        <v>165.85990000000001</v>
      </c>
      <c r="E518">
        <v>311.87717842323661</v>
      </c>
      <c r="F518">
        <v>50.307420000000008</v>
      </c>
      <c r="G518">
        <v>41.195059999999998</v>
      </c>
      <c r="H518">
        <v>98</v>
      </c>
      <c r="I518">
        <v>46</v>
      </c>
      <c r="J518">
        <v>13</v>
      </c>
      <c r="K518">
        <v>142</v>
      </c>
      <c r="L518">
        <v>47</v>
      </c>
      <c r="M518">
        <v>8</v>
      </c>
      <c r="N518">
        <v>1171</v>
      </c>
      <c r="O518">
        <v>0.28000000000000003</v>
      </c>
      <c r="P518">
        <v>2.33</v>
      </c>
      <c r="Q518">
        <v>1.4999999999999999E-2</v>
      </c>
      <c r="R518">
        <v>25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342.52501233199541</v>
      </c>
      <c r="B519">
        <v>63.000000000000007</v>
      </c>
      <c r="C519">
        <v>3.8058334703555028</v>
      </c>
      <c r="D519">
        <v>212.54400000000001</v>
      </c>
      <c r="E519">
        <v>307.07423248701599</v>
      </c>
      <c r="F519">
        <v>71.936639999999997</v>
      </c>
      <c r="G519">
        <v>41.101439999999997</v>
      </c>
      <c r="H519">
        <v>39</v>
      </c>
      <c r="I519">
        <v>46</v>
      </c>
      <c r="J519">
        <v>6</v>
      </c>
      <c r="K519">
        <v>165</v>
      </c>
      <c r="L519">
        <v>48</v>
      </c>
      <c r="M519">
        <v>9</v>
      </c>
      <c r="N519">
        <v>1171</v>
      </c>
      <c r="O519">
        <v>0.28000000000000003</v>
      </c>
      <c r="P519">
        <v>2.33</v>
      </c>
      <c r="Q519">
        <v>1.4999999999999999E-2</v>
      </c>
      <c r="R519">
        <v>25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304.41427740217188</v>
      </c>
      <c r="B520">
        <v>56</v>
      </c>
      <c r="C520">
        <v>3.8051784675271492</v>
      </c>
      <c r="D520">
        <v>172.53299999999999</v>
      </c>
      <c r="E520">
        <v>309.57140373912222</v>
      </c>
      <c r="F520">
        <v>65.290800000000004</v>
      </c>
      <c r="G520">
        <v>36.565800000000003</v>
      </c>
      <c r="H520">
        <v>33</v>
      </c>
      <c r="I520">
        <v>46</v>
      </c>
      <c r="J520">
        <v>3</v>
      </c>
      <c r="K520">
        <v>127</v>
      </c>
      <c r="L520">
        <v>48</v>
      </c>
      <c r="M520">
        <v>11</v>
      </c>
      <c r="N520">
        <v>1171</v>
      </c>
      <c r="O520">
        <v>0.28000000000000003</v>
      </c>
      <c r="P520">
        <v>2.33</v>
      </c>
      <c r="Q520">
        <v>1.4999999999999999E-2</v>
      </c>
      <c r="R520">
        <v>25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304.41427740217188</v>
      </c>
      <c r="B521">
        <v>56</v>
      </c>
      <c r="C521">
        <v>3.8051784675271492</v>
      </c>
      <c r="D521">
        <v>172.53299999999999</v>
      </c>
      <c r="E521">
        <v>309.57140373912222</v>
      </c>
      <c r="F521">
        <v>65.290800000000004</v>
      </c>
      <c r="G521">
        <v>36.565800000000003</v>
      </c>
      <c r="H521">
        <v>332</v>
      </c>
      <c r="I521">
        <v>46</v>
      </c>
      <c r="J521">
        <v>3</v>
      </c>
      <c r="K521">
        <v>127</v>
      </c>
      <c r="L521">
        <v>48</v>
      </c>
      <c r="M521">
        <v>11</v>
      </c>
      <c r="N521">
        <v>1171</v>
      </c>
      <c r="O521">
        <v>0.28000000000000003</v>
      </c>
      <c r="P521">
        <v>2.33</v>
      </c>
      <c r="Q521">
        <v>1.4999999999999999E-2</v>
      </c>
      <c r="R521">
        <v>25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243.21852772922651</v>
      </c>
      <c r="B522">
        <v>44.744</v>
      </c>
      <c r="C522">
        <v>3.805045803022943</v>
      </c>
      <c r="D522">
        <v>374.19695999999999</v>
      </c>
      <c r="E522">
        <v>307.67585465055492</v>
      </c>
      <c r="F522">
        <v>305.89848000000001</v>
      </c>
      <c r="G522">
        <v>29.192328</v>
      </c>
      <c r="H522">
        <v>40</v>
      </c>
      <c r="I522">
        <v>50</v>
      </c>
      <c r="J522">
        <v>6</v>
      </c>
      <c r="K522">
        <v>85</v>
      </c>
      <c r="L522">
        <v>51</v>
      </c>
      <c r="M522">
        <v>11</v>
      </c>
      <c r="N522">
        <v>1171</v>
      </c>
      <c r="O522">
        <v>0.28000000000000003</v>
      </c>
      <c r="P522">
        <v>2.33</v>
      </c>
      <c r="Q522">
        <v>1.4999999999999999E-2</v>
      </c>
      <c r="R522">
        <v>25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228.30220370253511</v>
      </c>
      <c r="B523">
        <v>42</v>
      </c>
      <c r="C523">
        <v>3.805036728375585</v>
      </c>
      <c r="D523">
        <v>354.34800000000001</v>
      </c>
      <c r="E523">
        <v>304.58426879807882</v>
      </c>
      <c r="F523">
        <v>68.623200000000011</v>
      </c>
      <c r="G523">
        <v>27.3672</v>
      </c>
      <c r="H523">
        <v>143</v>
      </c>
      <c r="I523">
        <v>46</v>
      </c>
      <c r="J523">
        <v>9</v>
      </c>
      <c r="K523">
        <v>323</v>
      </c>
      <c r="L523">
        <v>48</v>
      </c>
      <c r="M523">
        <v>13</v>
      </c>
      <c r="N523">
        <v>1171</v>
      </c>
      <c r="O523">
        <v>0.28000000000000003</v>
      </c>
      <c r="P523">
        <v>2.33</v>
      </c>
      <c r="Q523">
        <v>1.4999999999999999E-2</v>
      </c>
      <c r="R523">
        <v>25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304.23942968092922</v>
      </c>
      <c r="B524">
        <v>56</v>
      </c>
      <c r="C524">
        <v>3.802992871011615</v>
      </c>
      <c r="D524">
        <v>163.81227999999999</v>
      </c>
      <c r="E524">
        <v>308.32074579754448</v>
      </c>
      <c r="F524">
        <v>91.140360000000001</v>
      </c>
      <c r="G524">
        <v>36.526040000000009</v>
      </c>
      <c r="H524">
        <v>52</v>
      </c>
      <c r="I524">
        <v>46</v>
      </c>
      <c r="J524">
        <v>7</v>
      </c>
      <c r="K524">
        <v>41</v>
      </c>
      <c r="L524">
        <v>48</v>
      </c>
      <c r="M524">
        <v>11</v>
      </c>
      <c r="N524">
        <v>1171</v>
      </c>
      <c r="O524">
        <v>0.28000000000000003</v>
      </c>
      <c r="P524">
        <v>2.33</v>
      </c>
      <c r="Q524">
        <v>1.4999999999999999E-2</v>
      </c>
      <c r="R524">
        <v>25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291.50707670237841</v>
      </c>
      <c r="B525">
        <v>53.666666666666671</v>
      </c>
      <c r="C525">
        <v>3.8022662178571101</v>
      </c>
      <c r="D525">
        <v>105.405</v>
      </c>
      <c r="E525">
        <v>306.48132916598132</v>
      </c>
      <c r="F525">
        <v>96.658500000000004</v>
      </c>
      <c r="G525">
        <v>34.970999999999997</v>
      </c>
      <c r="H525">
        <v>164</v>
      </c>
      <c r="I525">
        <v>45</v>
      </c>
      <c r="J525">
        <v>3</v>
      </c>
      <c r="K525">
        <v>303</v>
      </c>
      <c r="L525">
        <v>49</v>
      </c>
      <c r="M525">
        <v>8</v>
      </c>
      <c r="N525">
        <v>1171</v>
      </c>
      <c r="O525">
        <v>0.28000000000000003</v>
      </c>
      <c r="P525">
        <v>2.33</v>
      </c>
      <c r="Q525">
        <v>1.4999999999999999E-2</v>
      </c>
      <c r="R525">
        <v>25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242.98850484723201</v>
      </c>
      <c r="B526">
        <v>44.744</v>
      </c>
      <c r="C526">
        <v>3.8014471972345421</v>
      </c>
      <c r="D526">
        <v>220.34880000000001</v>
      </c>
      <c r="E526">
        <v>309.70617765124342</v>
      </c>
      <c r="F526">
        <v>171.9504</v>
      </c>
      <c r="G526">
        <v>29.189039999999999</v>
      </c>
      <c r="H526">
        <v>17</v>
      </c>
      <c r="I526">
        <v>26</v>
      </c>
      <c r="J526">
        <v>1</v>
      </c>
      <c r="K526">
        <v>40</v>
      </c>
      <c r="L526">
        <v>79</v>
      </c>
      <c r="M526">
        <v>2</v>
      </c>
      <c r="N526">
        <v>1171</v>
      </c>
      <c r="O526">
        <v>0.28000000000000003</v>
      </c>
      <c r="P526">
        <v>2.33</v>
      </c>
      <c r="Q526">
        <v>1.4999999999999999E-2</v>
      </c>
      <c r="R526">
        <v>25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304.10943627453372</v>
      </c>
      <c r="B527">
        <v>56</v>
      </c>
      <c r="C527">
        <v>3.8013679534316709</v>
      </c>
      <c r="D527">
        <v>148.4007</v>
      </c>
      <c r="E527">
        <v>307.77155011228137</v>
      </c>
      <c r="F527">
        <v>59.360280000000003</v>
      </c>
      <c r="G527">
        <v>36.502200000000002</v>
      </c>
      <c r="H527">
        <v>33</v>
      </c>
      <c r="I527">
        <v>42</v>
      </c>
      <c r="J527">
        <v>3</v>
      </c>
      <c r="K527">
        <v>319</v>
      </c>
      <c r="L527">
        <v>52</v>
      </c>
      <c r="M527">
        <v>14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304.10943627453372</v>
      </c>
      <c r="B528">
        <v>56</v>
      </c>
      <c r="C528">
        <v>3.8013679534316709</v>
      </c>
      <c r="D528">
        <v>148.4007</v>
      </c>
      <c r="E528">
        <v>307.77155011228137</v>
      </c>
      <c r="F528">
        <v>59.360280000000003</v>
      </c>
      <c r="G528">
        <v>36.502200000000002</v>
      </c>
      <c r="H528">
        <v>332</v>
      </c>
      <c r="I528">
        <v>42</v>
      </c>
      <c r="J528">
        <v>3</v>
      </c>
      <c r="K528">
        <v>319</v>
      </c>
      <c r="L528">
        <v>52</v>
      </c>
      <c r="M528">
        <v>14</v>
      </c>
      <c r="N528">
        <v>1171</v>
      </c>
      <c r="O528">
        <v>0.28000000000000003</v>
      </c>
      <c r="P528">
        <v>2.33</v>
      </c>
      <c r="Q528">
        <v>1.4999999999999999E-2</v>
      </c>
      <c r="R528">
        <v>25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304.03563814197457</v>
      </c>
      <c r="B529">
        <v>56</v>
      </c>
      <c r="C529">
        <v>3.8004454767746818</v>
      </c>
      <c r="D529">
        <v>145.94476</v>
      </c>
      <c r="E529">
        <v>309.95314647771153</v>
      </c>
      <c r="F529">
        <v>91.140360000000001</v>
      </c>
      <c r="G529">
        <v>36.526040000000009</v>
      </c>
      <c r="H529">
        <v>52</v>
      </c>
      <c r="I529">
        <v>46</v>
      </c>
      <c r="J529">
        <v>7</v>
      </c>
      <c r="K529">
        <v>133</v>
      </c>
      <c r="L529">
        <v>48</v>
      </c>
      <c r="M529">
        <v>11</v>
      </c>
      <c r="N529">
        <v>1171</v>
      </c>
      <c r="O529">
        <v>0.28000000000000003</v>
      </c>
      <c r="P529">
        <v>2.33</v>
      </c>
      <c r="Q529">
        <v>1.4999999999999999E-2</v>
      </c>
      <c r="R529">
        <v>25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291.30516833834412</v>
      </c>
      <c r="B530">
        <v>53.666666666666657</v>
      </c>
      <c r="C530">
        <v>3.79963263050014</v>
      </c>
      <c r="D530">
        <v>97.051000000000002</v>
      </c>
      <c r="E530">
        <v>307.75023736569472</v>
      </c>
      <c r="F530">
        <v>97.051000000000002</v>
      </c>
      <c r="G530">
        <v>34.965000000000003</v>
      </c>
      <c r="H530">
        <v>164</v>
      </c>
      <c r="I530">
        <v>44</v>
      </c>
      <c r="J530">
        <v>3</v>
      </c>
      <c r="K530">
        <v>204</v>
      </c>
      <c r="L530">
        <v>50</v>
      </c>
      <c r="M530">
        <v>15</v>
      </c>
      <c r="N530">
        <v>1171</v>
      </c>
      <c r="O530">
        <v>0.28000000000000003</v>
      </c>
      <c r="P530">
        <v>2.33</v>
      </c>
      <c r="Q530">
        <v>1.4999999999999999E-2</v>
      </c>
      <c r="R530">
        <v>25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291.30516833834412</v>
      </c>
      <c r="B531">
        <v>53.666666666666657</v>
      </c>
      <c r="C531">
        <v>3.79963263050014</v>
      </c>
      <c r="D531">
        <v>97.051000000000002</v>
      </c>
      <c r="E531">
        <v>307.75023736569472</v>
      </c>
      <c r="F531">
        <v>97.051000000000002</v>
      </c>
      <c r="G531">
        <v>34.965000000000003</v>
      </c>
      <c r="H531">
        <v>164</v>
      </c>
      <c r="I531">
        <v>44</v>
      </c>
      <c r="J531">
        <v>3</v>
      </c>
      <c r="K531">
        <v>207</v>
      </c>
      <c r="L531">
        <v>50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25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391.02605152912059</v>
      </c>
      <c r="B532">
        <v>72.100000000000023</v>
      </c>
      <c r="C532">
        <v>3.796369432321558</v>
      </c>
      <c r="D532">
        <v>91.098900000000015</v>
      </c>
      <c r="E532">
        <v>312.13409885255498</v>
      </c>
      <c r="F532">
        <v>50.512799999999999</v>
      </c>
      <c r="G532">
        <v>47.018880000000003</v>
      </c>
      <c r="H532">
        <v>91</v>
      </c>
      <c r="I532">
        <v>49</v>
      </c>
      <c r="J532">
        <v>12</v>
      </c>
      <c r="K532">
        <v>84</v>
      </c>
      <c r="L532">
        <v>45</v>
      </c>
      <c r="M532">
        <v>16</v>
      </c>
      <c r="N532">
        <v>1171</v>
      </c>
      <c r="O532">
        <v>0.28000000000000003</v>
      </c>
      <c r="P532">
        <v>2.33</v>
      </c>
      <c r="Q532">
        <v>1.4999999999999999E-2</v>
      </c>
      <c r="R532">
        <v>25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273.30458172747558</v>
      </c>
      <c r="B533">
        <v>50.4</v>
      </c>
      <c r="C533">
        <v>3.7958969684371611</v>
      </c>
      <c r="D533">
        <v>140.20336</v>
      </c>
      <c r="E533">
        <v>304.71369294605807</v>
      </c>
      <c r="F533">
        <v>67.627119999999991</v>
      </c>
      <c r="G533">
        <v>32.763500000000001</v>
      </c>
      <c r="H533">
        <v>99</v>
      </c>
      <c r="I533">
        <v>50</v>
      </c>
      <c r="J533">
        <v>11</v>
      </c>
      <c r="K533">
        <v>96</v>
      </c>
      <c r="L533">
        <v>44</v>
      </c>
      <c r="M533">
        <v>10</v>
      </c>
      <c r="N533">
        <v>1171</v>
      </c>
      <c r="O533">
        <v>0.28000000000000003</v>
      </c>
      <c r="P533">
        <v>2.33</v>
      </c>
      <c r="Q533">
        <v>1.4999999999999999E-2</v>
      </c>
      <c r="R533">
        <v>25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455.471087007292</v>
      </c>
      <c r="B534">
        <v>84</v>
      </c>
      <c r="C534">
        <v>3.7955923917274341</v>
      </c>
      <c r="D534">
        <v>217.64256</v>
      </c>
      <c r="E534">
        <v>308.75352697095428</v>
      </c>
      <c r="F534">
        <v>50.717760000000013</v>
      </c>
      <c r="G534">
        <v>54.692160000000001</v>
      </c>
      <c r="H534">
        <v>111</v>
      </c>
      <c r="I534">
        <v>48</v>
      </c>
      <c r="J534">
        <v>23</v>
      </c>
      <c r="K534">
        <v>205</v>
      </c>
      <c r="L534">
        <v>46</v>
      </c>
      <c r="M534">
        <v>12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290.95265954782752</v>
      </c>
      <c r="B535">
        <v>53.666666666666657</v>
      </c>
      <c r="C535">
        <v>3.795034689754273</v>
      </c>
      <c r="D535">
        <v>106.042</v>
      </c>
      <c r="E535">
        <v>309.41034743784979</v>
      </c>
      <c r="F535">
        <v>96.977000000000004</v>
      </c>
      <c r="G535">
        <v>34.9465</v>
      </c>
      <c r="H535">
        <v>164</v>
      </c>
      <c r="I535">
        <v>45</v>
      </c>
      <c r="J535">
        <v>3</v>
      </c>
      <c r="K535">
        <v>188</v>
      </c>
      <c r="L535">
        <v>49</v>
      </c>
      <c r="M535">
        <v>11</v>
      </c>
      <c r="N535">
        <v>1171</v>
      </c>
      <c r="O535">
        <v>0.28000000000000003</v>
      </c>
      <c r="P535">
        <v>2.33</v>
      </c>
      <c r="Q535">
        <v>1.4999999999999999E-2</v>
      </c>
      <c r="R535">
        <v>25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242.51968669786319</v>
      </c>
      <c r="B536">
        <v>44.744</v>
      </c>
      <c r="C536">
        <v>3.7941127455860961</v>
      </c>
      <c r="D536">
        <v>220.10400000000001</v>
      </c>
      <c r="E536">
        <v>305.78471907834938</v>
      </c>
      <c r="F536">
        <v>155.34</v>
      </c>
      <c r="G536">
        <v>29.085840000000001</v>
      </c>
      <c r="H536">
        <v>301</v>
      </c>
      <c r="I536">
        <v>56</v>
      </c>
      <c r="J536">
        <v>2</v>
      </c>
      <c r="K536">
        <v>40</v>
      </c>
      <c r="L536">
        <v>46</v>
      </c>
      <c r="M536">
        <v>3</v>
      </c>
      <c r="N536">
        <v>1171</v>
      </c>
      <c r="O536">
        <v>0.28000000000000003</v>
      </c>
      <c r="P536">
        <v>2.33</v>
      </c>
      <c r="Q536">
        <v>1.4999999999999999E-2</v>
      </c>
      <c r="R536">
        <v>25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242.4332919713444</v>
      </c>
      <c r="B537">
        <v>44.744</v>
      </c>
      <c r="C537">
        <v>3.7927611384753508</v>
      </c>
      <c r="D537">
        <v>382.83839999999998</v>
      </c>
      <c r="E537">
        <v>307.67585465055492</v>
      </c>
      <c r="F537">
        <v>305.81279999999998</v>
      </c>
      <c r="G537">
        <v>29.09808000000001</v>
      </c>
      <c r="H537">
        <v>40</v>
      </c>
      <c r="I537">
        <v>50</v>
      </c>
      <c r="J537">
        <v>6</v>
      </c>
      <c r="K537">
        <v>41</v>
      </c>
      <c r="L537">
        <v>51</v>
      </c>
      <c r="M537">
        <v>11</v>
      </c>
      <c r="N537">
        <v>1171</v>
      </c>
      <c r="O537">
        <v>0.28000000000000003</v>
      </c>
      <c r="P537">
        <v>2.33</v>
      </c>
      <c r="Q537">
        <v>1.4999999999999999E-2</v>
      </c>
      <c r="R537">
        <v>25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454.81377809040413</v>
      </c>
      <c r="B538">
        <v>84</v>
      </c>
      <c r="C538">
        <v>3.7901148174200339</v>
      </c>
      <c r="D538">
        <v>217.61</v>
      </c>
      <c r="E538">
        <v>303.43568464730288</v>
      </c>
      <c r="F538">
        <v>50.685200000000002</v>
      </c>
      <c r="G538">
        <v>54.494000000000007</v>
      </c>
      <c r="H538">
        <v>111</v>
      </c>
      <c r="I538">
        <v>50</v>
      </c>
      <c r="J538">
        <v>22</v>
      </c>
      <c r="K538">
        <v>209</v>
      </c>
      <c r="L538">
        <v>44</v>
      </c>
      <c r="M538">
        <v>10</v>
      </c>
      <c r="N538">
        <v>1171</v>
      </c>
      <c r="O538">
        <v>0.28000000000000003</v>
      </c>
      <c r="P538">
        <v>2.33</v>
      </c>
      <c r="Q538">
        <v>1.4999999999999999E-2</v>
      </c>
      <c r="R538">
        <v>25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272.72027686796588</v>
      </c>
      <c r="B539">
        <v>50.4</v>
      </c>
      <c r="C539">
        <v>3.787781623166194</v>
      </c>
      <c r="D539">
        <v>138.52799999999999</v>
      </c>
      <c r="E539">
        <v>308.54771784232372</v>
      </c>
      <c r="F539">
        <v>67.543499999999995</v>
      </c>
      <c r="G539">
        <v>32.744999999999997</v>
      </c>
      <c r="H539">
        <v>74</v>
      </c>
      <c r="I539">
        <v>49</v>
      </c>
      <c r="J539">
        <v>2</v>
      </c>
      <c r="K539">
        <v>96</v>
      </c>
      <c r="L539">
        <v>45</v>
      </c>
      <c r="M539">
        <v>12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454.47783255894279</v>
      </c>
      <c r="B540">
        <v>84</v>
      </c>
      <c r="C540">
        <v>3.7873152713245242</v>
      </c>
      <c r="D540">
        <v>217.54894999999999</v>
      </c>
      <c r="E540">
        <v>309.89875518672198</v>
      </c>
      <c r="F540">
        <v>50.62415</v>
      </c>
      <c r="G540">
        <v>54.598550000000003</v>
      </c>
      <c r="H540">
        <v>111</v>
      </c>
      <c r="I540">
        <v>48</v>
      </c>
      <c r="J540">
        <v>23</v>
      </c>
      <c r="K540">
        <v>206</v>
      </c>
      <c r="L540">
        <v>46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25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290.33989536015139</v>
      </c>
      <c r="B541">
        <v>53.666666666666671</v>
      </c>
      <c r="C541">
        <v>3.7870421133932788</v>
      </c>
      <c r="D541">
        <v>105.2568</v>
      </c>
      <c r="E541">
        <v>312.35729560783022</v>
      </c>
      <c r="F541">
        <v>96.742080000000001</v>
      </c>
      <c r="G541">
        <v>34.915080000000003</v>
      </c>
      <c r="H541">
        <v>164</v>
      </c>
      <c r="I541">
        <v>47</v>
      </c>
      <c r="J541">
        <v>3</v>
      </c>
      <c r="K541">
        <v>314</v>
      </c>
      <c r="L541">
        <v>48</v>
      </c>
      <c r="M541">
        <v>9</v>
      </c>
      <c r="N541">
        <v>1171</v>
      </c>
      <c r="O541">
        <v>0.28000000000000003</v>
      </c>
      <c r="P541">
        <v>2.33</v>
      </c>
      <c r="Q541">
        <v>1.4999999999999999E-2</v>
      </c>
      <c r="R541">
        <v>25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454.27486428830662</v>
      </c>
      <c r="B542">
        <v>84</v>
      </c>
      <c r="C542">
        <v>3.7856238690692221</v>
      </c>
      <c r="D542">
        <v>147.9888</v>
      </c>
      <c r="E542">
        <v>311.33096305456792</v>
      </c>
      <c r="F542">
        <v>54.606240000000007</v>
      </c>
      <c r="G542">
        <v>54.606240000000007</v>
      </c>
      <c r="H542">
        <v>165</v>
      </c>
      <c r="I542">
        <v>48</v>
      </c>
      <c r="J542">
        <v>47</v>
      </c>
      <c r="K542">
        <v>125</v>
      </c>
      <c r="L542">
        <v>46</v>
      </c>
      <c r="M542">
        <v>10</v>
      </c>
      <c r="N542">
        <v>1171</v>
      </c>
      <c r="O542">
        <v>0.28000000000000003</v>
      </c>
      <c r="P542">
        <v>2.33</v>
      </c>
      <c r="Q542">
        <v>1.4999999999999999E-2</v>
      </c>
      <c r="R542">
        <v>25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454.02298057468778</v>
      </c>
      <c r="B543">
        <v>84</v>
      </c>
      <c r="C543">
        <v>3.783524838122398</v>
      </c>
      <c r="D543">
        <v>138.40559999999999</v>
      </c>
      <c r="E543">
        <v>311.68650486937702</v>
      </c>
      <c r="F543">
        <v>54.583920000000013</v>
      </c>
      <c r="G543">
        <v>54.583919999999999</v>
      </c>
      <c r="H543">
        <v>165</v>
      </c>
      <c r="I543">
        <v>47</v>
      </c>
      <c r="J543">
        <v>48</v>
      </c>
      <c r="K543">
        <v>333</v>
      </c>
      <c r="L543">
        <v>47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25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453.99933563983649</v>
      </c>
      <c r="B544">
        <v>84</v>
      </c>
      <c r="C544">
        <v>3.7833277969986381</v>
      </c>
      <c r="D544">
        <v>146.66399999999999</v>
      </c>
      <c r="E544">
        <v>311.33096305456792</v>
      </c>
      <c r="F544">
        <v>54.573120000000003</v>
      </c>
      <c r="G544">
        <v>54.573120000000003</v>
      </c>
      <c r="H544">
        <v>165</v>
      </c>
      <c r="I544">
        <v>48</v>
      </c>
      <c r="J544">
        <v>47</v>
      </c>
      <c r="K544">
        <v>124</v>
      </c>
      <c r="L544">
        <v>46</v>
      </c>
      <c r="M544">
        <v>10</v>
      </c>
      <c r="N544">
        <v>1171</v>
      </c>
      <c r="O544">
        <v>0.28000000000000003</v>
      </c>
      <c r="P544">
        <v>2.33</v>
      </c>
      <c r="Q544">
        <v>1.4999999999999999E-2</v>
      </c>
      <c r="R544">
        <v>25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453.82340189706269</v>
      </c>
      <c r="B545">
        <v>84</v>
      </c>
      <c r="C545">
        <v>3.781861682475522</v>
      </c>
      <c r="D545">
        <v>218.52680000000001</v>
      </c>
      <c r="E545">
        <v>308.64138357913799</v>
      </c>
      <c r="F545">
        <v>50.939600000000013</v>
      </c>
      <c r="G545">
        <v>54.491799999999998</v>
      </c>
      <c r="H545">
        <v>111</v>
      </c>
      <c r="I545">
        <v>47</v>
      </c>
      <c r="J545">
        <v>23</v>
      </c>
      <c r="K545">
        <v>292</v>
      </c>
      <c r="L545">
        <v>47</v>
      </c>
      <c r="M545">
        <v>14</v>
      </c>
      <c r="N545">
        <v>1171</v>
      </c>
      <c r="O545">
        <v>0.28000000000000003</v>
      </c>
      <c r="P545">
        <v>2.33</v>
      </c>
      <c r="Q545">
        <v>1.4999999999999999E-2</v>
      </c>
      <c r="R545">
        <v>25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302.20404339447998</v>
      </c>
      <c r="B546">
        <v>56</v>
      </c>
      <c r="C546">
        <v>3.7775505424309999</v>
      </c>
      <c r="D546">
        <v>116.18</v>
      </c>
      <c r="E546">
        <v>311.33609958506219</v>
      </c>
      <c r="F546">
        <v>50.527200000000001</v>
      </c>
      <c r="G546">
        <v>36.326599999999999</v>
      </c>
      <c r="H546">
        <v>74</v>
      </c>
      <c r="I546">
        <v>41</v>
      </c>
      <c r="J546">
        <v>3</v>
      </c>
      <c r="K546">
        <v>52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309.47740852567279</v>
      </c>
      <c r="B547">
        <v>57.358208955223887</v>
      </c>
      <c r="C547">
        <v>3.776864548491818</v>
      </c>
      <c r="D547">
        <v>166.60466</v>
      </c>
      <c r="E547">
        <v>311.42856739675778</v>
      </c>
      <c r="F547">
        <v>92.909778599999996</v>
      </c>
      <c r="G547">
        <v>37.202309500000013</v>
      </c>
      <c r="H547">
        <v>52</v>
      </c>
      <c r="I547">
        <v>47</v>
      </c>
      <c r="J547">
        <v>7</v>
      </c>
      <c r="K547">
        <v>316</v>
      </c>
      <c r="L547">
        <v>47</v>
      </c>
      <c r="M547">
        <v>13</v>
      </c>
      <c r="N547">
        <v>1171</v>
      </c>
      <c r="O547">
        <v>0.28000000000000003</v>
      </c>
      <c r="P547">
        <v>2.33</v>
      </c>
      <c r="Q547">
        <v>1.4999999999999999E-2</v>
      </c>
      <c r="R547">
        <v>25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302.04208817939508</v>
      </c>
      <c r="B548">
        <v>56</v>
      </c>
      <c r="C548">
        <v>3.7755261022424391</v>
      </c>
      <c r="D548">
        <v>244.01231999999999</v>
      </c>
      <c r="E548">
        <v>306.7630364797576</v>
      </c>
      <c r="F548">
        <v>90.357119999999995</v>
      </c>
      <c r="G548">
        <v>36.239040000000003</v>
      </c>
      <c r="H548">
        <v>8</v>
      </c>
      <c r="I548">
        <v>43</v>
      </c>
      <c r="J548">
        <v>3</v>
      </c>
      <c r="K548">
        <v>124</v>
      </c>
      <c r="L548">
        <v>51</v>
      </c>
      <c r="M548">
        <v>10</v>
      </c>
      <c r="N548">
        <v>1171</v>
      </c>
      <c r="O548">
        <v>0.28000000000000003</v>
      </c>
      <c r="P548">
        <v>2.33</v>
      </c>
      <c r="Q548">
        <v>1.4999999999999999E-2</v>
      </c>
      <c r="R548">
        <v>25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452.28119814987338</v>
      </c>
      <c r="B549">
        <v>84.000000000000014</v>
      </c>
      <c r="C549">
        <v>3.769009984582278</v>
      </c>
      <c r="D549">
        <v>218.28334000000001</v>
      </c>
      <c r="E549">
        <v>310.70705394190873</v>
      </c>
      <c r="F549">
        <v>50.69614</v>
      </c>
      <c r="G549">
        <v>54.352679999999999</v>
      </c>
      <c r="H549">
        <v>111</v>
      </c>
      <c r="I549">
        <v>47</v>
      </c>
      <c r="J549">
        <v>23</v>
      </c>
      <c r="K549">
        <v>266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451.88694933489978</v>
      </c>
      <c r="B550">
        <v>84</v>
      </c>
      <c r="C550">
        <v>3.7657245777908321</v>
      </c>
      <c r="D550">
        <v>137.87616</v>
      </c>
      <c r="E550">
        <v>311.33096305456792</v>
      </c>
      <c r="F550">
        <v>54.319200000000002</v>
      </c>
      <c r="G550">
        <v>54.319200000000002</v>
      </c>
      <c r="H550">
        <v>165</v>
      </c>
      <c r="I550">
        <v>48</v>
      </c>
      <c r="J550">
        <v>47</v>
      </c>
      <c r="K550">
        <v>85</v>
      </c>
      <c r="L550">
        <v>46</v>
      </c>
      <c r="M550">
        <v>10</v>
      </c>
      <c r="N550">
        <v>1171</v>
      </c>
      <c r="O550">
        <v>0.28000000000000003</v>
      </c>
      <c r="P550">
        <v>2.33</v>
      </c>
      <c r="Q550">
        <v>1.4999999999999999E-2</v>
      </c>
      <c r="R550">
        <v>25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271.10540656366612</v>
      </c>
      <c r="B551">
        <v>50.4</v>
      </c>
      <c r="C551">
        <v>3.7653528689398068</v>
      </c>
      <c r="D551">
        <v>114.626</v>
      </c>
      <c r="E551">
        <v>311.2895898665131</v>
      </c>
      <c r="F551">
        <v>65.554749999999999</v>
      </c>
      <c r="G551">
        <v>32.587750000000007</v>
      </c>
      <c r="H551">
        <v>212</v>
      </c>
      <c r="I551">
        <v>47</v>
      </c>
      <c r="J551">
        <v>20</v>
      </c>
      <c r="K551">
        <v>96</v>
      </c>
      <c r="L551">
        <v>45</v>
      </c>
      <c r="M551">
        <v>9</v>
      </c>
      <c r="N551">
        <v>1171</v>
      </c>
      <c r="O551">
        <v>0.28000000000000003</v>
      </c>
      <c r="P551">
        <v>2.33</v>
      </c>
      <c r="Q551">
        <v>1.4999999999999999E-2</v>
      </c>
      <c r="R551">
        <v>25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345.40659166840919</v>
      </c>
      <c r="B552">
        <v>64.235294117647058</v>
      </c>
      <c r="C552">
        <v>3.7640461912583052</v>
      </c>
      <c r="D552">
        <v>215.93324999999999</v>
      </c>
      <c r="E552">
        <v>310.78724770353858</v>
      </c>
      <c r="F552">
        <v>72.155864999999991</v>
      </c>
      <c r="G552">
        <v>41.510440000000003</v>
      </c>
      <c r="H552">
        <v>39</v>
      </c>
      <c r="I552">
        <v>45</v>
      </c>
      <c r="J552">
        <v>6</v>
      </c>
      <c r="K552">
        <v>77</v>
      </c>
      <c r="L552">
        <v>49</v>
      </c>
      <c r="M552">
        <v>16</v>
      </c>
      <c r="N552">
        <v>1171</v>
      </c>
      <c r="O552">
        <v>0.28000000000000003</v>
      </c>
      <c r="P552">
        <v>2.33</v>
      </c>
      <c r="Q552">
        <v>1.4999999999999999E-2</v>
      </c>
      <c r="R552">
        <v>25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301.09999027474061</v>
      </c>
      <c r="B553">
        <v>56</v>
      </c>
      <c r="C553">
        <v>3.763749878434258</v>
      </c>
      <c r="D553">
        <v>228.93191999999999</v>
      </c>
      <c r="E553">
        <v>310.46307053941899</v>
      </c>
      <c r="F553">
        <v>53.114040000000003</v>
      </c>
      <c r="G553">
        <v>36.180928000000002</v>
      </c>
      <c r="H553">
        <v>331</v>
      </c>
      <c r="I553">
        <v>46</v>
      </c>
      <c r="J553">
        <v>14</v>
      </c>
      <c r="K553">
        <v>162</v>
      </c>
      <c r="L553">
        <v>47</v>
      </c>
      <c r="M553">
        <v>7</v>
      </c>
      <c r="N553">
        <v>1171</v>
      </c>
      <c r="O553">
        <v>0.28000000000000003</v>
      </c>
      <c r="P553">
        <v>2.33</v>
      </c>
      <c r="Q553">
        <v>1.4999999999999999E-2</v>
      </c>
      <c r="R553">
        <v>25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345.29242813659192</v>
      </c>
      <c r="B554">
        <v>64.235294117647058</v>
      </c>
      <c r="C554">
        <v>3.7628021014885009</v>
      </c>
      <c r="D554">
        <v>215.8965</v>
      </c>
      <c r="E554">
        <v>310.78724770353858</v>
      </c>
      <c r="F554">
        <v>72.14336999999999</v>
      </c>
      <c r="G554">
        <v>41.496720000000003</v>
      </c>
      <c r="H554">
        <v>39</v>
      </c>
      <c r="I554">
        <v>45</v>
      </c>
      <c r="J554">
        <v>6</v>
      </c>
      <c r="K554">
        <v>312</v>
      </c>
      <c r="L554">
        <v>49</v>
      </c>
      <c r="M554">
        <v>16</v>
      </c>
      <c r="N554">
        <v>1171</v>
      </c>
      <c r="O554">
        <v>0.28000000000000003</v>
      </c>
      <c r="P554">
        <v>2.33</v>
      </c>
      <c r="Q554">
        <v>1.4999999999999999E-2</v>
      </c>
      <c r="R554">
        <v>25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279.32309717070319</v>
      </c>
      <c r="B555">
        <v>51.986666666666672</v>
      </c>
      <c r="C555">
        <v>3.7610829960148551</v>
      </c>
      <c r="D555">
        <v>106.527</v>
      </c>
      <c r="E555">
        <v>308.01118605033719</v>
      </c>
      <c r="F555">
        <v>97.219499999999996</v>
      </c>
      <c r="G555">
        <v>33.5304</v>
      </c>
      <c r="H555">
        <v>164</v>
      </c>
      <c r="I555">
        <v>44</v>
      </c>
      <c r="J555">
        <v>3</v>
      </c>
      <c r="K555">
        <v>237</v>
      </c>
      <c r="L555">
        <v>52</v>
      </c>
      <c r="M555">
        <v>10</v>
      </c>
      <c r="N555">
        <v>1171</v>
      </c>
      <c r="O555">
        <v>0.28000000000000003</v>
      </c>
      <c r="P555">
        <v>2.33</v>
      </c>
      <c r="Q555">
        <v>1.4999999999999999E-2</v>
      </c>
      <c r="R555">
        <v>25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451.24404915513651</v>
      </c>
      <c r="B556">
        <v>84</v>
      </c>
      <c r="C556">
        <v>3.7603670762928041</v>
      </c>
      <c r="D556">
        <v>145.6704</v>
      </c>
      <c r="E556">
        <v>311.33096305456792</v>
      </c>
      <c r="F556">
        <v>54.241920000000007</v>
      </c>
      <c r="G556">
        <v>54.241920000000007</v>
      </c>
      <c r="H556">
        <v>165</v>
      </c>
      <c r="I556">
        <v>48</v>
      </c>
      <c r="J556">
        <v>47</v>
      </c>
      <c r="K556">
        <v>41</v>
      </c>
      <c r="L556">
        <v>46</v>
      </c>
      <c r="M556">
        <v>10</v>
      </c>
      <c r="N556">
        <v>1171</v>
      </c>
      <c r="O556">
        <v>0.28000000000000003</v>
      </c>
      <c r="P556">
        <v>2.33</v>
      </c>
      <c r="Q556">
        <v>1.4999999999999999E-2</v>
      </c>
      <c r="R556">
        <v>25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288.25286976032112</v>
      </c>
      <c r="B557">
        <v>53.666666666666657</v>
      </c>
      <c r="C557">
        <v>3.7598200403520141</v>
      </c>
      <c r="D557">
        <v>106.1328</v>
      </c>
      <c r="E557">
        <v>310.68925810166138</v>
      </c>
      <c r="F557">
        <v>97.02239999999999</v>
      </c>
      <c r="G557">
        <v>34.6404</v>
      </c>
      <c r="H557">
        <v>164</v>
      </c>
      <c r="I557">
        <v>46</v>
      </c>
      <c r="J557">
        <v>3</v>
      </c>
      <c r="K557">
        <v>313</v>
      </c>
      <c r="L557">
        <v>48</v>
      </c>
      <c r="M557">
        <v>13</v>
      </c>
      <c r="N557">
        <v>1171</v>
      </c>
      <c r="O557">
        <v>0.28000000000000003</v>
      </c>
      <c r="P557">
        <v>2.33</v>
      </c>
      <c r="Q557">
        <v>1.4999999999999999E-2</v>
      </c>
      <c r="R557">
        <v>25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300.60920954838832</v>
      </c>
      <c r="B558">
        <v>56.000000000000007</v>
      </c>
      <c r="C558">
        <v>3.757615119354853</v>
      </c>
      <c r="D558">
        <v>234.46512000000001</v>
      </c>
      <c r="E558">
        <v>305.97466115126792</v>
      </c>
      <c r="F558">
        <v>90.173519999999996</v>
      </c>
      <c r="G558">
        <v>36.055439999999997</v>
      </c>
      <c r="H558">
        <v>8</v>
      </c>
      <c r="I558">
        <v>43</v>
      </c>
      <c r="J558">
        <v>3</v>
      </c>
      <c r="K558">
        <v>333</v>
      </c>
      <c r="L558">
        <v>51</v>
      </c>
      <c r="M558">
        <v>10</v>
      </c>
      <c r="N558">
        <v>1171</v>
      </c>
      <c r="O558">
        <v>0.28000000000000003</v>
      </c>
      <c r="P558">
        <v>2.33</v>
      </c>
      <c r="Q558">
        <v>1.4999999999999999E-2</v>
      </c>
      <c r="R558">
        <v>25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270.38487588851552</v>
      </c>
      <c r="B559">
        <v>50.400000000000013</v>
      </c>
      <c r="C559">
        <v>3.7553454984516041</v>
      </c>
      <c r="D559">
        <v>108.864</v>
      </c>
      <c r="E559">
        <v>312.52448132780091</v>
      </c>
      <c r="F559">
        <v>66.239999999999995</v>
      </c>
      <c r="G559">
        <v>32.517600000000002</v>
      </c>
      <c r="H559">
        <v>74</v>
      </c>
      <c r="I559">
        <v>53</v>
      </c>
      <c r="J559">
        <v>2</v>
      </c>
      <c r="K559">
        <v>295</v>
      </c>
      <c r="L559">
        <v>39</v>
      </c>
      <c r="M559">
        <v>4</v>
      </c>
      <c r="N559">
        <v>1171</v>
      </c>
      <c r="O559">
        <v>0.28000000000000003</v>
      </c>
      <c r="P559">
        <v>2.33</v>
      </c>
      <c r="Q559">
        <v>1.4999999999999999E-2</v>
      </c>
      <c r="R559">
        <v>25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450.56991782493969</v>
      </c>
      <c r="B560">
        <v>84</v>
      </c>
      <c r="C560">
        <v>3.7547493152078308</v>
      </c>
      <c r="D560">
        <v>225.97200000000001</v>
      </c>
      <c r="E560">
        <v>310.97593360995847</v>
      </c>
      <c r="F560">
        <v>50.389200000000002</v>
      </c>
      <c r="G560">
        <v>54.153000000000013</v>
      </c>
      <c r="H560">
        <v>111</v>
      </c>
      <c r="I560">
        <v>49</v>
      </c>
      <c r="J560">
        <v>22</v>
      </c>
      <c r="K560">
        <v>258</v>
      </c>
      <c r="L560">
        <v>45</v>
      </c>
      <c r="M560">
        <v>11</v>
      </c>
      <c r="N560">
        <v>1171</v>
      </c>
      <c r="O560">
        <v>0.28000000000000003</v>
      </c>
      <c r="P560">
        <v>2.33</v>
      </c>
      <c r="Q560">
        <v>1.4999999999999999E-2</v>
      </c>
      <c r="R560">
        <v>25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220.83390965069449</v>
      </c>
      <c r="B561">
        <v>41.192307692307693</v>
      </c>
      <c r="C561">
        <v>3.7527331051752011</v>
      </c>
      <c r="D561">
        <v>296.49</v>
      </c>
      <c r="E561">
        <v>308.53820935980019</v>
      </c>
      <c r="F561">
        <v>53.725600000000007</v>
      </c>
      <c r="G561">
        <v>26.515000000000001</v>
      </c>
      <c r="H561">
        <v>273</v>
      </c>
      <c r="I561">
        <v>45</v>
      </c>
      <c r="J561">
        <v>2</v>
      </c>
      <c r="K561">
        <v>293</v>
      </c>
      <c r="L561">
        <v>47</v>
      </c>
      <c r="M561">
        <v>10</v>
      </c>
      <c r="N561">
        <v>1171</v>
      </c>
      <c r="O561">
        <v>0.28000000000000003</v>
      </c>
      <c r="P561">
        <v>2.33</v>
      </c>
      <c r="Q561">
        <v>1.4999999999999999E-2</v>
      </c>
      <c r="R561">
        <v>25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220.83390965069449</v>
      </c>
      <c r="B562">
        <v>41.192307692307693</v>
      </c>
      <c r="C562">
        <v>3.7527331051752011</v>
      </c>
      <c r="D562">
        <v>296.49</v>
      </c>
      <c r="E562">
        <v>308.53820935980019</v>
      </c>
      <c r="F562">
        <v>53.725600000000007</v>
      </c>
      <c r="G562">
        <v>26.515000000000001</v>
      </c>
      <c r="H562">
        <v>274</v>
      </c>
      <c r="I562">
        <v>45</v>
      </c>
      <c r="J562">
        <v>2</v>
      </c>
      <c r="K562">
        <v>293</v>
      </c>
      <c r="L562">
        <v>47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269.94835187707389</v>
      </c>
      <c r="B563">
        <v>50.4</v>
      </c>
      <c r="C563">
        <v>3.74928266495936</v>
      </c>
      <c r="D563">
        <v>110.80907999999999</v>
      </c>
      <c r="E563">
        <v>311.37012448132782</v>
      </c>
      <c r="F563">
        <v>63.056139999999999</v>
      </c>
      <c r="G563">
        <v>32.449740000000013</v>
      </c>
      <c r="H563">
        <v>246</v>
      </c>
      <c r="I563">
        <v>47</v>
      </c>
      <c r="J563">
        <v>23</v>
      </c>
      <c r="K563">
        <v>96</v>
      </c>
      <c r="L563">
        <v>47</v>
      </c>
      <c r="M563">
        <v>8</v>
      </c>
      <c r="N563">
        <v>1171</v>
      </c>
      <c r="O563">
        <v>0.28000000000000003</v>
      </c>
      <c r="P563">
        <v>2.33</v>
      </c>
      <c r="Q563">
        <v>1.4999999999999999E-2</v>
      </c>
      <c r="R563">
        <v>25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299.90933969758368</v>
      </c>
      <c r="B564">
        <v>56</v>
      </c>
      <c r="C564">
        <v>3.7488667462197962</v>
      </c>
      <c r="D564">
        <v>100.71720000000001</v>
      </c>
      <c r="E564">
        <v>311.35206849904648</v>
      </c>
      <c r="F564">
        <v>59.874240000000007</v>
      </c>
      <c r="G564">
        <v>36.051000000000002</v>
      </c>
      <c r="H564">
        <v>36</v>
      </c>
      <c r="I564">
        <v>43</v>
      </c>
      <c r="J564">
        <v>4</v>
      </c>
      <c r="K564">
        <v>319</v>
      </c>
      <c r="L564">
        <v>51</v>
      </c>
      <c r="M564">
        <v>14</v>
      </c>
      <c r="N564">
        <v>1171</v>
      </c>
      <c r="O564">
        <v>0.28000000000000003</v>
      </c>
      <c r="P564">
        <v>2.33</v>
      </c>
      <c r="Q564">
        <v>1.4999999999999999E-2</v>
      </c>
      <c r="R564">
        <v>25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287.39451474654521</v>
      </c>
      <c r="B565">
        <v>53.666666666666671</v>
      </c>
      <c r="C565">
        <v>3.74862410538972</v>
      </c>
      <c r="D565">
        <v>96.863040000000012</v>
      </c>
      <c r="E565">
        <v>306.72190979216248</v>
      </c>
      <c r="F565">
        <v>96.863040000000012</v>
      </c>
      <c r="G565">
        <v>34.48104</v>
      </c>
      <c r="H565">
        <v>164</v>
      </c>
      <c r="I565">
        <v>46</v>
      </c>
      <c r="J565">
        <v>3</v>
      </c>
      <c r="K565">
        <v>208</v>
      </c>
      <c r="L565">
        <v>48</v>
      </c>
      <c r="M565">
        <v>12</v>
      </c>
      <c r="N565">
        <v>1171</v>
      </c>
      <c r="O565">
        <v>0.28000000000000003</v>
      </c>
      <c r="P565">
        <v>2.33</v>
      </c>
      <c r="Q565">
        <v>1.4999999999999999E-2</v>
      </c>
      <c r="R565">
        <v>25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299.83604284561483</v>
      </c>
      <c r="B566">
        <v>56</v>
      </c>
      <c r="C566">
        <v>3.747950535570185</v>
      </c>
      <c r="D566">
        <v>152.80260000000001</v>
      </c>
      <c r="E566">
        <v>311.31896840918279</v>
      </c>
      <c r="F566">
        <v>84.293399999999991</v>
      </c>
      <c r="G566">
        <v>36.041700000000013</v>
      </c>
      <c r="H566">
        <v>52</v>
      </c>
      <c r="I566">
        <v>45</v>
      </c>
      <c r="J566">
        <v>7</v>
      </c>
      <c r="K566">
        <v>327</v>
      </c>
      <c r="L566">
        <v>48</v>
      </c>
      <c r="M566">
        <v>13</v>
      </c>
      <c r="N566">
        <v>1171</v>
      </c>
      <c r="O566">
        <v>0.28000000000000003</v>
      </c>
      <c r="P566">
        <v>2.33</v>
      </c>
      <c r="Q566">
        <v>1.4999999999999999E-2</v>
      </c>
      <c r="R566">
        <v>25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262.29132223404389</v>
      </c>
      <c r="B567">
        <v>49</v>
      </c>
      <c r="C567">
        <v>3.7470188890577711</v>
      </c>
      <c r="D567">
        <v>211.6464</v>
      </c>
      <c r="E567">
        <v>306.50479497174211</v>
      </c>
      <c r="F567">
        <v>76.667400000000015</v>
      </c>
      <c r="G567">
        <v>31.4664</v>
      </c>
      <c r="H567">
        <v>7</v>
      </c>
      <c r="I567">
        <v>44</v>
      </c>
      <c r="J567">
        <v>3</v>
      </c>
      <c r="K567">
        <v>127</v>
      </c>
      <c r="L567">
        <v>50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25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269.75484236328919</v>
      </c>
      <c r="B568">
        <v>50.4</v>
      </c>
      <c r="C568">
        <v>3.746595032823461</v>
      </c>
      <c r="D568">
        <v>113.20224</v>
      </c>
      <c r="E568">
        <v>311.28298755186722</v>
      </c>
      <c r="F568">
        <v>64.659720000000007</v>
      </c>
      <c r="G568">
        <v>32.425319999999999</v>
      </c>
      <c r="H568">
        <v>244</v>
      </c>
      <c r="I568">
        <v>49</v>
      </c>
      <c r="J568">
        <v>24</v>
      </c>
      <c r="K568">
        <v>96</v>
      </c>
      <c r="L568">
        <v>44</v>
      </c>
      <c r="M568">
        <v>9</v>
      </c>
      <c r="N568">
        <v>1171</v>
      </c>
      <c r="O568">
        <v>0.28000000000000003</v>
      </c>
      <c r="P568">
        <v>2.33</v>
      </c>
      <c r="Q568">
        <v>1.4999999999999999E-2</v>
      </c>
      <c r="R568">
        <v>25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449.45084577309302</v>
      </c>
      <c r="B569">
        <v>84</v>
      </c>
      <c r="C569">
        <v>3.7454237147757752</v>
      </c>
      <c r="D569">
        <v>129.49199999999999</v>
      </c>
      <c r="E569">
        <v>311.40825475343951</v>
      </c>
      <c r="F569">
        <v>54.028080000000003</v>
      </c>
      <c r="G569">
        <v>54.028080000000003</v>
      </c>
      <c r="H569">
        <v>165</v>
      </c>
      <c r="I569">
        <v>49</v>
      </c>
      <c r="J569">
        <v>46</v>
      </c>
      <c r="K569">
        <v>133</v>
      </c>
      <c r="L569">
        <v>45</v>
      </c>
      <c r="M569">
        <v>10</v>
      </c>
      <c r="N569">
        <v>1171</v>
      </c>
      <c r="O569">
        <v>0.28000000000000003</v>
      </c>
      <c r="P569">
        <v>2.33</v>
      </c>
      <c r="Q569">
        <v>1.4999999999999999E-2</v>
      </c>
      <c r="R569">
        <v>25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280.5422650607108</v>
      </c>
      <c r="B570">
        <v>52.5</v>
      </c>
      <c r="C570">
        <v>3.7405635341428112</v>
      </c>
      <c r="D570">
        <v>138.34800000000001</v>
      </c>
      <c r="E570">
        <v>297.68931143679822</v>
      </c>
      <c r="F570">
        <v>60.264000000000003</v>
      </c>
      <c r="G570">
        <v>33.533999999999999</v>
      </c>
      <c r="H570">
        <v>117</v>
      </c>
      <c r="I570">
        <v>38</v>
      </c>
      <c r="J570">
        <v>3</v>
      </c>
      <c r="K570">
        <v>147</v>
      </c>
      <c r="L570">
        <v>55</v>
      </c>
      <c r="M570">
        <v>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299.04855058958572</v>
      </c>
      <c r="B571">
        <v>56</v>
      </c>
      <c r="C571">
        <v>3.7381068823698209</v>
      </c>
      <c r="D571">
        <v>410.93088</v>
      </c>
      <c r="E571">
        <v>304.03651452282162</v>
      </c>
      <c r="F571">
        <v>52.693919999999999</v>
      </c>
      <c r="G571">
        <v>35.839679999999987</v>
      </c>
      <c r="H571">
        <v>278</v>
      </c>
      <c r="I571">
        <v>48</v>
      </c>
      <c r="J571">
        <v>12</v>
      </c>
      <c r="K571">
        <v>161</v>
      </c>
      <c r="L571">
        <v>46</v>
      </c>
      <c r="M571">
        <v>11</v>
      </c>
      <c r="N571">
        <v>1171</v>
      </c>
      <c r="O571">
        <v>0.28000000000000003</v>
      </c>
      <c r="P571">
        <v>2.33</v>
      </c>
      <c r="Q571">
        <v>1.4999999999999999E-2</v>
      </c>
      <c r="R571">
        <v>25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286.42736552025332</v>
      </c>
      <c r="B572">
        <v>53.666666666666657</v>
      </c>
      <c r="C572">
        <v>3.736009115481564</v>
      </c>
      <c r="D572">
        <v>96.792000000000002</v>
      </c>
      <c r="E572">
        <v>309.90863178386383</v>
      </c>
      <c r="F572">
        <v>96.792000000000002</v>
      </c>
      <c r="G572">
        <v>34.409999999999997</v>
      </c>
      <c r="H572">
        <v>164</v>
      </c>
      <c r="I572">
        <v>46</v>
      </c>
      <c r="J572">
        <v>3</v>
      </c>
      <c r="K572">
        <v>191</v>
      </c>
      <c r="L572">
        <v>48</v>
      </c>
      <c r="M572">
        <v>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286.34689566764553</v>
      </c>
      <c r="B573">
        <v>53.666666666666671</v>
      </c>
      <c r="C573">
        <v>3.7349595087084189</v>
      </c>
      <c r="D573">
        <v>105.2568</v>
      </c>
      <c r="E573">
        <v>307.05708175686789</v>
      </c>
      <c r="F573">
        <v>96.742080000000001</v>
      </c>
      <c r="G573">
        <v>34.360080000000004</v>
      </c>
      <c r="H573">
        <v>164</v>
      </c>
      <c r="I573">
        <v>46</v>
      </c>
      <c r="J573">
        <v>3</v>
      </c>
      <c r="K573">
        <v>146</v>
      </c>
      <c r="L573">
        <v>48</v>
      </c>
      <c r="M573">
        <v>9</v>
      </c>
      <c r="N573">
        <v>1171</v>
      </c>
      <c r="O573">
        <v>0.28000000000000003</v>
      </c>
      <c r="P573">
        <v>2.33</v>
      </c>
      <c r="Q573">
        <v>1.4999999999999999E-2</v>
      </c>
      <c r="R573">
        <v>25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454.74763489168117</v>
      </c>
      <c r="B574">
        <v>85.235294117647072</v>
      </c>
      <c r="C574">
        <v>3.734642412153903</v>
      </c>
      <c r="D574">
        <v>145.7423</v>
      </c>
      <c r="E574">
        <v>311.39588808162011</v>
      </c>
      <c r="F574">
        <v>54.425342000000008</v>
      </c>
      <c r="G574">
        <v>54.664524999999998</v>
      </c>
      <c r="H574">
        <v>165</v>
      </c>
      <c r="I574">
        <v>47</v>
      </c>
      <c r="J574">
        <v>48</v>
      </c>
      <c r="K574">
        <v>77</v>
      </c>
      <c r="L574">
        <v>47</v>
      </c>
      <c r="M574">
        <v>14</v>
      </c>
      <c r="N574">
        <v>1171</v>
      </c>
      <c r="O574">
        <v>0.28000000000000003</v>
      </c>
      <c r="P574">
        <v>2.33</v>
      </c>
      <c r="Q574">
        <v>1.4999999999999999E-2</v>
      </c>
      <c r="R574">
        <v>25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454.65184298613042</v>
      </c>
      <c r="B575">
        <v>85.235294117647072</v>
      </c>
      <c r="C575">
        <v>3.7338557153450309</v>
      </c>
      <c r="D575">
        <v>145.70939999999999</v>
      </c>
      <c r="E575">
        <v>311.39588808162011</v>
      </c>
      <c r="F575">
        <v>54.414156000000013</v>
      </c>
      <c r="G575">
        <v>54.653009999999988</v>
      </c>
      <c r="H575">
        <v>165</v>
      </c>
      <c r="I575">
        <v>47</v>
      </c>
      <c r="J575">
        <v>48</v>
      </c>
      <c r="K575">
        <v>312</v>
      </c>
      <c r="L575">
        <v>47</v>
      </c>
      <c r="M575">
        <v>14</v>
      </c>
      <c r="N575">
        <v>1171</v>
      </c>
      <c r="O575">
        <v>0.28000000000000003</v>
      </c>
      <c r="P575">
        <v>2.33</v>
      </c>
      <c r="Q575">
        <v>1.4999999999999999E-2</v>
      </c>
      <c r="R575">
        <v>25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286.23594503591983</v>
      </c>
      <c r="B576">
        <v>53.666666666666657</v>
      </c>
      <c r="C576">
        <v>3.7335123265554748</v>
      </c>
      <c r="D576">
        <v>96.795000000000002</v>
      </c>
      <c r="E576">
        <v>311.75095543531609</v>
      </c>
      <c r="F576">
        <v>96.795000000000002</v>
      </c>
      <c r="G576">
        <v>34.412999999999997</v>
      </c>
      <c r="H576">
        <v>164</v>
      </c>
      <c r="I576">
        <v>46</v>
      </c>
      <c r="J576">
        <v>3</v>
      </c>
      <c r="K576">
        <v>48</v>
      </c>
      <c r="L576">
        <v>47</v>
      </c>
      <c r="M576">
        <v>3</v>
      </c>
      <c r="N576">
        <v>1171</v>
      </c>
      <c r="O576">
        <v>0.28000000000000003</v>
      </c>
      <c r="P576">
        <v>2.33</v>
      </c>
      <c r="Q576">
        <v>1.4999999999999999E-2</v>
      </c>
      <c r="R576">
        <v>25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261.13288421639839</v>
      </c>
      <c r="B577">
        <v>49</v>
      </c>
      <c r="C577">
        <v>3.7304697745199769</v>
      </c>
      <c r="D577">
        <v>131.28</v>
      </c>
      <c r="E577">
        <v>311.35791534002078</v>
      </c>
      <c r="F577">
        <v>74.388000000000005</v>
      </c>
      <c r="G577">
        <v>31.389900000000001</v>
      </c>
      <c r="H577">
        <v>47</v>
      </c>
      <c r="I577">
        <v>41</v>
      </c>
      <c r="J577">
        <v>3</v>
      </c>
      <c r="K577">
        <v>235</v>
      </c>
      <c r="L577">
        <v>46</v>
      </c>
      <c r="M577">
        <v>2</v>
      </c>
      <c r="N577">
        <v>1171</v>
      </c>
      <c r="O577">
        <v>0.28000000000000003</v>
      </c>
      <c r="P577">
        <v>2.33</v>
      </c>
      <c r="Q577">
        <v>1.4999999999999999E-2</v>
      </c>
      <c r="R577">
        <v>25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335.49643624512441</v>
      </c>
      <c r="B578">
        <v>63</v>
      </c>
      <c r="C578">
        <v>3.7277381805013818</v>
      </c>
      <c r="D578">
        <v>202.56847999999999</v>
      </c>
      <c r="E578">
        <v>310.49626556016602</v>
      </c>
      <c r="F578">
        <v>70.449040000000011</v>
      </c>
      <c r="G578">
        <v>40.314639999999997</v>
      </c>
      <c r="H578">
        <v>39</v>
      </c>
      <c r="I578">
        <v>45</v>
      </c>
      <c r="J578">
        <v>6</v>
      </c>
      <c r="K578">
        <v>1</v>
      </c>
      <c r="L578">
        <v>46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298.19874386167152</v>
      </c>
      <c r="B579">
        <v>56</v>
      </c>
      <c r="C579">
        <v>3.7274842982708929</v>
      </c>
      <c r="D579">
        <v>416.55180000000013</v>
      </c>
      <c r="E579">
        <v>304.80558947577498</v>
      </c>
      <c r="F579">
        <v>52.183259999999997</v>
      </c>
      <c r="G579">
        <v>35.749139999999997</v>
      </c>
      <c r="H579">
        <v>47</v>
      </c>
      <c r="I579">
        <v>47</v>
      </c>
      <c r="J579">
        <v>3</v>
      </c>
      <c r="K579">
        <v>161</v>
      </c>
      <c r="L579">
        <v>47</v>
      </c>
      <c r="M579">
        <v>12</v>
      </c>
      <c r="N579">
        <v>1171</v>
      </c>
      <c r="O579">
        <v>0.28000000000000003</v>
      </c>
      <c r="P579">
        <v>2.33</v>
      </c>
      <c r="Q579">
        <v>1.4999999999999999E-2</v>
      </c>
      <c r="R579">
        <v>25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298.1878690316197</v>
      </c>
      <c r="B580">
        <v>56.000000000000007</v>
      </c>
      <c r="C580">
        <v>3.727348362895246</v>
      </c>
      <c r="D580">
        <v>142.55152000000001</v>
      </c>
      <c r="E580">
        <v>307.60995850622402</v>
      </c>
      <c r="F580">
        <v>83.785459999999986</v>
      </c>
      <c r="G580">
        <v>35.789059999999999</v>
      </c>
      <c r="H580">
        <v>52</v>
      </c>
      <c r="I580">
        <v>53</v>
      </c>
      <c r="J580">
        <v>6</v>
      </c>
      <c r="K580">
        <v>331</v>
      </c>
      <c r="L580">
        <v>41</v>
      </c>
      <c r="M580">
        <v>5</v>
      </c>
      <c r="N580">
        <v>1171</v>
      </c>
      <c r="O580">
        <v>0.28000000000000003</v>
      </c>
      <c r="P580">
        <v>2.33</v>
      </c>
      <c r="Q580">
        <v>1.4999999999999999E-2</v>
      </c>
      <c r="R580">
        <v>25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454.34852800240492</v>
      </c>
      <c r="B581">
        <v>85.358208955223887</v>
      </c>
      <c r="C581">
        <v>3.7259916005093179</v>
      </c>
      <c r="D581">
        <v>145.86912000000001</v>
      </c>
      <c r="E581">
        <v>311.04652960272068</v>
      </c>
      <c r="F581">
        <v>54.348235199999998</v>
      </c>
      <c r="G581">
        <v>54.608724000000002</v>
      </c>
      <c r="H581">
        <v>165</v>
      </c>
      <c r="I581">
        <v>48</v>
      </c>
      <c r="J581">
        <v>47</v>
      </c>
      <c r="K581">
        <v>316</v>
      </c>
      <c r="L581">
        <v>46</v>
      </c>
      <c r="M581">
        <v>12</v>
      </c>
      <c r="N581">
        <v>1171</v>
      </c>
      <c r="O581">
        <v>0.28000000000000003</v>
      </c>
      <c r="P581">
        <v>2.33</v>
      </c>
      <c r="Q581">
        <v>1.4999999999999999E-2</v>
      </c>
      <c r="R581">
        <v>25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223.49288907875751</v>
      </c>
      <c r="B582">
        <v>42</v>
      </c>
      <c r="C582">
        <v>3.7248814846459588</v>
      </c>
      <c r="D582">
        <v>132.053</v>
      </c>
      <c r="E582">
        <v>303.66804979253118</v>
      </c>
      <c r="F582">
        <v>52.821199999999997</v>
      </c>
      <c r="G582">
        <v>26.7806</v>
      </c>
      <c r="H582">
        <v>196</v>
      </c>
      <c r="I582">
        <v>48</v>
      </c>
      <c r="J582">
        <v>1</v>
      </c>
      <c r="K582">
        <v>43</v>
      </c>
      <c r="L582">
        <v>46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268.13074713201109</v>
      </c>
      <c r="B583">
        <v>50.4</v>
      </c>
      <c r="C583">
        <v>3.7240381546112662</v>
      </c>
      <c r="D583">
        <v>94.72</v>
      </c>
      <c r="E583">
        <v>312.44813278008297</v>
      </c>
      <c r="F583">
        <v>67.858000000000004</v>
      </c>
      <c r="G583">
        <v>32.2455</v>
      </c>
      <c r="H583">
        <v>63</v>
      </c>
      <c r="I583">
        <v>48</v>
      </c>
      <c r="J583">
        <v>13</v>
      </c>
      <c r="K583">
        <v>96</v>
      </c>
      <c r="L583">
        <v>45</v>
      </c>
      <c r="M583">
        <v>10</v>
      </c>
      <c r="N583">
        <v>1171</v>
      </c>
      <c r="O583">
        <v>0.28000000000000003</v>
      </c>
      <c r="P583">
        <v>2.33</v>
      </c>
      <c r="Q583">
        <v>1.4999999999999999E-2</v>
      </c>
      <c r="R583">
        <v>25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268.13074713201109</v>
      </c>
      <c r="B584">
        <v>50.4</v>
      </c>
      <c r="C584">
        <v>3.7240381546112662</v>
      </c>
      <c r="D584">
        <v>117.80800000000001</v>
      </c>
      <c r="E584">
        <v>312.44813278008297</v>
      </c>
      <c r="F584">
        <v>67.858000000000004</v>
      </c>
      <c r="G584">
        <v>32.2455</v>
      </c>
      <c r="H584">
        <v>259</v>
      </c>
      <c r="I584">
        <v>48</v>
      </c>
      <c r="J584">
        <v>13</v>
      </c>
      <c r="K584">
        <v>96</v>
      </c>
      <c r="L584">
        <v>45</v>
      </c>
      <c r="M584">
        <v>10</v>
      </c>
      <c r="N584">
        <v>1171</v>
      </c>
      <c r="O584">
        <v>0.28000000000000003</v>
      </c>
      <c r="P584">
        <v>2.33</v>
      </c>
      <c r="Q584">
        <v>1.4999999999999999E-2</v>
      </c>
      <c r="R584">
        <v>25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237.84481696919261</v>
      </c>
      <c r="B585">
        <v>44.744000000000007</v>
      </c>
      <c r="C585">
        <v>3.720976485750823</v>
      </c>
      <c r="D585">
        <v>205.1568</v>
      </c>
      <c r="E585">
        <v>310.23551127307871</v>
      </c>
      <c r="F585">
        <v>173.87280000000001</v>
      </c>
      <c r="G585">
        <v>28.577360000000009</v>
      </c>
      <c r="H585">
        <v>15</v>
      </c>
      <c r="I585">
        <v>28</v>
      </c>
      <c r="J585">
        <v>1</v>
      </c>
      <c r="K585">
        <v>40</v>
      </c>
      <c r="L585">
        <v>81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297.57620166491279</v>
      </c>
      <c r="B586">
        <v>56</v>
      </c>
      <c r="C586">
        <v>3.7197025208114112</v>
      </c>
      <c r="D586">
        <v>215.22</v>
      </c>
      <c r="E586">
        <v>306.95237356072278</v>
      </c>
      <c r="F586">
        <v>80.828999999999994</v>
      </c>
      <c r="G586">
        <v>35.706000000000003</v>
      </c>
      <c r="H586">
        <v>9</v>
      </c>
      <c r="I586">
        <v>44</v>
      </c>
      <c r="J586">
        <v>2</v>
      </c>
      <c r="K586">
        <v>165</v>
      </c>
      <c r="L586">
        <v>50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25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260.25673883049097</v>
      </c>
      <c r="B587">
        <v>49</v>
      </c>
      <c r="C587">
        <v>3.7179534118641571</v>
      </c>
      <c r="D587">
        <v>412.74239999999998</v>
      </c>
      <c r="E587">
        <v>303.7178423236515</v>
      </c>
      <c r="F587">
        <v>53.599679999999999</v>
      </c>
      <c r="G587">
        <v>31.18656</v>
      </c>
      <c r="H587">
        <v>56</v>
      </c>
      <c r="I587">
        <v>48</v>
      </c>
      <c r="J587">
        <v>5</v>
      </c>
      <c r="K587">
        <v>161</v>
      </c>
      <c r="L587">
        <v>46</v>
      </c>
      <c r="M587">
        <v>11</v>
      </c>
      <c r="N587">
        <v>1171</v>
      </c>
      <c r="O587">
        <v>0.28000000000000003</v>
      </c>
      <c r="P587">
        <v>2.33</v>
      </c>
      <c r="Q587">
        <v>1.4999999999999999E-2</v>
      </c>
      <c r="R587">
        <v>25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267.67803615784499</v>
      </c>
      <c r="B588">
        <v>50.4</v>
      </c>
      <c r="C588">
        <v>3.7177505021922919</v>
      </c>
      <c r="D588">
        <v>119.4804</v>
      </c>
      <c r="E588">
        <v>300.17095435684638</v>
      </c>
      <c r="F588">
        <v>69.569249999999997</v>
      </c>
      <c r="G588">
        <v>32.029050000000012</v>
      </c>
      <c r="H588">
        <v>5</v>
      </c>
      <c r="I588">
        <v>25</v>
      </c>
      <c r="J588">
        <v>1</v>
      </c>
      <c r="K588">
        <v>96</v>
      </c>
      <c r="L588">
        <v>69</v>
      </c>
      <c r="M588">
        <v>7</v>
      </c>
      <c r="N588">
        <v>1171</v>
      </c>
      <c r="O588">
        <v>0.28000000000000003</v>
      </c>
      <c r="P588">
        <v>2.33</v>
      </c>
      <c r="Q588">
        <v>1.4999999999999999E-2</v>
      </c>
      <c r="R588">
        <v>25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297.27327396677771</v>
      </c>
      <c r="B589">
        <v>56.000000000000007</v>
      </c>
      <c r="C589">
        <v>3.7159159245847211</v>
      </c>
      <c r="D589">
        <v>227.50559999999999</v>
      </c>
      <c r="E589">
        <v>295.52863070539422</v>
      </c>
      <c r="F589">
        <v>51.095520000000008</v>
      </c>
      <c r="G589">
        <v>35.50224</v>
      </c>
      <c r="H589">
        <v>178</v>
      </c>
      <c r="I589">
        <v>46</v>
      </c>
      <c r="J589">
        <v>3</v>
      </c>
      <c r="K589">
        <v>162</v>
      </c>
      <c r="L589">
        <v>48</v>
      </c>
      <c r="M589">
        <v>7</v>
      </c>
      <c r="N589">
        <v>1171</v>
      </c>
      <c r="O589">
        <v>0.28000000000000003</v>
      </c>
      <c r="P589">
        <v>2.33</v>
      </c>
      <c r="Q589">
        <v>1.4999999999999999E-2</v>
      </c>
      <c r="R589">
        <v>25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284.86189915875838</v>
      </c>
      <c r="B590">
        <v>53.666666666666657</v>
      </c>
      <c r="C590">
        <v>3.7155899890272841</v>
      </c>
      <c r="D590">
        <v>114.91200000000001</v>
      </c>
      <c r="E590">
        <v>292.32446513546802</v>
      </c>
      <c r="F590">
        <v>96.912000000000006</v>
      </c>
      <c r="G590">
        <v>33.975000000000001</v>
      </c>
      <c r="H590">
        <v>164</v>
      </c>
      <c r="I590">
        <v>45</v>
      </c>
      <c r="J590">
        <v>3</v>
      </c>
      <c r="K590">
        <v>301</v>
      </c>
      <c r="L590">
        <v>50</v>
      </c>
      <c r="M590">
        <v>1</v>
      </c>
      <c r="N590">
        <v>1171</v>
      </c>
      <c r="O590">
        <v>0.28000000000000003</v>
      </c>
      <c r="P590">
        <v>2.33</v>
      </c>
      <c r="Q590">
        <v>1.4999999999999999E-2</v>
      </c>
      <c r="R590">
        <v>25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267.32102898916941</v>
      </c>
      <c r="B591">
        <v>50.4</v>
      </c>
      <c r="C591">
        <v>3.7127920692940202</v>
      </c>
      <c r="D591">
        <v>119.584</v>
      </c>
      <c r="E591">
        <v>311.13360995850621</v>
      </c>
      <c r="F591">
        <v>69.56</v>
      </c>
      <c r="G591">
        <v>32.130800000000001</v>
      </c>
      <c r="H591">
        <v>4</v>
      </c>
      <c r="I591">
        <v>30</v>
      </c>
      <c r="J591">
        <v>1</v>
      </c>
      <c r="K591">
        <v>96</v>
      </c>
      <c r="L591">
        <v>61</v>
      </c>
      <c r="M591">
        <v>8</v>
      </c>
      <c r="N591">
        <v>1171</v>
      </c>
      <c r="O591">
        <v>0.28000000000000003</v>
      </c>
      <c r="P591">
        <v>2.33</v>
      </c>
      <c r="Q591">
        <v>1.4999999999999999E-2</v>
      </c>
      <c r="R591">
        <v>25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445.46922689445898</v>
      </c>
      <c r="B592">
        <v>84</v>
      </c>
      <c r="C592">
        <v>3.7122435574538248</v>
      </c>
      <c r="D592">
        <v>226.874</v>
      </c>
      <c r="E592">
        <v>306.80663900414942</v>
      </c>
      <c r="F592">
        <v>50.591800000000013</v>
      </c>
      <c r="G592">
        <v>53.448399999999999</v>
      </c>
      <c r="H592">
        <v>111</v>
      </c>
      <c r="I592">
        <v>47</v>
      </c>
      <c r="J592">
        <v>23</v>
      </c>
      <c r="K592">
        <v>188</v>
      </c>
      <c r="L592">
        <v>47</v>
      </c>
      <c r="M592">
        <v>10</v>
      </c>
      <c r="N592">
        <v>1171</v>
      </c>
      <c r="O592">
        <v>0.28000000000000003</v>
      </c>
      <c r="P592">
        <v>2.33</v>
      </c>
      <c r="Q592">
        <v>1.4999999999999999E-2</v>
      </c>
      <c r="R592">
        <v>25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222.66341864967109</v>
      </c>
      <c r="B593">
        <v>42</v>
      </c>
      <c r="C593">
        <v>3.7110569774945179</v>
      </c>
      <c r="D593">
        <v>178.89500000000001</v>
      </c>
      <c r="E593">
        <v>306.65560165975103</v>
      </c>
      <c r="F593">
        <v>53.427999999999997</v>
      </c>
      <c r="G593">
        <v>26.713999999999999</v>
      </c>
      <c r="H593">
        <v>43</v>
      </c>
      <c r="I593">
        <v>45</v>
      </c>
      <c r="J593">
        <v>2</v>
      </c>
      <c r="K593">
        <v>159</v>
      </c>
      <c r="L593">
        <v>49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25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259.55597169196881</v>
      </c>
      <c r="B594">
        <v>49</v>
      </c>
      <c r="C594">
        <v>3.7079424527424112</v>
      </c>
      <c r="D594">
        <v>153.25919999999999</v>
      </c>
      <c r="E594">
        <v>310.39313829312988</v>
      </c>
      <c r="F594">
        <v>74.9328</v>
      </c>
      <c r="G594">
        <v>31.187999999999999</v>
      </c>
      <c r="H594">
        <v>75</v>
      </c>
      <c r="I594">
        <v>46</v>
      </c>
      <c r="J594">
        <v>2</v>
      </c>
      <c r="K594">
        <v>235</v>
      </c>
      <c r="L594">
        <v>46</v>
      </c>
      <c r="M594">
        <v>2</v>
      </c>
      <c r="N594">
        <v>1171</v>
      </c>
      <c r="O594">
        <v>0.28000000000000003</v>
      </c>
      <c r="P594">
        <v>2.33</v>
      </c>
      <c r="Q594">
        <v>1.4999999999999999E-2</v>
      </c>
      <c r="R594">
        <v>25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444.7531667771392</v>
      </c>
      <c r="B595">
        <v>84</v>
      </c>
      <c r="C595">
        <v>3.706276389809493</v>
      </c>
      <c r="D595">
        <v>217.71064000000001</v>
      </c>
      <c r="E595">
        <v>309.4207468879668</v>
      </c>
      <c r="F595">
        <v>50.78584</v>
      </c>
      <c r="G595">
        <v>53.419800000000009</v>
      </c>
      <c r="H595">
        <v>111</v>
      </c>
      <c r="I595">
        <v>48</v>
      </c>
      <c r="J595">
        <v>22</v>
      </c>
      <c r="K595">
        <v>204</v>
      </c>
      <c r="L595">
        <v>46</v>
      </c>
      <c r="M595">
        <v>15</v>
      </c>
      <c r="N595">
        <v>1171</v>
      </c>
      <c r="O595">
        <v>0.28000000000000003</v>
      </c>
      <c r="P595">
        <v>2.33</v>
      </c>
      <c r="Q595">
        <v>1.4999999999999999E-2</v>
      </c>
      <c r="R595">
        <v>25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444.7531667771392</v>
      </c>
      <c r="B596">
        <v>84</v>
      </c>
      <c r="C596">
        <v>3.706276389809493</v>
      </c>
      <c r="D596">
        <v>217.71064000000001</v>
      </c>
      <c r="E596">
        <v>309.4207468879668</v>
      </c>
      <c r="F596">
        <v>50.78584</v>
      </c>
      <c r="G596">
        <v>53.419800000000009</v>
      </c>
      <c r="H596">
        <v>111</v>
      </c>
      <c r="I596">
        <v>48</v>
      </c>
      <c r="J596">
        <v>22</v>
      </c>
      <c r="K596">
        <v>207</v>
      </c>
      <c r="L596">
        <v>46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296.376416651574</v>
      </c>
      <c r="B597">
        <v>56</v>
      </c>
      <c r="C597">
        <v>3.7047052081446759</v>
      </c>
      <c r="D597">
        <v>386.03136000000012</v>
      </c>
      <c r="E597">
        <v>306.50622406639008</v>
      </c>
      <c r="F597">
        <v>53.528640000000003</v>
      </c>
      <c r="G597">
        <v>35.555520000000001</v>
      </c>
      <c r="H597">
        <v>61</v>
      </c>
      <c r="I597">
        <v>48</v>
      </c>
      <c r="J597">
        <v>17</v>
      </c>
      <c r="K597">
        <v>161</v>
      </c>
      <c r="L597">
        <v>46</v>
      </c>
      <c r="M597">
        <v>11</v>
      </c>
      <c r="N597">
        <v>1171</v>
      </c>
      <c r="O597">
        <v>0.28000000000000003</v>
      </c>
      <c r="P597">
        <v>2.33</v>
      </c>
      <c r="Q597">
        <v>1.4999999999999999E-2</v>
      </c>
      <c r="R597">
        <v>25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284.00608015191739</v>
      </c>
      <c r="B598">
        <v>53.666666666666657</v>
      </c>
      <c r="C598">
        <v>3.7044271324163152</v>
      </c>
      <c r="D598">
        <v>104.229</v>
      </c>
      <c r="E598">
        <v>304.25759314257158</v>
      </c>
      <c r="F598">
        <v>56.499000000000002</v>
      </c>
      <c r="G598">
        <v>34.04</v>
      </c>
      <c r="H598">
        <v>76</v>
      </c>
      <c r="I598">
        <v>45</v>
      </c>
      <c r="J598">
        <v>2</v>
      </c>
      <c r="K598">
        <v>164</v>
      </c>
      <c r="L598">
        <v>49</v>
      </c>
      <c r="M598">
        <v>1</v>
      </c>
      <c r="N598">
        <v>1171</v>
      </c>
      <c r="O598">
        <v>0.28000000000000003</v>
      </c>
      <c r="P598">
        <v>2.33</v>
      </c>
      <c r="Q598">
        <v>1.4999999999999999E-2</v>
      </c>
      <c r="R598">
        <v>25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296.34341071865339</v>
      </c>
      <c r="B599">
        <v>56</v>
      </c>
      <c r="C599">
        <v>3.704292633983167</v>
      </c>
      <c r="D599">
        <v>230.22</v>
      </c>
      <c r="E599">
        <v>310.0957940368823</v>
      </c>
      <c r="F599">
        <v>51.396000000000001</v>
      </c>
      <c r="G599">
        <v>35.603999999999999</v>
      </c>
      <c r="H599">
        <v>47</v>
      </c>
      <c r="I599">
        <v>48</v>
      </c>
      <c r="J599">
        <v>3</v>
      </c>
      <c r="K599">
        <v>2</v>
      </c>
      <c r="L599">
        <v>42</v>
      </c>
      <c r="M599">
        <v>2</v>
      </c>
      <c r="N599">
        <v>1171</v>
      </c>
      <c r="O599">
        <v>0.28000000000000003</v>
      </c>
      <c r="P599">
        <v>2.33</v>
      </c>
      <c r="Q599">
        <v>1.4999999999999999E-2</v>
      </c>
      <c r="R599">
        <v>25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266.6944293656129</v>
      </c>
      <c r="B600">
        <v>50.4</v>
      </c>
      <c r="C600">
        <v>3.7040892967446242</v>
      </c>
      <c r="D600">
        <v>139.453</v>
      </c>
      <c r="E600">
        <v>310.10788381742742</v>
      </c>
      <c r="F600">
        <v>67.376999999999995</v>
      </c>
      <c r="G600">
        <v>32.042000000000002</v>
      </c>
      <c r="H600">
        <v>101</v>
      </c>
      <c r="I600">
        <v>48</v>
      </c>
      <c r="J600">
        <v>10</v>
      </c>
      <c r="K600">
        <v>96</v>
      </c>
      <c r="L600">
        <v>44</v>
      </c>
      <c r="M600">
        <v>10</v>
      </c>
      <c r="N600">
        <v>1171</v>
      </c>
      <c r="O600">
        <v>0.28000000000000003</v>
      </c>
      <c r="P600">
        <v>2.33</v>
      </c>
      <c r="Q600">
        <v>1.4999999999999999E-2</v>
      </c>
      <c r="R600">
        <v>25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236.64808538649771</v>
      </c>
      <c r="B601">
        <v>44.744</v>
      </c>
      <c r="C601">
        <v>3.702254151853845</v>
      </c>
      <c r="D601">
        <v>182.82400000000001</v>
      </c>
      <c r="E601">
        <v>311.28717856657738</v>
      </c>
      <c r="F601">
        <v>155.5</v>
      </c>
      <c r="G601">
        <v>28.44584</v>
      </c>
      <c r="H601">
        <v>120</v>
      </c>
      <c r="I601">
        <v>61</v>
      </c>
      <c r="J601">
        <v>1</v>
      </c>
      <c r="K601">
        <v>40</v>
      </c>
      <c r="L601">
        <v>46</v>
      </c>
      <c r="M601">
        <v>3</v>
      </c>
      <c r="N601">
        <v>1171</v>
      </c>
      <c r="O601">
        <v>0.28000000000000003</v>
      </c>
      <c r="P601">
        <v>2.33</v>
      </c>
      <c r="Q601">
        <v>1.4999999999999999E-2</v>
      </c>
      <c r="R601">
        <v>25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296.15755495525531</v>
      </c>
      <c r="B602">
        <v>56.000000000000007</v>
      </c>
      <c r="C602">
        <v>3.7019694369406899</v>
      </c>
      <c r="D602">
        <v>133.8956</v>
      </c>
      <c r="E602">
        <v>308.9128630705394</v>
      </c>
      <c r="F602">
        <v>83.856800000000007</v>
      </c>
      <c r="G602">
        <v>35.564400000000013</v>
      </c>
      <c r="H602">
        <v>52</v>
      </c>
      <c r="I602">
        <v>52</v>
      </c>
      <c r="J602">
        <v>6</v>
      </c>
      <c r="K602">
        <v>98</v>
      </c>
      <c r="L602">
        <v>42</v>
      </c>
      <c r="M602">
        <v>4</v>
      </c>
      <c r="N602">
        <v>1171</v>
      </c>
      <c r="O602">
        <v>0.28000000000000003</v>
      </c>
      <c r="P602">
        <v>2.33</v>
      </c>
      <c r="Q602">
        <v>1.4999999999999999E-2</v>
      </c>
      <c r="R602">
        <v>25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283.54741922527842</v>
      </c>
      <c r="B603">
        <v>53.666666666666657</v>
      </c>
      <c r="C603">
        <v>3.6984445985905881</v>
      </c>
      <c r="D603">
        <v>96.977000000000004</v>
      </c>
      <c r="E603">
        <v>308.19043042540159</v>
      </c>
      <c r="F603">
        <v>96.977000000000004</v>
      </c>
      <c r="G603">
        <v>34.04</v>
      </c>
      <c r="H603">
        <v>164</v>
      </c>
      <c r="I603">
        <v>45</v>
      </c>
      <c r="J603">
        <v>3</v>
      </c>
      <c r="K603">
        <v>269</v>
      </c>
      <c r="L603">
        <v>49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25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258.83911413443138</v>
      </c>
      <c r="B604">
        <v>49</v>
      </c>
      <c r="C604">
        <v>3.6977016304918768</v>
      </c>
      <c r="D604">
        <v>198.8262</v>
      </c>
      <c r="E604">
        <v>305.85842726466291</v>
      </c>
      <c r="F604">
        <v>75.241439999999997</v>
      </c>
      <c r="G604">
        <v>31.044</v>
      </c>
      <c r="H604">
        <v>7</v>
      </c>
      <c r="I604">
        <v>43</v>
      </c>
      <c r="J604">
        <v>3</v>
      </c>
      <c r="K604">
        <v>319</v>
      </c>
      <c r="L604">
        <v>51</v>
      </c>
      <c r="M604">
        <v>11</v>
      </c>
      <c r="N604">
        <v>1171</v>
      </c>
      <c r="O604">
        <v>0.28000000000000003</v>
      </c>
      <c r="P604">
        <v>2.33</v>
      </c>
      <c r="Q604">
        <v>1.4999999999999999E-2</v>
      </c>
      <c r="R604">
        <v>25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443.61063252852398</v>
      </c>
      <c r="B605">
        <v>84</v>
      </c>
      <c r="C605">
        <v>3.6967552710710332</v>
      </c>
      <c r="D605">
        <v>142.9896</v>
      </c>
      <c r="E605">
        <v>311.73597155665482</v>
      </c>
      <c r="F605">
        <v>53.333199999999998</v>
      </c>
      <c r="G605">
        <v>53.333199999999998</v>
      </c>
      <c r="H605">
        <v>165</v>
      </c>
      <c r="I605">
        <v>50</v>
      </c>
      <c r="J605">
        <v>45</v>
      </c>
      <c r="K605">
        <v>327</v>
      </c>
      <c r="L605">
        <v>44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25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243.94040087284839</v>
      </c>
      <c r="B606">
        <v>46.20000000000001</v>
      </c>
      <c r="C606">
        <v>3.6960666798916408</v>
      </c>
      <c r="D606">
        <v>106.6832</v>
      </c>
      <c r="E606">
        <v>309.05866664443062</v>
      </c>
      <c r="F606">
        <v>106.6832</v>
      </c>
      <c r="G606">
        <v>29.2956</v>
      </c>
      <c r="H606">
        <v>98</v>
      </c>
      <c r="I606">
        <v>48</v>
      </c>
      <c r="J606">
        <v>8</v>
      </c>
      <c r="K606">
        <v>277</v>
      </c>
      <c r="L606">
        <v>46</v>
      </c>
      <c r="M606">
        <v>7</v>
      </c>
      <c r="N606">
        <v>1171</v>
      </c>
      <c r="O606">
        <v>0.28000000000000003</v>
      </c>
      <c r="P606">
        <v>2.33</v>
      </c>
      <c r="Q606">
        <v>1.4999999999999999E-2</v>
      </c>
      <c r="R606">
        <v>25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295.57546997243992</v>
      </c>
      <c r="B607">
        <v>56</v>
      </c>
      <c r="C607">
        <v>3.6946933746554991</v>
      </c>
      <c r="D607">
        <v>440.22412800000001</v>
      </c>
      <c r="E607">
        <v>306.42987551867219</v>
      </c>
      <c r="F607">
        <v>51.522840000000002</v>
      </c>
      <c r="G607">
        <v>35.458320000000001</v>
      </c>
      <c r="H607">
        <v>175</v>
      </c>
      <c r="I607">
        <v>42</v>
      </c>
      <c r="J607">
        <v>4</v>
      </c>
      <c r="K607">
        <v>161</v>
      </c>
      <c r="L607">
        <v>52</v>
      </c>
      <c r="M607">
        <v>10</v>
      </c>
      <c r="N607">
        <v>1171</v>
      </c>
      <c r="O607">
        <v>0.28000000000000003</v>
      </c>
      <c r="P607">
        <v>2.33</v>
      </c>
      <c r="Q607">
        <v>1.4999999999999999E-2</v>
      </c>
      <c r="R607">
        <v>25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332.51370592458522</v>
      </c>
      <c r="B608">
        <v>63</v>
      </c>
      <c r="C608">
        <v>3.6945967324953908</v>
      </c>
      <c r="D608">
        <v>208.512</v>
      </c>
      <c r="E608">
        <v>309.92142468164491</v>
      </c>
      <c r="F608">
        <v>69.504000000000005</v>
      </c>
      <c r="G608">
        <v>39.946800000000003</v>
      </c>
      <c r="H608">
        <v>39</v>
      </c>
      <c r="I608">
        <v>43</v>
      </c>
      <c r="J608">
        <v>6</v>
      </c>
      <c r="K608">
        <v>327</v>
      </c>
      <c r="L608">
        <v>51</v>
      </c>
      <c r="M608">
        <v>13</v>
      </c>
      <c r="N608">
        <v>1171</v>
      </c>
      <c r="O608">
        <v>0.28000000000000003</v>
      </c>
      <c r="P608">
        <v>2.33</v>
      </c>
      <c r="Q608">
        <v>1.4999999999999999E-2</v>
      </c>
      <c r="R608">
        <v>25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215.84661097904331</v>
      </c>
      <c r="B609">
        <v>40.904636459430982</v>
      </c>
      <c r="C609">
        <v>3.693777546102464</v>
      </c>
      <c r="D609">
        <v>278.47680000000003</v>
      </c>
      <c r="E609">
        <v>309.79875894088832</v>
      </c>
      <c r="F609">
        <v>51.65496000000001</v>
      </c>
      <c r="G609">
        <v>25.929600000000001</v>
      </c>
      <c r="H609">
        <v>90</v>
      </c>
      <c r="I609">
        <v>32</v>
      </c>
      <c r="J609">
        <v>2</v>
      </c>
      <c r="K609">
        <v>293</v>
      </c>
      <c r="L609">
        <v>60</v>
      </c>
      <c r="M609">
        <v>8</v>
      </c>
      <c r="N609">
        <v>1171</v>
      </c>
      <c r="O609">
        <v>0.28000000000000003</v>
      </c>
      <c r="P609">
        <v>2.33</v>
      </c>
      <c r="Q609">
        <v>1.4999999999999999E-2</v>
      </c>
      <c r="R609">
        <v>25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295.31379342390591</v>
      </c>
      <c r="B610">
        <v>56.000000000000007</v>
      </c>
      <c r="C610">
        <v>3.6914224177988229</v>
      </c>
      <c r="D610">
        <v>147.4905</v>
      </c>
      <c r="E610">
        <v>306.61614120070891</v>
      </c>
      <c r="F610">
        <v>83.362139999999997</v>
      </c>
      <c r="G610">
        <v>35.429639999999999</v>
      </c>
      <c r="H610">
        <v>53</v>
      </c>
      <c r="I610">
        <v>46</v>
      </c>
      <c r="J610">
        <v>7</v>
      </c>
      <c r="K610">
        <v>165</v>
      </c>
      <c r="L610">
        <v>48</v>
      </c>
      <c r="M610">
        <v>9</v>
      </c>
      <c r="N610">
        <v>1171</v>
      </c>
      <c r="O610">
        <v>0.28000000000000003</v>
      </c>
      <c r="P610">
        <v>2.33</v>
      </c>
      <c r="Q610">
        <v>1.4999999999999999E-2</v>
      </c>
      <c r="R610">
        <v>25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282.98417840626371</v>
      </c>
      <c r="B611">
        <v>53.666666666666671</v>
      </c>
      <c r="C611">
        <v>3.691097979212135</v>
      </c>
      <c r="D611">
        <v>96.614399999999989</v>
      </c>
      <c r="E611">
        <v>287.045202209634</v>
      </c>
      <c r="F611">
        <v>96.614399999999989</v>
      </c>
      <c r="G611">
        <v>33.677399999999999</v>
      </c>
      <c r="H611">
        <v>164</v>
      </c>
      <c r="I611">
        <v>45</v>
      </c>
      <c r="J611">
        <v>3</v>
      </c>
      <c r="K611">
        <v>190</v>
      </c>
      <c r="L611">
        <v>49</v>
      </c>
      <c r="M611">
        <v>3</v>
      </c>
      <c r="N611">
        <v>1171</v>
      </c>
      <c r="O611">
        <v>0.28000000000000003</v>
      </c>
      <c r="P611">
        <v>2.33</v>
      </c>
      <c r="Q611">
        <v>1.4999999999999999E-2</v>
      </c>
      <c r="R611">
        <v>25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295.2640702954393</v>
      </c>
      <c r="B612">
        <v>56.000000000000007</v>
      </c>
      <c r="C612">
        <v>3.6908008786929911</v>
      </c>
      <c r="D612">
        <v>411.36000000000013</v>
      </c>
      <c r="E612">
        <v>306.72094053468891</v>
      </c>
      <c r="F612">
        <v>51.700799999999987</v>
      </c>
      <c r="G612">
        <v>35.425199999999997</v>
      </c>
      <c r="H612">
        <v>179</v>
      </c>
      <c r="I612">
        <v>43</v>
      </c>
      <c r="J612">
        <v>4</v>
      </c>
      <c r="K612">
        <v>161</v>
      </c>
      <c r="L612">
        <v>51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25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302.41027615720219</v>
      </c>
      <c r="B613">
        <v>57.35820895522388</v>
      </c>
      <c r="C613">
        <v>3.690617213576056</v>
      </c>
      <c r="D613">
        <v>243.13104000000001</v>
      </c>
      <c r="E613">
        <v>306.44768634836169</v>
      </c>
      <c r="F613">
        <v>90.107791199999994</v>
      </c>
      <c r="G613">
        <v>36.278514000000001</v>
      </c>
      <c r="H613">
        <v>8</v>
      </c>
      <c r="I613">
        <v>43</v>
      </c>
      <c r="J613">
        <v>3</v>
      </c>
      <c r="K613">
        <v>316</v>
      </c>
      <c r="L613">
        <v>51</v>
      </c>
      <c r="M613">
        <v>12</v>
      </c>
      <c r="N613">
        <v>1171</v>
      </c>
      <c r="O613">
        <v>0.28000000000000003</v>
      </c>
      <c r="P613">
        <v>2.33</v>
      </c>
      <c r="Q613">
        <v>1.4999999999999999E-2</v>
      </c>
      <c r="R613">
        <v>25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235.74273059021519</v>
      </c>
      <c r="B614">
        <v>44.744000000000007</v>
      </c>
      <c r="C614">
        <v>3.6880902783200131</v>
      </c>
      <c r="D614">
        <v>205.1568</v>
      </c>
      <c r="E614">
        <v>309.70617765124342</v>
      </c>
      <c r="F614">
        <v>173.87280000000001</v>
      </c>
      <c r="G614">
        <v>28.318640000000009</v>
      </c>
      <c r="H614">
        <v>30</v>
      </c>
      <c r="I614">
        <v>28</v>
      </c>
      <c r="J614">
        <v>1</v>
      </c>
      <c r="K614">
        <v>40</v>
      </c>
      <c r="L614">
        <v>79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25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442.33361077480731</v>
      </c>
      <c r="B615">
        <v>84</v>
      </c>
      <c r="C615">
        <v>3.6861134231233952</v>
      </c>
      <c r="D615">
        <v>182.7535</v>
      </c>
      <c r="E615">
        <v>311.31086721286141</v>
      </c>
      <c r="F615">
        <v>53.170400000000001</v>
      </c>
      <c r="G615">
        <v>53.170400000000001</v>
      </c>
      <c r="H615">
        <v>165</v>
      </c>
      <c r="I615">
        <v>50</v>
      </c>
      <c r="J615">
        <v>45</v>
      </c>
      <c r="K615">
        <v>148</v>
      </c>
      <c r="L615">
        <v>43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25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265.35044835949151</v>
      </c>
      <c r="B616">
        <v>50.4</v>
      </c>
      <c r="C616">
        <v>3.6854228938818259</v>
      </c>
      <c r="D616">
        <v>118.3704</v>
      </c>
      <c r="E616">
        <v>312.12780082987553</v>
      </c>
      <c r="F616">
        <v>68.709000000000003</v>
      </c>
      <c r="G616">
        <v>31.906949999999998</v>
      </c>
      <c r="H616">
        <v>3</v>
      </c>
      <c r="I616">
        <v>40</v>
      </c>
      <c r="J616">
        <v>1</v>
      </c>
      <c r="K616">
        <v>96</v>
      </c>
      <c r="L616">
        <v>53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25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235.4720623535338</v>
      </c>
      <c r="B617">
        <v>44.744000000000007</v>
      </c>
      <c r="C617">
        <v>3.6838557940164871</v>
      </c>
      <c r="D617">
        <v>365.21280000000002</v>
      </c>
      <c r="E617">
        <v>303.73397800810631</v>
      </c>
      <c r="F617">
        <v>305.81279999999998</v>
      </c>
      <c r="G617">
        <v>28.216799999999999</v>
      </c>
      <c r="H617">
        <v>40</v>
      </c>
      <c r="I617">
        <v>50</v>
      </c>
      <c r="J617">
        <v>6</v>
      </c>
      <c r="K617">
        <v>133</v>
      </c>
      <c r="L617">
        <v>51</v>
      </c>
      <c r="M617">
        <v>10</v>
      </c>
      <c r="N617">
        <v>1171</v>
      </c>
      <c r="O617">
        <v>0.28000000000000003</v>
      </c>
      <c r="P617">
        <v>2.33</v>
      </c>
      <c r="Q617">
        <v>1.4999999999999999E-2</v>
      </c>
      <c r="R617">
        <v>25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331.49841260914002</v>
      </c>
      <c r="B618">
        <v>63</v>
      </c>
      <c r="C618">
        <v>3.6833156956571109</v>
      </c>
      <c r="D618">
        <v>113.724</v>
      </c>
      <c r="E618">
        <v>312.24508331788559</v>
      </c>
      <c r="F618">
        <v>68.849999999999994</v>
      </c>
      <c r="G618">
        <v>39.8628</v>
      </c>
      <c r="H618">
        <v>54</v>
      </c>
      <c r="I618">
        <v>45</v>
      </c>
      <c r="J618">
        <v>3</v>
      </c>
      <c r="K618">
        <v>165</v>
      </c>
      <c r="L618">
        <v>49</v>
      </c>
      <c r="M618">
        <v>10</v>
      </c>
      <c r="N618">
        <v>1171</v>
      </c>
      <c r="O618">
        <v>0.28000000000000003</v>
      </c>
      <c r="P618">
        <v>2.33</v>
      </c>
      <c r="Q618">
        <v>1.4999999999999999E-2</v>
      </c>
      <c r="R618">
        <v>25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235.38174602521491</v>
      </c>
      <c r="B619">
        <v>44.744000000000007</v>
      </c>
      <c r="C619">
        <v>3.6824428351879681</v>
      </c>
      <c r="D619">
        <v>375.91199999999998</v>
      </c>
      <c r="E619">
        <v>307.62436260005433</v>
      </c>
      <c r="F619">
        <v>299.94</v>
      </c>
      <c r="G619">
        <v>28.25112</v>
      </c>
      <c r="H619">
        <v>40</v>
      </c>
      <c r="I619">
        <v>49</v>
      </c>
      <c r="J619">
        <v>6</v>
      </c>
      <c r="K619">
        <v>327</v>
      </c>
      <c r="L619">
        <v>52</v>
      </c>
      <c r="M619">
        <v>12</v>
      </c>
      <c r="N619">
        <v>1171</v>
      </c>
      <c r="O619">
        <v>0.28000000000000003</v>
      </c>
      <c r="P619">
        <v>2.33</v>
      </c>
      <c r="Q619">
        <v>1.4999999999999999E-2</v>
      </c>
      <c r="R619">
        <v>25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294.52388759115092</v>
      </c>
      <c r="B620">
        <v>56.000000000000007</v>
      </c>
      <c r="C620">
        <v>3.6815485948893869</v>
      </c>
      <c r="D620">
        <v>229.40255999999999</v>
      </c>
      <c r="E620">
        <v>303.31618257261408</v>
      </c>
      <c r="F620">
        <v>52.043999999999997</v>
      </c>
      <c r="G620">
        <v>35.286960000000001</v>
      </c>
      <c r="H620">
        <v>1</v>
      </c>
      <c r="I620">
        <v>46</v>
      </c>
      <c r="J620">
        <v>6</v>
      </c>
      <c r="K620">
        <v>162</v>
      </c>
      <c r="L620">
        <v>48</v>
      </c>
      <c r="M620">
        <v>7</v>
      </c>
      <c r="N620">
        <v>1171</v>
      </c>
      <c r="O620">
        <v>0.28000000000000003</v>
      </c>
      <c r="P620">
        <v>2.33</v>
      </c>
      <c r="Q620">
        <v>1.4999999999999999E-2</v>
      </c>
      <c r="R620">
        <v>25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282.19556459296558</v>
      </c>
      <c r="B621">
        <v>53.666666666666657</v>
      </c>
      <c r="C621">
        <v>3.6808117120821602</v>
      </c>
      <c r="D621">
        <v>106.16200000000001</v>
      </c>
      <c r="E621">
        <v>310.51159730218791</v>
      </c>
      <c r="F621">
        <v>97.402000000000001</v>
      </c>
      <c r="G621">
        <v>33.909999999999997</v>
      </c>
      <c r="H621">
        <v>164</v>
      </c>
      <c r="I621">
        <v>44</v>
      </c>
      <c r="J621">
        <v>3</v>
      </c>
      <c r="K621">
        <v>145</v>
      </c>
      <c r="L621">
        <v>50</v>
      </c>
      <c r="M621">
        <v>20</v>
      </c>
      <c r="N621">
        <v>1171</v>
      </c>
      <c r="O621">
        <v>0.28000000000000003</v>
      </c>
      <c r="P621">
        <v>2.33</v>
      </c>
      <c r="Q621">
        <v>1.4999999999999999E-2</v>
      </c>
      <c r="R621">
        <v>25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294.41289825995102</v>
      </c>
      <c r="B622">
        <v>56</v>
      </c>
      <c r="C622">
        <v>3.6801612282493879</v>
      </c>
      <c r="D622">
        <v>391.43279999999999</v>
      </c>
      <c r="E622">
        <v>303.10794183636062</v>
      </c>
      <c r="F622">
        <v>51.70176</v>
      </c>
      <c r="G622">
        <v>35.27064</v>
      </c>
      <c r="H622">
        <v>118</v>
      </c>
      <c r="I622">
        <v>46</v>
      </c>
      <c r="J622">
        <v>3</v>
      </c>
      <c r="K622">
        <v>161</v>
      </c>
      <c r="L622">
        <v>47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294.16340890264138</v>
      </c>
      <c r="B623">
        <v>55.999999999999993</v>
      </c>
      <c r="C623">
        <v>3.6770426112830181</v>
      </c>
      <c r="D623">
        <v>214.045312</v>
      </c>
      <c r="E623">
        <v>306.14107883817428</v>
      </c>
      <c r="F623">
        <v>82.480735999999993</v>
      </c>
      <c r="G623">
        <v>35.284736000000002</v>
      </c>
      <c r="H623">
        <v>8</v>
      </c>
      <c r="I623">
        <v>42</v>
      </c>
      <c r="J623">
        <v>3</v>
      </c>
      <c r="K623">
        <v>331</v>
      </c>
      <c r="L623">
        <v>52</v>
      </c>
      <c r="M623">
        <v>4</v>
      </c>
      <c r="N623">
        <v>1171</v>
      </c>
      <c r="O623">
        <v>0.28000000000000003</v>
      </c>
      <c r="P623">
        <v>2.33</v>
      </c>
      <c r="Q623">
        <v>1.4999999999999999E-2</v>
      </c>
      <c r="R623">
        <v>25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294.12330809460309</v>
      </c>
      <c r="B624">
        <v>56.000000000000007</v>
      </c>
      <c r="C624">
        <v>3.676541351182538</v>
      </c>
      <c r="D624">
        <v>142.62611999999999</v>
      </c>
      <c r="E624">
        <v>310.858091286307</v>
      </c>
      <c r="F624">
        <v>83.822759999999988</v>
      </c>
      <c r="G624">
        <v>35.348320000000001</v>
      </c>
      <c r="H624">
        <v>52</v>
      </c>
      <c r="I624">
        <v>44</v>
      </c>
      <c r="J624">
        <v>7</v>
      </c>
      <c r="K624">
        <v>278</v>
      </c>
      <c r="L624">
        <v>49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330.773018601518</v>
      </c>
      <c r="B625">
        <v>63.000000000000007</v>
      </c>
      <c r="C625">
        <v>3.6752557622390878</v>
      </c>
      <c r="D625">
        <v>194.51060000000001</v>
      </c>
      <c r="E625">
        <v>310.71369294605807</v>
      </c>
      <c r="F625">
        <v>70.702600000000004</v>
      </c>
      <c r="G625">
        <v>39.750599999999999</v>
      </c>
      <c r="H625">
        <v>39</v>
      </c>
      <c r="I625">
        <v>53</v>
      </c>
      <c r="J625">
        <v>5</v>
      </c>
      <c r="K625">
        <v>98</v>
      </c>
      <c r="L625">
        <v>41</v>
      </c>
      <c r="M625">
        <v>4</v>
      </c>
      <c r="N625">
        <v>1171</v>
      </c>
      <c r="O625">
        <v>0.28000000000000003</v>
      </c>
      <c r="P625">
        <v>2.33</v>
      </c>
      <c r="Q625">
        <v>1.4999999999999999E-2</v>
      </c>
      <c r="R625">
        <v>25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216.13095969865279</v>
      </c>
      <c r="B626">
        <v>41.192307692307693</v>
      </c>
      <c r="C626">
        <v>3.6728136942254732</v>
      </c>
      <c r="D626">
        <v>346.93049999999999</v>
      </c>
      <c r="E626">
        <v>304.85643153526968</v>
      </c>
      <c r="F626">
        <v>52.517800000000001</v>
      </c>
      <c r="G626">
        <v>25.911100000000001</v>
      </c>
      <c r="H626">
        <v>193</v>
      </c>
      <c r="I626">
        <v>47</v>
      </c>
      <c r="J626">
        <v>9</v>
      </c>
      <c r="K626">
        <v>293</v>
      </c>
      <c r="L626">
        <v>47</v>
      </c>
      <c r="M626">
        <v>10</v>
      </c>
      <c r="N626">
        <v>1171</v>
      </c>
      <c r="O626">
        <v>0.28000000000000003</v>
      </c>
      <c r="P626">
        <v>2.33</v>
      </c>
      <c r="Q626">
        <v>1.4999999999999999E-2</v>
      </c>
      <c r="R626">
        <v>25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293.74595827995017</v>
      </c>
      <c r="B627">
        <v>56</v>
      </c>
      <c r="C627">
        <v>3.671824478499377</v>
      </c>
      <c r="D627">
        <v>223.8</v>
      </c>
      <c r="E627">
        <v>308.1117490437959</v>
      </c>
      <c r="F627">
        <v>82.296000000000006</v>
      </c>
      <c r="G627">
        <v>35.263199999999998</v>
      </c>
      <c r="H627">
        <v>9</v>
      </c>
      <c r="I627">
        <v>44</v>
      </c>
      <c r="J627">
        <v>2</v>
      </c>
      <c r="K627">
        <v>125</v>
      </c>
      <c r="L627">
        <v>50</v>
      </c>
      <c r="M627">
        <v>12</v>
      </c>
      <c r="N627">
        <v>1171</v>
      </c>
      <c r="O627">
        <v>0.28000000000000003</v>
      </c>
      <c r="P627">
        <v>2.33</v>
      </c>
      <c r="Q627">
        <v>1.4999999999999999E-2</v>
      </c>
      <c r="R627">
        <v>25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293.577252559481</v>
      </c>
      <c r="B628">
        <v>56</v>
      </c>
      <c r="C628">
        <v>3.669715656993513</v>
      </c>
      <c r="D628">
        <v>133.88820000000001</v>
      </c>
      <c r="E628">
        <v>310.3817427385892</v>
      </c>
      <c r="F628">
        <v>83.849399999999989</v>
      </c>
      <c r="G628">
        <v>35.275799999999997</v>
      </c>
      <c r="H628">
        <v>52</v>
      </c>
      <c r="I628">
        <v>49</v>
      </c>
      <c r="J628">
        <v>6</v>
      </c>
      <c r="K628">
        <v>61</v>
      </c>
      <c r="L628">
        <v>45</v>
      </c>
      <c r="M628">
        <v>7</v>
      </c>
      <c r="N628">
        <v>1171</v>
      </c>
      <c r="O628">
        <v>0.28000000000000003</v>
      </c>
      <c r="P628">
        <v>2.33</v>
      </c>
      <c r="Q628">
        <v>1.4999999999999999E-2</v>
      </c>
      <c r="R628">
        <v>25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293.49668489255743</v>
      </c>
      <c r="B629">
        <v>56.000000000000007</v>
      </c>
      <c r="C629">
        <v>3.6687085611569681</v>
      </c>
      <c r="D629">
        <v>224.04096000000001</v>
      </c>
      <c r="E629">
        <v>306.72974652812741</v>
      </c>
      <c r="F629">
        <v>82.860959999999992</v>
      </c>
      <c r="G629">
        <v>35.213279999999997</v>
      </c>
      <c r="H629">
        <v>8</v>
      </c>
      <c r="I629">
        <v>41</v>
      </c>
      <c r="J629">
        <v>3</v>
      </c>
      <c r="K629">
        <v>327</v>
      </c>
      <c r="L629">
        <v>53</v>
      </c>
      <c r="M629">
        <v>12</v>
      </c>
      <c r="N629">
        <v>1171</v>
      </c>
      <c r="O629">
        <v>0.28000000000000003</v>
      </c>
      <c r="P629">
        <v>2.33</v>
      </c>
      <c r="Q629">
        <v>1.4999999999999999E-2</v>
      </c>
      <c r="R629">
        <v>25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293.47351880703587</v>
      </c>
      <c r="B630">
        <v>56.000000000000007</v>
      </c>
      <c r="C630">
        <v>3.6684189850879481</v>
      </c>
      <c r="D630">
        <v>134.36771999999999</v>
      </c>
      <c r="E630">
        <v>310.98755186721991</v>
      </c>
      <c r="F630">
        <v>84.328919999999997</v>
      </c>
      <c r="G630">
        <v>35.272100000000009</v>
      </c>
      <c r="H630">
        <v>52</v>
      </c>
      <c r="I630">
        <v>43</v>
      </c>
      <c r="J630">
        <v>7</v>
      </c>
      <c r="K630">
        <v>155</v>
      </c>
      <c r="L630">
        <v>50</v>
      </c>
      <c r="M630">
        <v>18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215.74917954371281</v>
      </c>
      <c r="B631">
        <v>41.192307692307693</v>
      </c>
      <c r="C631">
        <v>3.666325926886624</v>
      </c>
      <c r="D631">
        <v>344.1</v>
      </c>
      <c r="E631">
        <v>308.11618257261421</v>
      </c>
      <c r="F631">
        <v>51.385599999999997</v>
      </c>
      <c r="G631">
        <v>25.9</v>
      </c>
      <c r="H631">
        <v>196</v>
      </c>
      <c r="I631">
        <v>46</v>
      </c>
      <c r="J631">
        <v>1</v>
      </c>
      <c r="K631">
        <v>293</v>
      </c>
      <c r="L631">
        <v>48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234.163078704193</v>
      </c>
      <c r="B632">
        <v>44.743999999999993</v>
      </c>
      <c r="C632">
        <v>3.6633773264110299</v>
      </c>
      <c r="D632">
        <v>373.76937600000002</v>
      </c>
      <c r="E632">
        <v>306.22406639004151</v>
      </c>
      <c r="F632">
        <v>305.68468800000011</v>
      </c>
      <c r="G632">
        <v>28.088688000000001</v>
      </c>
      <c r="H632">
        <v>40</v>
      </c>
      <c r="I632">
        <v>50</v>
      </c>
      <c r="J632">
        <v>6</v>
      </c>
      <c r="K632">
        <v>331</v>
      </c>
      <c r="L632">
        <v>51</v>
      </c>
      <c r="M632">
        <v>4</v>
      </c>
      <c r="N632">
        <v>1171</v>
      </c>
      <c r="O632">
        <v>0.28000000000000003</v>
      </c>
      <c r="P632">
        <v>2.33</v>
      </c>
      <c r="Q632">
        <v>1.4999999999999999E-2</v>
      </c>
      <c r="R632">
        <v>25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256.38941475854841</v>
      </c>
      <c r="B633">
        <v>49.000000000000007</v>
      </c>
      <c r="C633">
        <v>3.6627059251221188</v>
      </c>
      <c r="D633">
        <v>131.63040000000001</v>
      </c>
      <c r="E633">
        <v>311.63454562334829</v>
      </c>
      <c r="F633">
        <v>74.563200000000009</v>
      </c>
      <c r="G633">
        <v>30.8232</v>
      </c>
      <c r="H633">
        <v>179</v>
      </c>
      <c r="I633">
        <v>48</v>
      </c>
      <c r="J633">
        <v>3</v>
      </c>
      <c r="K633">
        <v>235</v>
      </c>
      <c r="L633">
        <v>45</v>
      </c>
      <c r="M633">
        <v>2</v>
      </c>
      <c r="N633">
        <v>1171</v>
      </c>
      <c r="O633">
        <v>0.28000000000000003</v>
      </c>
      <c r="P633">
        <v>2.33</v>
      </c>
      <c r="Q633">
        <v>1.4999999999999999E-2</v>
      </c>
      <c r="R633">
        <v>25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439.50431379609222</v>
      </c>
      <c r="B634">
        <v>84</v>
      </c>
      <c r="C634">
        <v>3.6625359483007691</v>
      </c>
      <c r="D634">
        <v>128.1748</v>
      </c>
      <c r="E634">
        <v>311.979815641659</v>
      </c>
      <c r="F634">
        <v>52.844800000000014</v>
      </c>
      <c r="G634">
        <v>52.844800000000014</v>
      </c>
      <c r="H634">
        <v>165</v>
      </c>
      <c r="I634">
        <v>50</v>
      </c>
      <c r="J634">
        <v>45</v>
      </c>
      <c r="K634">
        <v>62</v>
      </c>
      <c r="L634">
        <v>44</v>
      </c>
      <c r="M634">
        <v>10</v>
      </c>
      <c r="N634">
        <v>1171</v>
      </c>
      <c r="O634">
        <v>0.28000000000000003</v>
      </c>
      <c r="P634">
        <v>2.33</v>
      </c>
      <c r="Q634">
        <v>1.4999999999999999E-2</v>
      </c>
      <c r="R634">
        <v>25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329.53625928133209</v>
      </c>
      <c r="B635">
        <v>63.000000000000007</v>
      </c>
      <c r="C635">
        <v>3.6615139920148012</v>
      </c>
      <c r="D635">
        <v>99.621119999999991</v>
      </c>
      <c r="E635">
        <v>311.55550281617587</v>
      </c>
      <c r="F635">
        <v>63.389760000000003</v>
      </c>
      <c r="G635">
        <v>39.615648</v>
      </c>
      <c r="H635">
        <v>54</v>
      </c>
      <c r="I635">
        <v>42</v>
      </c>
      <c r="J635">
        <v>3</v>
      </c>
      <c r="K635">
        <v>85</v>
      </c>
      <c r="L635">
        <v>52</v>
      </c>
      <c r="M635">
        <v>13</v>
      </c>
      <c r="N635">
        <v>1171</v>
      </c>
      <c r="O635">
        <v>0.28000000000000003</v>
      </c>
      <c r="P635">
        <v>2.33</v>
      </c>
      <c r="Q635">
        <v>1.4999999999999999E-2</v>
      </c>
      <c r="R635">
        <v>25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219.60113954875999</v>
      </c>
      <c r="B636">
        <v>42</v>
      </c>
      <c r="C636">
        <v>3.6600189924793329</v>
      </c>
      <c r="D636">
        <v>113.96912500000001</v>
      </c>
      <c r="E636">
        <v>311.25311203319512</v>
      </c>
      <c r="F636">
        <v>52.792749999999998</v>
      </c>
      <c r="G636">
        <v>26.396374999999999</v>
      </c>
      <c r="H636">
        <v>196</v>
      </c>
      <c r="I636">
        <v>47</v>
      </c>
      <c r="J636">
        <v>1</v>
      </c>
      <c r="K636">
        <v>51</v>
      </c>
      <c r="L636">
        <v>47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241.54993183842299</v>
      </c>
      <c r="B637">
        <v>46.20000000000001</v>
      </c>
      <c r="C637">
        <v>3.6598474520973179</v>
      </c>
      <c r="D637">
        <v>128.84768</v>
      </c>
      <c r="E637">
        <v>299.25992396549401</v>
      </c>
      <c r="F637">
        <v>108.83884</v>
      </c>
      <c r="G637">
        <v>28.891839999999991</v>
      </c>
      <c r="H637">
        <v>331</v>
      </c>
      <c r="I637">
        <v>47</v>
      </c>
      <c r="J637">
        <v>10</v>
      </c>
      <c r="K637">
        <v>277</v>
      </c>
      <c r="L637">
        <v>47</v>
      </c>
      <c r="M637">
        <v>7</v>
      </c>
      <c r="N637">
        <v>1171</v>
      </c>
      <c r="O637">
        <v>0.28000000000000003</v>
      </c>
      <c r="P637">
        <v>2.33</v>
      </c>
      <c r="Q637">
        <v>1.4999999999999999E-2</v>
      </c>
      <c r="R637">
        <v>25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233.93232420685831</v>
      </c>
      <c r="B638">
        <v>44.744000000000007</v>
      </c>
      <c r="C638">
        <v>3.659767274825692</v>
      </c>
      <c r="D638">
        <v>426.97199999999998</v>
      </c>
      <c r="E638">
        <v>307.30901246865841</v>
      </c>
      <c r="F638">
        <v>299.94</v>
      </c>
      <c r="G638">
        <v>28.073520000000009</v>
      </c>
      <c r="H638">
        <v>40</v>
      </c>
      <c r="I638">
        <v>49</v>
      </c>
      <c r="J638">
        <v>6</v>
      </c>
      <c r="K638">
        <v>148</v>
      </c>
      <c r="L638">
        <v>51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402.55897334462861</v>
      </c>
      <c r="B639">
        <v>77</v>
      </c>
      <c r="C639">
        <v>3.6596270304057148</v>
      </c>
      <c r="D639">
        <v>172.79812000000001</v>
      </c>
      <c r="E639">
        <v>310.94816991858391</v>
      </c>
      <c r="F639">
        <v>56.676519999999996</v>
      </c>
      <c r="G639">
        <v>48.38212</v>
      </c>
      <c r="H639">
        <v>127</v>
      </c>
      <c r="I639">
        <v>48</v>
      </c>
      <c r="J639">
        <v>48</v>
      </c>
      <c r="K639">
        <v>155</v>
      </c>
      <c r="L639">
        <v>46</v>
      </c>
      <c r="M639">
        <v>14</v>
      </c>
      <c r="N639">
        <v>1171</v>
      </c>
      <c r="O639">
        <v>0.28000000000000003</v>
      </c>
      <c r="P639">
        <v>2.33</v>
      </c>
      <c r="Q639">
        <v>1.4999999999999999E-2</v>
      </c>
      <c r="R639">
        <v>25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255.9843418401739</v>
      </c>
      <c r="B640">
        <v>49</v>
      </c>
      <c r="C640">
        <v>3.656919169145342</v>
      </c>
      <c r="D640">
        <v>156.409344</v>
      </c>
      <c r="E640">
        <v>310.22305473470988</v>
      </c>
      <c r="F640">
        <v>74.028420000000011</v>
      </c>
      <c r="G640">
        <v>30.756689999999999</v>
      </c>
      <c r="H640">
        <v>175</v>
      </c>
      <c r="I640">
        <v>47</v>
      </c>
      <c r="J640">
        <v>3</v>
      </c>
      <c r="K640">
        <v>235</v>
      </c>
      <c r="L640">
        <v>45</v>
      </c>
      <c r="M640">
        <v>2</v>
      </c>
      <c r="N640">
        <v>1171</v>
      </c>
      <c r="O640">
        <v>0.28000000000000003</v>
      </c>
      <c r="P640">
        <v>2.33</v>
      </c>
      <c r="Q640">
        <v>1.4999999999999999E-2</v>
      </c>
      <c r="R640">
        <v>25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263.26549469619789</v>
      </c>
      <c r="B641">
        <v>50.4</v>
      </c>
      <c r="C641">
        <v>3.6564652041138599</v>
      </c>
      <c r="D641">
        <v>111.6438</v>
      </c>
      <c r="E641">
        <v>311.3460580912863</v>
      </c>
      <c r="F641">
        <v>63.880499999999998</v>
      </c>
      <c r="G641">
        <v>31.646100000000001</v>
      </c>
      <c r="H641">
        <v>189</v>
      </c>
      <c r="I641">
        <v>50</v>
      </c>
      <c r="J641">
        <v>17</v>
      </c>
      <c r="K641">
        <v>96</v>
      </c>
      <c r="L641">
        <v>44</v>
      </c>
      <c r="M641">
        <v>9</v>
      </c>
      <c r="N641">
        <v>1171</v>
      </c>
      <c r="O641">
        <v>0.28000000000000003</v>
      </c>
      <c r="P641">
        <v>2.33</v>
      </c>
      <c r="Q641">
        <v>1.4999999999999999E-2</v>
      </c>
      <c r="R641">
        <v>25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274.02707535668912</v>
      </c>
      <c r="B642">
        <v>52.500000000000007</v>
      </c>
      <c r="C642">
        <v>3.653694338089188</v>
      </c>
      <c r="D642">
        <v>206.34</v>
      </c>
      <c r="E642">
        <v>309.39570206840278</v>
      </c>
      <c r="F642">
        <v>100.254</v>
      </c>
      <c r="G642">
        <v>32.913359999999997</v>
      </c>
      <c r="H642">
        <v>22</v>
      </c>
      <c r="I642">
        <v>42</v>
      </c>
      <c r="J642">
        <v>2</v>
      </c>
      <c r="K642">
        <v>165</v>
      </c>
      <c r="L642">
        <v>52</v>
      </c>
      <c r="M642">
        <v>9</v>
      </c>
      <c r="N642">
        <v>1171</v>
      </c>
      <c r="O642">
        <v>0.28000000000000003</v>
      </c>
      <c r="P642">
        <v>2.33</v>
      </c>
      <c r="Q642">
        <v>1.4999999999999999E-2</v>
      </c>
      <c r="R642">
        <v>25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401.63382771029711</v>
      </c>
      <c r="B643">
        <v>77</v>
      </c>
      <c r="C643">
        <v>3.6512166155481549</v>
      </c>
      <c r="D643">
        <v>179.50399999999999</v>
      </c>
      <c r="E643">
        <v>311.40626120489088</v>
      </c>
      <c r="F643">
        <v>56.574399999999997</v>
      </c>
      <c r="G643">
        <v>48.28</v>
      </c>
      <c r="H643">
        <v>127</v>
      </c>
      <c r="I643">
        <v>48</v>
      </c>
      <c r="J643">
        <v>48</v>
      </c>
      <c r="K643">
        <v>249</v>
      </c>
      <c r="L643">
        <v>46</v>
      </c>
      <c r="M643">
        <v>10</v>
      </c>
      <c r="N643">
        <v>1171</v>
      </c>
      <c r="O643">
        <v>0.28000000000000003</v>
      </c>
      <c r="P643">
        <v>2.33</v>
      </c>
      <c r="Q643">
        <v>1.4999999999999999E-2</v>
      </c>
      <c r="R643">
        <v>25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328.59156253185421</v>
      </c>
      <c r="B644">
        <v>63.000000000000007</v>
      </c>
      <c r="C644">
        <v>3.6510173614650459</v>
      </c>
      <c r="D644">
        <v>108.432</v>
      </c>
      <c r="E644">
        <v>311.55550281617587</v>
      </c>
      <c r="F644">
        <v>63.302399999999999</v>
      </c>
      <c r="G644">
        <v>39.502079999999999</v>
      </c>
      <c r="H644">
        <v>54</v>
      </c>
      <c r="I644">
        <v>42</v>
      </c>
      <c r="J644">
        <v>3</v>
      </c>
      <c r="K644">
        <v>41</v>
      </c>
      <c r="L644">
        <v>52</v>
      </c>
      <c r="M644">
        <v>13</v>
      </c>
      <c r="N644">
        <v>1171</v>
      </c>
      <c r="O644">
        <v>0.28000000000000003</v>
      </c>
      <c r="P644">
        <v>2.33</v>
      </c>
      <c r="Q644">
        <v>1.4999999999999999E-2</v>
      </c>
      <c r="R644">
        <v>25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279.84979636545762</v>
      </c>
      <c r="B645">
        <v>53.666666666666671</v>
      </c>
      <c r="C645">
        <v>3.650214735201621</v>
      </c>
      <c r="D645">
        <v>106.63200000000001</v>
      </c>
      <c r="E645">
        <v>294.38198058535261</v>
      </c>
      <c r="F645">
        <v>96.897600000000011</v>
      </c>
      <c r="G645">
        <v>33.4056</v>
      </c>
      <c r="H645">
        <v>164</v>
      </c>
      <c r="I645">
        <v>44</v>
      </c>
      <c r="J645">
        <v>3</v>
      </c>
      <c r="K645">
        <v>238</v>
      </c>
      <c r="L645">
        <v>52</v>
      </c>
      <c r="M645">
        <v>1</v>
      </c>
      <c r="N645">
        <v>1171</v>
      </c>
      <c r="O645">
        <v>0.28000000000000003</v>
      </c>
      <c r="P645">
        <v>2.33</v>
      </c>
      <c r="Q645">
        <v>1.4999999999999999E-2</v>
      </c>
      <c r="R645">
        <v>25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438.8300599334965</v>
      </c>
      <c r="B646">
        <v>84.190909090909088</v>
      </c>
      <c r="C646">
        <v>3.6486248369376129</v>
      </c>
      <c r="D646">
        <v>134.61156</v>
      </c>
      <c r="E646">
        <v>311.60305215618177</v>
      </c>
      <c r="F646">
        <v>52.72578</v>
      </c>
      <c r="G646">
        <v>52.755578999999997</v>
      </c>
      <c r="H646">
        <v>165</v>
      </c>
      <c r="I646">
        <v>50</v>
      </c>
      <c r="J646">
        <v>45</v>
      </c>
      <c r="K646">
        <v>113</v>
      </c>
      <c r="L646">
        <v>43</v>
      </c>
      <c r="M646">
        <v>9</v>
      </c>
      <c r="N646">
        <v>1171</v>
      </c>
      <c r="O646">
        <v>0.28000000000000003</v>
      </c>
      <c r="P646">
        <v>2.33</v>
      </c>
      <c r="Q646">
        <v>1.4999999999999999E-2</v>
      </c>
      <c r="R646">
        <v>25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291.72170420161387</v>
      </c>
      <c r="B647">
        <v>56</v>
      </c>
      <c r="C647">
        <v>3.6465213025201741</v>
      </c>
      <c r="D647">
        <v>98.025000000000006</v>
      </c>
      <c r="E647">
        <v>308.86307053941903</v>
      </c>
      <c r="F647">
        <v>54.375</v>
      </c>
      <c r="G647">
        <v>35.030999999999999</v>
      </c>
      <c r="H647">
        <v>5</v>
      </c>
      <c r="I647">
        <v>27</v>
      </c>
      <c r="J647">
        <v>1</v>
      </c>
      <c r="K647">
        <v>53</v>
      </c>
      <c r="L647">
        <v>67</v>
      </c>
      <c r="M647">
        <v>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291.57199386657669</v>
      </c>
      <c r="B648">
        <v>56</v>
      </c>
      <c r="C648">
        <v>3.6446499233322092</v>
      </c>
      <c r="D648">
        <v>143.56739999999999</v>
      </c>
      <c r="E648">
        <v>310.92780082987548</v>
      </c>
      <c r="F648">
        <v>84.293399999999991</v>
      </c>
      <c r="G648">
        <v>35.042700000000004</v>
      </c>
      <c r="H648">
        <v>52</v>
      </c>
      <c r="I648">
        <v>43</v>
      </c>
      <c r="J648">
        <v>7</v>
      </c>
      <c r="K648">
        <v>249</v>
      </c>
      <c r="L648">
        <v>49</v>
      </c>
      <c r="M648">
        <v>13</v>
      </c>
      <c r="N648">
        <v>1171</v>
      </c>
      <c r="O648">
        <v>0.28000000000000003</v>
      </c>
      <c r="P648">
        <v>2.33</v>
      </c>
      <c r="Q648">
        <v>1.4999999999999999E-2</v>
      </c>
      <c r="R648">
        <v>25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274.57785178362042</v>
      </c>
      <c r="B649">
        <v>52.73863636363636</v>
      </c>
      <c r="C649">
        <v>3.6444722408685659</v>
      </c>
      <c r="D649">
        <v>102.2967</v>
      </c>
      <c r="E649">
        <v>308.80367007294689</v>
      </c>
      <c r="F649">
        <v>102.2967</v>
      </c>
      <c r="G649">
        <v>32.971499999999999</v>
      </c>
      <c r="H649">
        <v>95</v>
      </c>
      <c r="I649">
        <v>49</v>
      </c>
      <c r="J649">
        <v>3</v>
      </c>
      <c r="K649">
        <v>209</v>
      </c>
      <c r="L649">
        <v>45</v>
      </c>
      <c r="M649">
        <v>10</v>
      </c>
      <c r="N649">
        <v>1171</v>
      </c>
      <c r="O649">
        <v>0.28000000000000003</v>
      </c>
      <c r="P649">
        <v>2.33</v>
      </c>
      <c r="Q649">
        <v>1.4999999999999999E-2</v>
      </c>
      <c r="R649">
        <v>25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291.47721305301963</v>
      </c>
      <c r="B650">
        <v>56</v>
      </c>
      <c r="C650">
        <v>3.643465163162745</v>
      </c>
      <c r="D650">
        <v>416.55180000000013</v>
      </c>
      <c r="E650">
        <v>302.7930164316445</v>
      </c>
      <c r="F650">
        <v>52.183259999999997</v>
      </c>
      <c r="G650">
        <v>34.91442</v>
      </c>
      <c r="H650">
        <v>180</v>
      </c>
      <c r="I650">
        <v>47</v>
      </c>
      <c r="J650">
        <v>3</v>
      </c>
      <c r="K650">
        <v>161</v>
      </c>
      <c r="L650">
        <v>47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25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291.46102600164761</v>
      </c>
      <c r="B651">
        <v>56</v>
      </c>
      <c r="C651">
        <v>3.643262825020595</v>
      </c>
      <c r="D651">
        <v>179.59200000000001</v>
      </c>
      <c r="E651">
        <v>307.65924456618558</v>
      </c>
      <c r="F651">
        <v>50.635199999999998</v>
      </c>
      <c r="G651">
        <v>34.982399999999998</v>
      </c>
      <c r="H651">
        <v>183</v>
      </c>
      <c r="I651">
        <v>45</v>
      </c>
      <c r="J651">
        <v>2</v>
      </c>
      <c r="K651">
        <v>143</v>
      </c>
      <c r="L651">
        <v>49</v>
      </c>
      <c r="M651">
        <v>4</v>
      </c>
      <c r="N651">
        <v>1171</v>
      </c>
      <c r="O651">
        <v>0.28000000000000003</v>
      </c>
      <c r="P651">
        <v>2.33</v>
      </c>
      <c r="Q651">
        <v>1.4999999999999999E-2</v>
      </c>
      <c r="R651">
        <v>25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291.34509843320961</v>
      </c>
      <c r="B652">
        <v>56.000000000000007</v>
      </c>
      <c r="C652">
        <v>3.6418137304151199</v>
      </c>
      <c r="D652">
        <v>228.83760000000001</v>
      </c>
      <c r="E652">
        <v>309.27136929460579</v>
      </c>
      <c r="F652">
        <v>51.761519999999997</v>
      </c>
      <c r="G652">
        <v>34.991639999999997</v>
      </c>
      <c r="H652">
        <v>177</v>
      </c>
      <c r="I652">
        <v>46</v>
      </c>
      <c r="J652">
        <v>3</v>
      </c>
      <c r="K652">
        <v>162</v>
      </c>
      <c r="L652">
        <v>48</v>
      </c>
      <c r="M652">
        <v>7</v>
      </c>
      <c r="N652">
        <v>1171</v>
      </c>
      <c r="O652">
        <v>0.28000000000000003</v>
      </c>
      <c r="P652">
        <v>2.33</v>
      </c>
      <c r="Q652">
        <v>1.4999999999999999E-2</v>
      </c>
      <c r="R652">
        <v>25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400.48719006386062</v>
      </c>
      <c r="B653">
        <v>77</v>
      </c>
      <c r="C653">
        <v>3.640792636944187</v>
      </c>
      <c r="D653">
        <v>180.72239999999999</v>
      </c>
      <c r="E653">
        <v>310.95223244724758</v>
      </c>
      <c r="F653">
        <v>56.578800000000001</v>
      </c>
      <c r="G653">
        <v>48.133200000000002</v>
      </c>
      <c r="H653">
        <v>127</v>
      </c>
      <c r="I653">
        <v>51</v>
      </c>
      <c r="J653">
        <v>46</v>
      </c>
      <c r="K653">
        <v>252</v>
      </c>
      <c r="L653">
        <v>42</v>
      </c>
      <c r="M653">
        <v>10</v>
      </c>
      <c r="N653">
        <v>1171</v>
      </c>
      <c r="O653">
        <v>0.28000000000000003</v>
      </c>
      <c r="P653">
        <v>2.33</v>
      </c>
      <c r="Q653">
        <v>1.4999999999999999E-2</v>
      </c>
      <c r="R653">
        <v>25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400.48086648281281</v>
      </c>
      <c r="B654">
        <v>77</v>
      </c>
      <c r="C654">
        <v>3.6407351498437528</v>
      </c>
      <c r="D654">
        <v>178.89078000000001</v>
      </c>
      <c r="E654">
        <v>311.10165622320051</v>
      </c>
      <c r="F654">
        <v>56.397390000000001</v>
      </c>
      <c r="G654">
        <v>48.135390000000001</v>
      </c>
      <c r="H654">
        <v>127</v>
      </c>
      <c r="I654">
        <v>51</v>
      </c>
      <c r="J654">
        <v>45</v>
      </c>
      <c r="K654">
        <v>60</v>
      </c>
      <c r="L654">
        <v>43</v>
      </c>
      <c r="M654">
        <v>13</v>
      </c>
      <c r="N654">
        <v>1171</v>
      </c>
      <c r="O654">
        <v>0.28000000000000003</v>
      </c>
      <c r="P654">
        <v>2.33</v>
      </c>
      <c r="Q654">
        <v>1.4999999999999999E-2</v>
      </c>
      <c r="R654">
        <v>25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338.5577087340701</v>
      </c>
      <c r="B655">
        <v>65.100000000000023</v>
      </c>
      <c r="C655">
        <v>3.6404054702588171</v>
      </c>
      <c r="D655">
        <v>201.7056</v>
      </c>
      <c r="E655">
        <v>309.95850622406641</v>
      </c>
      <c r="F655">
        <v>70.017600000000002</v>
      </c>
      <c r="G655">
        <v>40.673520000000003</v>
      </c>
      <c r="H655">
        <v>39</v>
      </c>
      <c r="I655">
        <v>45</v>
      </c>
      <c r="J655">
        <v>6</v>
      </c>
      <c r="K655">
        <v>91</v>
      </c>
      <c r="L655">
        <v>49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436.84310231073988</v>
      </c>
      <c r="B656">
        <v>84</v>
      </c>
      <c r="C656">
        <v>3.6403591859228328</v>
      </c>
      <c r="D656">
        <v>127.63545999999999</v>
      </c>
      <c r="E656">
        <v>311.12153475015532</v>
      </c>
      <c r="F656">
        <v>52.506339999999987</v>
      </c>
      <c r="G656">
        <v>52.506339999999987</v>
      </c>
      <c r="H656">
        <v>165</v>
      </c>
      <c r="I656">
        <v>51</v>
      </c>
      <c r="J656">
        <v>44</v>
      </c>
      <c r="K656">
        <v>155</v>
      </c>
      <c r="L656">
        <v>43</v>
      </c>
      <c r="M656">
        <v>14</v>
      </c>
      <c r="N656">
        <v>1171</v>
      </c>
      <c r="O656">
        <v>0.28000000000000003</v>
      </c>
      <c r="P656">
        <v>2.33</v>
      </c>
      <c r="Q656">
        <v>1.4999999999999999E-2</v>
      </c>
      <c r="R656">
        <v>25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291.11049945710948</v>
      </c>
      <c r="B657">
        <v>56</v>
      </c>
      <c r="C657">
        <v>3.63888124321387</v>
      </c>
      <c r="D657">
        <v>143.46083999999999</v>
      </c>
      <c r="E657">
        <v>311.28630705394193</v>
      </c>
      <c r="F657">
        <v>84.24011999999999</v>
      </c>
      <c r="G657">
        <v>34.992379999999997</v>
      </c>
      <c r="H657">
        <v>52</v>
      </c>
      <c r="I657">
        <v>43</v>
      </c>
      <c r="J657">
        <v>7</v>
      </c>
      <c r="K657">
        <v>60</v>
      </c>
      <c r="L657">
        <v>48</v>
      </c>
      <c r="M657">
        <v>16</v>
      </c>
      <c r="N657">
        <v>1171</v>
      </c>
      <c r="O657">
        <v>0.28000000000000003</v>
      </c>
      <c r="P657">
        <v>2.33</v>
      </c>
      <c r="Q657">
        <v>1.4999999999999999E-2</v>
      </c>
      <c r="R657">
        <v>25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232.5920511271276</v>
      </c>
      <c r="B658">
        <v>44.744000000000007</v>
      </c>
      <c r="C658">
        <v>3.6387992979838479</v>
      </c>
      <c r="D658">
        <v>203.54400000000001</v>
      </c>
      <c r="E658">
        <v>309.15463714914858</v>
      </c>
      <c r="F658">
        <v>155.62799999999999</v>
      </c>
      <c r="G658">
        <v>27.93384</v>
      </c>
      <c r="H658">
        <v>238</v>
      </c>
      <c r="I658">
        <v>55</v>
      </c>
      <c r="J658">
        <v>2</v>
      </c>
      <c r="K658">
        <v>40</v>
      </c>
      <c r="L658">
        <v>46</v>
      </c>
      <c r="M658">
        <v>3</v>
      </c>
      <c r="N658">
        <v>1171</v>
      </c>
      <c r="O658">
        <v>0.28000000000000003</v>
      </c>
      <c r="P658">
        <v>2.33</v>
      </c>
      <c r="Q658">
        <v>1.4999999999999999E-2</v>
      </c>
      <c r="R658">
        <v>25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261.97856518154771</v>
      </c>
      <c r="B659">
        <v>50.4</v>
      </c>
      <c r="C659">
        <v>3.6385911830770512</v>
      </c>
      <c r="D659">
        <v>115.61879999999999</v>
      </c>
      <c r="E659">
        <v>307.04066390041493</v>
      </c>
      <c r="F659">
        <v>66.6006</v>
      </c>
      <c r="G659">
        <v>31.4358</v>
      </c>
      <c r="H659">
        <v>58</v>
      </c>
      <c r="I659">
        <v>47</v>
      </c>
      <c r="J659">
        <v>11</v>
      </c>
      <c r="K659">
        <v>96</v>
      </c>
      <c r="L659">
        <v>48</v>
      </c>
      <c r="M659">
        <v>9</v>
      </c>
      <c r="N659">
        <v>1171</v>
      </c>
      <c r="O659">
        <v>0.28000000000000003</v>
      </c>
      <c r="P659">
        <v>2.33</v>
      </c>
      <c r="Q659">
        <v>1.4999999999999999E-2</v>
      </c>
      <c r="R659">
        <v>25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290.8326790158527</v>
      </c>
      <c r="B660">
        <v>56</v>
      </c>
      <c r="C660">
        <v>3.6354084876981601</v>
      </c>
      <c r="D660">
        <v>200.45112</v>
      </c>
      <c r="E660">
        <v>310.69308735125821</v>
      </c>
      <c r="F660">
        <v>80.887919999999994</v>
      </c>
      <c r="G660">
        <v>34.950480000000013</v>
      </c>
      <c r="H660">
        <v>8</v>
      </c>
      <c r="I660">
        <v>41</v>
      </c>
      <c r="J660">
        <v>3</v>
      </c>
      <c r="K660">
        <v>118</v>
      </c>
      <c r="L660">
        <v>50</v>
      </c>
      <c r="M660">
        <v>1</v>
      </c>
      <c r="N660">
        <v>1171</v>
      </c>
      <c r="O660">
        <v>0.28000000000000003</v>
      </c>
      <c r="P660">
        <v>2.33</v>
      </c>
      <c r="Q660">
        <v>1.4999999999999999E-2</v>
      </c>
      <c r="R660">
        <v>25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290.75567024643141</v>
      </c>
      <c r="B661">
        <v>56.000000000000007</v>
      </c>
      <c r="C661">
        <v>3.634445878080391</v>
      </c>
      <c r="D661">
        <v>214.23743999999999</v>
      </c>
      <c r="E661">
        <v>310.46804979253108</v>
      </c>
      <c r="F661">
        <v>82.576799999999992</v>
      </c>
      <c r="G661">
        <v>34.938000000000002</v>
      </c>
      <c r="H661">
        <v>8</v>
      </c>
      <c r="I661">
        <v>41</v>
      </c>
      <c r="J661">
        <v>3</v>
      </c>
      <c r="K661">
        <v>278</v>
      </c>
      <c r="L661">
        <v>49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25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290.73255072956363</v>
      </c>
      <c r="B662">
        <v>56</v>
      </c>
      <c r="C662">
        <v>3.634156884119546</v>
      </c>
      <c r="D662">
        <v>209.18611999999999</v>
      </c>
      <c r="E662">
        <v>309.7883332798649</v>
      </c>
      <c r="F662">
        <v>80.680419999999998</v>
      </c>
      <c r="G662">
        <v>34.92548</v>
      </c>
      <c r="H662">
        <v>8</v>
      </c>
      <c r="I662">
        <v>41</v>
      </c>
      <c r="J662">
        <v>3</v>
      </c>
      <c r="K662">
        <v>47</v>
      </c>
      <c r="L662">
        <v>50</v>
      </c>
      <c r="M662">
        <v>1</v>
      </c>
      <c r="N662">
        <v>1171</v>
      </c>
      <c r="O662">
        <v>0.28000000000000003</v>
      </c>
      <c r="P662">
        <v>2.33</v>
      </c>
      <c r="Q662">
        <v>1.4999999999999999E-2</v>
      </c>
      <c r="R662">
        <v>25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435.97232288776098</v>
      </c>
      <c r="B663">
        <v>84</v>
      </c>
      <c r="C663">
        <v>3.633102690731342</v>
      </c>
      <c r="D663">
        <v>133.904</v>
      </c>
      <c r="E663">
        <v>311.54975051779019</v>
      </c>
      <c r="F663">
        <v>52.410879999999999</v>
      </c>
      <c r="G663">
        <v>52.410879999999999</v>
      </c>
      <c r="H663">
        <v>165</v>
      </c>
      <c r="I663">
        <v>51</v>
      </c>
      <c r="J663">
        <v>44</v>
      </c>
      <c r="K663">
        <v>249</v>
      </c>
      <c r="L663">
        <v>43</v>
      </c>
      <c r="M663">
        <v>10</v>
      </c>
      <c r="N663">
        <v>1171</v>
      </c>
      <c r="O663">
        <v>0.28000000000000003</v>
      </c>
      <c r="P663">
        <v>2.33</v>
      </c>
      <c r="Q663">
        <v>1.4999999999999999E-2</v>
      </c>
      <c r="R663">
        <v>25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301.50635290387208</v>
      </c>
      <c r="B664">
        <v>58.100000000000023</v>
      </c>
      <c r="C664">
        <v>3.6326066614924351</v>
      </c>
      <c r="D664">
        <v>157.53120000000001</v>
      </c>
      <c r="E664">
        <v>311.103734439834</v>
      </c>
      <c r="F664">
        <v>93.062400000000011</v>
      </c>
      <c r="G664">
        <v>36.239280000000001</v>
      </c>
      <c r="H664">
        <v>52</v>
      </c>
      <c r="I664">
        <v>48</v>
      </c>
      <c r="J664">
        <v>7</v>
      </c>
      <c r="K664">
        <v>91</v>
      </c>
      <c r="L664">
        <v>41</v>
      </c>
      <c r="M664">
        <v>3</v>
      </c>
      <c r="N664">
        <v>1171</v>
      </c>
      <c r="O664">
        <v>0.28000000000000003</v>
      </c>
      <c r="P664">
        <v>2.33</v>
      </c>
      <c r="Q664">
        <v>1.4999999999999999E-2</v>
      </c>
      <c r="R664">
        <v>25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326.82289969903331</v>
      </c>
      <c r="B665">
        <v>63.000000000000007</v>
      </c>
      <c r="C665">
        <v>3.6313655522114798</v>
      </c>
      <c r="D665">
        <v>260.06040000000002</v>
      </c>
      <c r="E665">
        <v>305.50652284210241</v>
      </c>
      <c r="F665">
        <v>69.326399999999992</v>
      </c>
      <c r="G665">
        <v>39.192</v>
      </c>
      <c r="H665">
        <v>39</v>
      </c>
      <c r="I665">
        <v>43</v>
      </c>
      <c r="J665">
        <v>6</v>
      </c>
      <c r="K665">
        <v>148</v>
      </c>
      <c r="L665">
        <v>51</v>
      </c>
      <c r="M665">
        <v>12</v>
      </c>
      <c r="N665">
        <v>1171</v>
      </c>
      <c r="O665">
        <v>0.28000000000000003</v>
      </c>
      <c r="P665">
        <v>2.33</v>
      </c>
      <c r="Q665">
        <v>1.4999999999999999E-2</v>
      </c>
      <c r="R665">
        <v>25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261.42386846080387</v>
      </c>
      <c r="B666">
        <v>50.4</v>
      </c>
      <c r="C666">
        <v>3.63088706195561</v>
      </c>
      <c r="D666">
        <v>133.9622</v>
      </c>
      <c r="E666">
        <v>308.13941908713701</v>
      </c>
      <c r="F666">
        <v>64.787000000000006</v>
      </c>
      <c r="G666">
        <v>31.383400000000002</v>
      </c>
      <c r="H666">
        <v>76</v>
      </c>
      <c r="I666">
        <v>41</v>
      </c>
      <c r="J666">
        <v>2</v>
      </c>
      <c r="K666">
        <v>96</v>
      </c>
      <c r="L666">
        <v>53</v>
      </c>
      <c r="M666">
        <v>8</v>
      </c>
      <c r="N666">
        <v>1171</v>
      </c>
      <c r="O666">
        <v>0.28000000000000003</v>
      </c>
      <c r="P666">
        <v>2.33</v>
      </c>
      <c r="Q666">
        <v>1.4999999999999999E-2</v>
      </c>
      <c r="R666">
        <v>25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261.36706729092651</v>
      </c>
      <c r="B667">
        <v>50.400000000000013</v>
      </c>
      <c r="C667">
        <v>3.630098156818423</v>
      </c>
      <c r="D667">
        <v>93.891199999999998</v>
      </c>
      <c r="E667">
        <v>311.25311203319512</v>
      </c>
      <c r="F667">
        <v>67.029200000000003</v>
      </c>
      <c r="G667">
        <v>31.416700000000009</v>
      </c>
      <c r="H667">
        <v>190</v>
      </c>
      <c r="I667">
        <v>47</v>
      </c>
      <c r="J667">
        <v>8</v>
      </c>
      <c r="K667">
        <v>96</v>
      </c>
      <c r="L667">
        <v>45</v>
      </c>
      <c r="M667">
        <v>10</v>
      </c>
      <c r="N667">
        <v>1171</v>
      </c>
      <c r="O667">
        <v>0.28000000000000003</v>
      </c>
      <c r="P667">
        <v>2.33</v>
      </c>
      <c r="Q667">
        <v>1.4999999999999999E-2</v>
      </c>
      <c r="R667">
        <v>25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435.59651896609438</v>
      </c>
      <c r="B668">
        <v>84</v>
      </c>
      <c r="C668">
        <v>3.6299709913841198</v>
      </c>
      <c r="D668">
        <v>133.88399999999999</v>
      </c>
      <c r="E668">
        <v>311.37733807389088</v>
      </c>
      <c r="F668">
        <v>52.362000000000002</v>
      </c>
      <c r="G668">
        <v>52.362000000000002</v>
      </c>
      <c r="H668">
        <v>165</v>
      </c>
      <c r="I668">
        <v>50</v>
      </c>
      <c r="J668">
        <v>45</v>
      </c>
      <c r="K668">
        <v>42</v>
      </c>
      <c r="L668">
        <v>43</v>
      </c>
      <c r="M668">
        <v>8</v>
      </c>
      <c r="N668">
        <v>1171</v>
      </c>
      <c r="O668">
        <v>0.28000000000000003</v>
      </c>
      <c r="P668">
        <v>2.33</v>
      </c>
      <c r="Q668">
        <v>1.4999999999999999E-2</v>
      </c>
      <c r="R668">
        <v>25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326.69651514384509</v>
      </c>
      <c r="B669">
        <v>63.000000000000007</v>
      </c>
      <c r="C669">
        <v>3.6299612793760572</v>
      </c>
      <c r="D669">
        <v>100.1812</v>
      </c>
      <c r="E669">
        <v>311.40248962655602</v>
      </c>
      <c r="F669">
        <v>50.260800000000003</v>
      </c>
      <c r="G669">
        <v>39.271800000000013</v>
      </c>
      <c r="H669">
        <v>178</v>
      </c>
      <c r="I669">
        <v>49</v>
      </c>
      <c r="J669">
        <v>3</v>
      </c>
      <c r="K669">
        <v>193</v>
      </c>
      <c r="L669">
        <v>45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25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399.28954227682482</v>
      </c>
      <c r="B670">
        <v>77</v>
      </c>
      <c r="C670">
        <v>3.629904929789316</v>
      </c>
      <c r="D670">
        <v>171.9222</v>
      </c>
      <c r="E670">
        <v>311.10165622320051</v>
      </c>
      <c r="F670">
        <v>56.254199999999997</v>
      </c>
      <c r="G670">
        <v>47.992199999999997</v>
      </c>
      <c r="H670">
        <v>127</v>
      </c>
      <c r="I670">
        <v>51</v>
      </c>
      <c r="J670">
        <v>45</v>
      </c>
      <c r="K670">
        <v>203</v>
      </c>
      <c r="L670">
        <v>43</v>
      </c>
      <c r="M670">
        <v>10</v>
      </c>
      <c r="N670">
        <v>1171</v>
      </c>
      <c r="O670">
        <v>0.28000000000000003</v>
      </c>
      <c r="P670">
        <v>2.33</v>
      </c>
      <c r="Q670">
        <v>1.4999999999999999E-2</v>
      </c>
      <c r="R670">
        <v>25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435.44294275469372</v>
      </c>
      <c r="B671">
        <v>84</v>
      </c>
      <c r="C671">
        <v>3.6286911896224479</v>
      </c>
      <c r="D671">
        <v>133.77672000000001</v>
      </c>
      <c r="E671">
        <v>311.54975051779019</v>
      </c>
      <c r="F671">
        <v>52.347239999999999</v>
      </c>
      <c r="G671">
        <v>52.347239999999999</v>
      </c>
      <c r="H671">
        <v>165</v>
      </c>
      <c r="I671">
        <v>51</v>
      </c>
      <c r="J671">
        <v>44</v>
      </c>
      <c r="K671">
        <v>60</v>
      </c>
      <c r="L671">
        <v>43</v>
      </c>
      <c r="M671">
        <v>12</v>
      </c>
      <c r="N671">
        <v>1171</v>
      </c>
      <c r="O671">
        <v>0.28000000000000003</v>
      </c>
      <c r="P671">
        <v>2.33</v>
      </c>
      <c r="Q671">
        <v>1.4999999999999999E-2</v>
      </c>
      <c r="R671">
        <v>25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326.39962572016151</v>
      </c>
      <c r="B672">
        <v>63</v>
      </c>
      <c r="C672">
        <v>3.6266625080017949</v>
      </c>
      <c r="D672">
        <v>173.75966</v>
      </c>
      <c r="E672">
        <v>308.97925311203318</v>
      </c>
      <c r="F672">
        <v>63.967660000000002</v>
      </c>
      <c r="G672">
        <v>39.197120000000012</v>
      </c>
      <c r="H672">
        <v>39</v>
      </c>
      <c r="I672">
        <v>48</v>
      </c>
      <c r="J672">
        <v>5</v>
      </c>
      <c r="K672">
        <v>62</v>
      </c>
      <c r="L672">
        <v>46</v>
      </c>
      <c r="M672">
        <v>16</v>
      </c>
      <c r="N672">
        <v>1171</v>
      </c>
      <c r="O672">
        <v>0.28000000000000003</v>
      </c>
      <c r="P672">
        <v>2.33</v>
      </c>
      <c r="Q672">
        <v>1.4999999999999999E-2</v>
      </c>
      <c r="R672">
        <v>25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239.34998197971939</v>
      </c>
      <c r="B673">
        <v>46.2</v>
      </c>
      <c r="C673">
        <v>3.6265148784805969</v>
      </c>
      <c r="D673">
        <v>126.024</v>
      </c>
      <c r="E673">
        <v>310.89593246808511</v>
      </c>
      <c r="F673">
        <v>106.752</v>
      </c>
      <c r="G673">
        <v>28.765999999999998</v>
      </c>
      <c r="H673">
        <v>183</v>
      </c>
      <c r="I673">
        <v>34</v>
      </c>
      <c r="J673">
        <v>2</v>
      </c>
      <c r="K673">
        <v>277</v>
      </c>
      <c r="L673">
        <v>55</v>
      </c>
      <c r="M673">
        <v>6</v>
      </c>
      <c r="N673">
        <v>1171</v>
      </c>
      <c r="O673">
        <v>0.28000000000000003</v>
      </c>
      <c r="P673">
        <v>2.33</v>
      </c>
      <c r="Q673">
        <v>1.4999999999999999E-2</v>
      </c>
      <c r="R673">
        <v>25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332.68469717286729</v>
      </c>
      <c r="B674">
        <v>64.235294117647072</v>
      </c>
      <c r="C674">
        <v>3.625410161499194</v>
      </c>
      <c r="D674">
        <v>108.4098</v>
      </c>
      <c r="E674">
        <v>309.00637640480068</v>
      </c>
      <c r="F674">
        <v>63.474564000000001</v>
      </c>
      <c r="G674">
        <v>39.952334999999998</v>
      </c>
      <c r="H674">
        <v>54</v>
      </c>
      <c r="I674">
        <v>41</v>
      </c>
      <c r="J674">
        <v>3</v>
      </c>
      <c r="K674">
        <v>312</v>
      </c>
      <c r="L674">
        <v>53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25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289.99704386942341</v>
      </c>
      <c r="B675">
        <v>56</v>
      </c>
      <c r="C675">
        <v>3.624963048367793</v>
      </c>
      <c r="D675">
        <v>95.793000000000006</v>
      </c>
      <c r="E675">
        <v>305.79253112033189</v>
      </c>
      <c r="F675">
        <v>60.384</v>
      </c>
      <c r="G675">
        <v>34.78</v>
      </c>
      <c r="H675">
        <v>55</v>
      </c>
      <c r="I675">
        <v>47</v>
      </c>
      <c r="J675">
        <v>6</v>
      </c>
      <c r="K675">
        <v>56</v>
      </c>
      <c r="L675">
        <v>47</v>
      </c>
      <c r="M675">
        <v>2</v>
      </c>
      <c r="N675">
        <v>1171</v>
      </c>
      <c r="O675">
        <v>0.28000000000000003</v>
      </c>
      <c r="P675">
        <v>2.33</v>
      </c>
      <c r="Q675">
        <v>1.4999999999999999E-2</v>
      </c>
      <c r="R675">
        <v>25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434.91356262162628</v>
      </c>
      <c r="B676">
        <v>84</v>
      </c>
      <c r="C676">
        <v>3.6242796885135529</v>
      </c>
      <c r="D676">
        <v>127.41271999999999</v>
      </c>
      <c r="E676">
        <v>311.54975051779019</v>
      </c>
      <c r="F676">
        <v>52.2836</v>
      </c>
      <c r="G676">
        <v>52.2836</v>
      </c>
      <c r="H676">
        <v>165</v>
      </c>
      <c r="I676">
        <v>51</v>
      </c>
      <c r="J676">
        <v>44</v>
      </c>
      <c r="K676">
        <v>263</v>
      </c>
      <c r="L676">
        <v>43</v>
      </c>
      <c r="M676">
        <v>8</v>
      </c>
      <c r="N676">
        <v>1171</v>
      </c>
      <c r="O676">
        <v>0.28000000000000003</v>
      </c>
      <c r="P676">
        <v>2.33</v>
      </c>
      <c r="Q676">
        <v>1.4999999999999999E-2</v>
      </c>
      <c r="R676">
        <v>25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217.41811861988569</v>
      </c>
      <c r="B677">
        <v>42</v>
      </c>
      <c r="C677">
        <v>3.62363531033143</v>
      </c>
      <c r="D677">
        <v>95.418750000000003</v>
      </c>
      <c r="E677">
        <v>312.77178423236512</v>
      </c>
      <c r="F677">
        <v>51.964500000000001</v>
      </c>
      <c r="G677">
        <v>26.15025</v>
      </c>
      <c r="H677">
        <v>51</v>
      </c>
      <c r="I677">
        <v>45</v>
      </c>
      <c r="J677">
        <v>6</v>
      </c>
      <c r="K677">
        <v>100</v>
      </c>
      <c r="L677">
        <v>53</v>
      </c>
      <c r="M677">
        <v>7</v>
      </c>
      <c r="N677">
        <v>1171</v>
      </c>
      <c r="O677">
        <v>0.28000000000000003</v>
      </c>
      <c r="P677">
        <v>2.33</v>
      </c>
      <c r="Q677">
        <v>1.4999999999999999E-2</v>
      </c>
      <c r="R677">
        <v>25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326.0851866686366</v>
      </c>
      <c r="B678">
        <v>63.000000000000007</v>
      </c>
      <c r="C678">
        <v>3.6231687407626278</v>
      </c>
      <c r="D678">
        <v>181.7988</v>
      </c>
      <c r="E678">
        <v>305.10871369294603</v>
      </c>
      <c r="F678">
        <v>50.137140000000002</v>
      </c>
      <c r="G678">
        <v>39.097140000000003</v>
      </c>
      <c r="H678">
        <v>112</v>
      </c>
      <c r="I678">
        <v>53</v>
      </c>
      <c r="J678">
        <v>3</v>
      </c>
      <c r="K678">
        <v>100</v>
      </c>
      <c r="L678">
        <v>46</v>
      </c>
      <c r="M678">
        <v>10</v>
      </c>
      <c r="N678">
        <v>1171</v>
      </c>
      <c r="O678">
        <v>0.28000000000000003</v>
      </c>
      <c r="P678">
        <v>2.33</v>
      </c>
      <c r="Q678">
        <v>1.4999999999999999E-2</v>
      </c>
      <c r="R678">
        <v>25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289.79445224555212</v>
      </c>
      <c r="B679">
        <v>56</v>
      </c>
      <c r="C679">
        <v>3.6224306530694008</v>
      </c>
      <c r="D679">
        <v>148.4007</v>
      </c>
      <c r="E679">
        <v>310.11123975243572</v>
      </c>
      <c r="F679">
        <v>59.360280000000003</v>
      </c>
      <c r="G679">
        <v>34.817399999999999</v>
      </c>
      <c r="H679">
        <v>43</v>
      </c>
      <c r="I679">
        <v>42</v>
      </c>
      <c r="J679">
        <v>3</v>
      </c>
      <c r="K679">
        <v>319</v>
      </c>
      <c r="L679">
        <v>52</v>
      </c>
      <c r="M679">
        <v>12</v>
      </c>
      <c r="N679">
        <v>1171</v>
      </c>
      <c r="O679">
        <v>0.28000000000000003</v>
      </c>
      <c r="P679">
        <v>2.33</v>
      </c>
      <c r="Q679">
        <v>1.4999999999999999E-2</v>
      </c>
      <c r="R679">
        <v>25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289.74176891091849</v>
      </c>
      <c r="B680">
        <v>56</v>
      </c>
      <c r="C680">
        <v>3.6217721113864809</v>
      </c>
      <c r="D680">
        <v>134.07135</v>
      </c>
      <c r="E680">
        <v>310.00829875518667</v>
      </c>
      <c r="F680">
        <v>84.032550000000001</v>
      </c>
      <c r="G680">
        <v>34.809600000000003</v>
      </c>
      <c r="H680">
        <v>52</v>
      </c>
      <c r="I680">
        <v>49</v>
      </c>
      <c r="J680">
        <v>6</v>
      </c>
      <c r="K680">
        <v>263</v>
      </c>
      <c r="L680">
        <v>45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217.23029311713461</v>
      </c>
      <c r="B681">
        <v>42</v>
      </c>
      <c r="C681">
        <v>3.6205048852855768</v>
      </c>
      <c r="D681">
        <v>99.22</v>
      </c>
      <c r="E681">
        <v>312.80362328090109</v>
      </c>
      <c r="F681">
        <v>50.38</v>
      </c>
      <c r="G681">
        <v>26.128</v>
      </c>
      <c r="H681">
        <v>196</v>
      </c>
      <c r="I681">
        <v>46</v>
      </c>
      <c r="J681">
        <v>1</v>
      </c>
      <c r="K681">
        <v>273</v>
      </c>
      <c r="L681">
        <v>46</v>
      </c>
      <c r="M681">
        <v>1</v>
      </c>
      <c r="N681">
        <v>1171</v>
      </c>
      <c r="O681">
        <v>0.28000000000000003</v>
      </c>
      <c r="P681">
        <v>2.33</v>
      </c>
      <c r="Q681">
        <v>1.4999999999999999E-2</v>
      </c>
      <c r="R681">
        <v>25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217.23029311713461</v>
      </c>
      <c r="B682">
        <v>42</v>
      </c>
      <c r="C682">
        <v>3.6205048852855768</v>
      </c>
      <c r="D682">
        <v>99.22</v>
      </c>
      <c r="E682">
        <v>312.80362328090109</v>
      </c>
      <c r="F682">
        <v>50.38</v>
      </c>
      <c r="G682">
        <v>26.128</v>
      </c>
      <c r="H682">
        <v>196</v>
      </c>
      <c r="I682">
        <v>46</v>
      </c>
      <c r="J682">
        <v>1</v>
      </c>
      <c r="K682">
        <v>274</v>
      </c>
      <c r="L682">
        <v>46</v>
      </c>
      <c r="M682">
        <v>1</v>
      </c>
      <c r="N682">
        <v>1171</v>
      </c>
      <c r="O682">
        <v>0.28000000000000003</v>
      </c>
      <c r="P682">
        <v>2.33</v>
      </c>
      <c r="Q682">
        <v>1.4999999999999999E-2</v>
      </c>
      <c r="R682">
        <v>25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272.74714410230018</v>
      </c>
      <c r="B683">
        <v>52.738636363636367</v>
      </c>
      <c r="C683">
        <v>3.620173255053154</v>
      </c>
      <c r="D683">
        <v>94.717919999999992</v>
      </c>
      <c r="E683">
        <v>311.58617756933438</v>
      </c>
      <c r="F683">
        <v>94.717919999999992</v>
      </c>
      <c r="G683">
        <v>32.789079999999998</v>
      </c>
      <c r="H683">
        <v>95</v>
      </c>
      <c r="I683">
        <v>47</v>
      </c>
      <c r="J683">
        <v>3</v>
      </c>
      <c r="K683">
        <v>205</v>
      </c>
      <c r="L683">
        <v>47</v>
      </c>
      <c r="M683">
        <v>13</v>
      </c>
      <c r="N683">
        <v>1171</v>
      </c>
      <c r="O683">
        <v>0.28000000000000003</v>
      </c>
      <c r="P683">
        <v>2.33</v>
      </c>
      <c r="Q683">
        <v>1.4999999999999999E-2</v>
      </c>
      <c r="R683">
        <v>25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231.36380967266399</v>
      </c>
      <c r="B684">
        <v>44.744</v>
      </c>
      <c r="C684">
        <v>3.6195840061430551</v>
      </c>
      <c r="D684">
        <v>182.81399999999999</v>
      </c>
      <c r="E684">
        <v>309.98838174273862</v>
      </c>
      <c r="F684">
        <v>155.49</v>
      </c>
      <c r="G684">
        <v>27.795839999999998</v>
      </c>
      <c r="H684">
        <v>192</v>
      </c>
      <c r="I684">
        <v>51</v>
      </c>
      <c r="J684">
        <v>1</v>
      </c>
      <c r="K684">
        <v>40</v>
      </c>
      <c r="L684">
        <v>46</v>
      </c>
      <c r="M684">
        <v>3</v>
      </c>
      <c r="N684">
        <v>1171</v>
      </c>
      <c r="O684">
        <v>0.28000000000000003</v>
      </c>
      <c r="P684">
        <v>2.33</v>
      </c>
      <c r="Q684">
        <v>1.4999999999999999E-2</v>
      </c>
      <c r="R684">
        <v>25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289.50297185348518</v>
      </c>
      <c r="B685">
        <v>56</v>
      </c>
      <c r="C685">
        <v>3.6187871481685661</v>
      </c>
      <c r="D685">
        <v>116.47799999999999</v>
      </c>
      <c r="E685">
        <v>301.67634854771791</v>
      </c>
      <c r="F685">
        <v>50.706000000000003</v>
      </c>
      <c r="G685">
        <v>34.661999999999999</v>
      </c>
      <c r="H685">
        <v>74</v>
      </c>
      <c r="I685">
        <v>58</v>
      </c>
      <c r="J685">
        <v>2</v>
      </c>
      <c r="K685">
        <v>53</v>
      </c>
      <c r="L685">
        <v>36</v>
      </c>
      <c r="M685">
        <v>3</v>
      </c>
      <c r="N685">
        <v>1171</v>
      </c>
      <c r="O685">
        <v>0.28000000000000003</v>
      </c>
      <c r="P685">
        <v>2.33</v>
      </c>
      <c r="Q685">
        <v>1.4999999999999999E-2</v>
      </c>
      <c r="R685">
        <v>25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231.1807355019626</v>
      </c>
      <c r="B686">
        <v>44.744</v>
      </c>
      <c r="C686">
        <v>3.6167198920832702</v>
      </c>
      <c r="D686">
        <v>187.17920000000001</v>
      </c>
      <c r="E686">
        <v>300.67981207326221</v>
      </c>
      <c r="F686">
        <v>159.06319999999999</v>
      </c>
      <c r="G686">
        <v>27.667760000000001</v>
      </c>
      <c r="H686">
        <v>24</v>
      </c>
      <c r="I686">
        <v>38</v>
      </c>
      <c r="J686">
        <v>1</v>
      </c>
      <c r="K686">
        <v>40</v>
      </c>
      <c r="L686">
        <v>71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25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289.15838977839798</v>
      </c>
      <c r="B687">
        <v>56.000000000000007</v>
      </c>
      <c r="C687">
        <v>3.6144798722299751</v>
      </c>
      <c r="D687">
        <v>134.04803999999999</v>
      </c>
      <c r="E687">
        <v>310.92780082987548</v>
      </c>
      <c r="F687">
        <v>84.009239999999991</v>
      </c>
      <c r="G687">
        <v>34.75262</v>
      </c>
      <c r="H687">
        <v>52</v>
      </c>
      <c r="I687">
        <v>43</v>
      </c>
      <c r="J687">
        <v>7</v>
      </c>
      <c r="K687">
        <v>203</v>
      </c>
      <c r="L687">
        <v>49</v>
      </c>
      <c r="M687">
        <v>12</v>
      </c>
      <c r="N687">
        <v>1171</v>
      </c>
      <c r="O687">
        <v>0.28000000000000003</v>
      </c>
      <c r="P687">
        <v>2.33</v>
      </c>
      <c r="Q687">
        <v>1.4999999999999999E-2</v>
      </c>
      <c r="R687">
        <v>25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397.58495775207842</v>
      </c>
      <c r="B688">
        <v>77</v>
      </c>
      <c r="C688">
        <v>3.614408706837076</v>
      </c>
      <c r="D688">
        <v>179.55456000000001</v>
      </c>
      <c r="E688">
        <v>311.81394881044542</v>
      </c>
      <c r="F688">
        <v>56.196480000000001</v>
      </c>
      <c r="G688">
        <v>47.801279999999998</v>
      </c>
      <c r="H688">
        <v>127</v>
      </c>
      <c r="I688">
        <v>53</v>
      </c>
      <c r="J688">
        <v>44</v>
      </c>
      <c r="K688">
        <v>253</v>
      </c>
      <c r="L688">
        <v>41</v>
      </c>
      <c r="M688">
        <v>8</v>
      </c>
      <c r="N688">
        <v>1171</v>
      </c>
      <c r="O688">
        <v>0.28000000000000003</v>
      </c>
      <c r="P688">
        <v>2.33</v>
      </c>
      <c r="Q688">
        <v>1.4999999999999999E-2</v>
      </c>
      <c r="R688">
        <v>25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289.07160227512838</v>
      </c>
      <c r="B689">
        <v>56.000000000000007</v>
      </c>
      <c r="C689">
        <v>3.613395028439105</v>
      </c>
      <c r="D689">
        <v>142.99907999999999</v>
      </c>
      <c r="E689">
        <v>311.65975103734439</v>
      </c>
      <c r="F689">
        <v>84.009239999999991</v>
      </c>
      <c r="G689">
        <v>34.75262</v>
      </c>
      <c r="H689">
        <v>52</v>
      </c>
      <c r="I689">
        <v>43</v>
      </c>
      <c r="J689">
        <v>7</v>
      </c>
      <c r="K689">
        <v>242</v>
      </c>
      <c r="L689">
        <v>49</v>
      </c>
      <c r="M689">
        <v>9</v>
      </c>
      <c r="N689">
        <v>1171</v>
      </c>
      <c r="O689">
        <v>0.28000000000000003</v>
      </c>
      <c r="P689">
        <v>2.33</v>
      </c>
      <c r="Q689">
        <v>1.4999999999999999E-2</v>
      </c>
      <c r="R689">
        <v>25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289.07160227512838</v>
      </c>
      <c r="B690">
        <v>56.000000000000007</v>
      </c>
      <c r="C690">
        <v>3.613395028439105</v>
      </c>
      <c r="D690">
        <v>142.99907999999999</v>
      </c>
      <c r="E690">
        <v>311.65975103734439</v>
      </c>
      <c r="F690">
        <v>84.009239999999991</v>
      </c>
      <c r="G690">
        <v>34.75262</v>
      </c>
      <c r="H690">
        <v>52</v>
      </c>
      <c r="I690">
        <v>43</v>
      </c>
      <c r="J690">
        <v>7</v>
      </c>
      <c r="K690">
        <v>243</v>
      </c>
      <c r="L690">
        <v>49</v>
      </c>
      <c r="M690">
        <v>9</v>
      </c>
      <c r="N690">
        <v>1171</v>
      </c>
      <c r="O690">
        <v>0.28000000000000003</v>
      </c>
      <c r="P690">
        <v>2.33</v>
      </c>
      <c r="Q690">
        <v>1.4999999999999999E-2</v>
      </c>
      <c r="R690">
        <v>25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260.07291500524798</v>
      </c>
      <c r="B691">
        <v>50.4</v>
      </c>
      <c r="C691">
        <v>3.612123819517334</v>
      </c>
      <c r="D691">
        <v>131.25232</v>
      </c>
      <c r="E691">
        <v>311.90041493775931</v>
      </c>
      <c r="F691">
        <v>61.224640000000001</v>
      </c>
      <c r="G691">
        <v>31.269439999999999</v>
      </c>
      <c r="H691">
        <v>97</v>
      </c>
      <c r="I691">
        <v>48</v>
      </c>
      <c r="J691">
        <v>13</v>
      </c>
      <c r="K691">
        <v>96</v>
      </c>
      <c r="L691">
        <v>46</v>
      </c>
      <c r="M691">
        <v>8</v>
      </c>
      <c r="N691">
        <v>1171</v>
      </c>
      <c r="O691">
        <v>0.28000000000000003</v>
      </c>
      <c r="P691">
        <v>2.33</v>
      </c>
      <c r="Q691">
        <v>1.4999999999999999E-2</v>
      </c>
      <c r="R691">
        <v>25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272.07854253198479</v>
      </c>
      <c r="B692">
        <v>52.73863636363636</v>
      </c>
      <c r="C692">
        <v>3.61129890540191</v>
      </c>
      <c r="D692">
        <v>94.709779999999995</v>
      </c>
      <c r="E692">
        <v>311.81266846821148</v>
      </c>
      <c r="F692">
        <v>94.709779999999995</v>
      </c>
      <c r="G692">
        <v>32.711739999999999</v>
      </c>
      <c r="H692">
        <v>95</v>
      </c>
      <c r="I692">
        <v>45</v>
      </c>
      <c r="J692">
        <v>3</v>
      </c>
      <c r="K692">
        <v>266</v>
      </c>
      <c r="L692">
        <v>49</v>
      </c>
      <c r="M692">
        <v>13</v>
      </c>
      <c r="N692">
        <v>1171</v>
      </c>
      <c r="O692">
        <v>0.28000000000000003</v>
      </c>
      <c r="P692">
        <v>2.33</v>
      </c>
      <c r="Q692">
        <v>1.4999999999999999E-2</v>
      </c>
      <c r="R692">
        <v>25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397.21965736810517</v>
      </c>
      <c r="B693">
        <v>77</v>
      </c>
      <c r="C693">
        <v>3.6110877942555022</v>
      </c>
      <c r="D693">
        <v>179.44800000000001</v>
      </c>
      <c r="E693">
        <v>311.33594051169018</v>
      </c>
      <c r="F693">
        <v>56.143200000000007</v>
      </c>
      <c r="G693">
        <v>47.747999999999998</v>
      </c>
      <c r="H693">
        <v>127</v>
      </c>
      <c r="I693">
        <v>53</v>
      </c>
      <c r="J693">
        <v>44</v>
      </c>
      <c r="K693">
        <v>247</v>
      </c>
      <c r="L693">
        <v>40</v>
      </c>
      <c r="M693">
        <v>10</v>
      </c>
      <c r="N693">
        <v>1171</v>
      </c>
      <c r="O693">
        <v>0.28000000000000003</v>
      </c>
      <c r="P693">
        <v>2.33</v>
      </c>
      <c r="Q693">
        <v>1.4999999999999999E-2</v>
      </c>
      <c r="R693">
        <v>25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433.25987399612478</v>
      </c>
      <c r="B694">
        <v>84.000000000000014</v>
      </c>
      <c r="C694">
        <v>3.610498949967706</v>
      </c>
      <c r="D694">
        <v>126.93335999999999</v>
      </c>
      <c r="E694">
        <v>310.9542003388006</v>
      </c>
      <c r="F694">
        <v>52.07208</v>
      </c>
      <c r="G694">
        <v>52.07208</v>
      </c>
      <c r="H694">
        <v>165</v>
      </c>
      <c r="I694">
        <v>52</v>
      </c>
      <c r="J694">
        <v>43</v>
      </c>
      <c r="K694">
        <v>267</v>
      </c>
      <c r="L694">
        <v>41</v>
      </c>
      <c r="M694">
        <v>8</v>
      </c>
      <c r="N694">
        <v>1171</v>
      </c>
      <c r="O694">
        <v>0.28000000000000003</v>
      </c>
      <c r="P694">
        <v>2.33</v>
      </c>
      <c r="Q694">
        <v>1.4999999999999999E-2</v>
      </c>
      <c r="R694">
        <v>25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238.29144077793379</v>
      </c>
      <c r="B695">
        <v>46.2</v>
      </c>
      <c r="C695">
        <v>3.6104763754232398</v>
      </c>
      <c r="D695">
        <v>125.32968</v>
      </c>
      <c r="E695">
        <v>311.41176616984029</v>
      </c>
      <c r="F695">
        <v>105.18984</v>
      </c>
      <c r="G695">
        <v>28.644839999999991</v>
      </c>
      <c r="H695">
        <v>278</v>
      </c>
      <c r="I695">
        <v>48</v>
      </c>
      <c r="J695">
        <v>9</v>
      </c>
      <c r="K695">
        <v>277</v>
      </c>
      <c r="L695">
        <v>45</v>
      </c>
      <c r="M695">
        <v>7</v>
      </c>
      <c r="N695">
        <v>1171</v>
      </c>
      <c r="O695">
        <v>0.28000000000000003</v>
      </c>
      <c r="P695">
        <v>2.33</v>
      </c>
      <c r="Q695">
        <v>1.4999999999999999E-2</v>
      </c>
      <c r="R695">
        <v>25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238.24826020359731</v>
      </c>
      <c r="B696">
        <v>46.2</v>
      </c>
      <c r="C696">
        <v>3.6098221242969282</v>
      </c>
      <c r="D696">
        <v>128.73599999999999</v>
      </c>
      <c r="E696">
        <v>300.54333896290581</v>
      </c>
      <c r="F696">
        <v>109.72799999999999</v>
      </c>
      <c r="G696">
        <v>28.512</v>
      </c>
      <c r="H696">
        <v>117</v>
      </c>
      <c r="I696">
        <v>45</v>
      </c>
      <c r="J696">
        <v>2</v>
      </c>
      <c r="K696">
        <v>277</v>
      </c>
      <c r="L696">
        <v>48</v>
      </c>
      <c r="M696">
        <v>7</v>
      </c>
      <c r="N696">
        <v>1171</v>
      </c>
      <c r="O696">
        <v>0.28000000000000003</v>
      </c>
      <c r="P696">
        <v>2.33</v>
      </c>
      <c r="Q696">
        <v>1.4999999999999999E-2</v>
      </c>
      <c r="R696">
        <v>25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216.5777766739802</v>
      </c>
      <c r="B697">
        <v>42</v>
      </c>
      <c r="C697">
        <v>3.6096296112330029</v>
      </c>
      <c r="D697">
        <v>350.04960000000011</v>
      </c>
      <c r="E697">
        <v>308.22572614107878</v>
      </c>
      <c r="F697">
        <v>50.029919999999997</v>
      </c>
      <c r="G697">
        <v>26.000640000000001</v>
      </c>
      <c r="H697">
        <v>69</v>
      </c>
      <c r="I697">
        <v>48</v>
      </c>
      <c r="J697">
        <v>21</v>
      </c>
      <c r="K697">
        <v>161</v>
      </c>
      <c r="L697">
        <v>46</v>
      </c>
      <c r="M697">
        <v>9</v>
      </c>
      <c r="N697">
        <v>1171</v>
      </c>
      <c r="O697">
        <v>0.28000000000000003</v>
      </c>
      <c r="P697">
        <v>2.33</v>
      </c>
      <c r="Q697">
        <v>1.4999999999999999E-2</v>
      </c>
      <c r="R697">
        <v>25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288.74881290184749</v>
      </c>
      <c r="B698">
        <v>56.000000000000007</v>
      </c>
      <c r="C698">
        <v>3.6093601612730941</v>
      </c>
      <c r="D698">
        <v>391.86840000000001</v>
      </c>
      <c r="E698">
        <v>304.24299694410871</v>
      </c>
      <c r="F698">
        <v>52.137360000000001</v>
      </c>
      <c r="G698">
        <v>34.608240000000002</v>
      </c>
      <c r="H698">
        <v>123</v>
      </c>
      <c r="I698">
        <v>46</v>
      </c>
      <c r="J698">
        <v>3</v>
      </c>
      <c r="K698">
        <v>161</v>
      </c>
      <c r="L698">
        <v>47</v>
      </c>
      <c r="M698">
        <v>12</v>
      </c>
      <c r="N698">
        <v>1171</v>
      </c>
      <c r="O698">
        <v>0.28000000000000003</v>
      </c>
      <c r="P698">
        <v>2.33</v>
      </c>
      <c r="Q698">
        <v>1.4999999999999999E-2</v>
      </c>
      <c r="R698">
        <v>25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288.71711708708602</v>
      </c>
      <c r="B699">
        <v>56.000000000000007</v>
      </c>
      <c r="C699">
        <v>3.6089639635885749</v>
      </c>
      <c r="D699">
        <v>141.20452</v>
      </c>
      <c r="E699">
        <v>309.5601659751037</v>
      </c>
      <c r="F699">
        <v>82.977260000000001</v>
      </c>
      <c r="G699">
        <v>34.680120000000002</v>
      </c>
      <c r="H699">
        <v>53</v>
      </c>
      <c r="I699">
        <v>52</v>
      </c>
      <c r="J699">
        <v>6</v>
      </c>
      <c r="K699">
        <v>331</v>
      </c>
      <c r="L699">
        <v>42</v>
      </c>
      <c r="M699">
        <v>5</v>
      </c>
      <c r="N699">
        <v>1171</v>
      </c>
      <c r="O699">
        <v>0.28000000000000003</v>
      </c>
      <c r="P699">
        <v>2.33</v>
      </c>
      <c r="Q699">
        <v>1.4999999999999999E-2</v>
      </c>
      <c r="R699">
        <v>25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433.03136259258218</v>
      </c>
      <c r="B700">
        <v>84.000000000000014</v>
      </c>
      <c r="C700">
        <v>3.6085946882715181</v>
      </c>
      <c r="D700">
        <v>126.5754</v>
      </c>
      <c r="E700">
        <v>311.15582070634991</v>
      </c>
      <c r="F700">
        <v>52.048920000000003</v>
      </c>
      <c r="G700">
        <v>52.048920000000003</v>
      </c>
      <c r="H700">
        <v>165</v>
      </c>
      <c r="I700">
        <v>53</v>
      </c>
      <c r="J700">
        <v>42</v>
      </c>
      <c r="K700">
        <v>203</v>
      </c>
      <c r="L700">
        <v>41</v>
      </c>
      <c r="M700">
        <v>10</v>
      </c>
      <c r="N700">
        <v>1171</v>
      </c>
      <c r="O700">
        <v>0.28000000000000003</v>
      </c>
      <c r="P700">
        <v>2.33</v>
      </c>
      <c r="Q700">
        <v>1.4999999999999999E-2</v>
      </c>
      <c r="R700">
        <v>25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288.67499711473369</v>
      </c>
      <c r="B701">
        <v>56</v>
      </c>
      <c r="C701">
        <v>3.608437463934171</v>
      </c>
      <c r="D701">
        <v>225.756</v>
      </c>
      <c r="E701">
        <v>291.22953586901099</v>
      </c>
      <c r="F701">
        <v>51.339599999999997</v>
      </c>
      <c r="G701">
        <v>34.414199999999987</v>
      </c>
      <c r="H701">
        <v>181</v>
      </c>
      <c r="I701">
        <v>39</v>
      </c>
      <c r="J701">
        <v>3</v>
      </c>
      <c r="K701">
        <v>162</v>
      </c>
      <c r="L701">
        <v>55</v>
      </c>
      <c r="M701">
        <v>6</v>
      </c>
      <c r="N701">
        <v>1171</v>
      </c>
      <c r="O701">
        <v>0.28000000000000003</v>
      </c>
      <c r="P701">
        <v>2.33</v>
      </c>
      <c r="Q701">
        <v>1.4999999999999999E-2</v>
      </c>
      <c r="R701">
        <v>25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396.91848163006898</v>
      </c>
      <c r="B702">
        <v>77</v>
      </c>
      <c r="C702">
        <v>3.6083498330006281</v>
      </c>
      <c r="D702">
        <v>179.024</v>
      </c>
      <c r="E702">
        <v>311.5507408778156</v>
      </c>
      <c r="F702">
        <v>56.075200000000002</v>
      </c>
      <c r="G702">
        <v>47.716000000000001</v>
      </c>
      <c r="H702">
        <v>127</v>
      </c>
      <c r="I702">
        <v>54</v>
      </c>
      <c r="J702">
        <v>43</v>
      </c>
      <c r="K702">
        <v>250</v>
      </c>
      <c r="L702">
        <v>40</v>
      </c>
      <c r="M702">
        <v>10</v>
      </c>
      <c r="N702">
        <v>1171</v>
      </c>
      <c r="O702">
        <v>0.28000000000000003</v>
      </c>
      <c r="P702">
        <v>2.33</v>
      </c>
      <c r="Q702">
        <v>1.4999999999999999E-2</v>
      </c>
      <c r="R702">
        <v>25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396.91848163006898</v>
      </c>
      <c r="B703">
        <v>77</v>
      </c>
      <c r="C703">
        <v>3.6083498330006281</v>
      </c>
      <c r="D703">
        <v>179.024</v>
      </c>
      <c r="E703">
        <v>311.5507408778156</v>
      </c>
      <c r="F703">
        <v>56.075200000000002</v>
      </c>
      <c r="G703">
        <v>47.716000000000001</v>
      </c>
      <c r="H703">
        <v>127</v>
      </c>
      <c r="I703">
        <v>54</v>
      </c>
      <c r="J703">
        <v>43</v>
      </c>
      <c r="K703">
        <v>251</v>
      </c>
      <c r="L703">
        <v>40</v>
      </c>
      <c r="M703">
        <v>10</v>
      </c>
      <c r="N703">
        <v>1171</v>
      </c>
      <c r="O703">
        <v>0.28000000000000003</v>
      </c>
      <c r="P703">
        <v>2.33</v>
      </c>
      <c r="Q703">
        <v>1.4999999999999999E-2</v>
      </c>
      <c r="R703">
        <v>25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259.76971917118289</v>
      </c>
      <c r="B704">
        <v>50.4</v>
      </c>
      <c r="C704">
        <v>3.6079127662664301</v>
      </c>
      <c r="D704">
        <v>99.061200000000014</v>
      </c>
      <c r="E704">
        <v>311.71801897423887</v>
      </c>
      <c r="F704">
        <v>69.57405</v>
      </c>
      <c r="G704">
        <v>31.230650000000001</v>
      </c>
      <c r="H704">
        <v>19</v>
      </c>
      <c r="I704">
        <v>22</v>
      </c>
      <c r="J704">
        <v>1</v>
      </c>
      <c r="K704">
        <v>96</v>
      </c>
      <c r="L704">
        <v>69</v>
      </c>
      <c r="M704">
        <v>7</v>
      </c>
      <c r="N704">
        <v>1171</v>
      </c>
      <c r="O704">
        <v>0.28000000000000003</v>
      </c>
      <c r="P704">
        <v>2.33</v>
      </c>
      <c r="Q704">
        <v>1.4999999999999999E-2</v>
      </c>
      <c r="R704">
        <v>25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238.0524398031915</v>
      </c>
      <c r="B705">
        <v>46.20000000000001</v>
      </c>
      <c r="C705">
        <v>3.6068551485332052</v>
      </c>
      <c r="D705">
        <v>103.47744</v>
      </c>
      <c r="E705">
        <v>312.88851714753218</v>
      </c>
      <c r="F705">
        <v>103.47744</v>
      </c>
      <c r="G705">
        <v>28.63344</v>
      </c>
      <c r="H705">
        <v>61</v>
      </c>
      <c r="I705">
        <v>48</v>
      </c>
      <c r="J705">
        <v>13</v>
      </c>
      <c r="K705">
        <v>277</v>
      </c>
      <c r="L705">
        <v>44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288.54527705154152</v>
      </c>
      <c r="B706">
        <v>56</v>
      </c>
      <c r="C706">
        <v>3.606815963144268</v>
      </c>
      <c r="D706">
        <v>133.9659</v>
      </c>
      <c r="E706">
        <v>310.48962655601662</v>
      </c>
      <c r="F706">
        <v>83.927099999999996</v>
      </c>
      <c r="G706">
        <v>34.672700000000013</v>
      </c>
      <c r="H706">
        <v>52</v>
      </c>
      <c r="I706">
        <v>43</v>
      </c>
      <c r="J706">
        <v>7</v>
      </c>
      <c r="K706">
        <v>267</v>
      </c>
      <c r="L706">
        <v>48</v>
      </c>
      <c r="M706">
        <v>10</v>
      </c>
      <c r="N706">
        <v>1171</v>
      </c>
      <c r="O706">
        <v>0.28000000000000003</v>
      </c>
      <c r="P706">
        <v>2.33</v>
      </c>
      <c r="Q706">
        <v>1.4999999999999999E-2</v>
      </c>
      <c r="R706">
        <v>25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396.66409407026009</v>
      </c>
      <c r="B707">
        <v>77</v>
      </c>
      <c r="C707">
        <v>3.6060372188205472</v>
      </c>
      <c r="D707">
        <v>173.60792000000001</v>
      </c>
      <c r="E707">
        <v>311.26955047019652</v>
      </c>
      <c r="F707">
        <v>56.075120000000013</v>
      </c>
      <c r="G707">
        <v>47.679920000000003</v>
      </c>
      <c r="H707">
        <v>127</v>
      </c>
      <c r="I707">
        <v>53</v>
      </c>
      <c r="J707">
        <v>44</v>
      </c>
      <c r="K707">
        <v>268</v>
      </c>
      <c r="L707">
        <v>41</v>
      </c>
      <c r="M707">
        <v>8</v>
      </c>
      <c r="N707">
        <v>1171</v>
      </c>
      <c r="O707">
        <v>0.28000000000000003</v>
      </c>
      <c r="P707">
        <v>2.33</v>
      </c>
      <c r="Q707">
        <v>1.4999999999999999E-2</v>
      </c>
      <c r="R707">
        <v>25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432.70044518334163</v>
      </c>
      <c r="B708">
        <v>84</v>
      </c>
      <c r="C708">
        <v>3.605837043194513</v>
      </c>
      <c r="D708">
        <v>132.88612000000001</v>
      </c>
      <c r="E708">
        <v>311.5981443578022</v>
      </c>
      <c r="F708">
        <v>52.018579999999993</v>
      </c>
      <c r="G708">
        <v>52.018579999999993</v>
      </c>
      <c r="H708">
        <v>165</v>
      </c>
      <c r="I708">
        <v>53</v>
      </c>
      <c r="J708">
        <v>42</v>
      </c>
      <c r="K708">
        <v>252</v>
      </c>
      <c r="L708">
        <v>41</v>
      </c>
      <c r="M708">
        <v>11</v>
      </c>
      <c r="N708">
        <v>1171</v>
      </c>
      <c r="O708">
        <v>0.28000000000000003</v>
      </c>
      <c r="P708">
        <v>2.33</v>
      </c>
      <c r="Q708">
        <v>1.4999999999999999E-2</v>
      </c>
      <c r="R708">
        <v>25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288.44630753068469</v>
      </c>
      <c r="B709">
        <v>56.000000000000007</v>
      </c>
      <c r="C709">
        <v>3.6055788441335581</v>
      </c>
      <c r="D709">
        <v>143.59996000000001</v>
      </c>
      <c r="E709">
        <v>310.75352697095428</v>
      </c>
      <c r="F709">
        <v>84.309679999999986</v>
      </c>
      <c r="G709">
        <v>34.664559999999987</v>
      </c>
      <c r="H709">
        <v>52</v>
      </c>
      <c r="I709">
        <v>42</v>
      </c>
      <c r="J709">
        <v>7</v>
      </c>
      <c r="K709">
        <v>252</v>
      </c>
      <c r="L709">
        <v>49</v>
      </c>
      <c r="M709">
        <v>14</v>
      </c>
      <c r="N709">
        <v>1171</v>
      </c>
      <c r="O709">
        <v>0.28000000000000003</v>
      </c>
      <c r="P709">
        <v>2.33</v>
      </c>
      <c r="Q709">
        <v>1.4999999999999999E-2</v>
      </c>
      <c r="R709">
        <v>25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279.76857660456369</v>
      </c>
      <c r="B710">
        <v>54.32</v>
      </c>
      <c r="C710">
        <v>3.6052651624299452</v>
      </c>
      <c r="D710">
        <v>141.51900000000001</v>
      </c>
      <c r="E710">
        <v>310.39839622016882</v>
      </c>
      <c r="F710">
        <v>83.013900000000007</v>
      </c>
      <c r="G710">
        <v>33.616799999999998</v>
      </c>
      <c r="H710">
        <v>52</v>
      </c>
      <c r="I710">
        <v>48</v>
      </c>
      <c r="J710">
        <v>6</v>
      </c>
      <c r="K710">
        <v>236</v>
      </c>
      <c r="L710">
        <v>46</v>
      </c>
      <c r="M710">
        <v>11</v>
      </c>
      <c r="N710">
        <v>1171</v>
      </c>
      <c r="O710">
        <v>0.28000000000000003</v>
      </c>
      <c r="P710">
        <v>2.33</v>
      </c>
      <c r="Q710">
        <v>1.4999999999999999E-2</v>
      </c>
      <c r="R710">
        <v>25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443.27037489446712</v>
      </c>
      <c r="B711">
        <v>86.074074074074076</v>
      </c>
      <c r="C711">
        <v>3.6049096753465699</v>
      </c>
      <c r="D711">
        <v>126.96552</v>
      </c>
      <c r="E711">
        <v>311.3464213943422</v>
      </c>
      <c r="F711">
        <v>52.943219999999997</v>
      </c>
      <c r="G711">
        <v>53.28378</v>
      </c>
      <c r="H711">
        <v>165</v>
      </c>
      <c r="I711">
        <v>51</v>
      </c>
      <c r="J711">
        <v>44</v>
      </c>
      <c r="K711">
        <v>154</v>
      </c>
      <c r="L711">
        <v>43</v>
      </c>
      <c r="M711">
        <v>11</v>
      </c>
      <c r="N711">
        <v>1171</v>
      </c>
      <c r="O711">
        <v>0.28000000000000003</v>
      </c>
      <c r="P711">
        <v>2.33</v>
      </c>
      <c r="Q711">
        <v>1.4999999999999999E-2</v>
      </c>
      <c r="R711">
        <v>25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330.78495949375701</v>
      </c>
      <c r="B712">
        <v>64.235294117647072</v>
      </c>
      <c r="C712">
        <v>3.604707891919146</v>
      </c>
      <c r="D712">
        <v>107.938</v>
      </c>
      <c r="E712">
        <v>309.30476854503672</v>
      </c>
      <c r="F712">
        <v>63.314152</v>
      </c>
      <c r="G712">
        <v>39.729059999999997</v>
      </c>
      <c r="H712">
        <v>54</v>
      </c>
      <c r="I712">
        <v>42</v>
      </c>
      <c r="J712">
        <v>3</v>
      </c>
      <c r="K712">
        <v>77</v>
      </c>
      <c r="L712">
        <v>52</v>
      </c>
      <c r="M712">
        <v>18</v>
      </c>
      <c r="N712">
        <v>1171</v>
      </c>
      <c r="O712">
        <v>0.28000000000000003</v>
      </c>
      <c r="P712">
        <v>2.33</v>
      </c>
      <c r="Q712">
        <v>1.4999999999999999E-2</v>
      </c>
      <c r="R712">
        <v>25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237.902277660961</v>
      </c>
      <c r="B713">
        <v>46.2</v>
      </c>
      <c r="C713">
        <v>3.6045799645600161</v>
      </c>
      <c r="D713">
        <v>128.74119999999999</v>
      </c>
      <c r="E713">
        <v>311.27030991726258</v>
      </c>
      <c r="F713">
        <v>109.7306</v>
      </c>
      <c r="G713">
        <v>28.596399999999999</v>
      </c>
      <c r="H713">
        <v>65</v>
      </c>
      <c r="I713">
        <v>38</v>
      </c>
      <c r="J713">
        <v>2</v>
      </c>
      <c r="K713">
        <v>277</v>
      </c>
      <c r="L713">
        <v>56</v>
      </c>
      <c r="M713">
        <v>6</v>
      </c>
      <c r="N713">
        <v>1171</v>
      </c>
      <c r="O713">
        <v>0.28000000000000003</v>
      </c>
      <c r="P713">
        <v>2.33</v>
      </c>
      <c r="Q713">
        <v>1.4999999999999999E-2</v>
      </c>
      <c r="R713">
        <v>25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288.35383051818559</v>
      </c>
      <c r="B714">
        <v>56</v>
      </c>
      <c r="C714">
        <v>3.6044228814773209</v>
      </c>
      <c r="D714">
        <v>142.96799999999999</v>
      </c>
      <c r="E714">
        <v>309.24481327800828</v>
      </c>
      <c r="F714">
        <v>50.616</v>
      </c>
      <c r="G714">
        <v>34.631999999999998</v>
      </c>
      <c r="H714">
        <v>74</v>
      </c>
      <c r="I714">
        <v>58</v>
      </c>
      <c r="J714">
        <v>2</v>
      </c>
      <c r="K714">
        <v>6</v>
      </c>
      <c r="L714">
        <v>30</v>
      </c>
      <c r="M714">
        <v>2</v>
      </c>
      <c r="N714">
        <v>1171</v>
      </c>
      <c r="O714">
        <v>0.28000000000000003</v>
      </c>
      <c r="P714">
        <v>2.33</v>
      </c>
      <c r="Q714">
        <v>1.4999999999999999E-2</v>
      </c>
      <c r="R714">
        <v>25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396.39815057033383</v>
      </c>
      <c r="B715">
        <v>77</v>
      </c>
      <c r="C715">
        <v>3.6036195506393991</v>
      </c>
      <c r="D715">
        <v>173.02815000000001</v>
      </c>
      <c r="E715">
        <v>310.87024295250438</v>
      </c>
      <c r="F715">
        <v>55.999350000000007</v>
      </c>
      <c r="G715">
        <v>47.640149999999998</v>
      </c>
      <c r="H715">
        <v>127</v>
      </c>
      <c r="I715">
        <v>54</v>
      </c>
      <c r="J715">
        <v>43</v>
      </c>
      <c r="K715">
        <v>264</v>
      </c>
      <c r="L715">
        <v>39</v>
      </c>
      <c r="M715">
        <v>9</v>
      </c>
      <c r="N715">
        <v>1171</v>
      </c>
      <c r="O715">
        <v>0.28000000000000003</v>
      </c>
      <c r="P715">
        <v>2.33</v>
      </c>
      <c r="Q715">
        <v>1.4999999999999999E-2</v>
      </c>
      <c r="R715">
        <v>25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288.2595648436548</v>
      </c>
      <c r="B716">
        <v>56</v>
      </c>
      <c r="C716">
        <v>3.6032445605456851</v>
      </c>
      <c r="D716">
        <v>151.8681</v>
      </c>
      <c r="E716">
        <v>310.97042069134062</v>
      </c>
      <c r="F716">
        <v>83.732699999999994</v>
      </c>
      <c r="G716">
        <v>34.645200000000003</v>
      </c>
      <c r="H716">
        <v>53</v>
      </c>
      <c r="I716">
        <v>44</v>
      </c>
      <c r="J716">
        <v>7</v>
      </c>
      <c r="K716">
        <v>327</v>
      </c>
      <c r="L716">
        <v>48</v>
      </c>
      <c r="M716">
        <v>13</v>
      </c>
      <c r="N716">
        <v>1171</v>
      </c>
      <c r="O716">
        <v>0.28000000000000003</v>
      </c>
      <c r="P716">
        <v>2.33</v>
      </c>
      <c r="Q716">
        <v>1.4999999999999999E-2</v>
      </c>
      <c r="R716">
        <v>25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298.91864985755723</v>
      </c>
      <c r="B717">
        <v>58.074074074074083</v>
      </c>
      <c r="C717">
        <v>3.6030372973901978</v>
      </c>
      <c r="D717">
        <v>203.60592</v>
      </c>
      <c r="E717">
        <v>309.98717791651092</v>
      </c>
      <c r="F717">
        <v>82.286280000000005</v>
      </c>
      <c r="G717">
        <v>35.911799999999999</v>
      </c>
      <c r="H717">
        <v>8</v>
      </c>
      <c r="I717">
        <v>40</v>
      </c>
      <c r="J717">
        <v>3</v>
      </c>
      <c r="K717">
        <v>154</v>
      </c>
      <c r="L717">
        <v>54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25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288.22474592453858</v>
      </c>
      <c r="B718">
        <v>55.999999999999993</v>
      </c>
      <c r="C718">
        <v>3.6028093240567332</v>
      </c>
      <c r="D718">
        <v>205.51320999999999</v>
      </c>
      <c r="E718">
        <v>304.85477178423241</v>
      </c>
      <c r="F718">
        <v>82.803610000000006</v>
      </c>
      <c r="G718">
        <v>34.554119999999998</v>
      </c>
      <c r="H718">
        <v>8</v>
      </c>
      <c r="I718">
        <v>39</v>
      </c>
      <c r="J718">
        <v>3</v>
      </c>
      <c r="K718">
        <v>62</v>
      </c>
      <c r="L718">
        <v>55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25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288.04751290335861</v>
      </c>
      <c r="B719">
        <v>56</v>
      </c>
      <c r="C719">
        <v>3.6005939112919831</v>
      </c>
      <c r="D719">
        <v>151.071</v>
      </c>
      <c r="E719">
        <v>311.05394190871368</v>
      </c>
      <c r="F719">
        <v>83.716200000000001</v>
      </c>
      <c r="G719">
        <v>34.620899999999999</v>
      </c>
      <c r="H719">
        <v>52</v>
      </c>
      <c r="I719">
        <v>50</v>
      </c>
      <c r="J719">
        <v>6</v>
      </c>
      <c r="K719">
        <v>99</v>
      </c>
      <c r="L719">
        <v>42</v>
      </c>
      <c r="M719">
        <v>5</v>
      </c>
      <c r="N719">
        <v>1171</v>
      </c>
      <c r="O719">
        <v>0.28000000000000003</v>
      </c>
      <c r="P719">
        <v>2.33</v>
      </c>
      <c r="Q719">
        <v>1.4999999999999999E-2</v>
      </c>
      <c r="R719">
        <v>25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216.02304676491019</v>
      </c>
      <c r="B720">
        <v>42</v>
      </c>
      <c r="C720">
        <v>3.6003841127485039</v>
      </c>
      <c r="D720">
        <v>109.599</v>
      </c>
      <c r="E720">
        <v>312.59751037344398</v>
      </c>
      <c r="F720">
        <v>50.584800000000001</v>
      </c>
      <c r="G720">
        <v>25.980599999999999</v>
      </c>
      <c r="H720">
        <v>194</v>
      </c>
      <c r="I720">
        <v>51</v>
      </c>
      <c r="J720">
        <v>3</v>
      </c>
      <c r="K720">
        <v>51</v>
      </c>
      <c r="L720">
        <v>44</v>
      </c>
      <c r="M720">
        <v>3</v>
      </c>
      <c r="N720">
        <v>1171</v>
      </c>
      <c r="O720">
        <v>0.28000000000000003</v>
      </c>
      <c r="P720">
        <v>2.33</v>
      </c>
      <c r="Q720">
        <v>1.4999999999999999E-2</v>
      </c>
      <c r="R720">
        <v>25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287.86160840973662</v>
      </c>
      <c r="B721">
        <v>56.000000000000007</v>
      </c>
      <c r="C721">
        <v>3.5982701051217072</v>
      </c>
      <c r="D721">
        <v>214.80575999999999</v>
      </c>
      <c r="E721">
        <v>310.02821576763489</v>
      </c>
      <c r="F721">
        <v>82.860959999999992</v>
      </c>
      <c r="G721">
        <v>34.58400000000001</v>
      </c>
      <c r="H721">
        <v>8</v>
      </c>
      <c r="I721">
        <v>40</v>
      </c>
      <c r="J721">
        <v>3</v>
      </c>
      <c r="K721">
        <v>249</v>
      </c>
      <c r="L721">
        <v>53</v>
      </c>
      <c r="M721">
        <v>12</v>
      </c>
      <c r="N721">
        <v>1171</v>
      </c>
      <c r="O721">
        <v>0.28000000000000003</v>
      </c>
      <c r="P721">
        <v>2.33</v>
      </c>
      <c r="Q721">
        <v>1.4999999999999999E-2</v>
      </c>
      <c r="R721">
        <v>25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323.82822684556891</v>
      </c>
      <c r="B722">
        <v>63</v>
      </c>
      <c r="C722">
        <v>3.5980914093952099</v>
      </c>
      <c r="D722">
        <v>174.06602000000001</v>
      </c>
      <c r="E722">
        <v>309.13195020746889</v>
      </c>
      <c r="F722">
        <v>64.274020000000007</v>
      </c>
      <c r="G722">
        <v>38.89076</v>
      </c>
      <c r="H722">
        <v>39</v>
      </c>
      <c r="I722">
        <v>48</v>
      </c>
      <c r="J722">
        <v>5</v>
      </c>
      <c r="K722">
        <v>155</v>
      </c>
      <c r="L722">
        <v>46</v>
      </c>
      <c r="M722">
        <v>22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395.69275183870411</v>
      </c>
      <c r="B723">
        <v>77</v>
      </c>
      <c r="C723">
        <v>3.5972068348973099</v>
      </c>
      <c r="D723">
        <v>172.95599999999999</v>
      </c>
      <c r="E723">
        <v>311.51754585706868</v>
      </c>
      <c r="F723">
        <v>55.927200000000013</v>
      </c>
      <c r="G723">
        <v>47.567999999999998</v>
      </c>
      <c r="H723">
        <v>127</v>
      </c>
      <c r="I723">
        <v>54</v>
      </c>
      <c r="J723">
        <v>43</v>
      </c>
      <c r="K723">
        <v>202</v>
      </c>
      <c r="L723">
        <v>39</v>
      </c>
      <c r="M723">
        <v>10</v>
      </c>
      <c r="N723">
        <v>1171</v>
      </c>
      <c r="O723">
        <v>0.28000000000000003</v>
      </c>
      <c r="P723">
        <v>2.33</v>
      </c>
      <c r="Q723">
        <v>1.4999999999999999E-2</v>
      </c>
      <c r="R723">
        <v>25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323.67138100490592</v>
      </c>
      <c r="B724">
        <v>63</v>
      </c>
      <c r="C724">
        <v>3.5963486778322871</v>
      </c>
      <c r="D724">
        <v>173.47919999999999</v>
      </c>
      <c r="E724">
        <v>309.1618257261411</v>
      </c>
      <c r="F724">
        <v>63.687199999999997</v>
      </c>
      <c r="G724">
        <v>38.872399999999999</v>
      </c>
      <c r="H724">
        <v>39</v>
      </c>
      <c r="I724">
        <v>49</v>
      </c>
      <c r="J724">
        <v>5</v>
      </c>
      <c r="K724">
        <v>61</v>
      </c>
      <c r="L724">
        <v>45</v>
      </c>
      <c r="M724">
        <v>7</v>
      </c>
      <c r="N724">
        <v>1171</v>
      </c>
      <c r="O724">
        <v>0.28000000000000003</v>
      </c>
      <c r="P724">
        <v>2.33</v>
      </c>
      <c r="Q724">
        <v>1.4999999999999999E-2</v>
      </c>
      <c r="R724">
        <v>25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229.87049758897871</v>
      </c>
      <c r="B725">
        <v>44.744</v>
      </c>
      <c r="C725">
        <v>3.5962218020803931</v>
      </c>
      <c r="D725">
        <v>352.65600000000001</v>
      </c>
      <c r="E725">
        <v>308.51689558051828</v>
      </c>
      <c r="F725">
        <v>288</v>
      </c>
      <c r="G725">
        <v>27.59976</v>
      </c>
      <c r="H725">
        <v>40</v>
      </c>
      <c r="I725">
        <v>47</v>
      </c>
      <c r="J725">
        <v>6</v>
      </c>
      <c r="K725">
        <v>42</v>
      </c>
      <c r="L725">
        <v>52</v>
      </c>
      <c r="M725">
        <v>10</v>
      </c>
      <c r="N725">
        <v>1171</v>
      </c>
      <c r="O725">
        <v>0.28000000000000003</v>
      </c>
      <c r="P725">
        <v>2.33</v>
      </c>
      <c r="Q725">
        <v>1.4999999999999999E-2</v>
      </c>
      <c r="R725">
        <v>25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431.368085671671</v>
      </c>
      <c r="B726">
        <v>84.000000000000014</v>
      </c>
      <c r="C726">
        <v>3.5947340472639242</v>
      </c>
      <c r="D726">
        <v>217.74690000000001</v>
      </c>
      <c r="E726">
        <v>303.74937759336098</v>
      </c>
      <c r="F726">
        <v>50.822100000000013</v>
      </c>
      <c r="G726">
        <v>51.691499999999998</v>
      </c>
      <c r="H726">
        <v>111</v>
      </c>
      <c r="I726">
        <v>49</v>
      </c>
      <c r="J726">
        <v>21</v>
      </c>
      <c r="K726">
        <v>208</v>
      </c>
      <c r="L726">
        <v>45</v>
      </c>
      <c r="M726">
        <v>13</v>
      </c>
      <c r="N726">
        <v>1171</v>
      </c>
      <c r="O726">
        <v>0.28000000000000003</v>
      </c>
      <c r="P726">
        <v>2.33</v>
      </c>
      <c r="Q726">
        <v>1.4999999999999999E-2</v>
      </c>
      <c r="R726">
        <v>25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287.23833366794207</v>
      </c>
      <c r="B727">
        <v>56.000000000000007</v>
      </c>
      <c r="C727">
        <v>3.5904791708492749</v>
      </c>
      <c r="D727">
        <v>205.30971</v>
      </c>
      <c r="E727">
        <v>310.33195020746882</v>
      </c>
      <c r="F727">
        <v>82.600110000000001</v>
      </c>
      <c r="G727">
        <v>34.513420000000004</v>
      </c>
      <c r="H727">
        <v>8</v>
      </c>
      <c r="I727">
        <v>39</v>
      </c>
      <c r="J727">
        <v>3</v>
      </c>
      <c r="K727">
        <v>263</v>
      </c>
      <c r="L727">
        <v>55</v>
      </c>
      <c r="M727">
        <v>10</v>
      </c>
      <c r="N727">
        <v>1171</v>
      </c>
      <c r="O727">
        <v>0.28000000000000003</v>
      </c>
      <c r="P727">
        <v>2.33</v>
      </c>
      <c r="Q727">
        <v>1.4999999999999999E-2</v>
      </c>
      <c r="R727">
        <v>25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215.34273546371281</v>
      </c>
      <c r="B728">
        <v>42</v>
      </c>
      <c r="C728">
        <v>3.5890455910618808</v>
      </c>
      <c r="D728">
        <v>94.938749999999999</v>
      </c>
      <c r="E728">
        <v>311.41714490237189</v>
      </c>
      <c r="F728">
        <v>51.772500000000001</v>
      </c>
      <c r="G728">
        <v>25.88625</v>
      </c>
      <c r="H728">
        <v>51</v>
      </c>
      <c r="I728">
        <v>45</v>
      </c>
      <c r="J728">
        <v>6</v>
      </c>
      <c r="K728">
        <v>315</v>
      </c>
      <c r="L728">
        <v>48</v>
      </c>
      <c r="M728">
        <v>5</v>
      </c>
      <c r="N728">
        <v>1171</v>
      </c>
      <c r="O728">
        <v>0.28000000000000003</v>
      </c>
      <c r="P728">
        <v>2.33</v>
      </c>
      <c r="Q728">
        <v>1.4999999999999999E-2</v>
      </c>
      <c r="R728">
        <v>25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287.01677124901158</v>
      </c>
      <c r="B729">
        <v>55.999999999999993</v>
      </c>
      <c r="C729">
        <v>3.5877096406126472</v>
      </c>
      <c r="D729">
        <v>205.60607999999999</v>
      </c>
      <c r="E729">
        <v>307.16016597510372</v>
      </c>
      <c r="F729">
        <v>82.896479999999997</v>
      </c>
      <c r="G729">
        <v>34.441920000000003</v>
      </c>
      <c r="H729">
        <v>8</v>
      </c>
      <c r="I729">
        <v>40</v>
      </c>
      <c r="J729">
        <v>3</v>
      </c>
      <c r="K729">
        <v>155</v>
      </c>
      <c r="L729">
        <v>54</v>
      </c>
      <c r="M729">
        <v>16</v>
      </c>
      <c r="N729">
        <v>1171</v>
      </c>
      <c r="O729">
        <v>0.28000000000000003</v>
      </c>
      <c r="P729">
        <v>2.33</v>
      </c>
      <c r="Q729">
        <v>1.4999999999999999E-2</v>
      </c>
      <c r="R729">
        <v>25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286.86967430705278</v>
      </c>
      <c r="B730">
        <v>56</v>
      </c>
      <c r="C730">
        <v>3.5858709288381601</v>
      </c>
      <c r="D730">
        <v>200.21111999999999</v>
      </c>
      <c r="E730">
        <v>308.10286961644027</v>
      </c>
      <c r="F730">
        <v>80.647919999999999</v>
      </c>
      <c r="G730">
        <v>34.437600000000003</v>
      </c>
      <c r="H730">
        <v>8</v>
      </c>
      <c r="I730">
        <v>40</v>
      </c>
      <c r="J730">
        <v>3</v>
      </c>
      <c r="K730">
        <v>123</v>
      </c>
      <c r="L730">
        <v>52</v>
      </c>
      <c r="M730">
        <v>1</v>
      </c>
      <c r="N730">
        <v>1171</v>
      </c>
      <c r="O730">
        <v>0.28000000000000003</v>
      </c>
      <c r="P730">
        <v>2.33</v>
      </c>
      <c r="Q730">
        <v>1.4999999999999999E-2</v>
      </c>
      <c r="R730">
        <v>25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286.83679315969499</v>
      </c>
      <c r="B731">
        <v>56.000000000000007</v>
      </c>
      <c r="C731">
        <v>3.5854599144961878</v>
      </c>
      <c r="D731">
        <v>132.54859999999999</v>
      </c>
      <c r="E731">
        <v>310.87136929460581</v>
      </c>
      <c r="F731">
        <v>83.048600000000008</v>
      </c>
      <c r="G731">
        <v>34.472799999999999</v>
      </c>
      <c r="H731">
        <v>53</v>
      </c>
      <c r="I731">
        <v>51</v>
      </c>
      <c r="J731">
        <v>6</v>
      </c>
      <c r="K731">
        <v>98</v>
      </c>
      <c r="L731">
        <v>43</v>
      </c>
      <c r="M731">
        <v>4</v>
      </c>
      <c r="N731">
        <v>1171</v>
      </c>
      <c r="O731">
        <v>0.28000000000000003</v>
      </c>
      <c r="P731">
        <v>2.33</v>
      </c>
      <c r="Q731">
        <v>1.4999999999999999E-2</v>
      </c>
      <c r="R731">
        <v>25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430.23671960454737</v>
      </c>
      <c r="B732">
        <v>84</v>
      </c>
      <c r="C732">
        <v>3.585305996704562</v>
      </c>
      <c r="D732">
        <v>132.42490000000001</v>
      </c>
      <c r="E732">
        <v>311.63469826411182</v>
      </c>
      <c r="F732">
        <v>51.723170000000003</v>
      </c>
      <c r="G732">
        <v>51.723170000000003</v>
      </c>
      <c r="H732">
        <v>165</v>
      </c>
      <c r="I732">
        <v>52</v>
      </c>
      <c r="J732">
        <v>43</v>
      </c>
      <c r="K732">
        <v>248</v>
      </c>
      <c r="L732">
        <v>41</v>
      </c>
      <c r="M732">
        <v>7</v>
      </c>
      <c r="N732">
        <v>1171</v>
      </c>
      <c r="O732">
        <v>0.28000000000000003</v>
      </c>
      <c r="P732">
        <v>2.33</v>
      </c>
      <c r="Q732">
        <v>1.4999999999999999E-2</v>
      </c>
      <c r="R732">
        <v>25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270.09674373021409</v>
      </c>
      <c r="B733">
        <v>52.73863636363636</v>
      </c>
      <c r="C733">
        <v>3.5849944869168691</v>
      </c>
      <c r="D733">
        <v>94.984320000000011</v>
      </c>
      <c r="E733">
        <v>312.24299148350309</v>
      </c>
      <c r="F733">
        <v>94.984320000000011</v>
      </c>
      <c r="G733">
        <v>32.479199999999999</v>
      </c>
      <c r="H733">
        <v>95</v>
      </c>
      <c r="I733">
        <v>46</v>
      </c>
      <c r="J733">
        <v>3</v>
      </c>
      <c r="K733">
        <v>204</v>
      </c>
      <c r="L733">
        <v>48</v>
      </c>
      <c r="M733">
        <v>15</v>
      </c>
      <c r="N733">
        <v>1171</v>
      </c>
      <c r="O733">
        <v>0.28000000000000003</v>
      </c>
      <c r="P733">
        <v>2.33</v>
      </c>
      <c r="Q733">
        <v>1.4999999999999999E-2</v>
      </c>
      <c r="R733">
        <v>25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270.09674373021409</v>
      </c>
      <c r="B734">
        <v>52.73863636363636</v>
      </c>
      <c r="C734">
        <v>3.5849944869168691</v>
      </c>
      <c r="D734">
        <v>94.984320000000011</v>
      </c>
      <c r="E734">
        <v>312.24299148350309</v>
      </c>
      <c r="F734">
        <v>94.984320000000011</v>
      </c>
      <c r="G734">
        <v>32.479199999999999</v>
      </c>
      <c r="H734">
        <v>95</v>
      </c>
      <c r="I734">
        <v>46</v>
      </c>
      <c r="J734">
        <v>3</v>
      </c>
      <c r="K734">
        <v>207</v>
      </c>
      <c r="L734">
        <v>48</v>
      </c>
      <c r="M734">
        <v>15</v>
      </c>
      <c r="N734">
        <v>1171</v>
      </c>
      <c r="O734">
        <v>0.28000000000000003</v>
      </c>
      <c r="P734">
        <v>2.33</v>
      </c>
      <c r="Q734">
        <v>1.4999999999999999E-2</v>
      </c>
      <c r="R734">
        <v>25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286.78477608332958</v>
      </c>
      <c r="B735">
        <v>56</v>
      </c>
      <c r="C735">
        <v>3.5848097010416198</v>
      </c>
      <c r="D735">
        <v>423.4464000000001</v>
      </c>
      <c r="E735">
        <v>306.68479405667699</v>
      </c>
      <c r="F735">
        <v>52.309440000000002</v>
      </c>
      <c r="G735">
        <v>34.407359999999997</v>
      </c>
      <c r="H735">
        <v>182</v>
      </c>
      <c r="I735">
        <v>46</v>
      </c>
      <c r="J735">
        <v>2</v>
      </c>
      <c r="K735">
        <v>161</v>
      </c>
      <c r="L735">
        <v>48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430.13453975594211</v>
      </c>
      <c r="B736">
        <v>84</v>
      </c>
      <c r="C736">
        <v>3.5844544979661839</v>
      </c>
      <c r="D736">
        <v>132.39456000000001</v>
      </c>
      <c r="E736">
        <v>311.49859867904962</v>
      </c>
      <c r="F736">
        <v>51.707999999999998</v>
      </c>
      <c r="G736">
        <v>51.707999999999998</v>
      </c>
      <c r="H736">
        <v>165</v>
      </c>
      <c r="I736">
        <v>52</v>
      </c>
      <c r="J736">
        <v>43</v>
      </c>
      <c r="K736">
        <v>253</v>
      </c>
      <c r="L736">
        <v>41</v>
      </c>
      <c r="M736">
        <v>8</v>
      </c>
      <c r="N736">
        <v>1171</v>
      </c>
      <c r="O736">
        <v>0.28000000000000003</v>
      </c>
      <c r="P736">
        <v>2.33</v>
      </c>
      <c r="Q736">
        <v>1.4999999999999999E-2</v>
      </c>
      <c r="R736">
        <v>25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229.07891908798251</v>
      </c>
      <c r="B737">
        <v>44.744000000000007</v>
      </c>
      <c r="C737">
        <v>3.5838379081348939</v>
      </c>
      <c r="D737">
        <v>352.77600000000001</v>
      </c>
      <c r="E737">
        <v>308.79336099585061</v>
      </c>
      <c r="F737">
        <v>288.06</v>
      </c>
      <c r="G737">
        <v>27.507840000000009</v>
      </c>
      <c r="H737">
        <v>40</v>
      </c>
      <c r="I737">
        <v>48</v>
      </c>
      <c r="J737">
        <v>6</v>
      </c>
      <c r="K737">
        <v>249</v>
      </c>
      <c r="L737">
        <v>50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25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210.87871119383701</v>
      </c>
      <c r="B738">
        <v>41.192307692307693</v>
      </c>
      <c r="C738">
        <v>3.5835597980652052</v>
      </c>
      <c r="D738">
        <v>340.4</v>
      </c>
      <c r="E738">
        <v>307.41244813278013</v>
      </c>
      <c r="F738">
        <v>51.006720000000001</v>
      </c>
      <c r="G738">
        <v>25.308</v>
      </c>
      <c r="H738">
        <v>195</v>
      </c>
      <c r="I738">
        <v>32</v>
      </c>
      <c r="J738">
        <v>2</v>
      </c>
      <c r="K738">
        <v>293</v>
      </c>
      <c r="L738">
        <v>59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25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275.70464827979498</v>
      </c>
      <c r="B739">
        <v>53.858208955223887</v>
      </c>
      <c r="C739">
        <v>3.583358183267948</v>
      </c>
      <c r="D739">
        <v>207.43548000000001</v>
      </c>
      <c r="E739">
        <v>310.83685806999102</v>
      </c>
      <c r="F739">
        <v>99.527485799999994</v>
      </c>
      <c r="G739">
        <v>33.134440499999997</v>
      </c>
      <c r="H739">
        <v>22</v>
      </c>
      <c r="I739">
        <v>41</v>
      </c>
      <c r="J739">
        <v>2</v>
      </c>
      <c r="K739">
        <v>316</v>
      </c>
      <c r="L739">
        <v>53</v>
      </c>
      <c r="M739">
        <v>13</v>
      </c>
      <c r="N739">
        <v>1171</v>
      </c>
      <c r="O739">
        <v>0.28000000000000003</v>
      </c>
      <c r="P739">
        <v>2.33</v>
      </c>
      <c r="Q739">
        <v>1.4999999999999999E-2</v>
      </c>
      <c r="R739">
        <v>25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332.97110849792068</v>
      </c>
      <c r="B740">
        <v>65.074074074074076</v>
      </c>
      <c r="C740">
        <v>3.581760928065282</v>
      </c>
      <c r="D740">
        <v>192.20831999999999</v>
      </c>
      <c r="E740">
        <v>310.74079468694941</v>
      </c>
      <c r="F740">
        <v>70.243440000000007</v>
      </c>
      <c r="G740">
        <v>40.0152</v>
      </c>
      <c r="H740">
        <v>39</v>
      </c>
      <c r="I740">
        <v>44</v>
      </c>
      <c r="J740">
        <v>6</v>
      </c>
      <c r="K740">
        <v>154</v>
      </c>
      <c r="L740">
        <v>50</v>
      </c>
      <c r="M740">
        <v>12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228.9405954780722</v>
      </c>
      <c r="B741">
        <v>44.744000000000007</v>
      </c>
      <c r="C741">
        <v>3.5816738967157731</v>
      </c>
      <c r="D741">
        <v>343.8997</v>
      </c>
      <c r="E741">
        <v>308.33526970954352</v>
      </c>
      <c r="F741">
        <v>288.06369999999998</v>
      </c>
      <c r="G741">
        <v>27.486060000000009</v>
      </c>
      <c r="H741">
        <v>40</v>
      </c>
      <c r="I741">
        <v>47</v>
      </c>
      <c r="J741">
        <v>6</v>
      </c>
      <c r="K741">
        <v>263</v>
      </c>
      <c r="L741">
        <v>51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25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429.76863505235838</v>
      </c>
      <c r="B742">
        <v>84</v>
      </c>
      <c r="C742">
        <v>3.5814052921029882</v>
      </c>
      <c r="D742">
        <v>126.19799999999999</v>
      </c>
      <c r="E742">
        <v>311.85291614203447</v>
      </c>
      <c r="F742">
        <v>51.671519999999987</v>
      </c>
      <c r="G742">
        <v>51.671519999999987</v>
      </c>
      <c r="H742">
        <v>165</v>
      </c>
      <c r="I742">
        <v>53</v>
      </c>
      <c r="J742">
        <v>42</v>
      </c>
      <c r="K742">
        <v>264</v>
      </c>
      <c r="L742">
        <v>40</v>
      </c>
      <c r="M742">
        <v>9</v>
      </c>
      <c r="N742">
        <v>1171</v>
      </c>
      <c r="O742">
        <v>0.28000000000000003</v>
      </c>
      <c r="P742">
        <v>2.33</v>
      </c>
      <c r="Q742">
        <v>1.4999999999999999E-2</v>
      </c>
      <c r="R742">
        <v>25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286.48478030990168</v>
      </c>
      <c r="B743">
        <v>56</v>
      </c>
      <c r="C743">
        <v>3.5810597538737721</v>
      </c>
      <c r="D743">
        <v>209.00559999999999</v>
      </c>
      <c r="E743">
        <v>308.896265560166</v>
      </c>
      <c r="F743">
        <v>80.637799999999999</v>
      </c>
      <c r="G743">
        <v>34.4026</v>
      </c>
      <c r="H743">
        <v>9</v>
      </c>
      <c r="I743">
        <v>45</v>
      </c>
      <c r="J743">
        <v>2</v>
      </c>
      <c r="K743">
        <v>178</v>
      </c>
      <c r="L743">
        <v>49</v>
      </c>
      <c r="M743">
        <v>1</v>
      </c>
      <c r="N743">
        <v>1171</v>
      </c>
      <c r="O743">
        <v>0.28000000000000003</v>
      </c>
      <c r="P743">
        <v>2.33</v>
      </c>
      <c r="Q743">
        <v>1.4999999999999999E-2</v>
      </c>
      <c r="R743">
        <v>25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286.43066032371098</v>
      </c>
      <c r="B744">
        <v>56.000000000000007</v>
      </c>
      <c r="C744">
        <v>3.5803832540463878</v>
      </c>
      <c r="D744">
        <v>214.79687999999999</v>
      </c>
      <c r="E744">
        <v>309.31120331950211</v>
      </c>
      <c r="F744">
        <v>82.856519999999989</v>
      </c>
      <c r="G744">
        <v>34.40196000000001</v>
      </c>
      <c r="H744">
        <v>8</v>
      </c>
      <c r="I744">
        <v>40</v>
      </c>
      <c r="J744">
        <v>3</v>
      </c>
      <c r="K744">
        <v>60</v>
      </c>
      <c r="L744">
        <v>54</v>
      </c>
      <c r="M744">
        <v>14</v>
      </c>
      <c r="N744">
        <v>1171</v>
      </c>
      <c r="O744">
        <v>0.28000000000000003</v>
      </c>
      <c r="P744">
        <v>2.33</v>
      </c>
      <c r="Q744">
        <v>1.4999999999999999E-2</v>
      </c>
      <c r="R744">
        <v>25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286.24112090868721</v>
      </c>
      <c r="B745">
        <v>56</v>
      </c>
      <c r="C745">
        <v>3.5780140113585901</v>
      </c>
      <c r="D745">
        <v>205.39518000000001</v>
      </c>
      <c r="E745">
        <v>310.92448132780078</v>
      </c>
      <c r="F745">
        <v>82.685579999999987</v>
      </c>
      <c r="G745">
        <v>34.40196000000001</v>
      </c>
      <c r="H745">
        <v>8</v>
      </c>
      <c r="I745">
        <v>40</v>
      </c>
      <c r="J745">
        <v>3</v>
      </c>
      <c r="K745">
        <v>203</v>
      </c>
      <c r="L745">
        <v>54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25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429.27000602656602</v>
      </c>
      <c r="B746">
        <v>84</v>
      </c>
      <c r="C746">
        <v>3.5772500502213842</v>
      </c>
      <c r="D746">
        <v>132.04400000000001</v>
      </c>
      <c r="E746">
        <v>311.18901572709677</v>
      </c>
      <c r="F746">
        <v>51.597520000000003</v>
      </c>
      <c r="G746">
        <v>51.597520000000003</v>
      </c>
      <c r="H746">
        <v>165</v>
      </c>
      <c r="I746">
        <v>53</v>
      </c>
      <c r="J746">
        <v>42</v>
      </c>
      <c r="K746">
        <v>250</v>
      </c>
      <c r="L746">
        <v>40</v>
      </c>
      <c r="M746">
        <v>10</v>
      </c>
      <c r="N746">
        <v>1171</v>
      </c>
      <c r="O746">
        <v>0.28000000000000003</v>
      </c>
      <c r="P746">
        <v>2.33</v>
      </c>
      <c r="Q746">
        <v>1.4999999999999999E-2</v>
      </c>
      <c r="R746">
        <v>25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429.27000602656602</v>
      </c>
      <c r="B747">
        <v>84</v>
      </c>
      <c r="C747">
        <v>3.5772500502213842</v>
      </c>
      <c r="D747">
        <v>132.04400000000001</v>
      </c>
      <c r="E747">
        <v>311.18901572709677</v>
      </c>
      <c r="F747">
        <v>51.597520000000003</v>
      </c>
      <c r="G747">
        <v>51.597520000000003</v>
      </c>
      <c r="H747">
        <v>165</v>
      </c>
      <c r="I747">
        <v>53</v>
      </c>
      <c r="J747">
        <v>42</v>
      </c>
      <c r="K747">
        <v>251</v>
      </c>
      <c r="L747">
        <v>40</v>
      </c>
      <c r="M747">
        <v>10</v>
      </c>
      <c r="N747">
        <v>1171</v>
      </c>
      <c r="O747">
        <v>0.28000000000000003</v>
      </c>
      <c r="P747">
        <v>2.33</v>
      </c>
      <c r="Q747">
        <v>1.4999999999999999E-2</v>
      </c>
      <c r="R747">
        <v>25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429.27000602656602</v>
      </c>
      <c r="B748">
        <v>84</v>
      </c>
      <c r="C748">
        <v>3.5772500502213842</v>
      </c>
      <c r="D748">
        <v>126.124</v>
      </c>
      <c r="E748">
        <v>311.18901572709677</v>
      </c>
      <c r="F748">
        <v>51.597520000000003</v>
      </c>
      <c r="G748">
        <v>51.597520000000003</v>
      </c>
      <c r="H748">
        <v>165</v>
      </c>
      <c r="I748">
        <v>53</v>
      </c>
      <c r="J748">
        <v>42</v>
      </c>
      <c r="K748">
        <v>265</v>
      </c>
      <c r="L748">
        <v>40</v>
      </c>
      <c r="M748">
        <v>8</v>
      </c>
      <c r="N748">
        <v>1171</v>
      </c>
      <c r="O748">
        <v>0.28000000000000003</v>
      </c>
      <c r="P748">
        <v>2.33</v>
      </c>
      <c r="Q748">
        <v>1.4999999999999999E-2</v>
      </c>
      <c r="R748">
        <v>25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429.24506744724818</v>
      </c>
      <c r="B749">
        <v>84.000000000000014</v>
      </c>
      <c r="C749">
        <v>3.577042228727068</v>
      </c>
      <c r="D749">
        <v>132.03659999999999</v>
      </c>
      <c r="E749">
        <v>311.15582070634991</v>
      </c>
      <c r="F749">
        <v>51.593820000000001</v>
      </c>
      <c r="G749">
        <v>51.593820000000001</v>
      </c>
      <c r="H749">
        <v>165</v>
      </c>
      <c r="I749">
        <v>53</v>
      </c>
      <c r="J749">
        <v>42</v>
      </c>
      <c r="K749">
        <v>247</v>
      </c>
      <c r="L749">
        <v>41</v>
      </c>
      <c r="M749">
        <v>10</v>
      </c>
      <c r="N749">
        <v>1171</v>
      </c>
      <c r="O749">
        <v>0.28000000000000003</v>
      </c>
      <c r="P749">
        <v>2.33</v>
      </c>
      <c r="Q749">
        <v>1.4999999999999999E-2</v>
      </c>
      <c r="R749">
        <v>25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429.2208251770133</v>
      </c>
      <c r="B750">
        <v>84</v>
      </c>
      <c r="C750">
        <v>3.5768402098084451</v>
      </c>
      <c r="D750">
        <v>126.44792</v>
      </c>
      <c r="E750">
        <v>310.9542003388006</v>
      </c>
      <c r="F750">
        <v>51.586640000000003</v>
      </c>
      <c r="G750">
        <v>51.586640000000003</v>
      </c>
      <c r="H750">
        <v>165</v>
      </c>
      <c r="I750">
        <v>52</v>
      </c>
      <c r="J750">
        <v>43</v>
      </c>
      <c r="K750">
        <v>268</v>
      </c>
      <c r="L750">
        <v>41</v>
      </c>
      <c r="M750">
        <v>8</v>
      </c>
      <c r="N750">
        <v>1171</v>
      </c>
      <c r="O750">
        <v>0.28000000000000003</v>
      </c>
      <c r="P750">
        <v>2.33</v>
      </c>
      <c r="Q750">
        <v>1.4999999999999999E-2</v>
      </c>
      <c r="R750">
        <v>25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250.32292912221811</v>
      </c>
      <c r="B751">
        <v>49</v>
      </c>
      <c r="C751">
        <v>3.5760418446031168</v>
      </c>
      <c r="D751">
        <v>444.18720000000002</v>
      </c>
      <c r="E751">
        <v>304.41541754515151</v>
      </c>
      <c r="F751">
        <v>73.334879999999998</v>
      </c>
      <c r="G751">
        <v>30.004799999999999</v>
      </c>
      <c r="H751">
        <v>2</v>
      </c>
      <c r="I751">
        <v>47</v>
      </c>
      <c r="J751">
        <v>4</v>
      </c>
      <c r="K751">
        <v>319</v>
      </c>
      <c r="L751">
        <v>47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429.06244086729799</v>
      </c>
      <c r="B752">
        <v>84</v>
      </c>
      <c r="C752">
        <v>3.5755203405608169</v>
      </c>
      <c r="D752">
        <v>131.86959999999999</v>
      </c>
      <c r="E752">
        <v>311.92224647520987</v>
      </c>
      <c r="F752">
        <v>51.588080000000012</v>
      </c>
      <c r="G752">
        <v>51.588080000000012</v>
      </c>
      <c r="H752">
        <v>165</v>
      </c>
      <c r="I752">
        <v>54</v>
      </c>
      <c r="J752">
        <v>41</v>
      </c>
      <c r="K752">
        <v>255</v>
      </c>
      <c r="L752">
        <v>40</v>
      </c>
      <c r="M752">
        <v>8</v>
      </c>
      <c r="N752">
        <v>1171</v>
      </c>
      <c r="O752">
        <v>0.28000000000000003</v>
      </c>
      <c r="P752">
        <v>2.33</v>
      </c>
      <c r="Q752">
        <v>1.4999999999999999E-2</v>
      </c>
      <c r="R752">
        <v>25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321.60468496673491</v>
      </c>
      <c r="B753">
        <v>63</v>
      </c>
      <c r="C753">
        <v>3.5733853885192768</v>
      </c>
      <c r="D753">
        <v>90.460800000000006</v>
      </c>
      <c r="E753">
        <v>307.85786794216142</v>
      </c>
      <c r="F753">
        <v>63.302399999999999</v>
      </c>
      <c r="G753">
        <v>38.603520000000003</v>
      </c>
      <c r="H753">
        <v>54</v>
      </c>
      <c r="I753">
        <v>42</v>
      </c>
      <c r="J753">
        <v>3</v>
      </c>
      <c r="K753">
        <v>133</v>
      </c>
      <c r="L753">
        <v>52</v>
      </c>
      <c r="M753">
        <v>12</v>
      </c>
      <c r="N753">
        <v>1171</v>
      </c>
      <c r="O753">
        <v>0.28000000000000003</v>
      </c>
      <c r="P753">
        <v>2.33</v>
      </c>
      <c r="Q753">
        <v>1.4999999999999999E-2</v>
      </c>
      <c r="R753">
        <v>25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321.50248178444713</v>
      </c>
      <c r="B754">
        <v>63</v>
      </c>
      <c r="C754">
        <v>3.5722497976049672</v>
      </c>
      <c r="D754">
        <v>183.33600000000001</v>
      </c>
      <c r="E754">
        <v>308.78838174273858</v>
      </c>
      <c r="F754">
        <v>64.22</v>
      </c>
      <c r="G754">
        <v>38.606000000000002</v>
      </c>
      <c r="H754">
        <v>39</v>
      </c>
      <c r="I754">
        <v>49</v>
      </c>
      <c r="J754">
        <v>5</v>
      </c>
      <c r="K754">
        <v>249</v>
      </c>
      <c r="L754">
        <v>45</v>
      </c>
      <c r="M754">
        <v>15</v>
      </c>
      <c r="N754">
        <v>1171</v>
      </c>
      <c r="O754">
        <v>0.28000000000000003</v>
      </c>
      <c r="P754">
        <v>2.33</v>
      </c>
      <c r="Q754">
        <v>1.4999999999999999E-2</v>
      </c>
      <c r="R754">
        <v>25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285.77390828399467</v>
      </c>
      <c r="B755">
        <v>55.999999999999993</v>
      </c>
      <c r="C755">
        <v>3.572173853549935</v>
      </c>
      <c r="D755">
        <v>205.33635000000001</v>
      </c>
      <c r="E755">
        <v>310.65560165975108</v>
      </c>
      <c r="F755">
        <v>82.626750000000001</v>
      </c>
      <c r="G755">
        <v>34.342020000000012</v>
      </c>
      <c r="H755">
        <v>8</v>
      </c>
      <c r="I755">
        <v>40</v>
      </c>
      <c r="J755">
        <v>3</v>
      </c>
      <c r="K755">
        <v>267</v>
      </c>
      <c r="L755">
        <v>54</v>
      </c>
      <c r="M755">
        <v>9</v>
      </c>
      <c r="N755">
        <v>1171</v>
      </c>
      <c r="O755">
        <v>0.28000000000000003</v>
      </c>
      <c r="P755">
        <v>2.33</v>
      </c>
      <c r="Q755">
        <v>1.4999999999999999E-2</v>
      </c>
      <c r="R755">
        <v>25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286.69352336203582</v>
      </c>
      <c r="B756">
        <v>56.186666666666667</v>
      </c>
      <c r="C756">
        <v>3.5717631648094161</v>
      </c>
      <c r="D756">
        <v>106.47450000000001</v>
      </c>
      <c r="E756">
        <v>303.93156769205473</v>
      </c>
      <c r="F756">
        <v>96.349500000000006</v>
      </c>
      <c r="G756">
        <v>34.357500000000002</v>
      </c>
      <c r="H756">
        <v>164</v>
      </c>
      <c r="I756">
        <v>44</v>
      </c>
      <c r="J756">
        <v>3</v>
      </c>
      <c r="K756">
        <v>302</v>
      </c>
      <c r="L756">
        <v>50</v>
      </c>
      <c r="M756">
        <v>10</v>
      </c>
      <c r="N756">
        <v>1171</v>
      </c>
      <c r="O756">
        <v>0.28000000000000003</v>
      </c>
      <c r="P756">
        <v>2.33</v>
      </c>
      <c r="Q756">
        <v>1.4999999999999999E-2</v>
      </c>
      <c r="R756">
        <v>25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428.48247088925592</v>
      </c>
      <c r="B757">
        <v>84</v>
      </c>
      <c r="C757">
        <v>3.5706872574104671</v>
      </c>
      <c r="D757">
        <v>126.04445</v>
      </c>
      <c r="E757">
        <v>311.90436842419223</v>
      </c>
      <c r="F757">
        <v>51.517969999999998</v>
      </c>
      <c r="G757">
        <v>51.517969999999991</v>
      </c>
      <c r="H757">
        <v>165</v>
      </c>
      <c r="I757">
        <v>53</v>
      </c>
      <c r="J757">
        <v>42</v>
      </c>
      <c r="K757">
        <v>209</v>
      </c>
      <c r="L757">
        <v>41</v>
      </c>
      <c r="M757">
        <v>7</v>
      </c>
      <c r="N757">
        <v>1171</v>
      </c>
      <c r="O757">
        <v>0.28000000000000003</v>
      </c>
      <c r="P757">
        <v>2.33</v>
      </c>
      <c r="Q757">
        <v>1.4999999999999999E-2</v>
      </c>
      <c r="R757">
        <v>25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285.17276604845239</v>
      </c>
      <c r="B758">
        <v>56</v>
      </c>
      <c r="C758">
        <v>3.5646595756056558</v>
      </c>
      <c r="D758">
        <v>441.79680000000002</v>
      </c>
      <c r="E758">
        <v>306.92116182572619</v>
      </c>
      <c r="F758">
        <v>52.385759999999998</v>
      </c>
      <c r="G758">
        <v>34.217280000000002</v>
      </c>
      <c r="H758">
        <v>176</v>
      </c>
      <c r="I758">
        <v>45</v>
      </c>
      <c r="J758">
        <v>5</v>
      </c>
      <c r="K758">
        <v>161</v>
      </c>
      <c r="L758">
        <v>48</v>
      </c>
      <c r="M758">
        <v>11</v>
      </c>
      <c r="N758">
        <v>1171</v>
      </c>
      <c r="O758">
        <v>0.28000000000000003</v>
      </c>
      <c r="P758">
        <v>2.33</v>
      </c>
      <c r="Q758">
        <v>1.4999999999999999E-2</v>
      </c>
      <c r="R758">
        <v>25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285.16908993975142</v>
      </c>
      <c r="B759">
        <v>56</v>
      </c>
      <c r="C759">
        <v>3.5646136242468929</v>
      </c>
      <c r="D759">
        <v>255.520128</v>
      </c>
      <c r="E759">
        <v>303.34605809128641</v>
      </c>
      <c r="F759">
        <v>50.99004</v>
      </c>
      <c r="G759">
        <v>34.166580000000003</v>
      </c>
      <c r="H759">
        <v>175</v>
      </c>
      <c r="I759">
        <v>54</v>
      </c>
      <c r="J759">
        <v>3</v>
      </c>
      <c r="K759">
        <v>2</v>
      </c>
      <c r="L759">
        <v>40</v>
      </c>
      <c r="M759">
        <v>2</v>
      </c>
      <c r="N759">
        <v>1171</v>
      </c>
      <c r="O759">
        <v>0.28000000000000003</v>
      </c>
      <c r="P759">
        <v>2.33</v>
      </c>
      <c r="Q759">
        <v>1.4999999999999999E-2</v>
      </c>
      <c r="R759">
        <v>25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256.50031591693431</v>
      </c>
      <c r="B760">
        <v>50.400000000000013</v>
      </c>
      <c r="C760">
        <v>3.5625043877351978</v>
      </c>
      <c r="D760">
        <v>102.3456</v>
      </c>
      <c r="E760">
        <v>311.56870281268959</v>
      </c>
      <c r="F760">
        <v>71.576399999999992</v>
      </c>
      <c r="G760">
        <v>30.835699999999999</v>
      </c>
      <c r="H760">
        <v>14</v>
      </c>
      <c r="I760">
        <v>21</v>
      </c>
      <c r="J760">
        <v>1</v>
      </c>
      <c r="K760">
        <v>96</v>
      </c>
      <c r="L760">
        <v>74</v>
      </c>
      <c r="M760">
        <v>7</v>
      </c>
      <c r="N760">
        <v>1171</v>
      </c>
      <c r="O760">
        <v>0.28000000000000003</v>
      </c>
      <c r="P760">
        <v>2.33</v>
      </c>
      <c r="Q760">
        <v>1.4999999999999999E-2</v>
      </c>
      <c r="R760">
        <v>25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320.51992170719871</v>
      </c>
      <c r="B761">
        <v>63.000000000000007</v>
      </c>
      <c r="C761">
        <v>3.561332463413319</v>
      </c>
      <c r="D761">
        <v>182.21711999999999</v>
      </c>
      <c r="E761">
        <v>303.45228215767628</v>
      </c>
      <c r="F761">
        <v>63.660559999999997</v>
      </c>
      <c r="G761">
        <v>38.403700000000001</v>
      </c>
      <c r="H761">
        <v>39</v>
      </c>
      <c r="I761">
        <v>47</v>
      </c>
      <c r="J761">
        <v>5</v>
      </c>
      <c r="K761">
        <v>278</v>
      </c>
      <c r="L761">
        <v>47</v>
      </c>
      <c r="M761">
        <v>5</v>
      </c>
      <c r="N761">
        <v>1171</v>
      </c>
      <c r="O761">
        <v>0.28000000000000003</v>
      </c>
      <c r="P761">
        <v>2.33</v>
      </c>
      <c r="Q761">
        <v>1.4999999999999999E-2</v>
      </c>
      <c r="R761">
        <v>25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227.60139804216229</v>
      </c>
      <c r="B762">
        <v>44.744000000000007</v>
      </c>
      <c r="C762">
        <v>3.560722747843589</v>
      </c>
      <c r="D762">
        <v>353.13564000000002</v>
      </c>
      <c r="E762">
        <v>306.04481327800829</v>
      </c>
      <c r="F762">
        <v>288.23982000000001</v>
      </c>
      <c r="G762">
        <v>27.299579999999999</v>
      </c>
      <c r="H762">
        <v>40</v>
      </c>
      <c r="I762">
        <v>47</v>
      </c>
      <c r="J762">
        <v>6</v>
      </c>
      <c r="K762">
        <v>60</v>
      </c>
      <c r="L762">
        <v>53</v>
      </c>
      <c r="M762">
        <v>14</v>
      </c>
      <c r="N762">
        <v>1171</v>
      </c>
      <c r="O762">
        <v>0.28000000000000003</v>
      </c>
      <c r="P762">
        <v>2.33</v>
      </c>
      <c r="Q762">
        <v>1.4999999999999999E-2</v>
      </c>
      <c r="R762">
        <v>25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291.13389615243079</v>
      </c>
      <c r="B763">
        <v>57.235294117647058</v>
      </c>
      <c r="C763">
        <v>3.560630384598074</v>
      </c>
      <c r="D763">
        <v>222.07724999999999</v>
      </c>
      <c r="E763">
        <v>308.09845102304058</v>
      </c>
      <c r="F763">
        <v>82.343864999999994</v>
      </c>
      <c r="G763">
        <v>34.949440000000003</v>
      </c>
      <c r="H763">
        <v>9</v>
      </c>
      <c r="I763">
        <v>45</v>
      </c>
      <c r="J763">
        <v>2</v>
      </c>
      <c r="K763">
        <v>77</v>
      </c>
      <c r="L763">
        <v>49</v>
      </c>
      <c r="M763">
        <v>16</v>
      </c>
      <c r="N763">
        <v>1171</v>
      </c>
      <c r="O763">
        <v>0.28000000000000003</v>
      </c>
      <c r="P763">
        <v>2.33</v>
      </c>
      <c r="Q763">
        <v>1.4999999999999999E-2</v>
      </c>
      <c r="R763">
        <v>25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427.23250894071981</v>
      </c>
      <c r="B764">
        <v>84</v>
      </c>
      <c r="C764">
        <v>3.5602709078393322</v>
      </c>
      <c r="D764">
        <v>125.476</v>
      </c>
      <c r="E764">
        <v>311.12556597728462</v>
      </c>
      <c r="F764">
        <v>51.351280000000003</v>
      </c>
      <c r="G764">
        <v>51.351280000000003</v>
      </c>
      <c r="H764">
        <v>165</v>
      </c>
      <c r="I764">
        <v>54</v>
      </c>
      <c r="J764">
        <v>41</v>
      </c>
      <c r="K764">
        <v>202</v>
      </c>
      <c r="L764">
        <v>40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25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284.76146483482592</v>
      </c>
      <c r="B765">
        <v>56</v>
      </c>
      <c r="C765">
        <v>3.5595183104353252</v>
      </c>
      <c r="D765">
        <v>250.14</v>
      </c>
      <c r="E765">
        <v>296.896265560166</v>
      </c>
      <c r="F765">
        <v>50.82</v>
      </c>
      <c r="G765">
        <v>34.027200000000001</v>
      </c>
      <c r="H765">
        <v>75</v>
      </c>
      <c r="I765">
        <v>52</v>
      </c>
      <c r="J765">
        <v>2</v>
      </c>
      <c r="K765">
        <v>2</v>
      </c>
      <c r="L765">
        <v>40</v>
      </c>
      <c r="M765">
        <v>2</v>
      </c>
      <c r="N765">
        <v>1171</v>
      </c>
      <c r="O765">
        <v>0.28000000000000003</v>
      </c>
      <c r="P765">
        <v>2.33</v>
      </c>
      <c r="Q765">
        <v>1.4999999999999999E-2</v>
      </c>
      <c r="R765">
        <v>25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291.0196065656674</v>
      </c>
      <c r="B766">
        <v>57.235294117647058</v>
      </c>
      <c r="C766">
        <v>3.5592325982851412</v>
      </c>
      <c r="D766">
        <v>222.04050000000001</v>
      </c>
      <c r="E766">
        <v>308.09845102304058</v>
      </c>
      <c r="F766">
        <v>82.331369999999993</v>
      </c>
      <c r="G766">
        <v>34.935720000000003</v>
      </c>
      <c r="H766">
        <v>9</v>
      </c>
      <c r="I766">
        <v>45</v>
      </c>
      <c r="J766">
        <v>2</v>
      </c>
      <c r="K766">
        <v>312</v>
      </c>
      <c r="L766">
        <v>49</v>
      </c>
      <c r="M766">
        <v>16</v>
      </c>
      <c r="N766">
        <v>1171</v>
      </c>
      <c r="O766">
        <v>0.28000000000000003</v>
      </c>
      <c r="P766">
        <v>2.33</v>
      </c>
      <c r="Q766">
        <v>1.4999999999999999E-2</v>
      </c>
      <c r="R766">
        <v>25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227.45337659276899</v>
      </c>
      <c r="B767">
        <v>44.744</v>
      </c>
      <c r="C767">
        <v>3.5584070180345582</v>
      </c>
      <c r="D767">
        <v>343.73394000000002</v>
      </c>
      <c r="E767">
        <v>307.6282157676348</v>
      </c>
      <c r="F767">
        <v>287.89794000000001</v>
      </c>
      <c r="G767">
        <v>27.299579999999999</v>
      </c>
      <c r="H767">
        <v>40</v>
      </c>
      <c r="I767">
        <v>47</v>
      </c>
      <c r="J767">
        <v>6</v>
      </c>
      <c r="K767">
        <v>203</v>
      </c>
      <c r="L767">
        <v>53</v>
      </c>
      <c r="M767">
        <v>11</v>
      </c>
      <c r="N767">
        <v>1171</v>
      </c>
      <c r="O767">
        <v>0.28000000000000003</v>
      </c>
      <c r="P767">
        <v>2.33</v>
      </c>
      <c r="Q767">
        <v>1.4999999999999999E-2</v>
      </c>
      <c r="R767">
        <v>25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284.55137325171648</v>
      </c>
      <c r="B768">
        <v>56.000000000000007</v>
      </c>
      <c r="C768">
        <v>3.556892165646456</v>
      </c>
      <c r="D768">
        <v>143.10563999999999</v>
      </c>
      <c r="E768">
        <v>311.81078838174273</v>
      </c>
      <c r="F768">
        <v>84.062519999999992</v>
      </c>
      <c r="G768">
        <v>34.211309999999997</v>
      </c>
      <c r="H768">
        <v>52</v>
      </c>
      <c r="I768">
        <v>42</v>
      </c>
      <c r="J768">
        <v>7</v>
      </c>
      <c r="K768">
        <v>247</v>
      </c>
      <c r="L768">
        <v>49</v>
      </c>
      <c r="M768">
        <v>13</v>
      </c>
      <c r="N768">
        <v>1171</v>
      </c>
      <c r="O768">
        <v>0.28000000000000003</v>
      </c>
      <c r="P768">
        <v>2.33</v>
      </c>
      <c r="Q768">
        <v>1.4999999999999999E-2</v>
      </c>
      <c r="R768">
        <v>25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284.42751282293358</v>
      </c>
      <c r="B769">
        <v>56</v>
      </c>
      <c r="C769">
        <v>3.5553439102866711</v>
      </c>
      <c r="D769">
        <v>222.82884000000001</v>
      </c>
      <c r="E769">
        <v>310.3203319502075</v>
      </c>
      <c r="F769">
        <v>82.456919999999997</v>
      </c>
      <c r="G769">
        <v>34.175520000000013</v>
      </c>
      <c r="H769">
        <v>8</v>
      </c>
      <c r="I769">
        <v>40</v>
      </c>
      <c r="J769">
        <v>3</v>
      </c>
      <c r="K769">
        <v>99</v>
      </c>
      <c r="L769">
        <v>52</v>
      </c>
      <c r="M769">
        <v>4</v>
      </c>
      <c r="N769">
        <v>1171</v>
      </c>
      <c r="O769">
        <v>0.28000000000000003</v>
      </c>
      <c r="P769">
        <v>2.33</v>
      </c>
      <c r="Q769">
        <v>1.4999999999999999E-2</v>
      </c>
      <c r="R769">
        <v>25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284.39697830793102</v>
      </c>
      <c r="B770">
        <v>56.000000000000007</v>
      </c>
      <c r="C770">
        <v>3.554962228849138</v>
      </c>
      <c r="D770">
        <v>142.71492000000001</v>
      </c>
      <c r="E770">
        <v>311.99999999999989</v>
      </c>
      <c r="F770">
        <v>83.867159999999998</v>
      </c>
      <c r="G770">
        <v>34.195399999999999</v>
      </c>
      <c r="H770">
        <v>52</v>
      </c>
      <c r="I770">
        <v>42</v>
      </c>
      <c r="J770">
        <v>7</v>
      </c>
      <c r="K770">
        <v>246</v>
      </c>
      <c r="L770">
        <v>50</v>
      </c>
      <c r="M770">
        <v>8</v>
      </c>
      <c r="N770">
        <v>1171</v>
      </c>
      <c r="O770">
        <v>0.28000000000000003</v>
      </c>
      <c r="P770">
        <v>2.33</v>
      </c>
      <c r="Q770">
        <v>1.4999999999999999E-2</v>
      </c>
      <c r="R770">
        <v>25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213.2797132430685</v>
      </c>
      <c r="B771">
        <v>42</v>
      </c>
      <c r="C771">
        <v>3.554661887384476</v>
      </c>
      <c r="D771">
        <v>211.45259999999999</v>
      </c>
      <c r="E771">
        <v>309.38034789603017</v>
      </c>
      <c r="F771">
        <v>51.23368</v>
      </c>
      <c r="G771">
        <v>25.61684</v>
      </c>
      <c r="H771">
        <v>315</v>
      </c>
      <c r="I771">
        <v>48</v>
      </c>
      <c r="J771">
        <v>10</v>
      </c>
      <c r="K771">
        <v>142</v>
      </c>
      <c r="L771">
        <v>43</v>
      </c>
      <c r="M771">
        <v>8</v>
      </c>
      <c r="N771">
        <v>1171</v>
      </c>
      <c r="O771">
        <v>0.28000000000000003</v>
      </c>
      <c r="P771">
        <v>2.33</v>
      </c>
      <c r="Q771">
        <v>1.4999999999999999E-2</v>
      </c>
      <c r="R771">
        <v>25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319.87299628004962</v>
      </c>
      <c r="B772">
        <v>63</v>
      </c>
      <c r="C772">
        <v>3.5541444031116618</v>
      </c>
      <c r="D772">
        <v>194.166</v>
      </c>
      <c r="E772">
        <v>310.79668049792531</v>
      </c>
      <c r="F772">
        <v>64.721999999999994</v>
      </c>
      <c r="G772">
        <v>38.442</v>
      </c>
      <c r="H772">
        <v>39</v>
      </c>
      <c r="I772">
        <v>51</v>
      </c>
      <c r="J772">
        <v>5</v>
      </c>
      <c r="K772">
        <v>99</v>
      </c>
      <c r="L772">
        <v>40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25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255.8868047206706</v>
      </c>
      <c r="B773">
        <v>50.4</v>
      </c>
      <c r="C773">
        <v>3.5539833988982021</v>
      </c>
      <c r="D773">
        <v>138.06</v>
      </c>
      <c r="E773">
        <v>311.21628911328793</v>
      </c>
      <c r="F773">
        <v>67.387500000000003</v>
      </c>
      <c r="G773">
        <v>30.7575</v>
      </c>
      <c r="H773">
        <v>301</v>
      </c>
      <c r="I773">
        <v>40</v>
      </c>
      <c r="J773">
        <v>3</v>
      </c>
      <c r="K773">
        <v>96</v>
      </c>
      <c r="L773">
        <v>50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25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284.30115643361819</v>
      </c>
      <c r="B774">
        <v>56</v>
      </c>
      <c r="C774">
        <v>3.5537644554202279</v>
      </c>
      <c r="D774">
        <v>142.67939999999999</v>
      </c>
      <c r="E774">
        <v>311.5020746887966</v>
      </c>
      <c r="F774">
        <v>83.849399999999989</v>
      </c>
      <c r="G774">
        <v>34.176900000000003</v>
      </c>
      <c r="H774">
        <v>52</v>
      </c>
      <c r="I774">
        <v>42</v>
      </c>
      <c r="J774">
        <v>7</v>
      </c>
      <c r="K774">
        <v>248</v>
      </c>
      <c r="L774">
        <v>50</v>
      </c>
      <c r="M774">
        <v>9</v>
      </c>
      <c r="N774">
        <v>1171</v>
      </c>
      <c r="O774">
        <v>0.28000000000000003</v>
      </c>
      <c r="P774">
        <v>2.33</v>
      </c>
      <c r="Q774">
        <v>1.4999999999999999E-2</v>
      </c>
      <c r="R774">
        <v>25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284.23625528281758</v>
      </c>
      <c r="B775">
        <v>56</v>
      </c>
      <c r="C775">
        <v>3.5529531910352201</v>
      </c>
      <c r="D775">
        <v>142.7312</v>
      </c>
      <c r="E775">
        <v>310.73858921161832</v>
      </c>
      <c r="F775">
        <v>50.527200000000001</v>
      </c>
      <c r="G775">
        <v>34.1584</v>
      </c>
      <c r="H775">
        <v>74</v>
      </c>
      <c r="I775">
        <v>38</v>
      </c>
      <c r="J775">
        <v>3</v>
      </c>
      <c r="K775">
        <v>7</v>
      </c>
      <c r="L775">
        <v>52</v>
      </c>
      <c r="M775">
        <v>1</v>
      </c>
      <c r="N775">
        <v>1171</v>
      </c>
      <c r="O775">
        <v>0.28000000000000003</v>
      </c>
      <c r="P775">
        <v>2.33</v>
      </c>
      <c r="Q775">
        <v>1.4999999999999999E-2</v>
      </c>
      <c r="R775">
        <v>25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319.72094910644591</v>
      </c>
      <c r="B776">
        <v>63</v>
      </c>
      <c r="C776">
        <v>3.5524549900716211</v>
      </c>
      <c r="D776">
        <v>173.77889999999999</v>
      </c>
      <c r="E776">
        <v>309.68464730290458</v>
      </c>
      <c r="F776">
        <v>63.986899999999999</v>
      </c>
      <c r="G776">
        <v>38.406199999999998</v>
      </c>
      <c r="H776">
        <v>39</v>
      </c>
      <c r="I776">
        <v>49</v>
      </c>
      <c r="J776">
        <v>5</v>
      </c>
      <c r="K776">
        <v>203</v>
      </c>
      <c r="L776">
        <v>45</v>
      </c>
      <c r="M776">
        <v>14</v>
      </c>
      <c r="N776">
        <v>1171</v>
      </c>
      <c r="O776">
        <v>0.28000000000000003</v>
      </c>
      <c r="P776">
        <v>2.33</v>
      </c>
      <c r="Q776">
        <v>1.4999999999999999E-2</v>
      </c>
      <c r="R776">
        <v>25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284.15584017406798</v>
      </c>
      <c r="B777">
        <v>56.000000000000007</v>
      </c>
      <c r="C777">
        <v>3.55194800217585</v>
      </c>
      <c r="D777">
        <v>142.99907999999999</v>
      </c>
      <c r="E777">
        <v>311.32282157676337</v>
      </c>
      <c r="F777">
        <v>84.009239999999991</v>
      </c>
      <c r="G777">
        <v>34.15692</v>
      </c>
      <c r="H777">
        <v>52</v>
      </c>
      <c r="I777">
        <v>42</v>
      </c>
      <c r="J777">
        <v>7</v>
      </c>
      <c r="K777">
        <v>244</v>
      </c>
      <c r="L777">
        <v>49</v>
      </c>
      <c r="M777">
        <v>9</v>
      </c>
      <c r="N777">
        <v>1171</v>
      </c>
      <c r="O777">
        <v>0.28000000000000003</v>
      </c>
      <c r="P777">
        <v>2.33</v>
      </c>
      <c r="Q777">
        <v>1.4999999999999999E-2</v>
      </c>
      <c r="R777">
        <v>25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284.10171208047882</v>
      </c>
      <c r="B778">
        <v>55.999999999999993</v>
      </c>
      <c r="C778">
        <v>3.5512714010059852</v>
      </c>
      <c r="D778">
        <v>213.90592000000001</v>
      </c>
      <c r="E778">
        <v>309.31120331950211</v>
      </c>
      <c r="F778">
        <v>82.41104</v>
      </c>
      <c r="G778">
        <v>34.122240000000012</v>
      </c>
      <c r="H778">
        <v>8</v>
      </c>
      <c r="I778">
        <v>40</v>
      </c>
      <c r="J778">
        <v>3</v>
      </c>
      <c r="K778">
        <v>242</v>
      </c>
      <c r="L778">
        <v>54</v>
      </c>
      <c r="M778">
        <v>8</v>
      </c>
      <c r="N778">
        <v>1171</v>
      </c>
      <c r="O778">
        <v>0.28000000000000003</v>
      </c>
      <c r="P778">
        <v>2.33</v>
      </c>
      <c r="Q778">
        <v>1.4999999999999999E-2</v>
      </c>
      <c r="R778">
        <v>25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284.10171208047882</v>
      </c>
      <c r="B779">
        <v>55.999999999999993</v>
      </c>
      <c r="C779">
        <v>3.5512714010059852</v>
      </c>
      <c r="D779">
        <v>213.90592000000001</v>
      </c>
      <c r="E779">
        <v>309.31120331950211</v>
      </c>
      <c r="F779">
        <v>82.41104</v>
      </c>
      <c r="G779">
        <v>34.122240000000012</v>
      </c>
      <c r="H779">
        <v>8</v>
      </c>
      <c r="I779">
        <v>40</v>
      </c>
      <c r="J779">
        <v>3</v>
      </c>
      <c r="K779">
        <v>243</v>
      </c>
      <c r="L779">
        <v>54</v>
      </c>
      <c r="M779">
        <v>8</v>
      </c>
      <c r="N779">
        <v>1171</v>
      </c>
      <c r="O779">
        <v>0.28000000000000003</v>
      </c>
      <c r="P779">
        <v>2.33</v>
      </c>
      <c r="Q779">
        <v>1.4999999999999999E-2</v>
      </c>
      <c r="R779">
        <v>25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284.09278627039441</v>
      </c>
      <c r="B780">
        <v>56.000000000000007</v>
      </c>
      <c r="C780">
        <v>3.5511598283799302</v>
      </c>
      <c r="D780">
        <v>141.69162</v>
      </c>
      <c r="E780">
        <v>311.83402489626548</v>
      </c>
      <c r="F780">
        <v>83.262059999999991</v>
      </c>
      <c r="G780">
        <v>34.156500000000001</v>
      </c>
      <c r="H780">
        <v>53</v>
      </c>
      <c r="I780">
        <v>43</v>
      </c>
      <c r="J780">
        <v>7</v>
      </c>
      <c r="K780">
        <v>278</v>
      </c>
      <c r="L780">
        <v>50</v>
      </c>
      <c r="M780">
        <v>4</v>
      </c>
      <c r="N780">
        <v>1171</v>
      </c>
      <c r="O780">
        <v>0.28000000000000003</v>
      </c>
      <c r="P780">
        <v>2.33</v>
      </c>
      <c r="Q780">
        <v>1.4999999999999999E-2</v>
      </c>
      <c r="R780">
        <v>25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226.98782325754831</v>
      </c>
      <c r="B781">
        <v>44.743999999999993</v>
      </c>
      <c r="C781">
        <v>3.5511236429528839</v>
      </c>
      <c r="D781">
        <v>343.67732999999998</v>
      </c>
      <c r="E781">
        <v>307.36431535269708</v>
      </c>
      <c r="F781">
        <v>287.84133000000003</v>
      </c>
      <c r="G781">
        <v>27.240749999999998</v>
      </c>
      <c r="H781">
        <v>40</v>
      </c>
      <c r="I781">
        <v>47</v>
      </c>
      <c r="J781">
        <v>6</v>
      </c>
      <c r="K781">
        <v>267</v>
      </c>
      <c r="L781">
        <v>53</v>
      </c>
      <c r="M781">
        <v>9</v>
      </c>
      <c r="N781">
        <v>1171</v>
      </c>
      <c r="O781">
        <v>0.28000000000000003</v>
      </c>
      <c r="P781">
        <v>2.33</v>
      </c>
      <c r="Q781">
        <v>1.4999999999999999E-2</v>
      </c>
      <c r="R781">
        <v>25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284.08636892084218</v>
      </c>
      <c r="B782">
        <v>56</v>
      </c>
      <c r="C782">
        <v>3.5510796115105281</v>
      </c>
      <c r="D782">
        <v>208.85896</v>
      </c>
      <c r="E782">
        <v>310.37676348547723</v>
      </c>
      <c r="F782">
        <v>80.564479999999989</v>
      </c>
      <c r="G782">
        <v>34.13532</v>
      </c>
      <c r="H782">
        <v>9</v>
      </c>
      <c r="I782">
        <v>45</v>
      </c>
      <c r="J782">
        <v>2</v>
      </c>
      <c r="K782">
        <v>1</v>
      </c>
      <c r="L782">
        <v>48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25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319.52047220564322</v>
      </c>
      <c r="B783">
        <v>63.000000000000007</v>
      </c>
      <c r="C783">
        <v>3.55022746895159</v>
      </c>
      <c r="D783">
        <v>183.05184</v>
      </c>
      <c r="E783">
        <v>307.74273858921163</v>
      </c>
      <c r="F783">
        <v>64.077919999999992</v>
      </c>
      <c r="G783">
        <v>38.351529999999997</v>
      </c>
      <c r="H783">
        <v>39</v>
      </c>
      <c r="I783">
        <v>47</v>
      </c>
      <c r="J783">
        <v>5</v>
      </c>
      <c r="K783">
        <v>60</v>
      </c>
      <c r="L783">
        <v>47</v>
      </c>
      <c r="M783">
        <v>19</v>
      </c>
      <c r="N783">
        <v>1171</v>
      </c>
      <c r="O783">
        <v>0.28000000000000003</v>
      </c>
      <c r="P783">
        <v>2.33</v>
      </c>
      <c r="Q783">
        <v>1.4999999999999999E-2</v>
      </c>
      <c r="R783">
        <v>25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226.91454714716451</v>
      </c>
      <c r="B784">
        <v>44.744</v>
      </c>
      <c r="C784">
        <v>3.5499772707628989</v>
      </c>
      <c r="D784">
        <v>360.99</v>
      </c>
      <c r="E784">
        <v>308.44813278008297</v>
      </c>
      <c r="F784">
        <v>287.83800000000002</v>
      </c>
      <c r="G784">
        <v>27.24408</v>
      </c>
      <c r="H784">
        <v>40</v>
      </c>
      <c r="I784">
        <v>47</v>
      </c>
      <c r="J784">
        <v>6</v>
      </c>
      <c r="K784">
        <v>99</v>
      </c>
      <c r="L784">
        <v>52</v>
      </c>
      <c r="M784">
        <v>4</v>
      </c>
      <c r="N784">
        <v>1171</v>
      </c>
      <c r="O784">
        <v>0.28000000000000003</v>
      </c>
      <c r="P784">
        <v>2.33</v>
      </c>
      <c r="Q784">
        <v>1.4999999999999999E-2</v>
      </c>
      <c r="R784">
        <v>25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272.09474094911008</v>
      </c>
      <c r="B785">
        <v>53.666666666666657</v>
      </c>
      <c r="C785">
        <v>3.5490618384666548</v>
      </c>
      <c r="D785">
        <v>91.84066</v>
      </c>
      <c r="E785">
        <v>309.12675362225849</v>
      </c>
      <c r="F785">
        <v>91.84066</v>
      </c>
      <c r="G785">
        <v>32.677660000000003</v>
      </c>
      <c r="H785">
        <v>164</v>
      </c>
      <c r="I785">
        <v>41</v>
      </c>
      <c r="J785">
        <v>3</v>
      </c>
      <c r="K785">
        <v>270</v>
      </c>
      <c r="L785">
        <v>53</v>
      </c>
      <c r="M785">
        <v>11</v>
      </c>
      <c r="N785">
        <v>1171</v>
      </c>
      <c r="O785">
        <v>0.28000000000000003</v>
      </c>
      <c r="P785">
        <v>2.33</v>
      </c>
      <c r="Q785">
        <v>1.4999999999999999E-2</v>
      </c>
      <c r="R785">
        <v>25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283.8686060738284</v>
      </c>
      <c r="B786">
        <v>55.999999999999993</v>
      </c>
      <c r="C786">
        <v>3.5483575759228549</v>
      </c>
      <c r="D786">
        <v>133.08246</v>
      </c>
      <c r="E786">
        <v>310.90456431535267</v>
      </c>
      <c r="F786">
        <v>83.417459999999991</v>
      </c>
      <c r="G786">
        <v>34.116540000000001</v>
      </c>
      <c r="H786">
        <v>53</v>
      </c>
      <c r="I786">
        <v>43</v>
      </c>
      <c r="J786">
        <v>7</v>
      </c>
      <c r="K786">
        <v>62</v>
      </c>
      <c r="L786">
        <v>51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25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283.81042371619071</v>
      </c>
      <c r="B787">
        <v>56</v>
      </c>
      <c r="C787">
        <v>3.5476302964523851</v>
      </c>
      <c r="D787">
        <v>404.44626000000011</v>
      </c>
      <c r="E787">
        <v>307.15020746887973</v>
      </c>
      <c r="F787">
        <v>50.39622</v>
      </c>
      <c r="G787">
        <v>34.057019999999987</v>
      </c>
      <c r="H787">
        <v>99</v>
      </c>
      <c r="I787">
        <v>46</v>
      </c>
      <c r="J787">
        <v>13</v>
      </c>
      <c r="K787">
        <v>161</v>
      </c>
      <c r="L787">
        <v>46</v>
      </c>
      <c r="M787">
        <v>10</v>
      </c>
      <c r="N787">
        <v>1171</v>
      </c>
      <c r="O787">
        <v>0.28000000000000003</v>
      </c>
      <c r="P787">
        <v>2.33</v>
      </c>
      <c r="Q787">
        <v>1.4999999999999999E-2</v>
      </c>
      <c r="R787">
        <v>25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425.5578290249685</v>
      </c>
      <c r="B788">
        <v>84</v>
      </c>
      <c r="C788">
        <v>3.5463152418747379</v>
      </c>
      <c r="D788">
        <v>160.33680000000001</v>
      </c>
      <c r="E788">
        <v>311.34332972638742</v>
      </c>
      <c r="F788">
        <v>51.154559999999996</v>
      </c>
      <c r="G788">
        <v>51.154559999999996</v>
      </c>
      <c r="H788">
        <v>125</v>
      </c>
      <c r="I788">
        <v>60</v>
      </c>
      <c r="J788">
        <v>43</v>
      </c>
      <c r="K788">
        <v>327</v>
      </c>
      <c r="L788">
        <v>34</v>
      </c>
      <c r="M788">
        <v>9</v>
      </c>
      <c r="N788">
        <v>1171</v>
      </c>
      <c r="O788">
        <v>0.28000000000000003</v>
      </c>
      <c r="P788">
        <v>2.33</v>
      </c>
      <c r="Q788">
        <v>1.4999999999999999E-2</v>
      </c>
      <c r="R788">
        <v>25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248.2010081484151</v>
      </c>
      <c r="B789">
        <v>49</v>
      </c>
      <c r="C789">
        <v>3.5457286878345018</v>
      </c>
      <c r="D789">
        <v>177.822</v>
      </c>
      <c r="E789">
        <v>308.44813278008297</v>
      </c>
      <c r="F789">
        <v>50.549399999999999</v>
      </c>
      <c r="G789">
        <v>29.799800000000001</v>
      </c>
      <c r="H789">
        <v>56</v>
      </c>
      <c r="I789">
        <v>46</v>
      </c>
      <c r="J789">
        <v>5</v>
      </c>
      <c r="K789">
        <v>143</v>
      </c>
      <c r="L789">
        <v>48</v>
      </c>
      <c r="M789">
        <v>4</v>
      </c>
      <c r="N789">
        <v>1171</v>
      </c>
      <c r="O789">
        <v>0.28000000000000003</v>
      </c>
      <c r="P789">
        <v>2.33</v>
      </c>
      <c r="Q789">
        <v>1.4999999999999999E-2</v>
      </c>
      <c r="R789">
        <v>25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283.65440917302629</v>
      </c>
      <c r="B790">
        <v>56.000000000000007</v>
      </c>
      <c r="C790">
        <v>3.545680114662829</v>
      </c>
      <c r="D790">
        <v>130.54571999999999</v>
      </c>
      <c r="E790">
        <v>311.93029045643152</v>
      </c>
      <c r="F790">
        <v>82.035719999999998</v>
      </c>
      <c r="G790">
        <v>34.105139999999999</v>
      </c>
      <c r="H790">
        <v>53</v>
      </c>
      <c r="I790">
        <v>42</v>
      </c>
      <c r="J790">
        <v>7</v>
      </c>
      <c r="K790">
        <v>155</v>
      </c>
      <c r="L790">
        <v>51</v>
      </c>
      <c r="M790">
        <v>18</v>
      </c>
      <c r="N790">
        <v>1171</v>
      </c>
      <c r="O790">
        <v>0.28000000000000003</v>
      </c>
      <c r="P790">
        <v>2.33</v>
      </c>
      <c r="Q790">
        <v>1.4999999999999999E-2</v>
      </c>
      <c r="R790">
        <v>25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283.62821641454042</v>
      </c>
      <c r="B791">
        <v>56</v>
      </c>
      <c r="C791">
        <v>3.545352705181755</v>
      </c>
      <c r="D791">
        <v>133.792</v>
      </c>
      <c r="E791">
        <v>310.67219917012437</v>
      </c>
      <c r="F791">
        <v>83.753199999999993</v>
      </c>
      <c r="G791">
        <v>34.084400000000002</v>
      </c>
      <c r="H791">
        <v>52</v>
      </c>
      <c r="I791">
        <v>42</v>
      </c>
      <c r="J791">
        <v>7</v>
      </c>
      <c r="K791">
        <v>63</v>
      </c>
      <c r="L791">
        <v>49</v>
      </c>
      <c r="M791">
        <v>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25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283.62821641454042</v>
      </c>
      <c r="B792">
        <v>56</v>
      </c>
      <c r="C792">
        <v>3.545352705181755</v>
      </c>
      <c r="D792">
        <v>142.48699999999999</v>
      </c>
      <c r="E792">
        <v>310.67219917012437</v>
      </c>
      <c r="F792">
        <v>83.753199999999993</v>
      </c>
      <c r="G792">
        <v>34.084400000000002</v>
      </c>
      <c r="H792">
        <v>52</v>
      </c>
      <c r="I792">
        <v>42</v>
      </c>
      <c r="J792">
        <v>7</v>
      </c>
      <c r="K792">
        <v>259</v>
      </c>
      <c r="L792">
        <v>49</v>
      </c>
      <c r="M792">
        <v>5</v>
      </c>
      <c r="N792">
        <v>1171</v>
      </c>
      <c r="O792">
        <v>0.28000000000000003</v>
      </c>
      <c r="P792">
        <v>2.33</v>
      </c>
      <c r="Q792">
        <v>1.4999999999999999E-2</v>
      </c>
      <c r="R792">
        <v>25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283.62821641454042</v>
      </c>
      <c r="B793">
        <v>56</v>
      </c>
      <c r="C793">
        <v>3.545352705181755</v>
      </c>
      <c r="D793">
        <v>133.977</v>
      </c>
      <c r="E793">
        <v>310.67219917012437</v>
      </c>
      <c r="F793">
        <v>83.938199999999995</v>
      </c>
      <c r="G793">
        <v>34.084400000000002</v>
      </c>
      <c r="H793">
        <v>52</v>
      </c>
      <c r="I793">
        <v>42</v>
      </c>
      <c r="J793">
        <v>7</v>
      </c>
      <c r="K793">
        <v>265</v>
      </c>
      <c r="L793">
        <v>49</v>
      </c>
      <c r="M793">
        <v>10</v>
      </c>
      <c r="N793">
        <v>1171</v>
      </c>
      <c r="O793">
        <v>0.28000000000000003</v>
      </c>
      <c r="P793">
        <v>2.33</v>
      </c>
      <c r="Q793">
        <v>1.4999999999999999E-2</v>
      </c>
      <c r="R793">
        <v>25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283.5941477638932</v>
      </c>
      <c r="B794">
        <v>56.000000000000007</v>
      </c>
      <c r="C794">
        <v>3.5449268470486639</v>
      </c>
      <c r="D794">
        <v>181.88460000000001</v>
      </c>
      <c r="E794">
        <v>289.792531120332</v>
      </c>
      <c r="F794">
        <v>50.982300000000002</v>
      </c>
      <c r="G794">
        <v>33.788400000000003</v>
      </c>
      <c r="H794">
        <v>177</v>
      </c>
      <c r="I794">
        <v>44</v>
      </c>
      <c r="J794">
        <v>3</v>
      </c>
      <c r="K794">
        <v>143</v>
      </c>
      <c r="L794">
        <v>50</v>
      </c>
      <c r="M794">
        <v>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25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319.00605266973162</v>
      </c>
      <c r="B795">
        <v>63</v>
      </c>
      <c r="C795">
        <v>3.5445116963303511</v>
      </c>
      <c r="D795">
        <v>182.92160000000001</v>
      </c>
      <c r="E795">
        <v>309.46058091286312</v>
      </c>
      <c r="F795">
        <v>64.012799999999999</v>
      </c>
      <c r="G795">
        <v>38.316800000000001</v>
      </c>
      <c r="H795">
        <v>39</v>
      </c>
      <c r="I795">
        <v>50</v>
      </c>
      <c r="J795">
        <v>5</v>
      </c>
      <c r="K795">
        <v>242</v>
      </c>
      <c r="L795">
        <v>44</v>
      </c>
      <c r="M795">
        <v>10</v>
      </c>
      <c r="N795">
        <v>1171</v>
      </c>
      <c r="O795">
        <v>0.28000000000000003</v>
      </c>
      <c r="P795">
        <v>2.33</v>
      </c>
      <c r="Q795">
        <v>1.4999999999999999E-2</v>
      </c>
      <c r="R795">
        <v>25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319.00605266973162</v>
      </c>
      <c r="B796">
        <v>63</v>
      </c>
      <c r="C796">
        <v>3.5445116963303511</v>
      </c>
      <c r="D796">
        <v>182.92160000000001</v>
      </c>
      <c r="E796">
        <v>309.46058091286312</v>
      </c>
      <c r="F796">
        <v>64.012799999999999</v>
      </c>
      <c r="G796">
        <v>38.316800000000001</v>
      </c>
      <c r="H796">
        <v>39</v>
      </c>
      <c r="I796">
        <v>50</v>
      </c>
      <c r="J796">
        <v>5</v>
      </c>
      <c r="K796">
        <v>243</v>
      </c>
      <c r="L796">
        <v>44</v>
      </c>
      <c r="M796">
        <v>10</v>
      </c>
      <c r="N796">
        <v>1171</v>
      </c>
      <c r="O796">
        <v>0.28000000000000003</v>
      </c>
      <c r="P796">
        <v>2.33</v>
      </c>
      <c r="Q796">
        <v>1.4999999999999999E-2</v>
      </c>
      <c r="R796">
        <v>25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226.47306245277471</v>
      </c>
      <c r="B797">
        <v>44.744</v>
      </c>
      <c r="C797">
        <v>3.5430704388731971</v>
      </c>
      <c r="D797">
        <v>352.90032000000002</v>
      </c>
      <c r="E797">
        <v>307.6282157676348</v>
      </c>
      <c r="F797">
        <v>288.12216000000001</v>
      </c>
      <c r="G797">
        <v>27.181920000000002</v>
      </c>
      <c r="H797">
        <v>40</v>
      </c>
      <c r="I797">
        <v>47</v>
      </c>
      <c r="J797">
        <v>6</v>
      </c>
      <c r="K797">
        <v>252</v>
      </c>
      <c r="L797">
        <v>53</v>
      </c>
      <c r="M797">
        <v>12</v>
      </c>
      <c r="N797">
        <v>1171</v>
      </c>
      <c r="O797">
        <v>0.28000000000000003</v>
      </c>
      <c r="P797">
        <v>2.33</v>
      </c>
      <c r="Q797">
        <v>1.4999999999999999E-2</v>
      </c>
      <c r="R797">
        <v>25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283.34628641754671</v>
      </c>
      <c r="B798">
        <v>56.000000000000007</v>
      </c>
      <c r="C798">
        <v>3.5418285802193341</v>
      </c>
      <c r="D798">
        <v>205.02665999999999</v>
      </c>
      <c r="E798">
        <v>297.21161825726142</v>
      </c>
      <c r="F798">
        <v>82.317059999999998</v>
      </c>
      <c r="G798">
        <v>33.862499999999997</v>
      </c>
      <c r="H798">
        <v>8</v>
      </c>
      <c r="I798">
        <v>40</v>
      </c>
      <c r="J798">
        <v>3</v>
      </c>
      <c r="K798">
        <v>98</v>
      </c>
      <c r="L798">
        <v>54</v>
      </c>
      <c r="M798">
        <v>3</v>
      </c>
      <c r="N798">
        <v>1171</v>
      </c>
      <c r="O798">
        <v>0.28000000000000003</v>
      </c>
      <c r="P798">
        <v>2.33</v>
      </c>
      <c r="Q798">
        <v>1.4999999999999999E-2</v>
      </c>
      <c r="R798">
        <v>25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283.31661828608941</v>
      </c>
      <c r="B799">
        <v>56</v>
      </c>
      <c r="C799">
        <v>3.541457728576118</v>
      </c>
      <c r="D799">
        <v>141.19200000000001</v>
      </c>
      <c r="E799">
        <v>310.17427385892108</v>
      </c>
      <c r="F799">
        <v>82.850400000000008</v>
      </c>
      <c r="G799">
        <v>34.04</v>
      </c>
      <c r="H799">
        <v>52</v>
      </c>
      <c r="I799">
        <v>48</v>
      </c>
      <c r="J799">
        <v>6</v>
      </c>
      <c r="K799">
        <v>250</v>
      </c>
      <c r="L799">
        <v>46</v>
      </c>
      <c r="M799">
        <v>14</v>
      </c>
      <c r="N799">
        <v>1171</v>
      </c>
      <c r="O799">
        <v>0.28000000000000003</v>
      </c>
      <c r="P799">
        <v>2.33</v>
      </c>
      <c r="Q799">
        <v>1.4999999999999999E-2</v>
      </c>
      <c r="R799">
        <v>25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283.31661828608941</v>
      </c>
      <c r="B800">
        <v>56</v>
      </c>
      <c r="C800">
        <v>3.541457728576118</v>
      </c>
      <c r="D800">
        <v>141.19200000000001</v>
      </c>
      <c r="E800">
        <v>310.17427385892108</v>
      </c>
      <c r="F800">
        <v>82.850400000000008</v>
      </c>
      <c r="G800">
        <v>34.04</v>
      </c>
      <c r="H800">
        <v>52</v>
      </c>
      <c r="I800">
        <v>48</v>
      </c>
      <c r="J800">
        <v>6</v>
      </c>
      <c r="K800">
        <v>251</v>
      </c>
      <c r="L800">
        <v>46</v>
      </c>
      <c r="M800">
        <v>14</v>
      </c>
      <c r="N800">
        <v>1171</v>
      </c>
      <c r="O800">
        <v>0.28000000000000003</v>
      </c>
      <c r="P800">
        <v>2.33</v>
      </c>
      <c r="Q800">
        <v>1.4999999999999999E-2</v>
      </c>
      <c r="R800">
        <v>25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274.80961804801871</v>
      </c>
      <c r="B801">
        <v>54.319999999999993</v>
      </c>
      <c r="C801">
        <v>3.54136105731983</v>
      </c>
      <c r="D801">
        <v>210.20112</v>
      </c>
      <c r="E801">
        <v>307.71927573259143</v>
      </c>
      <c r="F801">
        <v>81.187919999999991</v>
      </c>
      <c r="G801">
        <v>32.984639999999999</v>
      </c>
      <c r="H801">
        <v>8</v>
      </c>
      <c r="I801">
        <v>38</v>
      </c>
      <c r="J801">
        <v>3</v>
      </c>
      <c r="K801">
        <v>236</v>
      </c>
      <c r="L801">
        <v>56</v>
      </c>
      <c r="M801">
        <v>9</v>
      </c>
      <c r="N801">
        <v>1171</v>
      </c>
      <c r="O801">
        <v>0.28000000000000003</v>
      </c>
      <c r="P801">
        <v>2.33</v>
      </c>
      <c r="Q801">
        <v>1.4999999999999999E-2</v>
      </c>
      <c r="R801">
        <v>25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416.3487754530679</v>
      </c>
      <c r="B802">
        <v>82.32</v>
      </c>
      <c r="C802">
        <v>3.5403807436485368</v>
      </c>
      <c r="D802">
        <v>127.53449999999999</v>
      </c>
      <c r="E802">
        <v>311.43017742049472</v>
      </c>
      <c r="F802">
        <v>50.366610000000001</v>
      </c>
      <c r="G802">
        <v>50.04936</v>
      </c>
      <c r="H802">
        <v>165</v>
      </c>
      <c r="I802">
        <v>47</v>
      </c>
      <c r="J802">
        <v>44</v>
      </c>
      <c r="K802">
        <v>236</v>
      </c>
      <c r="L802">
        <v>47</v>
      </c>
      <c r="M802">
        <v>9</v>
      </c>
      <c r="N802">
        <v>1171</v>
      </c>
      <c r="O802">
        <v>0.28000000000000003</v>
      </c>
      <c r="P802">
        <v>2.33</v>
      </c>
      <c r="Q802">
        <v>1.4999999999999999E-2</v>
      </c>
      <c r="R802">
        <v>25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283.08953442061681</v>
      </c>
      <c r="B803">
        <v>56.000000000000007</v>
      </c>
      <c r="C803">
        <v>3.5386191802577098</v>
      </c>
      <c r="D803">
        <v>134.08799999999999</v>
      </c>
      <c r="E803">
        <v>310.00829875518667</v>
      </c>
      <c r="F803">
        <v>84.049199999999999</v>
      </c>
      <c r="G803">
        <v>34.010399999999997</v>
      </c>
      <c r="H803">
        <v>52</v>
      </c>
      <c r="I803">
        <v>49</v>
      </c>
      <c r="J803">
        <v>6</v>
      </c>
      <c r="K803">
        <v>264</v>
      </c>
      <c r="L803">
        <v>45</v>
      </c>
      <c r="M803">
        <v>12</v>
      </c>
      <c r="N803">
        <v>1171</v>
      </c>
      <c r="O803">
        <v>0.28000000000000003</v>
      </c>
      <c r="P803">
        <v>2.33</v>
      </c>
      <c r="Q803">
        <v>1.4999999999999999E-2</v>
      </c>
      <c r="R803">
        <v>25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254.74451420284231</v>
      </c>
      <c r="B804">
        <v>50.4</v>
      </c>
      <c r="C804">
        <v>3.538118252817255</v>
      </c>
      <c r="D804">
        <v>92.156600000000012</v>
      </c>
      <c r="E804">
        <v>311.05726141078839</v>
      </c>
      <c r="F804">
        <v>65.783000000000001</v>
      </c>
      <c r="G804">
        <v>30.618200000000002</v>
      </c>
      <c r="H804">
        <v>38</v>
      </c>
      <c r="I804">
        <v>46</v>
      </c>
      <c r="J804">
        <v>5</v>
      </c>
      <c r="K804">
        <v>96</v>
      </c>
      <c r="L804">
        <v>48</v>
      </c>
      <c r="M804">
        <v>9</v>
      </c>
      <c r="N804">
        <v>1171</v>
      </c>
      <c r="O804">
        <v>0.28000000000000003</v>
      </c>
      <c r="P804">
        <v>2.33</v>
      </c>
      <c r="Q804">
        <v>1.4999999999999999E-2</v>
      </c>
      <c r="R804">
        <v>25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233.48272083004969</v>
      </c>
      <c r="B805">
        <v>46.2</v>
      </c>
      <c r="C805">
        <v>3.5376169822734802</v>
      </c>
      <c r="D805">
        <v>127.155</v>
      </c>
      <c r="E805">
        <v>309.56231182001522</v>
      </c>
      <c r="F805">
        <v>107.99250000000001</v>
      </c>
      <c r="G805">
        <v>28.045500000000001</v>
      </c>
      <c r="H805">
        <v>47</v>
      </c>
      <c r="I805">
        <v>35</v>
      </c>
      <c r="J805">
        <v>3</v>
      </c>
      <c r="K805">
        <v>277</v>
      </c>
      <c r="L805">
        <v>47</v>
      </c>
      <c r="M805">
        <v>7</v>
      </c>
      <c r="N805">
        <v>1171</v>
      </c>
      <c r="O805">
        <v>0.28000000000000003</v>
      </c>
      <c r="P805">
        <v>2.33</v>
      </c>
      <c r="Q805">
        <v>1.4999999999999999E-2</v>
      </c>
      <c r="R805">
        <v>25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282.98719999523797</v>
      </c>
      <c r="B806">
        <v>56</v>
      </c>
      <c r="C806">
        <v>3.5373399999404751</v>
      </c>
      <c r="D806">
        <v>134.08762999999999</v>
      </c>
      <c r="E806">
        <v>310.86307053941903</v>
      </c>
      <c r="F806">
        <v>84.048829999999995</v>
      </c>
      <c r="G806">
        <v>34.01003</v>
      </c>
      <c r="H806">
        <v>52</v>
      </c>
      <c r="I806">
        <v>42</v>
      </c>
      <c r="J806">
        <v>7</v>
      </c>
      <c r="K806">
        <v>268</v>
      </c>
      <c r="L806">
        <v>47</v>
      </c>
      <c r="M806">
        <v>11</v>
      </c>
      <c r="N806">
        <v>1171</v>
      </c>
      <c r="O806">
        <v>0.28000000000000003</v>
      </c>
      <c r="P806">
        <v>2.33</v>
      </c>
      <c r="Q806">
        <v>1.4999999999999999E-2</v>
      </c>
      <c r="R806">
        <v>25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360.69600893570617</v>
      </c>
      <c r="B807">
        <v>71.400000000000006</v>
      </c>
      <c r="C807">
        <v>3.5362353817226091</v>
      </c>
      <c r="D807">
        <v>249.8184</v>
      </c>
      <c r="E807">
        <v>309.78512907713719</v>
      </c>
      <c r="F807">
        <v>59.426400000000001</v>
      </c>
      <c r="G807">
        <v>43.330080000000002</v>
      </c>
      <c r="H807">
        <v>126</v>
      </c>
      <c r="I807">
        <v>54</v>
      </c>
      <c r="J807">
        <v>46</v>
      </c>
      <c r="K807">
        <v>327</v>
      </c>
      <c r="L807">
        <v>39</v>
      </c>
      <c r="M807">
        <v>10</v>
      </c>
      <c r="N807">
        <v>1171</v>
      </c>
      <c r="O807">
        <v>0.28000000000000003</v>
      </c>
      <c r="P807">
        <v>2.33</v>
      </c>
      <c r="Q807">
        <v>1.4999999999999999E-2</v>
      </c>
      <c r="R807">
        <v>25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236.39030819428939</v>
      </c>
      <c r="B808">
        <v>46.818074074074083</v>
      </c>
      <c r="C808">
        <v>3.5343874990286039</v>
      </c>
      <c r="D808">
        <v>356.32224000000002</v>
      </c>
      <c r="E808">
        <v>308.25506286284599</v>
      </c>
      <c r="F808">
        <v>299.45808</v>
      </c>
      <c r="G808">
        <v>28.379519999999999</v>
      </c>
      <c r="H808">
        <v>40</v>
      </c>
      <c r="I808">
        <v>49</v>
      </c>
      <c r="J808">
        <v>6</v>
      </c>
      <c r="K808">
        <v>154</v>
      </c>
      <c r="L808">
        <v>51</v>
      </c>
      <c r="M808">
        <v>12</v>
      </c>
      <c r="N808">
        <v>1171</v>
      </c>
      <c r="O808">
        <v>0.28000000000000003</v>
      </c>
      <c r="P808">
        <v>2.33</v>
      </c>
      <c r="Q808">
        <v>1.4999999999999999E-2</v>
      </c>
      <c r="R808">
        <v>25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266.26817058456368</v>
      </c>
      <c r="B809">
        <v>52.73863636363636</v>
      </c>
      <c r="C809">
        <v>3.5341778297800319</v>
      </c>
      <c r="D809">
        <v>94.622274999999988</v>
      </c>
      <c r="E809">
        <v>305.34551366891941</v>
      </c>
      <c r="F809">
        <v>94.622274999999988</v>
      </c>
      <c r="G809">
        <v>31.928274999999999</v>
      </c>
      <c r="H809">
        <v>95</v>
      </c>
      <c r="I809">
        <v>47</v>
      </c>
      <c r="J809">
        <v>3</v>
      </c>
      <c r="K809">
        <v>206</v>
      </c>
      <c r="L809">
        <v>47</v>
      </c>
      <c r="M809">
        <v>11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25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424.01248052974779</v>
      </c>
      <c r="B810">
        <v>84</v>
      </c>
      <c r="C810">
        <v>3.5334373377478978</v>
      </c>
      <c r="D810">
        <v>152.90639999999999</v>
      </c>
      <c r="E810">
        <v>311.34332972638742</v>
      </c>
      <c r="F810">
        <v>50.968800000000002</v>
      </c>
      <c r="G810">
        <v>50.968800000000002</v>
      </c>
      <c r="H810">
        <v>124</v>
      </c>
      <c r="I810">
        <v>60</v>
      </c>
      <c r="J810">
        <v>43</v>
      </c>
      <c r="K810">
        <v>327</v>
      </c>
      <c r="L810">
        <v>34</v>
      </c>
      <c r="M810">
        <v>9</v>
      </c>
      <c r="N810">
        <v>1171</v>
      </c>
      <c r="O810">
        <v>0.28000000000000003</v>
      </c>
      <c r="P810">
        <v>2.33</v>
      </c>
      <c r="Q810">
        <v>1.4999999999999999E-2</v>
      </c>
      <c r="R810">
        <v>25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236.4457200829375</v>
      </c>
      <c r="B811">
        <v>46.844000000000023</v>
      </c>
      <c r="C811">
        <v>3.533259415465293</v>
      </c>
      <c r="D811">
        <v>372.73919999999998</v>
      </c>
      <c r="E811">
        <v>306.88132780082992</v>
      </c>
      <c r="F811">
        <v>305.1696</v>
      </c>
      <c r="G811">
        <v>28.370159999999998</v>
      </c>
      <c r="H811">
        <v>40</v>
      </c>
      <c r="I811">
        <v>51</v>
      </c>
      <c r="J811">
        <v>6</v>
      </c>
      <c r="K811">
        <v>91</v>
      </c>
      <c r="L811">
        <v>46</v>
      </c>
      <c r="M811">
        <v>3</v>
      </c>
      <c r="N811">
        <v>1171</v>
      </c>
      <c r="O811">
        <v>0.28000000000000003</v>
      </c>
      <c r="P811">
        <v>2.33</v>
      </c>
      <c r="Q811">
        <v>1.4999999999999999E-2</v>
      </c>
      <c r="R811">
        <v>25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288.28832987413841</v>
      </c>
      <c r="B812">
        <v>57.130584192439862</v>
      </c>
      <c r="C812">
        <v>3.5322906944578629</v>
      </c>
      <c r="D812">
        <v>104.42140000000001</v>
      </c>
      <c r="E812">
        <v>311.75095543531609</v>
      </c>
      <c r="F812">
        <v>96.166699999999992</v>
      </c>
      <c r="G812">
        <v>34.659750000000003</v>
      </c>
      <c r="H812">
        <v>164</v>
      </c>
      <c r="I812">
        <v>46</v>
      </c>
      <c r="J812">
        <v>3</v>
      </c>
      <c r="K812">
        <v>200</v>
      </c>
      <c r="L812">
        <v>47</v>
      </c>
      <c r="M812">
        <v>5</v>
      </c>
      <c r="N812">
        <v>1171</v>
      </c>
      <c r="O812">
        <v>0.28000000000000003</v>
      </c>
      <c r="P812">
        <v>2.33</v>
      </c>
      <c r="Q812">
        <v>1.4999999999999999E-2</v>
      </c>
      <c r="R812">
        <v>25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254.30627837294711</v>
      </c>
      <c r="B813">
        <v>50.4</v>
      </c>
      <c r="C813">
        <v>3.5320316440687112</v>
      </c>
      <c r="D813">
        <v>99.240400000000008</v>
      </c>
      <c r="E813">
        <v>312.17178791827382</v>
      </c>
      <c r="F813">
        <v>69.753249999999994</v>
      </c>
      <c r="G813">
        <v>30.579499999999999</v>
      </c>
      <c r="H813">
        <v>26</v>
      </c>
      <c r="I813">
        <v>23</v>
      </c>
      <c r="J813">
        <v>1</v>
      </c>
      <c r="K813">
        <v>96</v>
      </c>
      <c r="L813">
        <v>70</v>
      </c>
      <c r="M813">
        <v>7</v>
      </c>
      <c r="N813">
        <v>1171</v>
      </c>
      <c r="O813">
        <v>0.28000000000000003</v>
      </c>
      <c r="P813">
        <v>2.33</v>
      </c>
      <c r="Q813">
        <v>1.4999999999999999E-2</v>
      </c>
      <c r="R813">
        <v>25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282.49457405439392</v>
      </c>
      <c r="B814">
        <v>56</v>
      </c>
      <c r="C814">
        <v>3.5311821756799242</v>
      </c>
      <c r="D814">
        <v>124.32</v>
      </c>
      <c r="E814">
        <v>306.63900414937763</v>
      </c>
      <c r="F814">
        <v>52.392000000000003</v>
      </c>
      <c r="G814">
        <v>33.892000000000003</v>
      </c>
      <c r="H814">
        <v>5</v>
      </c>
      <c r="I814">
        <v>27</v>
      </c>
      <c r="J814">
        <v>1</v>
      </c>
      <c r="K814">
        <v>6</v>
      </c>
      <c r="L814">
        <v>67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25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282.49258791808847</v>
      </c>
      <c r="B815">
        <v>56</v>
      </c>
      <c r="C815">
        <v>3.531157348976107</v>
      </c>
      <c r="D815">
        <v>436.23000000000008</v>
      </c>
      <c r="E815">
        <v>305.59336099585062</v>
      </c>
      <c r="F815">
        <v>51.814800000000012</v>
      </c>
      <c r="G815">
        <v>33.877199999999988</v>
      </c>
      <c r="H815">
        <v>74</v>
      </c>
      <c r="I815">
        <v>37</v>
      </c>
      <c r="J815">
        <v>3</v>
      </c>
      <c r="K815">
        <v>161</v>
      </c>
      <c r="L815">
        <v>52</v>
      </c>
      <c r="M815">
        <v>10</v>
      </c>
      <c r="N815">
        <v>1171</v>
      </c>
      <c r="O815">
        <v>0.28000000000000003</v>
      </c>
      <c r="P815">
        <v>2.33</v>
      </c>
      <c r="Q815">
        <v>1.4999999999999999E-2</v>
      </c>
      <c r="R815">
        <v>25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309.24126301615331</v>
      </c>
      <c r="B816">
        <v>61.32</v>
      </c>
      <c r="C816">
        <v>3.5301514042939872</v>
      </c>
      <c r="D816">
        <v>187.167</v>
      </c>
      <c r="E816">
        <v>309.20337547328103</v>
      </c>
      <c r="F816">
        <v>65.551500000000004</v>
      </c>
      <c r="G816">
        <v>37.14</v>
      </c>
      <c r="H816">
        <v>39</v>
      </c>
      <c r="I816">
        <v>48</v>
      </c>
      <c r="J816">
        <v>5</v>
      </c>
      <c r="K816">
        <v>236</v>
      </c>
      <c r="L816">
        <v>46</v>
      </c>
      <c r="M816">
        <v>11</v>
      </c>
      <c r="N816">
        <v>1171</v>
      </c>
      <c r="O816">
        <v>0.28000000000000003</v>
      </c>
      <c r="P816">
        <v>2.33</v>
      </c>
      <c r="Q816">
        <v>1.4999999999999999E-2</v>
      </c>
      <c r="R816">
        <v>25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270.58173194998398</v>
      </c>
      <c r="B817">
        <v>53.666666666666671</v>
      </c>
      <c r="C817">
        <v>3.5293269384780519</v>
      </c>
      <c r="D817">
        <v>96.943600000000004</v>
      </c>
      <c r="E817">
        <v>309.79601908208588</v>
      </c>
      <c r="F817">
        <v>88.586559999999992</v>
      </c>
      <c r="G817">
        <v>32.50488</v>
      </c>
      <c r="H817">
        <v>164</v>
      </c>
      <c r="I817">
        <v>41</v>
      </c>
      <c r="J817">
        <v>3</v>
      </c>
      <c r="K817">
        <v>144</v>
      </c>
      <c r="L817">
        <v>53</v>
      </c>
      <c r="M817">
        <v>9</v>
      </c>
      <c r="N817">
        <v>1171</v>
      </c>
      <c r="O817">
        <v>0.28000000000000003</v>
      </c>
      <c r="P817">
        <v>2.33</v>
      </c>
      <c r="Q817">
        <v>1.4999999999999999E-2</v>
      </c>
      <c r="R817">
        <v>25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247.02860831956309</v>
      </c>
      <c r="B818">
        <v>49</v>
      </c>
      <c r="C818">
        <v>3.5289801188509018</v>
      </c>
      <c r="D818">
        <v>145.77119999999999</v>
      </c>
      <c r="E818">
        <v>311.61471505661541</v>
      </c>
      <c r="F818">
        <v>71.918400000000005</v>
      </c>
      <c r="G818">
        <v>29.697600000000001</v>
      </c>
      <c r="H818">
        <v>176</v>
      </c>
      <c r="I818">
        <v>47</v>
      </c>
      <c r="J818">
        <v>4</v>
      </c>
      <c r="K818">
        <v>235</v>
      </c>
      <c r="L818">
        <v>46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25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317.36916262030149</v>
      </c>
      <c r="B819">
        <v>63</v>
      </c>
      <c r="C819">
        <v>3.5263240291144609</v>
      </c>
      <c r="D819">
        <v>109.7136</v>
      </c>
      <c r="E819">
        <v>310.72688962168121</v>
      </c>
      <c r="F819">
        <v>63.729599999999998</v>
      </c>
      <c r="G819">
        <v>38.14</v>
      </c>
      <c r="H819">
        <v>54</v>
      </c>
      <c r="I819">
        <v>41</v>
      </c>
      <c r="J819">
        <v>3</v>
      </c>
      <c r="K819">
        <v>327</v>
      </c>
      <c r="L819">
        <v>53</v>
      </c>
      <c r="M819">
        <v>14</v>
      </c>
      <c r="N819">
        <v>1171</v>
      </c>
      <c r="O819">
        <v>0.28000000000000003</v>
      </c>
      <c r="P819">
        <v>2.33</v>
      </c>
      <c r="Q819">
        <v>1.4999999999999999E-2</v>
      </c>
      <c r="R819">
        <v>25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264.45829587334919</v>
      </c>
      <c r="B820">
        <v>52.499999999999993</v>
      </c>
      <c r="C820">
        <v>3.5261106116446568</v>
      </c>
      <c r="D820">
        <v>190.52937600000001</v>
      </c>
      <c r="E820">
        <v>310.63900414937763</v>
      </c>
      <c r="F820">
        <v>95.264687999999992</v>
      </c>
      <c r="G820">
        <v>31.780263999999999</v>
      </c>
      <c r="H820">
        <v>22</v>
      </c>
      <c r="I820">
        <v>41</v>
      </c>
      <c r="J820">
        <v>2</v>
      </c>
      <c r="K820">
        <v>331</v>
      </c>
      <c r="L820">
        <v>53</v>
      </c>
      <c r="M820">
        <v>4</v>
      </c>
      <c r="N820">
        <v>1171</v>
      </c>
      <c r="O820">
        <v>0.28000000000000003</v>
      </c>
      <c r="P820">
        <v>2.33</v>
      </c>
      <c r="Q820">
        <v>1.4999999999999999E-2</v>
      </c>
      <c r="R820">
        <v>25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317.34723647880662</v>
      </c>
      <c r="B821">
        <v>63.000000000000007</v>
      </c>
      <c r="C821">
        <v>3.5260804053200729</v>
      </c>
      <c r="D821">
        <v>173.55690000000001</v>
      </c>
      <c r="E821">
        <v>307.74273858921163</v>
      </c>
      <c r="F821">
        <v>63.764899999999997</v>
      </c>
      <c r="G821">
        <v>38.090679999999992</v>
      </c>
      <c r="H821">
        <v>39</v>
      </c>
      <c r="I821">
        <v>47</v>
      </c>
      <c r="J821">
        <v>5</v>
      </c>
      <c r="K821">
        <v>267</v>
      </c>
      <c r="L821">
        <v>47</v>
      </c>
      <c r="M821">
        <v>12</v>
      </c>
      <c r="N821">
        <v>1171</v>
      </c>
      <c r="O821">
        <v>0.28000000000000003</v>
      </c>
      <c r="P821">
        <v>2.33</v>
      </c>
      <c r="Q821">
        <v>1.4999999999999999E-2</v>
      </c>
      <c r="R821">
        <v>25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282.0688658716046</v>
      </c>
      <c r="B822">
        <v>56.000000000000007</v>
      </c>
      <c r="C822">
        <v>3.5258608233950568</v>
      </c>
      <c r="D822">
        <v>387.01440000000008</v>
      </c>
      <c r="E822">
        <v>301.39448336111781</v>
      </c>
      <c r="F822">
        <v>51.883200000000002</v>
      </c>
      <c r="G822">
        <v>33.768000000000001</v>
      </c>
      <c r="H822">
        <v>231</v>
      </c>
      <c r="I822">
        <v>44</v>
      </c>
      <c r="J822">
        <v>3</v>
      </c>
      <c r="K822">
        <v>161</v>
      </c>
      <c r="L822">
        <v>51</v>
      </c>
      <c r="M822">
        <v>10</v>
      </c>
      <c r="N822">
        <v>1171</v>
      </c>
      <c r="O822">
        <v>0.28000000000000003</v>
      </c>
      <c r="P822">
        <v>2.33</v>
      </c>
      <c r="Q822">
        <v>1.4999999999999999E-2</v>
      </c>
      <c r="R822">
        <v>25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225.31250979485239</v>
      </c>
      <c r="B823">
        <v>44.743999999999993</v>
      </c>
      <c r="C823">
        <v>3.524914108179793</v>
      </c>
      <c r="D823">
        <v>352.58656000000002</v>
      </c>
      <c r="E823">
        <v>306.04481327800829</v>
      </c>
      <c r="F823">
        <v>287.96528000000001</v>
      </c>
      <c r="G823">
        <v>27.025040000000001</v>
      </c>
      <c r="H823">
        <v>40</v>
      </c>
      <c r="I823">
        <v>47</v>
      </c>
      <c r="J823">
        <v>6</v>
      </c>
      <c r="K823">
        <v>242</v>
      </c>
      <c r="L823">
        <v>53</v>
      </c>
      <c r="M823">
        <v>8</v>
      </c>
      <c r="N823">
        <v>1171</v>
      </c>
      <c r="O823">
        <v>0.28000000000000003</v>
      </c>
      <c r="P823">
        <v>2.33</v>
      </c>
      <c r="Q823">
        <v>1.4999999999999999E-2</v>
      </c>
      <c r="R823">
        <v>25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225.31250979485239</v>
      </c>
      <c r="B824">
        <v>44.743999999999993</v>
      </c>
      <c r="C824">
        <v>3.524914108179793</v>
      </c>
      <c r="D824">
        <v>352.58656000000002</v>
      </c>
      <c r="E824">
        <v>306.04481327800829</v>
      </c>
      <c r="F824">
        <v>287.96528000000001</v>
      </c>
      <c r="G824">
        <v>27.025040000000001</v>
      </c>
      <c r="H824">
        <v>40</v>
      </c>
      <c r="I824">
        <v>47</v>
      </c>
      <c r="J824">
        <v>6</v>
      </c>
      <c r="K824">
        <v>243</v>
      </c>
      <c r="L824">
        <v>53</v>
      </c>
      <c r="M824">
        <v>8</v>
      </c>
      <c r="N824">
        <v>1171</v>
      </c>
      <c r="O824">
        <v>0.28000000000000003</v>
      </c>
      <c r="P824">
        <v>2.33</v>
      </c>
      <c r="Q824">
        <v>1.4999999999999999E-2</v>
      </c>
      <c r="R824">
        <v>25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281.99276769999022</v>
      </c>
      <c r="B825">
        <v>56.000000000000007</v>
      </c>
      <c r="C825">
        <v>3.524909596249878</v>
      </c>
      <c r="D825">
        <v>133.62180000000001</v>
      </c>
      <c r="E825">
        <v>311.5020746887966</v>
      </c>
      <c r="F825">
        <v>83.582999999999998</v>
      </c>
      <c r="G825">
        <v>33.8994</v>
      </c>
      <c r="H825">
        <v>52</v>
      </c>
      <c r="I825">
        <v>42</v>
      </c>
      <c r="J825">
        <v>7</v>
      </c>
      <c r="K825">
        <v>190</v>
      </c>
      <c r="L825">
        <v>50</v>
      </c>
      <c r="M825">
        <v>3</v>
      </c>
      <c r="N825">
        <v>1171</v>
      </c>
      <c r="O825">
        <v>0.28000000000000003</v>
      </c>
      <c r="P825">
        <v>2.33</v>
      </c>
      <c r="Q825">
        <v>1.4999999999999999E-2</v>
      </c>
      <c r="R825">
        <v>25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317.2199061371461</v>
      </c>
      <c r="B826">
        <v>63</v>
      </c>
      <c r="C826">
        <v>3.5246656237460678</v>
      </c>
      <c r="D826">
        <v>163.8372</v>
      </c>
      <c r="E826">
        <v>311.87389843293488</v>
      </c>
      <c r="F826">
        <v>63.729599999999998</v>
      </c>
      <c r="G826">
        <v>38.14</v>
      </c>
      <c r="H826">
        <v>54</v>
      </c>
      <c r="I826">
        <v>41</v>
      </c>
      <c r="J826">
        <v>3</v>
      </c>
      <c r="K826">
        <v>148</v>
      </c>
      <c r="L826">
        <v>53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25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281.92345622505462</v>
      </c>
      <c r="B827">
        <v>56</v>
      </c>
      <c r="C827">
        <v>3.524043202813183</v>
      </c>
      <c r="D827">
        <v>214.89456000000001</v>
      </c>
      <c r="E827">
        <v>306.49792531120329</v>
      </c>
      <c r="F827">
        <v>82.905360000000002</v>
      </c>
      <c r="G827">
        <v>33.821520000000007</v>
      </c>
      <c r="H827">
        <v>8</v>
      </c>
      <c r="I827">
        <v>39</v>
      </c>
      <c r="J827">
        <v>3</v>
      </c>
      <c r="K827">
        <v>252</v>
      </c>
      <c r="L827">
        <v>55</v>
      </c>
      <c r="M827">
        <v>12</v>
      </c>
      <c r="N827">
        <v>1171</v>
      </c>
      <c r="O827">
        <v>0.28000000000000003</v>
      </c>
      <c r="P827">
        <v>2.33</v>
      </c>
      <c r="Q827">
        <v>1.4999999999999999E-2</v>
      </c>
      <c r="R827">
        <v>25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317.15974433121829</v>
      </c>
      <c r="B828">
        <v>63</v>
      </c>
      <c r="C828">
        <v>3.5239971592357602</v>
      </c>
      <c r="D828">
        <v>173.86178000000001</v>
      </c>
      <c r="E828">
        <v>305.92531120331961</v>
      </c>
      <c r="F828">
        <v>64.069779999999994</v>
      </c>
      <c r="G828">
        <v>38.039760000000001</v>
      </c>
      <c r="H828">
        <v>39</v>
      </c>
      <c r="I828">
        <v>48</v>
      </c>
      <c r="J828">
        <v>5</v>
      </c>
      <c r="K828">
        <v>263</v>
      </c>
      <c r="L828">
        <v>46</v>
      </c>
      <c r="M828">
        <v>12</v>
      </c>
      <c r="N828">
        <v>1171</v>
      </c>
      <c r="O828">
        <v>0.28000000000000003</v>
      </c>
      <c r="P828">
        <v>2.33</v>
      </c>
      <c r="Q828">
        <v>1.4999999999999999E-2</v>
      </c>
      <c r="R828">
        <v>25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317.10685480416129</v>
      </c>
      <c r="B829">
        <v>63.000000000000007</v>
      </c>
      <c r="C829">
        <v>3.523409497824014</v>
      </c>
      <c r="D829">
        <v>100.70452</v>
      </c>
      <c r="E829">
        <v>312.88796680497921</v>
      </c>
      <c r="F829">
        <v>64.227260000000001</v>
      </c>
      <c r="G829">
        <v>38.142259999999993</v>
      </c>
      <c r="H829">
        <v>55</v>
      </c>
      <c r="I829">
        <v>53</v>
      </c>
      <c r="J829">
        <v>6</v>
      </c>
      <c r="K829">
        <v>331</v>
      </c>
      <c r="L829">
        <v>41</v>
      </c>
      <c r="M829">
        <v>5</v>
      </c>
      <c r="N829">
        <v>1171</v>
      </c>
      <c r="O829">
        <v>0.28000000000000003</v>
      </c>
      <c r="P829">
        <v>2.33</v>
      </c>
      <c r="Q829">
        <v>1.4999999999999999E-2</v>
      </c>
      <c r="R829">
        <v>25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281.84595145992591</v>
      </c>
      <c r="B830">
        <v>56</v>
      </c>
      <c r="C830">
        <v>3.5230743932490731</v>
      </c>
      <c r="D830">
        <v>209.0352</v>
      </c>
      <c r="E830">
        <v>309.57676348547722</v>
      </c>
      <c r="F830">
        <v>80.652600000000007</v>
      </c>
      <c r="G830">
        <v>33.854999999999997</v>
      </c>
      <c r="H830">
        <v>9</v>
      </c>
      <c r="I830">
        <v>44</v>
      </c>
      <c r="J830">
        <v>2</v>
      </c>
      <c r="K830">
        <v>177</v>
      </c>
      <c r="L830">
        <v>50</v>
      </c>
      <c r="M830">
        <v>1</v>
      </c>
      <c r="N830">
        <v>1171</v>
      </c>
      <c r="O830">
        <v>0.28000000000000003</v>
      </c>
      <c r="P830">
        <v>2.33</v>
      </c>
      <c r="Q830">
        <v>1.4999999999999999E-2</v>
      </c>
      <c r="R830">
        <v>25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422.71304305760128</v>
      </c>
      <c r="B831">
        <v>84</v>
      </c>
      <c r="C831">
        <v>3.5226086921466782</v>
      </c>
      <c r="D831">
        <v>106.46639999999999</v>
      </c>
      <c r="E831">
        <v>312.44705518627302</v>
      </c>
      <c r="F831">
        <v>50.835599999999999</v>
      </c>
      <c r="G831">
        <v>50.835600000000007</v>
      </c>
      <c r="H831">
        <v>333</v>
      </c>
      <c r="I831">
        <v>58</v>
      </c>
      <c r="J831">
        <v>45</v>
      </c>
      <c r="K831">
        <v>327</v>
      </c>
      <c r="L831">
        <v>36</v>
      </c>
      <c r="M831">
        <v>9</v>
      </c>
      <c r="N831">
        <v>1171</v>
      </c>
      <c r="O831">
        <v>0.28000000000000003</v>
      </c>
      <c r="P831">
        <v>2.33</v>
      </c>
      <c r="Q831">
        <v>1.4999999999999999E-2</v>
      </c>
      <c r="R831">
        <v>25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211.34744149039349</v>
      </c>
      <c r="B832">
        <v>42</v>
      </c>
      <c r="C832">
        <v>3.5224573581732259</v>
      </c>
      <c r="D832">
        <v>127.0395</v>
      </c>
      <c r="E832">
        <v>311.60165975103729</v>
      </c>
      <c r="F832">
        <v>50.815800000000003</v>
      </c>
      <c r="G832">
        <v>25.407900000000001</v>
      </c>
      <c r="H832">
        <v>194</v>
      </c>
      <c r="I832">
        <v>49</v>
      </c>
      <c r="J832">
        <v>3</v>
      </c>
      <c r="K832">
        <v>193</v>
      </c>
      <c r="L832">
        <v>42</v>
      </c>
      <c r="M832">
        <v>5</v>
      </c>
      <c r="N832">
        <v>1171</v>
      </c>
      <c r="O832">
        <v>0.28000000000000003</v>
      </c>
      <c r="P832">
        <v>2.33</v>
      </c>
      <c r="Q832">
        <v>1.4999999999999999E-2</v>
      </c>
      <c r="R832">
        <v>25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292.33834211526391</v>
      </c>
      <c r="B833">
        <v>58.100000000000023</v>
      </c>
      <c r="C833">
        <v>3.5221487001839011</v>
      </c>
      <c r="D833">
        <v>140.5017</v>
      </c>
      <c r="E833">
        <v>311.50207468879671</v>
      </c>
      <c r="F833">
        <v>82.667100000000005</v>
      </c>
      <c r="G833">
        <v>35.143079999999998</v>
      </c>
      <c r="H833">
        <v>53</v>
      </c>
      <c r="I833">
        <v>46</v>
      </c>
      <c r="J833">
        <v>7</v>
      </c>
      <c r="K833">
        <v>91</v>
      </c>
      <c r="L833">
        <v>46</v>
      </c>
      <c r="M833">
        <v>3</v>
      </c>
      <c r="N833">
        <v>1171</v>
      </c>
      <c r="O833">
        <v>0.28000000000000003</v>
      </c>
      <c r="P833">
        <v>2.33</v>
      </c>
      <c r="Q833">
        <v>1.4999999999999999E-2</v>
      </c>
      <c r="R833">
        <v>25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281.74377269956778</v>
      </c>
      <c r="B834">
        <v>56</v>
      </c>
      <c r="C834">
        <v>3.5217971587445982</v>
      </c>
      <c r="D834">
        <v>139.74539999999999</v>
      </c>
      <c r="E834">
        <v>311.90041493775931</v>
      </c>
      <c r="F834">
        <v>82.000199999999992</v>
      </c>
      <c r="G834">
        <v>33.875</v>
      </c>
      <c r="H834">
        <v>53</v>
      </c>
      <c r="I834">
        <v>42</v>
      </c>
      <c r="J834">
        <v>7</v>
      </c>
      <c r="K834">
        <v>249</v>
      </c>
      <c r="L834">
        <v>50</v>
      </c>
      <c r="M834">
        <v>13</v>
      </c>
      <c r="N834">
        <v>1171</v>
      </c>
      <c r="O834">
        <v>0.28000000000000003</v>
      </c>
      <c r="P834">
        <v>2.33</v>
      </c>
      <c r="Q834">
        <v>1.4999999999999999E-2</v>
      </c>
      <c r="R834">
        <v>25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281.71852396612462</v>
      </c>
      <c r="B835">
        <v>56</v>
      </c>
      <c r="C835">
        <v>3.521481549576559</v>
      </c>
      <c r="D835">
        <v>223.06559999999999</v>
      </c>
      <c r="E835">
        <v>310.14606655809479</v>
      </c>
      <c r="F835">
        <v>82.495199999999997</v>
      </c>
      <c r="G835">
        <v>33.8476</v>
      </c>
      <c r="H835">
        <v>9</v>
      </c>
      <c r="I835">
        <v>44</v>
      </c>
      <c r="J835">
        <v>2</v>
      </c>
      <c r="K835">
        <v>327</v>
      </c>
      <c r="L835">
        <v>49</v>
      </c>
      <c r="M835">
        <v>13</v>
      </c>
      <c r="N835">
        <v>1171</v>
      </c>
      <c r="O835">
        <v>0.28000000000000003</v>
      </c>
      <c r="P835">
        <v>2.33</v>
      </c>
      <c r="Q835">
        <v>1.4999999999999999E-2</v>
      </c>
      <c r="R835">
        <v>25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281.69502059412429</v>
      </c>
      <c r="B836">
        <v>56.000000000000007</v>
      </c>
      <c r="C836">
        <v>3.5211877574265551</v>
      </c>
      <c r="D836">
        <v>226.3494</v>
      </c>
      <c r="E836">
        <v>300.77195214598379</v>
      </c>
      <c r="F836">
        <v>51.014699999999998</v>
      </c>
      <c r="G836">
        <v>33.714599999999997</v>
      </c>
      <c r="H836">
        <v>179</v>
      </c>
      <c r="I836">
        <v>54</v>
      </c>
      <c r="J836">
        <v>3</v>
      </c>
      <c r="K836">
        <v>2</v>
      </c>
      <c r="L836">
        <v>40</v>
      </c>
      <c r="M836">
        <v>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25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232.38458403765219</v>
      </c>
      <c r="B837">
        <v>46.2</v>
      </c>
      <c r="C837">
        <v>3.520978546025034</v>
      </c>
      <c r="D837">
        <v>147.30119999999999</v>
      </c>
      <c r="E837">
        <v>311.20391987576892</v>
      </c>
      <c r="F837">
        <v>109.5804</v>
      </c>
      <c r="G837">
        <v>27.932400000000001</v>
      </c>
      <c r="H837">
        <v>75</v>
      </c>
      <c r="I837">
        <v>39</v>
      </c>
      <c r="J837">
        <v>2</v>
      </c>
      <c r="K837">
        <v>277</v>
      </c>
      <c r="L837">
        <v>48</v>
      </c>
      <c r="M837">
        <v>7</v>
      </c>
      <c r="N837">
        <v>1171</v>
      </c>
      <c r="O837">
        <v>0.28000000000000003</v>
      </c>
      <c r="P837">
        <v>2.33</v>
      </c>
      <c r="Q837">
        <v>1.4999999999999999E-2</v>
      </c>
      <c r="R837">
        <v>25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281.5652378994148</v>
      </c>
      <c r="B838">
        <v>56</v>
      </c>
      <c r="C838">
        <v>3.5195654737426851</v>
      </c>
      <c r="D838">
        <v>131.86799999999999</v>
      </c>
      <c r="E838">
        <v>310.40663900414938</v>
      </c>
      <c r="F838">
        <v>82.850400000000008</v>
      </c>
      <c r="G838">
        <v>33.832800000000013</v>
      </c>
      <c r="H838">
        <v>52</v>
      </c>
      <c r="I838">
        <v>48</v>
      </c>
      <c r="J838">
        <v>6</v>
      </c>
      <c r="K838">
        <v>202</v>
      </c>
      <c r="L838">
        <v>45</v>
      </c>
      <c r="M838">
        <v>14</v>
      </c>
      <c r="N838">
        <v>1171</v>
      </c>
      <c r="O838">
        <v>0.28000000000000003</v>
      </c>
      <c r="P838">
        <v>2.33</v>
      </c>
      <c r="Q838">
        <v>1.4999999999999999E-2</v>
      </c>
      <c r="R838">
        <v>25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316.74277696254848</v>
      </c>
      <c r="B839">
        <v>63</v>
      </c>
      <c r="C839">
        <v>3.5193641884727609</v>
      </c>
      <c r="D839">
        <v>182.904</v>
      </c>
      <c r="E839">
        <v>304.53241344452232</v>
      </c>
      <c r="F839">
        <v>64.004000000000005</v>
      </c>
      <c r="G839">
        <v>37.968000000000004</v>
      </c>
      <c r="H839">
        <v>39</v>
      </c>
      <c r="I839">
        <v>48</v>
      </c>
      <c r="J839">
        <v>5</v>
      </c>
      <c r="K839">
        <v>42</v>
      </c>
      <c r="L839">
        <v>46</v>
      </c>
      <c r="M839">
        <v>12</v>
      </c>
      <c r="N839">
        <v>1171</v>
      </c>
      <c r="O839">
        <v>0.28000000000000003</v>
      </c>
      <c r="P839">
        <v>2.33</v>
      </c>
      <c r="Q839">
        <v>1.4999999999999999E-2</v>
      </c>
      <c r="R839">
        <v>25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265.14982202273768</v>
      </c>
      <c r="B840">
        <v>52.73863636363636</v>
      </c>
      <c r="C840">
        <v>3.5193339876321148</v>
      </c>
      <c r="D840">
        <v>103.666</v>
      </c>
      <c r="E840">
        <v>308.96619543916592</v>
      </c>
      <c r="F840">
        <v>94.600999999999999</v>
      </c>
      <c r="G840">
        <v>31.8415</v>
      </c>
      <c r="H840">
        <v>95</v>
      </c>
      <c r="I840">
        <v>45</v>
      </c>
      <c r="J840">
        <v>3</v>
      </c>
      <c r="K840">
        <v>188</v>
      </c>
      <c r="L840">
        <v>49</v>
      </c>
      <c r="M840">
        <v>11</v>
      </c>
      <c r="N840">
        <v>1171</v>
      </c>
      <c r="O840">
        <v>0.28000000000000003</v>
      </c>
      <c r="P840">
        <v>2.33</v>
      </c>
      <c r="Q840">
        <v>1.4999999999999999E-2</v>
      </c>
      <c r="R840">
        <v>25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316.72711648721003</v>
      </c>
      <c r="B841">
        <v>63.000000000000007</v>
      </c>
      <c r="C841">
        <v>3.5191901831912218</v>
      </c>
      <c r="D841">
        <v>183.19095999999999</v>
      </c>
      <c r="E841">
        <v>308.05477178423229</v>
      </c>
      <c r="F841">
        <v>64.147480000000002</v>
      </c>
      <c r="G841">
        <v>38.021120000000003</v>
      </c>
      <c r="H841">
        <v>39</v>
      </c>
      <c r="I841">
        <v>47</v>
      </c>
      <c r="J841">
        <v>5</v>
      </c>
      <c r="K841">
        <v>252</v>
      </c>
      <c r="L841">
        <v>47</v>
      </c>
      <c r="M841">
        <v>16</v>
      </c>
      <c r="N841">
        <v>1171</v>
      </c>
      <c r="O841">
        <v>0.28000000000000003</v>
      </c>
      <c r="P841">
        <v>2.33</v>
      </c>
      <c r="Q841">
        <v>1.4999999999999999E-2</v>
      </c>
      <c r="R841">
        <v>25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281.38508232900779</v>
      </c>
      <c r="B842">
        <v>56</v>
      </c>
      <c r="C842">
        <v>3.5173135291125979</v>
      </c>
      <c r="D842">
        <v>133.88820000000001</v>
      </c>
      <c r="E842">
        <v>310.36680497925312</v>
      </c>
      <c r="F842">
        <v>83.849399999999989</v>
      </c>
      <c r="G842">
        <v>33.810600000000008</v>
      </c>
      <c r="H842">
        <v>52</v>
      </c>
      <c r="I842">
        <v>42</v>
      </c>
      <c r="J842">
        <v>7</v>
      </c>
      <c r="K842">
        <v>209</v>
      </c>
      <c r="L842">
        <v>48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25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253.2361330693181</v>
      </c>
      <c r="B843">
        <v>50.4</v>
      </c>
      <c r="C843">
        <v>3.5171685148516412</v>
      </c>
      <c r="D843">
        <v>119.49</v>
      </c>
      <c r="E843">
        <v>308.12506970804191</v>
      </c>
      <c r="F843">
        <v>69.57405</v>
      </c>
      <c r="G843">
        <v>30.400300000000001</v>
      </c>
      <c r="H843">
        <v>17</v>
      </c>
      <c r="I843">
        <v>28</v>
      </c>
      <c r="J843">
        <v>1</v>
      </c>
      <c r="K843">
        <v>96</v>
      </c>
      <c r="L843">
        <v>70</v>
      </c>
      <c r="M843">
        <v>7</v>
      </c>
      <c r="N843">
        <v>1171</v>
      </c>
      <c r="O843">
        <v>0.28000000000000003</v>
      </c>
      <c r="P843">
        <v>2.33</v>
      </c>
      <c r="Q843">
        <v>1.4999999999999999E-2</v>
      </c>
      <c r="R843">
        <v>25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316.40473769455451</v>
      </c>
      <c r="B844">
        <v>63</v>
      </c>
      <c r="C844">
        <v>3.515608196606161</v>
      </c>
      <c r="D844">
        <v>482.07037500000013</v>
      </c>
      <c r="E844">
        <v>306.52152076709291</v>
      </c>
      <c r="F844">
        <v>68.858130000000003</v>
      </c>
      <c r="G844">
        <v>37.958505000000002</v>
      </c>
      <c r="H844">
        <v>142</v>
      </c>
      <c r="I844">
        <v>51</v>
      </c>
      <c r="J844">
        <v>25</v>
      </c>
      <c r="K844">
        <v>165</v>
      </c>
      <c r="L844">
        <v>43</v>
      </c>
      <c r="M844">
        <v>8</v>
      </c>
      <c r="N844">
        <v>1171</v>
      </c>
      <c r="O844">
        <v>0.28000000000000003</v>
      </c>
      <c r="P844">
        <v>2.33</v>
      </c>
      <c r="Q844">
        <v>1.4999999999999999E-2</v>
      </c>
      <c r="R844">
        <v>25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269.41887745305729</v>
      </c>
      <c r="B845">
        <v>53.666666666666671</v>
      </c>
      <c r="C845">
        <v>3.5141592711268341</v>
      </c>
      <c r="D845">
        <v>104.2128</v>
      </c>
      <c r="E845">
        <v>304.55668067665073</v>
      </c>
      <c r="F845">
        <v>86.241600000000005</v>
      </c>
      <c r="G845">
        <v>32.2956</v>
      </c>
      <c r="H845">
        <v>164</v>
      </c>
      <c r="I845">
        <v>63</v>
      </c>
      <c r="J845">
        <v>2</v>
      </c>
      <c r="K845">
        <v>300</v>
      </c>
      <c r="L845">
        <v>32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25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280.96765690989969</v>
      </c>
      <c r="B846">
        <v>56</v>
      </c>
      <c r="C846">
        <v>3.5120957113737461</v>
      </c>
      <c r="D846">
        <v>142.5795</v>
      </c>
      <c r="E846">
        <v>310.3817427385892</v>
      </c>
      <c r="F846">
        <v>83.799449999999993</v>
      </c>
      <c r="G846">
        <v>33.760649999999998</v>
      </c>
      <c r="H846">
        <v>52</v>
      </c>
      <c r="I846">
        <v>49</v>
      </c>
      <c r="J846">
        <v>6</v>
      </c>
      <c r="K846">
        <v>189</v>
      </c>
      <c r="L846">
        <v>45</v>
      </c>
      <c r="M846">
        <v>7</v>
      </c>
      <c r="N846">
        <v>1171</v>
      </c>
      <c r="O846">
        <v>0.28000000000000003</v>
      </c>
      <c r="P846">
        <v>2.33</v>
      </c>
      <c r="Q846">
        <v>1.4999999999999999E-2</v>
      </c>
      <c r="R846">
        <v>25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421.31313057406652</v>
      </c>
      <c r="B847">
        <v>84</v>
      </c>
      <c r="C847">
        <v>3.510942754783887</v>
      </c>
      <c r="D847">
        <v>154.80160000000001</v>
      </c>
      <c r="E847">
        <v>311.68218063935961</v>
      </c>
      <c r="F847">
        <v>50.651359999999997</v>
      </c>
      <c r="G847">
        <v>50.651359999999997</v>
      </c>
      <c r="H847">
        <v>125</v>
      </c>
      <c r="I847">
        <v>60</v>
      </c>
      <c r="J847">
        <v>43</v>
      </c>
      <c r="K847">
        <v>249</v>
      </c>
      <c r="L847">
        <v>34</v>
      </c>
      <c r="M847">
        <v>8</v>
      </c>
      <c r="N847">
        <v>1171</v>
      </c>
      <c r="O847">
        <v>0.28000000000000003</v>
      </c>
      <c r="P847">
        <v>2.33</v>
      </c>
      <c r="Q847">
        <v>1.4999999999999999E-2</v>
      </c>
      <c r="R847">
        <v>25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210.52404605902009</v>
      </c>
      <c r="B848">
        <v>42</v>
      </c>
      <c r="C848">
        <v>3.508734100983669</v>
      </c>
      <c r="D848">
        <v>376.43470000000002</v>
      </c>
      <c r="E848">
        <v>306.82314902416829</v>
      </c>
      <c r="F848">
        <v>64.742100000000008</v>
      </c>
      <c r="G848">
        <v>25.259319999999999</v>
      </c>
      <c r="H848">
        <v>162</v>
      </c>
      <c r="I848">
        <v>48</v>
      </c>
      <c r="J848">
        <v>14</v>
      </c>
      <c r="K848">
        <v>84</v>
      </c>
      <c r="L848">
        <v>46</v>
      </c>
      <c r="M848">
        <v>11</v>
      </c>
      <c r="N848">
        <v>1171</v>
      </c>
      <c r="O848">
        <v>0.28000000000000003</v>
      </c>
      <c r="P848">
        <v>2.33</v>
      </c>
      <c r="Q848">
        <v>1.4999999999999999E-2</v>
      </c>
      <c r="R848">
        <v>25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280.66182899998398</v>
      </c>
      <c r="B849">
        <v>56</v>
      </c>
      <c r="C849">
        <v>3.5082728624998012</v>
      </c>
      <c r="D849">
        <v>151.071</v>
      </c>
      <c r="E849">
        <v>307.02074688796682</v>
      </c>
      <c r="F849">
        <v>83.716200000000001</v>
      </c>
      <c r="G849">
        <v>33.677399999999999</v>
      </c>
      <c r="H849">
        <v>52</v>
      </c>
      <c r="I849">
        <v>49</v>
      </c>
      <c r="J849">
        <v>6</v>
      </c>
      <c r="K849">
        <v>101</v>
      </c>
      <c r="L849">
        <v>45</v>
      </c>
      <c r="M849">
        <v>4</v>
      </c>
      <c r="N849">
        <v>1171</v>
      </c>
      <c r="O849">
        <v>0.28000000000000003</v>
      </c>
      <c r="P849">
        <v>2.33</v>
      </c>
      <c r="Q849">
        <v>1.4999999999999999E-2</v>
      </c>
      <c r="R849">
        <v>25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280.63556502012261</v>
      </c>
      <c r="B850">
        <v>56</v>
      </c>
      <c r="C850">
        <v>3.5079445627515331</v>
      </c>
      <c r="D850">
        <v>129.315</v>
      </c>
      <c r="E850">
        <v>311.52769063307989</v>
      </c>
      <c r="F850">
        <v>81.318600000000004</v>
      </c>
      <c r="G850">
        <v>33.736600000000003</v>
      </c>
      <c r="H850">
        <v>52</v>
      </c>
      <c r="I850">
        <v>47</v>
      </c>
      <c r="J850">
        <v>6</v>
      </c>
      <c r="K850">
        <v>292</v>
      </c>
      <c r="L850">
        <v>47</v>
      </c>
      <c r="M850">
        <v>14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25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280.60945616984043</v>
      </c>
      <c r="B851">
        <v>56.000000000000007</v>
      </c>
      <c r="C851">
        <v>3.507618202123004</v>
      </c>
      <c r="D851">
        <v>214.34399999999999</v>
      </c>
      <c r="E851">
        <v>310.51120331950199</v>
      </c>
      <c r="F851">
        <v>82.630080000000007</v>
      </c>
      <c r="G851">
        <v>33.7194</v>
      </c>
      <c r="H851">
        <v>8</v>
      </c>
      <c r="I851">
        <v>39</v>
      </c>
      <c r="J851">
        <v>3</v>
      </c>
      <c r="K851">
        <v>255</v>
      </c>
      <c r="L851">
        <v>53</v>
      </c>
      <c r="M851">
        <v>9</v>
      </c>
      <c r="N851">
        <v>1171</v>
      </c>
      <c r="O851">
        <v>0.28000000000000003</v>
      </c>
      <c r="P851">
        <v>2.33</v>
      </c>
      <c r="Q851">
        <v>1.4999999999999999E-2</v>
      </c>
      <c r="R851">
        <v>25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264.23717528103901</v>
      </c>
      <c r="B852">
        <v>52.738636363636367</v>
      </c>
      <c r="C852">
        <v>3.507220426053006</v>
      </c>
      <c r="D852">
        <v>94.673520000000011</v>
      </c>
      <c r="E852">
        <v>311.81266846821148</v>
      </c>
      <c r="F852">
        <v>94.673520000000011</v>
      </c>
      <c r="G852">
        <v>31.768979999999999</v>
      </c>
      <c r="H852">
        <v>95</v>
      </c>
      <c r="I852">
        <v>45</v>
      </c>
      <c r="J852">
        <v>3</v>
      </c>
      <c r="K852">
        <v>208</v>
      </c>
      <c r="L852">
        <v>49</v>
      </c>
      <c r="M852">
        <v>13</v>
      </c>
      <c r="N852">
        <v>1171</v>
      </c>
      <c r="O852">
        <v>0.28000000000000003</v>
      </c>
      <c r="P852">
        <v>2.33</v>
      </c>
      <c r="Q852">
        <v>1.4999999999999999E-2</v>
      </c>
      <c r="R852">
        <v>25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224.1751657072713</v>
      </c>
      <c r="B853">
        <v>44.744</v>
      </c>
      <c r="C853">
        <v>3.507120865257686</v>
      </c>
      <c r="D853">
        <v>247.25200000000001</v>
      </c>
      <c r="E853">
        <v>309.47053941908717</v>
      </c>
      <c r="F853">
        <v>150.27199999999999</v>
      </c>
      <c r="G853">
        <v>26.926480000000002</v>
      </c>
      <c r="H853">
        <v>158</v>
      </c>
      <c r="I853">
        <v>35</v>
      </c>
      <c r="J853">
        <v>2</v>
      </c>
      <c r="K853">
        <v>40</v>
      </c>
      <c r="L853">
        <v>68</v>
      </c>
      <c r="M853">
        <v>2</v>
      </c>
      <c r="N853">
        <v>1171</v>
      </c>
      <c r="O853">
        <v>0.28000000000000003</v>
      </c>
      <c r="P853">
        <v>2.33</v>
      </c>
      <c r="Q853">
        <v>1.4999999999999999E-2</v>
      </c>
      <c r="R853">
        <v>25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331.94107624143061</v>
      </c>
      <c r="B854">
        <v>66.26666666666668</v>
      </c>
      <c r="C854">
        <v>3.5064198194517311</v>
      </c>
      <c r="D854">
        <v>125.3664</v>
      </c>
      <c r="E854">
        <v>307.6574776724384</v>
      </c>
      <c r="F854">
        <v>118.6272</v>
      </c>
      <c r="G854">
        <v>39.840960000000003</v>
      </c>
      <c r="H854">
        <v>164</v>
      </c>
      <c r="I854">
        <v>42</v>
      </c>
      <c r="J854">
        <v>4</v>
      </c>
      <c r="K854">
        <v>325</v>
      </c>
      <c r="L854">
        <v>52</v>
      </c>
      <c r="M854">
        <v>9</v>
      </c>
      <c r="N854">
        <v>1171</v>
      </c>
      <c r="O854">
        <v>0.28000000000000003</v>
      </c>
      <c r="P854">
        <v>2.33</v>
      </c>
      <c r="Q854">
        <v>1.4999999999999999E-2</v>
      </c>
      <c r="R854">
        <v>25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224.1235713093225</v>
      </c>
      <c r="B855">
        <v>44.744000000000007</v>
      </c>
      <c r="C855">
        <v>3.5063136938254451</v>
      </c>
      <c r="D855">
        <v>345.64800000000002</v>
      </c>
      <c r="E855">
        <v>308.47468879668048</v>
      </c>
      <c r="F855">
        <v>282.12</v>
      </c>
      <c r="G855">
        <v>26.909279999999999</v>
      </c>
      <c r="H855">
        <v>40</v>
      </c>
      <c r="I855">
        <v>46</v>
      </c>
      <c r="J855">
        <v>6</v>
      </c>
      <c r="K855">
        <v>253</v>
      </c>
      <c r="L855">
        <v>51</v>
      </c>
      <c r="M855">
        <v>10</v>
      </c>
      <c r="N855">
        <v>1171</v>
      </c>
      <c r="O855">
        <v>0.28000000000000003</v>
      </c>
      <c r="P855">
        <v>2.33</v>
      </c>
      <c r="Q855">
        <v>1.4999999999999999E-2</v>
      </c>
      <c r="R855">
        <v>25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210.3489778955263</v>
      </c>
      <c r="B856">
        <v>42</v>
      </c>
      <c r="C856">
        <v>3.5058162982587708</v>
      </c>
      <c r="D856">
        <v>118.179</v>
      </c>
      <c r="E856">
        <v>311.80744630151202</v>
      </c>
      <c r="F856">
        <v>50.247</v>
      </c>
      <c r="G856">
        <v>25.29</v>
      </c>
      <c r="H856">
        <v>273</v>
      </c>
      <c r="I856">
        <v>42</v>
      </c>
      <c r="J856">
        <v>2</v>
      </c>
      <c r="K856">
        <v>160</v>
      </c>
      <c r="L856">
        <v>52</v>
      </c>
      <c r="M856">
        <v>6</v>
      </c>
      <c r="N856">
        <v>1171</v>
      </c>
      <c r="O856">
        <v>0.28000000000000003</v>
      </c>
      <c r="P856">
        <v>2.33</v>
      </c>
      <c r="Q856">
        <v>1.4999999999999999E-2</v>
      </c>
      <c r="R856">
        <v>25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210.3489778955263</v>
      </c>
      <c r="B857">
        <v>42</v>
      </c>
      <c r="C857">
        <v>3.5058162982587708</v>
      </c>
      <c r="D857">
        <v>118.179</v>
      </c>
      <c r="E857">
        <v>311.80744630151202</v>
      </c>
      <c r="F857">
        <v>50.247</v>
      </c>
      <c r="G857">
        <v>25.29</v>
      </c>
      <c r="H857">
        <v>274</v>
      </c>
      <c r="I857">
        <v>42</v>
      </c>
      <c r="J857">
        <v>2</v>
      </c>
      <c r="K857">
        <v>160</v>
      </c>
      <c r="L857">
        <v>52</v>
      </c>
      <c r="M857">
        <v>6</v>
      </c>
      <c r="N857">
        <v>1171</v>
      </c>
      <c r="O857">
        <v>0.28000000000000003</v>
      </c>
      <c r="P857">
        <v>2.33</v>
      </c>
      <c r="Q857">
        <v>1.4999999999999999E-2</v>
      </c>
      <c r="R857">
        <v>25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280.46380933492298</v>
      </c>
      <c r="B858">
        <v>56</v>
      </c>
      <c r="C858">
        <v>3.5057976166865381</v>
      </c>
      <c r="D858">
        <v>214.65036000000001</v>
      </c>
      <c r="E858">
        <v>310.33195020746882</v>
      </c>
      <c r="F858">
        <v>82.783259999999999</v>
      </c>
      <c r="G858">
        <v>33.699420000000003</v>
      </c>
      <c r="H858">
        <v>8</v>
      </c>
      <c r="I858">
        <v>39</v>
      </c>
      <c r="J858">
        <v>3</v>
      </c>
      <c r="K858">
        <v>248</v>
      </c>
      <c r="L858">
        <v>50</v>
      </c>
      <c r="M858">
        <v>9</v>
      </c>
      <c r="N858">
        <v>1171</v>
      </c>
      <c r="O858">
        <v>0.28000000000000003</v>
      </c>
      <c r="P858">
        <v>2.33</v>
      </c>
      <c r="Q858">
        <v>1.4999999999999999E-2</v>
      </c>
      <c r="R858">
        <v>25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280.46380933492298</v>
      </c>
      <c r="B859">
        <v>56</v>
      </c>
      <c r="C859">
        <v>3.5057976166865381</v>
      </c>
      <c r="D859">
        <v>205.32635999999999</v>
      </c>
      <c r="E859">
        <v>310.33195020746882</v>
      </c>
      <c r="F859">
        <v>82.616759999999999</v>
      </c>
      <c r="G859">
        <v>33.699420000000003</v>
      </c>
      <c r="H859">
        <v>8</v>
      </c>
      <c r="I859">
        <v>39</v>
      </c>
      <c r="J859">
        <v>3</v>
      </c>
      <c r="K859">
        <v>264</v>
      </c>
      <c r="L859">
        <v>55</v>
      </c>
      <c r="M859">
        <v>10</v>
      </c>
      <c r="N859">
        <v>1171</v>
      </c>
      <c r="O859">
        <v>0.28000000000000003</v>
      </c>
      <c r="P859">
        <v>2.33</v>
      </c>
      <c r="Q859">
        <v>1.4999999999999999E-2</v>
      </c>
      <c r="R859">
        <v>25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280.46380933492298</v>
      </c>
      <c r="B860">
        <v>56</v>
      </c>
      <c r="C860">
        <v>3.5057976166865381</v>
      </c>
      <c r="D860">
        <v>205.49286000000001</v>
      </c>
      <c r="E860">
        <v>310.33195020746882</v>
      </c>
      <c r="F860">
        <v>82.783259999999999</v>
      </c>
      <c r="G860">
        <v>33.699420000000003</v>
      </c>
      <c r="H860">
        <v>8</v>
      </c>
      <c r="I860">
        <v>39</v>
      </c>
      <c r="J860">
        <v>3</v>
      </c>
      <c r="K860">
        <v>265</v>
      </c>
      <c r="L860">
        <v>55</v>
      </c>
      <c r="M860">
        <v>9</v>
      </c>
      <c r="N860">
        <v>1171</v>
      </c>
      <c r="O860">
        <v>0.28000000000000003</v>
      </c>
      <c r="P860">
        <v>2.33</v>
      </c>
      <c r="Q860">
        <v>1.4999999999999999E-2</v>
      </c>
      <c r="R860">
        <v>25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280.44766208317583</v>
      </c>
      <c r="B861">
        <v>56</v>
      </c>
      <c r="C861">
        <v>3.5055957760396979</v>
      </c>
      <c r="D861">
        <v>198.8972</v>
      </c>
      <c r="E861">
        <v>305.45394190871372</v>
      </c>
      <c r="F861">
        <v>50.459120000000013</v>
      </c>
      <c r="G861">
        <v>33.630040000000001</v>
      </c>
      <c r="H861">
        <v>98</v>
      </c>
      <c r="I861">
        <v>46</v>
      </c>
      <c r="J861">
        <v>10</v>
      </c>
      <c r="K861">
        <v>162</v>
      </c>
      <c r="L861">
        <v>48</v>
      </c>
      <c r="M861">
        <v>7</v>
      </c>
      <c r="N861">
        <v>1171</v>
      </c>
      <c r="O861">
        <v>0.28000000000000003</v>
      </c>
      <c r="P861">
        <v>2.33</v>
      </c>
      <c r="Q861">
        <v>1.4999999999999999E-2</v>
      </c>
      <c r="R861">
        <v>25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280.35046652212719</v>
      </c>
      <c r="B862">
        <v>56.000000000000007</v>
      </c>
      <c r="C862">
        <v>3.5043808315265901</v>
      </c>
      <c r="D862">
        <v>209.77152000000001</v>
      </c>
      <c r="E862">
        <v>309.95850622406641</v>
      </c>
      <c r="F862">
        <v>80.973119999999994</v>
      </c>
      <c r="G862">
        <v>33.680639999999997</v>
      </c>
      <c r="H862">
        <v>8</v>
      </c>
      <c r="I862">
        <v>38</v>
      </c>
      <c r="J862">
        <v>3</v>
      </c>
      <c r="K862">
        <v>250</v>
      </c>
      <c r="L862">
        <v>55</v>
      </c>
      <c r="M862">
        <v>12</v>
      </c>
      <c r="N862">
        <v>1171</v>
      </c>
      <c r="O862">
        <v>0.28000000000000003</v>
      </c>
      <c r="P862">
        <v>2.33</v>
      </c>
      <c r="Q862">
        <v>1.4999999999999999E-2</v>
      </c>
      <c r="R862">
        <v>25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280.35046652212719</v>
      </c>
      <c r="B863">
        <v>56.000000000000007</v>
      </c>
      <c r="C863">
        <v>3.5043808315265901</v>
      </c>
      <c r="D863">
        <v>209.77152000000001</v>
      </c>
      <c r="E863">
        <v>309.95850622406641</v>
      </c>
      <c r="F863">
        <v>80.973119999999994</v>
      </c>
      <c r="G863">
        <v>33.680639999999997</v>
      </c>
      <c r="H863">
        <v>8</v>
      </c>
      <c r="I863">
        <v>38</v>
      </c>
      <c r="J863">
        <v>3</v>
      </c>
      <c r="K863">
        <v>251</v>
      </c>
      <c r="L863">
        <v>55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25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280.31777004965778</v>
      </c>
      <c r="B864">
        <v>56</v>
      </c>
      <c r="C864">
        <v>3.5039721256207219</v>
      </c>
      <c r="D864">
        <v>151.071</v>
      </c>
      <c r="E864">
        <v>310.00829875518667</v>
      </c>
      <c r="F864">
        <v>83.716200000000001</v>
      </c>
      <c r="G864">
        <v>33.677399999999999</v>
      </c>
      <c r="H864">
        <v>52</v>
      </c>
      <c r="I864">
        <v>49</v>
      </c>
      <c r="J864">
        <v>6</v>
      </c>
      <c r="K864">
        <v>70</v>
      </c>
      <c r="L864">
        <v>45</v>
      </c>
      <c r="M864">
        <v>4</v>
      </c>
      <c r="N864">
        <v>1171</v>
      </c>
      <c r="O864">
        <v>0.28000000000000003</v>
      </c>
      <c r="P864">
        <v>2.33</v>
      </c>
      <c r="Q864">
        <v>1.4999999999999999E-2</v>
      </c>
      <c r="R864">
        <v>25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315.31028686853432</v>
      </c>
      <c r="B865">
        <v>63</v>
      </c>
      <c r="C865">
        <v>3.503447631872604</v>
      </c>
      <c r="D865">
        <v>110.6559</v>
      </c>
      <c r="E865">
        <v>312.33693792738939</v>
      </c>
      <c r="F865">
        <v>64.727800000000002</v>
      </c>
      <c r="G865">
        <v>37.9176</v>
      </c>
      <c r="H865">
        <v>55</v>
      </c>
      <c r="I865">
        <v>44</v>
      </c>
      <c r="J865">
        <v>7</v>
      </c>
      <c r="K865">
        <v>327</v>
      </c>
      <c r="L865">
        <v>49</v>
      </c>
      <c r="M865">
        <v>13</v>
      </c>
      <c r="N865">
        <v>1171</v>
      </c>
      <c r="O865">
        <v>0.28000000000000003</v>
      </c>
      <c r="P865">
        <v>2.33</v>
      </c>
      <c r="Q865">
        <v>1.4999999999999999E-2</v>
      </c>
      <c r="R865">
        <v>25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385.37876814922981</v>
      </c>
      <c r="B866">
        <v>77</v>
      </c>
      <c r="C866">
        <v>3.5034433468111801</v>
      </c>
      <c r="D866">
        <v>138.9744</v>
      </c>
      <c r="E866">
        <v>311.34332972638742</v>
      </c>
      <c r="F866">
        <v>54.683999999999997</v>
      </c>
      <c r="G866">
        <v>46.324800000000003</v>
      </c>
      <c r="H866">
        <v>319</v>
      </c>
      <c r="I866">
        <v>60</v>
      </c>
      <c r="J866">
        <v>43</v>
      </c>
      <c r="K866">
        <v>327</v>
      </c>
      <c r="L866">
        <v>34</v>
      </c>
      <c r="M866">
        <v>9</v>
      </c>
      <c r="N866">
        <v>1171</v>
      </c>
      <c r="O866">
        <v>0.28000000000000003</v>
      </c>
      <c r="P866">
        <v>2.33</v>
      </c>
      <c r="Q866">
        <v>1.4999999999999999E-2</v>
      </c>
      <c r="R866">
        <v>25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280.1670550615749</v>
      </c>
      <c r="B867">
        <v>55.999999999999993</v>
      </c>
      <c r="C867">
        <v>3.502088188269687</v>
      </c>
      <c r="D867">
        <v>213.90592000000001</v>
      </c>
      <c r="E867">
        <v>309.96680497925308</v>
      </c>
      <c r="F867">
        <v>82.41104</v>
      </c>
      <c r="G867">
        <v>33.658720000000002</v>
      </c>
      <c r="H867">
        <v>8</v>
      </c>
      <c r="I867">
        <v>39</v>
      </c>
      <c r="J867">
        <v>3</v>
      </c>
      <c r="K867">
        <v>244</v>
      </c>
      <c r="L867">
        <v>55</v>
      </c>
      <c r="M867">
        <v>8</v>
      </c>
      <c r="N867">
        <v>1171</v>
      </c>
      <c r="O867">
        <v>0.28000000000000003</v>
      </c>
      <c r="P867">
        <v>2.33</v>
      </c>
      <c r="Q867">
        <v>1.4999999999999999E-2</v>
      </c>
      <c r="R867">
        <v>25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280.08140048149409</v>
      </c>
      <c r="B868">
        <v>56.000000000000007</v>
      </c>
      <c r="C868">
        <v>3.5010175060186759</v>
      </c>
      <c r="D868">
        <v>205.28935999999999</v>
      </c>
      <c r="E868">
        <v>298.92116182572607</v>
      </c>
      <c r="F868">
        <v>82.579759999999993</v>
      </c>
      <c r="G868">
        <v>33.495919999999998</v>
      </c>
      <c r="H868">
        <v>8</v>
      </c>
      <c r="I868">
        <v>39</v>
      </c>
      <c r="J868">
        <v>3</v>
      </c>
      <c r="K868">
        <v>61</v>
      </c>
      <c r="L868">
        <v>55</v>
      </c>
      <c r="M868">
        <v>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25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223.72371889366249</v>
      </c>
      <c r="B869">
        <v>44.744</v>
      </c>
      <c r="C869">
        <v>3.5000581804390252</v>
      </c>
      <c r="D869">
        <v>345.89663999999999</v>
      </c>
      <c r="E869">
        <v>307.99668049792518</v>
      </c>
      <c r="F869">
        <v>282.24432000000002</v>
      </c>
      <c r="G869">
        <v>26.856000000000002</v>
      </c>
      <c r="H869">
        <v>40</v>
      </c>
      <c r="I869">
        <v>46</v>
      </c>
      <c r="J869">
        <v>6</v>
      </c>
      <c r="K869">
        <v>247</v>
      </c>
      <c r="L869">
        <v>52</v>
      </c>
      <c r="M869">
        <v>12</v>
      </c>
      <c r="N869">
        <v>1171</v>
      </c>
      <c r="O869">
        <v>0.28000000000000003</v>
      </c>
      <c r="P869">
        <v>2.33</v>
      </c>
      <c r="Q869">
        <v>1.4999999999999999E-2</v>
      </c>
      <c r="R869">
        <v>25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223.72371889366249</v>
      </c>
      <c r="B870">
        <v>44.744000000000007</v>
      </c>
      <c r="C870">
        <v>3.5000581804390238</v>
      </c>
      <c r="D870">
        <v>345.20400000000001</v>
      </c>
      <c r="E870">
        <v>307.99668049792518</v>
      </c>
      <c r="F870">
        <v>281.89800000000002</v>
      </c>
      <c r="G870">
        <v>26.856000000000002</v>
      </c>
      <c r="H870">
        <v>40</v>
      </c>
      <c r="I870">
        <v>46</v>
      </c>
      <c r="J870">
        <v>6</v>
      </c>
      <c r="K870">
        <v>255</v>
      </c>
      <c r="L870">
        <v>52</v>
      </c>
      <c r="M870">
        <v>9</v>
      </c>
      <c r="N870">
        <v>1171</v>
      </c>
      <c r="O870">
        <v>0.28000000000000003</v>
      </c>
      <c r="P870">
        <v>2.33</v>
      </c>
      <c r="Q870">
        <v>1.4999999999999999E-2</v>
      </c>
      <c r="R870">
        <v>25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279.9810642196357</v>
      </c>
      <c r="B871">
        <v>56</v>
      </c>
      <c r="C871">
        <v>3.4997633027454458</v>
      </c>
      <c r="D871">
        <v>225.072</v>
      </c>
      <c r="E871">
        <v>293.94224066390041</v>
      </c>
      <c r="F871">
        <v>50.997600000000013</v>
      </c>
      <c r="G871">
        <v>33.415199999999999</v>
      </c>
      <c r="H871">
        <v>117</v>
      </c>
      <c r="I871">
        <v>38</v>
      </c>
      <c r="J871">
        <v>3</v>
      </c>
      <c r="K871">
        <v>162</v>
      </c>
      <c r="L871">
        <v>55</v>
      </c>
      <c r="M871">
        <v>6</v>
      </c>
      <c r="N871">
        <v>1171</v>
      </c>
      <c r="O871">
        <v>0.28000000000000003</v>
      </c>
      <c r="P871">
        <v>2.33</v>
      </c>
      <c r="Q871">
        <v>1.4999999999999999E-2</v>
      </c>
      <c r="R871">
        <v>25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209.93362939606871</v>
      </c>
      <c r="B872">
        <v>42</v>
      </c>
      <c r="C872">
        <v>3.4988938232678128</v>
      </c>
      <c r="D872">
        <v>421.79759999999999</v>
      </c>
      <c r="E872">
        <v>306.82314902416829</v>
      </c>
      <c r="F872">
        <v>64.635840000000016</v>
      </c>
      <c r="G872">
        <v>25.188479999999998</v>
      </c>
      <c r="H872">
        <v>162</v>
      </c>
      <c r="I872">
        <v>48</v>
      </c>
      <c r="J872">
        <v>14</v>
      </c>
      <c r="K872">
        <v>323</v>
      </c>
      <c r="L872">
        <v>46</v>
      </c>
      <c r="M872">
        <v>11</v>
      </c>
      <c r="N872">
        <v>1171</v>
      </c>
      <c r="O872">
        <v>0.28000000000000003</v>
      </c>
      <c r="P872">
        <v>2.33</v>
      </c>
      <c r="Q872">
        <v>1.4999999999999999E-2</v>
      </c>
      <c r="R872">
        <v>25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244.9034102269691</v>
      </c>
      <c r="B873">
        <v>49</v>
      </c>
      <c r="C873">
        <v>3.498620146099559</v>
      </c>
      <c r="D873">
        <v>123.4149</v>
      </c>
      <c r="E873">
        <v>308.82915199139973</v>
      </c>
      <c r="F873">
        <v>53.902440000000013</v>
      </c>
      <c r="G873">
        <v>29.408480000000001</v>
      </c>
      <c r="H873">
        <v>193</v>
      </c>
      <c r="I873">
        <v>45</v>
      </c>
      <c r="J873">
        <v>11</v>
      </c>
      <c r="K873">
        <v>84</v>
      </c>
      <c r="L873">
        <v>49</v>
      </c>
      <c r="M873">
        <v>13</v>
      </c>
      <c r="N873">
        <v>1171</v>
      </c>
      <c r="O873">
        <v>0.28000000000000003</v>
      </c>
      <c r="P873">
        <v>2.33</v>
      </c>
      <c r="Q873">
        <v>1.4999999999999999E-2</v>
      </c>
      <c r="R873">
        <v>25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223.62373125965539</v>
      </c>
      <c r="B874">
        <v>44.744</v>
      </c>
      <c r="C874">
        <v>3.4984939183300292</v>
      </c>
      <c r="D874">
        <v>336.54599999999999</v>
      </c>
      <c r="E874">
        <v>307.8771784232365</v>
      </c>
      <c r="F874">
        <v>281.89800000000002</v>
      </c>
      <c r="G874">
        <v>26.842680000000001</v>
      </c>
      <c r="H874">
        <v>40</v>
      </c>
      <c r="I874">
        <v>46</v>
      </c>
      <c r="J874">
        <v>6</v>
      </c>
      <c r="K874">
        <v>264</v>
      </c>
      <c r="L874">
        <v>54</v>
      </c>
      <c r="M874">
        <v>10</v>
      </c>
      <c r="N874">
        <v>1171</v>
      </c>
      <c r="O874">
        <v>0.28000000000000003</v>
      </c>
      <c r="P874">
        <v>2.33</v>
      </c>
      <c r="Q874">
        <v>1.4999999999999999E-2</v>
      </c>
      <c r="R874">
        <v>25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223.62373125965539</v>
      </c>
      <c r="B875">
        <v>44.744</v>
      </c>
      <c r="C875">
        <v>3.4984939183300292</v>
      </c>
      <c r="D875">
        <v>336.54599999999999</v>
      </c>
      <c r="E875">
        <v>307.8771784232365</v>
      </c>
      <c r="F875">
        <v>281.89800000000002</v>
      </c>
      <c r="G875">
        <v>26.842680000000001</v>
      </c>
      <c r="H875">
        <v>40</v>
      </c>
      <c r="I875">
        <v>46</v>
      </c>
      <c r="J875">
        <v>6</v>
      </c>
      <c r="K875">
        <v>265</v>
      </c>
      <c r="L875">
        <v>54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25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279.86215677906699</v>
      </c>
      <c r="B876">
        <v>56</v>
      </c>
      <c r="C876">
        <v>3.498276959738337</v>
      </c>
      <c r="D876">
        <v>139.63883999999999</v>
      </c>
      <c r="E876">
        <v>310.70539419087129</v>
      </c>
      <c r="F876">
        <v>81.946919999999992</v>
      </c>
      <c r="G876">
        <v>33.632280000000002</v>
      </c>
      <c r="H876">
        <v>53</v>
      </c>
      <c r="I876">
        <v>42</v>
      </c>
      <c r="J876">
        <v>7</v>
      </c>
      <c r="K876">
        <v>60</v>
      </c>
      <c r="L876">
        <v>48</v>
      </c>
      <c r="M876">
        <v>16</v>
      </c>
      <c r="N876">
        <v>1171</v>
      </c>
      <c r="O876">
        <v>0.28000000000000003</v>
      </c>
      <c r="P876">
        <v>2.33</v>
      </c>
      <c r="Q876">
        <v>1.4999999999999999E-2</v>
      </c>
      <c r="R876">
        <v>25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279.8323285134781</v>
      </c>
      <c r="B877">
        <v>56</v>
      </c>
      <c r="C877">
        <v>3.4979041064184759</v>
      </c>
      <c r="D877">
        <v>210.00239999999999</v>
      </c>
      <c r="E877">
        <v>309.32116182572622</v>
      </c>
      <c r="F877">
        <v>81.088560000000001</v>
      </c>
      <c r="G877">
        <v>33.609600000000007</v>
      </c>
      <c r="H877">
        <v>8</v>
      </c>
      <c r="I877">
        <v>38</v>
      </c>
      <c r="J877">
        <v>3</v>
      </c>
      <c r="K877">
        <v>247</v>
      </c>
      <c r="L877">
        <v>56</v>
      </c>
      <c r="M877">
        <v>12</v>
      </c>
      <c r="N877">
        <v>1171</v>
      </c>
      <c r="O877">
        <v>0.28000000000000003</v>
      </c>
      <c r="P877">
        <v>2.33</v>
      </c>
      <c r="Q877">
        <v>1.4999999999999999E-2</v>
      </c>
      <c r="R877">
        <v>25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279.7425808478439</v>
      </c>
      <c r="B878">
        <v>56</v>
      </c>
      <c r="C878">
        <v>3.496782260598049</v>
      </c>
      <c r="D878">
        <v>130.44878</v>
      </c>
      <c r="E878">
        <v>311.45228215767628</v>
      </c>
      <c r="F878">
        <v>81.938779999999994</v>
      </c>
      <c r="G878">
        <v>33.628210000000003</v>
      </c>
      <c r="H878">
        <v>53</v>
      </c>
      <c r="I878">
        <v>42</v>
      </c>
      <c r="J878">
        <v>7</v>
      </c>
      <c r="K878">
        <v>263</v>
      </c>
      <c r="L878">
        <v>47</v>
      </c>
      <c r="M878">
        <v>11</v>
      </c>
      <c r="N878">
        <v>1171</v>
      </c>
      <c r="O878">
        <v>0.28000000000000003</v>
      </c>
      <c r="P878">
        <v>2.33</v>
      </c>
      <c r="Q878">
        <v>1.4999999999999999E-2</v>
      </c>
      <c r="R878">
        <v>25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279.73525370168431</v>
      </c>
      <c r="B879">
        <v>56.000000000000007</v>
      </c>
      <c r="C879">
        <v>3.496690671271053</v>
      </c>
      <c r="D879">
        <v>214.45056</v>
      </c>
      <c r="E879">
        <v>309.43568464730288</v>
      </c>
      <c r="F879">
        <v>82.683360000000008</v>
      </c>
      <c r="G879">
        <v>33.599520000000012</v>
      </c>
      <c r="H879">
        <v>8</v>
      </c>
      <c r="I879">
        <v>39</v>
      </c>
      <c r="J879">
        <v>3</v>
      </c>
      <c r="K879">
        <v>253</v>
      </c>
      <c r="L879">
        <v>51</v>
      </c>
      <c r="M879">
        <v>10</v>
      </c>
      <c r="N879">
        <v>1171</v>
      </c>
      <c r="O879">
        <v>0.28000000000000003</v>
      </c>
      <c r="P879">
        <v>2.33</v>
      </c>
      <c r="Q879">
        <v>1.4999999999999999E-2</v>
      </c>
      <c r="R879">
        <v>25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356.66187449940298</v>
      </c>
      <c r="B880">
        <v>71.400000000000006</v>
      </c>
      <c r="C880">
        <v>3.496685044111794</v>
      </c>
      <c r="D880">
        <v>237.10011000000009</v>
      </c>
      <c r="E880">
        <v>310.73191916250443</v>
      </c>
      <c r="F880">
        <v>58.900109999999998</v>
      </c>
      <c r="G880">
        <v>42.862110000000001</v>
      </c>
      <c r="H880">
        <v>126</v>
      </c>
      <c r="I880">
        <v>55</v>
      </c>
      <c r="J880">
        <v>45</v>
      </c>
      <c r="K880">
        <v>155</v>
      </c>
      <c r="L880">
        <v>39</v>
      </c>
      <c r="M880">
        <v>13</v>
      </c>
      <c r="N880">
        <v>1171</v>
      </c>
      <c r="O880">
        <v>0.28000000000000003</v>
      </c>
      <c r="P880">
        <v>2.33</v>
      </c>
      <c r="Q880">
        <v>1.4999999999999999E-2</v>
      </c>
      <c r="R880">
        <v>25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279.53915828545769</v>
      </c>
      <c r="B881">
        <v>56.000000000000007</v>
      </c>
      <c r="C881">
        <v>3.4942394785682209</v>
      </c>
      <c r="D881">
        <v>150.82124999999999</v>
      </c>
      <c r="E881">
        <v>310.75518672199172</v>
      </c>
      <c r="F881">
        <v>83.632949999999994</v>
      </c>
      <c r="G881">
        <v>33.594149999999999</v>
      </c>
      <c r="H881">
        <v>52</v>
      </c>
      <c r="I881">
        <v>49</v>
      </c>
      <c r="J881">
        <v>6</v>
      </c>
      <c r="K881">
        <v>97</v>
      </c>
      <c r="L881">
        <v>45</v>
      </c>
      <c r="M881">
        <v>5</v>
      </c>
      <c r="N881">
        <v>1171</v>
      </c>
      <c r="O881">
        <v>0.28000000000000003</v>
      </c>
      <c r="P881">
        <v>2.33</v>
      </c>
      <c r="Q881">
        <v>1.4999999999999999E-2</v>
      </c>
      <c r="R881">
        <v>25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279.52825192615171</v>
      </c>
      <c r="B882">
        <v>56</v>
      </c>
      <c r="C882">
        <v>3.494103149076897</v>
      </c>
      <c r="D882">
        <v>205.37816000000001</v>
      </c>
      <c r="E882">
        <v>310.16597510373441</v>
      </c>
      <c r="F882">
        <v>82.668559999999999</v>
      </c>
      <c r="G882">
        <v>33.584719999999997</v>
      </c>
      <c r="H882">
        <v>8</v>
      </c>
      <c r="I882">
        <v>39</v>
      </c>
      <c r="J882">
        <v>3</v>
      </c>
      <c r="K882">
        <v>268</v>
      </c>
      <c r="L882">
        <v>52</v>
      </c>
      <c r="M882">
        <v>10</v>
      </c>
      <c r="N882">
        <v>1171</v>
      </c>
      <c r="O882">
        <v>0.28000000000000003</v>
      </c>
      <c r="P882">
        <v>2.33</v>
      </c>
      <c r="Q882">
        <v>1.4999999999999999E-2</v>
      </c>
      <c r="R882">
        <v>25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223.323709462295</v>
      </c>
      <c r="B883">
        <v>44.743999999999993</v>
      </c>
      <c r="C883">
        <v>3.4938002106116248</v>
      </c>
      <c r="D883">
        <v>345.45855999999998</v>
      </c>
      <c r="E883">
        <v>307.51867219917011</v>
      </c>
      <c r="F883">
        <v>282.02528000000001</v>
      </c>
      <c r="G883">
        <v>26.802720000000001</v>
      </c>
      <c r="H883">
        <v>40</v>
      </c>
      <c r="I883">
        <v>46</v>
      </c>
      <c r="J883">
        <v>6</v>
      </c>
      <c r="K883">
        <v>244</v>
      </c>
      <c r="L883">
        <v>54</v>
      </c>
      <c r="M883">
        <v>8</v>
      </c>
      <c r="N883">
        <v>1171</v>
      </c>
      <c r="O883">
        <v>0.28000000000000003</v>
      </c>
      <c r="P883">
        <v>2.33</v>
      </c>
      <c r="Q883">
        <v>1.4999999999999999E-2</v>
      </c>
      <c r="R883">
        <v>25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314.37680915418292</v>
      </c>
      <c r="B884">
        <v>63</v>
      </c>
      <c r="C884">
        <v>3.4930756572686978</v>
      </c>
      <c r="D884">
        <v>186.1</v>
      </c>
      <c r="E884">
        <v>310.28215767634862</v>
      </c>
      <c r="F884">
        <v>65.018000000000001</v>
      </c>
      <c r="G884">
        <v>37.773499999999999</v>
      </c>
      <c r="H884">
        <v>39</v>
      </c>
      <c r="I884">
        <v>49</v>
      </c>
      <c r="J884">
        <v>5</v>
      </c>
      <c r="K884">
        <v>248</v>
      </c>
      <c r="L884">
        <v>45</v>
      </c>
      <c r="M884">
        <v>10</v>
      </c>
      <c r="N884">
        <v>1171</v>
      </c>
      <c r="O884">
        <v>0.28000000000000003</v>
      </c>
      <c r="P884">
        <v>2.33</v>
      </c>
      <c r="Q884">
        <v>1.4999999999999999E-2</v>
      </c>
      <c r="R884">
        <v>25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314.37680915418292</v>
      </c>
      <c r="B885">
        <v>63</v>
      </c>
      <c r="C885">
        <v>3.4930756572686978</v>
      </c>
      <c r="D885">
        <v>177.34950000000001</v>
      </c>
      <c r="E885">
        <v>310.28215767634862</v>
      </c>
      <c r="F885">
        <v>65.221500000000006</v>
      </c>
      <c r="G885">
        <v>37.773499999999999</v>
      </c>
      <c r="H885">
        <v>39</v>
      </c>
      <c r="I885">
        <v>49</v>
      </c>
      <c r="J885">
        <v>5</v>
      </c>
      <c r="K885">
        <v>265</v>
      </c>
      <c r="L885">
        <v>45</v>
      </c>
      <c r="M885">
        <v>11</v>
      </c>
      <c r="N885">
        <v>1171</v>
      </c>
      <c r="O885">
        <v>0.28000000000000003</v>
      </c>
      <c r="P885">
        <v>2.33</v>
      </c>
      <c r="Q885">
        <v>1.4999999999999999E-2</v>
      </c>
      <c r="R885">
        <v>25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314.25810755955519</v>
      </c>
      <c r="B886">
        <v>63.000000000000007</v>
      </c>
      <c r="C886">
        <v>3.491756750661724</v>
      </c>
      <c r="D886">
        <v>185.89279999999999</v>
      </c>
      <c r="E886">
        <v>310.81161825726139</v>
      </c>
      <c r="F886">
        <v>64.914400000000001</v>
      </c>
      <c r="G886">
        <v>37.767440000000001</v>
      </c>
      <c r="H886">
        <v>39</v>
      </c>
      <c r="I886">
        <v>48</v>
      </c>
      <c r="J886">
        <v>5</v>
      </c>
      <c r="K886">
        <v>255</v>
      </c>
      <c r="L886">
        <v>46</v>
      </c>
      <c r="M886">
        <v>11</v>
      </c>
      <c r="N886">
        <v>1171</v>
      </c>
      <c r="O886">
        <v>0.28000000000000003</v>
      </c>
      <c r="P886">
        <v>2.33</v>
      </c>
      <c r="Q886">
        <v>1.4999999999999999E-2</v>
      </c>
      <c r="R886">
        <v>25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261.86932642041012</v>
      </c>
      <c r="B887">
        <v>52.500000000000007</v>
      </c>
      <c r="C887">
        <v>3.4915910189388009</v>
      </c>
      <c r="D887">
        <v>200.02199999999999</v>
      </c>
      <c r="E887">
        <v>306.28989197763491</v>
      </c>
      <c r="F887">
        <v>95.534000000000006</v>
      </c>
      <c r="G887">
        <v>31.413</v>
      </c>
      <c r="H887">
        <v>22</v>
      </c>
      <c r="I887">
        <v>39</v>
      </c>
      <c r="J887">
        <v>2</v>
      </c>
      <c r="K887">
        <v>327</v>
      </c>
      <c r="L887">
        <v>55</v>
      </c>
      <c r="M887">
        <v>12</v>
      </c>
      <c r="N887">
        <v>1171</v>
      </c>
      <c r="O887">
        <v>0.28000000000000003</v>
      </c>
      <c r="P887">
        <v>2.33</v>
      </c>
      <c r="Q887">
        <v>1.4999999999999999E-2</v>
      </c>
      <c r="R887">
        <v>25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244.39606538075651</v>
      </c>
      <c r="B888">
        <v>49</v>
      </c>
      <c r="C888">
        <v>3.491372362582235</v>
      </c>
      <c r="D888">
        <v>145.36799999999999</v>
      </c>
      <c r="E888">
        <v>310.39313829312988</v>
      </c>
      <c r="F888">
        <v>72.302399999999992</v>
      </c>
      <c r="G888">
        <v>29.366399999999999</v>
      </c>
      <c r="H888">
        <v>74</v>
      </c>
      <c r="I888">
        <v>46</v>
      </c>
      <c r="J888">
        <v>2</v>
      </c>
      <c r="K888">
        <v>235</v>
      </c>
      <c r="L888">
        <v>46</v>
      </c>
      <c r="M888">
        <v>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25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279.28189353442917</v>
      </c>
      <c r="B889">
        <v>56.000000000000007</v>
      </c>
      <c r="C889">
        <v>3.4910236691803642</v>
      </c>
      <c r="D889">
        <v>130.22604000000001</v>
      </c>
      <c r="E889">
        <v>311.90041493775931</v>
      </c>
      <c r="F889">
        <v>81.716040000000007</v>
      </c>
      <c r="G889">
        <v>33.579000000000001</v>
      </c>
      <c r="H889">
        <v>53</v>
      </c>
      <c r="I889">
        <v>42</v>
      </c>
      <c r="J889">
        <v>7</v>
      </c>
      <c r="K889">
        <v>203</v>
      </c>
      <c r="L889">
        <v>50</v>
      </c>
      <c r="M889">
        <v>12</v>
      </c>
      <c r="N889">
        <v>1171</v>
      </c>
      <c r="O889">
        <v>0.28000000000000003</v>
      </c>
      <c r="P889">
        <v>2.33</v>
      </c>
      <c r="Q889">
        <v>1.4999999999999999E-2</v>
      </c>
      <c r="R889">
        <v>25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261.75957590706668</v>
      </c>
      <c r="B890">
        <v>52.500000000000007</v>
      </c>
      <c r="C890">
        <v>3.490127678760889</v>
      </c>
      <c r="D890">
        <v>251.50749999999999</v>
      </c>
      <c r="E890">
        <v>307.31014240273919</v>
      </c>
      <c r="F890">
        <v>95.534000000000006</v>
      </c>
      <c r="G890">
        <v>31.413</v>
      </c>
      <c r="H890">
        <v>22</v>
      </c>
      <c r="I890">
        <v>39</v>
      </c>
      <c r="J890">
        <v>2</v>
      </c>
      <c r="K890">
        <v>148</v>
      </c>
      <c r="L890">
        <v>55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25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314.08513020319009</v>
      </c>
      <c r="B891">
        <v>63</v>
      </c>
      <c r="C891">
        <v>3.4898347800354461</v>
      </c>
      <c r="D891">
        <v>186.4256</v>
      </c>
      <c r="E891">
        <v>309.91701244813282</v>
      </c>
      <c r="F891">
        <v>65.180800000000005</v>
      </c>
      <c r="G891">
        <v>37.732799999999997</v>
      </c>
      <c r="H891">
        <v>39</v>
      </c>
      <c r="I891">
        <v>49</v>
      </c>
      <c r="J891">
        <v>5</v>
      </c>
      <c r="K891">
        <v>244</v>
      </c>
      <c r="L891">
        <v>44</v>
      </c>
      <c r="M891">
        <v>10</v>
      </c>
      <c r="N891">
        <v>1171</v>
      </c>
      <c r="O891">
        <v>0.28000000000000003</v>
      </c>
      <c r="P891">
        <v>2.33</v>
      </c>
      <c r="Q891">
        <v>1.4999999999999999E-2</v>
      </c>
      <c r="R891">
        <v>25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279.12181663352618</v>
      </c>
      <c r="B892">
        <v>56</v>
      </c>
      <c r="C892">
        <v>3.489022707919077</v>
      </c>
      <c r="D892">
        <v>142.35749999999999</v>
      </c>
      <c r="E892">
        <v>311.57676348547722</v>
      </c>
      <c r="F892">
        <v>59.118600000000008</v>
      </c>
      <c r="G892">
        <v>33.555300000000003</v>
      </c>
      <c r="H892">
        <v>33</v>
      </c>
      <c r="I892">
        <v>41</v>
      </c>
      <c r="J892">
        <v>3</v>
      </c>
      <c r="K892">
        <v>56</v>
      </c>
      <c r="L892">
        <v>51</v>
      </c>
      <c r="M892">
        <v>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25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279.12181663352618</v>
      </c>
      <c r="B893">
        <v>56</v>
      </c>
      <c r="C893">
        <v>3.489022707919077</v>
      </c>
      <c r="D893">
        <v>142.35749999999999</v>
      </c>
      <c r="E893">
        <v>311.57676348547722</v>
      </c>
      <c r="F893">
        <v>59.118600000000008</v>
      </c>
      <c r="G893">
        <v>33.555300000000003</v>
      </c>
      <c r="H893">
        <v>332</v>
      </c>
      <c r="I893">
        <v>41</v>
      </c>
      <c r="J893">
        <v>3</v>
      </c>
      <c r="K893">
        <v>56</v>
      </c>
      <c r="L893">
        <v>51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25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222.97694559175179</v>
      </c>
      <c r="B894">
        <v>44.744</v>
      </c>
      <c r="C894">
        <v>3.48837524392603</v>
      </c>
      <c r="D894">
        <v>358.61399999999998</v>
      </c>
      <c r="E894">
        <v>308.18257261410793</v>
      </c>
      <c r="F894">
        <v>285.858</v>
      </c>
      <c r="G894">
        <v>26.7684</v>
      </c>
      <c r="H894">
        <v>40</v>
      </c>
      <c r="I894">
        <v>56</v>
      </c>
      <c r="J894">
        <v>5</v>
      </c>
      <c r="K894">
        <v>101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25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313.9224686388111</v>
      </c>
      <c r="B895">
        <v>63</v>
      </c>
      <c r="C895">
        <v>3.4880274293201241</v>
      </c>
      <c r="D895">
        <v>177.18262999999999</v>
      </c>
      <c r="E895">
        <v>310.57427385892117</v>
      </c>
      <c r="F895">
        <v>65.054630000000003</v>
      </c>
      <c r="G895">
        <v>37.723430000000008</v>
      </c>
      <c r="H895">
        <v>39</v>
      </c>
      <c r="I895">
        <v>41</v>
      </c>
      <c r="J895">
        <v>6</v>
      </c>
      <c r="K895">
        <v>268</v>
      </c>
      <c r="L895">
        <v>47</v>
      </c>
      <c r="M895">
        <v>11</v>
      </c>
      <c r="N895">
        <v>1171</v>
      </c>
      <c r="O895">
        <v>0.28000000000000003</v>
      </c>
      <c r="P895">
        <v>2.33</v>
      </c>
      <c r="Q895">
        <v>1.4999999999999999E-2</v>
      </c>
      <c r="R895">
        <v>25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244.16075075854229</v>
      </c>
      <c r="B896">
        <v>49</v>
      </c>
      <c r="C896">
        <v>3.4880107251220331</v>
      </c>
      <c r="D896">
        <v>179.35650000000001</v>
      </c>
      <c r="E896">
        <v>308.82915199139973</v>
      </c>
      <c r="F896">
        <v>53.7714</v>
      </c>
      <c r="G896">
        <v>29.319299999999998</v>
      </c>
      <c r="H896">
        <v>193</v>
      </c>
      <c r="I896">
        <v>45</v>
      </c>
      <c r="J896">
        <v>11</v>
      </c>
      <c r="K896">
        <v>323</v>
      </c>
      <c r="L896">
        <v>49</v>
      </c>
      <c r="M896">
        <v>13</v>
      </c>
      <c r="N896">
        <v>1171</v>
      </c>
      <c r="O896">
        <v>0.28000000000000003</v>
      </c>
      <c r="P896">
        <v>2.33</v>
      </c>
      <c r="Q896">
        <v>1.4999999999999999E-2</v>
      </c>
      <c r="R896">
        <v>25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279.03364889200111</v>
      </c>
      <c r="B897">
        <v>56</v>
      </c>
      <c r="C897">
        <v>3.4879206111500141</v>
      </c>
      <c r="D897">
        <v>222.80886000000001</v>
      </c>
      <c r="E897">
        <v>310.72033195020742</v>
      </c>
      <c r="F897">
        <v>82.45026</v>
      </c>
      <c r="G897">
        <v>33.532919999999997</v>
      </c>
      <c r="H897">
        <v>8</v>
      </c>
      <c r="I897">
        <v>39</v>
      </c>
      <c r="J897">
        <v>3</v>
      </c>
      <c r="K897">
        <v>71</v>
      </c>
      <c r="L897">
        <v>54</v>
      </c>
      <c r="M897">
        <v>3</v>
      </c>
      <c r="N897">
        <v>1171</v>
      </c>
      <c r="O897">
        <v>0.28000000000000003</v>
      </c>
      <c r="P897">
        <v>2.33</v>
      </c>
      <c r="Q897">
        <v>1.4999999999999999E-2</v>
      </c>
      <c r="R897">
        <v>25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355.75252944650288</v>
      </c>
      <c r="B898">
        <v>71.400000000000006</v>
      </c>
      <c r="C898">
        <v>3.487769896534342</v>
      </c>
      <c r="D898">
        <v>242.892</v>
      </c>
      <c r="E898">
        <v>310.7348402114394</v>
      </c>
      <c r="F898">
        <v>58.849200000000003</v>
      </c>
      <c r="G898">
        <v>42.752879999999998</v>
      </c>
      <c r="H898">
        <v>126</v>
      </c>
      <c r="I898">
        <v>54</v>
      </c>
      <c r="J898">
        <v>46</v>
      </c>
      <c r="K898">
        <v>249</v>
      </c>
      <c r="L898">
        <v>39</v>
      </c>
      <c r="M898">
        <v>9</v>
      </c>
      <c r="N898">
        <v>1171</v>
      </c>
      <c r="O898">
        <v>0.28000000000000003</v>
      </c>
      <c r="P898">
        <v>2.33</v>
      </c>
      <c r="Q898">
        <v>1.4999999999999999E-2</v>
      </c>
      <c r="R898">
        <v>25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313.80940109827338</v>
      </c>
      <c r="B899">
        <v>63</v>
      </c>
      <c r="C899">
        <v>3.4867711233141492</v>
      </c>
      <c r="D899">
        <v>185.94756000000001</v>
      </c>
      <c r="E899">
        <v>309.95352697095439</v>
      </c>
      <c r="F899">
        <v>64.941779999999994</v>
      </c>
      <c r="G899">
        <v>37.700240000000001</v>
      </c>
      <c r="H899">
        <v>39</v>
      </c>
      <c r="I899">
        <v>49</v>
      </c>
      <c r="J899">
        <v>5</v>
      </c>
      <c r="K899">
        <v>246</v>
      </c>
      <c r="L899">
        <v>44</v>
      </c>
      <c r="M899">
        <v>9</v>
      </c>
      <c r="N899">
        <v>1171</v>
      </c>
      <c r="O899">
        <v>0.28000000000000003</v>
      </c>
      <c r="P899">
        <v>2.33</v>
      </c>
      <c r="Q899">
        <v>1.4999999999999999E-2</v>
      </c>
      <c r="R899">
        <v>25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222.79252264216069</v>
      </c>
      <c r="B900">
        <v>44.744</v>
      </c>
      <c r="C900">
        <v>3.485490028819787</v>
      </c>
      <c r="D900">
        <v>343.52600000000001</v>
      </c>
      <c r="E900">
        <v>308.50124481327799</v>
      </c>
      <c r="F900">
        <v>287.69</v>
      </c>
      <c r="G900">
        <v>26.749759999999998</v>
      </c>
      <c r="H900">
        <v>40</v>
      </c>
      <c r="I900">
        <v>47</v>
      </c>
      <c r="J900">
        <v>6</v>
      </c>
      <c r="K900">
        <v>63</v>
      </c>
      <c r="L900">
        <v>46</v>
      </c>
      <c r="M900">
        <v>5</v>
      </c>
      <c r="N900">
        <v>1171</v>
      </c>
      <c r="O900">
        <v>0.28000000000000003</v>
      </c>
      <c r="P900">
        <v>2.33</v>
      </c>
      <c r="Q900">
        <v>1.4999999999999999E-2</v>
      </c>
      <c r="R900">
        <v>25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222.79252264216069</v>
      </c>
      <c r="B901">
        <v>44.744</v>
      </c>
      <c r="C901">
        <v>3.485490028819787</v>
      </c>
      <c r="D901">
        <v>352.036</v>
      </c>
      <c r="E901">
        <v>308.50124481327799</v>
      </c>
      <c r="F901">
        <v>287.69</v>
      </c>
      <c r="G901">
        <v>26.749759999999998</v>
      </c>
      <c r="H901">
        <v>40</v>
      </c>
      <c r="I901">
        <v>47</v>
      </c>
      <c r="J901">
        <v>6</v>
      </c>
      <c r="K901">
        <v>259</v>
      </c>
      <c r="L901">
        <v>46</v>
      </c>
      <c r="M901">
        <v>5</v>
      </c>
      <c r="N901">
        <v>1171</v>
      </c>
      <c r="O901">
        <v>0.28000000000000003</v>
      </c>
      <c r="P901">
        <v>2.33</v>
      </c>
      <c r="Q901">
        <v>1.4999999999999999E-2</v>
      </c>
      <c r="R901">
        <v>25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278.75746821686568</v>
      </c>
      <c r="B902">
        <v>56</v>
      </c>
      <c r="C902">
        <v>3.484468352710822</v>
      </c>
      <c r="D902">
        <v>200.36519999999999</v>
      </c>
      <c r="E902">
        <v>308.14937759336101</v>
      </c>
      <c r="F902">
        <v>50.4</v>
      </c>
      <c r="G902">
        <v>33.464399999999998</v>
      </c>
      <c r="H902">
        <v>75</v>
      </c>
      <c r="I902">
        <v>49</v>
      </c>
      <c r="J902">
        <v>2</v>
      </c>
      <c r="K902">
        <v>143</v>
      </c>
      <c r="L902">
        <v>44</v>
      </c>
      <c r="M902">
        <v>5</v>
      </c>
      <c r="N902">
        <v>1171</v>
      </c>
      <c r="O902">
        <v>0.28000000000000003</v>
      </c>
      <c r="P902">
        <v>2.33</v>
      </c>
      <c r="Q902">
        <v>1.4999999999999999E-2</v>
      </c>
      <c r="R902">
        <v>25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278.68306250016161</v>
      </c>
      <c r="B903">
        <v>56</v>
      </c>
      <c r="C903">
        <v>3.4835382812520201</v>
      </c>
      <c r="D903">
        <v>130.1439</v>
      </c>
      <c r="E903">
        <v>311.48547717842331</v>
      </c>
      <c r="F903">
        <v>81.633899999999997</v>
      </c>
      <c r="G903">
        <v>33.501300000000001</v>
      </c>
      <c r="H903">
        <v>53</v>
      </c>
      <c r="I903">
        <v>42</v>
      </c>
      <c r="J903">
        <v>7</v>
      </c>
      <c r="K903">
        <v>267</v>
      </c>
      <c r="L903">
        <v>49</v>
      </c>
      <c r="M903">
        <v>10</v>
      </c>
      <c r="N903">
        <v>1171</v>
      </c>
      <c r="O903">
        <v>0.28000000000000003</v>
      </c>
      <c r="P903">
        <v>2.33</v>
      </c>
      <c r="Q903">
        <v>1.4999999999999999E-2</v>
      </c>
      <c r="R903">
        <v>25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278.65554826096837</v>
      </c>
      <c r="B904">
        <v>56.000000000000007</v>
      </c>
      <c r="C904">
        <v>3.4831943532621041</v>
      </c>
      <c r="D904">
        <v>140.85900000000001</v>
      </c>
      <c r="E904">
        <v>311.61706164542159</v>
      </c>
      <c r="F904">
        <v>82.517400000000009</v>
      </c>
      <c r="G904">
        <v>33.4998</v>
      </c>
      <c r="H904">
        <v>52</v>
      </c>
      <c r="I904">
        <v>48</v>
      </c>
      <c r="J904">
        <v>6</v>
      </c>
      <c r="K904">
        <v>187</v>
      </c>
      <c r="L904">
        <v>45</v>
      </c>
      <c r="M904">
        <v>10</v>
      </c>
      <c r="N904">
        <v>1171</v>
      </c>
      <c r="O904">
        <v>0.28000000000000003</v>
      </c>
      <c r="P904">
        <v>2.33</v>
      </c>
      <c r="Q904">
        <v>1.4999999999999999E-2</v>
      </c>
      <c r="R904">
        <v>25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222.6292912021801</v>
      </c>
      <c r="B905">
        <v>44.744</v>
      </c>
      <c r="C905">
        <v>3.4829363454658959</v>
      </c>
      <c r="D905">
        <v>336.75689999999997</v>
      </c>
      <c r="E905">
        <v>307.6282157676348</v>
      </c>
      <c r="F905">
        <v>282.10890000000001</v>
      </c>
      <c r="G905">
        <v>26.720580000000002</v>
      </c>
      <c r="H905">
        <v>40</v>
      </c>
      <c r="I905">
        <v>46</v>
      </c>
      <c r="J905">
        <v>6</v>
      </c>
      <c r="K905">
        <v>268</v>
      </c>
      <c r="L905">
        <v>51</v>
      </c>
      <c r="M905">
        <v>10</v>
      </c>
      <c r="N905">
        <v>1171</v>
      </c>
      <c r="O905">
        <v>0.28000000000000003</v>
      </c>
      <c r="P905">
        <v>2.33</v>
      </c>
      <c r="Q905">
        <v>1.4999999999999999E-2</v>
      </c>
      <c r="R905">
        <v>25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278.6089981571908</v>
      </c>
      <c r="B906">
        <v>56</v>
      </c>
      <c r="C906">
        <v>3.482612476964885</v>
      </c>
      <c r="D906">
        <v>131.53056000000001</v>
      </c>
      <c r="E906">
        <v>311.70124481327798</v>
      </c>
      <c r="F906">
        <v>82.512960000000007</v>
      </c>
      <c r="G906">
        <v>33.495359999999998</v>
      </c>
      <c r="H906">
        <v>52</v>
      </c>
      <c r="I906">
        <v>48</v>
      </c>
      <c r="J906">
        <v>6</v>
      </c>
      <c r="K906">
        <v>205</v>
      </c>
      <c r="L906">
        <v>46</v>
      </c>
      <c r="M906">
        <v>12</v>
      </c>
      <c r="N906">
        <v>1171</v>
      </c>
      <c r="O906">
        <v>0.28000000000000003</v>
      </c>
      <c r="P906">
        <v>2.33</v>
      </c>
      <c r="Q906">
        <v>1.4999999999999999E-2</v>
      </c>
      <c r="R906">
        <v>25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278.53848093147531</v>
      </c>
      <c r="B907">
        <v>56</v>
      </c>
      <c r="C907">
        <v>3.4817310116434421</v>
      </c>
      <c r="D907">
        <v>179.81100000000001</v>
      </c>
      <c r="E907">
        <v>300.9969645859257</v>
      </c>
      <c r="F907">
        <v>50.744700000000002</v>
      </c>
      <c r="G907">
        <v>33.3399</v>
      </c>
      <c r="H907">
        <v>47</v>
      </c>
      <c r="I907">
        <v>45</v>
      </c>
      <c r="J907">
        <v>3</v>
      </c>
      <c r="K907">
        <v>143</v>
      </c>
      <c r="L907">
        <v>49</v>
      </c>
      <c r="M907">
        <v>4</v>
      </c>
      <c r="N907">
        <v>1171</v>
      </c>
      <c r="O907">
        <v>0.28000000000000003</v>
      </c>
      <c r="P907">
        <v>2.33</v>
      </c>
      <c r="Q907">
        <v>1.4999999999999999E-2</v>
      </c>
      <c r="R907">
        <v>25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355.00911619910778</v>
      </c>
      <c r="B908">
        <v>71.400000000000006</v>
      </c>
      <c r="C908">
        <v>3.480481531363802</v>
      </c>
      <c r="D908">
        <v>242.13618</v>
      </c>
      <c r="E908">
        <v>310.53772829113512</v>
      </c>
      <c r="F908">
        <v>58.698089999999993</v>
      </c>
      <c r="G908">
        <v>42.660089999999997</v>
      </c>
      <c r="H908">
        <v>126</v>
      </c>
      <c r="I908">
        <v>55</v>
      </c>
      <c r="J908">
        <v>45</v>
      </c>
      <c r="K908">
        <v>60</v>
      </c>
      <c r="L908">
        <v>39</v>
      </c>
      <c r="M908">
        <v>11</v>
      </c>
      <c r="N908">
        <v>1171</v>
      </c>
      <c r="O908">
        <v>0.28000000000000003</v>
      </c>
      <c r="P908">
        <v>2.33</v>
      </c>
      <c r="Q908">
        <v>1.4999999999999999E-2</v>
      </c>
      <c r="R908">
        <v>25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313.18302420524532</v>
      </c>
      <c r="B909">
        <v>63.000000000000007</v>
      </c>
      <c r="C909">
        <v>3.4798113800582811</v>
      </c>
      <c r="D909">
        <v>177.18299999999999</v>
      </c>
      <c r="E909">
        <v>308.78838174273858</v>
      </c>
      <c r="F909">
        <v>65.055000000000007</v>
      </c>
      <c r="G909">
        <v>37.606999999999999</v>
      </c>
      <c r="H909">
        <v>39</v>
      </c>
      <c r="I909">
        <v>49</v>
      </c>
      <c r="J909">
        <v>5</v>
      </c>
      <c r="K909">
        <v>264</v>
      </c>
      <c r="L909">
        <v>45</v>
      </c>
      <c r="M909">
        <v>12</v>
      </c>
      <c r="N909">
        <v>1171</v>
      </c>
      <c r="O909">
        <v>0.28000000000000003</v>
      </c>
      <c r="P909">
        <v>2.33</v>
      </c>
      <c r="Q909">
        <v>1.4999999999999999E-2</v>
      </c>
      <c r="R909">
        <v>25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313.13160187967833</v>
      </c>
      <c r="B910">
        <v>63.000000000000007</v>
      </c>
      <c r="C910">
        <v>3.4792400208853151</v>
      </c>
      <c r="D910">
        <v>92.048600000000008</v>
      </c>
      <c r="E910">
        <v>312.53112033195021</v>
      </c>
      <c r="F910">
        <v>64.298599999999993</v>
      </c>
      <c r="G910">
        <v>37.6586</v>
      </c>
      <c r="H910">
        <v>55</v>
      </c>
      <c r="I910">
        <v>52</v>
      </c>
      <c r="J910">
        <v>6</v>
      </c>
      <c r="K910">
        <v>98</v>
      </c>
      <c r="L910">
        <v>41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25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278.24211980643452</v>
      </c>
      <c r="B911">
        <v>56.000000000000007</v>
      </c>
      <c r="C911">
        <v>3.47802649758043</v>
      </c>
      <c r="D911">
        <v>123.0324</v>
      </c>
      <c r="E911">
        <v>286.10788381742742</v>
      </c>
      <c r="F911">
        <v>52.044199999999996</v>
      </c>
      <c r="G911">
        <v>33.100199999999987</v>
      </c>
      <c r="H911">
        <v>86</v>
      </c>
      <c r="I911">
        <v>62</v>
      </c>
      <c r="J911">
        <v>1</v>
      </c>
      <c r="K911">
        <v>6</v>
      </c>
      <c r="L911">
        <v>32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25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260.83447320380179</v>
      </c>
      <c r="B912">
        <v>52.500000000000007</v>
      </c>
      <c r="C912">
        <v>3.4777929760506909</v>
      </c>
      <c r="D912">
        <v>132.12360000000001</v>
      </c>
      <c r="E912">
        <v>282.88400023347867</v>
      </c>
      <c r="F912">
        <v>57.151800000000001</v>
      </c>
      <c r="G912">
        <v>30.9879</v>
      </c>
      <c r="H912">
        <v>177</v>
      </c>
      <c r="I912">
        <v>39</v>
      </c>
      <c r="J912">
        <v>3</v>
      </c>
      <c r="K912">
        <v>147</v>
      </c>
      <c r="L912">
        <v>55</v>
      </c>
      <c r="M912">
        <v>1</v>
      </c>
      <c r="N912">
        <v>1171</v>
      </c>
      <c r="O912">
        <v>0.28000000000000003</v>
      </c>
      <c r="P912">
        <v>2.33</v>
      </c>
      <c r="Q912">
        <v>1.4999999999999999E-2</v>
      </c>
      <c r="R912">
        <v>25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278.15431240321209</v>
      </c>
      <c r="B913">
        <v>56.000000000000007</v>
      </c>
      <c r="C913">
        <v>3.4769289050401508</v>
      </c>
      <c r="D913">
        <v>205.21536</v>
      </c>
      <c r="E913">
        <v>310.33195020746882</v>
      </c>
      <c r="F913">
        <v>82.505759999999995</v>
      </c>
      <c r="G913">
        <v>33.42192</v>
      </c>
      <c r="H913">
        <v>8</v>
      </c>
      <c r="I913">
        <v>39</v>
      </c>
      <c r="J913">
        <v>3</v>
      </c>
      <c r="K913">
        <v>190</v>
      </c>
      <c r="L913">
        <v>50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25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506.50436177166438</v>
      </c>
      <c r="B914">
        <v>102</v>
      </c>
      <c r="C914">
        <v>3.4760103258839719</v>
      </c>
      <c r="D914">
        <v>275.72399999999999</v>
      </c>
      <c r="E914">
        <v>306.95350811306258</v>
      </c>
      <c r="F914">
        <v>56.055600000000013</v>
      </c>
      <c r="G914">
        <v>60.775200000000012</v>
      </c>
      <c r="H914">
        <v>111</v>
      </c>
      <c r="I914">
        <v>48</v>
      </c>
      <c r="J914">
        <v>26</v>
      </c>
      <c r="K914">
        <v>116</v>
      </c>
      <c r="L914">
        <v>46</v>
      </c>
      <c r="M914">
        <v>11</v>
      </c>
      <c r="N914">
        <v>1171</v>
      </c>
      <c r="O914">
        <v>0.28000000000000003</v>
      </c>
      <c r="P914">
        <v>2.33</v>
      </c>
      <c r="Q914">
        <v>1.4999999999999999E-2</v>
      </c>
      <c r="R914">
        <v>25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417.10675787669561</v>
      </c>
      <c r="B915">
        <v>84.000000000000014</v>
      </c>
      <c r="C915">
        <v>3.4758896489724629</v>
      </c>
      <c r="D915">
        <v>119.2704</v>
      </c>
      <c r="E915">
        <v>312.75313031380432</v>
      </c>
      <c r="F915">
        <v>50.167679999999997</v>
      </c>
      <c r="G915">
        <v>50.167679999999997</v>
      </c>
      <c r="H915">
        <v>165</v>
      </c>
      <c r="I915">
        <v>48</v>
      </c>
      <c r="J915">
        <v>43</v>
      </c>
      <c r="K915">
        <v>292</v>
      </c>
      <c r="L915">
        <v>44</v>
      </c>
      <c r="M915">
        <v>12</v>
      </c>
      <c r="N915">
        <v>1171</v>
      </c>
      <c r="O915">
        <v>0.28000000000000003</v>
      </c>
      <c r="P915">
        <v>2.33</v>
      </c>
      <c r="Q915">
        <v>1.4999999999999999E-2</v>
      </c>
      <c r="R915">
        <v>25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260.68459099472352</v>
      </c>
      <c r="B916">
        <v>52.5</v>
      </c>
      <c r="C916">
        <v>3.475794546596314</v>
      </c>
      <c r="D916">
        <v>178.23599999999999</v>
      </c>
      <c r="E916">
        <v>311.97948587034199</v>
      </c>
      <c r="F916">
        <v>93.876000000000005</v>
      </c>
      <c r="G916">
        <v>31.344000000000001</v>
      </c>
      <c r="H916">
        <v>22</v>
      </c>
      <c r="I916">
        <v>39</v>
      </c>
      <c r="J916">
        <v>2</v>
      </c>
      <c r="K916">
        <v>118</v>
      </c>
      <c r="L916">
        <v>53</v>
      </c>
      <c r="M916">
        <v>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25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312.79375680793822</v>
      </c>
      <c r="B917">
        <v>63</v>
      </c>
      <c r="C917">
        <v>3.475486186754869</v>
      </c>
      <c r="D917">
        <v>186.84</v>
      </c>
      <c r="E917">
        <v>308.97925311203318</v>
      </c>
      <c r="F917">
        <v>65.388000000000005</v>
      </c>
      <c r="G917">
        <v>37.563199999999988</v>
      </c>
      <c r="H917">
        <v>39</v>
      </c>
      <c r="I917">
        <v>48</v>
      </c>
      <c r="J917">
        <v>5</v>
      </c>
      <c r="K917">
        <v>250</v>
      </c>
      <c r="L917">
        <v>46</v>
      </c>
      <c r="M917">
        <v>14</v>
      </c>
      <c r="N917">
        <v>1171</v>
      </c>
      <c r="O917">
        <v>0.28000000000000003</v>
      </c>
      <c r="P917">
        <v>2.33</v>
      </c>
      <c r="Q917">
        <v>1.4999999999999999E-2</v>
      </c>
      <c r="R917">
        <v>25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312.79375680793822</v>
      </c>
      <c r="B918">
        <v>63</v>
      </c>
      <c r="C918">
        <v>3.475486186754869</v>
      </c>
      <c r="D918">
        <v>186.84</v>
      </c>
      <c r="E918">
        <v>308.97925311203318</v>
      </c>
      <c r="F918">
        <v>65.388000000000005</v>
      </c>
      <c r="G918">
        <v>37.563199999999988</v>
      </c>
      <c r="H918">
        <v>39</v>
      </c>
      <c r="I918">
        <v>48</v>
      </c>
      <c r="J918">
        <v>5</v>
      </c>
      <c r="K918">
        <v>251</v>
      </c>
      <c r="L918">
        <v>46</v>
      </c>
      <c r="M918">
        <v>14</v>
      </c>
      <c r="N918">
        <v>1171</v>
      </c>
      <c r="O918">
        <v>0.28000000000000003</v>
      </c>
      <c r="P918">
        <v>2.33</v>
      </c>
      <c r="Q918">
        <v>1.4999999999999999E-2</v>
      </c>
      <c r="R918">
        <v>25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222.1227381485385</v>
      </c>
      <c r="B919">
        <v>44.744000000000007</v>
      </c>
      <c r="C919">
        <v>3.4750115480059209</v>
      </c>
      <c r="D919">
        <v>345.14479999999998</v>
      </c>
      <c r="E919">
        <v>306.0846473029045</v>
      </c>
      <c r="F919">
        <v>281.86840000000001</v>
      </c>
      <c r="G919">
        <v>26.642880000000002</v>
      </c>
      <c r="H919">
        <v>40</v>
      </c>
      <c r="I919">
        <v>46</v>
      </c>
      <c r="J919">
        <v>6</v>
      </c>
      <c r="K919">
        <v>248</v>
      </c>
      <c r="L919">
        <v>54</v>
      </c>
      <c r="M919">
        <v>8</v>
      </c>
      <c r="N919">
        <v>1171</v>
      </c>
      <c r="O919">
        <v>0.28000000000000003</v>
      </c>
      <c r="P919">
        <v>2.33</v>
      </c>
      <c r="Q919">
        <v>1.4999999999999999E-2</v>
      </c>
      <c r="R919">
        <v>25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222.1227381485385</v>
      </c>
      <c r="B920">
        <v>44.744000000000007</v>
      </c>
      <c r="C920">
        <v>3.4750115480059209</v>
      </c>
      <c r="D920">
        <v>345.47039999999998</v>
      </c>
      <c r="E920">
        <v>306.0846473029045</v>
      </c>
      <c r="F920">
        <v>282.03120000000001</v>
      </c>
      <c r="G920">
        <v>26.642880000000002</v>
      </c>
      <c r="H920">
        <v>40</v>
      </c>
      <c r="I920">
        <v>46</v>
      </c>
      <c r="J920">
        <v>6</v>
      </c>
      <c r="K920">
        <v>250</v>
      </c>
      <c r="L920">
        <v>54</v>
      </c>
      <c r="M920">
        <v>11</v>
      </c>
      <c r="N920">
        <v>1171</v>
      </c>
      <c r="O920">
        <v>0.28000000000000003</v>
      </c>
      <c r="P920">
        <v>2.33</v>
      </c>
      <c r="Q920">
        <v>1.4999999999999999E-2</v>
      </c>
      <c r="R920">
        <v>25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222.1227381485385</v>
      </c>
      <c r="B921">
        <v>44.744000000000007</v>
      </c>
      <c r="C921">
        <v>3.4750115480059209</v>
      </c>
      <c r="D921">
        <v>345.47039999999998</v>
      </c>
      <c r="E921">
        <v>306.0846473029045</v>
      </c>
      <c r="F921">
        <v>282.03120000000001</v>
      </c>
      <c r="G921">
        <v>26.642880000000002</v>
      </c>
      <c r="H921">
        <v>40</v>
      </c>
      <c r="I921">
        <v>46</v>
      </c>
      <c r="J921">
        <v>6</v>
      </c>
      <c r="K921">
        <v>251</v>
      </c>
      <c r="L921">
        <v>54</v>
      </c>
      <c r="M921">
        <v>11</v>
      </c>
      <c r="N921">
        <v>1171</v>
      </c>
      <c r="O921">
        <v>0.28000000000000003</v>
      </c>
      <c r="P921">
        <v>2.33</v>
      </c>
      <c r="Q921">
        <v>1.4999999999999999E-2</v>
      </c>
      <c r="R921">
        <v>25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210.81988380266819</v>
      </c>
      <c r="B922">
        <v>42.473729729729733</v>
      </c>
      <c r="C922">
        <v>3.474475154428752</v>
      </c>
      <c r="D922">
        <v>340.74</v>
      </c>
      <c r="E922">
        <v>308.61135232250331</v>
      </c>
      <c r="F922">
        <v>261.774</v>
      </c>
      <c r="G922">
        <v>25.313400000000001</v>
      </c>
      <c r="H922">
        <v>40</v>
      </c>
      <c r="I922">
        <v>51</v>
      </c>
      <c r="J922">
        <v>5</v>
      </c>
      <c r="K922">
        <v>217</v>
      </c>
      <c r="L922">
        <v>48</v>
      </c>
      <c r="M922">
        <v>14</v>
      </c>
      <c r="N922">
        <v>1171</v>
      </c>
      <c r="O922">
        <v>0.28000000000000003</v>
      </c>
      <c r="P922">
        <v>2.33</v>
      </c>
      <c r="Q922">
        <v>1.4999999999999999E-2</v>
      </c>
      <c r="R922">
        <v>25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250.1582763149388</v>
      </c>
      <c r="B923">
        <v>50.400000000000013</v>
      </c>
      <c r="C923">
        <v>3.4744205043741498</v>
      </c>
      <c r="D923">
        <v>108.53279999999999</v>
      </c>
      <c r="E923">
        <v>312.97325026842287</v>
      </c>
      <c r="F923">
        <v>62.325000000000003</v>
      </c>
      <c r="G923">
        <v>30.090599999999998</v>
      </c>
      <c r="H923">
        <v>303</v>
      </c>
      <c r="I923">
        <v>48</v>
      </c>
      <c r="J923">
        <v>18</v>
      </c>
      <c r="K923">
        <v>96</v>
      </c>
      <c r="L923">
        <v>44</v>
      </c>
      <c r="M923">
        <v>9</v>
      </c>
      <c r="N923">
        <v>1171</v>
      </c>
      <c r="O923">
        <v>0.28000000000000003</v>
      </c>
      <c r="P923">
        <v>2.33</v>
      </c>
      <c r="Q923">
        <v>1.4999999999999999E-2</v>
      </c>
      <c r="R923">
        <v>25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277.92195620617389</v>
      </c>
      <c r="B924">
        <v>56</v>
      </c>
      <c r="C924">
        <v>3.474024452577174</v>
      </c>
      <c r="D924">
        <v>130.91784000000001</v>
      </c>
      <c r="E924">
        <v>311.51867219917011</v>
      </c>
      <c r="F924">
        <v>82.070440000000005</v>
      </c>
      <c r="G924">
        <v>33.410260000000008</v>
      </c>
      <c r="H924">
        <v>52</v>
      </c>
      <c r="I924">
        <v>41</v>
      </c>
      <c r="J924">
        <v>7</v>
      </c>
      <c r="K924">
        <v>266</v>
      </c>
      <c r="L924">
        <v>48</v>
      </c>
      <c r="M924">
        <v>11</v>
      </c>
      <c r="N924">
        <v>1171</v>
      </c>
      <c r="O924">
        <v>0.28000000000000003</v>
      </c>
      <c r="P924">
        <v>2.33</v>
      </c>
      <c r="Q924">
        <v>1.4999999999999999E-2</v>
      </c>
      <c r="R924">
        <v>25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312.63630633935901</v>
      </c>
      <c r="B925">
        <v>63</v>
      </c>
      <c r="C925">
        <v>3.4737367371039891</v>
      </c>
      <c r="D925">
        <v>177.14599999999999</v>
      </c>
      <c r="E925">
        <v>310.6473029045643</v>
      </c>
      <c r="F925">
        <v>65.018000000000001</v>
      </c>
      <c r="G925">
        <v>37.57</v>
      </c>
      <c r="H925">
        <v>39</v>
      </c>
      <c r="I925">
        <v>49</v>
      </c>
      <c r="J925">
        <v>5</v>
      </c>
      <c r="K925">
        <v>209</v>
      </c>
      <c r="L925">
        <v>44</v>
      </c>
      <c r="M925">
        <v>10</v>
      </c>
      <c r="N925">
        <v>1171</v>
      </c>
      <c r="O925">
        <v>0.28000000000000003</v>
      </c>
      <c r="P925">
        <v>2.33</v>
      </c>
      <c r="Q925">
        <v>1.4999999999999999E-2</v>
      </c>
      <c r="R925">
        <v>25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277.82449669500528</v>
      </c>
      <c r="B926">
        <v>56.000000000000007</v>
      </c>
      <c r="C926">
        <v>3.4728062086875662</v>
      </c>
      <c r="D926">
        <v>139.17707999999999</v>
      </c>
      <c r="E926">
        <v>311.07883817427393</v>
      </c>
      <c r="F926">
        <v>81.716039999999992</v>
      </c>
      <c r="G926">
        <v>33.392519999999998</v>
      </c>
      <c r="H926">
        <v>53</v>
      </c>
      <c r="I926">
        <v>42</v>
      </c>
      <c r="J926">
        <v>7</v>
      </c>
      <c r="K926">
        <v>242</v>
      </c>
      <c r="L926">
        <v>49</v>
      </c>
      <c r="M926">
        <v>9</v>
      </c>
      <c r="N926">
        <v>1171</v>
      </c>
      <c r="O926">
        <v>0.28000000000000003</v>
      </c>
      <c r="P926">
        <v>2.33</v>
      </c>
      <c r="Q926">
        <v>1.4999999999999999E-2</v>
      </c>
      <c r="R926">
        <v>25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277.82449669500528</v>
      </c>
      <c r="B927">
        <v>56.000000000000007</v>
      </c>
      <c r="C927">
        <v>3.4728062086875662</v>
      </c>
      <c r="D927">
        <v>139.17707999999999</v>
      </c>
      <c r="E927">
        <v>311.07883817427393</v>
      </c>
      <c r="F927">
        <v>81.716039999999992</v>
      </c>
      <c r="G927">
        <v>33.392519999999998</v>
      </c>
      <c r="H927">
        <v>53</v>
      </c>
      <c r="I927">
        <v>42</v>
      </c>
      <c r="J927">
        <v>7</v>
      </c>
      <c r="K927">
        <v>243</v>
      </c>
      <c r="L927">
        <v>49</v>
      </c>
      <c r="M927">
        <v>9</v>
      </c>
      <c r="N927">
        <v>1171</v>
      </c>
      <c r="O927">
        <v>0.28000000000000003</v>
      </c>
      <c r="P927">
        <v>2.33</v>
      </c>
      <c r="Q927">
        <v>1.4999999999999999E-2</v>
      </c>
      <c r="R927">
        <v>25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277.82434855766468</v>
      </c>
      <c r="B928">
        <v>56</v>
      </c>
      <c r="C928">
        <v>3.4728043569708089</v>
      </c>
      <c r="D928">
        <v>140.2448</v>
      </c>
      <c r="E928">
        <v>308.6473029045643</v>
      </c>
      <c r="F928">
        <v>82.376800000000017</v>
      </c>
      <c r="G928">
        <v>33.359200000000001</v>
      </c>
      <c r="H928">
        <v>52</v>
      </c>
      <c r="I928">
        <v>48</v>
      </c>
      <c r="J928">
        <v>6</v>
      </c>
      <c r="K928">
        <v>245</v>
      </c>
      <c r="L928">
        <v>46</v>
      </c>
      <c r="M928">
        <v>10</v>
      </c>
      <c r="N928">
        <v>1171</v>
      </c>
      <c r="O928">
        <v>0.28000000000000003</v>
      </c>
      <c r="P928">
        <v>2.33</v>
      </c>
      <c r="Q928">
        <v>1.4999999999999999E-2</v>
      </c>
      <c r="R928">
        <v>25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312.51950253014792</v>
      </c>
      <c r="B929">
        <v>63</v>
      </c>
      <c r="C929">
        <v>3.472438917001643</v>
      </c>
      <c r="D929">
        <v>177.51599999999999</v>
      </c>
      <c r="E929">
        <v>311.11701244813281</v>
      </c>
      <c r="F929">
        <v>65.388000000000005</v>
      </c>
      <c r="G929">
        <v>37.563199999999988</v>
      </c>
      <c r="H929">
        <v>39</v>
      </c>
      <c r="I929">
        <v>48</v>
      </c>
      <c r="J929">
        <v>5</v>
      </c>
      <c r="K929">
        <v>202</v>
      </c>
      <c r="L929">
        <v>46</v>
      </c>
      <c r="M929">
        <v>14</v>
      </c>
      <c r="N929">
        <v>1171</v>
      </c>
      <c r="O929">
        <v>0.28000000000000003</v>
      </c>
      <c r="P929">
        <v>2.33</v>
      </c>
      <c r="Q929">
        <v>1.4999999999999999E-2</v>
      </c>
      <c r="R929">
        <v>25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347.2201885087137</v>
      </c>
      <c r="B930">
        <v>70</v>
      </c>
      <c r="C930">
        <v>3.472201885087137</v>
      </c>
      <c r="D930">
        <v>98.377619999999993</v>
      </c>
      <c r="E930">
        <v>312.56704166503653</v>
      </c>
      <c r="F930">
        <v>60.631779999999992</v>
      </c>
      <c r="G930">
        <v>41.758859999999991</v>
      </c>
      <c r="H930">
        <v>84</v>
      </c>
      <c r="I930">
        <v>59</v>
      </c>
      <c r="J930">
        <v>44</v>
      </c>
      <c r="K930">
        <v>155</v>
      </c>
      <c r="L930">
        <v>34</v>
      </c>
      <c r="M930">
        <v>11</v>
      </c>
      <c r="N930">
        <v>1171</v>
      </c>
      <c r="O930">
        <v>0.28000000000000003</v>
      </c>
      <c r="P930">
        <v>2.33</v>
      </c>
      <c r="Q930">
        <v>1.4999999999999999E-2</v>
      </c>
      <c r="R930">
        <v>25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221.9428782129196</v>
      </c>
      <c r="B931">
        <v>44.744000000000007</v>
      </c>
      <c r="C931">
        <v>3.472197719225901</v>
      </c>
      <c r="D931">
        <v>336.67919999999998</v>
      </c>
      <c r="E931">
        <v>308.05643153526972</v>
      </c>
      <c r="F931">
        <v>282.03120000000001</v>
      </c>
      <c r="G931">
        <v>26.642880000000002</v>
      </c>
      <c r="H931">
        <v>40</v>
      </c>
      <c r="I931">
        <v>46</v>
      </c>
      <c r="J931">
        <v>6</v>
      </c>
      <c r="K931">
        <v>202</v>
      </c>
      <c r="L931">
        <v>54</v>
      </c>
      <c r="M931">
        <v>11</v>
      </c>
      <c r="N931">
        <v>1171</v>
      </c>
      <c r="O931">
        <v>0.28000000000000003</v>
      </c>
      <c r="P931">
        <v>2.33</v>
      </c>
      <c r="Q931">
        <v>1.4999999999999999E-2</v>
      </c>
      <c r="R931">
        <v>25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221.92654175209441</v>
      </c>
      <c r="B932">
        <v>44.744000000000007</v>
      </c>
      <c r="C932">
        <v>3.4719421425546679</v>
      </c>
      <c r="D932">
        <v>336.51639999999998</v>
      </c>
      <c r="E932">
        <v>308.23568464730278</v>
      </c>
      <c r="F932">
        <v>281.86840000000001</v>
      </c>
      <c r="G932">
        <v>26.642880000000002</v>
      </c>
      <c r="H932">
        <v>40</v>
      </c>
      <c r="I932">
        <v>46</v>
      </c>
      <c r="J932">
        <v>6</v>
      </c>
      <c r="K932">
        <v>209</v>
      </c>
      <c r="L932">
        <v>54</v>
      </c>
      <c r="M932">
        <v>8</v>
      </c>
      <c r="N932">
        <v>1171</v>
      </c>
      <c r="O932">
        <v>0.28000000000000003</v>
      </c>
      <c r="P932">
        <v>2.33</v>
      </c>
      <c r="Q932">
        <v>1.4999999999999999E-2</v>
      </c>
      <c r="R932">
        <v>25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249.6883232618639</v>
      </c>
      <c r="B933">
        <v>50.4</v>
      </c>
      <c r="C933">
        <v>3.4678933786369992</v>
      </c>
      <c r="D933">
        <v>92.876800000000017</v>
      </c>
      <c r="E933">
        <v>312.80498935523218</v>
      </c>
      <c r="F933">
        <v>65.526399999999995</v>
      </c>
      <c r="G933">
        <v>30.032</v>
      </c>
      <c r="H933">
        <v>24</v>
      </c>
      <c r="I933">
        <v>43</v>
      </c>
      <c r="J933">
        <v>1</v>
      </c>
      <c r="K933">
        <v>96</v>
      </c>
      <c r="L933">
        <v>56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25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353.63345256924208</v>
      </c>
      <c r="B934">
        <v>71.400000000000006</v>
      </c>
      <c r="C934">
        <v>3.4669946330317849</v>
      </c>
      <c r="D934">
        <v>242.37252000000001</v>
      </c>
      <c r="E934">
        <v>310.44355390438551</v>
      </c>
      <c r="F934">
        <v>58.589460000000003</v>
      </c>
      <c r="G934">
        <v>42.493139999999997</v>
      </c>
      <c r="H934">
        <v>126</v>
      </c>
      <c r="I934">
        <v>54</v>
      </c>
      <c r="J934">
        <v>46</v>
      </c>
      <c r="K934">
        <v>252</v>
      </c>
      <c r="L934">
        <v>39</v>
      </c>
      <c r="M934">
        <v>9</v>
      </c>
      <c r="N934">
        <v>1171</v>
      </c>
      <c r="O934">
        <v>0.28000000000000003</v>
      </c>
      <c r="P934">
        <v>2.33</v>
      </c>
      <c r="Q934">
        <v>1.4999999999999999E-2</v>
      </c>
      <c r="R934">
        <v>25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259.89831163533489</v>
      </c>
      <c r="B935">
        <v>52.5</v>
      </c>
      <c r="C935">
        <v>3.4653108218044659</v>
      </c>
      <c r="D935">
        <v>137.84639999999999</v>
      </c>
      <c r="E935">
        <v>311.7250475925897</v>
      </c>
      <c r="F935">
        <v>58.528799999999997</v>
      </c>
      <c r="G935">
        <v>31.246200000000002</v>
      </c>
      <c r="H935">
        <v>114</v>
      </c>
      <c r="I935">
        <v>64</v>
      </c>
      <c r="J935">
        <v>1</v>
      </c>
      <c r="K935">
        <v>22</v>
      </c>
      <c r="L935">
        <v>34</v>
      </c>
      <c r="M935">
        <v>1</v>
      </c>
      <c r="N935">
        <v>1171</v>
      </c>
      <c r="O935">
        <v>0.28000000000000003</v>
      </c>
      <c r="P935">
        <v>2.33</v>
      </c>
      <c r="Q935">
        <v>1.4999999999999999E-2</v>
      </c>
      <c r="R935">
        <v>25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322.24669239527373</v>
      </c>
      <c r="B936">
        <v>65.100000000000023</v>
      </c>
      <c r="C936">
        <v>3.4650181977986398</v>
      </c>
      <c r="D936">
        <v>98.524799999999999</v>
      </c>
      <c r="E936">
        <v>312.79668049792531</v>
      </c>
      <c r="F936">
        <v>62.841600000000007</v>
      </c>
      <c r="G936">
        <v>38.759039999999999</v>
      </c>
      <c r="H936">
        <v>54</v>
      </c>
      <c r="I936">
        <v>45</v>
      </c>
      <c r="J936">
        <v>3</v>
      </c>
      <c r="K936">
        <v>91</v>
      </c>
      <c r="L936">
        <v>48</v>
      </c>
      <c r="M936">
        <v>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25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277.12901095784139</v>
      </c>
      <c r="B937">
        <v>56</v>
      </c>
      <c r="C937">
        <v>3.464112636973018</v>
      </c>
      <c r="D937">
        <v>149.61702</v>
      </c>
      <c r="E937">
        <v>311.69460580912857</v>
      </c>
      <c r="F937">
        <v>82.982339999999994</v>
      </c>
      <c r="G937">
        <v>33.317339999999987</v>
      </c>
      <c r="H937">
        <v>53</v>
      </c>
      <c r="I937">
        <v>43</v>
      </c>
      <c r="J937">
        <v>7</v>
      </c>
      <c r="K937">
        <v>99</v>
      </c>
      <c r="L937">
        <v>49</v>
      </c>
      <c r="M937">
        <v>4</v>
      </c>
      <c r="N937">
        <v>1171</v>
      </c>
      <c r="O937">
        <v>0.28000000000000003</v>
      </c>
      <c r="P937">
        <v>2.33</v>
      </c>
      <c r="Q937">
        <v>1.4999999999999999E-2</v>
      </c>
      <c r="R937">
        <v>25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221.2441621734317</v>
      </c>
      <c r="B938">
        <v>44.744</v>
      </c>
      <c r="C938">
        <v>3.461266617231411</v>
      </c>
      <c r="D938">
        <v>359.99099999999999</v>
      </c>
      <c r="E938">
        <v>308.58423236514523</v>
      </c>
      <c r="F938">
        <v>287.505</v>
      </c>
      <c r="G938">
        <v>26.56476</v>
      </c>
      <c r="H938">
        <v>40</v>
      </c>
      <c r="I938">
        <v>47</v>
      </c>
      <c r="J938">
        <v>6</v>
      </c>
      <c r="K938">
        <v>71</v>
      </c>
      <c r="L938">
        <v>50</v>
      </c>
      <c r="M938">
        <v>3</v>
      </c>
      <c r="N938">
        <v>1171</v>
      </c>
      <c r="O938">
        <v>0.28000000000000003</v>
      </c>
      <c r="P938">
        <v>2.33</v>
      </c>
      <c r="Q938">
        <v>1.4999999999999999E-2</v>
      </c>
      <c r="R938">
        <v>25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221.19255028252601</v>
      </c>
      <c r="B939">
        <v>44.744</v>
      </c>
      <c r="C939">
        <v>3.4604591721296298</v>
      </c>
      <c r="D939">
        <v>345.23063999999999</v>
      </c>
      <c r="E939">
        <v>305.32282157676337</v>
      </c>
      <c r="F939">
        <v>281.91131999999999</v>
      </c>
      <c r="G939">
        <v>26.523</v>
      </c>
      <c r="H939">
        <v>40</v>
      </c>
      <c r="I939">
        <v>46</v>
      </c>
      <c r="J939">
        <v>6</v>
      </c>
      <c r="K939">
        <v>246</v>
      </c>
      <c r="L939">
        <v>54</v>
      </c>
      <c r="M939">
        <v>7</v>
      </c>
      <c r="N939">
        <v>1171</v>
      </c>
      <c r="O939">
        <v>0.28000000000000003</v>
      </c>
      <c r="P939">
        <v>2.33</v>
      </c>
      <c r="Q939">
        <v>1.4999999999999999E-2</v>
      </c>
      <c r="R939">
        <v>25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276.79043318437181</v>
      </c>
      <c r="B940">
        <v>56</v>
      </c>
      <c r="C940">
        <v>3.459880414804648</v>
      </c>
      <c r="D940">
        <v>209.28312</v>
      </c>
      <c r="E940">
        <v>308.76348547717839</v>
      </c>
      <c r="F940">
        <v>80.728920000000002</v>
      </c>
      <c r="G940">
        <v>33.236640000000001</v>
      </c>
      <c r="H940">
        <v>8</v>
      </c>
      <c r="I940">
        <v>38</v>
      </c>
      <c r="J940">
        <v>3</v>
      </c>
      <c r="K940">
        <v>189</v>
      </c>
      <c r="L940">
        <v>56</v>
      </c>
      <c r="M940">
        <v>6</v>
      </c>
      <c r="N940">
        <v>1171</v>
      </c>
      <c r="O940">
        <v>0.28000000000000003</v>
      </c>
      <c r="P940">
        <v>2.33</v>
      </c>
      <c r="Q940">
        <v>1.4999999999999999E-2</v>
      </c>
      <c r="R940">
        <v>25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345.87362715193638</v>
      </c>
      <c r="B941">
        <v>70.000000000000014</v>
      </c>
      <c r="C941">
        <v>3.458736271519363</v>
      </c>
      <c r="D941">
        <v>102.0569</v>
      </c>
      <c r="E941">
        <v>312.2782449845385</v>
      </c>
      <c r="F941">
        <v>60.464910000000003</v>
      </c>
      <c r="G941">
        <v>41.591990000000003</v>
      </c>
      <c r="H941">
        <v>84</v>
      </c>
      <c r="I941">
        <v>59</v>
      </c>
      <c r="J941">
        <v>44</v>
      </c>
      <c r="K941">
        <v>60</v>
      </c>
      <c r="L941">
        <v>35</v>
      </c>
      <c r="M941">
        <v>9</v>
      </c>
      <c r="N941">
        <v>1171</v>
      </c>
      <c r="O941">
        <v>0.28000000000000003</v>
      </c>
      <c r="P941">
        <v>2.33</v>
      </c>
      <c r="Q941">
        <v>1.4999999999999999E-2</v>
      </c>
      <c r="R941">
        <v>25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311.186563192736</v>
      </c>
      <c r="B942">
        <v>63</v>
      </c>
      <c r="C942">
        <v>3.4576284799192889</v>
      </c>
      <c r="D942">
        <v>101.34739999999999</v>
      </c>
      <c r="E942">
        <v>312.59754586737961</v>
      </c>
      <c r="F942">
        <v>64.584100000000007</v>
      </c>
      <c r="G942">
        <v>37.425699999999999</v>
      </c>
      <c r="H942">
        <v>54</v>
      </c>
      <c r="I942">
        <v>43</v>
      </c>
      <c r="J942">
        <v>3</v>
      </c>
      <c r="K942">
        <v>47</v>
      </c>
      <c r="L942">
        <v>49</v>
      </c>
      <c r="M942">
        <v>1</v>
      </c>
      <c r="N942">
        <v>1171</v>
      </c>
      <c r="O942">
        <v>0.28000000000000003</v>
      </c>
      <c r="P942">
        <v>2.33</v>
      </c>
      <c r="Q942">
        <v>1.4999999999999999E-2</v>
      </c>
      <c r="R942">
        <v>25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380.3379882801479</v>
      </c>
      <c r="B943">
        <v>77</v>
      </c>
      <c r="C943">
        <v>3.4576180752740719</v>
      </c>
      <c r="D943">
        <v>156.834</v>
      </c>
      <c r="E943">
        <v>310.44365435152258</v>
      </c>
      <c r="F943">
        <v>53.110799999999998</v>
      </c>
      <c r="G943">
        <v>45.701999999999998</v>
      </c>
      <c r="H943">
        <v>127</v>
      </c>
      <c r="I943">
        <v>49</v>
      </c>
      <c r="J943">
        <v>42</v>
      </c>
      <c r="K943">
        <v>292</v>
      </c>
      <c r="L943">
        <v>45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25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220.98715089426409</v>
      </c>
      <c r="B944">
        <v>44.744000000000007</v>
      </c>
      <c r="C944">
        <v>3.4572457899603259</v>
      </c>
      <c r="D944">
        <v>329.64</v>
      </c>
      <c r="E944">
        <v>307.41839439805159</v>
      </c>
      <c r="F944">
        <v>276.18</v>
      </c>
      <c r="G944">
        <v>26.5212</v>
      </c>
      <c r="H944">
        <v>40</v>
      </c>
      <c r="I944">
        <v>45</v>
      </c>
      <c r="J944">
        <v>6</v>
      </c>
      <c r="K944">
        <v>292</v>
      </c>
      <c r="L944">
        <v>51</v>
      </c>
      <c r="M944">
        <v>12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25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311.08256086838679</v>
      </c>
      <c r="B945">
        <v>63.000000000000007</v>
      </c>
      <c r="C945">
        <v>3.4564728985376312</v>
      </c>
      <c r="D945">
        <v>186.77784</v>
      </c>
      <c r="E945">
        <v>306.84149377593371</v>
      </c>
      <c r="F945">
        <v>65.356920000000002</v>
      </c>
      <c r="G945">
        <v>37.324919999999999</v>
      </c>
      <c r="H945">
        <v>39</v>
      </c>
      <c r="I945">
        <v>48</v>
      </c>
      <c r="J945">
        <v>5</v>
      </c>
      <c r="K945">
        <v>247</v>
      </c>
      <c r="L945">
        <v>46</v>
      </c>
      <c r="M945">
        <v>14</v>
      </c>
      <c r="N945">
        <v>1171</v>
      </c>
      <c r="O945">
        <v>0.28000000000000003</v>
      </c>
      <c r="P945">
        <v>2.33</v>
      </c>
      <c r="Q945">
        <v>1.4999999999999999E-2</v>
      </c>
      <c r="R945">
        <v>25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248.8514515263474</v>
      </c>
      <c r="B946">
        <v>50.4</v>
      </c>
      <c r="C946">
        <v>3.4562701600881591</v>
      </c>
      <c r="D946">
        <v>93.916800000000009</v>
      </c>
      <c r="E946">
        <v>311.84777579299941</v>
      </c>
      <c r="F946">
        <v>66.078000000000003</v>
      </c>
      <c r="G946">
        <v>29.919599999999999</v>
      </c>
      <c r="H946">
        <v>29</v>
      </c>
      <c r="I946">
        <v>43</v>
      </c>
      <c r="J946">
        <v>1</v>
      </c>
      <c r="K946">
        <v>96</v>
      </c>
      <c r="L946">
        <v>57</v>
      </c>
      <c r="M946">
        <v>8</v>
      </c>
      <c r="N946">
        <v>1171</v>
      </c>
      <c r="O946">
        <v>0.28000000000000003</v>
      </c>
      <c r="P946">
        <v>2.33</v>
      </c>
      <c r="Q946">
        <v>1.4999999999999999E-2</v>
      </c>
      <c r="R946">
        <v>25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259.19687200285728</v>
      </c>
      <c r="B947">
        <v>52.5</v>
      </c>
      <c r="C947">
        <v>3.455958293371431</v>
      </c>
      <c r="D947">
        <v>186.97</v>
      </c>
      <c r="E947">
        <v>309.62219026251182</v>
      </c>
      <c r="F947">
        <v>93.484999999999999</v>
      </c>
      <c r="G947">
        <v>31.135000000000002</v>
      </c>
      <c r="H947">
        <v>22</v>
      </c>
      <c r="I947">
        <v>39</v>
      </c>
      <c r="J947">
        <v>2</v>
      </c>
      <c r="K947">
        <v>47</v>
      </c>
      <c r="L947">
        <v>52</v>
      </c>
      <c r="M947">
        <v>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25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241.91394993761349</v>
      </c>
      <c r="B948">
        <v>49</v>
      </c>
      <c r="C948">
        <v>3.4559135705373358</v>
      </c>
      <c r="D948">
        <v>119.0304</v>
      </c>
      <c r="E948">
        <v>312.94969368754528</v>
      </c>
      <c r="F948">
        <v>52.14864</v>
      </c>
      <c r="G948">
        <v>29.09864</v>
      </c>
      <c r="H948">
        <v>194</v>
      </c>
      <c r="I948">
        <v>42</v>
      </c>
      <c r="J948">
        <v>4</v>
      </c>
      <c r="K948">
        <v>84</v>
      </c>
      <c r="L948">
        <v>52</v>
      </c>
      <c r="M948">
        <v>13</v>
      </c>
      <c r="N948">
        <v>1171</v>
      </c>
      <c r="O948">
        <v>0.28000000000000003</v>
      </c>
      <c r="P948">
        <v>2.33</v>
      </c>
      <c r="Q948">
        <v>1.4999999999999999E-2</v>
      </c>
      <c r="R948">
        <v>25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311.02862134620671</v>
      </c>
      <c r="B949">
        <v>63</v>
      </c>
      <c r="C949">
        <v>3.455873570513408</v>
      </c>
      <c r="D949">
        <v>102.4614</v>
      </c>
      <c r="E949">
        <v>311.35206849904648</v>
      </c>
      <c r="F949">
        <v>58.185119999999998</v>
      </c>
      <c r="G949">
        <v>37.387608</v>
      </c>
      <c r="H949">
        <v>36</v>
      </c>
      <c r="I949">
        <v>43</v>
      </c>
      <c r="J949">
        <v>4</v>
      </c>
      <c r="K949">
        <v>125</v>
      </c>
      <c r="L949">
        <v>51</v>
      </c>
      <c r="M949">
        <v>14</v>
      </c>
      <c r="N949">
        <v>1171</v>
      </c>
      <c r="O949">
        <v>0.28000000000000003</v>
      </c>
      <c r="P949">
        <v>2.33</v>
      </c>
      <c r="Q949">
        <v>1.4999999999999999E-2</v>
      </c>
      <c r="R949">
        <v>25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311.0245442134098</v>
      </c>
      <c r="B950">
        <v>62.999999999999993</v>
      </c>
      <c r="C950">
        <v>3.455828269037887</v>
      </c>
      <c r="D950">
        <v>92.382359999999991</v>
      </c>
      <c r="E950">
        <v>312.39834024896271</v>
      </c>
      <c r="F950">
        <v>64.56156</v>
      </c>
      <c r="G950">
        <v>37.40316</v>
      </c>
      <c r="H950">
        <v>54</v>
      </c>
      <c r="I950">
        <v>43</v>
      </c>
      <c r="J950">
        <v>3</v>
      </c>
      <c r="K950">
        <v>62</v>
      </c>
      <c r="L950">
        <v>49</v>
      </c>
      <c r="M950">
        <v>12</v>
      </c>
      <c r="N950">
        <v>1171</v>
      </c>
      <c r="O950">
        <v>0.28000000000000003</v>
      </c>
      <c r="P950">
        <v>2.33</v>
      </c>
      <c r="Q950">
        <v>1.4999999999999999E-2</v>
      </c>
      <c r="R950">
        <v>25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310.79555006670148</v>
      </c>
      <c r="B951">
        <v>63</v>
      </c>
      <c r="C951">
        <v>3.453283889630018</v>
      </c>
      <c r="D951">
        <v>177.51599999999999</v>
      </c>
      <c r="E951">
        <v>311.11766618837748</v>
      </c>
      <c r="F951">
        <v>65.388000000000005</v>
      </c>
      <c r="G951">
        <v>37.356000000000002</v>
      </c>
      <c r="H951">
        <v>39</v>
      </c>
      <c r="I951">
        <v>48</v>
      </c>
      <c r="J951">
        <v>5</v>
      </c>
      <c r="K951">
        <v>292</v>
      </c>
      <c r="L951">
        <v>45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25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310.7910563876232</v>
      </c>
      <c r="B952">
        <v>63</v>
      </c>
      <c r="C952">
        <v>3.4532339598624802</v>
      </c>
      <c r="D952">
        <v>194.166</v>
      </c>
      <c r="E952">
        <v>305.80082987551867</v>
      </c>
      <c r="F952">
        <v>64.721999999999994</v>
      </c>
      <c r="G952">
        <v>37.274000000000001</v>
      </c>
      <c r="H952">
        <v>39</v>
      </c>
      <c r="I952">
        <v>49</v>
      </c>
      <c r="J952">
        <v>5</v>
      </c>
      <c r="K952">
        <v>101</v>
      </c>
      <c r="L952">
        <v>45</v>
      </c>
      <c r="M952">
        <v>4</v>
      </c>
      <c r="N952">
        <v>1171</v>
      </c>
      <c r="O952">
        <v>0.28000000000000003</v>
      </c>
      <c r="P952">
        <v>2.33</v>
      </c>
      <c r="Q952">
        <v>1.4999999999999999E-2</v>
      </c>
      <c r="R952">
        <v>25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276.23277063781381</v>
      </c>
      <c r="B953">
        <v>56</v>
      </c>
      <c r="C953">
        <v>3.4529096329726729</v>
      </c>
      <c r="D953">
        <v>209.17</v>
      </c>
      <c r="E953">
        <v>308.97082193716352</v>
      </c>
      <c r="F953">
        <v>80.72</v>
      </c>
      <c r="G953">
        <v>33.172499999999999</v>
      </c>
      <c r="H953">
        <v>9</v>
      </c>
      <c r="I953">
        <v>43</v>
      </c>
      <c r="J953">
        <v>2</v>
      </c>
      <c r="K953">
        <v>47</v>
      </c>
      <c r="L953">
        <v>51</v>
      </c>
      <c r="M953">
        <v>1</v>
      </c>
      <c r="N953">
        <v>1171</v>
      </c>
      <c r="O953">
        <v>0.28000000000000003</v>
      </c>
      <c r="P953">
        <v>2.33</v>
      </c>
      <c r="Q953">
        <v>1.4999999999999999E-2</v>
      </c>
      <c r="R953">
        <v>25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276.20402396616538</v>
      </c>
      <c r="B954">
        <v>56</v>
      </c>
      <c r="C954">
        <v>3.452550299577068</v>
      </c>
      <c r="D954">
        <v>137.96412000000001</v>
      </c>
      <c r="E954">
        <v>309.78398990653801</v>
      </c>
      <c r="F954">
        <v>80.981160000000003</v>
      </c>
      <c r="G954">
        <v>33.180120000000002</v>
      </c>
      <c r="H954">
        <v>52</v>
      </c>
      <c r="I954">
        <v>47</v>
      </c>
      <c r="J954">
        <v>6</v>
      </c>
      <c r="K954">
        <v>211</v>
      </c>
      <c r="L954">
        <v>47</v>
      </c>
      <c r="M954">
        <v>12</v>
      </c>
      <c r="N954">
        <v>1171</v>
      </c>
      <c r="O954">
        <v>0.28000000000000003</v>
      </c>
      <c r="P954">
        <v>2.33</v>
      </c>
      <c r="Q954">
        <v>1.4999999999999999E-2</v>
      </c>
      <c r="R954">
        <v>25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241.66427786862431</v>
      </c>
      <c r="B955">
        <v>49</v>
      </c>
      <c r="C955">
        <v>3.4523468266946331</v>
      </c>
      <c r="D955">
        <v>122.211</v>
      </c>
      <c r="E955">
        <v>310.34688796680501</v>
      </c>
      <c r="F955">
        <v>51.692700000000002</v>
      </c>
      <c r="G955">
        <v>29.037600000000001</v>
      </c>
      <c r="H955">
        <v>43</v>
      </c>
      <c r="I955">
        <v>48</v>
      </c>
      <c r="J955">
        <v>2</v>
      </c>
      <c r="K955">
        <v>69</v>
      </c>
      <c r="L955">
        <v>46</v>
      </c>
      <c r="M955">
        <v>12</v>
      </c>
      <c r="N955">
        <v>1171</v>
      </c>
      <c r="O955">
        <v>0.28000000000000003</v>
      </c>
      <c r="P955">
        <v>2.33</v>
      </c>
      <c r="Q955">
        <v>1.4999999999999999E-2</v>
      </c>
      <c r="R955">
        <v>25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276.11476553614551</v>
      </c>
      <c r="B956">
        <v>56.000000000000007</v>
      </c>
      <c r="C956">
        <v>3.451434569201818</v>
      </c>
      <c r="D956">
        <v>212.88911999999999</v>
      </c>
      <c r="E956">
        <v>310.89792531120332</v>
      </c>
      <c r="F956">
        <v>82.024559999999994</v>
      </c>
      <c r="G956">
        <v>33.184559999999998</v>
      </c>
      <c r="H956">
        <v>9</v>
      </c>
      <c r="I956">
        <v>44</v>
      </c>
      <c r="J956">
        <v>2</v>
      </c>
      <c r="K956">
        <v>278</v>
      </c>
      <c r="L956">
        <v>47</v>
      </c>
      <c r="M956">
        <v>4</v>
      </c>
      <c r="N956">
        <v>1171</v>
      </c>
      <c r="O956">
        <v>0.28000000000000003</v>
      </c>
      <c r="P956">
        <v>2.33</v>
      </c>
      <c r="Q956">
        <v>1.4999999999999999E-2</v>
      </c>
      <c r="R956">
        <v>25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379.63466631563949</v>
      </c>
      <c r="B957">
        <v>77</v>
      </c>
      <c r="C957">
        <v>3.451224239233087</v>
      </c>
      <c r="D957">
        <v>157.31276</v>
      </c>
      <c r="E957">
        <v>311.68716810271007</v>
      </c>
      <c r="F957">
        <v>53.085560000000008</v>
      </c>
      <c r="G957">
        <v>45.64076</v>
      </c>
      <c r="H957">
        <v>127</v>
      </c>
      <c r="I957">
        <v>47</v>
      </c>
      <c r="J957">
        <v>44</v>
      </c>
      <c r="K957">
        <v>205</v>
      </c>
      <c r="L957">
        <v>47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25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310.40987167884469</v>
      </c>
      <c r="B958">
        <v>63</v>
      </c>
      <c r="C958">
        <v>3.4489985742093849</v>
      </c>
      <c r="D958">
        <v>194.166</v>
      </c>
      <c r="E958">
        <v>308.78838174273858</v>
      </c>
      <c r="F958">
        <v>64.721999999999994</v>
      </c>
      <c r="G958">
        <v>37.274000000000001</v>
      </c>
      <c r="H958">
        <v>39</v>
      </c>
      <c r="I958">
        <v>49</v>
      </c>
      <c r="J958">
        <v>5</v>
      </c>
      <c r="K958">
        <v>70</v>
      </c>
      <c r="L958">
        <v>45</v>
      </c>
      <c r="M958">
        <v>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25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288.85301317067888</v>
      </c>
      <c r="B959">
        <v>58.625</v>
      </c>
      <c r="C959">
        <v>3.4489912020379578</v>
      </c>
      <c r="D959">
        <v>142.40708000000001</v>
      </c>
      <c r="E959">
        <v>309.50373443983398</v>
      </c>
      <c r="F959">
        <v>83.204119999999989</v>
      </c>
      <c r="G959">
        <v>34.695639999999997</v>
      </c>
      <c r="H959">
        <v>52</v>
      </c>
      <c r="I959">
        <v>51</v>
      </c>
      <c r="J959">
        <v>6</v>
      </c>
      <c r="K959">
        <v>254</v>
      </c>
      <c r="L959">
        <v>43</v>
      </c>
      <c r="M959">
        <v>8</v>
      </c>
      <c r="N959">
        <v>1171</v>
      </c>
      <c r="O959">
        <v>0.28000000000000003</v>
      </c>
      <c r="P959">
        <v>2.33</v>
      </c>
      <c r="Q959">
        <v>1.4999999999999999E-2</v>
      </c>
      <c r="R959">
        <v>25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258.61165632547448</v>
      </c>
      <c r="B960">
        <v>52.499999999999993</v>
      </c>
      <c r="C960">
        <v>3.4481554176729938</v>
      </c>
      <c r="D960">
        <v>182.25904</v>
      </c>
      <c r="E960">
        <v>311.40248962655608</v>
      </c>
      <c r="F960">
        <v>95.679040000000015</v>
      </c>
      <c r="G960">
        <v>31.087399999999999</v>
      </c>
      <c r="H960">
        <v>22</v>
      </c>
      <c r="I960">
        <v>39</v>
      </c>
      <c r="J960">
        <v>2</v>
      </c>
      <c r="K960">
        <v>155</v>
      </c>
      <c r="L960">
        <v>55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25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310.33094337708019</v>
      </c>
      <c r="B961">
        <v>63</v>
      </c>
      <c r="C961">
        <v>3.4481215930786688</v>
      </c>
      <c r="D961">
        <v>159.60900000000001</v>
      </c>
      <c r="E961">
        <v>310.7479091152249</v>
      </c>
      <c r="F961">
        <v>63.357600000000012</v>
      </c>
      <c r="G961">
        <v>37.294499999999999</v>
      </c>
      <c r="H961">
        <v>33</v>
      </c>
      <c r="I961">
        <v>47</v>
      </c>
      <c r="J961">
        <v>3</v>
      </c>
      <c r="K961">
        <v>165</v>
      </c>
      <c r="L961">
        <v>47</v>
      </c>
      <c r="M961">
        <v>10</v>
      </c>
      <c r="N961">
        <v>1171</v>
      </c>
      <c r="O961">
        <v>0.28000000000000003</v>
      </c>
      <c r="P961">
        <v>2.33</v>
      </c>
      <c r="Q961">
        <v>1.4999999999999999E-2</v>
      </c>
      <c r="R961">
        <v>25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310.33094337708019</v>
      </c>
      <c r="B962">
        <v>63</v>
      </c>
      <c r="C962">
        <v>3.4481215930786688</v>
      </c>
      <c r="D962">
        <v>159.60900000000001</v>
      </c>
      <c r="E962">
        <v>310.7479091152249</v>
      </c>
      <c r="F962">
        <v>63.357600000000012</v>
      </c>
      <c r="G962">
        <v>37.294499999999999</v>
      </c>
      <c r="H962">
        <v>332</v>
      </c>
      <c r="I962">
        <v>47</v>
      </c>
      <c r="J962">
        <v>3</v>
      </c>
      <c r="K962">
        <v>165</v>
      </c>
      <c r="L962">
        <v>47</v>
      </c>
      <c r="M962">
        <v>10</v>
      </c>
      <c r="N962">
        <v>1171</v>
      </c>
      <c r="O962">
        <v>0.28000000000000003</v>
      </c>
      <c r="P962">
        <v>2.33</v>
      </c>
      <c r="Q962">
        <v>1.4999999999999999E-2</v>
      </c>
      <c r="R962">
        <v>25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258.53690442269829</v>
      </c>
      <c r="B963">
        <v>52.5</v>
      </c>
      <c r="C963">
        <v>3.447158725635977</v>
      </c>
      <c r="D963">
        <v>134.38800000000001</v>
      </c>
      <c r="E963">
        <v>292.85312814978931</v>
      </c>
      <c r="F963">
        <v>57.96</v>
      </c>
      <c r="G963">
        <v>30.841999999999999</v>
      </c>
      <c r="H963">
        <v>183</v>
      </c>
      <c r="I963">
        <v>37</v>
      </c>
      <c r="J963">
        <v>2</v>
      </c>
      <c r="K963">
        <v>147</v>
      </c>
      <c r="L963">
        <v>57</v>
      </c>
      <c r="M963">
        <v>1</v>
      </c>
      <c r="N963">
        <v>1171</v>
      </c>
      <c r="O963">
        <v>0.28000000000000003</v>
      </c>
      <c r="P963">
        <v>2.33</v>
      </c>
      <c r="Q963">
        <v>1.4999999999999999E-2</v>
      </c>
      <c r="R963">
        <v>25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259.6915841699153</v>
      </c>
      <c r="B964">
        <v>52.73863636363636</v>
      </c>
      <c r="C964">
        <v>3.4468867883789671</v>
      </c>
      <c r="D964">
        <v>104.13639999999999</v>
      </c>
      <c r="E964">
        <v>307.72988978450411</v>
      </c>
      <c r="F964">
        <v>94.836199999999991</v>
      </c>
      <c r="G964">
        <v>31.170200000000001</v>
      </c>
      <c r="H964">
        <v>95</v>
      </c>
      <c r="I964">
        <v>45</v>
      </c>
      <c r="J964">
        <v>3</v>
      </c>
      <c r="K964">
        <v>313</v>
      </c>
      <c r="L964">
        <v>49</v>
      </c>
      <c r="M964">
        <v>13</v>
      </c>
      <c r="N964">
        <v>1171</v>
      </c>
      <c r="O964">
        <v>0.28000000000000003</v>
      </c>
      <c r="P964">
        <v>2.33</v>
      </c>
      <c r="Q964">
        <v>1.4999999999999999E-2</v>
      </c>
      <c r="R964">
        <v>25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320.51813617795591</v>
      </c>
      <c r="B965">
        <v>65.100000000000023</v>
      </c>
      <c r="C965">
        <v>3.4464315718059768</v>
      </c>
      <c r="D965">
        <v>99.866699999999994</v>
      </c>
      <c r="E965">
        <v>312.69709543568462</v>
      </c>
      <c r="F965">
        <v>63.854599999999998</v>
      </c>
      <c r="G965">
        <v>38.54956</v>
      </c>
      <c r="H965">
        <v>55</v>
      </c>
      <c r="I965">
        <v>46</v>
      </c>
      <c r="J965">
        <v>7</v>
      </c>
      <c r="K965">
        <v>91</v>
      </c>
      <c r="L965">
        <v>47</v>
      </c>
      <c r="M965">
        <v>3</v>
      </c>
      <c r="N965">
        <v>1171</v>
      </c>
      <c r="O965">
        <v>0.28000000000000003</v>
      </c>
      <c r="P965">
        <v>2.33</v>
      </c>
      <c r="Q965">
        <v>1.4999999999999999E-2</v>
      </c>
      <c r="R965">
        <v>25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258.32362323843398</v>
      </c>
      <c r="B966">
        <v>52.500000000000007</v>
      </c>
      <c r="C966">
        <v>3.444314976512453</v>
      </c>
      <c r="D966">
        <v>182.00411</v>
      </c>
      <c r="E966">
        <v>310.72199170124492</v>
      </c>
      <c r="F966">
        <v>95.424109999999999</v>
      </c>
      <c r="G966">
        <v>31.04411</v>
      </c>
      <c r="H966">
        <v>22</v>
      </c>
      <c r="I966">
        <v>40</v>
      </c>
      <c r="J966">
        <v>2</v>
      </c>
      <c r="K966">
        <v>62</v>
      </c>
      <c r="L966">
        <v>53</v>
      </c>
      <c r="M966">
        <v>11</v>
      </c>
      <c r="N966">
        <v>1171</v>
      </c>
      <c r="O966">
        <v>0.28000000000000003</v>
      </c>
      <c r="P966">
        <v>2.33</v>
      </c>
      <c r="Q966">
        <v>1.4999999999999999E-2</v>
      </c>
      <c r="R966">
        <v>25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268.56548911679141</v>
      </c>
      <c r="B967">
        <v>54.600000000000023</v>
      </c>
      <c r="C967">
        <v>3.4431472963691201</v>
      </c>
      <c r="D967">
        <v>186.48</v>
      </c>
      <c r="E967">
        <v>310.00829875518667</v>
      </c>
      <c r="F967">
        <v>93.24</v>
      </c>
      <c r="G967">
        <v>32.265479999999997</v>
      </c>
      <c r="H967">
        <v>22</v>
      </c>
      <c r="I967">
        <v>41</v>
      </c>
      <c r="J967">
        <v>2</v>
      </c>
      <c r="K967">
        <v>91</v>
      </c>
      <c r="L967">
        <v>51</v>
      </c>
      <c r="M967">
        <v>3</v>
      </c>
      <c r="N967">
        <v>1171</v>
      </c>
      <c r="O967">
        <v>0.28000000000000003</v>
      </c>
      <c r="P967">
        <v>2.33</v>
      </c>
      <c r="Q967">
        <v>1.4999999999999999E-2</v>
      </c>
      <c r="R967">
        <v>25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247.88294934194431</v>
      </c>
      <c r="B968">
        <v>50.400000000000013</v>
      </c>
      <c r="C968">
        <v>3.4428187408603379</v>
      </c>
      <c r="D968">
        <v>91.325600000000009</v>
      </c>
      <c r="E968">
        <v>311.82680652187412</v>
      </c>
      <c r="F968">
        <v>64.585700000000003</v>
      </c>
      <c r="G968">
        <v>29.802900000000001</v>
      </c>
      <c r="H968">
        <v>31</v>
      </c>
      <c r="I968">
        <v>24</v>
      </c>
      <c r="J968">
        <v>1</v>
      </c>
      <c r="K968">
        <v>96</v>
      </c>
      <c r="L968">
        <v>73</v>
      </c>
      <c r="M968">
        <v>6</v>
      </c>
      <c r="N968">
        <v>1171</v>
      </c>
      <c r="O968">
        <v>0.28000000000000003</v>
      </c>
      <c r="P968">
        <v>2.33</v>
      </c>
      <c r="Q968">
        <v>1.4999999999999999E-2</v>
      </c>
      <c r="R968">
        <v>25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309.80904821178348</v>
      </c>
      <c r="B969">
        <v>63.000000000000007</v>
      </c>
      <c r="C969">
        <v>3.442322757908705</v>
      </c>
      <c r="D969">
        <v>100.99151999999999</v>
      </c>
      <c r="E969">
        <v>311.79419087136932</v>
      </c>
      <c r="F969">
        <v>64.40616</v>
      </c>
      <c r="G969">
        <v>37.247759999999992</v>
      </c>
      <c r="H969">
        <v>54</v>
      </c>
      <c r="I969">
        <v>43</v>
      </c>
      <c r="J969">
        <v>3</v>
      </c>
      <c r="K969">
        <v>278</v>
      </c>
      <c r="L969">
        <v>47</v>
      </c>
      <c r="M969">
        <v>4</v>
      </c>
      <c r="N969">
        <v>1171</v>
      </c>
      <c r="O969">
        <v>0.28000000000000003</v>
      </c>
      <c r="P969">
        <v>2.33</v>
      </c>
      <c r="Q969">
        <v>1.4999999999999999E-2</v>
      </c>
      <c r="R969">
        <v>25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220.02638316186321</v>
      </c>
      <c r="B970">
        <v>44.744000000000007</v>
      </c>
      <c r="C970">
        <v>3.4422150056611889</v>
      </c>
      <c r="D970">
        <v>343.18560000000002</v>
      </c>
      <c r="E970">
        <v>307.73775933609949</v>
      </c>
      <c r="F970">
        <v>287.34960000000001</v>
      </c>
      <c r="G970">
        <v>26.40936</v>
      </c>
      <c r="H970">
        <v>40</v>
      </c>
      <c r="I970">
        <v>47</v>
      </c>
      <c r="J970">
        <v>6</v>
      </c>
      <c r="K970">
        <v>190</v>
      </c>
      <c r="L970">
        <v>46</v>
      </c>
      <c r="M970">
        <v>3</v>
      </c>
      <c r="N970">
        <v>1171</v>
      </c>
      <c r="O970">
        <v>0.28000000000000003</v>
      </c>
      <c r="P970">
        <v>2.33</v>
      </c>
      <c r="Q970">
        <v>1.4999999999999999E-2</v>
      </c>
      <c r="R970">
        <v>25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275.37405018163298</v>
      </c>
      <c r="B971">
        <v>56</v>
      </c>
      <c r="C971">
        <v>3.4421756272704132</v>
      </c>
      <c r="D971">
        <v>121.41827499999999</v>
      </c>
      <c r="E971">
        <v>310.08298755186718</v>
      </c>
      <c r="F971">
        <v>76.485474999999994</v>
      </c>
      <c r="G971">
        <v>33.084474999999998</v>
      </c>
      <c r="H971">
        <v>52</v>
      </c>
      <c r="I971">
        <v>47</v>
      </c>
      <c r="J971">
        <v>6</v>
      </c>
      <c r="K971">
        <v>206</v>
      </c>
      <c r="L971">
        <v>47</v>
      </c>
      <c r="M971">
        <v>11</v>
      </c>
      <c r="N971">
        <v>1171</v>
      </c>
      <c r="O971">
        <v>0.28000000000000003</v>
      </c>
      <c r="P971">
        <v>2.33</v>
      </c>
      <c r="Q971">
        <v>1.4999999999999999E-2</v>
      </c>
      <c r="R971">
        <v>25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275.3590995819103</v>
      </c>
      <c r="B972">
        <v>56.000000000000007</v>
      </c>
      <c r="C972">
        <v>3.441988744773878</v>
      </c>
      <c r="D972">
        <v>200.41792000000001</v>
      </c>
      <c r="E972">
        <v>306.16099585062238</v>
      </c>
      <c r="F972">
        <v>80.85472</v>
      </c>
      <c r="G972">
        <v>33.029440000000001</v>
      </c>
      <c r="H972">
        <v>8</v>
      </c>
      <c r="I972">
        <v>38</v>
      </c>
      <c r="J972">
        <v>3</v>
      </c>
      <c r="K972">
        <v>202</v>
      </c>
      <c r="L972">
        <v>56</v>
      </c>
      <c r="M972">
        <v>11</v>
      </c>
      <c r="N972">
        <v>1171</v>
      </c>
      <c r="O972">
        <v>0.28000000000000003</v>
      </c>
      <c r="P972">
        <v>2.33</v>
      </c>
      <c r="Q972">
        <v>1.4999999999999999E-2</v>
      </c>
      <c r="R972">
        <v>25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275.33806434394393</v>
      </c>
      <c r="B973">
        <v>56.000000000000007</v>
      </c>
      <c r="C973">
        <v>3.4417258042992991</v>
      </c>
      <c r="D973">
        <v>200.41792000000001</v>
      </c>
      <c r="E973">
        <v>306.34688796680501</v>
      </c>
      <c r="F973">
        <v>80.85472</v>
      </c>
      <c r="G973">
        <v>33.029440000000001</v>
      </c>
      <c r="H973">
        <v>8</v>
      </c>
      <c r="I973">
        <v>38</v>
      </c>
      <c r="J973">
        <v>3</v>
      </c>
      <c r="K973">
        <v>209</v>
      </c>
      <c r="L973">
        <v>56</v>
      </c>
      <c r="M973">
        <v>8</v>
      </c>
      <c r="N973">
        <v>1171</v>
      </c>
      <c r="O973">
        <v>0.28000000000000003</v>
      </c>
      <c r="P973">
        <v>2.33</v>
      </c>
      <c r="Q973">
        <v>1.4999999999999999E-2</v>
      </c>
      <c r="R973">
        <v>25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351.02413544356818</v>
      </c>
      <c r="B974">
        <v>71.40000000000002</v>
      </c>
      <c r="C974">
        <v>3.4414130925840012</v>
      </c>
      <c r="D974">
        <v>241.73759999999999</v>
      </c>
      <c r="E974">
        <v>310.21699788778801</v>
      </c>
      <c r="F974">
        <v>58.271999999999998</v>
      </c>
      <c r="G974">
        <v>42.17568</v>
      </c>
      <c r="H974">
        <v>126</v>
      </c>
      <c r="I974">
        <v>54</v>
      </c>
      <c r="J974">
        <v>46</v>
      </c>
      <c r="K974">
        <v>247</v>
      </c>
      <c r="L974">
        <v>40</v>
      </c>
      <c r="M974">
        <v>8</v>
      </c>
      <c r="N974">
        <v>1171</v>
      </c>
      <c r="O974">
        <v>0.28000000000000003</v>
      </c>
      <c r="P974">
        <v>2.33</v>
      </c>
      <c r="Q974">
        <v>1.4999999999999999E-2</v>
      </c>
      <c r="R974">
        <v>25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351.02413544356818</v>
      </c>
      <c r="B975">
        <v>71.40000000000002</v>
      </c>
      <c r="C975">
        <v>3.4414130925840012</v>
      </c>
      <c r="D975">
        <v>241.73759999999999</v>
      </c>
      <c r="E975">
        <v>310.21699788778801</v>
      </c>
      <c r="F975">
        <v>58.271999999999998</v>
      </c>
      <c r="G975">
        <v>42.17568</v>
      </c>
      <c r="H975">
        <v>126</v>
      </c>
      <c r="I975">
        <v>54</v>
      </c>
      <c r="J975">
        <v>46</v>
      </c>
      <c r="K975">
        <v>250</v>
      </c>
      <c r="L975">
        <v>39</v>
      </c>
      <c r="M975">
        <v>8</v>
      </c>
      <c r="N975">
        <v>1171</v>
      </c>
      <c r="O975">
        <v>0.28000000000000003</v>
      </c>
      <c r="P975">
        <v>2.33</v>
      </c>
      <c r="Q975">
        <v>1.4999999999999999E-2</v>
      </c>
      <c r="R975">
        <v>25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351.02413544356818</v>
      </c>
      <c r="B976">
        <v>71.40000000000002</v>
      </c>
      <c r="C976">
        <v>3.4414130925840012</v>
      </c>
      <c r="D976">
        <v>241.73759999999999</v>
      </c>
      <c r="E976">
        <v>310.21699788778801</v>
      </c>
      <c r="F976">
        <v>58.271999999999998</v>
      </c>
      <c r="G976">
        <v>42.17568</v>
      </c>
      <c r="H976">
        <v>126</v>
      </c>
      <c r="I976">
        <v>54</v>
      </c>
      <c r="J976">
        <v>46</v>
      </c>
      <c r="K976">
        <v>251</v>
      </c>
      <c r="L976">
        <v>39</v>
      </c>
      <c r="M976">
        <v>8</v>
      </c>
      <c r="N976">
        <v>1171</v>
      </c>
      <c r="O976">
        <v>0.28000000000000003</v>
      </c>
      <c r="P976">
        <v>2.33</v>
      </c>
      <c r="Q976">
        <v>1.4999999999999999E-2</v>
      </c>
      <c r="R976">
        <v>25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275.14835272781067</v>
      </c>
      <c r="B977">
        <v>56.000000000000007</v>
      </c>
      <c r="C977">
        <v>3.4393544090976338</v>
      </c>
      <c r="D977">
        <v>200.41792000000001</v>
      </c>
      <c r="E977">
        <v>308.02468716104698</v>
      </c>
      <c r="F977">
        <v>80.85472</v>
      </c>
      <c r="G977">
        <v>33.029440000000001</v>
      </c>
      <c r="H977">
        <v>8</v>
      </c>
      <c r="I977">
        <v>38</v>
      </c>
      <c r="J977">
        <v>3</v>
      </c>
      <c r="K977">
        <v>292</v>
      </c>
      <c r="L977">
        <v>56</v>
      </c>
      <c r="M977">
        <v>11</v>
      </c>
      <c r="N977">
        <v>1171</v>
      </c>
      <c r="O977">
        <v>0.28000000000000003</v>
      </c>
      <c r="P977">
        <v>2.33</v>
      </c>
      <c r="Q977">
        <v>1.4999999999999999E-2</v>
      </c>
      <c r="R977">
        <v>25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219.82555314571411</v>
      </c>
      <c r="B978">
        <v>44.744</v>
      </c>
      <c r="C978">
        <v>3.4390731092883939</v>
      </c>
      <c r="D978">
        <v>357.45960000000002</v>
      </c>
      <c r="E978">
        <v>307.58506224066389</v>
      </c>
      <c r="F978">
        <v>285.47320000000002</v>
      </c>
      <c r="G978">
        <v>26.383600000000001</v>
      </c>
      <c r="H978">
        <v>40</v>
      </c>
      <c r="I978">
        <v>56</v>
      </c>
      <c r="J978">
        <v>5</v>
      </c>
      <c r="K978">
        <v>70</v>
      </c>
      <c r="L978">
        <v>43</v>
      </c>
      <c r="M978">
        <v>4</v>
      </c>
      <c r="N978">
        <v>1171</v>
      </c>
      <c r="O978">
        <v>0.28000000000000003</v>
      </c>
      <c r="P978">
        <v>2.33</v>
      </c>
      <c r="Q978">
        <v>1.4999999999999999E-2</v>
      </c>
      <c r="R978">
        <v>25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378.27867708356649</v>
      </c>
      <c r="B979">
        <v>77</v>
      </c>
      <c r="C979">
        <v>3.438897064396059</v>
      </c>
      <c r="D979">
        <v>156.6009</v>
      </c>
      <c r="E979">
        <v>311.21317178833738</v>
      </c>
      <c r="F979">
        <v>52.877699999999997</v>
      </c>
      <c r="G979">
        <v>45.468899999999998</v>
      </c>
      <c r="H979">
        <v>127</v>
      </c>
      <c r="I979">
        <v>49</v>
      </c>
      <c r="J979">
        <v>42</v>
      </c>
      <c r="K979">
        <v>266</v>
      </c>
      <c r="L979">
        <v>45</v>
      </c>
      <c r="M979">
        <v>11</v>
      </c>
      <c r="N979">
        <v>1171</v>
      </c>
      <c r="O979">
        <v>0.28000000000000003</v>
      </c>
      <c r="P979">
        <v>2.33</v>
      </c>
      <c r="Q979">
        <v>1.4999999999999999E-2</v>
      </c>
      <c r="R979">
        <v>25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275.05621233591739</v>
      </c>
      <c r="B980">
        <v>56</v>
      </c>
      <c r="C980">
        <v>3.438202654198967</v>
      </c>
      <c r="D980">
        <v>130.03280000000001</v>
      </c>
      <c r="E980">
        <v>309.69294605809131</v>
      </c>
      <c r="F980">
        <v>76.249600000000001</v>
      </c>
      <c r="G980">
        <v>33.040999999999997</v>
      </c>
      <c r="H980">
        <v>52</v>
      </c>
      <c r="I980">
        <v>47</v>
      </c>
      <c r="J980">
        <v>6</v>
      </c>
      <c r="K980">
        <v>258</v>
      </c>
      <c r="L980">
        <v>47</v>
      </c>
      <c r="M980">
        <v>10</v>
      </c>
      <c r="N980">
        <v>1171</v>
      </c>
      <c r="O980">
        <v>0.28000000000000003</v>
      </c>
      <c r="P980">
        <v>2.33</v>
      </c>
      <c r="Q980">
        <v>1.4999999999999999E-2</v>
      </c>
      <c r="R980">
        <v>25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275.01266151512118</v>
      </c>
      <c r="B981">
        <v>56</v>
      </c>
      <c r="C981">
        <v>3.4376582689390149</v>
      </c>
      <c r="D981">
        <v>217.072</v>
      </c>
      <c r="E981">
        <v>305.02474039931258</v>
      </c>
      <c r="F981">
        <v>81.516480000000001</v>
      </c>
      <c r="G981">
        <v>32.972479999999997</v>
      </c>
      <c r="H981">
        <v>6</v>
      </c>
      <c r="I981">
        <v>41</v>
      </c>
      <c r="J981">
        <v>4</v>
      </c>
      <c r="K981">
        <v>165</v>
      </c>
      <c r="L981">
        <v>53</v>
      </c>
      <c r="M981">
        <v>8</v>
      </c>
      <c r="N981">
        <v>1171</v>
      </c>
      <c r="O981">
        <v>0.28000000000000003</v>
      </c>
      <c r="P981">
        <v>2.33</v>
      </c>
      <c r="Q981">
        <v>1.4999999999999999E-2</v>
      </c>
      <c r="R981">
        <v>25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257.74454365478539</v>
      </c>
      <c r="B982">
        <v>52.500000000000007</v>
      </c>
      <c r="C982">
        <v>3.4365939153971392</v>
      </c>
      <c r="D982">
        <v>110.4408</v>
      </c>
      <c r="E982">
        <v>310.71262946359559</v>
      </c>
      <c r="F982">
        <v>56.980800000000002</v>
      </c>
      <c r="G982">
        <v>30.974399999999999</v>
      </c>
      <c r="H982">
        <v>231</v>
      </c>
      <c r="I982">
        <v>39</v>
      </c>
      <c r="J982">
        <v>3</v>
      </c>
      <c r="K982">
        <v>147</v>
      </c>
      <c r="L982">
        <v>56</v>
      </c>
      <c r="M982">
        <v>1</v>
      </c>
      <c r="N982">
        <v>1171</v>
      </c>
      <c r="O982">
        <v>0.28000000000000003</v>
      </c>
      <c r="P982">
        <v>2.33</v>
      </c>
      <c r="Q982">
        <v>1.4999999999999999E-2</v>
      </c>
      <c r="R982">
        <v>25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257.66412939936538</v>
      </c>
      <c r="B983">
        <v>52.500000000000007</v>
      </c>
      <c r="C983">
        <v>3.4355217253248722</v>
      </c>
      <c r="D983">
        <v>190.68912</v>
      </c>
      <c r="E983">
        <v>310.698755186722</v>
      </c>
      <c r="F983">
        <v>95.344560000000001</v>
      </c>
      <c r="G983">
        <v>30.964559999999999</v>
      </c>
      <c r="H983">
        <v>22</v>
      </c>
      <c r="I983">
        <v>40</v>
      </c>
      <c r="J983">
        <v>2</v>
      </c>
      <c r="K983">
        <v>278</v>
      </c>
      <c r="L983">
        <v>47</v>
      </c>
      <c r="M983">
        <v>4</v>
      </c>
      <c r="N983">
        <v>1171</v>
      </c>
      <c r="O983">
        <v>0.28000000000000003</v>
      </c>
      <c r="P983">
        <v>2.33</v>
      </c>
      <c r="Q983">
        <v>1.4999999999999999E-2</v>
      </c>
      <c r="R983">
        <v>25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212.97005794839009</v>
      </c>
      <c r="B984">
        <v>43.400000000000013</v>
      </c>
      <c r="C984">
        <v>3.4350009346514532</v>
      </c>
      <c r="D984">
        <v>405.40320000000008</v>
      </c>
      <c r="E984">
        <v>306.82314902416829</v>
      </c>
      <c r="F984">
        <v>64.635840000000016</v>
      </c>
      <c r="G984">
        <v>25.552800000000001</v>
      </c>
      <c r="H984">
        <v>162</v>
      </c>
      <c r="I984">
        <v>48</v>
      </c>
      <c r="J984">
        <v>14</v>
      </c>
      <c r="K984">
        <v>126</v>
      </c>
      <c r="L984">
        <v>46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25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266.55571479424958</v>
      </c>
      <c r="B985">
        <v>54.32</v>
      </c>
      <c r="C985">
        <v>3.4349963246681652</v>
      </c>
      <c r="D985">
        <v>129.75</v>
      </c>
      <c r="E985">
        <v>306.42961040627591</v>
      </c>
      <c r="F985">
        <v>76.012500000000003</v>
      </c>
      <c r="G985">
        <v>31.977</v>
      </c>
      <c r="H985">
        <v>53</v>
      </c>
      <c r="I985">
        <v>45</v>
      </c>
      <c r="J985">
        <v>6</v>
      </c>
      <c r="K985">
        <v>236</v>
      </c>
      <c r="L985">
        <v>49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25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263.61213539896909</v>
      </c>
      <c r="B986">
        <v>53.729729729729733</v>
      </c>
      <c r="C986">
        <v>3.434383454141499</v>
      </c>
      <c r="D986">
        <v>151.70699999999999</v>
      </c>
      <c r="E986">
        <v>308.73986821284268</v>
      </c>
      <c r="F986">
        <v>77.111699999999999</v>
      </c>
      <c r="G986">
        <v>31.6539</v>
      </c>
      <c r="H986">
        <v>52</v>
      </c>
      <c r="I986">
        <v>44</v>
      </c>
      <c r="J986">
        <v>6</v>
      </c>
      <c r="K986">
        <v>217</v>
      </c>
      <c r="L986">
        <v>50</v>
      </c>
      <c r="M986">
        <v>14</v>
      </c>
      <c r="N986">
        <v>1171</v>
      </c>
      <c r="O986">
        <v>0.28000000000000003</v>
      </c>
      <c r="P986">
        <v>2.33</v>
      </c>
      <c r="Q986">
        <v>1.4999999999999999E-2</v>
      </c>
      <c r="R986">
        <v>25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274.59253536374149</v>
      </c>
      <c r="B987">
        <v>56</v>
      </c>
      <c r="C987">
        <v>3.43240669204677</v>
      </c>
      <c r="D987">
        <v>209.17</v>
      </c>
      <c r="E987">
        <v>310.04007674881012</v>
      </c>
      <c r="F987">
        <v>80.72</v>
      </c>
      <c r="G987">
        <v>32.99</v>
      </c>
      <c r="H987">
        <v>9</v>
      </c>
      <c r="I987">
        <v>43</v>
      </c>
      <c r="J987">
        <v>2</v>
      </c>
      <c r="K987">
        <v>180</v>
      </c>
      <c r="L987">
        <v>50</v>
      </c>
      <c r="M987">
        <v>1</v>
      </c>
      <c r="N987">
        <v>1171</v>
      </c>
      <c r="O987">
        <v>0.28000000000000003</v>
      </c>
      <c r="P987">
        <v>2.33</v>
      </c>
      <c r="Q987">
        <v>1.4999999999999999E-2</v>
      </c>
      <c r="R987">
        <v>25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343.24000996653518</v>
      </c>
      <c r="B988">
        <v>70.000000000000014</v>
      </c>
      <c r="C988">
        <v>3.4324000996653519</v>
      </c>
      <c r="D988">
        <v>101.4353</v>
      </c>
      <c r="E988">
        <v>312.62679270238078</v>
      </c>
      <c r="F988">
        <v>60.154110000000003</v>
      </c>
      <c r="G988">
        <v>41.281190000000002</v>
      </c>
      <c r="H988">
        <v>84</v>
      </c>
      <c r="I988">
        <v>59</v>
      </c>
      <c r="J988">
        <v>44</v>
      </c>
      <c r="K988">
        <v>247</v>
      </c>
      <c r="L988">
        <v>35</v>
      </c>
      <c r="M988">
        <v>7</v>
      </c>
      <c r="N988">
        <v>1171</v>
      </c>
      <c r="O988">
        <v>0.28000000000000003</v>
      </c>
      <c r="P988">
        <v>2.33</v>
      </c>
      <c r="Q988">
        <v>1.4999999999999999E-2</v>
      </c>
      <c r="R988">
        <v>25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308.91348179341247</v>
      </c>
      <c r="B989">
        <v>62.999999999999993</v>
      </c>
      <c r="C989">
        <v>3.432372019926806</v>
      </c>
      <c r="D989">
        <v>92.447459999999992</v>
      </c>
      <c r="E989">
        <v>310.90456431535267</v>
      </c>
      <c r="F989">
        <v>64.604960000000005</v>
      </c>
      <c r="G989">
        <v>37.126539999999999</v>
      </c>
      <c r="H989">
        <v>55</v>
      </c>
      <c r="I989">
        <v>43</v>
      </c>
      <c r="J989">
        <v>7</v>
      </c>
      <c r="K989">
        <v>62</v>
      </c>
      <c r="L989">
        <v>51</v>
      </c>
      <c r="M989">
        <v>12</v>
      </c>
      <c r="N989">
        <v>1171</v>
      </c>
      <c r="O989">
        <v>0.28000000000000003</v>
      </c>
      <c r="P989">
        <v>2.33</v>
      </c>
      <c r="Q989">
        <v>1.4999999999999999E-2</v>
      </c>
      <c r="R989">
        <v>25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274.57789087277803</v>
      </c>
      <c r="B990">
        <v>56</v>
      </c>
      <c r="C990">
        <v>3.4322236359097249</v>
      </c>
      <c r="D990">
        <v>121.471</v>
      </c>
      <c r="E990">
        <v>311.75103734439841</v>
      </c>
      <c r="F990">
        <v>76.538200000000003</v>
      </c>
      <c r="G990">
        <v>33.011400000000002</v>
      </c>
      <c r="H990">
        <v>52</v>
      </c>
      <c r="I990">
        <v>44</v>
      </c>
      <c r="J990">
        <v>6</v>
      </c>
      <c r="K990">
        <v>204</v>
      </c>
      <c r="L990">
        <v>50</v>
      </c>
      <c r="M990">
        <v>15</v>
      </c>
      <c r="N990">
        <v>1171</v>
      </c>
      <c r="O990">
        <v>0.28000000000000003</v>
      </c>
      <c r="P990">
        <v>2.33</v>
      </c>
      <c r="Q990">
        <v>1.4999999999999999E-2</v>
      </c>
      <c r="R990">
        <v>25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274.57789087277803</v>
      </c>
      <c r="B991">
        <v>56</v>
      </c>
      <c r="C991">
        <v>3.4322236359097249</v>
      </c>
      <c r="D991">
        <v>121.471</v>
      </c>
      <c r="E991">
        <v>311.75103734439841</v>
      </c>
      <c r="F991">
        <v>76.538200000000003</v>
      </c>
      <c r="G991">
        <v>33.011400000000002</v>
      </c>
      <c r="H991">
        <v>52</v>
      </c>
      <c r="I991">
        <v>44</v>
      </c>
      <c r="J991">
        <v>6</v>
      </c>
      <c r="K991">
        <v>207</v>
      </c>
      <c r="L991">
        <v>50</v>
      </c>
      <c r="M991">
        <v>15</v>
      </c>
      <c r="N991">
        <v>1171</v>
      </c>
      <c r="O991">
        <v>0.28000000000000003</v>
      </c>
      <c r="P991">
        <v>2.33</v>
      </c>
      <c r="Q991">
        <v>1.4999999999999999E-2</v>
      </c>
      <c r="R991">
        <v>25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308.87802984698192</v>
      </c>
      <c r="B992">
        <v>63</v>
      </c>
      <c r="C992">
        <v>3.431978109410911</v>
      </c>
      <c r="D992">
        <v>186.16512</v>
      </c>
      <c r="E992">
        <v>304.09294605809129</v>
      </c>
      <c r="F992">
        <v>65.050560000000004</v>
      </c>
      <c r="G992">
        <v>37.018560000000001</v>
      </c>
      <c r="H992">
        <v>39</v>
      </c>
      <c r="I992">
        <v>48</v>
      </c>
      <c r="J992">
        <v>5</v>
      </c>
      <c r="K992">
        <v>253</v>
      </c>
      <c r="L992">
        <v>46</v>
      </c>
      <c r="M992">
        <v>11</v>
      </c>
      <c r="N992">
        <v>1171</v>
      </c>
      <c r="O992">
        <v>0.28000000000000003</v>
      </c>
      <c r="P992">
        <v>2.33</v>
      </c>
      <c r="Q992">
        <v>1.4999999999999999E-2</v>
      </c>
      <c r="R992">
        <v>25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308.77704952011521</v>
      </c>
      <c r="B993">
        <v>63</v>
      </c>
      <c r="C993">
        <v>3.430856105779057</v>
      </c>
      <c r="D993">
        <v>92.582899999999995</v>
      </c>
      <c r="E993">
        <v>311.79585062240659</v>
      </c>
      <c r="F993">
        <v>64.762100000000004</v>
      </c>
      <c r="G993">
        <v>37.12371000000001</v>
      </c>
      <c r="H993">
        <v>54</v>
      </c>
      <c r="I993">
        <v>42</v>
      </c>
      <c r="J993">
        <v>3</v>
      </c>
      <c r="K993">
        <v>155</v>
      </c>
      <c r="L993">
        <v>51</v>
      </c>
      <c r="M993">
        <v>17</v>
      </c>
      <c r="N993">
        <v>1171</v>
      </c>
      <c r="O993">
        <v>0.28000000000000003</v>
      </c>
      <c r="P993">
        <v>2.33</v>
      </c>
      <c r="Q993">
        <v>1.4999999999999999E-2</v>
      </c>
      <c r="R993">
        <v>25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308.75968456896533</v>
      </c>
      <c r="B994">
        <v>63</v>
      </c>
      <c r="C994">
        <v>3.430663161877392</v>
      </c>
      <c r="D994">
        <v>101.34739999999999</v>
      </c>
      <c r="E994">
        <v>312.23457122984439</v>
      </c>
      <c r="F994">
        <v>64.584100000000007</v>
      </c>
      <c r="G994">
        <v>37.128300000000003</v>
      </c>
      <c r="H994">
        <v>54</v>
      </c>
      <c r="I994">
        <v>42</v>
      </c>
      <c r="J994">
        <v>3</v>
      </c>
      <c r="K994">
        <v>180</v>
      </c>
      <c r="L994">
        <v>51</v>
      </c>
      <c r="M994">
        <v>1</v>
      </c>
      <c r="N994">
        <v>1171</v>
      </c>
      <c r="O994">
        <v>0.28000000000000003</v>
      </c>
      <c r="P994">
        <v>2.33</v>
      </c>
      <c r="Q994">
        <v>1.4999999999999999E-2</v>
      </c>
      <c r="R994">
        <v>25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226.40452912467009</v>
      </c>
      <c r="B995">
        <v>46.2</v>
      </c>
      <c r="C995">
        <v>3.4303716534040931</v>
      </c>
      <c r="D995">
        <v>146.04163199999999</v>
      </c>
      <c r="E995">
        <v>307.52388544408092</v>
      </c>
      <c r="F995">
        <v>106.89426</v>
      </c>
      <c r="G995">
        <v>27.172529999999998</v>
      </c>
      <c r="H995">
        <v>175</v>
      </c>
      <c r="I995">
        <v>39</v>
      </c>
      <c r="J995">
        <v>3</v>
      </c>
      <c r="K995">
        <v>277</v>
      </c>
      <c r="L995">
        <v>55</v>
      </c>
      <c r="M995">
        <v>6</v>
      </c>
      <c r="N995">
        <v>1171</v>
      </c>
      <c r="O995">
        <v>0.28000000000000003</v>
      </c>
      <c r="P995">
        <v>2.33</v>
      </c>
      <c r="Q995">
        <v>1.4999999999999999E-2</v>
      </c>
      <c r="R995">
        <v>25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349.88268162245322</v>
      </c>
      <c r="B996">
        <v>71.400000000000006</v>
      </c>
      <c r="C996">
        <v>3.4302223688475801</v>
      </c>
      <c r="D996">
        <v>236.27760000000001</v>
      </c>
      <c r="E996">
        <v>310.27880712930943</v>
      </c>
      <c r="F996">
        <v>58.077599999999997</v>
      </c>
      <c r="G996">
        <v>42.0396</v>
      </c>
      <c r="H996">
        <v>126</v>
      </c>
      <c r="I996">
        <v>55</v>
      </c>
      <c r="J996">
        <v>45</v>
      </c>
      <c r="K996">
        <v>202</v>
      </c>
      <c r="L996">
        <v>39</v>
      </c>
      <c r="M996">
        <v>8</v>
      </c>
      <c r="N996">
        <v>1171</v>
      </c>
      <c r="O996">
        <v>0.28000000000000003</v>
      </c>
      <c r="P996">
        <v>2.33</v>
      </c>
      <c r="Q996">
        <v>1.4999999999999999E-2</v>
      </c>
      <c r="R996">
        <v>25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274.39102775369241</v>
      </c>
      <c r="B997">
        <v>56.000000000000007</v>
      </c>
      <c r="C997">
        <v>3.4298878469211549</v>
      </c>
      <c r="D997">
        <v>129.82499999999999</v>
      </c>
      <c r="E997">
        <v>310.57305641692818</v>
      </c>
      <c r="F997">
        <v>76.145699999999991</v>
      </c>
      <c r="G997">
        <v>32.972999999999999</v>
      </c>
      <c r="H997">
        <v>52</v>
      </c>
      <c r="I997">
        <v>45</v>
      </c>
      <c r="J997">
        <v>6</v>
      </c>
      <c r="K997">
        <v>303</v>
      </c>
      <c r="L997">
        <v>49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25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257.19095567867112</v>
      </c>
      <c r="B998">
        <v>52.5</v>
      </c>
      <c r="C998">
        <v>3.4292127423822811</v>
      </c>
      <c r="D998">
        <v>177.9864</v>
      </c>
      <c r="E998">
        <v>310.99083642141949</v>
      </c>
      <c r="F998">
        <v>93.62639999999999</v>
      </c>
      <c r="G998">
        <v>30.9114</v>
      </c>
      <c r="H998">
        <v>22</v>
      </c>
      <c r="I998">
        <v>39</v>
      </c>
      <c r="J998">
        <v>2</v>
      </c>
      <c r="K998">
        <v>123</v>
      </c>
      <c r="L998">
        <v>52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25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308.60231992361912</v>
      </c>
      <c r="B999">
        <v>63.000000000000007</v>
      </c>
      <c r="C999">
        <v>3.428914665817989</v>
      </c>
      <c r="D999">
        <v>91.445400000000006</v>
      </c>
      <c r="E999">
        <v>310.24834303916089</v>
      </c>
      <c r="F999">
        <v>57.964799999999997</v>
      </c>
      <c r="G999">
        <v>37.079160000000002</v>
      </c>
      <c r="H999">
        <v>36</v>
      </c>
      <c r="I999">
        <v>43</v>
      </c>
      <c r="J999">
        <v>4</v>
      </c>
      <c r="K999">
        <v>333</v>
      </c>
      <c r="L999">
        <v>51</v>
      </c>
      <c r="M999">
        <v>14</v>
      </c>
      <c r="N999">
        <v>1171</v>
      </c>
      <c r="O999">
        <v>0.28000000000000003</v>
      </c>
      <c r="P999">
        <v>2.33</v>
      </c>
      <c r="Q999">
        <v>1.4999999999999999E-2</v>
      </c>
      <c r="R999">
        <v>25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219.17322752695691</v>
      </c>
      <c r="B1000">
        <v>44.744</v>
      </c>
      <c r="C1000">
        <v>3.4288677648147199</v>
      </c>
      <c r="D1000">
        <v>359.25396000000001</v>
      </c>
      <c r="E1000">
        <v>308.85975103734438</v>
      </c>
      <c r="F1000">
        <v>287.25932</v>
      </c>
      <c r="G1000">
        <v>26.31908</v>
      </c>
      <c r="H1000">
        <v>40</v>
      </c>
      <c r="I1000">
        <v>47</v>
      </c>
      <c r="J1000">
        <v>6</v>
      </c>
      <c r="K1000">
        <v>97</v>
      </c>
      <c r="L1000">
        <v>53</v>
      </c>
      <c r="M1000">
        <v>4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25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287.16724782460471</v>
      </c>
      <c r="B1001">
        <v>58.625000000000007</v>
      </c>
      <c r="C1001">
        <v>3.4288626605922938</v>
      </c>
      <c r="D1001">
        <v>214.2996</v>
      </c>
      <c r="E1001">
        <v>310.38008298755187</v>
      </c>
      <c r="F1001">
        <v>82.079519999999988</v>
      </c>
      <c r="G1001">
        <v>34.505560000000003</v>
      </c>
      <c r="H1001">
        <v>8</v>
      </c>
      <c r="I1001">
        <v>40</v>
      </c>
      <c r="J1001">
        <v>3</v>
      </c>
      <c r="K1001">
        <v>254</v>
      </c>
      <c r="L1001">
        <v>53</v>
      </c>
      <c r="M1001">
        <v>7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25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246.84981113436999</v>
      </c>
      <c r="B1002">
        <v>50.400000000000013</v>
      </c>
      <c r="C1002">
        <v>3.4284695990884719</v>
      </c>
      <c r="D1002">
        <v>100.605</v>
      </c>
      <c r="E1002">
        <v>312.88802196751948</v>
      </c>
      <c r="F1002">
        <v>63.843800000000002</v>
      </c>
      <c r="G1002">
        <v>29.691600000000001</v>
      </c>
      <c r="H1002">
        <v>305</v>
      </c>
      <c r="I1002">
        <v>47</v>
      </c>
      <c r="J1002">
        <v>3</v>
      </c>
      <c r="K1002">
        <v>163</v>
      </c>
      <c r="L1002">
        <v>48</v>
      </c>
      <c r="M1002">
        <v>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25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308.54554254572668</v>
      </c>
      <c r="B1003">
        <v>63.000000000000007</v>
      </c>
      <c r="C1003">
        <v>3.42828380606363</v>
      </c>
      <c r="D1003">
        <v>92.798220000000001</v>
      </c>
      <c r="E1003">
        <v>312.93609958506232</v>
      </c>
      <c r="F1003">
        <v>64.955719999999999</v>
      </c>
      <c r="G1003">
        <v>37.113219999999998</v>
      </c>
      <c r="H1003">
        <v>55</v>
      </c>
      <c r="I1003">
        <v>43</v>
      </c>
      <c r="J1003">
        <v>7</v>
      </c>
      <c r="K1003">
        <v>155</v>
      </c>
      <c r="L1003">
        <v>48</v>
      </c>
      <c r="M1003">
        <v>18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25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377.08012075485908</v>
      </c>
      <c r="B1004">
        <v>77</v>
      </c>
      <c r="C1004">
        <v>3.428001097771447</v>
      </c>
      <c r="D1004">
        <v>156.98050000000001</v>
      </c>
      <c r="E1004">
        <v>310.33447100727437</v>
      </c>
      <c r="F1004">
        <v>52.753300000000003</v>
      </c>
      <c r="G1004">
        <v>45.308500000000002</v>
      </c>
      <c r="H1004">
        <v>127</v>
      </c>
      <c r="I1004">
        <v>47</v>
      </c>
      <c r="J1004">
        <v>44</v>
      </c>
      <c r="K1004">
        <v>206</v>
      </c>
      <c r="L1004">
        <v>46</v>
      </c>
      <c r="M1004">
        <v>10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25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222.80360130365179</v>
      </c>
      <c r="B1005">
        <v>45.500000000000007</v>
      </c>
      <c r="C1005">
        <v>3.4277477123638729</v>
      </c>
      <c r="D1005">
        <v>158.68799999999999</v>
      </c>
      <c r="E1005">
        <v>311.49751846475681</v>
      </c>
      <c r="F1005">
        <v>64.051199999999994</v>
      </c>
      <c r="G1005">
        <v>26.783999999999999</v>
      </c>
      <c r="H1005">
        <v>93</v>
      </c>
      <c r="I1005">
        <v>45</v>
      </c>
      <c r="J1005">
        <v>3</v>
      </c>
      <c r="K1005">
        <v>153</v>
      </c>
      <c r="L1005">
        <v>55</v>
      </c>
      <c r="M1005">
        <v>16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25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308.33302145287331</v>
      </c>
      <c r="B1006">
        <v>63.000000000000007</v>
      </c>
      <c r="C1006">
        <v>3.425922460587481</v>
      </c>
      <c r="D1006">
        <v>100.68366</v>
      </c>
      <c r="E1006">
        <v>311.64813278008302</v>
      </c>
      <c r="F1006">
        <v>64.263080000000002</v>
      </c>
      <c r="G1006">
        <v>37.068080000000002</v>
      </c>
      <c r="H1006">
        <v>55</v>
      </c>
      <c r="I1006">
        <v>44</v>
      </c>
      <c r="J1006">
        <v>7</v>
      </c>
      <c r="K1006">
        <v>278</v>
      </c>
      <c r="L1006">
        <v>46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25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284.25897173982679</v>
      </c>
      <c r="B1007">
        <v>58.100000000000023</v>
      </c>
      <c r="C1007">
        <v>3.424806888431648</v>
      </c>
      <c r="D1007">
        <v>207.96960000000001</v>
      </c>
      <c r="E1007">
        <v>307.26970954356852</v>
      </c>
      <c r="F1007">
        <v>80.119799999999998</v>
      </c>
      <c r="G1007">
        <v>34.112520000000004</v>
      </c>
      <c r="H1007">
        <v>9</v>
      </c>
      <c r="I1007">
        <v>45</v>
      </c>
      <c r="J1007">
        <v>2</v>
      </c>
      <c r="K1007">
        <v>91</v>
      </c>
      <c r="L1007">
        <v>49</v>
      </c>
      <c r="M1007">
        <v>3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25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308.17133189434088</v>
      </c>
      <c r="B1008">
        <v>63</v>
      </c>
      <c r="C1008">
        <v>3.4241259099371222</v>
      </c>
      <c r="D1008">
        <v>186.06299999999999</v>
      </c>
      <c r="E1008">
        <v>306.30705394190869</v>
      </c>
      <c r="F1008">
        <v>64.999499999999998</v>
      </c>
      <c r="G1008">
        <v>36.967500000000001</v>
      </c>
      <c r="H1008">
        <v>39</v>
      </c>
      <c r="I1008">
        <v>48</v>
      </c>
      <c r="J1008">
        <v>5</v>
      </c>
      <c r="K1008">
        <v>189</v>
      </c>
      <c r="L1008">
        <v>46</v>
      </c>
      <c r="M1008">
        <v>7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25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308.11295349887229</v>
      </c>
      <c r="B1009">
        <v>63.000000000000007</v>
      </c>
      <c r="C1009">
        <v>3.4234772610985811</v>
      </c>
      <c r="D1009">
        <v>186.50700000000001</v>
      </c>
      <c r="E1009">
        <v>310.42204089853368</v>
      </c>
      <c r="F1009">
        <v>65.055000000000007</v>
      </c>
      <c r="G1009">
        <v>37.023000000000003</v>
      </c>
      <c r="H1009">
        <v>39</v>
      </c>
      <c r="I1009">
        <v>48</v>
      </c>
      <c r="J1009">
        <v>5</v>
      </c>
      <c r="K1009">
        <v>187</v>
      </c>
      <c r="L1009">
        <v>45</v>
      </c>
      <c r="M1009">
        <v>10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25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308.06536323616427</v>
      </c>
      <c r="B1010">
        <v>63</v>
      </c>
      <c r="C1010">
        <v>3.4229484804018262</v>
      </c>
      <c r="D1010">
        <v>177.17856</v>
      </c>
      <c r="E1010">
        <v>310.50622406639008</v>
      </c>
      <c r="F1010">
        <v>65.050560000000004</v>
      </c>
      <c r="G1010">
        <v>37.018560000000001</v>
      </c>
      <c r="H1010">
        <v>39</v>
      </c>
      <c r="I1010">
        <v>48</v>
      </c>
      <c r="J1010">
        <v>5</v>
      </c>
      <c r="K1010">
        <v>205</v>
      </c>
      <c r="L1010">
        <v>46</v>
      </c>
      <c r="M1010">
        <v>12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25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308.06480737789661</v>
      </c>
      <c r="B1011">
        <v>63.000000000000007</v>
      </c>
      <c r="C1011">
        <v>3.42294230419885</v>
      </c>
      <c r="D1011">
        <v>101.5776</v>
      </c>
      <c r="E1011">
        <v>312.97593360995847</v>
      </c>
      <c r="F1011">
        <v>64.699200000000005</v>
      </c>
      <c r="G1011">
        <v>37.055999999999997</v>
      </c>
      <c r="H1011">
        <v>54</v>
      </c>
      <c r="I1011">
        <v>42</v>
      </c>
      <c r="J1011">
        <v>3</v>
      </c>
      <c r="K1011">
        <v>249</v>
      </c>
      <c r="L1011">
        <v>52</v>
      </c>
      <c r="M1011">
        <v>12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25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307.98986666824402</v>
      </c>
      <c r="B1012">
        <v>63.000000000000007</v>
      </c>
      <c r="C1012">
        <v>3.422109629647156</v>
      </c>
      <c r="D1012">
        <v>177.17856</v>
      </c>
      <c r="E1012">
        <v>311.10373443983411</v>
      </c>
      <c r="F1012">
        <v>65.050560000000004</v>
      </c>
      <c r="G1012">
        <v>37.018560000000001</v>
      </c>
      <c r="H1012">
        <v>39</v>
      </c>
      <c r="I1012">
        <v>48</v>
      </c>
      <c r="J1012">
        <v>5</v>
      </c>
      <c r="K1012">
        <v>266</v>
      </c>
      <c r="L1012">
        <v>44</v>
      </c>
      <c r="M1012">
        <v>12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25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246.372228899372</v>
      </c>
      <c r="B1013">
        <v>50.400000000000013</v>
      </c>
      <c r="C1013">
        <v>3.4218365124912768</v>
      </c>
      <c r="D1013">
        <v>95.745200000000011</v>
      </c>
      <c r="E1013">
        <v>308.63907131482512</v>
      </c>
      <c r="F1013">
        <v>67.112750000000005</v>
      </c>
      <c r="G1013">
        <v>29.582550000000001</v>
      </c>
      <c r="H1013">
        <v>30</v>
      </c>
      <c r="I1013">
        <v>31</v>
      </c>
      <c r="J1013">
        <v>1</v>
      </c>
      <c r="K1013">
        <v>96</v>
      </c>
      <c r="L1013">
        <v>67</v>
      </c>
      <c r="M1013">
        <v>7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25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273.74266541286721</v>
      </c>
      <c r="B1014">
        <v>56</v>
      </c>
      <c r="C1014">
        <v>3.4217833176608399</v>
      </c>
      <c r="D1014">
        <v>137.34899999999999</v>
      </c>
      <c r="E1014">
        <v>311.90041493775942</v>
      </c>
      <c r="F1014">
        <v>75.483000000000004</v>
      </c>
      <c r="G1014">
        <v>32.912999999999997</v>
      </c>
      <c r="H1014">
        <v>53</v>
      </c>
      <c r="I1014">
        <v>49</v>
      </c>
      <c r="J1014">
        <v>6</v>
      </c>
      <c r="K1014">
        <v>101</v>
      </c>
      <c r="L1014">
        <v>45</v>
      </c>
      <c r="M1014">
        <v>4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25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257.73030273527388</v>
      </c>
      <c r="B1015">
        <v>52.73863636363636</v>
      </c>
      <c r="C1015">
        <v>3.420854696938779</v>
      </c>
      <c r="D1015">
        <v>94.600999999999999</v>
      </c>
      <c r="E1015">
        <v>307.74627842671771</v>
      </c>
      <c r="F1015">
        <v>94.600999999999999</v>
      </c>
      <c r="G1015">
        <v>30.934999999999999</v>
      </c>
      <c r="H1015">
        <v>95</v>
      </c>
      <c r="I1015">
        <v>45</v>
      </c>
      <c r="J1015">
        <v>3</v>
      </c>
      <c r="K1015">
        <v>269</v>
      </c>
      <c r="L1015">
        <v>49</v>
      </c>
      <c r="M1015">
        <v>10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25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348.92147594191391</v>
      </c>
      <c r="B1016">
        <v>71.400000000000006</v>
      </c>
      <c r="C1016">
        <v>3.4207987837442531</v>
      </c>
      <c r="D1016">
        <v>236.1592</v>
      </c>
      <c r="E1016">
        <v>310.1097542123976</v>
      </c>
      <c r="F1016">
        <v>57.959200000000003</v>
      </c>
      <c r="G1016">
        <v>41.921199999999999</v>
      </c>
      <c r="H1016">
        <v>126</v>
      </c>
      <c r="I1016">
        <v>55</v>
      </c>
      <c r="J1016">
        <v>45</v>
      </c>
      <c r="K1016">
        <v>292</v>
      </c>
      <c r="L1016">
        <v>38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25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273.6613014409532</v>
      </c>
      <c r="B1017">
        <v>56</v>
      </c>
      <c r="C1017">
        <v>3.4207662680119149</v>
      </c>
      <c r="D1017">
        <v>129.75881999999999</v>
      </c>
      <c r="E1017">
        <v>310.25726141078837</v>
      </c>
      <c r="F1017">
        <v>76.01691000000001</v>
      </c>
      <c r="G1017">
        <v>32.881050000000002</v>
      </c>
      <c r="H1017">
        <v>53</v>
      </c>
      <c r="I1017">
        <v>45</v>
      </c>
      <c r="J1017">
        <v>6</v>
      </c>
      <c r="K1017">
        <v>247</v>
      </c>
      <c r="L1017">
        <v>49</v>
      </c>
      <c r="M1017">
        <v>15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25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273.6613014409532</v>
      </c>
      <c r="B1018">
        <v>56</v>
      </c>
      <c r="C1018">
        <v>3.4207662680119149</v>
      </c>
      <c r="D1018">
        <v>120.34935</v>
      </c>
      <c r="E1018">
        <v>310.25726141078837</v>
      </c>
      <c r="F1018">
        <v>75.799350000000004</v>
      </c>
      <c r="G1018">
        <v>32.881050000000002</v>
      </c>
      <c r="H1018">
        <v>53</v>
      </c>
      <c r="I1018">
        <v>45</v>
      </c>
      <c r="J1018">
        <v>6</v>
      </c>
      <c r="K1018">
        <v>264</v>
      </c>
      <c r="L1018">
        <v>49</v>
      </c>
      <c r="M1018">
        <v>13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25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307.82980952510701</v>
      </c>
      <c r="B1019">
        <v>63</v>
      </c>
      <c r="C1019">
        <v>3.420331216945633</v>
      </c>
      <c r="D1019">
        <v>90.625199999999992</v>
      </c>
      <c r="E1019">
        <v>309.22420768320842</v>
      </c>
      <c r="F1019">
        <v>63.466800000000013</v>
      </c>
      <c r="G1019">
        <v>36.970799999999997</v>
      </c>
      <c r="H1019">
        <v>54</v>
      </c>
      <c r="I1019">
        <v>42</v>
      </c>
      <c r="J1019">
        <v>3</v>
      </c>
      <c r="K1019">
        <v>118</v>
      </c>
      <c r="L1019">
        <v>50</v>
      </c>
      <c r="M1019">
        <v>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25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376.11659890751361</v>
      </c>
      <c r="B1020">
        <v>77</v>
      </c>
      <c r="C1020">
        <v>3.4192418082501241</v>
      </c>
      <c r="D1020">
        <v>156.65031999999999</v>
      </c>
      <c r="E1020">
        <v>310.42039115372449</v>
      </c>
      <c r="F1020">
        <v>52.624720000000003</v>
      </c>
      <c r="G1020">
        <v>45.194319999999998</v>
      </c>
      <c r="H1020">
        <v>127</v>
      </c>
      <c r="I1020">
        <v>48</v>
      </c>
      <c r="J1020">
        <v>43</v>
      </c>
      <c r="K1020">
        <v>204</v>
      </c>
      <c r="L1020">
        <v>44</v>
      </c>
      <c r="M1020">
        <v>13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25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376.11659890751361</v>
      </c>
      <c r="B1021">
        <v>77</v>
      </c>
      <c r="C1021">
        <v>3.4192418082501241</v>
      </c>
      <c r="D1021">
        <v>156.65031999999999</v>
      </c>
      <c r="E1021">
        <v>310.42039115372449</v>
      </c>
      <c r="F1021">
        <v>52.624720000000003</v>
      </c>
      <c r="G1021">
        <v>45.194319999999998</v>
      </c>
      <c r="H1021">
        <v>127</v>
      </c>
      <c r="I1021">
        <v>48</v>
      </c>
      <c r="J1021">
        <v>43</v>
      </c>
      <c r="K1021">
        <v>207</v>
      </c>
      <c r="L1021">
        <v>44</v>
      </c>
      <c r="M1021">
        <v>13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25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256.44282642594879</v>
      </c>
      <c r="B1022">
        <v>52.5</v>
      </c>
      <c r="C1022">
        <v>3.4192376856793181</v>
      </c>
      <c r="D1022">
        <v>178.2672</v>
      </c>
      <c r="E1022">
        <v>311.22154110026179</v>
      </c>
      <c r="F1022">
        <v>93.907200000000003</v>
      </c>
      <c r="G1022">
        <v>30.824400000000001</v>
      </c>
      <c r="H1022">
        <v>22</v>
      </c>
      <c r="I1022">
        <v>38</v>
      </c>
      <c r="J1022">
        <v>2</v>
      </c>
      <c r="K1022">
        <v>231</v>
      </c>
      <c r="L1022">
        <v>52</v>
      </c>
      <c r="M1022">
        <v>1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25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246.126458523758</v>
      </c>
      <c r="B1023">
        <v>50.4</v>
      </c>
      <c r="C1023">
        <v>3.4184230350521938</v>
      </c>
      <c r="D1023">
        <v>91.135200000000012</v>
      </c>
      <c r="E1023">
        <v>312.24568683837077</v>
      </c>
      <c r="F1023">
        <v>64.639499999999998</v>
      </c>
      <c r="G1023">
        <v>29.596800000000002</v>
      </c>
      <c r="H1023">
        <v>120</v>
      </c>
      <c r="I1023">
        <v>32</v>
      </c>
      <c r="J1023">
        <v>2</v>
      </c>
      <c r="K1023">
        <v>96</v>
      </c>
      <c r="L1023">
        <v>64</v>
      </c>
      <c r="M1023">
        <v>7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25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246.1029268268735</v>
      </c>
      <c r="B1024">
        <v>50.4</v>
      </c>
      <c r="C1024">
        <v>3.4180962059287978</v>
      </c>
      <c r="D1024">
        <v>107.78100000000001</v>
      </c>
      <c r="E1024">
        <v>309.69294605809131</v>
      </c>
      <c r="F1024">
        <v>63.899000000000001</v>
      </c>
      <c r="G1024">
        <v>29.562999999999999</v>
      </c>
      <c r="H1024">
        <v>59</v>
      </c>
      <c r="I1024">
        <v>47</v>
      </c>
      <c r="J1024">
        <v>3</v>
      </c>
      <c r="K1024">
        <v>163</v>
      </c>
      <c r="L1024">
        <v>47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25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273.38282338137878</v>
      </c>
      <c r="B1025">
        <v>56</v>
      </c>
      <c r="C1025">
        <v>3.417285292267235</v>
      </c>
      <c r="D1025">
        <v>178.2672</v>
      </c>
      <c r="E1025">
        <v>310.9703129319596</v>
      </c>
      <c r="F1025">
        <v>72.8172</v>
      </c>
      <c r="G1025">
        <v>32.857199999999999</v>
      </c>
      <c r="H1025">
        <v>9</v>
      </c>
      <c r="I1025">
        <v>42</v>
      </c>
      <c r="J1025">
        <v>2</v>
      </c>
      <c r="K1025">
        <v>231</v>
      </c>
      <c r="L1025">
        <v>51</v>
      </c>
      <c r="M1025">
        <v>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25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273.32495605968421</v>
      </c>
      <c r="B1026">
        <v>56</v>
      </c>
      <c r="C1026">
        <v>3.4165619507460532</v>
      </c>
      <c r="D1026">
        <v>180.52516</v>
      </c>
      <c r="E1026">
        <v>309.58506224066389</v>
      </c>
      <c r="F1026">
        <v>73.547560000000004</v>
      </c>
      <c r="G1026">
        <v>32.831580000000002</v>
      </c>
      <c r="H1026">
        <v>8</v>
      </c>
      <c r="I1026">
        <v>37</v>
      </c>
      <c r="J1026">
        <v>3</v>
      </c>
      <c r="K1026">
        <v>266</v>
      </c>
      <c r="L1026">
        <v>51</v>
      </c>
      <c r="M1026">
        <v>11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25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218.38344672417489</v>
      </c>
      <c r="B1027">
        <v>44.744</v>
      </c>
      <c r="C1027">
        <v>3.4165119950590581</v>
      </c>
      <c r="D1027">
        <v>322.41950000000003</v>
      </c>
      <c r="E1027">
        <v>307.95684647302897</v>
      </c>
      <c r="F1027">
        <v>270.14749999999998</v>
      </c>
      <c r="G1027">
        <v>26.21452</v>
      </c>
      <c r="H1027">
        <v>40</v>
      </c>
      <c r="I1027">
        <v>44</v>
      </c>
      <c r="J1027">
        <v>6</v>
      </c>
      <c r="K1027">
        <v>206</v>
      </c>
      <c r="L1027">
        <v>52</v>
      </c>
      <c r="M1027">
        <v>10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25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307.32219412999899</v>
      </c>
      <c r="B1028">
        <v>63.000000000000007</v>
      </c>
      <c r="C1028">
        <v>3.4146910458888771</v>
      </c>
      <c r="D1028">
        <v>91.249560000000002</v>
      </c>
      <c r="E1028">
        <v>311.35206849904648</v>
      </c>
      <c r="F1028">
        <v>57.866879999999988</v>
      </c>
      <c r="G1028">
        <v>36.942072000000003</v>
      </c>
      <c r="H1028">
        <v>36</v>
      </c>
      <c r="I1028">
        <v>43</v>
      </c>
      <c r="J1028">
        <v>4</v>
      </c>
      <c r="K1028">
        <v>85</v>
      </c>
      <c r="L1028">
        <v>51</v>
      </c>
      <c r="M1028">
        <v>14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25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307.3172797760339</v>
      </c>
      <c r="B1029">
        <v>63</v>
      </c>
      <c r="C1029">
        <v>3.414636441955933</v>
      </c>
      <c r="D1029">
        <v>185.89279999999999</v>
      </c>
      <c r="E1029">
        <v>307.45228215767639</v>
      </c>
      <c r="F1029">
        <v>64.914400000000001</v>
      </c>
      <c r="G1029">
        <v>36.882399999999997</v>
      </c>
      <c r="H1029">
        <v>39</v>
      </c>
      <c r="I1029">
        <v>48</v>
      </c>
      <c r="J1029">
        <v>5</v>
      </c>
      <c r="K1029">
        <v>245</v>
      </c>
      <c r="L1029">
        <v>46</v>
      </c>
      <c r="M1029">
        <v>10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25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273.17082614524207</v>
      </c>
      <c r="B1030">
        <v>56.000000000000007</v>
      </c>
      <c r="C1030">
        <v>3.4146353268155258</v>
      </c>
      <c r="D1030">
        <v>191.38176000000001</v>
      </c>
      <c r="E1030">
        <v>310.79502074688787</v>
      </c>
      <c r="F1030">
        <v>74.045880000000011</v>
      </c>
      <c r="G1030">
        <v>32.829360000000001</v>
      </c>
      <c r="H1030">
        <v>9</v>
      </c>
      <c r="I1030">
        <v>40</v>
      </c>
      <c r="J1030">
        <v>2</v>
      </c>
      <c r="K1030">
        <v>252</v>
      </c>
      <c r="L1030">
        <v>54</v>
      </c>
      <c r="M1030">
        <v>14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25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374.93296812860768</v>
      </c>
      <c r="B1031">
        <v>77</v>
      </c>
      <c r="C1031">
        <v>3.4084815284418881</v>
      </c>
      <c r="D1031">
        <v>121.3002</v>
      </c>
      <c r="E1031">
        <v>312.76336745499918</v>
      </c>
      <c r="F1031">
        <v>52.715880000000013</v>
      </c>
      <c r="G1031">
        <v>45.095399999999991</v>
      </c>
      <c r="H1031">
        <v>319</v>
      </c>
      <c r="I1031">
        <v>49</v>
      </c>
      <c r="J1031">
        <v>48</v>
      </c>
      <c r="K1031">
        <v>203</v>
      </c>
      <c r="L1031">
        <v>45</v>
      </c>
      <c r="M1031">
        <v>10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25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306.70438200557362</v>
      </c>
      <c r="B1032">
        <v>63.000000000000007</v>
      </c>
      <c r="C1032">
        <v>3.4078264667285949</v>
      </c>
      <c r="D1032">
        <v>194.4879</v>
      </c>
      <c r="E1032">
        <v>306.68879668049789</v>
      </c>
      <c r="F1032">
        <v>64.829300000000003</v>
      </c>
      <c r="G1032">
        <v>36.7973</v>
      </c>
      <c r="H1032">
        <v>39</v>
      </c>
      <c r="I1032">
        <v>48</v>
      </c>
      <c r="J1032">
        <v>5</v>
      </c>
      <c r="K1032">
        <v>97</v>
      </c>
      <c r="L1032">
        <v>46</v>
      </c>
      <c r="M1032">
        <v>5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25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306.68285548114989</v>
      </c>
      <c r="B1033">
        <v>62.999999999999993</v>
      </c>
      <c r="C1033">
        <v>3.4075872831238878</v>
      </c>
      <c r="D1033">
        <v>99.185152000000002</v>
      </c>
      <c r="E1033">
        <v>298.82157676348538</v>
      </c>
      <c r="F1033">
        <v>63.171776000000001</v>
      </c>
      <c r="G1033">
        <v>36.675775999999999</v>
      </c>
      <c r="H1033">
        <v>54</v>
      </c>
      <c r="I1033">
        <v>42</v>
      </c>
      <c r="J1033">
        <v>3</v>
      </c>
      <c r="K1033">
        <v>331</v>
      </c>
      <c r="L1033">
        <v>52</v>
      </c>
      <c r="M1033">
        <v>4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25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374.82189149907163</v>
      </c>
      <c r="B1034">
        <v>77</v>
      </c>
      <c r="C1034">
        <v>3.4074717409006499</v>
      </c>
      <c r="D1034">
        <v>128.17823999999999</v>
      </c>
      <c r="E1034">
        <v>311.25234488903033</v>
      </c>
      <c r="F1034">
        <v>52.668120000000002</v>
      </c>
      <c r="G1034">
        <v>45.054119999999998</v>
      </c>
      <c r="H1034">
        <v>319</v>
      </c>
      <c r="I1034">
        <v>50</v>
      </c>
      <c r="J1034">
        <v>47</v>
      </c>
      <c r="K1034">
        <v>60</v>
      </c>
      <c r="L1034">
        <v>44</v>
      </c>
      <c r="M1034">
        <v>13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25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272.56349097526748</v>
      </c>
      <c r="B1035">
        <v>56</v>
      </c>
      <c r="C1035">
        <v>3.407043637190843</v>
      </c>
      <c r="D1035">
        <v>189.55439999999999</v>
      </c>
      <c r="E1035">
        <v>310.43100416990319</v>
      </c>
      <c r="F1035">
        <v>73.331999999999994</v>
      </c>
      <c r="G1035">
        <v>32.751480000000001</v>
      </c>
      <c r="H1035">
        <v>7</v>
      </c>
      <c r="I1035">
        <v>43</v>
      </c>
      <c r="J1035">
        <v>3</v>
      </c>
      <c r="K1035">
        <v>333</v>
      </c>
      <c r="L1035">
        <v>51</v>
      </c>
      <c r="M1035">
        <v>12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25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272.56313203538508</v>
      </c>
      <c r="B1036">
        <v>56</v>
      </c>
      <c r="C1036">
        <v>3.407039150442313</v>
      </c>
      <c r="D1036">
        <v>129.34811999999999</v>
      </c>
      <c r="E1036">
        <v>310.06804979253121</v>
      </c>
      <c r="F1036">
        <v>75.81156</v>
      </c>
      <c r="G1036">
        <v>32.746560000000002</v>
      </c>
      <c r="H1036">
        <v>53</v>
      </c>
      <c r="I1036">
        <v>48</v>
      </c>
      <c r="J1036">
        <v>6</v>
      </c>
      <c r="K1036">
        <v>253</v>
      </c>
      <c r="L1036">
        <v>46</v>
      </c>
      <c r="M1036">
        <v>11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25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306.6149901369746</v>
      </c>
      <c r="B1037">
        <v>63</v>
      </c>
      <c r="C1037">
        <v>3.406833223744163</v>
      </c>
      <c r="D1037">
        <v>99.790199999999999</v>
      </c>
      <c r="E1037">
        <v>311.90041493775942</v>
      </c>
      <c r="F1037">
        <v>63.474299999999999</v>
      </c>
      <c r="G1037">
        <v>36.865350000000007</v>
      </c>
      <c r="H1037">
        <v>54</v>
      </c>
      <c r="I1037">
        <v>41</v>
      </c>
      <c r="J1037">
        <v>3</v>
      </c>
      <c r="K1037">
        <v>60</v>
      </c>
      <c r="L1037">
        <v>53</v>
      </c>
      <c r="M1037">
        <v>15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25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255.49163257826669</v>
      </c>
      <c r="B1038">
        <v>52.500000000000007</v>
      </c>
      <c r="C1038">
        <v>3.4065551010435549</v>
      </c>
      <c r="D1038">
        <v>191.27964</v>
      </c>
      <c r="E1038">
        <v>310.80497925311198</v>
      </c>
      <c r="F1038">
        <v>95.63982</v>
      </c>
      <c r="G1038">
        <v>30.704820000000002</v>
      </c>
      <c r="H1038">
        <v>22</v>
      </c>
      <c r="I1038">
        <v>39</v>
      </c>
      <c r="J1038">
        <v>2</v>
      </c>
      <c r="K1038">
        <v>60</v>
      </c>
      <c r="L1038">
        <v>53</v>
      </c>
      <c r="M1038">
        <v>14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25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272.49974606050648</v>
      </c>
      <c r="B1039">
        <v>56</v>
      </c>
      <c r="C1039">
        <v>3.4062468257563312</v>
      </c>
      <c r="D1039">
        <v>128.77979999999999</v>
      </c>
      <c r="E1039">
        <v>308.33025428006789</v>
      </c>
      <c r="F1039">
        <v>75.5274</v>
      </c>
      <c r="G1039">
        <v>32.715600000000002</v>
      </c>
      <c r="H1039">
        <v>53</v>
      </c>
      <c r="I1039">
        <v>46</v>
      </c>
      <c r="J1039">
        <v>6</v>
      </c>
      <c r="K1039">
        <v>212</v>
      </c>
      <c r="L1039">
        <v>48</v>
      </c>
      <c r="M1039">
        <v>8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25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224.80687137374619</v>
      </c>
      <c r="B1040">
        <v>46.20000000000001</v>
      </c>
      <c r="C1040">
        <v>3.4061647177840322</v>
      </c>
      <c r="D1040">
        <v>139.26383999999999</v>
      </c>
      <c r="E1040">
        <v>310.81714785292638</v>
      </c>
      <c r="F1040">
        <v>101.86127999999999</v>
      </c>
      <c r="G1040">
        <v>27.01728</v>
      </c>
      <c r="H1040">
        <v>99</v>
      </c>
      <c r="I1040">
        <v>48</v>
      </c>
      <c r="J1040">
        <v>9</v>
      </c>
      <c r="K1040">
        <v>277</v>
      </c>
      <c r="L1040">
        <v>44</v>
      </c>
      <c r="M1040">
        <v>7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25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272.41229927334638</v>
      </c>
      <c r="B1041">
        <v>56</v>
      </c>
      <c r="C1041">
        <v>3.40515374091683</v>
      </c>
      <c r="D1041">
        <v>129.27708000000001</v>
      </c>
      <c r="E1041">
        <v>309.11203319502067</v>
      </c>
      <c r="F1041">
        <v>75.776039999999995</v>
      </c>
      <c r="G1041">
        <v>32.715600000000002</v>
      </c>
      <c r="H1041">
        <v>53</v>
      </c>
      <c r="I1041">
        <v>46</v>
      </c>
      <c r="J1041">
        <v>6</v>
      </c>
      <c r="K1041">
        <v>244</v>
      </c>
      <c r="L1041">
        <v>48</v>
      </c>
      <c r="M1041">
        <v>10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25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272.41229927334638</v>
      </c>
      <c r="B1042">
        <v>56</v>
      </c>
      <c r="C1042">
        <v>3.40515374091683</v>
      </c>
      <c r="D1042">
        <v>129.84540000000001</v>
      </c>
      <c r="E1042">
        <v>309.11203319502067</v>
      </c>
      <c r="F1042">
        <v>76.060199999999995</v>
      </c>
      <c r="G1042">
        <v>32.715600000000002</v>
      </c>
      <c r="H1042">
        <v>53</v>
      </c>
      <c r="I1042">
        <v>46</v>
      </c>
      <c r="J1042">
        <v>6</v>
      </c>
      <c r="K1042">
        <v>250</v>
      </c>
      <c r="L1042">
        <v>48</v>
      </c>
      <c r="M1042">
        <v>14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25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272.41229927334638</v>
      </c>
      <c r="B1043">
        <v>56</v>
      </c>
      <c r="C1043">
        <v>3.40515374091683</v>
      </c>
      <c r="D1043">
        <v>129.84540000000001</v>
      </c>
      <c r="E1043">
        <v>309.11203319502067</v>
      </c>
      <c r="F1043">
        <v>76.060199999999995</v>
      </c>
      <c r="G1043">
        <v>32.715600000000002</v>
      </c>
      <c r="H1043">
        <v>53</v>
      </c>
      <c r="I1043">
        <v>46</v>
      </c>
      <c r="J1043">
        <v>6</v>
      </c>
      <c r="K1043">
        <v>251</v>
      </c>
      <c r="L1043">
        <v>48</v>
      </c>
      <c r="M1043">
        <v>14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25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217.59067705406119</v>
      </c>
      <c r="B1044">
        <v>44.744000000000007</v>
      </c>
      <c r="C1044">
        <v>3.4041094658019579</v>
      </c>
      <c r="D1044">
        <v>330.94799999999998</v>
      </c>
      <c r="E1044">
        <v>308.16597510373452</v>
      </c>
      <c r="F1044">
        <v>270.01799999999997</v>
      </c>
      <c r="G1044">
        <v>26.121600000000001</v>
      </c>
      <c r="H1044">
        <v>40</v>
      </c>
      <c r="I1044">
        <v>45</v>
      </c>
      <c r="J1044">
        <v>6</v>
      </c>
      <c r="K1044">
        <v>258</v>
      </c>
      <c r="L1044">
        <v>50</v>
      </c>
      <c r="M1044">
        <v>9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25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306.32073002164663</v>
      </c>
      <c r="B1045">
        <v>63</v>
      </c>
      <c r="C1045">
        <v>3.4035636669071851</v>
      </c>
      <c r="D1045">
        <v>176.9228</v>
      </c>
      <c r="E1045">
        <v>307.45228215767639</v>
      </c>
      <c r="F1045">
        <v>64.794800000000009</v>
      </c>
      <c r="G1045">
        <v>36.762800000000013</v>
      </c>
      <c r="H1045">
        <v>39</v>
      </c>
      <c r="I1045">
        <v>48</v>
      </c>
      <c r="J1045">
        <v>5</v>
      </c>
      <c r="K1045">
        <v>38</v>
      </c>
      <c r="L1045">
        <v>46</v>
      </c>
      <c r="M1045">
        <v>2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25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306.19622116412069</v>
      </c>
      <c r="B1046">
        <v>63</v>
      </c>
      <c r="C1046">
        <v>3.402180235156897</v>
      </c>
      <c r="D1046">
        <v>100.05540000000001</v>
      </c>
      <c r="E1046">
        <v>311.90041493775931</v>
      </c>
      <c r="F1046">
        <v>63.6252</v>
      </c>
      <c r="G1046">
        <v>36.814999999999998</v>
      </c>
      <c r="H1046">
        <v>55</v>
      </c>
      <c r="I1046">
        <v>42</v>
      </c>
      <c r="J1046">
        <v>7</v>
      </c>
      <c r="K1046">
        <v>249</v>
      </c>
      <c r="L1046">
        <v>50</v>
      </c>
      <c r="M1046">
        <v>13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25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272.16308939883368</v>
      </c>
      <c r="B1047">
        <v>56</v>
      </c>
      <c r="C1047">
        <v>3.4020386174854211</v>
      </c>
      <c r="D1047">
        <v>120.61020000000001</v>
      </c>
      <c r="E1047">
        <v>311.34273858921159</v>
      </c>
      <c r="F1047">
        <v>76.060199999999995</v>
      </c>
      <c r="G1047">
        <v>32.715600000000002</v>
      </c>
      <c r="H1047">
        <v>53</v>
      </c>
      <c r="I1047">
        <v>46</v>
      </c>
      <c r="J1047">
        <v>6</v>
      </c>
      <c r="K1047">
        <v>202</v>
      </c>
      <c r="L1047">
        <v>48</v>
      </c>
      <c r="M1047">
        <v>14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25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272.11208629313262</v>
      </c>
      <c r="B1048">
        <v>56</v>
      </c>
      <c r="C1048">
        <v>3.4014010786641569</v>
      </c>
      <c r="D1048">
        <v>128.99292</v>
      </c>
      <c r="E1048">
        <v>309.15186721991699</v>
      </c>
      <c r="F1048">
        <v>75.633960000000002</v>
      </c>
      <c r="G1048">
        <v>32.680079999999997</v>
      </c>
      <c r="H1048">
        <v>53</v>
      </c>
      <c r="I1048">
        <v>46</v>
      </c>
      <c r="J1048">
        <v>6</v>
      </c>
      <c r="K1048">
        <v>246</v>
      </c>
      <c r="L1048">
        <v>48</v>
      </c>
      <c r="M1048">
        <v>9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25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305.94015155119649</v>
      </c>
      <c r="B1049">
        <v>63</v>
      </c>
      <c r="C1049">
        <v>3.3993350172355181</v>
      </c>
      <c r="D1049">
        <v>100.4526</v>
      </c>
      <c r="E1049">
        <v>309.87071568264611</v>
      </c>
      <c r="F1049">
        <v>57.968400000000003</v>
      </c>
      <c r="G1049">
        <v>36.753599999999999</v>
      </c>
      <c r="H1049">
        <v>36</v>
      </c>
      <c r="I1049">
        <v>44</v>
      </c>
      <c r="J1049">
        <v>4</v>
      </c>
      <c r="K1049">
        <v>124</v>
      </c>
      <c r="L1049">
        <v>50</v>
      </c>
      <c r="M1049">
        <v>13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25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254.9400292548612</v>
      </c>
      <c r="B1050">
        <v>52.500000000000007</v>
      </c>
      <c r="C1050">
        <v>3.399200390064816</v>
      </c>
      <c r="D1050">
        <v>181.7884</v>
      </c>
      <c r="E1050">
        <v>307.65975103734439</v>
      </c>
      <c r="F1050">
        <v>95.208399999999997</v>
      </c>
      <c r="G1050">
        <v>30.599</v>
      </c>
      <c r="H1050">
        <v>22</v>
      </c>
      <c r="I1050">
        <v>39</v>
      </c>
      <c r="J1050">
        <v>2</v>
      </c>
      <c r="K1050">
        <v>61</v>
      </c>
      <c r="L1050">
        <v>55</v>
      </c>
      <c r="M1050">
        <v>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25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271.9190892820522</v>
      </c>
      <c r="B1051">
        <v>56</v>
      </c>
      <c r="C1051">
        <v>3.3989886160256519</v>
      </c>
      <c r="D1051">
        <v>182.13435000000001</v>
      </c>
      <c r="E1051">
        <v>305.9253112033195</v>
      </c>
      <c r="F1051">
        <v>73.909350000000003</v>
      </c>
      <c r="G1051">
        <v>32.61365</v>
      </c>
      <c r="H1051">
        <v>9</v>
      </c>
      <c r="I1051">
        <v>39</v>
      </c>
      <c r="J1051">
        <v>2</v>
      </c>
      <c r="K1051">
        <v>263</v>
      </c>
      <c r="L1051">
        <v>55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25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256.0699378805279</v>
      </c>
      <c r="B1052">
        <v>52.73863636363636</v>
      </c>
      <c r="C1052">
        <v>3.3988166717174142</v>
      </c>
      <c r="D1052">
        <v>99.647999999999996</v>
      </c>
      <c r="E1052">
        <v>289.866263619086</v>
      </c>
      <c r="F1052">
        <v>56.448</v>
      </c>
      <c r="G1052">
        <v>30.51</v>
      </c>
      <c r="H1052">
        <v>301</v>
      </c>
      <c r="I1052">
        <v>40</v>
      </c>
      <c r="J1052">
        <v>3</v>
      </c>
      <c r="K1052">
        <v>95</v>
      </c>
      <c r="L1052">
        <v>55</v>
      </c>
      <c r="M1052">
        <v>1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25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260.55265816599803</v>
      </c>
      <c r="B1053">
        <v>53.666666666666657</v>
      </c>
      <c r="C1053">
        <v>3.3985129325999739</v>
      </c>
      <c r="D1053">
        <v>97.84</v>
      </c>
      <c r="E1053">
        <v>311.34600435737508</v>
      </c>
      <c r="F1053">
        <v>88.88</v>
      </c>
      <c r="G1053">
        <v>31.32</v>
      </c>
      <c r="H1053">
        <v>164</v>
      </c>
      <c r="I1053">
        <v>40</v>
      </c>
      <c r="J1053">
        <v>3</v>
      </c>
      <c r="K1053">
        <v>291</v>
      </c>
      <c r="L1053">
        <v>57</v>
      </c>
      <c r="M1053">
        <v>10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25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305.79949266352241</v>
      </c>
      <c r="B1054">
        <v>63.000000000000007</v>
      </c>
      <c r="C1054">
        <v>3.397772140705805</v>
      </c>
      <c r="D1054">
        <v>90.540199999999999</v>
      </c>
      <c r="E1054">
        <v>311.90041493775942</v>
      </c>
      <c r="F1054">
        <v>63.381800000000013</v>
      </c>
      <c r="G1054">
        <v>36.767300000000013</v>
      </c>
      <c r="H1054">
        <v>54</v>
      </c>
      <c r="I1054">
        <v>41</v>
      </c>
      <c r="J1054">
        <v>3</v>
      </c>
      <c r="K1054">
        <v>263</v>
      </c>
      <c r="L1054">
        <v>53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25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305.7798818391563</v>
      </c>
      <c r="B1055">
        <v>63</v>
      </c>
      <c r="C1055">
        <v>3.397554242657292</v>
      </c>
      <c r="D1055">
        <v>92.372399999999999</v>
      </c>
      <c r="E1055">
        <v>309.63545953384181</v>
      </c>
      <c r="F1055">
        <v>64.551600000000008</v>
      </c>
      <c r="G1055">
        <v>36.730800000000002</v>
      </c>
      <c r="H1055">
        <v>54</v>
      </c>
      <c r="I1055">
        <v>42</v>
      </c>
      <c r="J1055">
        <v>3</v>
      </c>
      <c r="K1055">
        <v>123</v>
      </c>
      <c r="L1055">
        <v>50</v>
      </c>
      <c r="M1055">
        <v>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25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305.75238365910587</v>
      </c>
      <c r="B1056">
        <v>63</v>
      </c>
      <c r="C1056">
        <v>3.3972487073233988</v>
      </c>
      <c r="D1056">
        <v>99.94883999999999</v>
      </c>
      <c r="E1056">
        <v>312.29875518672202</v>
      </c>
      <c r="F1056">
        <v>63.571919999999999</v>
      </c>
      <c r="G1056">
        <v>36.76764</v>
      </c>
      <c r="H1056">
        <v>55</v>
      </c>
      <c r="I1056">
        <v>42</v>
      </c>
      <c r="J1056">
        <v>7</v>
      </c>
      <c r="K1056">
        <v>60</v>
      </c>
      <c r="L1056">
        <v>49</v>
      </c>
      <c r="M1056">
        <v>16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25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254.77763575518691</v>
      </c>
      <c r="B1057">
        <v>52.500000000000007</v>
      </c>
      <c r="C1057">
        <v>3.3970351434024919</v>
      </c>
      <c r="D1057">
        <v>191.06800000000001</v>
      </c>
      <c r="E1057">
        <v>309.21161825726142</v>
      </c>
      <c r="F1057">
        <v>95.534000000000006</v>
      </c>
      <c r="G1057">
        <v>30.599</v>
      </c>
      <c r="H1057">
        <v>22</v>
      </c>
      <c r="I1057">
        <v>39</v>
      </c>
      <c r="J1057">
        <v>2</v>
      </c>
      <c r="K1057">
        <v>249</v>
      </c>
      <c r="L1057">
        <v>55</v>
      </c>
      <c r="M1057">
        <v>11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25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254.77524182985289</v>
      </c>
      <c r="B1058">
        <v>52.5</v>
      </c>
      <c r="C1058">
        <v>3.3970032243980381</v>
      </c>
      <c r="D1058">
        <v>182.13435000000001</v>
      </c>
      <c r="E1058">
        <v>310.85477178423241</v>
      </c>
      <c r="F1058">
        <v>95.554349999999999</v>
      </c>
      <c r="G1058">
        <v>30.619350000000001</v>
      </c>
      <c r="H1058">
        <v>22</v>
      </c>
      <c r="I1058">
        <v>39</v>
      </c>
      <c r="J1058">
        <v>2</v>
      </c>
      <c r="K1058">
        <v>263</v>
      </c>
      <c r="L1058">
        <v>55</v>
      </c>
      <c r="M1058">
        <v>9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25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312.27840200108119</v>
      </c>
      <c r="B1059">
        <v>64.358208955223901</v>
      </c>
      <c r="C1059">
        <v>3.3965345672195508</v>
      </c>
      <c r="D1059">
        <v>100.11132000000001</v>
      </c>
      <c r="E1059">
        <v>311.82509369614041</v>
      </c>
      <c r="F1059">
        <v>57.899071200000002</v>
      </c>
      <c r="G1059">
        <v>37.5451215</v>
      </c>
      <c r="H1059">
        <v>36</v>
      </c>
      <c r="I1059">
        <v>43</v>
      </c>
      <c r="J1059">
        <v>4</v>
      </c>
      <c r="K1059">
        <v>316</v>
      </c>
      <c r="L1059">
        <v>51</v>
      </c>
      <c r="M1059">
        <v>17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25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237.75350843131619</v>
      </c>
      <c r="B1060">
        <v>49</v>
      </c>
      <c r="C1060">
        <v>3.396478691875946</v>
      </c>
      <c r="D1060">
        <v>225.64080000000001</v>
      </c>
      <c r="E1060">
        <v>309.90539419087139</v>
      </c>
      <c r="F1060">
        <v>50.163120000000013</v>
      </c>
      <c r="G1060">
        <v>28.562519999999999</v>
      </c>
      <c r="H1060">
        <v>56</v>
      </c>
      <c r="I1060">
        <v>42</v>
      </c>
      <c r="J1060">
        <v>5</v>
      </c>
      <c r="K1060">
        <v>162</v>
      </c>
      <c r="L1060">
        <v>49</v>
      </c>
      <c r="M1060">
        <v>7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25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339.59825333770078</v>
      </c>
      <c r="B1061">
        <v>70</v>
      </c>
      <c r="C1061">
        <v>3.395982533377008</v>
      </c>
      <c r="D1061">
        <v>332.33274</v>
      </c>
      <c r="E1061">
        <v>308.75437980948402</v>
      </c>
      <c r="F1061">
        <v>59.35437000000001</v>
      </c>
      <c r="G1061">
        <v>40.778370000000002</v>
      </c>
      <c r="H1061">
        <v>323</v>
      </c>
      <c r="I1061">
        <v>60</v>
      </c>
      <c r="J1061">
        <v>43</v>
      </c>
      <c r="K1061">
        <v>60</v>
      </c>
      <c r="L1061">
        <v>33</v>
      </c>
      <c r="M1061">
        <v>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25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271.65089519291911</v>
      </c>
      <c r="B1062">
        <v>56</v>
      </c>
      <c r="C1062">
        <v>3.3956361899114889</v>
      </c>
      <c r="D1062">
        <v>438.67200000000008</v>
      </c>
      <c r="E1062">
        <v>299.90041493775931</v>
      </c>
      <c r="F1062">
        <v>50.260800000000003</v>
      </c>
      <c r="G1062">
        <v>32.500800000000012</v>
      </c>
      <c r="H1062">
        <v>5</v>
      </c>
      <c r="I1062">
        <v>24</v>
      </c>
      <c r="J1062">
        <v>1</v>
      </c>
      <c r="K1062">
        <v>161</v>
      </c>
      <c r="L1062">
        <v>70</v>
      </c>
      <c r="M1062">
        <v>9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25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224.10938269187471</v>
      </c>
      <c r="B1063">
        <v>46.2</v>
      </c>
      <c r="C1063">
        <v>3.395596707452647</v>
      </c>
      <c r="D1063">
        <v>124.8408</v>
      </c>
      <c r="E1063">
        <v>311.6267236373069</v>
      </c>
      <c r="F1063">
        <v>106.9704</v>
      </c>
      <c r="G1063">
        <v>26.942399999999999</v>
      </c>
      <c r="H1063">
        <v>182</v>
      </c>
      <c r="I1063">
        <v>34</v>
      </c>
      <c r="J1063">
        <v>2</v>
      </c>
      <c r="K1063">
        <v>277</v>
      </c>
      <c r="L1063">
        <v>56</v>
      </c>
      <c r="M1063">
        <v>6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25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271.56593539113601</v>
      </c>
      <c r="B1064">
        <v>56</v>
      </c>
      <c r="C1064">
        <v>3.3945741923892001</v>
      </c>
      <c r="D1064">
        <v>129.07579999999999</v>
      </c>
      <c r="E1064">
        <v>308.84647302904563</v>
      </c>
      <c r="F1064">
        <v>75.675399999999996</v>
      </c>
      <c r="G1064">
        <v>32.610399999999998</v>
      </c>
      <c r="H1064">
        <v>53</v>
      </c>
      <c r="I1064">
        <v>48</v>
      </c>
      <c r="J1064">
        <v>6</v>
      </c>
      <c r="K1064">
        <v>255</v>
      </c>
      <c r="L1064">
        <v>46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25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373.25939258178022</v>
      </c>
      <c r="B1065">
        <v>77</v>
      </c>
      <c r="C1065">
        <v>3.393267205288911</v>
      </c>
      <c r="D1065">
        <v>127.82008</v>
      </c>
      <c r="E1065">
        <v>311.72703368571081</v>
      </c>
      <c r="F1065">
        <v>52.489040000000003</v>
      </c>
      <c r="G1065">
        <v>44.875039999999998</v>
      </c>
      <c r="H1065">
        <v>319</v>
      </c>
      <c r="I1065">
        <v>50</v>
      </c>
      <c r="J1065">
        <v>47</v>
      </c>
      <c r="K1065">
        <v>252</v>
      </c>
      <c r="L1065">
        <v>44</v>
      </c>
      <c r="M1065">
        <v>11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25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305.32796049759742</v>
      </c>
      <c r="B1066">
        <v>63</v>
      </c>
      <c r="C1066">
        <v>3.3925328944177489</v>
      </c>
      <c r="D1066">
        <v>90.647999999999996</v>
      </c>
      <c r="E1066">
        <v>311.56782330540358</v>
      </c>
      <c r="F1066">
        <v>63.489600000000003</v>
      </c>
      <c r="G1066">
        <v>36.705599999999997</v>
      </c>
      <c r="H1066">
        <v>54</v>
      </c>
      <c r="I1066">
        <v>41</v>
      </c>
      <c r="J1066">
        <v>3</v>
      </c>
      <c r="K1066">
        <v>231</v>
      </c>
      <c r="L1066">
        <v>51</v>
      </c>
      <c r="M1066">
        <v>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25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305.32052507437533</v>
      </c>
      <c r="B1067">
        <v>63.000000000000007</v>
      </c>
      <c r="C1067">
        <v>3.3924502786041688</v>
      </c>
      <c r="D1067">
        <v>92.411199999999994</v>
      </c>
      <c r="E1067">
        <v>312.99585062240658</v>
      </c>
      <c r="F1067">
        <v>64.568699999999993</v>
      </c>
      <c r="G1067">
        <v>36.726199999999999</v>
      </c>
      <c r="H1067">
        <v>55</v>
      </c>
      <c r="I1067">
        <v>43</v>
      </c>
      <c r="J1067">
        <v>7</v>
      </c>
      <c r="K1067">
        <v>263</v>
      </c>
      <c r="L1067">
        <v>49</v>
      </c>
      <c r="M1067">
        <v>10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25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305.28149405848262</v>
      </c>
      <c r="B1068">
        <v>63</v>
      </c>
      <c r="C1068">
        <v>3.3920166006498071</v>
      </c>
      <c r="D1068">
        <v>114.98399999999999</v>
      </c>
      <c r="E1068">
        <v>311.46058091286312</v>
      </c>
      <c r="F1068">
        <v>63.6768</v>
      </c>
      <c r="G1068">
        <v>36.698399999999999</v>
      </c>
      <c r="H1068">
        <v>54</v>
      </c>
      <c r="I1068">
        <v>41</v>
      </c>
      <c r="J1068">
        <v>3</v>
      </c>
      <c r="K1068">
        <v>128</v>
      </c>
      <c r="L1068">
        <v>53</v>
      </c>
      <c r="M1068">
        <v>1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25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305.25046113493011</v>
      </c>
      <c r="B1069">
        <v>63</v>
      </c>
      <c r="C1069">
        <v>3.391671790388112</v>
      </c>
      <c r="D1069">
        <v>92.351280000000003</v>
      </c>
      <c r="E1069">
        <v>312.45809128630702</v>
      </c>
      <c r="F1069">
        <v>64.530480000000011</v>
      </c>
      <c r="G1069">
        <v>36.709680000000013</v>
      </c>
      <c r="H1069">
        <v>54</v>
      </c>
      <c r="I1069">
        <v>42</v>
      </c>
      <c r="J1069">
        <v>3</v>
      </c>
      <c r="K1069">
        <v>203</v>
      </c>
      <c r="L1069">
        <v>52</v>
      </c>
      <c r="M1069">
        <v>11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25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254.37013016260121</v>
      </c>
      <c r="B1070">
        <v>52.5</v>
      </c>
      <c r="C1070">
        <v>3.3916017355013488</v>
      </c>
      <c r="D1070">
        <v>190.98</v>
      </c>
      <c r="E1070">
        <v>309.60570585922397</v>
      </c>
      <c r="F1070">
        <v>95.49</v>
      </c>
      <c r="G1070">
        <v>30.555</v>
      </c>
      <c r="H1070">
        <v>22</v>
      </c>
      <c r="I1070">
        <v>39</v>
      </c>
      <c r="J1070">
        <v>2</v>
      </c>
      <c r="K1070">
        <v>42</v>
      </c>
      <c r="L1070">
        <v>55</v>
      </c>
      <c r="M1070">
        <v>9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25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271.22589299607341</v>
      </c>
      <c r="B1071">
        <v>56</v>
      </c>
      <c r="C1071">
        <v>3.3903236624509181</v>
      </c>
      <c r="D1071">
        <v>137.34899999999999</v>
      </c>
      <c r="E1071">
        <v>311.90041493775942</v>
      </c>
      <c r="F1071">
        <v>75.483000000000004</v>
      </c>
      <c r="G1071">
        <v>32.610399999999998</v>
      </c>
      <c r="H1071">
        <v>53</v>
      </c>
      <c r="I1071">
        <v>48</v>
      </c>
      <c r="J1071">
        <v>6</v>
      </c>
      <c r="K1071">
        <v>70</v>
      </c>
      <c r="L1071">
        <v>46</v>
      </c>
      <c r="M1071">
        <v>4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25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305.06796835924138</v>
      </c>
      <c r="B1072">
        <v>63</v>
      </c>
      <c r="C1072">
        <v>3.3896440928804599</v>
      </c>
      <c r="D1072">
        <v>182.66112000000001</v>
      </c>
      <c r="E1072">
        <v>308.61386542521018</v>
      </c>
      <c r="F1072">
        <v>63.882559999999998</v>
      </c>
      <c r="G1072">
        <v>36.629919999999998</v>
      </c>
      <c r="H1072">
        <v>39</v>
      </c>
      <c r="I1072">
        <v>47</v>
      </c>
      <c r="J1072">
        <v>5</v>
      </c>
      <c r="K1072">
        <v>211</v>
      </c>
      <c r="L1072">
        <v>47</v>
      </c>
      <c r="M1072">
        <v>12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25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271.11079989210629</v>
      </c>
      <c r="B1073">
        <v>56</v>
      </c>
      <c r="C1073">
        <v>3.3888849986513292</v>
      </c>
      <c r="D1073">
        <v>128.95740000000001</v>
      </c>
      <c r="E1073">
        <v>307.51867219917011</v>
      </c>
      <c r="F1073">
        <v>75.616199999999992</v>
      </c>
      <c r="G1073">
        <v>32.537999999999997</v>
      </c>
      <c r="H1073">
        <v>53</v>
      </c>
      <c r="I1073">
        <v>46</v>
      </c>
      <c r="J1073">
        <v>6</v>
      </c>
      <c r="K1073">
        <v>248</v>
      </c>
      <c r="L1073">
        <v>48</v>
      </c>
      <c r="M1073">
        <v>10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25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271.11079989210629</v>
      </c>
      <c r="B1074">
        <v>56</v>
      </c>
      <c r="C1074">
        <v>3.3888849986513292</v>
      </c>
      <c r="D1074">
        <v>120.255</v>
      </c>
      <c r="E1074">
        <v>307.51867219917011</v>
      </c>
      <c r="F1074">
        <v>75.704999999999998</v>
      </c>
      <c r="G1074">
        <v>32.537999999999997</v>
      </c>
      <c r="H1074">
        <v>53</v>
      </c>
      <c r="I1074">
        <v>46</v>
      </c>
      <c r="J1074">
        <v>6</v>
      </c>
      <c r="K1074">
        <v>265</v>
      </c>
      <c r="L1074">
        <v>48</v>
      </c>
      <c r="M1074">
        <v>11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25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243.97878304692861</v>
      </c>
      <c r="B1075">
        <v>50.400000000000013</v>
      </c>
      <c r="C1075">
        <v>3.3885942089851202</v>
      </c>
      <c r="D1075">
        <v>126.5552</v>
      </c>
      <c r="E1075">
        <v>311.10320077432812</v>
      </c>
      <c r="F1075">
        <v>109.1504</v>
      </c>
      <c r="G1075">
        <v>29.3248</v>
      </c>
      <c r="H1075">
        <v>57</v>
      </c>
      <c r="I1075">
        <v>43</v>
      </c>
      <c r="J1075">
        <v>8</v>
      </c>
      <c r="K1075">
        <v>327</v>
      </c>
      <c r="L1075">
        <v>52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25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304.93505424936018</v>
      </c>
      <c r="B1076">
        <v>63.000000000000007</v>
      </c>
      <c r="C1076">
        <v>3.3881672694373348</v>
      </c>
      <c r="D1076">
        <v>164.71596</v>
      </c>
      <c r="E1076">
        <v>307.93900305895528</v>
      </c>
      <c r="F1076">
        <v>63.46682400000001</v>
      </c>
      <c r="G1076">
        <v>36.603816000000009</v>
      </c>
      <c r="H1076">
        <v>33</v>
      </c>
      <c r="I1076">
        <v>46</v>
      </c>
      <c r="J1076">
        <v>3</v>
      </c>
      <c r="K1076">
        <v>125</v>
      </c>
      <c r="L1076">
        <v>48</v>
      </c>
      <c r="M1076">
        <v>11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25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304.93505424936018</v>
      </c>
      <c r="B1077">
        <v>63.000000000000007</v>
      </c>
      <c r="C1077">
        <v>3.3881672694373348</v>
      </c>
      <c r="D1077">
        <v>164.71596</v>
      </c>
      <c r="E1077">
        <v>307.93900305895528</v>
      </c>
      <c r="F1077">
        <v>63.46682400000001</v>
      </c>
      <c r="G1077">
        <v>36.603816000000009</v>
      </c>
      <c r="H1077">
        <v>332</v>
      </c>
      <c r="I1077">
        <v>46</v>
      </c>
      <c r="J1077">
        <v>3</v>
      </c>
      <c r="K1077">
        <v>125</v>
      </c>
      <c r="L1077">
        <v>48</v>
      </c>
      <c r="M1077">
        <v>11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25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304.87821758019021</v>
      </c>
      <c r="B1078">
        <v>63.000000000000007</v>
      </c>
      <c r="C1078">
        <v>3.387535750891002</v>
      </c>
      <c r="D1078">
        <v>99.377279999999999</v>
      </c>
      <c r="E1078">
        <v>312.7219917012448</v>
      </c>
      <c r="F1078">
        <v>63.267840000000007</v>
      </c>
      <c r="G1078">
        <v>36.668880000000001</v>
      </c>
      <c r="H1078">
        <v>54</v>
      </c>
      <c r="I1078">
        <v>41</v>
      </c>
      <c r="J1078">
        <v>3</v>
      </c>
      <c r="K1078">
        <v>242</v>
      </c>
      <c r="L1078">
        <v>51</v>
      </c>
      <c r="M1078">
        <v>9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25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304.87821758019021</v>
      </c>
      <c r="B1079">
        <v>63.000000000000007</v>
      </c>
      <c r="C1079">
        <v>3.387535750891002</v>
      </c>
      <c r="D1079">
        <v>99.377279999999999</v>
      </c>
      <c r="E1079">
        <v>312.7219917012448</v>
      </c>
      <c r="F1079">
        <v>63.267840000000007</v>
      </c>
      <c r="G1079">
        <v>36.668880000000001</v>
      </c>
      <c r="H1079">
        <v>54</v>
      </c>
      <c r="I1079">
        <v>41</v>
      </c>
      <c r="J1079">
        <v>3</v>
      </c>
      <c r="K1079">
        <v>243</v>
      </c>
      <c r="L1079">
        <v>51</v>
      </c>
      <c r="M1079">
        <v>9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25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254.05265385073969</v>
      </c>
      <c r="B1080">
        <v>52.5</v>
      </c>
      <c r="C1080">
        <v>3.3873687180098631</v>
      </c>
      <c r="D1080">
        <v>182.04888</v>
      </c>
      <c r="E1080">
        <v>310.9643153526971</v>
      </c>
      <c r="F1080">
        <v>95.468879999999999</v>
      </c>
      <c r="G1080">
        <v>30.53388</v>
      </c>
      <c r="H1080">
        <v>22</v>
      </c>
      <c r="I1080">
        <v>39</v>
      </c>
      <c r="J1080">
        <v>2</v>
      </c>
      <c r="K1080">
        <v>203</v>
      </c>
      <c r="L1080">
        <v>52</v>
      </c>
      <c r="M1080">
        <v>11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25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243.8854126632977</v>
      </c>
      <c r="B1081">
        <v>50.4</v>
      </c>
      <c r="C1081">
        <v>3.387297398101357</v>
      </c>
      <c r="D1081">
        <v>110.28959999999999</v>
      </c>
      <c r="E1081">
        <v>312.83511519028832</v>
      </c>
      <c r="F1081">
        <v>63.136800000000001</v>
      </c>
      <c r="G1081">
        <v>29.334399999999999</v>
      </c>
      <c r="H1081">
        <v>238</v>
      </c>
      <c r="I1081">
        <v>39</v>
      </c>
      <c r="J1081">
        <v>3</v>
      </c>
      <c r="K1081">
        <v>96</v>
      </c>
      <c r="L1081">
        <v>56</v>
      </c>
      <c r="M1081">
        <v>8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25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304.80285518701658</v>
      </c>
      <c r="B1082">
        <v>62.999999999999993</v>
      </c>
      <c r="C1082">
        <v>3.3866983909668522</v>
      </c>
      <c r="D1082">
        <v>92.293559999999999</v>
      </c>
      <c r="E1082">
        <v>312.19917012448133</v>
      </c>
      <c r="F1082">
        <v>64.472760000000008</v>
      </c>
      <c r="G1082">
        <v>36.65196000000001</v>
      </c>
      <c r="H1082">
        <v>54</v>
      </c>
      <c r="I1082">
        <v>42</v>
      </c>
      <c r="J1082">
        <v>3</v>
      </c>
      <c r="K1082">
        <v>267</v>
      </c>
      <c r="L1082">
        <v>52</v>
      </c>
      <c r="M1082">
        <v>9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25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235.71247577427539</v>
      </c>
      <c r="B1083">
        <v>48.72</v>
      </c>
      <c r="C1083">
        <v>3.386673502503958</v>
      </c>
      <c r="D1083">
        <v>185.45249999999999</v>
      </c>
      <c r="E1083">
        <v>311.29778115121849</v>
      </c>
      <c r="F1083">
        <v>114.09375</v>
      </c>
      <c r="G1083">
        <v>28.333500000000001</v>
      </c>
      <c r="H1083">
        <v>96</v>
      </c>
      <c r="I1083">
        <v>50</v>
      </c>
      <c r="J1083">
        <v>21</v>
      </c>
      <c r="K1083">
        <v>236</v>
      </c>
      <c r="L1083">
        <v>43</v>
      </c>
      <c r="M1083">
        <v>9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25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304.80017460526238</v>
      </c>
      <c r="B1084">
        <v>63.000000000000007</v>
      </c>
      <c r="C1084">
        <v>3.386668606725137</v>
      </c>
      <c r="D1084">
        <v>99.753199999999993</v>
      </c>
      <c r="E1084">
        <v>312.95269709543572</v>
      </c>
      <c r="F1084">
        <v>63.455800000000004</v>
      </c>
      <c r="G1084">
        <v>36.662959999999998</v>
      </c>
      <c r="H1084">
        <v>54</v>
      </c>
      <c r="I1084">
        <v>41</v>
      </c>
      <c r="J1084">
        <v>3</v>
      </c>
      <c r="K1084">
        <v>252</v>
      </c>
      <c r="L1084">
        <v>52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25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270.84490863264563</v>
      </c>
      <c r="B1085">
        <v>56</v>
      </c>
      <c r="C1085">
        <v>3.3855613579080699</v>
      </c>
      <c r="D1085">
        <v>120.1662</v>
      </c>
      <c r="E1085">
        <v>309.90871369294598</v>
      </c>
      <c r="F1085">
        <v>75.616199999999992</v>
      </c>
      <c r="G1085">
        <v>32.537999999999997</v>
      </c>
      <c r="H1085">
        <v>53</v>
      </c>
      <c r="I1085">
        <v>46</v>
      </c>
      <c r="J1085">
        <v>6</v>
      </c>
      <c r="K1085">
        <v>209</v>
      </c>
      <c r="L1085">
        <v>48</v>
      </c>
      <c r="M1085">
        <v>10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25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317.38918604252342</v>
      </c>
      <c r="B1086">
        <v>65.625</v>
      </c>
      <c r="C1086">
        <v>3.3854846511202501</v>
      </c>
      <c r="D1086">
        <v>182.40064000000001</v>
      </c>
      <c r="E1086">
        <v>305.22489626556018</v>
      </c>
      <c r="F1086">
        <v>63.231360000000002</v>
      </c>
      <c r="G1086">
        <v>38.056319999999999</v>
      </c>
      <c r="H1086">
        <v>39</v>
      </c>
      <c r="I1086">
        <v>50</v>
      </c>
      <c r="J1086">
        <v>5</v>
      </c>
      <c r="K1086">
        <v>254</v>
      </c>
      <c r="L1086">
        <v>44</v>
      </c>
      <c r="M1086">
        <v>8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25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262.70504157398648</v>
      </c>
      <c r="B1087">
        <v>54.320000000000007</v>
      </c>
      <c r="C1087">
        <v>3.3853742470874542</v>
      </c>
      <c r="D1087">
        <v>191.7225</v>
      </c>
      <c r="E1087">
        <v>308.74153657342907</v>
      </c>
      <c r="F1087">
        <v>74.216250000000002</v>
      </c>
      <c r="G1087">
        <v>31.545000000000002</v>
      </c>
      <c r="H1087">
        <v>9</v>
      </c>
      <c r="I1087">
        <v>39</v>
      </c>
      <c r="J1087">
        <v>2</v>
      </c>
      <c r="K1087">
        <v>236</v>
      </c>
      <c r="L1087">
        <v>55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25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270.80498191322562</v>
      </c>
      <c r="B1088">
        <v>55.999999999999993</v>
      </c>
      <c r="C1088">
        <v>3.3850622739153202</v>
      </c>
      <c r="D1088">
        <v>202.073376</v>
      </c>
      <c r="E1088">
        <v>310.04149377593359</v>
      </c>
      <c r="F1088">
        <v>77.94868799999999</v>
      </c>
      <c r="G1088">
        <v>32.534976</v>
      </c>
      <c r="H1088">
        <v>6</v>
      </c>
      <c r="I1088">
        <v>40</v>
      </c>
      <c r="J1088">
        <v>4</v>
      </c>
      <c r="K1088">
        <v>331</v>
      </c>
      <c r="L1088">
        <v>52</v>
      </c>
      <c r="M1088">
        <v>4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25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304.61835472758497</v>
      </c>
      <c r="B1089">
        <v>63</v>
      </c>
      <c r="C1089">
        <v>3.384648385862056</v>
      </c>
      <c r="D1089">
        <v>163.227</v>
      </c>
      <c r="E1089">
        <v>307.93900305895528</v>
      </c>
      <c r="F1089">
        <v>63.429600000000008</v>
      </c>
      <c r="G1089">
        <v>36.565800000000003</v>
      </c>
      <c r="H1089">
        <v>33</v>
      </c>
      <c r="I1089">
        <v>46</v>
      </c>
      <c r="J1089">
        <v>3</v>
      </c>
      <c r="K1089">
        <v>124</v>
      </c>
      <c r="L1089">
        <v>48</v>
      </c>
      <c r="M1089">
        <v>11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25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304.61835472758497</v>
      </c>
      <c r="B1090">
        <v>63</v>
      </c>
      <c r="C1090">
        <v>3.384648385862056</v>
      </c>
      <c r="D1090">
        <v>163.227</v>
      </c>
      <c r="E1090">
        <v>307.93900305895528</v>
      </c>
      <c r="F1090">
        <v>63.429600000000008</v>
      </c>
      <c r="G1090">
        <v>36.565800000000003</v>
      </c>
      <c r="H1090">
        <v>332</v>
      </c>
      <c r="I1090">
        <v>46</v>
      </c>
      <c r="J1090">
        <v>3</v>
      </c>
      <c r="K1090">
        <v>124</v>
      </c>
      <c r="L1090">
        <v>48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25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372.18380874869541</v>
      </c>
      <c r="B1091">
        <v>77</v>
      </c>
      <c r="C1091">
        <v>3.3834891704426862</v>
      </c>
      <c r="D1091">
        <v>155.8683</v>
      </c>
      <c r="E1091">
        <v>311.21317178833738</v>
      </c>
      <c r="F1091">
        <v>52.145100000000014</v>
      </c>
      <c r="G1091">
        <v>44.7363</v>
      </c>
      <c r="H1091">
        <v>127</v>
      </c>
      <c r="I1091">
        <v>49</v>
      </c>
      <c r="J1091">
        <v>42</v>
      </c>
      <c r="K1091">
        <v>208</v>
      </c>
      <c r="L1091">
        <v>45</v>
      </c>
      <c r="M1091">
        <v>11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25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270.67089599303631</v>
      </c>
      <c r="B1092">
        <v>56</v>
      </c>
      <c r="C1092">
        <v>3.383386199912954</v>
      </c>
      <c r="D1092">
        <v>200.15964</v>
      </c>
      <c r="E1092">
        <v>305.77593360995849</v>
      </c>
      <c r="F1092">
        <v>77.324820000000003</v>
      </c>
      <c r="G1092">
        <v>32.461950000000002</v>
      </c>
      <c r="H1092">
        <v>9</v>
      </c>
      <c r="I1092">
        <v>41</v>
      </c>
      <c r="J1092">
        <v>2</v>
      </c>
      <c r="K1092">
        <v>60</v>
      </c>
      <c r="L1092">
        <v>53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25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253.7080664653094</v>
      </c>
      <c r="B1093">
        <v>52.500000000000007</v>
      </c>
      <c r="C1093">
        <v>3.3827742195374588</v>
      </c>
      <c r="D1093">
        <v>168.28559999999999</v>
      </c>
      <c r="E1093">
        <v>302.86770715186111</v>
      </c>
      <c r="F1093">
        <v>57.121199999999988</v>
      </c>
      <c r="G1093">
        <v>30.391200000000001</v>
      </c>
      <c r="H1093">
        <v>129</v>
      </c>
      <c r="I1093">
        <v>39</v>
      </c>
      <c r="J1093">
        <v>3</v>
      </c>
      <c r="K1093">
        <v>147</v>
      </c>
      <c r="L1093">
        <v>55</v>
      </c>
      <c r="M1093">
        <v>1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25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270.55382871610129</v>
      </c>
      <c r="B1094">
        <v>56</v>
      </c>
      <c r="C1094">
        <v>3.3819228589512669</v>
      </c>
      <c r="D1094">
        <v>222.82079999999999</v>
      </c>
      <c r="E1094">
        <v>310.09232600633828</v>
      </c>
      <c r="F1094">
        <v>50.419500000000014</v>
      </c>
      <c r="G1094">
        <v>32.505480000000013</v>
      </c>
      <c r="H1094">
        <v>47</v>
      </c>
      <c r="I1094">
        <v>42</v>
      </c>
      <c r="J1094">
        <v>3</v>
      </c>
      <c r="K1094">
        <v>162</v>
      </c>
      <c r="L1094">
        <v>51</v>
      </c>
      <c r="M1094">
        <v>7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25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253.59933575552799</v>
      </c>
      <c r="B1095">
        <v>52.499999999999993</v>
      </c>
      <c r="C1095">
        <v>3.3813244767403741</v>
      </c>
      <c r="D1095">
        <v>181.99116000000001</v>
      </c>
      <c r="E1095">
        <v>310.7053941908714</v>
      </c>
      <c r="F1095">
        <v>95.41116000000001</v>
      </c>
      <c r="G1095">
        <v>30.47616</v>
      </c>
      <c r="H1095">
        <v>22</v>
      </c>
      <c r="I1095">
        <v>39</v>
      </c>
      <c r="J1095">
        <v>2</v>
      </c>
      <c r="K1095">
        <v>267</v>
      </c>
      <c r="L1095">
        <v>52</v>
      </c>
      <c r="M1095">
        <v>9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25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270.47544939222951</v>
      </c>
      <c r="B1096">
        <v>56</v>
      </c>
      <c r="C1096">
        <v>3.3809431174028681</v>
      </c>
      <c r="D1096">
        <v>128.85749999999999</v>
      </c>
      <c r="E1096">
        <v>310.48132780082989</v>
      </c>
      <c r="F1096">
        <v>75.566249999999997</v>
      </c>
      <c r="G1096">
        <v>32.501249999999999</v>
      </c>
      <c r="H1096">
        <v>53</v>
      </c>
      <c r="I1096">
        <v>48</v>
      </c>
      <c r="J1096">
        <v>6</v>
      </c>
      <c r="K1096">
        <v>189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25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270.28079252305929</v>
      </c>
      <c r="B1097">
        <v>56</v>
      </c>
      <c r="C1097">
        <v>3.378509906538242</v>
      </c>
      <c r="D1097">
        <v>437.84320000000008</v>
      </c>
      <c r="E1097">
        <v>306.87136929460581</v>
      </c>
      <c r="F1097">
        <v>50.450240000000008</v>
      </c>
      <c r="G1097">
        <v>32.429760000000002</v>
      </c>
      <c r="H1097">
        <v>4</v>
      </c>
      <c r="I1097">
        <v>30</v>
      </c>
      <c r="J1097">
        <v>1</v>
      </c>
      <c r="K1097">
        <v>161</v>
      </c>
      <c r="L1097">
        <v>64</v>
      </c>
      <c r="M1097">
        <v>9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25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259.01221321178429</v>
      </c>
      <c r="B1098">
        <v>53.666666666666671</v>
      </c>
      <c r="C1098">
        <v>3.3784201723276208</v>
      </c>
      <c r="D1098">
        <v>104.29559999999999</v>
      </c>
      <c r="E1098">
        <v>300.09734894429442</v>
      </c>
      <c r="F1098">
        <v>86.713200000000001</v>
      </c>
      <c r="G1098">
        <v>30.991199999999999</v>
      </c>
      <c r="H1098">
        <v>164</v>
      </c>
      <c r="I1098">
        <v>40</v>
      </c>
      <c r="J1098">
        <v>3</v>
      </c>
      <c r="K1098">
        <v>271</v>
      </c>
      <c r="L1098">
        <v>54</v>
      </c>
      <c r="M1098">
        <v>2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25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215.84345306031179</v>
      </c>
      <c r="B1099">
        <v>44.744000000000007</v>
      </c>
      <c r="C1099">
        <v>3.376774922720772</v>
      </c>
      <c r="D1099">
        <v>177.9008</v>
      </c>
      <c r="E1099">
        <v>311.86439678397642</v>
      </c>
      <c r="F1099">
        <v>150.97280000000001</v>
      </c>
      <c r="G1099">
        <v>25.9512</v>
      </c>
      <c r="H1099">
        <v>121</v>
      </c>
      <c r="I1099">
        <v>30</v>
      </c>
      <c r="J1099">
        <v>1</v>
      </c>
      <c r="K1099">
        <v>40</v>
      </c>
      <c r="L1099">
        <v>70</v>
      </c>
      <c r="M1099">
        <v>2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25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303.73434199898207</v>
      </c>
      <c r="B1100">
        <v>63.000000000000007</v>
      </c>
      <c r="C1100">
        <v>3.3748260222109119</v>
      </c>
      <c r="D1100">
        <v>90.536040000000014</v>
      </c>
      <c r="E1100">
        <v>311.90041493775931</v>
      </c>
      <c r="F1100">
        <v>63.34104</v>
      </c>
      <c r="G1100">
        <v>36.518999999999998</v>
      </c>
      <c r="H1100">
        <v>55</v>
      </c>
      <c r="I1100">
        <v>42</v>
      </c>
      <c r="J1100">
        <v>7</v>
      </c>
      <c r="K1100">
        <v>203</v>
      </c>
      <c r="L1100">
        <v>50</v>
      </c>
      <c r="M1100">
        <v>12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25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269.90754395758569</v>
      </c>
      <c r="B1101">
        <v>56.000000000000007</v>
      </c>
      <c r="C1101">
        <v>3.373844299469821</v>
      </c>
      <c r="D1101">
        <v>121.28304</v>
      </c>
      <c r="E1101">
        <v>310.90456431535267</v>
      </c>
      <c r="F1101">
        <v>76.350239999999985</v>
      </c>
      <c r="G1101">
        <v>32.438640000000007</v>
      </c>
      <c r="H1101">
        <v>52</v>
      </c>
      <c r="I1101">
        <v>46</v>
      </c>
      <c r="J1101">
        <v>6</v>
      </c>
      <c r="K1101">
        <v>208</v>
      </c>
      <c r="L1101">
        <v>48</v>
      </c>
      <c r="M1101">
        <v>12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25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303.64135689338912</v>
      </c>
      <c r="B1102">
        <v>63.000000000000007</v>
      </c>
      <c r="C1102">
        <v>3.3737928543709899</v>
      </c>
      <c r="D1102">
        <v>99.487080000000006</v>
      </c>
      <c r="E1102">
        <v>312.6473029045643</v>
      </c>
      <c r="F1102">
        <v>63.34104</v>
      </c>
      <c r="G1102">
        <v>36.518999999999998</v>
      </c>
      <c r="H1102">
        <v>55</v>
      </c>
      <c r="I1102">
        <v>42</v>
      </c>
      <c r="J1102">
        <v>7</v>
      </c>
      <c r="K1102">
        <v>242</v>
      </c>
      <c r="L1102">
        <v>50</v>
      </c>
      <c r="M1102">
        <v>9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25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303.64135689338912</v>
      </c>
      <c r="B1103">
        <v>63.000000000000007</v>
      </c>
      <c r="C1103">
        <v>3.3737928543709899</v>
      </c>
      <c r="D1103">
        <v>99.487080000000006</v>
      </c>
      <c r="E1103">
        <v>312.6473029045643</v>
      </c>
      <c r="F1103">
        <v>63.34104</v>
      </c>
      <c r="G1103">
        <v>36.518999999999998</v>
      </c>
      <c r="H1103">
        <v>55</v>
      </c>
      <c r="I1103">
        <v>42</v>
      </c>
      <c r="J1103">
        <v>7</v>
      </c>
      <c r="K1103">
        <v>243</v>
      </c>
      <c r="L1103">
        <v>50</v>
      </c>
      <c r="M1103">
        <v>9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25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279.89133709380678</v>
      </c>
      <c r="B1104">
        <v>58.074074074074083</v>
      </c>
      <c r="C1104">
        <v>3.373690223898564</v>
      </c>
      <c r="D1104">
        <v>202.70400000000001</v>
      </c>
      <c r="E1104">
        <v>308.1117490437959</v>
      </c>
      <c r="F1104">
        <v>82.007999999999996</v>
      </c>
      <c r="G1104">
        <v>33.6</v>
      </c>
      <c r="H1104">
        <v>9</v>
      </c>
      <c r="I1104">
        <v>44</v>
      </c>
      <c r="J1104">
        <v>2</v>
      </c>
      <c r="K1104">
        <v>154</v>
      </c>
      <c r="L1104">
        <v>50</v>
      </c>
      <c r="M1104">
        <v>12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25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269.83612703941179</v>
      </c>
      <c r="B1105">
        <v>56.000000000000007</v>
      </c>
      <c r="C1105">
        <v>3.372951587992647</v>
      </c>
      <c r="D1105">
        <v>157.20480000000001</v>
      </c>
      <c r="E1105">
        <v>311.53177009536063</v>
      </c>
      <c r="F1105">
        <v>50.140800000000013</v>
      </c>
      <c r="G1105">
        <v>32.438400000000001</v>
      </c>
      <c r="H1105">
        <v>231</v>
      </c>
      <c r="I1105">
        <v>41</v>
      </c>
      <c r="J1105">
        <v>3</v>
      </c>
      <c r="K1105">
        <v>143</v>
      </c>
      <c r="L1105">
        <v>53</v>
      </c>
      <c r="M1105">
        <v>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25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242.81367037243709</v>
      </c>
      <c r="B1106">
        <v>50.400000000000013</v>
      </c>
      <c r="C1106">
        <v>3.3724120885060711</v>
      </c>
      <c r="D1106">
        <v>112.7756</v>
      </c>
      <c r="E1106">
        <v>311.73725286494079</v>
      </c>
      <c r="F1106">
        <v>65.931950000000001</v>
      </c>
      <c r="G1106">
        <v>29.192350000000001</v>
      </c>
      <c r="H1106">
        <v>32</v>
      </c>
      <c r="I1106">
        <v>22</v>
      </c>
      <c r="J1106">
        <v>1</v>
      </c>
      <c r="K1106">
        <v>96</v>
      </c>
      <c r="L1106">
        <v>71</v>
      </c>
      <c r="M1106">
        <v>7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25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242.7636561592918</v>
      </c>
      <c r="B1107">
        <v>50.399999999999991</v>
      </c>
      <c r="C1107">
        <v>3.3717174466568309</v>
      </c>
      <c r="D1107">
        <v>121.467648</v>
      </c>
      <c r="E1107">
        <v>312.69709543568462</v>
      </c>
      <c r="F1107">
        <v>113.293824</v>
      </c>
      <c r="G1107">
        <v>29.197824000000001</v>
      </c>
      <c r="H1107">
        <v>57</v>
      </c>
      <c r="I1107">
        <v>45</v>
      </c>
      <c r="J1107">
        <v>8</v>
      </c>
      <c r="K1107">
        <v>331</v>
      </c>
      <c r="L1107">
        <v>48</v>
      </c>
      <c r="M1107">
        <v>4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25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303.41287058983471</v>
      </c>
      <c r="B1108">
        <v>63.000000000000007</v>
      </c>
      <c r="C1108">
        <v>3.371254117664829</v>
      </c>
      <c r="D1108">
        <v>419.13378</v>
      </c>
      <c r="E1108">
        <v>307.50871369294612</v>
      </c>
      <c r="F1108">
        <v>63.751739999999998</v>
      </c>
      <c r="G1108">
        <v>36.414659999999998</v>
      </c>
      <c r="H1108">
        <v>142</v>
      </c>
      <c r="I1108">
        <v>47</v>
      </c>
      <c r="J1108">
        <v>24</v>
      </c>
      <c r="K1108">
        <v>155</v>
      </c>
      <c r="L1108">
        <v>47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25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269.69516497575933</v>
      </c>
      <c r="B1109">
        <v>56.000000000000007</v>
      </c>
      <c r="C1109">
        <v>3.371189562196991</v>
      </c>
      <c r="D1109">
        <v>204.0864</v>
      </c>
      <c r="E1109">
        <v>310.36937991531909</v>
      </c>
      <c r="F1109">
        <v>74.903400000000005</v>
      </c>
      <c r="G1109">
        <v>32.405999999999999</v>
      </c>
      <c r="H1109">
        <v>7</v>
      </c>
      <c r="I1109">
        <v>44</v>
      </c>
      <c r="J1109">
        <v>3</v>
      </c>
      <c r="K1109">
        <v>125</v>
      </c>
      <c r="L1109">
        <v>50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25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370.66131897292331</v>
      </c>
      <c r="B1110">
        <v>77</v>
      </c>
      <c r="C1110">
        <v>3.369648354299303</v>
      </c>
      <c r="D1110">
        <v>163.38319999999999</v>
      </c>
      <c r="E1110">
        <v>310.46354904917979</v>
      </c>
      <c r="F1110">
        <v>51.97</v>
      </c>
      <c r="G1110">
        <v>44.5396</v>
      </c>
      <c r="H1110">
        <v>127</v>
      </c>
      <c r="I1110">
        <v>48</v>
      </c>
      <c r="J1110">
        <v>43</v>
      </c>
      <c r="K1110">
        <v>313</v>
      </c>
      <c r="L1110">
        <v>46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25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253.79508087089289</v>
      </c>
      <c r="B1111">
        <v>52.738636363636367</v>
      </c>
      <c r="C1111">
        <v>3.368622491197371</v>
      </c>
      <c r="D1111">
        <v>92.572800000000001</v>
      </c>
      <c r="E1111">
        <v>311.05039524545077</v>
      </c>
      <c r="F1111">
        <v>92.572800000000001</v>
      </c>
      <c r="G1111">
        <v>30.504000000000001</v>
      </c>
      <c r="H1111">
        <v>95</v>
      </c>
      <c r="I1111">
        <v>44</v>
      </c>
      <c r="J1111">
        <v>3</v>
      </c>
      <c r="K1111">
        <v>261</v>
      </c>
      <c r="L1111">
        <v>50</v>
      </c>
      <c r="M1111">
        <v>6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25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261.37875723358729</v>
      </c>
      <c r="B1112">
        <v>54.320000000000007</v>
      </c>
      <c r="C1112">
        <v>3.368282954041073</v>
      </c>
      <c r="D1112">
        <v>130.947</v>
      </c>
      <c r="E1112">
        <v>309.97217684989948</v>
      </c>
      <c r="F1112">
        <v>76.706699999999998</v>
      </c>
      <c r="G1112">
        <v>31.401599999999998</v>
      </c>
      <c r="H1112">
        <v>52</v>
      </c>
      <c r="I1112">
        <v>44</v>
      </c>
      <c r="J1112">
        <v>6</v>
      </c>
      <c r="K1112">
        <v>237</v>
      </c>
      <c r="L1112">
        <v>51</v>
      </c>
      <c r="M1112">
        <v>10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25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269.46089777093152</v>
      </c>
      <c r="B1113">
        <v>56</v>
      </c>
      <c r="C1113">
        <v>3.3682612221366441</v>
      </c>
      <c r="D1113">
        <v>189.70751999999999</v>
      </c>
      <c r="E1113">
        <v>306.97431029185469</v>
      </c>
      <c r="F1113">
        <v>73.408559999999994</v>
      </c>
      <c r="G1113">
        <v>32.332751999999999</v>
      </c>
      <c r="H1113">
        <v>7</v>
      </c>
      <c r="I1113">
        <v>42</v>
      </c>
      <c r="J1113">
        <v>3</v>
      </c>
      <c r="K1113">
        <v>85</v>
      </c>
      <c r="L1113">
        <v>52</v>
      </c>
      <c r="M1113">
        <v>12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25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303.13967175862251</v>
      </c>
      <c r="B1114">
        <v>63</v>
      </c>
      <c r="C1114">
        <v>3.3682185750958049</v>
      </c>
      <c r="D1114">
        <v>90.45389999999999</v>
      </c>
      <c r="E1114">
        <v>311.48547717842331</v>
      </c>
      <c r="F1114">
        <v>63.258899999999997</v>
      </c>
      <c r="G1114">
        <v>36.441300000000012</v>
      </c>
      <c r="H1114">
        <v>55</v>
      </c>
      <c r="I1114">
        <v>42</v>
      </c>
      <c r="J1114">
        <v>7</v>
      </c>
      <c r="K1114">
        <v>267</v>
      </c>
      <c r="L1114">
        <v>49</v>
      </c>
      <c r="M1114">
        <v>10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25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303.13646746373519</v>
      </c>
      <c r="B1115">
        <v>63</v>
      </c>
      <c r="C1115">
        <v>3.3681829718192811</v>
      </c>
      <c r="D1115">
        <v>153.93683999999999</v>
      </c>
      <c r="E1115">
        <v>307.12280271887181</v>
      </c>
      <c r="F1115">
        <v>63.437520000000013</v>
      </c>
      <c r="G1115">
        <v>36.375720000000001</v>
      </c>
      <c r="H1115">
        <v>33</v>
      </c>
      <c r="I1115">
        <v>46</v>
      </c>
      <c r="J1115">
        <v>3</v>
      </c>
      <c r="K1115">
        <v>333</v>
      </c>
      <c r="L1115">
        <v>48</v>
      </c>
      <c r="M1115">
        <v>11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25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303.13646746373519</v>
      </c>
      <c r="B1116">
        <v>63</v>
      </c>
      <c r="C1116">
        <v>3.3681829718192811</v>
      </c>
      <c r="D1116">
        <v>153.93683999999999</v>
      </c>
      <c r="E1116">
        <v>307.12280271887181</v>
      </c>
      <c r="F1116">
        <v>63.437520000000013</v>
      </c>
      <c r="G1116">
        <v>36.375720000000001</v>
      </c>
      <c r="H1116">
        <v>332</v>
      </c>
      <c r="I1116">
        <v>46</v>
      </c>
      <c r="J1116">
        <v>3</v>
      </c>
      <c r="K1116">
        <v>333</v>
      </c>
      <c r="L1116">
        <v>48</v>
      </c>
      <c r="M1116">
        <v>11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25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303.10142079564918</v>
      </c>
      <c r="B1117">
        <v>63.000000000000007</v>
      </c>
      <c r="C1117">
        <v>3.367793564396103</v>
      </c>
      <c r="D1117">
        <v>487.14570000000009</v>
      </c>
      <c r="E1117">
        <v>306.34550094962958</v>
      </c>
      <c r="F1117">
        <v>67.865399999999994</v>
      </c>
      <c r="G1117">
        <v>36.359900000000003</v>
      </c>
      <c r="H1117">
        <v>142</v>
      </c>
      <c r="I1117">
        <v>52</v>
      </c>
      <c r="J1117">
        <v>25</v>
      </c>
      <c r="K1117">
        <v>327</v>
      </c>
      <c r="L1117">
        <v>41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25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303.08023742972171</v>
      </c>
      <c r="B1118">
        <v>63.000000000000007</v>
      </c>
      <c r="C1118">
        <v>3.3675581936635739</v>
      </c>
      <c r="D1118">
        <v>100.08796</v>
      </c>
      <c r="E1118">
        <v>312.31037344398339</v>
      </c>
      <c r="F1118">
        <v>63.641479999999987</v>
      </c>
      <c r="G1118">
        <v>36.446480000000001</v>
      </c>
      <c r="H1118">
        <v>55</v>
      </c>
      <c r="I1118">
        <v>42</v>
      </c>
      <c r="J1118">
        <v>7</v>
      </c>
      <c r="K1118">
        <v>252</v>
      </c>
      <c r="L1118">
        <v>47</v>
      </c>
      <c r="M1118">
        <v>14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25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215.23139457505269</v>
      </c>
      <c r="B1119">
        <v>44.744</v>
      </c>
      <c r="C1119">
        <v>3.3671995396597731</v>
      </c>
      <c r="D1119">
        <v>326.27</v>
      </c>
      <c r="E1119">
        <v>307.86721991701239</v>
      </c>
      <c r="F1119">
        <v>266.09500000000003</v>
      </c>
      <c r="G1119">
        <v>25.8352</v>
      </c>
      <c r="H1119">
        <v>40</v>
      </c>
      <c r="I1119">
        <v>53</v>
      </c>
      <c r="J1119">
        <v>5</v>
      </c>
      <c r="K1119">
        <v>188</v>
      </c>
      <c r="L1119">
        <v>47</v>
      </c>
      <c r="M1119">
        <v>10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25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269.36559858271357</v>
      </c>
      <c r="B1120">
        <v>56</v>
      </c>
      <c r="C1120">
        <v>3.3670699822839198</v>
      </c>
      <c r="D1120">
        <v>202.6464</v>
      </c>
      <c r="E1120">
        <v>310.36937991531909</v>
      </c>
      <c r="F1120">
        <v>74.867400000000004</v>
      </c>
      <c r="G1120">
        <v>32.366399999999999</v>
      </c>
      <c r="H1120">
        <v>7</v>
      </c>
      <c r="I1120">
        <v>44</v>
      </c>
      <c r="J1120">
        <v>3</v>
      </c>
      <c r="K1120">
        <v>124</v>
      </c>
      <c r="L1120">
        <v>50</v>
      </c>
      <c r="M1120">
        <v>11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25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222.2146141576797</v>
      </c>
      <c r="B1121">
        <v>46.2</v>
      </c>
      <c r="C1121">
        <v>3.366888093298178</v>
      </c>
      <c r="D1121">
        <v>155.69280000000001</v>
      </c>
      <c r="E1121">
        <v>310.07383664931552</v>
      </c>
      <c r="F1121">
        <v>108.3456</v>
      </c>
      <c r="G1121">
        <v>26.697600000000001</v>
      </c>
      <c r="H1121">
        <v>129</v>
      </c>
      <c r="I1121">
        <v>48</v>
      </c>
      <c r="J1121">
        <v>2</v>
      </c>
      <c r="K1121">
        <v>277</v>
      </c>
      <c r="L1121">
        <v>42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25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308.95059215074963</v>
      </c>
      <c r="B1122">
        <v>64.235294117647072</v>
      </c>
      <c r="C1122">
        <v>3.3667692734376562</v>
      </c>
      <c r="D1122">
        <v>100.71510000000001</v>
      </c>
      <c r="E1122">
        <v>311.49384135894837</v>
      </c>
      <c r="F1122">
        <v>58.237650000000002</v>
      </c>
      <c r="G1122">
        <v>37.139975</v>
      </c>
      <c r="H1122">
        <v>36</v>
      </c>
      <c r="I1122">
        <v>44</v>
      </c>
      <c r="J1122">
        <v>4</v>
      </c>
      <c r="K1122">
        <v>77</v>
      </c>
      <c r="L1122">
        <v>50</v>
      </c>
      <c r="M1122">
        <v>19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25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235.67054417124001</v>
      </c>
      <c r="B1123">
        <v>49</v>
      </c>
      <c r="C1123">
        <v>3.3667220595891432</v>
      </c>
      <c r="D1123">
        <v>118.62145</v>
      </c>
      <c r="E1123">
        <v>307.34872795823549</v>
      </c>
      <c r="F1123">
        <v>52.006869999999992</v>
      </c>
      <c r="G1123">
        <v>28.282579999999999</v>
      </c>
      <c r="H1123">
        <v>195</v>
      </c>
      <c r="I1123">
        <v>37</v>
      </c>
      <c r="J1123">
        <v>2</v>
      </c>
      <c r="K1123">
        <v>84</v>
      </c>
      <c r="L1123">
        <v>57</v>
      </c>
      <c r="M1123">
        <v>11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25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302.98779515986172</v>
      </c>
      <c r="B1124">
        <v>63</v>
      </c>
      <c r="C1124">
        <v>3.3665310573317968</v>
      </c>
      <c r="D1124">
        <v>104.58540000000001</v>
      </c>
      <c r="E1124">
        <v>310.35786762144897</v>
      </c>
      <c r="F1124">
        <v>62.757599999999996</v>
      </c>
      <c r="G1124">
        <v>36.406199999999998</v>
      </c>
      <c r="H1124">
        <v>36</v>
      </c>
      <c r="I1124">
        <v>47</v>
      </c>
      <c r="J1124">
        <v>4</v>
      </c>
      <c r="K1124">
        <v>165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25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269.21146937324551</v>
      </c>
      <c r="B1125">
        <v>56</v>
      </c>
      <c r="C1125">
        <v>3.3651433671655688</v>
      </c>
      <c r="D1125">
        <v>177</v>
      </c>
      <c r="E1125">
        <v>301.5021552327276</v>
      </c>
      <c r="F1125">
        <v>50.153100000000009</v>
      </c>
      <c r="G1125">
        <v>32.230200000000004</v>
      </c>
      <c r="H1125">
        <v>180</v>
      </c>
      <c r="I1125">
        <v>42</v>
      </c>
      <c r="J1125">
        <v>3</v>
      </c>
      <c r="K1125">
        <v>143</v>
      </c>
      <c r="L1125">
        <v>52</v>
      </c>
      <c r="M1125">
        <v>4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25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215.0630103109948</v>
      </c>
      <c r="B1126">
        <v>44.744000000000007</v>
      </c>
      <c r="C1126">
        <v>3.3645652426626218</v>
      </c>
      <c r="D1126">
        <v>317.83622000000003</v>
      </c>
      <c r="E1126">
        <v>303.90871369294609</v>
      </c>
      <c r="F1126">
        <v>266.35622000000001</v>
      </c>
      <c r="G1126">
        <v>25.773019999999999</v>
      </c>
      <c r="H1126">
        <v>40</v>
      </c>
      <c r="I1126">
        <v>52</v>
      </c>
      <c r="J1126">
        <v>5</v>
      </c>
      <c r="K1126">
        <v>204</v>
      </c>
      <c r="L1126">
        <v>49</v>
      </c>
      <c r="M1126">
        <v>13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25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215.0630103109948</v>
      </c>
      <c r="B1127">
        <v>44.744000000000007</v>
      </c>
      <c r="C1127">
        <v>3.3645652426626218</v>
      </c>
      <c r="D1127">
        <v>317.83622000000003</v>
      </c>
      <c r="E1127">
        <v>303.90871369294609</v>
      </c>
      <c r="F1127">
        <v>266.35622000000001</v>
      </c>
      <c r="G1127">
        <v>25.773019999999999</v>
      </c>
      <c r="H1127">
        <v>40</v>
      </c>
      <c r="I1127">
        <v>52</v>
      </c>
      <c r="J1127">
        <v>5</v>
      </c>
      <c r="K1127">
        <v>207</v>
      </c>
      <c r="L1127">
        <v>49</v>
      </c>
      <c r="M1127">
        <v>13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25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269.14651748531719</v>
      </c>
      <c r="B1128">
        <v>56</v>
      </c>
      <c r="C1128">
        <v>3.364331468566466</v>
      </c>
      <c r="D1128">
        <v>199.65348</v>
      </c>
      <c r="E1128">
        <v>308.42821576763492</v>
      </c>
      <c r="F1128">
        <v>73.766159999999999</v>
      </c>
      <c r="G1128">
        <v>32.314320000000002</v>
      </c>
      <c r="H1128">
        <v>9</v>
      </c>
      <c r="I1128">
        <v>42</v>
      </c>
      <c r="J1128">
        <v>2</v>
      </c>
      <c r="K1128">
        <v>99</v>
      </c>
      <c r="L1128">
        <v>52</v>
      </c>
      <c r="M1128">
        <v>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25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221.9406855296703</v>
      </c>
      <c r="B1129">
        <v>46.20000000000001</v>
      </c>
      <c r="C1129">
        <v>3.3627376595404579</v>
      </c>
      <c r="D1129">
        <v>125.7812</v>
      </c>
      <c r="E1129">
        <v>304.39894062265682</v>
      </c>
      <c r="F1129">
        <v>108.25060000000001</v>
      </c>
      <c r="G1129">
        <v>26.602599999999999</v>
      </c>
      <c r="H1129">
        <v>86</v>
      </c>
      <c r="I1129">
        <v>46</v>
      </c>
      <c r="J1129">
        <v>1</v>
      </c>
      <c r="K1129">
        <v>277</v>
      </c>
      <c r="L1129">
        <v>48</v>
      </c>
      <c r="M1129">
        <v>7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25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214.87034231160311</v>
      </c>
      <c r="B1130">
        <v>44.744</v>
      </c>
      <c r="C1130">
        <v>3.3615510374155679</v>
      </c>
      <c r="D1130">
        <v>173.45599999999999</v>
      </c>
      <c r="E1130">
        <v>310.3122273195458</v>
      </c>
      <c r="F1130">
        <v>147.32</v>
      </c>
      <c r="G1130">
        <v>25.81776</v>
      </c>
      <c r="H1130">
        <v>44</v>
      </c>
      <c r="I1130">
        <v>54</v>
      </c>
      <c r="J1130">
        <v>1</v>
      </c>
      <c r="K1130">
        <v>40</v>
      </c>
      <c r="L1130">
        <v>44</v>
      </c>
      <c r="M1130">
        <v>3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25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268.9056330625466</v>
      </c>
      <c r="B1131">
        <v>56</v>
      </c>
      <c r="C1131">
        <v>3.3613204132818328</v>
      </c>
      <c r="D1131">
        <v>120.36563</v>
      </c>
      <c r="E1131">
        <v>306.18257261410793</v>
      </c>
      <c r="F1131">
        <v>75.815629999999999</v>
      </c>
      <c r="G1131">
        <v>32.255629999999996</v>
      </c>
      <c r="H1131">
        <v>53</v>
      </c>
      <c r="I1131">
        <v>47</v>
      </c>
      <c r="J1131">
        <v>6</v>
      </c>
      <c r="K1131">
        <v>268</v>
      </c>
      <c r="L1131">
        <v>47</v>
      </c>
      <c r="M1131">
        <v>11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25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221.84358277876049</v>
      </c>
      <c r="B1132">
        <v>46.2</v>
      </c>
      <c r="C1132">
        <v>3.361266405738796</v>
      </c>
      <c r="D1132">
        <v>108.3168</v>
      </c>
      <c r="E1132">
        <v>311.51646313185961</v>
      </c>
      <c r="F1132">
        <v>108.3168</v>
      </c>
      <c r="G1132">
        <v>26.668800000000001</v>
      </c>
      <c r="H1132">
        <v>231</v>
      </c>
      <c r="I1132">
        <v>47</v>
      </c>
      <c r="J1132">
        <v>2</v>
      </c>
      <c r="K1132">
        <v>277</v>
      </c>
      <c r="L1132">
        <v>48</v>
      </c>
      <c r="M1132">
        <v>7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25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268.86647358880708</v>
      </c>
      <c r="B1133">
        <v>56</v>
      </c>
      <c r="C1133">
        <v>3.360830919860089</v>
      </c>
      <c r="D1133">
        <v>129.07579999999999</v>
      </c>
      <c r="E1133">
        <v>310.4730290456431</v>
      </c>
      <c r="F1133">
        <v>75.675399999999996</v>
      </c>
      <c r="G1133">
        <v>32.3078</v>
      </c>
      <c r="H1133">
        <v>53</v>
      </c>
      <c r="I1133">
        <v>47</v>
      </c>
      <c r="J1133">
        <v>6</v>
      </c>
      <c r="K1133">
        <v>245</v>
      </c>
      <c r="L1133">
        <v>47</v>
      </c>
      <c r="M1133">
        <v>10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25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241.95802202060929</v>
      </c>
      <c r="B1134">
        <v>50.4</v>
      </c>
      <c r="C1134">
        <v>3.3605280836195739</v>
      </c>
      <c r="D1134">
        <v>189.61945</v>
      </c>
      <c r="E1134">
        <v>310.8</v>
      </c>
      <c r="F1134">
        <v>120.81610000000001</v>
      </c>
      <c r="G1134">
        <v>29.078299999999999</v>
      </c>
      <c r="H1134">
        <v>96</v>
      </c>
      <c r="I1134">
        <v>49</v>
      </c>
      <c r="J1134">
        <v>23</v>
      </c>
      <c r="K1134">
        <v>62</v>
      </c>
      <c r="L1134">
        <v>45</v>
      </c>
      <c r="M1134">
        <v>9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25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302.38580449217011</v>
      </c>
      <c r="B1135">
        <v>63</v>
      </c>
      <c r="C1135">
        <v>3.3598422721352228</v>
      </c>
      <c r="D1135">
        <v>100.01988</v>
      </c>
      <c r="E1135">
        <v>310.49294605809132</v>
      </c>
      <c r="F1135">
        <v>57.848760000000013</v>
      </c>
      <c r="G1135">
        <v>36.335880000000003</v>
      </c>
      <c r="H1135">
        <v>54</v>
      </c>
      <c r="I1135">
        <v>41</v>
      </c>
      <c r="J1135">
        <v>3</v>
      </c>
      <c r="K1135">
        <v>99</v>
      </c>
      <c r="L1135">
        <v>53</v>
      </c>
      <c r="M1135">
        <v>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25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369.53975713820529</v>
      </c>
      <c r="B1136">
        <v>77</v>
      </c>
      <c r="C1136">
        <v>3.3594523376200489</v>
      </c>
      <c r="D1136">
        <v>126.9084</v>
      </c>
      <c r="E1136">
        <v>311.25234488903033</v>
      </c>
      <c r="F1136">
        <v>52.033199999999987</v>
      </c>
      <c r="G1136">
        <v>44.419199999999996</v>
      </c>
      <c r="H1136">
        <v>319</v>
      </c>
      <c r="I1136">
        <v>50</v>
      </c>
      <c r="J1136">
        <v>47</v>
      </c>
      <c r="K1136">
        <v>247</v>
      </c>
      <c r="L1136">
        <v>44</v>
      </c>
      <c r="M1136">
        <v>10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25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268.6573555016173</v>
      </c>
      <c r="B1137">
        <v>56</v>
      </c>
      <c r="C1137">
        <v>3.3582169437702158</v>
      </c>
      <c r="D1137">
        <v>199.44</v>
      </c>
      <c r="E1137">
        <v>310.81493775933609</v>
      </c>
      <c r="F1137">
        <v>50.269199999999998</v>
      </c>
      <c r="G1137">
        <v>32.287199999999999</v>
      </c>
      <c r="H1137">
        <v>176</v>
      </c>
      <c r="I1137">
        <v>52</v>
      </c>
      <c r="J1137">
        <v>4</v>
      </c>
      <c r="K1137">
        <v>143</v>
      </c>
      <c r="L1137">
        <v>42</v>
      </c>
      <c r="M1137">
        <v>5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25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268.58722871748608</v>
      </c>
      <c r="B1138">
        <v>56</v>
      </c>
      <c r="C1138">
        <v>3.3573403589685769</v>
      </c>
      <c r="D1138">
        <v>198.51840000000001</v>
      </c>
      <c r="E1138">
        <v>306.97431029185469</v>
      </c>
      <c r="F1138">
        <v>73.321200000000005</v>
      </c>
      <c r="G1138">
        <v>32.227919999999997</v>
      </c>
      <c r="H1138">
        <v>7</v>
      </c>
      <c r="I1138">
        <v>42</v>
      </c>
      <c r="J1138">
        <v>3</v>
      </c>
      <c r="K1138">
        <v>41</v>
      </c>
      <c r="L1138">
        <v>52</v>
      </c>
      <c r="M1138">
        <v>12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25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214.52909593284701</v>
      </c>
      <c r="B1139">
        <v>44.744000000000007</v>
      </c>
      <c r="C1139">
        <v>3.3562123894375309</v>
      </c>
      <c r="D1139">
        <v>326.01600000000002</v>
      </c>
      <c r="E1139">
        <v>303.82966187248257</v>
      </c>
      <c r="F1139">
        <v>265.96800000000002</v>
      </c>
      <c r="G1139">
        <v>25.708200000000001</v>
      </c>
      <c r="H1139">
        <v>40</v>
      </c>
      <c r="I1139">
        <v>53</v>
      </c>
      <c r="J1139">
        <v>5</v>
      </c>
      <c r="K1139">
        <v>303</v>
      </c>
      <c r="L1139">
        <v>48</v>
      </c>
      <c r="M1139">
        <v>7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25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369.1692179884397</v>
      </c>
      <c r="B1140">
        <v>77</v>
      </c>
      <c r="C1140">
        <v>3.3560837998949058</v>
      </c>
      <c r="D1140">
        <v>126.7436</v>
      </c>
      <c r="E1140">
        <v>310.95229145833719</v>
      </c>
      <c r="F1140">
        <v>51.970239999999997</v>
      </c>
      <c r="G1140">
        <v>44.369199999999999</v>
      </c>
      <c r="H1140">
        <v>319</v>
      </c>
      <c r="I1140">
        <v>51</v>
      </c>
      <c r="J1140">
        <v>46</v>
      </c>
      <c r="K1140">
        <v>250</v>
      </c>
      <c r="L1140">
        <v>43</v>
      </c>
      <c r="M1140">
        <v>10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25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369.1692179884397</v>
      </c>
      <c r="B1141">
        <v>77</v>
      </c>
      <c r="C1141">
        <v>3.3560837998949058</v>
      </c>
      <c r="D1141">
        <v>126.7436</v>
      </c>
      <c r="E1141">
        <v>310.95229145833719</v>
      </c>
      <c r="F1141">
        <v>51.970239999999997</v>
      </c>
      <c r="G1141">
        <v>44.369199999999999</v>
      </c>
      <c r="H1141">
        <v>319</v>
      </c>
      <c r="I1141">
        <v>51</v>
      </c>
      <c r="J1141">
        <v>46</v>
      </c>
      <c r="K1141">
        <v>251</v>
      </c>
      <c r="L1141">
        <v>43</v>
      </c>
      <c r="M1141">
        <v>10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25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227.0993456221297</v>
      </c>
      <c r="B1142">
        <v>47.369000000000007</v>
      </c>
      <c r="C1142">
        <v>3.3559826455169151</v>
      </c>
      <c r="D1142">
        <v>352.27575999999999</v>
      </c>
      <c r="E1142">
        <v>307.68464730290458</v>
      </c>
      <c r="F1142">
        <v>287.30223999999998</v>
      </c>
      <c r="G1142">
        <v>27.257719999999999</v>
      </c>
      <c r="H1142">
        <v>40</v>
      </c>
      <c r="I1142">
        <v>48</v>
      </c>
      <c r="J1142">
        <v>6</v>
      </c>
      <c r="K1142">
        <v>254</v>
      </c>
      <c r="L1142">
        <v>49</v>
      </c>
      <c r="M1142">
        <v>7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25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268.47820225256328</v>
      </c>
      <c r="B1143">
        <v>56</v>
      </c>
      <c r="C1143">
        <v>3.3559775281570419</v>
      </c>
      <c r="D1143">
        <v>221.44499999999999</v>
      </c>
      <c r="E1143">
        <v>306.94273858921167</v>
      </c>
      <c r="F1143">
        <v>50.489460000000008</v>
      </c>
      <c r="G1143">
        <v>32.214419999999997</v>
      </c>
      <c r="H1143">
        <v>278</v>
      </c>
      <c r="I1143">
        <v>45</v>
      </c>
      <c r="J1143">
        <v>11</v>
      </c>
      <c r="K1143">
        <v>162</v>
      </c>
      <c r="L1143">
        <v>49</v>
      </c>
      <c r="M1143">
        <v>7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25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268.43234201968102</v>
      </c>
      <c r="B1144">
        <v>56</v>
      </c>
      <c r="C1144">
        <v>3.3554042752460131</v>
      </c>
      <c r="D1144">
        <v>182.04888</v>
      </c>
      <c r="E1144">
        <v>306.18423236514519</v>
      </c>
      <c r="F1144">
        <v>73.823880000000003</v>
      </c>
      <c r="G1144">
        <v>32.198880000000003</v>
      </c>
      <c r="H1144">
        <v>9</v>
      </c>
      <c r="I1144">
        <v>42</v>
      </c>
      <c r="J1144">
        <v>2</v>
      </c>
      <c r="K1144">
        <v>203</v>
      </c>
      <c r="L1144">
        <v>52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25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268.37451584609158</v>
      </c>
      <c r="B1145">
        <v>56</v>
      </c>
      <c r="C1145">
        <v>3.3546814480761462</v>
      </c>
      <c r="D1145">
        <v>180.5472</v>
      </c>
      <c r="E1145">
        <v>308.90351109568837</v>
      </c>
      <c r="F1145">
        <v>73.321200000000005</v>
      </c>
      <c r="G1145">
        <v>32.227919999999997</v>
      </c>
      <c r="H1145">
        <v>7</v>
      </c>
      <c r="I1145">
        <v>42</v>
      </c>
      <c r="J1145">
        <v>3</v>
      </c>
      <c r="K1145">
        <v>133</v>
      </c>
      <c r="L1145">
        <v>52</v>
      </c>
      <c r="M1145">
        <v>12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25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368.95320565311812</v>
      </c>
      <c r="B1146">
        <v>77</v>
      </c>
      <c r="C1146">
        <v>3.3541200513919822</v>
      </c>
      <c r="D1146">
        <v>120.3796</v>
      </c>
      <c r="E1146">
        <v>312.37967735045339</v>
      </c>
      <c r="F1146">
        <v>51.970239999999997</v>
      </c>
      <c r="G1146">
        <v>44.369199999999999</v>
      </c>
      <c r="H1146">
        <v>319</v>
      </c>
      <c r="I1146">
        <v>51</v>
      </c>
      <c r="J1146">
        <v>46</v>
      </c>
      <c r="K1146">
        <v>202</v>
      </c>
      <c r="L1146">
        <v>43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25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268.26327051288678</v>
      </c>
      <c r="B1147">
        <v>56</v>
      </c>
      <c r="C1147">
        <v>3.3532908814110862</v>
      </c>
      <c r="D1147">
        <v>120.36156</v>
      </c>
      <c r="E1147">
        <v>311.70124481327798</v>
      </c>
      <c r="F1147">
        <v>75.81156</v>
      </c>
      <c r="G1147">
        <v>32.251559999999998</v>
      </c>
      <c r="H1147">
        <v>53</v>
      </c>
      <c r="I1147">
        <v>47</v>
      </c>
      <c r="J1147">
        <v>6</v>
      </c>
      <c r="K1147">
        <v>205</v>
      </c>
      <c r="L1147">
        <v>46</v>
      </c>
      <c r="M1147">
        <v>12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25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241.4321410544494</v>
      </c>
      <c r="B1148">
        <v>50.4</v>
      </c>
      <c r="C1148">
        <v>3.353224181311798</v>
      </c>
      <c r="D1148">
        <v>112.684</v>
      </c>
      <c r="E1148">
        <v>298.56667296911547</v>
      </c>
      <c r="F1148">
        <v>65.499499999999998</v>
      </c>
      <c r="G1148">
        <v>28.869499999999999</v>
      </c>
      <c r="H1148">
        <v>46</v>
      </c>
      <c r="I1148">
        <v>22</v>
      </c>
      <c r="J1148">
        <v>1</v>
      </c>
      <c r="K1148">
        <v>96</v>
      </c>
      <c r="L1148">
        <v>75</v>
      </c>
      <c r="M1148">
        <v>6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25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268.22871460439279</v>
      </c>
      <c r="B1149">
        <v>56.000000000000007</v>
      </c>
      <c r="C1149">
        <v>3.352858932554911</v>
      </c>
      <c r="D1149">
        <v>137.67089999999999</v>
      </c>
      <c r="E1149">
        <v>309.69294605809131</v>
      </c>
      <c r="F1149">
        <v>75.590299999999999</v>
      </c>
      <c r="G1149">
        <v>32.220849999999999</v>
      </c>
      <c r="H1149">
        <v>53</v>
      </c>
      <c r="I1149">
        <v>47</v>
      </c>
      <c r="J1149">
        <v>6</v>
      </c>
      <c r="K1149">
        <v>97</v>
      </c>
      <c r="L1149">
        <v>47</v>
      </c>
      <c r="M1149">
        <v>5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25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268.19222741638299</v>
      </c>
      <c r="B1150">
        <v>56</v>
      </c>
      <c r="C1150">
        <v>3.3524028427047878</v>
      </c>
      <c r="D1150">
        <v>191.06800000000001</v>
      </c>
      <c r="E1150">
        <v>310.48962655601662</v>
      </c>
      <c r="F1150">
        <v>73.888999999999996</v>
      </c>
      <c r="G1150">
        <v>32.226999999999997</v>
      </c>
      <c r="H1150">
        <v>9</v>
      </c>
      <c r="I1150">
        <v>39</v>
      </c>
      <c r="J1150">
        <v>2</v>
      </c>
      <c r="K1150">
        <v>250</v>
      </c>
      <c r="L1150">
        <v>55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25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268.19222741638299</v>
      </c>
      <c r="B1151">
        <v>56</v>
      </c>
      <c r="C1151">
        <v>3.3524028427047878</v>
      </c>
      <c r="D1151">
        <v>191.06800000000001</v>
      </c>
      <c r="E1151">
        <v>310.48962655601662</v>
      </c>
      <c r="F1151">
        <v>73.888999999999996</v>
      </c>
      <c r="G1151">
        <v>32.226999999999997</v>
      </c>
      <c r="H1151">
        <v>9</v>
      </c>
      <c r="I1151">
        <v>39</v>
      </c>
      <c r="J1151">
        <v>2</v>
      </c>
      <c r="K1151">
        <v>251</v>
      </c>
      <c r="L1151">
        <v>55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25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234.63333811596161</v>
      </c>
      <c r="B1152">
        <v>49</v>
      </c>
      <c r="C1152">
        <v>3.351904830228023</v>
      </c>
      <c r="D1152">
        <v>402.70800000000003</v>
      </c>
      <c r="E1152">
        <v>307.25311203319501</v>
      </c>
      <c r="F1152">
        <v>67.709999999999994</v>
      </c>
      <c r="G1152">
        <v>28.157</v>
      </c>
      <c r="H1152">
        <v>2</v>
      </c>
      <c r="I1152">
        <v>43</v>
      </c>
      <c r="J1152">
        <v>4</v>
      </c>
      <c r="K1152">
        <v>56</v>
      </c>
      <c r="L1152">
        <v>49</v>
      </c>
      <c r="M1152">
        <v>2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25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241.30458503553379</v>
      </c>
      <c r="B1153">
        <v>50.4</v>
      </c>
      <c r="C1153">
        <v>3.3514525699379698</v>
      </c>
      <c r="D1153">
        <v>110.6944</v>
      </c>
      <c r="E1153">
        <v>308.59998894227391</v>
      </c>
      <c r="F1153">
        <v>64.138400000000004</v>
      </c>
      <c r="G1153">
        <v>28.973600000000001</v>
      </c>
      <c r="H1153">
        <v>105</v>
      </c>
      <c r="I1153">
        <v>53</v>
      </c>
      <c r="J1153">
        <v>14</v>
      </c>
      <c r="K1153">
        <v>96</v>
      </c>
      <c r="L1153">
        <v>48</v>
      </c>
      <c r="M1153">
        <v>9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25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301.57609279012269</v>
      </c>
      <c r="B1154">
        <v>63</v>
      </c>
      <c r="C1154">
        <v>3.350845475445809</v>
      </c>
      <c r="D1154">
        <v>159.81100000000001</v>
      </c>
      <c r="E1154">
        <v>310.65560165975103</v>
      </c>
      <c r="F1154">
        <v>59.363</v>
      </c>
      <c r="G1154">
        <v>36.241</v>
      </c>
      <c r="H1154">
        <v>39</v>
      </c>
      <c r="I1154">
        <v>44</v>
      </c>
      <c r="J1154">
        <v>5</v>
      </c>
      <c r="K1154">
        <v>204</v>
      </c>
      <c r="L1154">
        <v>50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25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301.57609279012269</v>
      </c>
      <c r="B1155">
        <v>63</v>
      </c>
      <c r="C1155">
        <v>3.350845475445809</v>
      </c>
      <c r="D1155">
        <v>159.81100000000001</v>
      </c>
      <c r="E1155">
        <v>310.65560165975103</v>
      </c>
      <c r="F1155">
        <v>59.363</v>
      </c>
      <c r="G1155">
        <v>36.241</v>
      </c>
      <c r="H1155">
        <v>39</v>
      </c>
      <c r="I1155">
        <v>44</v>
      </c>
      <c r="J1155">
        <v>5</v>
      </c>
      <c r="K1155">
        <v>207</v>
      </c>
      <c r="L1155">
        <v>50</v>
      </c>
      <c r="M1155">
        <v>15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25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301.5384714163352</v>
      </c>
      <c r="B1156">
        <v>63</v>
      </c>
      <c r="C1156">
        <v>3.3504274601815021</v>
      </c>
      <c r="D1156">
        <v>427.75700000000001</v>
      </c>
      <c r="E1156">
        <v>307.35933609958511</v>
      </c>
      <c r="F1156">
        <v>63.524560000000001</v>
      </c>
      <c r="G1156">
        <v>36.187480000000001</v>
      </c>
      <c r="H1156">
        <v>142</v>
      </c>
      <c r="I1156">
        <v>47</v>
      </c>
      <c r="J1156">
        <v>24</v>
      </c>
      <c r="K1156">
        <v>249</v>
      </c>
      <c r="L1156">
        <v>46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25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290.63879422129997</v>
      </c>
      <c r="B1157">
        <v>60.729729729729733</v>
      </c>
      <c r="C1157">
        <v>3.3500421763825852</v>
      </c>
      <c r="D1157">
        <v>190.047</v>
      </c>
      <c r="E1157">
        <v>307.64443252819552</v>
      </c>
      <c r="F1157">
        <v>59.936500000000002</v>
      </c>
      <c r="G1157">
        <v>34.883499999999998</v>
      </c>
      <c r="H1157">
        <v>39</v>
      </c>
      <c r="I1157">
        <v>44</v>
      </c>
      <c r="J1157">
        <v>5</v>
      </c>
      <c r="K1157">
        <v>217</v>
      </c>
      <c r="L1157">
        <v>50</v>
      </c>
      <c r="M1157">
        <v>14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25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241.18212193497681</v>
      </c>
      <c r="B1158">
        <v>50.400000000000013</v>
      </c>
      <c r="C1158">
        <v>3.3497516935413438</v>
      </c>
      <c r="D1158">
        <v>105.44602</v>
      </c>
      <c r="E1158">
        <v>312.0033195020747</v>
      </c>
      <c r="F1158">
        <v>105.44602</v>
      </c>
      <c r="G1158">
        <v>28.999359999999999</v>
      </c>
      <c r="H1158">
        <v>57</v>
      </c>
      <c r="I1158">
        <v>47</v>
      </c>
      <c r="J1158">
        <v>7</v>
      </c>
      <c r="K1158">
        <v>155</v>
      </c>
      <c r="L1158">
        <v>48</v>
      </c>
      <c r="M1158">
        <v>19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25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267.97966359695181</v>
      </c>
      <c r="B1159">
        <v>55.999999999999993</v>
      </c>
      <c r="C1159">
        <v>3.3497457949618981</v>
      </c>
      <c r="D1159">
        <v>181.99116000000001</v>
      </c>
      <c r="E1159">
        <v>305.92531120331961</v>
      </c>
      <c r="F1159">
        <v>73.766159999999999</v>
      </c>
      <c r="G1159">
        <v>32.141159999999999</v>
      </c>
      <c r="H1159">
        <v>9</v>
      </c>
      <c r="I1159">
        <v>42</v>
      </c>
      <c r="J1159">
        <v>2</v>
      </c>
      <c r="K1159">
        <v>267</v>
      </c>
      <c r="L1159">
        <v>52</v>
      </c>
      <c r="M1159">
        <v>9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25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241.14431152331821</v>
      </c>
      <c r="B1160">
        <v>50.4</v>
      </c>
      <c r="C1160">
        <v>3.3492265489349751</v>
      </c>
      <c r="D1160">
        <v>92.971999999999994</v>
      </c>
      <c r="E1160">
        <v>301.46188599757409</v>
      </c>
      <c r="F1160">
        <v>65.499499999999998</v>
      </c>
      <c r="G1160">
        <v>28.869499999999999</v>
      </c>
      <c r="H1160">
        <v>27</v>
      </c>
      <c r="I1160">
        <v>22</v>
      </c>
      <c r="J1160">
        <v>1</v>
      </c>
      <c r="K1160">
        <v>96</v>
      </c>
      <c r="L1160">
        <v>75</v>
      </c>
      <c r="M1160">
        <v>6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25</v>
      </c>
      <c r="S1160">
        <v>315</v>
      </c>
      <c r="T1160">
        <v>398</v>
      </c>
      <c r="U1160">
        <v>240</v>
      </c>
      <c r="V1160">
        <v>90</v>
      </c>
      <c r="W1160">
        <v>50</v>
      </c>
    </row>
  </sheetData>
  <sortState xmlns:xlrd2="http://schemas.microsoft.com/office/spreadsheetml/2017/richdata2" ref="A2:W1160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10A3-3105-4E4D-AD70-E5CE81031608}">
  <sheetPr codeName="Sheet1"/>
  <dimension ref="A1:W2125"/>
  <sheetViews>
    <sheetView workbookViewId="0">
      <selection activeCell="S15" sqref="S15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252.61123895482311</v>
      </c>
      <c r="B2">
        <v>11.144</v>
      </c>
      <c r="C2">
        <v>15.86754013535321</v>
      </c>
      <c r="D2">
        <v>235.68600000000001</v>
      </c>
      <c r="E2">
        <v>307.7377593360996</v>
      </c>
      <c r="F2">
        <v>247.28</v>
      </c>
      <c r="G2">
        <v>30.320460000000001</v>
      </c>
      <c r="H2">
        <v>163</v>
      </c>
      <c r="I2">
        <v>45</v>
      </c>
      <c r="J2">
        <v>5</v>
      </c>
      <c r="K2">
        <v>40</v>
      </c>
      <c r="L2">
        <v>49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27.7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241.8794128103934</v>
      </c>
      <c r="B3">
        <v>14</v>
      </c>
      <c r="C3">
        <v>12.09397064051967</v>
      </c>
      <c r="D3">
        <v>1163.6351999999999</v>
      </c>
      <c r="E3">
        <v>312.6473029045643</v>
      </c>
      <c r="F3">
        <v>87.272639999999996</v>
      </c>
      <c r="G3">
        <v>29.090879999999999</v>
      </c>
      <c r="H3">
        <v>161</v>
      </c>
      <c r="I3">
        <v>91</v>
      </c>
      <c r="J3">
        <v>18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27.7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233.19400130355541</v>
      </c>
      <c r="B4">
        <v>14</v>
      </c>
      <c r="C4">
        <v>11.65970006517777</v>
      </c>
      <c r="D4">
        <v>222.59200000000001</v>
      </c>
      <c r="E4">
        <v>293.31120331950211</v>
      </c>
      <c r="F4">
        <v>83.471999999999994</v>
      </c>
      <c r="G4">
        <v>27.824000000000002</v>
      </c>
      <c r="H4">
        <v>6</v>
      </c>
      <c r="I4">
        <v>94</v>
      </c>
      <c r="J4">
        <v>2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27.7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264.6876545609785</v>
      </c>
      <c r="B5">
        <v>16.8</v>
      </c>
      <c r="C5">
        <v>11.028652273374099</v>
      </c>
      <c r="D5">
        <v>144.411</v>
      </c>
      <c r="E5">
        <v>310.86307053941903</v>
      </c>
      <c r="F5">
        <v>156.74125000000001</v>
      </c>
      <c r="G5">
        <v>31.810749999999999</v>
      </c>
      <c r="H5">
        <v>163</v>
      </c>
      <c r="I5">
        <v>47</v>
      </c>
      <c r="J5">
        <v>5</v>
      </c>
      <c r="K5">
        <v>96</v>
      </c>
      <c r="L5">
        <v>45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27.7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249.323510471166</v>
      </c>
      <c r="B6">
        <v>16.744</v>
      </c>
      <c r="C6">
        <v>10.423223681904931</v>
      </c>
      <c r="D6">
        <v>276.75599999999997</v>
      </c>
      <c r="E6">
        <v>308.23568464730289</v>
      </c>
      <c r="F6">
        <v>206.80199999999999</v>
      </c>
      <c r="G6">
        <v>29.93196</v>
      </c>
      <c r="H6">
        <v>52</v>
      </c>
      <c r="I6">
        <v>48</v>
      </c>
      <c r="J6">
        <v>5</v>
      </c>
      <c r="K6">
        <v>40</v>
      </c>
      <c r="L6">
        <v>49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27.7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245.1984368034295</v>
      </c>
      <c r="B7">
        <v>16.744</v>
      </c>
      <c r="C7">
        <v>10.250770769374149</v>
      </c>
      <c r="D7">
        <v>335.93952000000002</v>
      </c>
      <c r="E7">
        <v>306.80497925311198</v>
      </c>
      <c r="F7">
        <v>207.65232</v>
      </c>
      <c r="G7">
        <v>29.419440000000002</v>
      </c>
      <c r="H7">
        <v>8</v>
      </c>
      <c r="I7">
        <v>47</v>
      </c>
      <c r="J7">
        <v>2</v>
      </c>
      <c r="K7">
        <v>40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27.7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242.35886058455651</v>
      </c>
      <c r="B8">
        <v>16.744</v>
      </c>
      <c r="C8">
        <v>10.13205938898648</v>
      </c>
      <c r="D8">
        <v>265.947</v>
      </c>
      <c r="E8">
        <v>309.74937759336098</v>
      </c>
      <c r="F8">
        <v>199.48500000000001</v>
      </c>
      <c r="G8">
        <v>29.11392</v>
      </c>
      <c r="H8">
        <v>53</v>
      </c>
      <c r="I8">
        <v>48</v>
      </c>
      <c r="J8">
        <v>5</v>
      </c>
      <c r="K8">
        <v>40</v>
      </c>
      <c r="L8">
        <v>48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27.7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267.16427396778488</v>
      </c>
      <c r="B9">
        <v>20.06666666666667</v>
      </c>
      <c r="C9">
        <v>9.3196839756204017</v>
      </c>
      <c r="D9">
        <v>124.98</v>
      </c>
      <c r="E9">
        <v>303.48324106047693</v>
      </c>
      <c r="F9">
        <v>124.98</v>
      </c>
      <c r="G9">
        <v>32.011200000000002</v>
      </c>
      <c r="H9">
        <v>164</v>
      </c>
      <c r="I9">
        <v>40</v>
      </c>
      <c r="J9">
        <v>3</v>
      </c>
      <c r="K9">
        <v>57</v>
      </c>
      <c r="L9">
        <v>56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27.7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265.55513194756128</v>
      </c>
      <c r="B10">
        <v>20.06666666666667</v>
      </c>
      <c r="C10">
        <v>9.2635511144498128</v>
      </c>
      <c r="D10">
        <v>124.30800000000001</v>
      </c>
      <c r="E10">
        <v>307.94465184885871</v>
      </c>
      <c r="F10">
        <v>124.30800000000001</v>
      </c>
      <c r="G10">
        <v>31.876799999999999</v>
      </c>
      <c r="H10">
        <v>164</v>
      </c>
      <c r="I10">
        <v>40</v>
      </c>
      <c r="J10">
        <v>3</v>
      </c>
      <c r="K10">
        <v>295</v>
      </c>
      <c r="L10">
        <v>56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27.7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286.76974419329292</v>
      </c>
      <c r="B11">
        <v>22.4</v>
      </c>
      <c r="C11">
        <v>8.9615545060404003</v>
      </c>
      <c r="D11">
        <v>122.0445</v>
      </c>
      <c r="E11">
        <v>311.18672199170118</v>
      </c>
      <c r="F11">
        <v>151.66669999999999</v>
      </c>
      <c r="G11">
        <v>34.469199999999987</v>
      </c>
      <c r="H11">
        <v>163</v>
      </c>
      <c r="I11">
        <v>53</v>
      </c>
      <c r="J11">
        <v>5</v>
      </c>
      <c r="K11">
        <v>52</v>
      </c>
      <c r="L11">
        <v>39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27.7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282.23169669993217</v>
      </c>
      <c r="B12">
        <v>22.4</v>
      </c>
      <c r="C12">
        <v>8.8197405218728822</v>
      </c>
      <c r="D12">
        <v>120.5625</v>
      </c>
      <c r="E12">
        <v>310.73858921161832</v>
      </c>
      <c r="F12">
        <v>150.7775</v>
      </c>
      <c r="G12">
        <v>33.917499999999997</v>
      </c>
      <c r="H12">
        <v>163</v>
      </c>
      <c r="I12">
        <v>53</v>
      </c>
      <c r="J12">
        <v>5</v>
      </c>
      <c r="K12">
        <v>53</v>
      </c>
      <c r="L12">
        <v>38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27.7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280.62022274752479</v>
      </c>
      <c r="B13">
        <v>22.4</v>
      </c>
      <c r="C13">
        <v>8.7693819608601498</v>
      </c>
      <c r="D13">
        <v>220.71611999999999</v>
      </c>
      <c r="E13">
        <v>310.29045643153529</v>
      </c>
      <c r="F13">
        <v>120.76291999999999</v>
      </c>
      <c r="G13">
        <v>33.717640000000003</v>
      </c>
      <c r="H13">
        <v>8</v>
      </c>
      <c r="I13">
        <v>38</v>
      </c>
      <c r="J13">
        <v>3</v>
      </c>
      <c r="K13">
        <v>163</v>
      </c>
      <c r="L13">
        <v>53</v>
      </c>
      <c r="M13">
        <v>2</v>
      </c>
      <c r="N13">
        <v>1171</v>
      </c>
      <c r="O13">
        <v>0.28000000000000003</v>
      </c>
      <c r="P13">
        <v>2.33</v>
      </c>
      <c r="Q13">
        <v>1.4999999999999999E-2</v>
      </c>
      <c r="R13">
        <v>27.7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232.3097097954514</v>
      </c>
      <c r="B14">
        <v>18.899999999999999</v>
      </c>
      <c r="C14">
        <v>8.6040633257574584</v>
      </c>
      <c r="D14">
        <v>223.36160000000001</v>
      </c>
      <c r="E14">
        <v>310.92448132780078</v>
      </c>
      <c r="F14">
        <v>121.286</v>
      </c>
      <c r="G14">
        <v>27.920200000000001</v>
      </c>
      <c r="H14">
        <v>22</v>
      </c>
      <c r="I14">
        <v>33</v>
      </c>
      <c r="J14">
        <v>2</v>
      </c>
      <c r="K14">
        <v>96</v>
      </c>
      <c r="L14">
        <v>59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27.7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267.86060376275901</v>
      </c>
      <c r="B15">
        <v>22.4</v>
      </c>
      <c r="C15">
        <v>8.3706438675862191</v>
      </c>
      <c r="D15">
        <v>198.13499999999999</v>
      </c>
      <c r="E15">
        <v>310.70539419087129</v>
      </c>
      <c r="F15">
        <v>112.295</v>
      </c>
      <c r="G15">
        <v>32.19</v>
      </c>
      <c r="H15">
        <v>9</v>
      </c>
      <c r="I15">
        <v>40</v>
      </c>
      <c r="J15">
        <v>2</v>
      </c>
      <c r="K15">
        <v>163</v>
      </c>
      <c r="L15">
        <v>54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27.7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265.10732421205449</v>
      </c>
      <c r="B16">
        <v>22.4</v>
      </c>
      <c r="C16">
        <v>8.2846038816267029</v>
      </c>
      <c r="D16">
        <v>464.49059999999997</v>
      </c>
      <c r="E16">
        <v>302.67219917012449</v>
      </c>
      <c r="F16">
        <v>136.42491999999999</v>
      </c>
      <c r="G16">
        <v>31.75414</v>
      </c>
      <c r="H16">
        <v>163</v>
      </c>
      <c r="I16">
        <v>47</v>
      </c>
      <c r="J16">
        <v>5</v>
      </c>
      <c r="K16">
        <v>161</v>
      </c>
      <c r="L16">
        <v>47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27.7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257.11307159235071</v>
      </c>
      <c r="B17">
        <v>22.166666666666661</v>
      </c>
      <c r="C17">
        <v>8.1193601555479162</v>
      </c>
      <c r="D17">
        <v>200.91</v>
      </c>
      <c r="E17">
        <v>310.43547100111329</v>
      </c>
      <c r="F17">
        <v>118.77</v>
      </c>
      <c r="G17">
        <v>30.895</v>
      </c>
      <c r="H17">
        <v>22</v>
      </c>
      <c r="I17">
        <v>37</v>
      </c>
      <c r="J17">
        <v>2</v>
      </c>
      <c r="K17">
        <v>164</v>
      </c>
      <c r="L17">
        <v>56</v>
      </c>
      <c r="M17">
        <v>1</v>
      </c>
      <c r="N17">
        <v>1171</v>
      </c>
      <c r="O17">
        <v>0.28000000000000003</v>
      </c>
      <c r="P17">
        <v>2.33</v>
      </c>
      <c r="Q17">
        <v>1.4999999999999999E-2</v>
      </c>
      <c r="R17">
        <v>27.7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259.06083250767648</v>
      </c>
      <c r="B18">
        <v>22.4</v>
      </c>
      <c r="C18">
        <v>8.09565101586489</v>
      </c>
      <c r="D18">
        <v>184.44499999999999</v>
      </c>
      <c r="E18">
        <v>308.9128630705394</v>
      </c>
      <c r="F18">
        <v>112.6613</v>
      </c>
      <c r="G18">
        <v>31.109600000000011</v>
      </c>
      <c r="H18">
        <v>52</v>
      </c>
      <c r="I18">
        <v>41</v>
      </c>
      <c r="J18">
        <v>6</v>
      </c>
      <c r="K18">
        <v>96</v>
      </c>
      <c r="L18">
        <v>50</v>
      </c>
      <c r="M18">
        <v>10</v>
      </c>
      <c r="N18">
        <v>1171</v>
      </c>
      <c r="O18">
        <v>0.28000000000000003</v>
      </c>
      <c r="P18">
        <v>2.33</v>
      </c>
      <c r="Q18">
        <v>1.4999999999999999E-2</v>
      </c>
      <c r="R18">
        <v>27.7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273.09582479848262</v>
      </c>
      <c r="B19">
        <v>23.744</v>
      </c>
      <c r="C19">
        <v>8.0511740801439444</v>
      </c>
      <c r="D19">
        <v>304.34399999999999</v>
      </c>
      <c r="E19">
        <v>308.45477178423238</v>
      </c>
      <c r="F19">
        <v>190.548</v>
      </c>
      <c r="G19">
        <v>32.788839999999993</v>
      </c>
      <c r="H19">
        <v>39</v>
      </c>
      <c r="I19">
        <v>49</v>
      </c>
      <c r="J19">
        <v>4</v>
      </c>
      <c r="K19">
        <v>40</v>
      </c>
      <c r="L19">
        <v>51</v>
      </c>
      <c r="M19">
        <v>3</v>
      </c>
      <c r="N19">
        <v>1171</v>
      </c>
      <c r="O19">
        <v>0.28000000000000003</v>
      </c>
      <c r="P19">
        <v>2.33</v>
      </c>
      <c r="Q19">
        <v>1.4999999999999999E-2</v>
      </c>
      <c r="R19">
        <v>27.7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251.9814345001991</v>
      </c>
      <c r="B20">
        <v>22.4</v>
      </c>
      <c r="C20">
        <v>7.874419828131221</v>
      </c>
      <c r="D20">
        <v>177.79519999999999</v>
      </c>
      <c r="E20">
        <v>311.02904564315349</v>
      </c>
      <c r="F20">
        <v>108.64700000000001</v>
      </c>
      <c r="G20">
        <v>30.28575</v>
      </c>
      <c r="H20">
        <v>53</v>
      </c>
      <c r="I20">
        <v>49</v>
      </c>
      <c r="J20">
        <v>5</v>
      </c>
      <c r="K20">
        <v>96</v>
      </c>
      <c r="L20">
        <v>45</v>
      </c>
      <c r="M20">
        <v>11</v>
      </c>
      <c r="N20">
        <v>1171</v>
      </c>
      <c r="O20">
        <v>0.28000000000000003</v>
      </c>
      <c r="P20">
        <v>2.33</v>
      </c>
      <c r="Q20">
        <v>1.4999999999999999E-2</v>
      </c>
      <c r="R20">
        <v>27.7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287.33870867339209</v>
      </c>
      <c r="B21">
        <v>25.666666666666671</v>
      </c>
      <c r="C21">
        <v>7.8365102365470563</v>
      </c>
      <c r="D21">
        <v>227.26512</v>
      </c>
      <c r="E21">
        <v>310.78654561414407</v>
      </c>
      <c r="F21">
        <v>107.70192</v>
      </c>
      <c r="G21">
        <v>34.53192</v>
      </c>
      <c r="H21">
        <v>8</v>
      </c>
      <c r="I21">
        <v>39</v>
      </c>
      <c r="J21">
        <v>3</v>
      </c>
      <c r="K21">
        <v>164</v>
      </c>
      <c r="L21">
        <v>54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27.7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247.3334089728165</v>
      </c>
      <c r="B22">
        <v>22.4</v>
      </c>
      <c r="C22">
        <v>7.7291690304005138</v>
      </c>
      <c r="D22">
        <v>188.16720000000001</v>
      </c>
      <c r="E22">
        <v>310.31535269709542</v>
      </c>
      <c r="F22">
        <v>107.8402</v>
      </c>
      <c r="G22">
        <v>29.718399999999999</v>
      </c>
      <c r="H22">
        <v>7</v>
      </c>
      <c r="I22">
        <v>39</v>
      </c>
      <c r="J22">
        <v>3</v>
      </c>
      <c r="K22">
        <v>163</v>
      </c>
      <c r="L22">
        <v>53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27.7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261.61551575021008</v>
      </c>
      <c r="B23">
        <v>23.744</v>
      </c>
      <c r="C23">
        <v>7.7127215728245897</v>
      </c>
      <c r="D23">
        <v>242.02500000000001</v>
      </c>
      <c r="E23">
        <v>310.70539419087129</v>
      </c>
      <c r="F23">
        <v>191.05</v>
      </c>
      <c r="G23">
        <v>31.439499999999999</v>
      </c>
      <c r="H23">
        <v>55</v>
      </c>
      <c r="I23">
        <v>47</v>
      </c>
      <c r="J23">
        <v>5</v>
      </c>
      <c r="K23">
        <v>40</v>
      </c>
      <c r="L23">
        <v>50</v>
      </c>
      <c r="M23">
        <v>3</v>
      </c>
      <c r="N23">
        <v>1171</v>
      </c>
      <c r="O23">
        <v>0.28000000000000003</v>
      </c>
      <c r="P23">
        <v>2.33</v>
      </c>
      <c r="Q23">
        <v>1.4999999999999999E-2</v>
      </c>
      <c r="R23">
        <v>27.7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282.22024697821581</v>
      </c>
      <c r="B24">
        <v>25.666666666666661</v>
      </c>
      <c r="C24">
        <v>7.6969158266786142</v>
      </c>
      <c r="D24">
        <v>484.44839999999999</v>
      </c>
      <c r="E24">
        <v>304.43037625619519</v>
      </c>
      <c r="F24">
        <v>115.80408</v>
      </c>
      <c r="G24">
        <v>33.828360000000004</v>
      </c>
      <c r="H24">
        <v>164</v>
      </c>
      <c r="I24">
        <v>43</v>
      </c>
      <c r="J24">
        <v>3</v>
      </c>
      <c r="K24">
        <v>161</v>
      </c>
      <c r="L24">
        <v>51</v>
      </c>
      <c r="M24">
        <v>11</v>
      </c>
      <c r="N24">
        <v>1171</v>
      </c>
      <c r="O24">
        <v>0.28000000000000003</v>
      </c>
      <c r="P24">
        <v>2.33</v>
      </c>
      <c r="Q24">
        <v>1.4999999999999999E-2</v>
      </c>
      <c r="R24">
        <v>27.7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260.98278715006251</v>
      </c>
      <c r="B25">
        <v>23.744</v>
      </c>
      <c r="C25">
        <v>7.6940680173957112</v>
      </c>
      <c r="D25">
        <v>241.79040000000001</v>
      </c>
      <c r="E25">
        <v>308.9128630705394</v>
      </c>
      <c r="F25">
        <v>190.89359999999999</v>
      </c>
      <c r="G25">
        <v>31.340399999999999</v>
      </c>
      <c r="H25">
        <v>54</v>
      </c>
      <c r="I25">
        <v>49</v>
      </c>
      <c r="J25">
        <v>2</v>
      </c>
      <c r="K25">
        <v>40</v>
      </c>
      <c r="L25">
        <v>50</v>
      </c>
      <c r="M25">
        <v>3</v>
      </c>
      <c r="N25">
        <v>1171</v>
      </c>
      <c r="O25">
        <v>0.28000000000000003</v>
      </c>
      <c r="P25">
        <v>2.33</v>
      </c>
      <c r="Q25">
        <v>1.4999999999999999E-2</v>
      </c>
      <c r="R25">
        <v>27.7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245.60488896633541</v>
      </c>
      <c r="B26">
        <v>22.4</v>
      </c>
      <c r="C26">
        <v>7.6751527801979806</v>
      </c>
      <c r="D26">
        <v>235.98599999999999</v>
      </c>
      <c r="E26">
        <v>309.28630705394193</v>
      </c>
      <c r="F26">
        <v>108.64125</v>
      </c>
      <c r="G26">
        <v>29.498249999999999</v>
      </c>
      <c r="H26">
        <v>9</v>
      </c>
      <c r="I26">
        <v>35</v>
      </c>
      <c r="J26">
        <v>2</v>
      </c>
      <c r="K26">
        <v>96</v>
      </c>
      <c r="L26">
        <v>55</v>
      </c>
      <c r="M26">
        <v>9</v>
      </c>
      <c r="N26">
        <v>1171</v>
      </c>
      <c r="O26">
        <v>0.28000000000000003</v>
      </c>
      <c r="P26">
        <v>2.33</v>
      </c>
      <c r="Q26">
        <v>1.4999999999999999E-2</v>
      </c>
      <c r="R26">
        <v>27.7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237.71007900958131</v>
      </c>
      <c r="B27">
        <v>22.4</v>
      </c>
      <c r="C27">
        <v>7.4284399690494194</v>
      </c>
      <c r="D27">
        <v>401.26499999999999</v>
      </c>
      <c r="E27">
        <v>307.31950207468878</v>
      </c>
      <c r="F27">
        <v>103.119</v>
      </c>
      <c r="G27">
        <v>28.527000000000001</v>
      </c>
      <c r="H27">
        <v>2</v>
      </c>
      <c r="I27">
        <v>43</v>
      </c>
      <c r="J27">
        <v>4</v>
      </c>
      <c r="K27">
        <v>163</v>
      </c>
      <c r="L27">
        <v>51</v>
      </c>
      <c r="M27">
        <v>2</v>
      </c>
      <c r="N27">
        <v>1171</v>
      </c>
      <c r="O27">
        <v>0.28000000000000003</v>
      </c>
      <c r="P27">
        <v>2.33</v>
      </c>
      <c r="Q27">
        <v>1.4999999999999999E-2</v>
      </c>
      <c r="R27">
        <v>27.7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271.27521417599439</v>
      </c>
      <c r="B28">
        <v>25.666666666666661</v>
      </c>
      <c r="C28">
        <v>7.3984149320725772</v>
      </c>
      <c r="D28">
        <v>212.898</v>
      </c>
      <c r="E28">
        <v>307.68822399949761</v>
      </c>
      <c r="F28">
        <v>101.898</v>
      </c>
      <c r="G28">
        <v>32.56</v>
      </c>
      <c r="H28">
        <v>9</v>
      </c>
      <c r="I28">
        <v>41</v>
      </c>
      <c r="J28">
        <v>2</v>
      </c>
      <c r="K28">
        <v>164</v>
      </c>
      <c r="L28">
        <v>53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27.7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236.6302561440242</v>
      </c>
      <c r="B29">
        <v>22.4</v>
      </c>
      <c r="C29">
        <v>7.3946955045007572</v>
      </c>
      <c r="D29">
        <v>227.328</v>
      </c>
      <c r="E29">
        <v>308.9128630705394</v>
      </c>
      <c r="F29">
        <v>104.78400000000001</v>
      </c>
      <c r="G29">
        <v>28.416</v>
      </c>
      <c r="H29">
        <v>6</v>
      </c>
      <c r="I29">
        <v>42</v>
      </c>
      <c r="J29">
        <v>3</v>
      </c>
      <c r="K29">
        <v>96</v>
      </c>
      <c r="L29">
        <v>48</v>
      </c>
      <c r="M29">
        <v>10</v>
      </c>
      <c r="N29">
        <v>1171</v>
      </c>
      <c r="O29">
        <v>0.28000000000000003</v>
      </c>
      <c r="P29">
        <v>2.33</v>
      </c>
      <c r="Q29">
        <v>1.4999999999999999E-2</v>
      </c>
      <c r="R29">
        <v>27.7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268.92948595294888</v>
      </c>
      <c r="B30">
        <v>25.666666666666661</v>
      </c>
      <c r="C30">
        <v>7.3344405259895176</v>
      </c>
      <c r="D30">
        <v>105.108</v>
      </c>
      <c r="E30">
        <v>309.1626912321106</v>
      </c>
      <c r="F30">
        <v>105.108</v>
      </c>
      <c r="G30">
        <v>32.298000000000002</v>
      </c>
      <c r="H30">
        <v>164</v>
      </c>
      <c r="I30">
        <v>61</v>
      </c>
      <c r="J30">
        <v>2</v>
      </c>
      <c r="K30">
        <v>93</v>
      </c>
      <c r="L30">
        <v>38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27.7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247.36261728028259</v>
      </c>
      <c r="B31">
        <v>23.744</v>
      </c>
      <c r="C31">
        <v>7.2925299905743666</v>
      </c>
      <c r="D31">
        <v>276.25</v>
      </c>
      <c r="E31">
        <v>308.86307053941908</v>
      </c>
      <c r="F31">
        <v>187.72</v>
      </c>
      <c r="G31">
        <v>29.7042</v>
      </c>
      <c r="H31">
        <v>33</v>
      </c>
      <c r="I31">
        <v>51</v>
      </c>
      <c r="J31">
        <v>2</v>
      </c>
      <c r="K31">
        <v>40</v>
      </c>
      <c r="L31">
        <v>50</v>
      </c>
      <c r="M31">
        <v>3</v>
      </c>
      <c r="N31">
        <v>1171</v>
      </c>
      <c r="O31">
        <v>0.28000000000000003</v>
      </c>
      <c r="P31">
        <v>2.33</v>
      </c>
      <c r="Q31">
        <v>1.4999999999999999E-2</v>
      </c>
      <c r="R31">
        <v>27.7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247.36261728028259</v>
      </c>
      <c r="B32">
        <v>23.744</v>
      </c>
      <c r="C32">
        <v>7.2925299905743666</v>
      </c>
      <c r="D32">
        <v>276.25</v>
      </c>
      <c r="E32">
        <v>308.86307053941908</v>
      </c>
      <c r="F32">
        <v>187.72</v>
      </c>
      <c r="G32">
        <v>29.7042</v>
      </c>
      <c r="H32">
        <v>332</v>
      </c>
      <c r="I32">
        <v>51</v>
      </c>
      <c r="J32">
        <v>2</v>
      </c>
      <c r="K32">
        <v>40</v>
      </c>
      <c r="L32">
        <v>50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27.7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242.76929782998991</v>
      </c>
      <c r="B33">
        <v>23.744</v>
      </c>
      <c r="C33">
        <v>7.1571137331954571</v>
      </c>
      <c r="D33">
        <v>233.56890000000001</v>
      </c>
      <c r="E33">
        <v>308.83319502074693</v>
      </c>
      <c r="F33">
        <v>184.8186</v>
      </c>
      <c r="G33">
        <v>29.152259999999998</v>
      </c>
      <c r="H33">
        <v>36</v>
      </c>
      <c r="I33">
        <v>46</v>
      </c>
      <c r="J33">
        <v>3</v>
      </c>
      <c r="K33">
        <v>40</v>
      </c>
      <c r="L33">
        <v>49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27.7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262.01162340381632</v>
      </c>
      <c r="B34">
        <v>25.666666666666671</v>
      </c>
      <c r="C34">
        <v>7.1457715473768069</v>
      </c>
      <c r="D34">
        <v>222.44399999999999</v>
      </c>
      <c r="E34">
        <v>304.96835920408938</v>
      </c>
      <c r="F34">
        <v>105.22799999999999</v>
      </c>
      <c r="G34">
        <v>31.413</v>
      </c>
      <c r="H34">
        <v>164</v>
      </c>
      <c r="I34">
        <v>39</v>
      </c>
      <c r="J34">
        <v>3</v>
      </c>
      <c r="K34">
        <v>143</v>
      </c>
      <c r="L34">
        <v>55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27.7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248.55791696170601</v>
      </c>
      <c r="B35">
        <v>24.5</v>
      </c>
      <c r="C35">
        <v>7.1016547703344592</v>
      </c>
      <c r="D35">
        <v>203.90700000000001</v>
      </c>
      <c r="E35">
        <v>309.1784232365145</v>
      </c>
      <c r="F35">
        <v>106.80419999999999</v>
      </c>
      <c r="G35">
        <v>29.851600000000001</v>
      </c>
      <c r="H35">
        <v>22</v>
      </c>
      <c r="I35">
        <v>36</v>
      </c>
      <c r="J35">
        <v>2</v>
      </c>
      <c r="K35">
        <v>52</v>
      </c>
      <c r="L35">
        <v>58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27.7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296.45308686281459</v>
      </c>
      <c r="B36">
        <v>29.4</v>
      </c>
      <c r="C36">
        <v>7.0584068300670166</v>
      </c>
      <c r="D36">
        <v>101.50920000000001</v>
      </c>
      <c r="E36">
        <v>309.11203319502067</v>
      </c>
      <c r="F36">
        <v>97.642800000000008</v>
      </c>
      <c r="G36">
        <v>35.602800000000002</v>
      </c>
      <c r="H36">
        <v>54</v>
      </c>
      <c r="I36">
        <v>58</v>
      </c>
      <c r="J36">
        <v>2</v>
      </c>
      <c r="K36">
        <v>163</v>
      </c>
      <c r="L36">
        <v>36</v>
      </c>
      <c r="M36">
        <v>3</v>
      </c>
      <c r="N36">
        <v>1171</v>
      </c>
      <c r="O36">
        <v>0.28000000000000003</v>
      </c>
      <c r="P36">
        <v>2.33</v>
      </c>
      <c r="Q36">
        <v>1.4999999999999999E-2</v>
      </c>
      <c r="R36">
        <v>27.7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239.13283431249249</v>
      </c>
      <c r="B37">
        <v>23.744</v>
      </c>
      <c r="C37">
        <v>7.0499066719484809</v>
      </c>
      <c r="D37">
        <v>263.23899999999998</v>
      </c>
      <c r="E37">
        <v>309.69626556016601</v>
      </c>
      <c r="F37">
        <v>179.42679999999999</v>
      </c>
      <c r="G37">
        <v>28.725760000000001</v>
      </c>
      <c r="H37">
        <v>43</v>
      </c>
      <c r="I37">
        <v>49</v>
      </c>
      <c r="J37">
        <v>2</v>
      </c>
      <c r="K37">
        <v>40</v>
      </c>
      <c r="L37">
        <v>49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27.7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245.60577567546071</v>
      </c>
      <c r="B38">
        <v>24.73863636363636</v>
      </c>
      <c r="C38">
        <v>6.949616803678631</v>
      </c>
      <c r="D38">
        <v>106.4832</v>
      </c>
      <c r="E38">
        <v>308.76130942589242</v>
      </c>
      <c r="F38">
        <v>106.4832</v>
      </c>
      <c r="G38">
        <v>29.492000000000001</v>
      </c>
      <c r="H38">
        <v>95</v>
      </c>
      <c r="I38">
        <v>61</v>
      </c>
      <c r="J38">
        <v>2</v>
      </c>
      <c r="K38">
        <v>93</v>
      </c>
      <c r="L38">
        <v>38</v>
      </c>
      <c r="M38">
        <v>2</v>
      </c>
      <c r="N38">
        <v>1171</v>
      </c>
      <c r="O38">
        <v>0.28000000000000003</v>
      </c>
      <c r="P38">
        <v>2.33</v>
      </c>
      <c r="Q38">
        <v>1.4999999999999999E-2</v>
      </c>
      <c r="R38">
        <v>27.7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243.05434789918539</v>
      </c>
      <c r="B39">
        <v>24.5</v>
      </c>
      <c r="C39">
        <v>6.944409939976727</v>
      </c>
      <c r="D39">
        <v>204.07499999999999</v>
      </c>
      <c r="E39">
        <v>306.62240663900423</v>
      </c>
      <c r="F39">
        <v>106.905</v>
      </c>
      <c r="G39">
        <v>29.16</v>
      </c>
      <c r="H39">
        <v>22</v>
      </c>
      <c r="I39">
        <v>35</v>
      </c>
      <c r="J39">
        <v>2</v>
      </c>
      <c r="K39">
        <v>53</v>
      </c>
      <c r="L39">
        <v>59</v>
      </c>
      <c r="M39">
        <v>2</v>
      </c>
      <c r="N39">
        <v>1171</v>
      </c>
      <c r="O39">
        <v>0.28000000000000003</v>
      </c>
      <c r="P39">
        <v>2.33</v>
      </c>
      <c r="Q39">
        <v>1.4999999999999999E-2</v>
      </c>
      <c r="R39">
        <v>27.7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276.70544148795523</v>
      </c>
      <c r="B40">
        <v>28</v>
      </c>
      <c r="C40">
        <v>6.9176360371988794</v>
      </c>
      <c r="D40">
        <v>159.7825</v>
      </c>
      <c r="E40">
        <v>309.24481327800828</v>
      </c>
      <c r="F40">
        <v>95.869500000000002</v>
      </c>
      <c r="G40">
        <v>33.232999999999997</v>
      </c>
      <c r="H40">
        <v>52</v>
      </c>
      <c r="I40">
        <v>56</v>
      </c>
      <c r="J40">
        <v>5</v>
      </c>
      <c r="K40">
        <v>53</v>
      </c>
      <c r="L40">
        <v>38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27.7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276.59986596176589</v>
      </c>
      <c r="B41">
        <v>28</v>
      </c>
      <c r="C41">
        <v>6.9149966490441477</v>
      </c>
      <c r="D41">
        <v>226.38347999999999</v>
      </c>
      <c r="E41">
        <v>307.3526970954357</v>
      </c>
      <c r="F41">
        <v>95.807879999999983</v>
      </c>
      <c r="G41">
        <v>33.194519999999997</v>
      </c>
      <c r="H41">
        <v>8</v>
      </c>
      <c r="I41">
        <v>56</v>
      </c>
      <c r="J41">
        <v>2</v>
      </c>
      <c r="K41">
        <v>52</v>
      </c>
      <c r="L41">
        <v>38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27.7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253.29856300865191</v>
      </c>
      <c r="B42">
        <v>25.666666666666661</v>
      </c>
      <c r="C42">
        <v>6.9081426275086892</v>
      </c>
      <c r="D42">
        <v>265.86720000000003</v>
      </c>
      <c r="E42">
        <v>308.97759964069218</v>
      </c>
      <c r="F42">
        <v>101.01888</v>
      </c>
      <c r="G42">
        <v>30.41844</v>
      </c>
      <c r="H42">
        <v>164</v>
      </c>
      <c r="I42">
        <v>37</v>
      </c>
      <c r="J42">
        <v>3</v>
      </c>
      <c r="K42">
        <v>162</v>
      </c>
      <c r="L42">
        <v>53</v>
      </c>
      <c r="M42">
        <v>7</v>
      </c>
      <c r="N42">
        <v>1171</v>
      </c>
      <c r="O42">
        <v>0.28000000000000003</v>
      </c>
      <c r="P42">
        <v>2.33</v>
      </c>
      <c r="Q42">
        <v>1.4999999999999999E-2</v>
      </c>
      <c r="R42">
        <v>27.7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287.13714890014722</v>
      </c>
      <c r="B43">
        <v>29.4</v>
      </c>
      <c r="C43">
        <v>6.8365987833368393</v>
      </c>
      <c r="D43">
        <v>225.31200000000001</v>
      </c>
      <c r="E43">
        <v>310.20746887966811</v>
      </c>
      <c r="F43">
        <v>97.896000000000001</v>
      </c>
      <c r="G43">
        <v>34.499499999999998</v>
      </c>
      <c r="H43">
        <v>39</v>
      </c>
      <c r="I43">
        <v>42</v>
      </c>
      <c r="J43">
        <v>5</v>
      </c>
      <c r="K43">
        <v>96</v>
      </c>
      <c r="L43">
        <v>49</v>
      </c>
      <c r="M43">
        <v>10</v>
      </c>
      <c r="N43">
        <v>1171</v>
      </c>
      <c r="O43">
        <v>0.28000000000000003</v>
      </c>
      <c r="P43">
        <v>2.33</v>
      </c>
      <c r="Q43">
        <v>1.4999999999999999E-2</v>
      </c>
      <c r="R43">
        <v>27.7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272.65390888127263</v>
      </c>
      <c r="B44">
        <v>28</v>
      </c>
      <c r="C44">
        <v>6.816347722031816</v>
      </c>
      <c r="D44">
        <v>229.49513999999999</v>
      </c>
      <c r="E44">
        <v>307.7344398340249</v>
      </c>
      <c r="F44">
        <v>96.91973999999999</v>
      </c>
      <c r="G44">
        <v>32.726100000000002</v>
      </c>
      <c r="H44">
        <v>8</v>
      </c>
      <c r="I44">
        <v>55</v>
      </c>
      <c r="J44">
        <v>2</v>
      </c>
      <c r="K44">
        <v>53</v>
      </c>
      <c r="L44">
        <v>39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27.7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316.35094919793119</v>
      </c>
      <c r="B45">
        <v>32.666666666666671</v>
      </c>
      <c r="C45">
        <v>6.7789489113842407</v>
      </c>
      <c r="D45">
        <v>154.77119999999999</v>
      </c>
      <c r="E45">
        <v>311.41712186501519</v>
      </c>
      <c r="F45">
        <v>115.5264</v>
      </c>
      <c r="G45">
        <v>38.028399999999998</v>
      </c>
      <c r="H45">
        <v>164</v>
      </c>
      <c r="I45">
        <v>50</v>
      </c>
      <c r="J45">
        <v>3</v>
      </c>
      <c r="K45">
        <v>39</v>
      </c>
      <c r="L45">
        <v>44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27.7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282.20725692194361</v>
      </c>
      <c r="B46">
        <v>29.4</v>
      </c>
      <c r="C46">
        <v>6.7192204029034199</v>
      </c>
      <c r="D46">
        <v>150.01650000000001</v>
      </c>
      <c r="E46">
        <v>311.51037344398338</v>
      </c>
      <c r="F46">
        <v>97.265600000000006</v>
      </c>
      <c r="G46">
        <v>33.9253</v>
      </c>
      <c r="H46">
        <v>33</v>
      </c>
      <c r="I46">
        <v>41</v>
      </c>
      <c r="J46">
        <v>3</v>
      </c>
      <c r="K46">
        <v>163</v>
      </c>
      <c r="L46">
        <v>53</v>
      </c>
      <c r="M46">
        <v>2</v>
      </c>
      <c r="N46">
        <v>1171</v>
      </c>
      <c r="O46">
        <v>0.28000000000000003</v>
      </c>
      <c r="P46">
        <v>2.33</v>
      </c>
      <c r="Q46">
        <v>1.4999999999999999E-2</v>
      </c>
      <c r="R46">
        <v>27.7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282.20725692194361</v>
      </c>
      <c r="B47">
        <v>29.4</v>
      </c>
      <c r="C47">
        <v>6.7192204029034199</v>
      </c>
      <c r="D47">
        <v>150.01650000000001</v>
      </c>
      <c r="E47">
        <v>311.51037344398338</v>
      </c>
      <c r="F47">
        <v>97.265600000000006</v>
      </c>
      <c r="G47">
        <v>33.9253</v>
      </c>
      <c r="H47">
        <v>332</v>
      </c>
      <c r="I47">
        <v>41</v>
      </c>
      <c r="J47">
        <v>3</v>
      </c>
      <c r="K47">
        <v>163</v>
      </c>
      <c r="L47">
        <v>53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27.7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281.8553883842942</v>
      </c>
      <c r="B48">
        <v>29.400000000000009</v>
      </c>
      <c r="C48">
        <v>6.7108425805784329</v>
      </c>
      <c r="D48">
        <v>193.65440000000001</v>
      </c>
      <c r="E48">
        <v>310.71867219917021</v>
      </c>
      <c r="F48">
        <v>96.476799999999983</v>
      </c>
      <c r="G48">
        <v>33.872</v>
      </c>
      <c r="H48">
        <v>39</v>
      </c>
      <c r="I48">
        <v>52</v>
      </c>
      <c r="J48">
        <v>4</v>
      </c>
      <c r="K48">
        <v>57</v>
      </c>
      <c r="L48">
        <v>41</v>
      </c>
      <c r="M48">
        <v>4</v>
      </c>
      <c r="N48">
        <v>1171</v>
      </c>
      <c r="O48">
        <v>0.28000000000000003</v>
      </c>
      <c r="P48">
        <v>2.33</v>
      </c>
      <c r="Q48">
        <v>1.4999999999999999E-2</v>
      </c>
      <c r="R48">
        <v>27.7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234.54896238730299</v>
      </c>
      <c r="B49">
        <v>24.5</v>
      </c>
      <c r="C49">
        <v>6.7013989253515138</v>
      </c>
      <c r="D49">
        <v>222.7696</v>
      </c>
      <c r="E49">
        <v>310.68879668049789</v>
      </c>
      <c r="F49">
        <v>101.8536</v>
      </c>
      <c r="G49">
        <v>28.186599999999999</v>
      </c>
      <c r="H49">
        <v>22</v>
      </c>
      <c r="I49">
        <v>33</v>
      </c>
      <c r="J49">
        <v>2</v>
      </c>
      <c r="K49">
        <v>7</v>
      </c>
      <c r="L49">
        <v>58</v>
      </c>
      <c r="M49">
        <v>1</v>
      </c>
      <c r="N49">
        <v>1171</v>
      </c>
      <c r="O49">
        <v>0.28000000000000003</v>
      </c>
      <c r="P49">
        <v>2.33</v>
      </c>
      <c r="Q49">
        <v>1.4999999999999999E-2</v>
      </c>
      <c r="R49">
        <v>27.7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275.79974124701602</v>
      </c>
      <c r="B50">
        <v>29.400000000000009</v>
      </c>
      <c r="C50">
        <v>6.566660505881333</v>
      </c>
      <c r="D50">
        <v>96.632999999999996</v>
      </c>
      <c r="E50">
        <v>311.17012448132778</v>
      </c>
      <c r="F50">
        <v>92.727000000000004</v>
      </c>
      <c r="G50">
        <v>33.150399999999998</v>
      </c>
      <c r="H50">
        <v>36</v>
      </c>
      <c r="I50">
        <v>41</v>
      </c>
      <c r="J50">
        <v>4</v>
      </c>
      <c r="K50">
        <v>163</v>
      </c>
      <c r="L50">
        <v>53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27.7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262.4984303675152</v>
      </c>
      <c r="B51">
        <v>28</v>
      </c>
      <c r="C51">
        <v>6.5624607591878803</v>
      </c>
      <c r="D51">
        <v>507.89159999999998</v>
      </c>
      <c r="E51">
        <v>304.23236514522819</v>
      </c>
      <c r="F51">
        <v>94.38552</v>
      </c>
      <c r="G51">
        <v>31.461839999999999</v>
      </c>
      <c r="H51">
        <v>52</v>
      </c>
      <c r="I51">
        <v>42</v>
      </c>
      <c r="J51">
        <v>6</v>
      </c>
      <c r="K51">
        <v>161</v>
      </c>
      <c r="L51">
        <v>47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27.7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305.84385605606201</v>
      </c>
      <c r="B52">
        <v>32.666666666666657</v>
      </c>
      <c r="C52">
        <v>6.5537969154870437</v>
      </c>
      <c r="D52">
        <v>116.10720000000001</v>
      </c>
      <c r="E52">
        <v>312.28284844294251</v>
      </c>
      <c r="F52">
        <v>88.948800000000006</v>
      </c>
      <c r="G52">
        <v>36.778399999999998</v>
      </c>
      <c r="H52">
        <v>54</v>
      </c>
      <c r="I52">
        <v>41</v>
      </c>
      <c r="J52">
        <v>3</v>
      </c>
      <c r="K52">
        <v>164</v>
      </c>
      <c r="L52">
        <v>52</v>
      </c>
      <c r="M52">
        <v>1</v>
      </c>
      <c r="N52">
        <v>1171</v>
      </c>
      <c r="O52">
        <v>0.28000000000000003</v>
      </c>
      <c r="P52">
        <v>2.33</v>
      </c>
      <c r="Q52">
        <v>1.4999999999999999E-2</v>
      </c>
      <c r="R52">
        <v>27.7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305.64691992127581</v>
      </c>
      <c r="B53">
        <v>32.666666666666671</v>
      </c>
      <c r="C53">
        <v>6.5495768554559088</v>
      </c>
      <c r="D53">
        <v>246.40334999999999</v>
      </c>
      <c r="E53">
        <v>306.87864445929432</v>
      </c>
      <c r="F53">
        <v>115.97058</v>
      </c>
      <c r="G53">
        <v>36.673290000000001</v>
      </c>
      <c r="H53">
        <v>164</v>
      </c>
      <c r="I53">
        <v>48</v>
      </c>
      <c r="J53">
        <v>3</v>
      </c>
      <c r="K53">
        <v>142</v>
      </c>
      <c r="L53">
        <v>46</v>
      </c>
      <c r="M53">
        <v>9</v>
      </c>
      <c r="N53">
        <v>1171</v>
      </c>
      <c r="O53">
        <v>0.28000000000000003</v>
      </c>
      <c r="P53">
        <v>2.33</v>
      </c>
      <c r="Q53">
        <v>1.4999999999999999E-2</v>
      </c>
      <c r="R53">
        <v>27.7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272.36575763981062</v>
      </c>
      <c r="B54">
        <v>29.4</v>
      </c>
      <c r="C54">
        <v>6.4848989914240613</v>
      </c>
      <c r="D54">
        <v>144.411</v>
      </c>
      <c r="E54">
        <v>311.02904564315349</v>
      </c>
      <c r="F54">
        <v>92.916250000000005</v>
      </c>
      <c r="G54">
        <v>32.735750000000003</v>
      </c>
      <c r="H54">
        <v>55</v>
      </c>
      <c r="I54">
        <v>49</v>
      </c>
      <c r="J54">
        <v>5</v>
      </c>
      <c r="K54">
        <v>96</v>
      </c>
      <c r="L54">
        <v>45</v>
      </c>
      <c r="M54">
        <v>11</v>
      </c>
      <c r="N54">
        <v>1171</v>
      </c>
      <c r="O54">
        <v>0.28000000000000003</v>
      </c>
      <c r="P54">
        <v>2.33</v>
      </c>
      <c r="Q54">
        <v>1.4999999999999999E-2</v>
      </c>
      <c r="R54">
        <v>27.7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270.87434865719808</v>
      </c>
      <c r="B55">
        <v>29.4</v>
      </c>
      <c r="C55">
        <v>6.4493892537428126</v>
      </c>
      <c r="D55">
        <v>140.637</v>
      </c>
      <c r="E55">
        <v>311.56846473029037</v>
      </c>
      <c r="F55">
        <v>92.8108</v>
      </c>
      <c r="G55">
        <v>32.563699999999997</v>
      </c>
      <c r="H55">
        <v>43</v>
      </c>
      <c r="I55">
        <v>39</v>
      </c>
      <c r="J55">
        <v>3</v>
      </c>
      <c r="K55">
        <v>163</v>
      </c>
      <c r="L55">
        <v>52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27.7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262.28649941130863</v>
      </c>
      <c r="B56">
        <v>28.592307692307688</v>
      </c>
      <c r="C56">
        <v>6.4213267275838257</v>
      </c>
      <c r="D56">
        <v>370.185</v>
      </c>
      <c r="E56">
        <v>308.1427385892116</v>
      </c>
      <c r="F56">
        <v>127.61596</v>
      </c>
      <c r="G56">
        <v>31.486999999999998</v>
      </c>
      <c r="H56">
        <v>163</v>
      </c>
      <c r="I56">
        <v>46</v>
      </c>
      <c r="J56">
        <v>5</v>
      </c>
      <c r="K56">
        <v>293</v>
      </c>
      <c r="L56">
        <v>46</v>
      </c>
      <c r="M56">
        <v>12</v>
      </c>
      <c r="N56">
        <v>1171</v>
      </c>
      <c r="O56">
        <v>0.28000000000000003</v>
      </c>
      <c r="P56">
        <v>2.33</v>
      </c>
      <c r="Q56">
        <v>1.4999999999999999E-2</v>
      </c>
      <c r="R56">
        <v>27.7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256.0128610606165</v>
      </c>
      <c r="B57">
        <v>28</v>
      </c>
      <c r="C57">
        <v>6.4003215265154134</v>
      </c>
      <c r="D57">
        <v>353.09951999999998</v>
      </c>
      <c r="E57">
        <v>308.94605809128632</v>
      </c>
      <c r="F57">
        <v>88.456320000000005</v>
      </c>
      <c r="G57">
        <v>30.744</v>
      </c>
      <c r="H57">
        <v>8</v>
      </c>
      <c r="I57">
        <v>50</v>
      </c>
      <c r="J57">
        <v>2</v>
      </c>
      <c r="K57">
        <v>2</v>
      </c>
      <c r="L57">
        <v>44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27.7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248.55622360068591</v>
      </c>
      <c r="B58">
        <v>28</v>
      </c>
      <c r="C58">
        <v>6.2139055900171476</v>
      </c>
      <c r="D58">
        <v>233.0112</v>
      </c>
      <c r="E58">
        <v>309.19502074688802</v>
      </c>
      <c r="F58">
        <v>87.379199999999997</v>
      </c>
      <c r="G58">
        <v>29.851600000000001</v>
      </c>
      <c r="H58">
        <v>9</v>
      </c>
      <c r="I58">
        <v>36</v>
      </c>
      <c r="J58">
        <v>2</v>
      </c>
      <c r="K58">
        <v>7</v>
      </c>
      <c r="L58">
        <v>58</v>
      </c>
      <c r="M58">
        <v>1</v>
      </c>
      <c r="N58">
        <v>1171</v>
      </c>
      <c r="O58">
        <v>0.28000000000000003</v>
      </c>
      <c r="P58">
        <v>2.33</v>
      </c>
      <c r="Q58">
        <v>1.4999999999999999E-2</v>
      </c>
      <c r="R58">
        <v>27.7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248.0224357941118</v>
      </c>
      <c r="B59">
        <v>28</v>
      </c>
      <c r="C59">
        <v>6.2005608948527948</v>
      </c>
      <c r="D59">
        <v>560.32799999999997</v>
      </c>
      <c r="E59">
        <v>304.14937759336101</v>
      </c>
      <c r="F59">
        <v>88.644600000000011</v>
      </c>
      <c r="G59">
        <v>29.7258</v>
      </c>
      <c r="H59">
        <v>9</v>
      </c>
      <c r="I59">
        <v>35</v>
      </c>
      <c r="J59">
        <v>2</v>
      </c>
      <c r="K59">
        <v>161</v>
      </c>
      <c r="L59">
        <v>58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27.7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246.6466265934956</v>
      </c>
      <c r="B60">
        <v>28.000000000000011</v>
      </c>
      <c r="C60">
        <v>6.1661656648373881</v>
      </c>
      <c r="D60">
        <v>215.7936</v>
      </c>
      <c r="E60">
        <v>308.61459228789198</v>
      </c>
      <c r="F60">
        <v>97.332800000000006</v>
      </c>
      <c r="G60">
        <v>29.615200000000002</v>
      </c>
      <c r="H60">
        <v>39</v>
      </c>
      <c r="I60">
        <v>43</v>
      </c>
      <c r="J60">
        <v>4</v>
      </c>
      <c r="K60">
        <v>235</v>
      </c>
      <c r="L60">
        <v>49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27.7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258.68953963109692</v>
      </c>
      <c r="B61">
        <v>29.4</v>
      </c>
      <c r="C61">
        <v>6.1592747531213554</v>
      </c>
      <c r="D61">
        <v>112.66500000000001</v>
      </c>
      <c r="E61">
        <v>307.18672199170118</v>
      </c>
      <c r="F61">
        <v>125.911</v>
      </c>
      <c r="G61">
        <v>31.042999999999999</v>
      </c>
      <c r="H61">
        <v>163</v>
      </c>
      <c r="I61">
        <v>46</v>
      </c>
      <c r="J61">
        <v>5</v>
      </c>
      <c r="K61">
        <v>193</v>
      </c>
      <c r="L61">
        <v>48</v>
      </c>
      <c r="M61">
        <v>5</v>
      </c>
      <c r="N61">
        <v>1171</v>
      </c>
      <c r="O61">
        <v>0.28000000000000003</v>
      </c>
      <c r="P61">
        <v>2.33</v>
      </c>
      <c r="Q61">
        <v>1.4999999999999999E-2</v>
      </c>
      <c r="R61">
        <v>27.7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245.49739561437491</v>
      </c>
      <c r="B62">
        <v>28</v>
      </c>
      <c r="C62">
        <v>6.1374348903593727</v>
      </c>
      <c r="D62">
        <v>304.25952000000001</v>
      </c>
      <c r="E62">
        <v>309.29460580912871</v>
      </c>
      <c r="F62">
        <v>88.456320000000005</v>
      </c>
      <c r="G62">
        <v>29.485440000000001</v>
      </c>
      <c r="H62">
        <v>8</v>
      </c>
      <c r="I62">
        <v>47</v>
      </c>
      <c r="J62">
        <v>2</v>
      </c>
      <c r="K62">
        <v>143</v>
      </c>
      <c r="L62">
        <v>44</v>
      </c>
      <c r="M62">
        <v>5</v>
      </c>
      <c r="N62">
        <v>1171</v>
      </c>
      <c r="O62">
        <v>0.28000000000000003</v>
      </c>
      <c r="P62">
        <v>2.33</v>
      </c>
      <c r="Q62">
        <v>1.4999999999999999E-2</v>
      </c>
      <c r="R62">
        <v>27.7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284.47673521046141</v>
      </c>
      <c r="B63">
        <v>32.666666666666657</v>
      </c>
      <c r="C63">
        <v>6.0959300402241734</v>
      </c>
      <c r="D63">
        <v>117.230625</v>
      </c>
      <c r="E63">
        <v>311.13612948187728</v>
      </c>
      <c r="F63">
        <v>107.45775</v>
      </c>
      <c r="G63">
        <v>34.192875000000001</v>
      </c>
      <c r="H63">
        <v>164</v>
      </c>
      <c r="I63">
        <v>44</v>
      </c>
      <c r="J63">
        <v>3</v>
      </c>
      <c r="K63">
        <v>51</v>
      </c>
      <c r="L63">
        <v>51</v>
      </c>
      <c r="M63">
        <v>3</v>
      </c>
      <c r="N63">
        <v>1171</v>
      </c>
      <c r="O63">
        <v>0.28000000000000003</v>
      </c>
      <c r="P63">
        <v>2.33</v>
      </c>
      <c r="Q63">
        <v>1.4999999999999999E-2</v>
      </c>
      <c r="R63">
        <v>27.7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276.09105298751052</v>
      </c>
      <c r="B64">
        <v>31.858974358974361</v>
      </c>
      <c r="C64">
        <v>6.0662259529650191</v>
      </c>
      <c r="D64">
        <v>387.16800000000001</v>
      </c>
      <c r="E64">
        <v>307.35579926541209</v>
      </c>
      <c r="F64">
        <v>103.08199999999999</v>
      </c>
      <c r="G64">
        <v>33.133499999999998</v>
      </c>
      <c r="H64">
        <v>164</v>
      </c>
      <c r="I64">
        <v>41</v>
      </c>
      <c r="J64">
        <v>3</v>
      </c>
      <c r="K64">
        <v>293</v>
      </c>
      <c r="L64">
        <v>51</v>
      </c>
      <c r="M64">
        <v>11</v>
      </c>
      <c r="N64">
        <v>1171</v>
      </c>
      <c r="O64">
        <v>0.28000000000000003</v>
      </c>
      <c r="P64">
        <v>2.33</v>
      </c>
      <c r="Q64">
        <v>1.4999999999999999E-2</v>
      </c>
      <c r="R64">
        <v>27.7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283.00622222103931</v>
      </c>
      <c r="B65">
        <v>32.666666666666657</v>
      </c>
      <c r="C65">
        <v>6.0644190475937014</v>
      </c>
      <c r="D65">
        <v>155.89949999999999</v>
      </c>
      <c r="E65">
        <v>304.6259833355972</v>
      </c>
      <c r="F65">
        <v>83.538600000000002</v>
      </c>
      <c r="G65">
        <v>33.9253</v>
      </c>
      <c r="H65">
        <v>33</v>
      </c>
      <c r="I65">
        <v>41</v>
      </c>
      <c r="J65">
        <v>3</v>
      </c>
      <c r="K65">
        <v>164</v>
      </c>
      <c r="L65">
        <v>53</v>
      </c>
      <c r="M65">
        <v>1</v>
      </c>
      <c r="N65">
        <v>1171</v>
      </c>
      <c r="O65">
        <v>0.28000000000000003</v>
      </c>
      <c r="P65">
        <v>2.33</v>
      </c>
      <c r="Q65">
        <v>1.4999999999999999E-2</v>
      </c>
      <c r="R65">
        <v>27.7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283.00622222103931</v>
      </c>
      <c r="B66">
        <v>32.666666666666657</v>
      </c>
      <c r="C66">
        <v>6.0644190475937014</v>
      </c>
      <c r="D66">
        <v>155.89949999999999</v>
      </c>
      <c r="E66">
        <v>304.6259833355972</v>
      </c>
      <c r="F66">
        <v>83.538600000000002</v>
      </c>
      <c r="G66">
        <v>33.9253</v>
      </c>
      <c r="H66">
        <v>332</v>
      </c>
      <c r="I66">
        <v>41</v>
      </c>
      <c r="J66">
        <v>3</v>
      </c>
      <c r="K66">
        <v>164</v>
      </c>
      <c r="L66">
        <v>53</v>
      </c>
      <c r="M66">
        <v>1</v>
      </c>
      <c r="N66">
        <v>1171</v>
      </c>
      <c r="O66">
        <v>0.28000000000000003</v>
      </c>
      <c r="P66">
        <v>2.33</v>
      </c>
      <c r="Q66">
        <v>1.4999999999999999E-2</v>
      </c>
      <c r="R66">
        <v>27.7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254.27707119978561</v>
      </c>
      <c r="B67">
        <v>29.4</v>
      </c>
      <c r="C67">
        <v>6.0542159809472773</v>
      </c>
      <c r="D67">
        <v>139.5189</v>
      </c>
      <c r="E67">
        <v>311.8257261410788</v>
      </c>
      <c r="F67">
        <v>89.65485000000001</v>
      </c>
      <c r="G67">
        <v>30.571650000000002</v>
      </c>
      <c r="H67">
        <v>36</v>
      </c>
      <c r="I67">
        <v>48</v>
      </c>
      <c r="J67">
        <v>3</v>
      </c>
      <c r="K67">
        <v>96</v>
      </c>
      <c r="L67">
        <v>45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27.7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253.1814602072937</v>
      </c>
      <c r="B68">
        <v>29.400000000000009</v>
      </c>
      <c r="C68">
        <v>6.0281300049355631</v>
      </c>
      <c r="D68">
        <v>147.10599999999999</v>
      </c>
      <c r="E68">
        <v>311.76763485477181</v>
      </c>
      <c r="F68">
        <v>88.275999999999996</v>
      </c>
      <c r="G68">
        <v>30.4392</v>
      </c>
      <c r="H68">
        <v>33</v>
      </c>
      <c r="I68">
        <v>52</v>
      </c>
      <c r="J68">
        <v>2</v>
      </c>
      <c r="K68">
        <v>57</v>
      </c>
      <c r="L68">
        <v>43</v>
      </c>
      <c r="M68">
        <v>4</v>
      </c>
      <c r="N68">
        <v>1171</v>
      </c>
      <c r="O68">
        <v>0.28000000000000003</v>
      </c>
      <c r="P68">
        <v>2.33</v>
      </c>
      <c r="Q68">
        <v>1.4999999999999999E-2</v>
      </c>
      <c r="R68">
        <v>27.7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253.1814602072937</v>
      </c>
      <c r="B69">
        <v>29.400000000000009</v>
      </c>
      <c r="C69">
        <v>6.0281300049355631</v>
      </c>
      <c r="D69">
        <v>147.10599999999999</v>
      </c>
      <c r="E69">
        <v>311.76763485477181</v>
      </c>
      <c r="F69">
        <v>88.275999999999996</v>
      </c>
      <c r="G69">
        <v>30.4392</v>
      </c>
      <c r="H69">
        <v>332</v>
      </c>
      <c r="I69">
        <v>52</v>
      </c>
      <c r="J69">
        <v>2</v>
      </c>
      <c r="K69">
        <v>57</v>
      </c>
      <c r="L69">
        <v>43</v>
      </c>
      <c r="M69">
        <v>4</v>
      </c>
      <c r="N69">
        <v>1171</v>
      </c>
      <c r="O69">
        <v>0.28000000000000003</v>
      </c>
      <c r="P69">
        <v>2.33</v>
      </c>
      <c r="Q69">
        <v>1.4999999999999999E-2</v>
      </c>
      <c r="R69">
        <v>27.7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240.79938549067009</v>
      </c>
      <c r="B70">
        <v>28</v>
      </c>
      <c r="C70">
        <v>6.0199846372667523</v>
      </c>
      <c r="D70">
        <v>238.065</v>
      </c>
      <c r="E70">
        <v>310.33195020746882</v>
      </c>
      <c r="F70">
        <v>85.563000000000002</v>
      </c>
      <c r="G70">
        <v>28.933499999999999</v>
      </c>
      <c r="H70">
        <v>53</v>
      </c>
      <c r="I70">
        <v>47</v>
      </c>
      <c r="J70">
        <v>5</v>
      </c>
      <c r="K70">
        <v>143</v>
      </c>
      <c r="L70">
        <v>43</v>
      </c>
      <c r="M70">
        <v>5</v>
      </c>
      <c r="N70">
        <v>1171</v>
      </c>
      <c r="O70">
        <v>0.28000000000000003</v>
      </c>
      <c r="P70">
        <v>2.33</v>
      </c>
      <c r="Q70">
        <v>1.4999999999999999E-2</v>
      </c>
      <c r="R70">
        <v>27.7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240.19487147099599</v>
      </c>
      <c r="B71">
        <v>28</v>
      </c>
      <c r="C71">
        <v>6.0048717867749017</v>
      </c>
      <c r="D71">
        <v>539.904</v>
      </c>
      <c r="E71">
        <v>305.75933609958503</v>
      </c>
      <c r="F71">
        <v>85.248000000000005</v>
      </c>
      <c r="G71">
        <v>28.806719999999999</v>
      </c>
      <c r="H71">
        <v>6</v>
      </c>
      <c r="I71">
        <v>42</v>
      </c>
      <c r="J71">
        <v>3</v>
      </c>
      <c r="K71">
        <v>161</v>
      </c>
      <c r="L71">
        <v>52</v>
      </c>
      <c r="M71">
        <v>11</v>
      </c>
      <c r="N71">
        <v>1171</v>
      </c>
      <c r="O71">
        <v>0.28000000000000003</v>
      </c>
      <c r="P71">
        <v>2.33</v>
      </c>
      <c r="Q71">
        <v>1.4999999999999999E-2</v>
      </c>
      <c r="R71">
        <v>27.7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237.46978183988099</v>
      </c>
      <c r="B72">
        <v>28</v>
      </c>
      <c r="C72">
        <v>5.9367445459970254</v>
      </c>
      <c r="D72">
        <v>289.68040000000002</v>
      </c>
      <c r="E72">
        <v>309.65643153526969</v>
      </c>
      <c r="F72">
        <v>85.576560000000001</v>
      </c>
      <c r="G72">
        <v>28.52552</v>
      </c>
      <c r="H72">
        <v>52</v>
      </c>
      <c r="I72">
        <v>44</v>
      </c>
      <c r="J72">
        <v>5</v>
      </c>
      <c r="K72">
        <v>162</v>
      </c>
      <c r="L72">
        <v>46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27.7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276.85292779968688</v>
      </c>
      <c r="B73">
        <v>32.666666666666657</v>
      </c>
      <c r="C73">
        <v>5.9325627385647204</v>
      </c>
      <c r="D73">
        <v>130.75800000000001</v>
      </c>
      <c r="E73">
        <v>311.5005566404717</v>
      </c>
      <c r="F73">
        <v>101.45399999999999</v>
      </c>
      <c r="G73">
        <v>33.281500000000001</v>
      </c>
      <c r="H73">
        <v>164</v>
      </c>
      <c r="I73">
        <v>42</v>
      </c>
      <c r="J73">
        <v>3</v>
      </c>
      <c r="K73">
        <v>193</v>
      </c>
      <c r="L73">
        <v>49</v>
      </c>
      <c r="M73">
        <v>5</v>
      </c>
      <c r="N73">
        <v>1171</v>
      </c>
      <c r="O73">
        <v>0.28000000000000003</v>
      </c>
      <c r="P73">
        <v>2.33</v>
      </c>
      <c r="Q73">
        <v>1.4999999999999999E-2</v>
      </c>
      <c r="R73">
        <v>27.7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237.22850260083999</v>
      </c>
      <c r="B74">
        <v>28</v>
      </c>
      <c r="C74">
        <v>5.9307125650210004</v>
      </c>
      <c r="D74">
        <v>150.89760000000001</v>
      </c>
      <c r="E74">
        <v>311.18388689370107</v>
      </c>
      <c r="F74">
        <v>94.248000000000005</v>
      </c>
      <c r="G74">
        <v>28.514399999999998</v>
      </c>
      <c r="H74">
        <v>54</v>
      </c>
      <c r="I74">
        <v>43</v>
      </c>
      <c r="J74">
        <v>2</v>
      </c>
      <c r="K74">
        <v>235</v>
      </c>
      <c r="L74">
        <v>49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27.7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296.09042688583781</v>
      </c>
      <c r="B75">
        <v>35</v>
      </c>
      <c r="C75">
        <v>5.921808537716756</v>
      </c>
      <c r="D75">
        <v>122.0445</v>
      </c>
      <c r="E75">
        <v>312</v>
      </c>
      <c r="F75">
        <v>78.129199999999997</v>
      </c>
      <c r="G75">
        <v>35.601399999999998</v>
      </c>
      <c r="H75">
        <v>55</v>
      </c>
      <c r="I75">
        <v>56</v>
      </c>
      <c r="J75">
        <v>5</v>
      </c>
      <c r="K75">
        <v>52</v>
      </c>
      <c r="L75">
        <v>38</v>
      </c>
      <c r="M75">
        <v>3</v>
      </c>
      <c r="N75">
        <v>1171</v>
      </c>
      <c r="O75">
        <v>0.28000000000000003</v>
      </c>
      <c r="P75">
        <v>2.33</v>
      </c>
      <c r="Q75">
        <v>1.4999999999999999E-2</v>
      </c>
      <c r="R75">
        <v>27.7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295.67723035130467</v>
      </c>
      <c r="B76">
        <v>35</v>
      </c>
      <c r="C76">
        <v>5.9135446070260933</v>
      </c>
      <c r="D76">
        <v>194.02889999999999</v>
      </c>
      <c r="E76">
        <v>298.05809128630699</v>
      </c>
      <c r="F76">
        <v>77.546299999999988</v>
      </c>
      <c r="G76">
        <v>35.348500000000001</v>
      </c>
      <c r="H76">
        <v>39</v>
      </c>
      <c r="I76">
        <v>55</v>
      </c>
      <c r="J76">
        <v>4</v>
      </c>
      <c r="K76">
        <v>53</v>
      </c>
      <c r="L76">
        <v>39</v>
      </c>
      <c r="M76">
        <v>3</v>
      </c>
      <c r="N76">
        <v>1171</v>
      </c>
      <c r="O76">
        <v>0.28000000000000003</v>
      </c>
      <c r="P76">
        <v>2.33</v>
      </c>
      <c r="Q76">
        <v>1.4999999999999999E-2</v>
      </c>
      <c r="R76">
        <v>27.7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275.87870340910263</v>
      </c>
      <c r="B77">
        <v>32.666666666666657</v>
      </c>
      <c r="C77">
        <v>5.9116865016236266</v>
      </c>
      <c r="D77">
        <v>146.40899999999999</v>
      </c>
      <c r="E77">
        <v>310.58990238485109</v>
      </c>
      <c r="F77">
        <v>79.342799999999997</v>
      </c>
      <c r="G77">
        <v>33.152000000000001</v>
      </c>
      <c r="H77">
        <v>43</v>
      </c>
      <c r="I77">
        <v>40</v>
      </c>
      <c r="J77">
        <v>3</v>
      </c>
      <c r="K77">
        <v>164</v>
      </c>
      <c r="L77">
        <v>52</v>
      </c>
      <c r="M77">
        <v>1</v>
      </c>
      <c r="N77">
        <v>1171</v>
      </c>
      <c r="O77">
        <v>0.28000000000000003</v>
      </c>
      <c r="P77">
        <v>2.33</v>
      </c>
      <c r="Q77">
        <v>1.4999999999999999E-2</v>
      </c>
      <c r="R77">
        <v>27.7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236.31717715582749</v>
      </c>
      <c r="B78">
        <v>28</v>
      </c>
      <c r="C78">
        <v>5.9079294288956872</v>
      </c>
      <c r="D78">
        <v>421.46699999999998</v>
      </c>
      <c r="E78">
        <v>306.42323651452278</v>
      </c>
      <c r="F78">
        <v>85.048199999999994</v>
      </c>
      <c r="G78">
        <v>28.349399999999999</v>
      </c>
      <c r="H78">
        <v>2</v>
      </c>
      <c r="I78">
        <v>56</v>
      </c>
      <c r="J78">
        <v>3</v>
      </c>
      <c r="K78">
        <v>52</v>
      </c>
      <c r="L78">
        <v>38</v>
      </c>
      <c r="M78">
        <v>3</v>
      </c>
      <c r="N78">
        <v>1171</v>
      </c>
      <c r="O78">
        <v>0.28000000000000003</v>
      </c>
      <c r="P78">
        <v>2.33</v>
      </c>
      <c r="Q78">
        <v>1.4999999999999999E-2</v>
      </c>
      <c r="R78">
        <v>27.7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247.06387937540001</v>
      </c>
      <c r="B79">
        <v>29.400000000000009</v>
      </c>
      <c r="C79">
        <v>5.882473318461904</v>
      </c>
      <c r="D79">
        <v>146.434</v>
      </c>
      <c r="E79">
        <v>309.73941908713692</v>
      </c>
      <c r="F79">
        <v>87.603999999999999</v>
      </c>
      <c r="G79">
        <v>29.678999999999998</v>
      </c>
      <c r="H79">
        <v>33</v>
      </c>
      <c r="I79">
        <v>51</v>
      </c>
      <c r="J79">
        <v>2</v>
      </c>
      <c r="K79">
        <v>295</v>
      </c>
      <c r="L79">
        <v>42</v>
      </c>
      <c r="M79">
        <v>4</v>
      </c>
      <c r="N79">
        <v>1171</v>
      </c>
      <c r="O79">
        <v>0.28000000000000003</v>
      </c>
      <c r="P79">
        <v>2.33</v>
      </c>
      <c r="Q79">
        <v>1.4999999999999999E-2</v>
      </c>
      <c r="R79">
        <v>27.7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247.06387937540001</v>
      </c>
      <c r="B80">
        <v>29.400000000000009</v>
      </c>
      <c r="C80">
        <v>5.882473318461904</v>
      </c>
      <c r="D80">
        <v>146.434</v>
      </c>
      <c r="E80">
        <v>309.73941908713692</v>
      </c>
      <c r="F80">
        <v>87.603999999999999</v>
      </c>
      <c r="G80">
        <v>29.678999999999998</v>
      </c>
      <c r="H80">
        <v>332</v>
      </c>
      <c r="I80">
        <v>51</v>
      </c>
      <c r="J80">
        <v>2</v>
      </c>
      <c r="K80">
        <v>295</v>
      </c>
      <c r="L80">
        <v>42</v>
      </c>
      <c r="M80">
        <v>4</v>
      </c>
      <c r="N80">
        <v>1171</v>
      </c>
      <c r="O80">
        <v>0.28000000000000003</v>
      </c>
      <c r="P80">
        <v>2.33</v>
      </c>
      <c r="Q80">
        <v>1.4999999999999999E-2</v>
      </c>
      <c r="R80">
        <v>27.7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246.99368272921711</v>
      </c>
      <c r="B81">
        <v>29.4</v>
      </c>
      <c r="C81">
        <v>5.8808019697432652</v>
      </c>
      <c r="D81">
        <v>108.6225</v>
      </c>
      <c r="E81">
        <v>310.47302904564322</v>
      </c>
      <c r="F81">
        <v>119.0215</v>
      </c>
      <c r="G81">
        <v>29.679500000000001</v>
      </c>
      <c r="H81">
        <v>163</v>
      </c>
      <c r="I81">
        <v>43</v>
      </c>
      <c r="J81">
        <v>5</v>
      </c>
      <c r="K81">
        <v>100</v>
      </c>
      <c r="L81">
        <v>51</v>
      </c>
      <c r="M81">
        <v>8</v>
      </c>
      <c r="N81">
        <v>1171</v>
      </c>
      <c r="O81">
        <v>0.28000000000000003</v>
      </c>
      <c r="P81">
        <v>2.33</v>
      </c>
      <c r="Q81">
        <v>1.4999999999999999E-2</v>
      </c>
      <c r="R81">
        <v>27.7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246.4092621227442</v>
      </c>
      <c r="B82">
        <v>29.4</v>
      </c>
      <c r="C82">
        <v>5.8668871933986724</v>
      </c>
      <c r="D82">
        <v>156.78749999999999</v>
      </c>
      <c r="E82">
        <v>309.70954356846482</v>
      </c>
      <c r="F82">
        <v>118.8625</v>
      </c>
      <c r="G82">
        <v>29.6</v>
      </c>
      <c r="H82">
        <v>163</v>
      </c>
      <c r="I82">
        <v>43</v>
      </c>
      <c r="J82">
        <v>5</v>
      </c>
      <c r="K82">
        <v>160</v>
      </c>
      <c r="L82">
        <v>50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27.7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233.6473710738598</v>
      </c>
      <c r="B83">
        <v>28</v>
      </c>
      <c r="C83">
        <v>5.8411842768464961</v>
      </c>
      <c r="D83">
        <v>340.38528000000002</v>
      </c>
      <c r="E83">
        <v>308.7568464730291</v>
      </c>
      <c r="F83">
        <v>83.528639999999996</v>
      </c>
      <c r="G83">
        <v>28.056000000000001</v>
      </c>
      <c r="H83">
        <v>8</v>
      </c>
      <c r="I83">
        <v>43</v>
      </c>
      <c r="J83">
        <v>2</v>
      </c>
      <c r="K83">
        <v>162</v>
      </c>
      <c r="L83">
        <v>47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27.7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420.03900404163483</v>
      </c>
      <c r="B84">
        <v>50.400000000000013</v>
      </c>
      <c r="C84">
        <v>5.8338750561338184</v>
      </c>
      <c r="D84">
        <v>266.95600000000002</v>
      </c>
      <c r="E84">
        <v>308.2107883817427</v>
      </c>
      <c r="F84">
        <v>85.910499999999999</v>
      </c>
      <c r="G84">
        <v>50.426299999999998</v>
      </c>
      <c r="H84">
        <v>111</v>
      </c>
      <c r="I84">
        <v>47</v>
      </c>
      <c r="J84">
        <v>21</v>
      </c>
      <c r="K84">
        <v>96</v>
      </c>
      <c r="L84">
        <v>47</v>
      </c>
      <c r="M84">
        <v>10</v>
      </c>
      <c r="N84">
        <v>1171</v>
      </c>
      <c r="O84">
        <v>0.28000000000000003</v>
      </c>
      <c r="P84">
        <v>2.33</v>
      </c>
      <c r="Q84">
        <v>1.4999999999999999E-2</v>
      </c>
      <c r="R84">
        <v>27.7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290.20312383430331</v>
      </c>
      <c r="B85">
        <v>35</v>
      </c>
      <c r="C85">
        <v>5.8040624766860649</v>
      </c>
      <c r="D85">
        <v>121.8</v>
      </c>
      <c r="E85">
        <v>310.70539419087129</v>
      </c>
      <c r="F85">
        <v>77.982500000000002</v>
      </c>
      <c r="G85">
        <v>34.875</v>
      </c>
      <c r="H85">
        <v>55</v>
      </c>
      <c r="I85">
        <v>54</v>
      </c>
      <c r="J85">
        <v>5</v>
      </c>
      <c r="K85">
        <v>53</v>
      </c>
      <c r="L85">
        <v>40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27.7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289.34758194631411</v>
      </c>
      <c r="B86">
        <v>35</v>
      </c>
      <c r="C86">
        <v>5.7869516389262827</v>
      </c>
      <c r="D86">
        <v>545.70240000000001</v>
      </c>
      <c r="E86">
        <v>304.71369294605807</v>
      </c>
      <c r="F86">
        <v>78.946079999999995</v>
      </c>
      <c r="G86">
        <v>34.686720000000001</v>
      </c>
      <c r="H86">
        <v>39</v>
      </c>
      <c r="I86">
        <v>42</v>
      </c>
      <c r="J86">
        <v>5</v>
      </c>
      <c r="K86">
        <v>161</v>
      </c>
      <c r="L86">
        <v>52</v>
      </c>
      <c r="M86">
        <v>11</v>
      </c>
      <c r="N86">
        <v>1171</v>
      </c>
      <c r="O86">
        <v>0.28000000000000003</v>
      </c>
      <c r="P86">
        <v>2.33</v>
      </c>
      <c r="Q86">
        <v>1.4999999999999999E-2</v>
      </c>
      <c r="R86">
        <v>27.7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286.28564130387713</v>
      </c>
      <c r="B87">
        <v>35</v>
      </c>
      <c r="C87">
        <v>5.7257128260775438</v>
      </c>
      <c r="D87">
        <v>121.3227</v>
      </c>
      <c r="E87">
        <v>299.40248962655602</v>
      </c>
      <c r="F87">
        <v>77.562900000000013</v>
      </c>
      <c r="G87">
        <v>34.244699999999987</v>
      </c>
      <c r="H87">
        <v>54</v>
      </c>
      <c r="I87">
        <v>55</v>
      </c>
      <c r="J87">
        <v>2</v>
      </c>
      <c r="K87">
        <v>52</v>
      </c>
      <c r="L87">
        <v>39</v>
      </c>
      <c r="M87">
        <v>3</v>
      </c>
      <c r="N87">
        <v>1171</v>
      </c>
      <c r="O87">
        <v>0.28000000000000003</v>
      </c>
      <c r="P87">
        <v>2.33</v>
      </c>
      <c r="Q87">
        <v>1.4999999999999999E-2</v>
      </c>
      <c r="R87">
        <v>27.7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285.77551688035402</v>
      </c>
      <c r="B88">
        <v>35.000000000000007</v>
      </c>
      <c r="C88">
        <v>5.7155103376070793</v>
      </c>
      <c r="D88">
        <v>269.77162499999997</v>
      </c>
      <c r="E88">
        <v>309.36099585062237</v>
      </c>
      <c r="F88">
        <v>93.156750000000002</v>
      </c>
      <c r="G88">
        <v>34.323974999999997</v>
      </c>
      <c r="H88">
        <v>52</v>
      </c>
      <c r="I88">
        <v>48</v>
      </c>
      <c r="J88">
        <v>6</v>
      </c>
      <c r="K88">
        <v>142</v>
      </c>
      <c r="L88">
        <v>45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27.7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283.73824774821162</v>
      </c>
      <c r="B89">
        <v>35</v>
      </c>
      <c r="C89">
        <v>5.6747649549642318</v>
      </c>
      <c r="D89">
        <v>220.71611999999999</v>
      </c>
      <c r="E89">
        <v>309.95850622406641</v>
      </c>
      <c r="F89">
        <v>91.347920000000002</v>
      </c>
      <c r="G89">
        <v>34.08764</v>
      </c>
      <c r="H89">
        <v>8</v>
      </c>
      <c r="I89">
        <v>38</v>
      </c>
      <c r="J89">
        <v>3</v>
      </c>
      <c r="K89">
        <v>55</v>
      </c>
      <c r="L89">
        <v>55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27.7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282.05618611611692</v>
      </c>
      <c r="B90">
        <v>35</v>
      </c>
      <c r="C90">
        <v>5.6411237223223383</v>
      </c>
      <c r="D90">
        <v>121.03919999999999</v>
      </c>
      <c r="E90">
        <v>299.95020746887963</v>
      </c>
      <c r="F90">
        <v>77.392800000000008</v>
      </c>
      <c r="G90">
        <v>33.746400000000001</v>
      </c>
      <c r="H90">
        <v>54</v>
      </c>
      <c r="I90">
        <v>54</v>
      </c>
      <c r="J90">
        <v>2</v>
      </c>
      <c r="K90">
        <v>53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27.7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259.52255868143538</v>
      </c>
      <c r="B91">
        <v>32.666666666666657</v>
      </c>
      <c r="C91">
        <v>5.5611976860307584</v>
      </c>
      <c r="D91">
        <v>174.9915</v>
      </c>
      <c r="E91">
        <v>310.94144415268119</v>
      </c>
      <c r="F91">
        <v>95.737499999999997</v>
      </c>
      <c r="G91">
        <v>31.190999999999999</v>
      </c>
      <c r="H91">
        <v>164</v>
      </c>
      <c r="I91">
        <v>38</v>
      </c>
      <c r="J91">
        <v>3</v>
      </c>
      <c r="K91">
        <v>160</v>
      </c>
      <c r="L91">
        <v>52</v>
      </c>
      <c r="M91">
        <v>7</v>
      </c>
      <c r="N91">
        <v>1171</v>
      </c>
      <c r="O91">
        <v>0.28000000000000003</v>
      </c>
      <c r="P91">
        <v>2.33</v>
      </c>
      <c r="Q91">
        <v>1.4999999999999999E-2</v>
      </c>
      <c r="R91">
        <v>27.7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257.9035069062295</v>
      </c>
      <c r="B92">
        <v>32.666666666666657</v>
      </c>
      <c r="C92">
        <v>5.5265037194192042</v>
      </c>
      <c r="D92">
        <v>125.42400000000001</v>
      </c>
      <c r="E92">
        <v>310.43707483049423</v>
      </c>
      <c r="F92">
        <v>95.724000000000004</v>
      </c>
      <c r="G92">
        <v>30.99</v>
      </c>
      <c r="H92">
        <v>164</v>
      </c>
      <c r="I92">
        <v>38</v>
      </c>
      <c r="J92">
        <v>3</v>
      </c>
      <c r="K92">
        <v>315</v>
      </c>
      <c r="L92">
        <v>55</v>
      </c>
      <c r="M92">
        <v>5</v>
      </c>
      <c r="N92">
        <v>1171</v>
      </c>
      <c r="O92">
        <v>0.28000000000000003</v>
      </c>
      <c r="P92">
        <v>2.33</v>
      </c>
      <c r="Q92">
        <v>1.4999999999999999E-2</v>
      </c>
      <c r="R92">
        <v>27.7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274.69210214984332</v>
      </c>
      <c r="B93">
        <v>35</v>
      </c>
      <c r="C93">
        <v>5.4938420429968664</v>
      </c>
      <c r="D93">
        <v>718.26157500000011</v>
      </c>
      <c r="E93">
        <v>302.99087136929461</v>
      </c>
      <c r="F93">
        <v>74.799570000000003</v>
      </c>
      <c r="G93">
        <v>32.906505000000003</v>
      </c>
      <c r="H93">
        <v>142</v>
      </c>
      <c r="I93">
        <v>47</v>
      </c>
      <c r="J93">
        <v>21</v>
      </c>
      <c r="K93">
        <v>161</v>
      </c>
      <c r="L93">
        <v>46</v>
      </c>
      <c r="M93">
        <v>11</v>
      </c>
      <c r="N93">
        <v>1171</v>
      </c>
      <c r="O93">
        <v>0.28000000000000003</v>
      </c>
      <c r="P93">
        <v>2.33</v>
      </c>
      <c r="Q93">
        <v>1.4999999999999999E-2</v>
      </c>
      <c r="R93">
        <v>27.7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274.62779688540502</v>
      </c>
      <c r="B94">
        <v>35</v>
      </c>
      <c r="C94">
        <v>5.4925559377081008</v>
      </c>
      <c r="D94">
        <v>116.40795</v>
      </c>
      <c r="E94">
        <v>311.75103734439841</v>
      </c>
      <c r="F94">
        <v>74.371499999999997</v>
      </c>
      <c r="G94">
        <v>33.017399999999988</v>
      </c>
      <c r="H94">
        <v>36</v>
      </c>
      <c r="I94">
        <v>54</v>
      </c>
      <c r="J94">
        <v>3</v>
      </c>
      <c r="K94">
        <v>52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27.7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246.11107936810109</v>
      </c>
      <c r="B95">
        <v>31.5</v>
      </c>
      <c r="C95">
        <v>5.4691350970689143</v>
      </c>
      <c r="D95">
        <v>305.53582499999999</v>
      </c>
      <c r="E95">
        <v>298.98423236514532</v>
      </c>
      <c r="F95">
        <v>97.718109999999996</v>
      </c>
      <c r="G95">
        <v>29.434055000000001</v>
      </c>
      <c r="H95">
        <v>22</v>
      </c>
      <c r="I95">
        <v>35</v>
      </c>
      <c r="J95">
        <v>2</v>
      </c>
      <c r="K95">
        <v>142</v>
      </c>
      <c r="L95">
        <v>59</v>
      </c>
      <c r="M95">
        <v>7</v>
      </c>
      <c r="N95">
        <v>1171</v>
      </c>
      <c r="O95">
        <v>0.28000000000000003</v>
      </c>
      <c r="P95">
        <v>2.33</v>
      </c>
      <c r="Q95">
        <v>1.4999999999999999E-2</v>
      </c>
      <c r="R95">
        <v>27.7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272.0271645253801</v>
      </c>
      <c r="B96">
        <v>35</v>
      </c>
      <c r="C96">
        <v>5.4405432905076019</v>
      </c>
      <c r="D96">
        <v>275.46719999999999</v>
      </c>
      <c r="E96">
        <v>308.47468879668048</v>
      </c>
      <c r="F96">
        <v>72.286400000000015</v>
      </c>
      <c r="G96">
        <v>32.660800000000002</v>
      </c>
      <c r="H96">
        <v>39</v>
      </c>
      <c r="I96">
        <v>49</v>
      </c>
      <c r="J96">
        <v>4</v>
      </c>
      <c r="K96">
        <v>143</v>
      </c>
      <c r="L96">
        <v>44</v>
      </c>
      <c r="M96">
        <v>5</v>
      </c>
      <c r="N96">
        <v>1171</v>
      </c>
      <c r="O96">
        <v>0.28000000000000003</v>
      </c>
      <c r="P96">
        <v>2.33</v>
      </c>
      <c r="Q96">
        <v>1.4999999999999999E-2</v>
      </c>
      <c r="R96">
        <v>27.7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389.93888467723298</v>
      </c>
      <c r="B97">
        <v>50.400000000000013</v>
      </c>
      <c r="C97">
        <v>5.4158178427393482</v>
      </c>
      <c r="D97">
        <v>165.6036</v>
      </c>
      <c r="E97">
        <v>310.84897663866423</v>
      </c>
      <c r="F97">
        <v>78.365250000000003</v>
      </c>
      <c r="G97">
        <v>46.86345</v>
      </c>
      <c r="H97">
        <v>165</v>
      </c>
      <c r="I97">
        <v>50</v>
      </c>
      <c r="J97">
        <v>38</v>
      </c>
      <c r="K97">
        <v>96</v>
      </c>
      <c r="L97">
        <v>43</v>
      </c>
      <c r="M97">
        <v>9</v>
      </c>
      <c r="N97">
        <v>1171</v>
      </c>
      <c r="O97">
        <v>0.28000000000000003</v>
      </c>
      <c r="P97">
        <v>2.33</v>
      </c>
      <c r="Q97">
        <v>1.4999999999999999E-2</v>
      </c>
      <c r="R97">
        <v>27.7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270.57650307725072</v>
      </c>
      <c r="B98">
        <v>35</v>
      </c>
      <c r="C98">
        <v>5.4115300615450144</v>
      </c>
      <c r="D98">
        <v>113.5575</v>
      </c>
      <c r="E98">
        <v>312</v>
      </c>
      <c r="F98">
        <v>72.405000000000001</v>
      </c>
      <c r="G98">
        <v>32.533649999999987</v>
      </c>
      <c r="H98">
        <v>36</v>
      </c>
      <c r="I98">
        <v>53</v>
      </c>
      <c r="J98">
        <v>3</v>
      </c>
      <c r="K98">
        <v>53</v>
      </c>
      <c r="L98">
        <v>40</v>
      </c>
      <c r="M98">
        <v>3</v>
      </c>
      <c r="N98">
        <v>1171</v>
      </c>
      <c r="O98">
        <v>0.28000000000000003</v>
      </c>
      <c r="P98">
        <v>2.33</v>
      </c>
      <c r="Q98">
        <v>1.4999999999999999E-2</v>
      </c>
      <c r="R98">
        <v>27.7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268.25511061590589</v>
      </c>
      <c r="B99">
        <v>35</v>
      </c>
      <c r="C99">
        <v>5.3651022123181198</v>
      </c>
      <c r="D99">
        <v>207.01499999999999</v>
      </c>
      <c r="E99">
        <v>307.12033195020751</v>
      </c>
      <c r="F99">
        <v>86.21</v>
      </c>
      <c r="G99">
        <v>32.19</v>
      </c>
      <c r="H99">
        <v>9</v>
      </c>
      <c r="I99">
        <v>40</v>
      </c>
      <c r="J99">
        <v>2</v>
      </c>
      <c r="K99">
        <v>55</v>
      </c>
      <c r="L99">
        <v>54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27.7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235.40423596009089</v>
      </c>
      <c r="B100">
        <v>30.744</v>
      </c>
      <c r="C100">
        <v>5.3598414380712862</v>
      </c>
      <c r="D100">
        <v>366.24405000000002</v>
      </c>
      <c r="E100">
        <v>308.83427107513722</v>
      </c>
      <c r="F100">
        <v>299.58003000000002</v>
      </c>
      <c r="G100">
        <v>28.26786000000001</v>
      </c>
      <c r="H100">
        <v>40</v>
      </c>
      <c r="I100">
        <v>48</v>
      </c>
      <c r="J100">
        <v>6</v>
      </c>
      <c r="K100">
        <v>84</v>
      </c>
      <c r="L100">
        <v>51</v>
      </c>
      <c r="M100">
        <v>13</v>
      </c>
      <c r="N100">
        <v>1171</v>
      </c>
      <c r="O100">
        <v>0.28000000000000003</v>
      </c>
      <c r="P100">
        <v>2.33</v>
      </c>
      <c r="Q100">
        <v>1.4999999999999999E-2</v>
      </c>
      <c r="R100">
        <v>27.7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234.72220534139609</v>
      </c>
      <c r="B101">
        <v>30.744</v>
      </c>
      <c r="C101">
        <v>5.3443125077731368</v>
      </c>
      <c r="D101">
        <v>420.19200000000001</v>
      </c>
      <c r="E101">
        <v>306.70826982692432</v>
      </c>
      <c r="F101">
        <v>293.78160000000003</v>
      </c>
      <c r="G101">
        <v>28.161359999999998</v>
      </c>
      <c r="H101">
        <v>40</v>
      </c>
      <c r="I101">
        <v>47</v>
      </c>
      <c r="J101">
        <v>6</v>
      </c>
      <c r="K101">
        <v>323</v>
      </c>
      <c r="L101">
        <v>53</v>
      </c>
      <c r="M101">
        <v>13</v>
      </c>
      <c r="N101">
        <v>1171</v>
      </c>
      <c r="O101">
        <v>0.28000000000000003</v>
      </c>
      <c r="P101">
        <v>2.33</v>
      </c>
      <c r="Q101">
        <v>1.4999999999999999E-2</v>
      </c>
      <c r="R101">
        <v>27.7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265.03685355186542</v>
      </c>
      <c r="B102">
        <v>35</v>
      </c>
      <c r="C102">
        <v>5.3007370710373074</v>
      </c>
      <c r="D102">
        <v>215.26599999999999</v>
      </c>
      <c r="E102">
        <v>310.0580912863071</v>
      </c>
      <c r="F102">
        <v>81.999399999999994</v>
      </c>
      <c r="G102">
        <v>31.842199999999998</v>
      </c>
      <c r="H102">
        <v>9</v>
      </c>
      <c r="I102">
        <v>39</v>
      </c>
      <c r="J102">
        <v>2</v>
      </c>
      <c r="K102">
        <v>33</v>
      </c>
      <c r="L102">
        <v>52</v>
      </c>
      <c r="M102">
        <v>1</v>
      </c>
      <c r="N102">
        <v>1171</v>
      </c>
      <c r="O102">
        <v>0.28000000000000003</v>
      </c>
      <c r="P102">
        <v>2.33</v>
      </c>
      <c r="Q102">
        <v>1.4999999999999999E-2</v>
      </c>
      <c r="R102">
        <v>27.7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265.03685355186542</v>
      </c>
      <c r="B103">
        <v>35</v>
      </c>
      <c r="C103">
        <v>5.3007370710373074</v>
      </c>
      <c r="D103">
        <v>215.26599999999999</v>
      </c>
      <c r="E103">
        <v>310.0580912863071</v>
      </c>
      <c r="F103">
        <v>81.999399999999994</v>
      </c>
      <c r="G103">
        <v>31.842199999999998</v>
      </c>
      <c r="H103">
        <v>9</v>
      </c>
      <c r="I103">
        <v>39</v>
      </c>
      <c r="J103">
        <v>2</v>
      </c>
      <c r="K103">
        <v>332</v>
      </c>
      <c r="L103">
        <v>52</v>
      </c>
      <c r="M103">
        <v>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27.7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371.01304314272511</v>
      </c>
      <c r="B104">
        <v>49</v>
      </c>
      <c r="C104">
        <v>5.3001863306103587</v>
      </c>
      <c r="D104">
        <v>425.47680000000003</v>
      </c>
      <c r="E104">
        <v>306.59561688717793</v>
      </c>
      <c r="F104">
        <v>65.784960000000012</v>
      </c>
      <c r="G104">
        <v>44.511120000000012</v>
      </c>
      <c r="H104">
        <v>127</v>
      </c>
      <c r="I104">
        <v>51</v>
      </c>
      <c r="J104">
        <v>41</v>
      </c>
      <c r="K104">
        <v>161</v>
      </c>
      <c r="L104">
        <v>43</v>
      </c>
      <c r="M104">
        <v>9</v>
      </c>
      <c r="N104">
        <v>1171</v>
      </c>
      <c r="O104">
        <v>0.28000000000000003</v>
      </c>
      <c r="P104">
        <v>2.33</v>
      </c>
      <c r="Q104">
        <v>1.4999999999999999E-2</v>
      </c>
      <c r="R104">
        <v>27.7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264.76150240260068</v>
      </c>
      <c r="B105">
        <v>35</v>
      </c>
      <c r="C105">
        <v>5.295230048052014</v>
      </c>
      <c r="D105">
        <v>229.36320000000001</v>
      </c>
      <c r="E105">
        <v>309.42074688796669</v>
      </c>
      <c r="F105">
        <v>83.558399999999992</v>
      </c>
      <c r="G105">
        <v>31.800799999999999</v>
      </c>
      <c r="H105">
        <v>6</v>
      </c>
      <c r="I105">
        <v>49</v>
      </c>
      <c r="J105">
        <v>3</v>
      </c>
      <c r="K105">
        <v>39</v>
      </c>
      <c r="L105">
        <v>43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27.7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264.1369430179397</v>
      </c>
      <c r="B106">
        <v>35</v>
      </c>
      <c r="C106">
        <v>5.2827388603587941</v>
      </c>
      <c r="D106">
        <v>262.06560000000002</v>
      </c>
      <c r="E106">
        <v>301.9419087136929</v>
      </c>
      <c r="F106">
        <v>71.480399999999989</v>
      </c>
      <c r="G106">
        <v>31.628399999999999</v>
      </c>
      <c r="H106">
        <v>54</v>
      </c>
      <c r="I106">
        <v>49</v>
      </c>
      <c r="J106">
        <v>2</v>
      </c>
      <c r="K106">
        <v>2</v>
      </c>
      <c r="L106">
        <v>45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27.7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264.04877604800669</v>
      </c>
      <c r="B107">
        <v>35</v>
      </c>
      <c r="C107">
        <v>5.2809755209601343</v>
      </c>
      <c r="D107">
        <v>138.52275</v>
      </c>
      <c r="E107">
        <v>310.45643153526959</v>
      </c>
      <c r="F107">
        <v>85.029900000000012</v>
      </c>
      <c r="G107">
        <v>31.728674999999999</v>
      </c>
      <c r="H107">
        <v>52</v>
      </c>
      <c r="I107">
        <v>43</v>
      </c>
      <c r="J107">
        <v>6</v>
      </c>
      <c r="K107">
        <v>51</v>
      </c>
      <c r="L107">
        <v>51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27.7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257.63092554761039</v>
      </c>
      <c r="B108">
        <v>34.192307692307693</v>
      </c>
      <c r="C108">
        <v>5.2743339088487184</v>
      </c>
      <c r="D108">
        <v>397.71300000000002</v>
      </c>
      <c r="E108">
        <v>306.40995850622397</v>
      </c>
      <c r="F108">
        <v>83.12124</v>
      </c>
      <c r="G108">
        <v>30.906099999999999</v>
      </c>
      <c r="H108">
        <v>52</v>
      </c>
      <c r="I108">
        <v>41</v>
      </c>
      <c r="J108">
        <v>6</v>
      </c>
      <c r="K108">
        <v>293</v>
      </c>
      <c r="L108">
        <v>49</v>
      </c>
      <c r="M108">
        <v>11</v>
      </c>
      <c r="N108">
        <v>1171</v>
      </c>
      <c r="O108">
        <v>0.28000000000000003</v>
      </c>
      <c r="P108">
        <v>2.33</v>
      </c>
      <c r="Q108">
        <v>1.4999999999999999E-2</v>
      </c>
      <c r="R108">
        <v>27.7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263.17548515181022</v>
      </c>
      <c r="B109">
        <v>35.000000000000007</v>
      </c>
      <c r="C109">
        <v>5.2635097030362026</v>
      </c>
      <c r="D109">
        <v>153.7165</v>
      </c>
      <c r="E109">
        <v>303.05394190871368</v>
      </c>
      <c r="F109">
        <v>71.443300000000008</v>
      </c>
      <c r="G109">
        <v>31.527699999999999</v>
      </c>
      <c r="H109">
        <v>43</v>
      </c>
      <c r="I109">
        <v>55</v>
      </c>
      <c r="J109">
        <v>2</v>
      </c>
      <c r="K109">
        <v>52</v>
      </c>
      <c r="L109">
        <v>39</v>
      </c>
      <c r="M109">
        <v>3</v>
      </c>
      <c r="N109">
        <v>1171</v>
      </c>
      <c r="O109">
        <v>0.28000000000000003</v>
      </c>
      <c r="P109">
        <v>2.33</v>
      </c>
      <c r="Q109">
        <v>1.4999999999999999E-2</v>
      </c>
      <c r="R109">
        <v>27.7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238.46002765830301</v>
      </c>
      <c r="B110">
        <v>31.73863636363636</v>
      </c>
      <c r="C110">
        <v>5.2592687804337501</v>
      </c>
      <c r="D110">
        <v>119.93040000000001</v>
      </c>
      <c r="E110">
        <v>312.16837938748012</v>
      </c>
      <c r="F110">
        <v>91.310400000000016</v>
      </c>
      <c r="G110">
        <v>28.673999999999999</v>
      </c>
      <c r="H110">
        <v>95</v>
      </c>
      <c r="I110">
        <v>39</v>
      </c>
      <c r="J110">
        <v>3</v>
      </c>
      <c r="K110">
        <v>315</v>
      </c>
      <c r="L110">
        <v>54</v>
      </c>
      <c r="M110">
        <v>5</v>
      </c>
      <c r="N110">
        <v>1171</v>
      </c>
      <c r="O110">
        <v>0.28000000000000003</v>
      </c>
      <c r="P110">
        <v>2.33</v>
      </c>
      <c r="Q110">
        <v>1.4999999999999999E-2</v>
      </c>
      <c r="R110">
        <v>27.7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315.26370638986663</v>
      </c>
      <c r="B111">
        <v>42</v>
      </c>
      <c r="C111">
        <v>5.2543951064977774</v>
      </c>
      <c r="D111">
        <v>315.419625</v>
      </c>
      <c r="E111">
        <v>308.16597510373452</v>
      </c>
      <c r="F111">
        <v>75.69435</v>
      </c>
      <c r="G111">
        <v>37.847175</v>
      </c>
      <c r="H111">
        <v>39</v>
      </c>
      <c r="I111">
        <v>48</v>
      </c>
      <c r="J111">
        <v>5</v>
      </c>
      <c r="K111">
        <v>142</v>
      </c>
      <c r="L111">
        <v>45</v>
      </c>
      <c r="M111">
        <v>9</v>
      </c>
      <c r="N111">
        <v>1171</v>
      </c>
      <c r="O111">
        <v>0.28000000000000003</v>
      </c>
      <c r="P111">
        <v>2.33</v>
      </c>
      <c r="Q111">
        <v>1.4999999999999999E-2</v>
      </c>
      <c r="R111">
        <v>27.7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260.42808543200368</v>
      </c>
      <c r="B112">
        <v>35</v>
      </c>
      <c r="C112">
        <v>5.2085617086400733</v>
      </c>
      <c r="D112">
        <v>154.15649999999999</v>
      </c>
      <c r="E112">
        <v>304.99585062240658</v>
      </c>
      <c r="F112">
        <v>71.315100000000001</v>
      </c>
      <c r="G112">
        <v>31.223500000000001</v>
      </c>
      <c r="H112">
        <v>43</v>
      </c>
      <c r="I112">
        <v>55</v>
      </c>
      <c r="J112">
        <v>2</v>
      </c>
      <c r="K112">
        <v>53</v>
      </c>
      <c r="L112">
        <v>39</v>
      </c>
      <c r="M112">
        <v>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27.7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260.40847331241469</v>
      </c>
      <c r="B113">
        <v>35</v>
      </c>
      <c r="C113">
        <v>5.2081694662482931</v>
      </c>
      <c r="D113">
        <v>215.26599999999999</v>
      </c>
      <c r="E113">
        <v>310.14107883817428</v>
      </c>
      <c r="F113">
        <v>81.999399999999994</v>
      </c>
      <c r="G113">
        <v>31.287199999999999</v>
      </c>
      <c r="H113">
        <v>9</v>
      </c>
      <c r="I113">
        <v>38</v>
      </c>
      <c r="J113">
        <v>2</v>
      </c>
      <c r="K113">
        <v>43</v>
      </c>
      <c r="L113">
        <v>52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27.7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238.85698404618029</v>
      </c>
      <c r="B114">
        <v>32.144000000000013</v>
      </c>
      <c r="C114">
        <v>5.2015893738279662</v>
      </c>
      <c r="D114">
        <v>397.07279999999997</v>
      </c>
      <c r="E114">
        <v>306.70826982692432</v>
      </c>
      <c r="F114">
        <v>293.50080000000003</v>
      </c>
      <c r="G114">
        <v>28.657440000000001</v>
      </c>
      <c r="H114">
        <v>40</v>
      </c>
      <c r="I114">
        <v>47</v>
      </c>
      <c r="J114">
        <v>6</v>
      </c>
      <c r="K114">
        <v>126</v>
      </c>
      <c r="L114">
        <v>53</v>
      </c>
      <c r="M114">
        <v>13</v>
      </c>
      <c r="N114">
        <v>1171</v>
      </c>
      <c r="O114">
        <v>0.28000000000000003</v>
      </c>
      <c r="P114">
        <v>2.33</v>
      </c>
      <c r="Q114">
        <v>1.4999999999999999E-2</v>
      </c>
      <c r="R114">
        <v>27.7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259.5365945957642</v>
      </c>
      <c r="B115">
        <v>35</v>
      </c>
      <c r="C115">
        <v>5.1907318919152843</v>
      </c>
      <c r="D115">
        <v>210.1104</v>
      </c>
      <c r="E115">
        <v>310.48132780082989</v>
      </c>
      <c r="F115">
        <v>71.697600000000008</v>
      </c>
      <c r="G115">
        <v>31.186800000000002</v>
      </c>
      <c r="H115">
        <v>54</v>
      </c>
      <c r="I115">
        <v>48</v>
      </c>
      <c r="J115">
        <v>2</v>
      </c>
      <c r="K115">
        <v>143</v>
      </c>
      <c r="L115">
        <v>45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27.7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259.19228388662111</v>
      </c>
      <c r="B116">
        <v>35</v>
      </c>
      <c r="C116">
        <v>5.1838456777324211</v>
      </c>
      <c r="D116">
        <v>317.44335000000001</v>
      </c>
      <c r="E116">
        <v>308.44481327800833</v>
      </c>
      <c r="F116">
        <v>82.670580000000001</v>
      </c>
      <c r="G116">
        <v>31.119405</v>
      </c>
      <c r="H116">
        <v>6</v>
      </c>
      <c r="I116">
        <v>47</v>
      </c>
      <c r="J116">
        <v>3</v>
      </c>
      <c r="K116">
        <v>142</v>
      </c>
      <c r="L116">
        <v>47</v>
      </c>
      <c r="M116">
        <v>9</v>
      </c>
      <c r="N116">
        <v>1171</v>
      </c>
      <c r="O116">
        <v>0.28000000000000003</v>
      </c>
      <c r="P116">
        <v>2.33</v>
      </c>
      <c r="Q116">
        <v>1.4999999999999999E-2</v>
      </c>
      <c r="R116">
        <v>27.7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414.42980369575059</v>
      </c>
      <c r="B117">
        <v>56</v>
      </c>
      <c r="C117">
        <v>5.1803725461968826</v>
      </c>
      <c r="D117">
        <v>580.9248</v>
      </c>
      <c r="E117">
        <v>298.15767634854768</v>
      </c>
      <c r="F117">
        <v>67.167360000000002</v>
      </c>
      <c r="G117">
        <v>49.547520000000013</v>
      </c>
      <c r="H117">
        <v>111</v>
      </c>
      <c r="I117">
        <v>48</v>
      </c>
      <c r="J117">
        <v>20</v>
      </c>
      <c r="K117">
        <v>161</v>
      </c>
      <c r="L117">
        <v>46</v>
      </c>
      <c r="M117">
        <v>12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27.7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258.51546478862059</v>
      </c>
      <c r="B118">
        <v>35</v>
      </c>
      <c r="C118">
        <v>5.1703092957724124</v>
      </c>
      <c r="D118">
        <v>322.21440000000001</v>
      </c>
      <c r="E118">
        <v>308.64066390041489</v>
      </c>
      <c r="F118">
        <v>71.458559999999991</v>
      </c>
      <c r="G118">
        <v>31.04064</v>
      </c>
      <c r="H118">
        <v>39</v>
      </c>
      <c r="I118">
        <v>45</v>
      </c>
      <c r="J118">
        <v>4</v>
      </c>
      <c r="K118">
        <v>162</v>
      </c>
      <c r="L118">
        <v>47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27.7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258.47453010713639</v>
      </c>
      <c r="B119">
        <v>35</v>
      </c>
      <c r="C119">
        <v>5.1694906021427292</v>
      </c>
      <c r="D119">
        <v>210.345</v>
      </c>
      <c r="E119">
        <v>309.21161825726142</v>
      </c>
      <c r="F119">
        <v>71.853999999999999</v>
      </c>
      <c r="G119">
        <v>31.042999999999999</v>
      </c>
      <c r="H119">
        <v>55</v>
      </c>
      <c r="I119">
        <v>46</v>
      </c>
      <c r="J119">
        <v>5</v>
      </c>
      <c r="K119">
        <v>143</v>
      </c>
      <c r="L119">
        <v>44</v>
      </c>
      <c r="M119">
        <v>5</v>
      </c>
      <c r="N119">
        <v>1171</v>
      </c>
      <c r="O119">
        <v>0.28000000000000003</v>
      </c>
      <c r="P119">
        <v>2.33</v>
      </c>
      <c r="Q119">
        <v>1.4999999999999999E-2</v>
      </c>
      <c r="R119">
        <v>27.7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248.37666650964661</v>
      </c>
      <c r="B120">
        <v>34.192307692307693</v>
      </c>
      <c r="C120">
        <v>5.0848766372053644</v>
      </c>
      <c r="D120">
        <v>398.7</v>
      </c>
      <c r="E120">
        <v>305.9253112033195</v>
      </c>
      <c r="F120">
        <v>80.179199999999994</v>
      </c>
      <c r="G120">
        <v>29.79</v>
      </c>
      <c r="H120">
        <v>53</v>
      </c>
      <c r="I120">
        <v>48</v>
      </c>
      <c r="J120">
        <v>5</v>
      </c>
      <c r="K120">
        <v>293</v>
      </c>
      <c r="L120">
        <v>45</v>
      </c>
      <c r="M120">
        <v>12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27.7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237.10099223721059</v>
      </c>
      <c r="B121">
        <v>32.666666666666657</v>
      </c>
      <c r="C121">
        <v>5.0807355479402281</v>
      </c>
      <c r="D121">
        <v>95.4</v>
      </c>
      <c r="E121">
        <v>308.69650747560382</v>
      </c>
      <c r="F121">
        <v>85.8</v>
      </c>
      <c r="G121">
        <v>28.47</v>
      </c>
      <c r="H121">
        <v>164</v>
      </c>
      <c r="I121">
        <v>51</v>
      </c>
      <c r="J121">
        <v>2</v>
      </c>
      <c r="K121">
        <v>297</v>
      </c>
      <c r="L121">
        <v>50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27.7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237.063379476265</v>
      </c>
      <c r="B122">
        <v>32.666666666666657</v>
      </c>
      <c r="C122">
        <v>5.0799295602056782</v>
      </c>
      <c r="D122">
        <v>95.4</v>
      </c>
      <c r="E122">
        <v>309.08296596996149</v>
      </c>
      <c r="F122">
        <v>85.8</v>
      </c>
      <c r="G122">
        <v>28.47</v>
      </c>
      <c r="H122">
        <v>164</v>
      </c>
      <c r="I122">
        <v>51</v>
      </c>
      <c r="J122">
        <v>2</v>
      </c>
      <c r="K122">
        <v>296</v>
      </c>
      <c r="L122">
        <v>50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27.7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322.5666971489066</v>
      </c>
      <c r="B123">
        <v>44.744000000000007</v>
      </c>
      <c r="C123">
        <v>5.0464126587751341</v>
      </c>
      <c r="D123">
        <v>232.45679999999999</v>
      </c>
      <c r="E123">
        <v>310.1875518672199</v>
      </c>
      <c r="F123">
        <v>175.6284</v>
      </c>
      <c r="G123">
        <v>38.756039999999999</v>
      </c>
      <c r="H123">
        <v>178</v>
      </c>
      <c r="I123">
        <v>50</v>
      </c>
      <c r="J123">
        <v>3</v>
      </c>
      <c r="K123">
        <v>40</v>
      </c>
      <c r="L123">
        <v>51</v>
      </c>
      <c r="M123">
        <v>3</v>
      </c>
      <c r="N123">
        <v>1171</v>
      </c>
      <c r="O123">
        <v>0.28000000000000003</v>
      </c>
      <c r="P123">
        <v>2.33</v>
      </c>
      <c r="Q123">
        <v>1.4999999999999999E-2</v>
      </c>
      <c r="R123">
        <v>27.7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322.21870269435169</v>
      </c>
      <c r="B124">
        <v>44.744000000000007</v>
      </c>
      <c r="C124">
        <v>5.0409684401494319</v>
      </c>
      <c r="D124">
        <v>205.1568</v>
      </c>
      <c r="E124">
        <v>286.85477178423241</v>
      </c>
      <c r="F124">
        <v>175.45679999999999</v>
      </c>
      <c r="G124">
        <v>38.343600000000009</v>
      </c>
      <c r="H124">
        <v>135</v>
      </c>
      <c r="I124">
        <v>51</v>
      </c>
      <c r="J124">
        <v>2</v>
      </c>
      <c r="K124">
        <v>40</v>
      </c>
      <c r="L124">
        <v>50</v>
      </c>
      <c r="M124">
        <v>3</v>
      </c>
      <c r="N124">
        <v>1171</v>
      </c>
      <c r="O124">
        <v>0.28000000000000003</v>
      </c>
      <c r="P124">
        <v>2.33</v>
      </c>
      <c r="Q124">
        <v>1.4999999999999999E-2</v>
      </c>
      <c r="R124">
        <v>27.7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251.93620820699189</v>
      </c>
      <c r="B125">
        <v>35</v>
      </c>
      <c r="C125">
        <v>5.0387241641398388</v>
      </c>
      <c r="D125">
        <v>249.85290000000001</v>
      </c>
      <c r="E125">
        <v>309.90871369294609</v>
      </c>
      <c r="F125">
        <v>67.926600000000008</v>
      </c>
      <c r="G125">
        <v>30.266400000000001</v>
      </c>
      <c r="H125">
        <v>36</v>
      </c>
      <c r="I125">
        <v>48</v>
      </c>
      <c r="J125">
        <v>3</v>
      </c>
      <c r="K125">
        <v>2</v>
      </c>
      <c r="L125">
        <v>44</v>
      </c>
      <c r="M125">
        <v>2</v>
      </c>
      <c r="N125">
        <v>1171</v>
      </c>
      <c r="O125">
        <v>0.28000000000000003</v>
      </c>
      <c r="P125">
        <v>2.33</v>
      </c>
      <c r="Q125">
        <v>1.4999999999999999E-2</v>
      </c>
      <c r="R125">
        <v>27.7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233.65208842264801</v>
      </c>
      <c r="B126">
        <v>32.666666666666657</v>
      </c>
      <c r="C126">
        <v>5.0068304661996006</v>
      </c>
      <c r="D126">
        <v>127.206</v>
      </c>
      <c r="E126">
        <v>311.05174674530849</v>
      </c>
      <c r="F126">
        <v>71.262</v>
      </c>
      <c r="G126">
        <v>28.082999999999998</v>
      </c>
      <c r="H126">
        <v>195</v>
      </c>
      <c r="I126">
        <v>36</v>
      </c>
      <c r="J126">
        <v>2</v>
      </c>
      <c r="K126">
        <v>164</v>
      </c>
      <c r="L126">
        <v>51</v>
      </c>
      <c r="M126">
        <v>1</v>
      </c>
      <c r="N126">
        <v>1171</v>
      </c>
      <c r="O126">
        <v>0.28000000000000003</v>
      </c>
      <c r="P126">
        <v>2.33</v>
      </c>
      <c r="Q126">
        <v>1.4999999999999999E-2</v>
      </c>
      <c r="R126">
        <v>27.7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249.98280601966371</v>
      </c>
      <c r="B127">
        <v>35</v>
      </c>
      <c r="C127">
        <v>4.9996561203932748</v>
      </c>
      <c r="D127">
        <v>188.16720000000001</v>
      </c>
      <c r="E127">
        <v>310.90456431535267</v>
      </c>
      <c r="F127">
        <v>78.980200000000011</v>
      </c>
      <c r="G127">
        <v>30.044</v>
      </c>
      <c r="H127">
        <v>7</v>
      </c>
      <c r="I127">
        <v>40</v>
      </c>
      <c r="J127">
        <v>3</v>
      </c>
      <c r="K127">
        <v>55</v>
      </c>
      <c r="L127">
        <v>52</v>
      </c>
      <c r="M127">
        <v>2</v>
      </c>
      <c r="N127">
        <v>1171</v>
      </c>
      <c r="O127">
        <v>0.28000000000000003</v>
      </c>
      <c r="P127">
        <v>2.33</v>
      </c>
      <c r="Q127">
        <v>1.4999999999999999E-2</v>
      </c>
      <c r="R127">
        <v>27.7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249.72155872534711</v>
      </c>
      <c r="B128">
        <v>35</v>
      </c>
      <c r="C128">
        <v>4.9944311745069427</v>
      </c>
      <c r="D128">
        <v>205.91352000000001</v>
      </c>
      <c r="E128">
        <v>309.97510373443981</v>
      </c>
      <c r="F128">
        <v>78.42192</v>
      </c>
      <c r="G128">
        <v>30.001159999999999</v>
      </c>
      <c r="H128">
        <v>8</v>
      </c>
      <c r="I128">
        <v>48</v>
      </c>
      <c r="J128">
        <v>2</v>
      </c>
      <c r="K128">
        <v>194</v>
      </c>
      <c r="L128">
        <v>43</v>
      </c>
      <c r="M128">
        <v>2</v>
      </c>
      <c r="N128">
        <v>1171</v>
      </c>
      <c r="O128">
        <v>0.28000000000000003</v>
      </c>
      <c r="P128">
        <v>2.33</v>
      </c>
      <c r="Q128">
        <v>1.4999999999999999E-2</v>
      </c>
      <c r="R128">
        <v>27.7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257.99989296000638</v>
      </c>
      <c r="B129">
        <v>36.4</v>
      </c>
      <c r="C129">
        <v>4.9615364030770461</v>
      </c>
      <c r="D129">
        <v>93.073499999999996</v>
      </c>
      <c r="E129">
        <v>312.23900414937759</v>
      </c>
      <c r="F129">
        <v>119.3805</v>
      </c>
      <c r="G129">
        <v>31.0245</v>
      </c>
      <c r="H129">
        <v>163</v>
      </c>
      <c r="I129">
        <v>45</v>
      </c>
      <c r="J129">
        <v>5</v>
      </c>
      <c r="K129">
        <v>69</v>
      </c>
      <c r="L129">
        <v>46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27.7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296.8899909014533</v>
      </c>
      <c r="B130">
        <v>42</v>
      </c>
      <c r="C130">
        <v>4.948166515024222</v>
      </c>
      <c r="D130">
        <v>101.50920000000001</v>
      </c>
      <c r="E130">
        <v>305.52697095435678</v>
      </c>
      <c r="F130">
        <v>67.672800000000009</v>
      </c>
      <c r="G130">
        <v>35.602800000000002</v>
      </c>
      <c r="H130">
        <v>54</v>
      </c>
      <c r="I130">
        <v>58</v>
      </c>
      <c r="J130">
        <v>2</v>
      </c>
      <c r="K130">
        <v>55</v>
      </c>
      <c r="L130">
        <v>36</v>
      </c>
      <c r="M130">
        <v>3</v>
      </c>
      <c r="N130">
        <v>1171</v>
      </c>
      <c r="O130">
        <v>0.28000000000000003</v>
      </c>
      <c r="P130">
        <v>2.33</v>
      </c>
      <c r="Q130">
        <v>1.4999999999999999E-2</v>
      </c>
      <c r="R130">
        <v>27.7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247.20603465670879</v>
      </c>
      <c r="B131">
        <v>35</v>
      </c>
      <c r="C131">
        <v>4.9441206931341757</v>
      </c>
      <c r="D131">
        <v>255.7329</v>
      </c>
      <c r="E131">
        <v>309.32448132780092</v>
      </c>
      <c r="F131">
        <v>69.185559999999995</v>
      </c>
      <c r="G131">
        <v>29.691020000000002</v>
      </c>
      <c r="H131">
        <v>55</v>
      </c>
      <c r="I131">
        <v>43</v>
      </c>
      <c r="J131">
        <v>5</v>
      </c>
      <c r="K131">
        <v>162</v>
      </c>
      <c r="L131">
        <v>46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27.7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247.17801462373109</v>
      </c>
      <c r="B132">
        <v>35</v>
      </c>
      <c r="C132">
        <v>4.9435602924746229</v>
      </c>
      <c r="D132">
        <v>255.68639999999999</v>
      </c>
      <c r="E132">
        <v>308.32863070539418</v>
      </c>
      <c r="F132">
        <v>69.154560000000004</v>
      </c>
      <c r="G132">
        <v>29.675519999999999</v>
      </c>
      <c r="H132">
        <v>54</v>
      </c>
      <c r="I132">
        <v>45</v>
      </c>
      <c r="J132">
        <v>2</v>
      </c>
      <c r="K132">
        <v>162</v>
      </c>
      <c r="L132">
        <v>46</v>
      </c>
      <c r="M132">
        <v>8</v>
      </c>
      <c r="N132">
        <v>1171</v>
      </c>
      <c r="O132">
        <v>0.28000000000000003</v>
      </c>
      <c r="P132">
        <v>2.33</v>
      </c>
      <c r="Q132">
        <v>1.4999999999999999E-2</v>
      </c>
      <c r="R132">
        <v>27.7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393.33542240214263</v>
      </c>
      <c r="B133">
        <v>56</v>
      </c>
      <c r="C133">
        <v>4.916692780026783</v>
      </c>
      <c r="D133">
        <v>422.87400000000008</v>
      </c>
      <c r="E133">
        <v>307.44877099784549</v>
      </c>
      <c r="F133">
        <v>63.189720000000001</v>
      </c>
      <c r="G133">
        <v>47.205719999999999</v>
      </c>
      <c r="H133">
        <v>165</v>
      </c>
      <c r="I133">
        <v>49</v>
      </c>
      <c r="J133">
        <v>39</v>
      </c>
      <c r="K133">
        <v>161</v>
      </c>
      <c r="L133">
        <v>45</v>
      </c>
      <c r="M133">
        <v>10</v>
      </c>
      <c r="N133">
        <v>1171</v>
      </c>
      <c r="O133">
        <v>0.28000000000000003</v>
      </c>
      <c r="P133">
        <v>2.33</v>
      </c>
      <c r="Q133">
        <v>1.4999999999999999E-2</v>
      </c>
      <c r="R133">
        <v>27.7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245.5676457179195</v>
      </c>
      <c r="B134">
        <v>35</v>
      </c>
      <c r="C134">
        <v>4.9113529143583907</v>
      </c>
      <c r="D134">
        <v>174.804</v>
      </c>
      <c r="E134">
        <v>311.70028267594768</v>
      </c>
      <c r="F134">
        <v>77.679000000000002</v>
      </c>
      <c r="G134">
        <v>29.523</v>
      </c>
      <c r="H134">
        <v>9</v>
      </c>
      <c r="I134">
        <v>35</v>
      </c>
      <c r="J134">
        <v>2</v>
      </c>
      <c r="K134">
        <v>273</v>
      </c>
      <c r="L134">
        <v>51</v>
      </c>
      <c r="M134">
        <v>1</v>
      </c>
      <c r="N134">
        <v>1171</v>
      </c>
      <c r="O134">
        <v>0.28000000000000003</v>
      </c>
      <c r="P134">
        <v>2.33</v>
      </c>
      <c r="Q134">
        <v>1.4999999999999999E-2</v>
      </c>
      <c r="R134">
        <v>27.7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245.5676457179195</v>
      </c>
      <c r="B135">
        <v>35</v>
      </c>
      <c r="C135">
        <v>4.9113529143583907</v>
      </c>
      <c r="D135">
        <v>174.804</v>
      </c>
      <c r="E135">
        <v>311.70028267594768</v>
      </c>
      <c r="F135">
        <v>77.679000000000002</v>
      </c>
      <c r="G135">
        <v>29.523</v>
      </c>
      <c r="H135">
        <v>9</v>
      </c>
      <c r="I135">
        <v>35</v>
      </c>
      <c r="J135">
        <v>2</v>
      </c>
      <c r="K135">
        <v>274</v>
      </c>
      <c r="L135">
        <v>51</v>
      </c>
      <c r="M135">
        <v>1</v>
      </c>
      <c r="N135">
        <v>1171</v>
      </c>
      <c r="O135">
        <v>0.28000000000000003</v>
      </c>
      <c r="P135">
        <v>2.33</v>
      </c>
      <c r="Q135">
        <v>1.4999999999999999E-2</v>
      </c>
      <c r="R135">
        <v>27.7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244.88812210306949</v>
      </c>
      <c r="B136">
        <v>35</v>
      </c>
      <c r="C136">
        <v>4.8977624420613903</v>
      </c>
      <c r="D136">
        <v>293.41000000000003</v>
      </c>
      <c r="E136">
        <v>306.45643153526959</v>
      </c>
      <c r="F136">
        <v>68.524000000000001</v>
      </c>
      <c r="G136">
        <v>29.378</v>
      </c>
      <c r="H136">
        <v>43</v>
      </c>
      <c r="I136">
        <v>50</v>
      </c>
      <c r="J136">
        <v>2</v>
      </c>
      <c r="K136">
        <v>2</v>
      </c>
      <c r="L136">
        <v>44</v>
      </c>
      <c r="M136">
        <v>2</v>
      </c>
      <c r="N136">
        <v>1171</v>
      </c>
      <c r="O136">
        <v>0.28000000000000003</v>
      </c>
      <c r="P136">
        <v>2.33</v>
      </c>
      <c r="Q136">
        <v>1.4999999999999999E-2</v>
      </c>
      <c r="R136">
        <v>27.7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244.76124984242</v>
      </c>
      <c r="B137">
        <v>35</v>
      </c>
      <c r="C137">
        <v>4.895224996848401</v>
      </c>
      <c r="D137">
        <v>244.57</v>
      </c>
      <c r="E137">
        <v>307.71784232365138</v>
      </c>
      <c r="F137">
        <v>68.524000000000015</v>
      </c>
      <c r="G137">
        <v>29.378000000000011</v>
      </c>
      <c r="H137">
        <v>33</v>
      </c>
      <c r="I137">
        <v>50</v>
      </c>
      <c r="J137">
        <v>2</v>
      </c>
      <c r="K137">
        <v>143</v>
      </c>
      <c r="L137">
        <v>44</v>
      </c>
      <c r="M137">
        <v>5</v>
      </c>
      <c r="N137">
        <v>1171</v>
      </c>
      <c r="O137">
        <v>0.28000000000000003</v>
      </c>
      <c r="P137">
        <v>2.33</v>
      </c>
      <c r="Q137">
        <v>1.4999999999999999E-2</v>
      </c>
      <c r="R137">
        <v>27.7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244.76124984242</v>
      </c>
      <c r="B138">
        <v>35</v>
      </c>
      <c r="C138">
        <v>4.895224996848401</v>
      </c>
      <c r="D138">
        <v>244.57</v>
      </c>
      <c r="E138">
        <v>307.71784232365138</v>
      </c>
      <c r="F138">
        <v>68.524000000000015</v>
      </c>
      <c r="G138">
        <v>29.378000000000011</v>
      </c>
      <c r="H138">
        <v>332</v>
      </c>
      <c r="I138">
        <v>50</v>
      </c>
      <c r="J138">
        <v>2</v>
      </c>
      <c r="K138">
        <v>143</v>
      </c>
      <c r="L138">
        <v>44</v>
      </c>
      <c r="M138">
        <v>5</v>
      </c>
      <c r="N138">
        <v>1171</v>
      </c>
      <c r="O138">
        <v>0.28000000000000003</v>
      </c>
      <c r="P138">
        <v>2.33</v>
      </c>
      <c r="Q138">
        <v>1.4999999999999999E-2</v>
      </c>
      <c r="R138">
        <v>27.7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244.27660510479879</v>
      </c>
      <c r="B139">
        <v>35</v>
      </c>
      <c r="C139">
        <v>4.8855321020959774</v>
      </c>
      <c r="D139">
        <v>145.86500000000001</v>
      </c>
      <c r="E139">
        <v>311.46887966804979</v>
      </c>
      <c r="F139">
        <v>77.918999999999997</v>
      </c>
      <c r="G139">
        <v>29.364999999999998</v>
      </c>
      <c r="H139">
        <v>52</v>
      </c>
      <c r="I139">
        <v>46</v>
      </c>
      <c r="J139">
        <v>5</v>
      </c>
      <c r="K139">
        <v>100</v>
      </c>
      <c r="L139">
        <v>51</v>
      </c>
      <c r="M139">
        <v>8</v>
      </c>
      <c r="N139">
        <v>1171</v>
      </c>
      <c r="O139">
        <v>0.28000000000000003</v>
      </c>
      <c r="P139">
        <v>2.33</v>
      </c>
      <c r="Q139">
        <v>1.4999999999999999E-2</v>
      </c>
      <c r="R139">
        <v>27.7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351.38186773435132</v>
      </c>
      <c r="B140">
        <v>50.400000000000013</v>
      </c>
      <c r="C140">
        <v>4.8803037185326561</v>
      </c>
      <c r="D140">
        <v>235.05680000000001</v>
      </c>
      <c r="E140">
        <v>299.07219917012452</v>
      </c>
      <c r="F140">
        <v>80.914460000000005</v>
      </c>
      <c r="G140">
        <v>42.02561</v>
      </c>
      <c r="H140">
        <v>112</v>
      </c>
      <c r="I140">
        <v>44</v>
      </c>
      <c r="J140">
        <v>4</v>
      </c>
      <c r="K140">
        <v>96</v>
      </c>
      <c r="L140">
        <v>49</v>
      </c>
      <c r="M140">
        <v>11</v>
      </c>
      <c r="N140">
        <v>1171</v>
      </c>
      <c r="O140">
        <v>0.28000000000000003</v>
      </c>
      <c r="P140">
        <v>2.33</v>
      </c>
      <c r="Q140">
        <v>1.4999999999999999E-2</v>
      </c>
      <c r="R140">
        <v>27.7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292.34062367906091</v>
      </c>
      <c r="B141">
        <v>42</v>
      </c>
      <c r="C141">
        <v>4.8723437279843482</v>
      </c>
      <c r="D141">
        <v>101.4327</v>
      </c>
      <c r="E141">
        <v>310.97095435684639</v>
      </c>
      <c r="F141">
        <v>67.621800000000007</v>
      </c>
      <c r="G141">
        <v>35.1357</v>
      </c>
      <c r="H141">
        <v>54</v>
      </c>
      <c r="I141">
        <v>57</v>
      </c>
      <c r="J141">
        <v>2</v>
      </c>
      <c r="K141">
        <v>36</v>
      </c>
      <c r="L141">
        <v>35</v>
      </c>
      <c r="M141">
        <v>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27.7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242.50961568579129</v>
      </c>
      <c r="B142">
        <v>35.000000000000007</v>
      </c>
      <c r="C142">
        <v>4.8501923137158247</v>
      </c>
      <c r="D142">
        <v>186.1309</v>
      </c>
      <c r="E142">
        <v>310.27385892116178</v>
      </c>
      <c r="F142">
        <v>78.019800000000004</v>
      </c>
      <c r="G142">
        <v>29.138300000000001</v>
      </c>
      <c r="H142">
        <v>7</v>
      </c>
      <c r="I142">
        <v>58</v>
      </c>
      <c r="J142">
        <v>2</v>
      </c>
      <c r="K142">
        <v>36</v>
      </c>
      <c r="L142">
        <v>33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27.7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290.50974851315289</v>
      </c>
      <c r="B143">
        <v>42</v>
      </c>
      <c r="C143">
        <v>4.8418291418858832</v>
      </c>
      <c r="D143">
        <v>281.39112</v>
      </c>
      <c r="E143">
        <v>305.54326442933387</v>
      </c>
      <c r="F143">
        <v>87.181920000000005</v>
      </c>
      <c r="G143">
        <v>34.837919999999997</v>
      </c>
      <c r="H143">
        <v>8</v>
      </c>
      <c r="I143">
        <v>39</v>
      </c>
      <c r="J143">
        <v>3</v>
      </c>
      <c r="K143">
        <v>323</v>
      </c>
      <c r="L143">
        <v>55</v>
      </c>
      <c r="M143">
        <v>13</v>
      </c>
      <c r="N143">
        <v>1171</v>
      </c>
      <c r="O143">
        <v>0.28000000000000003</v>
      </c>
      <c r="P143">
        <v>2.33</v>
      </c>
      <c r="Q143">
        <v>1.4999999999999999E-2</v>
      </c>
      <c r="R143">
        <v>27.7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299.20421734189762</v>
      </c>
      <c r="B144">
        <v>43.400000000000013</v>
      </c>
      <c r="C144">
        <v>4.8258744732564134</v>
      </c>
      <c r="D144">
        <v>185.72399999999999</v>
      </c>
      <c r="E144">
        <v>307.25443080276239</v>
      </c>
      <c r="F144">
        <v>88.106400000000008</v>
      </c>
      <c r="G144">
        <v>35.905800000000013</v>
      </c>
      <c r="H144">
        <v>52</v>
      </c>
      <c r="I144">
        <v>49</v>
      </c>
      <c r="J144">
        <v>6</v>
      </c>
      <c r="K144">
        <v>126</v>
      </c>
      <c r="L144">
        <v>45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27.7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240.37369204445781</v>
      </c>
      <c r="B145">
        <v>35</v>
      </c>
      <c r="C145">
        <v>4.8074738408891573</v>
      </c>
      <c r="D145">
        <v>142.21</v>
      </c>
      <c r="E145">
        <v>309.07872784919329</v>
      </c>
      <c r="F145">
        <v>75.605999999999995</v>
      </c>
      <c r="G145">
        <v>28.8675</v>
      </c>
      <c r="H145">
        <v>52</v>
      </c>
      <c r="I145">
        <v>45</v>
      </c>
      <c r="J145">
        <v>5</v>
      </c>
      <c r="K145">
        <v>315</v>
      </c>
      <c r="L145">
        <v>45</v>
      </c>
      <c r="M145">
        <v>6</v>
      </c>
      <c r="N145">
        <v>1171</v>
      </c>
      <c r="O145">
        <v>0.28000000000000003</v>
      </c>
      <c r="P145">
        <v>2.33</v>
      </c>
      <c r="Q145">
        <v>1.4999999999999999E-2</v>
      </c>
      <c r="R145">
        <v>27.7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239.30214213664391</v>
      </c>
      <c r="B146">
        <v>35</v>
      </c>
      <c r="C146">
        <v>4.7860428427328783</v>
      </c>
      <c r="D146">
        <v>194.71104</v>
      </c>
      <c r="E146">
        <v>306.29045643153529</v>
      </c>
      <c r="F146">
        <v>74.192639999999997</v>
      </c>
      <c r="G146">
        <v>28.705919999999999</v>
      </c>
      <c r="H146">
        <v>8</v>
      </c>
      <c r="I146">
        <v>46</v>
      </c>
      <c r="J146">
        <v>2</v>
      </c>
      <c r="K146">
        <v>100</v>
      </c>
      <c r="L146">
        <v>56</v>
      </c>
      <c r="M146">
        <v>7</v>
      </c>
      <c r="N146">
        <v>1171</v>
      </c>
      <c r="O146">
        <v>0.28000000000000003</v>
      </c>
      <c r="P146">
        <v>2.33</v>
      </c>
      <c r="Q146">
        <v>1.4999999999999999E-2</v>
      </c>
      <c r="R146">
        <v>27.7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233.66451411607679</v>
      </c>
      <c r="B147">
        <v>34.192307692307693</v>
      </c>
      <c r="C147">
        <v>4.7836829661559026</v>
      </c>
      <c r="D147">
        <v>434.23200000000003</v>
      </c>
      <c r="E147">
        <v>304.49792531120329</v>
      </c>
      <c r="F147">
        <v>74.621600000000001</v>
      </c>
      <c r="G147">
        <v>28.009</v>
      </c>
      <c r="H147">
        <v>6</v>
      </c>
      <c r="I147">
        <v>41</v>
      </c>
      <c r="J147">
        <v>3</v>
      </c>
      <c r="K147">
        <v>293</v>
      </c>
      <c r="L147">
        <v>53</v>
      </c>
      <c r="M147">
        <v>10</v>
      </c>
      <c r="N147">
        <v>1171</v>
      </c>
      <c r="O147">
        <v>0.28000000000000003</v>
      </c>
      <c r="P147">
        <v>2.33</v>
      </c>
      <c r="Q147">
        <v>1.4999999999999999E-2</v>
      </c>
      <c r="R147">
        <v>27.7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281.35750715965571</v>
      </c>
      <c r="B148">
        <v>41.192307692307693</v>
      </c>
      <c r="C148">
        <v>4.781238683758855</v>
      </c>
      <c r="D148">
        <v>445.41</v>
      </c>
      <c r="E148">
        <v>305.4074688796681</v>
      </c>
      <c r="F148">
        <v>67.884</v>
      </c>
      <c r="G148">
        <v>33.738500000000002</v>
      </c>
      <c r="H148">
        <v>39</v>
      </c>
      <c r="I148">
        <v>40</v>
      </c>
      <c r="J148">
        <v>5</v>
      </c>
      <c r="K148">
        <v>293</v>
      </c>
      <c r="L148">
        <v>51</v>
      </c>
      <c r="M148">
        <v>11</v>
      </c>
      <c r="N148">
        <v>1171</v>
      </c>
      <c r="O148">
        <v>0.28000000000000003</v>
      </c>
      <c r="P148">
        <v>2.33</v>
      </c>
      <c r="Q148">
        <v>1.4999999999999999E-2</v>
      </c>
      <c r="R148">
        <v>27.7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262.84575591953342</v>
      </c>
      <c r="B149">
        <v>38.5</v>
      </c>
      <c r="C149">
        <v>4.7790137439915163</v>
      </c>
      <c r="D149">
        <v>258.81</v>
      </c>
      <c r="E149">
        <v>309.61387376373369</v>
      </c>
      <c r="F149">
        <v>99.804000000000002</v>
      </c>
      <c r="G149">
        <v>31.5732</v>
      </c>
      <c r="H149">
        <v>22</v>
      </c>
      <c r="I149">
        <v>38</v>
      </c>
      <c r="J149">
        <v>2</v>
      </c>
      <c r="K149">
        <v>323</v>
      </c>
      <c r="L149">
        <v>56</v>
      </c>
      <c r="M149">
        <v>13</v>
      </c>
      <c r="N149">
        <v>1171</v>
      </c>
      <c r="O149">
        <v>0.28000000000000003</v>
      </c>
      <c r="P149">
        <v>2.33</v>
      </c>
      <c r="Q149">
        <v>1.4999999999999999E-2</v>
      </c>
      <c r="R149">
        <v>27.7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238.13295209367709</v>
      </c>
      <c r="B150">
        <v>35</v>
      </c>
      <c r="C150">
        <v>4.7626590418735422</v>
      </c>
      <c r="D150">
        <v>196.27104</v>
      </c>
      <c r="E150">
        <v>309.07872784919329</v>
      </c>
      <c r="F150">
        <v>74.816639999999992</v>
      </c>
      <c r="G150">
        <v>28.598400000000002</v>
      </c>
      <c r="H150">
        <v>8</v>
      </c>
      <c r="I150">
        <v>45</v>
      </c>
      <c r="J150">
        <v>2</v>
      </c>
      <c r="K150">
        <v>315</v>
      </c>
      <c r="L150">
        <v>45</v>
      </c>
      <c r="M150">
        <v>6</v>
      </c>
      <c r="N150">
        <v>1171</v>
      </c>
      <c r="O150">
        <v>0.28000000000000003</v>
      </c>
      <c r="P150">
        <v>2.33</v>
      </c>
      <c r="Q150">
        <v>1.4999999999999999E-2</v>
      </c>
      <c r="R150">
        <v>27.7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238.04116336159191</v>
      </c>
      <c r="B151">
        <v>35</v>
      </c>
      <c r="C151">
        <v>4.7608232672318378</v>
      </c>
      <c r="D151">
        <v>401.26499999999999</v>
      </c>
      <c r="E151">
        <v>303.93360995850622</v>
      </c>
      <c r="F151">
        <v>74.813999999999993</v>
      </c>
      <c r="G151">
        <v>28.527000000000001</v>
      </c>
      <c r="H151">
        <v>2</v>
      </c>
      <c r="I151">
        <v>43</v>
      </c>
      <c r="J151">
        <v>4</v>
      </c>
      <c r="K151">
        <v>55</v>
      </c>
      <c r="L151">
        <v>51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27.7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237.92438924214269</v>
      </c>
      <c r="B152">
        <v>35</v>
      </c>
      <c r="C152">
        <v>4.7584877848428544</v>
      </c>
      <c r="D152">
        <v>235.357</v>
      </c>
      <c r="E152">
        <v>310.80497925311198</v>
      </c>
      <c r="F152">
        <v>65.504800000000003</v>
      </c>
      <c r="G152">
        <v>28.593600000000009</v>
      </c>
      <c r="H152">
        <v>43</v>
      </c>
      <c r="I152">
        <v>48</v>
      </c>
      <c r="J152">
        <v>2</v>
      </c>
      <c r="K152">
        <v>143</v>
      </c>
      <c r="L152">
        <v>44</v>
      </c>
      <c r="M152">
        <v>5</v>
      </c>
      <c r="N152">
        <v>1171</v>
      </c>
      <c r="O152">
        <v>0.28000000000000003</v>
      </c>
      <c r="P152">
        <v>2.33</v>
      </c>
      <c r="Q152">
        <v>1.4999999999999999E-2</v>
      </c>
      <c r="R152">
        <v>27.7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293.32684579422892</v>
      </c>
      <c r="B153">
        <v>43.166666666666657</v>
      </c>
      <c r="C153">
        <v>4.7566515534199274</v>
      </c>
      <c r="D153">
        <v>211.392</v>
      </c>
      <c r="E153">
        <v>308.60365317771618</v>
      </c>
      <c r="F153">
        <v>102.024</v>
      </c>
      <c r="G153">
        <v>35.22</v>
      </c>
      <c r="H153">
        <v>164</v>
      </c>
      <c r="I153">
        <v>44</v>
      </c>
      <c r="J153">
        <v>3</v>
      </c>
      <c r="K153">
        <v>153</v>
      </c>
      <c r="L153">
        <v>50</v>
      </c>
      <c r="M153">
        <v>20</v>
      </c>
      <c r="N153">
        <v>1171</v>
      </c>
      <c r="O153">
        <v>0.28000000000000003</v>
      </c>
      <c r="P153">
        <v>2.33</v>
      </c>
      <c r="Q153">
        <v>1.4999999999999999E-2</v>
      </c>
      <c r="R153">
        <v>27.7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294.80261153524413</v>
      </c>
      <c r="B154">
        <v>43.400000000000013</v>
      </c>
      <c r="C154">
        <v>4.7548808312136144</v>
      </c>
      <c r="D154">
        <v>253.07712000000001</v>
      </c>
      <c r="E154">
        <v>305.54326442933387</v>
      </c>
      <c r="F154">
        <v>85.993920000000003</v>
      </c>
      <c r="G154">
        <v>35.352719999999998</v>
      </c>
      <c r="H154">
        <v>8</v>
      </c>
      <c r="I154">
        <v>39</v>
      </c>
      <c r="J154">
        <v>3</v>
      </c>
      <c r="K154">
        <v>126</v>
      </c>
      <c r="L154">
        <v>55</v>
      </c>
      <c r="M154">
        <v>13</v>
      </c>
      <c r="N154">
        <v>1171</v>
      </c>
      <c r="O154">
        <v>0.28000000000000003</v>
      </c>
      <c r="P154">
        <v>2.33</v>
      </c>
      <c r="Q154">
        <v>1.4999999999999999E-2</v>
      </c>
      <c r="R154">
        <v>27.7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236.9295277259161</v>
      </c>
      <c r="B155">
        <v>35</v>
      </c>
      <c r="C155">
        <v>4.7385905545183231</v>
      </c>
      <c r="D155">
        <v>242.85354000000001</v>
      </c>
      <c r="E155">
        <v>304.17925311203322</v>
      </c>
      <c r="F155">
        <v>74.413139999999999</v>
      </c>
      <c r="G155">
        <v>28.396650000000001</v>
      </c>
      <c r="H155">
        <v>8</v>
      </c>
      <c r="I155">
        <v>45</v>
      </c>
      <c r="J155">
        <v>2</v>
      </c>
      <c r="K155">
        <v>160</v>
      </c>
      <c r="L155">
        <v>49</v>
      </c>
      <c r="M155">
        <v>7</v>
      </c>
      <c r="N155">
        <v>1171</v>
      </c>
      <c r="O155">
        <v>0.28000000000000003</v>
      </c>
      <c r="P155">
        <v>2.33</v>
      </c>
      <c r="Q155">
        <v>1.4999999999999999E-2</v>
      </c>
      <c r="R155">
        <v>27.7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268.33769243581349</v>
      </c>
      <c r="B156">
        <v>39.666666666666657</v>
      </c>
      <c r="C156">
        <v>4.7353710429849452</v>
      </c>
      <c r="D156">
        <v>105.89400000000001</v>
      </c>
      <c r="E156">
        <v>306.3712078654562</v>
      </c>
      <c r="F156">
        <v>90.909000000000006</v>
      </c>
      <c r="G156">
        <v>32.19</v>
      </c>
      <c r="H156">
        <v>164</v>
      </c>
      <c r="I156">
        <v>40</v>
      </c>
      <c r="J156">
        <v>3</v>
      </c>
      <c r="K156">
        <v>69</v>
      </c>
      <c r="L156">
        <v>54</v>
      </c>
      <c r="M156">
        <v>10</v>
      </c>
      <c r="N156">
        <v>1171</v>
      </c>
      <c r="O156">
        <v>0.28000000000000003</v>
      </c>
      <c r="P156">
        <v>2.33</v>
      </c>
      <c r="Q156">
        <v>1.4999999999999999E-2</v>
      </c>
      <c r="R156">
        <v>27.7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236.57222802141581</v>
      </c>
      <c r="B157">
        <v>35</v>
      </c>
      <c r="C157">
        <v>4.7314445604283177</v>
      </c>
      <c r="D157">
        <v>283.97500000000002</v>
      </c>
      <c r="E157">
        <v>309.51037344398338</v>
      </c>
      <c r="F157">
        <v>65.638000000000005</v>
      </c>
      <c r="G157">
        <v>28.416</v>
      </c>
      <c r="H157">
        <v>33</v>
      </c>
      <c r="I157">
        <v>48</v>
      </c>
      <c r="J157">
        <v>2</v>
      </c>
      <c r="K157">
        <v>162</v>
      </c>
      <c r="L157">
        <v>45</v>
      </c>
      <c r="M157">
        <v>8</v>
      </c>
      <c r="N157">
        <v>1171</v>
      </c>
      <c r="O157">
        <v>0.28000000000000003</v>
      </c>
      <c r="P157">
        <v>2.33</v>
      </c>
      <c r="Q157">
        <v>1.4999999999999999E-2</v>
      </c>
      <c r="R157">
        <v>27.7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236.57222802141581</v>
      </c>
      <c r="B158">
        <v>35</v>
      </c>
      <c r="C158">
        <v>4.7314445604283177</v>
      </c>
      <c r="D158">
        <v>283.97500000000002</v>
      </c>
      <c r="E158">
        <v>309.51037344398338</v>
      </c>
      <c r="F158">
        <v>65.638000000000005</v>
      </c>
      <c r="G158">
        <v>28.416</v>
      </c>
      <c r="H158">
        <v>332</v>
      </c>
      <c r="I158">
        <v>48</v>
      </c>
      <c r="J158">
        <v>2</v>
      </c>
      <c r="K158">
        <v>162</v>
      </c>
      <c r="L158">
        <v>45</v>
      </c>
      <c r="M158">
        <v>8</v>
      </c>
      <c r="N158">
        <v>1171</v>
      </c>
      <c r="O158">
        <v>0.28000000000000003</v>
      </c>
      <c r="P158">
        <v>2.33</v>
      </c>
      <c r="Q158">
        <v>1.4999999999999999E-2</v>
      </c>
      <c r="R158">
        <v>27.7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330.80669999468188</v>
      </c>
      <c r="B159">
        <v>49</v>
      </c>
      <c r="C159">
        <v>4.7258099999240271</v>
      </c>
      <c r="D159">
        <v>190.31475</v>
      </c>
      <c r="E159">
        <v>310.35756615175222</v>
      </c>
      <c r="F159">
        <v>70.272050000000007</v>
      </c>
      <c r="G159">
        <v>39.748839999999987</v>
      </c>
      <c r="H159">
        <v>39</v>
      </c>
      <c r="I159">
        <v>47</v>
      </c>
      <c r="J159">
        <v>5</v>
      </c>
      <c r="K159">
        <v>84</v>
      </c>
      <c r="L159">
        <v>47</v>
      </c>
      <c r="M159">
        <v>18</v>
      </c>
      <c r="N159">
        <v>1171</v>
      </c>
      <c r="O159">
        <v>0.28000000000000003</v>
      </c>
      <c r="P159">
        <v>2.33</v>
      </c>
      <c r="Q159">
        <v>1.4999999999999999E-2</v>
      </c>
      <c r="R159">
        <v>27.7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378.01141561912499</v>
      </c>
      <c r="B160">
        <v>56</v>
      </c>
      <c r="C160">
        <v>4.7251426952390627</v>
      </c>
      <c r="D160">
        <v>408.15359999999998</v>
      </c>
      <c r="E160">
        <v>307.55684211133979</v>
      </c>
      <c r="F160">
        <v>60.073920000000001</v>
      </c>
      <c r="G160">
        <v>45.368639999999999</v>
      </c>
      <c r="H160">
        <v>124</v>
      </c>
      <c r="I160">
        <v>48</v>
      </c>
      <c r="J160">
        <v>44</v>
      </c>
      <c r="K160">
        <v>161</v>
      </c>
      <c r="L160">
        <v>46</v>
      </c>
      <c r="M160">
        <v>9</v>
      </c>
      <c r="N160">
        <v>1171</v>
      </c>
      <c r="O160">
        <v>0.28000000000000003</v>
      </c>
      <c r="P160">
        <v>2.33</v>
      </c>
      <c r="Q160">
        <v>1.4999999999999999E-2</v>
      </c>
      <c r="R160">
        <v>27.7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245.5046487635156</v>
      </c>
      <c r="B161">
        <v>36.400000000000013</v>
      </c>
      <c r="C161">
        <v>4.7212432454522233</v>
      </c>
      <c r="D161">
        <v>197.3246</v>
      </c>
      <c r="E161">
        <v>310.73634063253468</v>
      </c>
      <c r="F161">
        <v>122.88804</v>
      </c>
      <c r="G161">
        <v>29.50376</v>
      </c>
      <c r="H161">
        <v>96</v>
      </c>
      <c r="I161">
        <v>48</v>
      </c>
      <c r="J161">
        <v>23</v>
      </c>
      <c r="K161">
        <v>84</v>
      </c>
      <c r="L161">
        <v>44</v>
      </c>
      <c r="M161">
        <v>11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27.7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339.79942613093021</v>
      </c>
      <c r="B162">
        <v>50.4</v>
      </c>
      <c r="C162">
        <v>4.7194364740406982</v>
      </c>
      <c r="D162">
        <v>91.308600000000013</v>
      </c>
      <c r="E162">
        <v>305.72614107883822</v>
      </c>
      <c r="F162">
        <v>79.971800000000002</v>
      </c>
      <c r="G162">
        <v>40.751800000000003</v>
      </c>
      <c r="H162">
        <v>177</v>
      </c>
      <c r="I162">
        <v>41</v>
      </c>
      <c r="J162">
        <v>4</v>
      </c>
      <c r="K162">
        <v>163</v>
      </c>
      <c r="L162">
        <v>53</v>
      </c>
      <c r="M162">
        <v>2</v>
      </c>
      <c r="N162">
        <v>1171</v>
      </c>
      <c r="O162">
        <v>0.28000000000000003</v>
      </c>
      <c r="P162">
        <v>2.33</v>
      </c>
      <c r="Q162">
        <v>1.4999999999999999E-2</v>
      </c>
      <c r="R162">
        <v>27.7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235.88668364659131</v>
      </c>
      <c r="B163">
        <v>35</v>
      </c>
      <c r="C163">
        <v>4.7177336729318284</v>
      </c>
      <c r="D163">
        <v>140.8125</v>
      </c>
      <c r="E163">
        <v>311.30290456431533</v>
      </c>
      <c r="F163">
        <v>74.887500000000003</v>
      </c>
      <c r="G163">
        <v>28.354500000000002</v>
      </c>
      <c r="H163">
        <v>53</v>
      </c>
      <c r="I163">
        <v>45</v>
      </c>
      <c r="J163">
        <v>5</v>
      </c>
      <c r="K163">
        <v>100</v>
      </c>
      <c r="L163">
        <v>51</v>
      </c>
      <c r="M163">
        <v>8</v>
      </c>
      <c r="N163">
        <v>1171</v>
      </c>
      <c r="O163">
        <v>0.28000000000000003</v>
      </c>
      <c r="P163">
        <v>2.33</v>
      </c>
      <c r="Q163">
        <v>1.4999999999999999E-2</v>
      </c>
      <c r="R163">
        <v>27.7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244.94080893427969</v>
      </c>
      <c r="B164">
        <v>36.400000000000013</v>
      </c>
      <c r="C164">
        <v>4.7104001718130712</v>
      </c>
      <c r="D164">
        <v>240.71520000000001</v>
      </c>
      <c r="E164">
        <v>310.73634063253468</v>
      </c>
      <c r="F164">
        <v>122.7864</v>
      </c>
      <c r="G164">
        <v>29.436</v>
      </c>
      <c r="H164">
        <v>96</v>
      </c>
      <c r="I164">
        <v>48</v>
      </c>
      <c r="J164">
        <v>23</v>
      </c>
      <c r="K164">
        <v>323</v>
      </c>
      <c r="L164">
        <v>44</v>
      </c>
      <c r="M164">
        <v>11</v>
      </c>
      <c r="N164">
        <v>1171</v>
      </c>
      <c r="O164">
        <v>0.28000000000000003</v>
      </c>
      <c r="P164">
        <v>2.33</v>
      </c>
      <c r="Q164">
        <v>1.4999999999999999E-2</v>
      </c>
      <c r="R164">
        <v>27.7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282.61505066454077</v>
      </c>
      <c r="B165">
        <v>42</v>
      </c>
      <c r="C165">
        <v>4.7102508444090141</v>
      </c>
      <c r="D165">
        <v>150.01650000000001</v>
      </c>
      <c r="E165">
        <v>307.99170124481333</v>
      </c>
      <c r="F165">
        <v>67.8506</v>
      </c>
      <c r="G165">
        <v>33.9253</v>
      </c>
      <c r="H165">
        <v>33</v>
      </c>
      <c r="I165">
        <v>41</v>
      </c>
      <c r="J165">
        <v>3</v>
      </c>
      <c r="K165">
        <v>55</v>
      </c>
      <c r="L165">
        <v>53</v>
      </c>
      <c r="M165">
        <v>2</v>
      </c>
      <c r="N165">
        <v>1171</v>
      </c>
      <c r="O165">
        <v>0.28000000000000003</v>
      </c>
      <c r="P165">
        <v>2.33</v>
      </c>
      <c r="Q165">
        <v>1.4999999999999999E-2</v>
      </c>
      <c r="R165">
        <v>27.7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282.61505066454077</v>
      </c>
      <c r="B166">
        <v>42</v>
      </c>
      <c r="C166">
        <v>4.7102508444090141</v>
      </c>
      <c r="D166">
        <v>150.01650000000001</v>
      </c>
      <c r="E166">
        <v>307.99170124481333</v>
      </c>
      <c r="F166">
        <v>67.8506</v>
      </c>
      <c r="G166">
        <v>33.9253</v>
      </c>
      <c r="H166">
        <v>332</v>
      </c>
      <c r="I166">
        <v>41</v>
      </c>
      <c r="J166">
        <v>3</v>
      </c>
      <c r="K166">
        <v>55</v>
      </c>
      <c r="L166">
        <v>53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27.7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282.0258154832955</v>
      </c>
      <c r="B167">
        <v>42</v>
      </c>
      <c r="C167">
        <v>4.7004302580549249</v>
      </c>
      <c r="D167">
        <v>212.94280000000001</v>
      </c>
      <c r="E167">
        <v>310.9084795728624</v>
      </c>
      <c r="F167">
        <v>85.807679999999991</v>
      </c>
      <c r="G167">
        <v>33.895119999999999</v>
      </c>
      <c r="H167">
        <v>9</v>
      </c>
      <c r="I167">
        <v>42</v>
      </c>
      <c r="J167">
        <v>2</v>
      </c>
      <c r="K167">
        <v>84</v>
      </c>
      <c r="L167">
        <v>52</v>
      </c>
      <c r="M167">
        <v>14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27.7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234.78526504819951</v>
      </c>
      <c r="B168">
        <v>35</v>
      </c>
      <c r="C168">
        <v>4.69570530096399</v>
      </c>
      <c r="D168">
        <v>197.00649999999999</v>
      </c>
      <c r="E168">
        <v>310.4730290456431</v>
      </c>
      <c r="F168">
        <v>75.072999999999993</v>
      </c>
      <c r="G168">
        <v>28.212499999999999</v>
      </c>
      <c r="H168">
        <v>6</v>
      </c>
      <c r="I168">
        <v>42</v>
      </c>
      <c r="J168">
        <v>3</v>
      </c>
      <c r="K168">
        <v>193</v>
      </c>
      <c r="L168">
        <v>47</v>
      </c>
      <c r="M168">
        <v>5</v>
      </c>
      <c r="N168">
        <v>1171</v>
      </c>
      <c r="O168">
        <v>0.28000000000000003</v>
      </c>
      <c r="P168">
        <v>2.33</v>
      </c>
      <c r="Q168">
        <v>1.4999999999999999E-2</v>
      </c>
      <c r="R168">
        <v>27.7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267.20936909218563</v>
      </c>
      <c r="B169">
        <v>39.900000000000013</v>
      </c>
      <c r="C169">
        <v>4.6878836682839582</v>
      </c>
      <c r="D169">
        <v>231.61920000000001</v>
      </c>
      <c r="E169">
        <v>309.61387376373369</v>
      </c>
      <c r="F169">
        <v>98.875199999999992</v>
      </c>
      <c r="G169">
        <v>32.097360000000002</v>
      </c>
      <c r="H169">
        <v>22</v>
      </c>
      <c r="I169">
        <v>38</v>
      </c>
      <c r="J169">
        <v>2</v>
      </c>
      <c r="K169">
        <v>126</v>
      </c>
      <c r="L169">
        <v>56</v>
      </c>
      <c r="M169">
        <v>13</v>
      </c>
      <c r="N169">
        <v>1171</v>
      </c>
      <c r="O169">
        <v>0.28000000000000003</v>
      </c>
      <c r="P169">
        <v>2.33</v>
      </c>
      <c r="Q169">
        <v>1.4999999999999999E-2</v>
      </c>
      <c r="R169">
        <v>27.7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233.93446274213409</v>
      </c>
      <c r="B170">
        <v>35</v>
      </c>
      <c r="C170">
        <v>4.6786892548426833</v>
      </c>
      <c r="D170">
        <v>187.995</v>
      </c>
      <c r="E170">
        <v>307.91369294605812</v>
      </c>
      <c r="F170">
        <v>74.724000000000004</v>
      </c>
      <c r="G170">
        <v>28.080749999999998</v>
      </c>
      <c r="H170">
        <v>53</v>
      </c>
      <c r="I170">
        <v>45</v>
      </c>
      <c r="J170">
        <v>5</v>
      </c>
      <c r="K170">
        <v>160</v>
      </c>
      <c r="L170">
        <v>49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27.7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374.05839201019182</v>
      </c>
      <c r="B171">
        <v>56.000000000000007</v>
      </c>
      <c r="C171">
        <v>4.6757299001273962</v>
      </c>
      <c r="D171">
        <v>429.18000000000012</v>
      </c>
      <c r="E171">
        <v>305.81057825094979</v>
      </c>
      <c r="F171">
        <v>60.4908</v>
      </c>
      <c r="G171">
        <v>44.862000000000002</v>
      </c>
      <c r="H171">
        <v>125</v>
      </c>
      <c r="I171">
        <v>50</v>
      </c>
      <c r="J171">
        <v>41</v>
      </c>
      <c r="K171">
        <v>161</v>
      </c>
      <c r="L171">
        <v>44</v>
      </c>
      <c r="M171">
        <v>10</v>
      </c>
      <c r="N171">
        <v>1171</v>
      </c>
      <c r="O171">
        <v>0.28000000000000003</v>
      </c>
      <c r="P171">
        <v>2.33</v>
      </c>
      <c r="Q171">
        <v>1.4999999999999999E-2</v>
      </c>
      <c r="R171">
        <v>27.7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279.02830757474152</v>
      </c>
      <c r="B172">
        <v>42</v>
      </c>
      <c r="C172">
        <v>4.6504717929123576</v>
      </c>
      <c r="D172">
        <v>167.66550000000001</v>
      </c>
      <c r="E172">
        <v>310.78008298755191</v>
      </c>
      <c r="F172">
        <v>67.066200000000009</v>
      </c>
      <c r="G172">
        <v>33.533099999999997</v>
      </c>
      <c r="H172">
        <v>33</v>
      </c>
      <c r="I172">
        <v>40</v>
      </c>
      <c r="J172">
        <v>3</v>
      </c>
      <c r="K172">
        <v>332</v>
      </c>
      <c r="L172">
        <v>51</v>
      </c>
      <c r="M172">
        <v>1</v>
      </c>
      <c r="N172">
        <v>1171</v>
      </c>
      <c r="O172">
        <v>0.28000000000000003</v>
      </c>
      <c r="P172">
        <v>2.33</v>
      </c>
      <c r="Q172">
        <v>1.4999999999999999E-2</v>
      </c>
      <c r="R172">
        <v>27.7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278.95983605213172</v>
      </c>
      <c r="B173">
        <v>42</v>
      </c>
      <c r="C173">
        <v>4.6493306008688622</v>
      </c>
      <c r="D173">
        <v>100.6044</v>
      </c>
      <c r="E173">
        <v>311.50207468879671</v>
      </c>
      <c r="F173">
        <v>67.069600000000008</v>
      </c>
      <c r="G173">
        <v>33.534799999999997</v>
      </c>
      <c r="H173">
        <v>36</v>
      </c>
      <c r="I173">
        <v>42</v>
      </c>
      <c r="J173">
        <v>4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27.7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334.34335883062778</v>
      </c>
      <c r="B174">
        <v>50.400000000000013</v>
      </c>
      <c r="C174">
        <v>4.643657761536498</v>
      </c>
      <c r="D174">
        <v>231.37200000000001</v>
      </c>
      <c r="E174">
        <v>310.90389081922149</v>
      </c>
      <c r="F174">
        <v>70.644000000000005</v>
      </c>
      <c r="G174">
        <v>40.1828</v>
      </c>
      <c r="H174">
        <v>39</v>
      </c>
      <c r="I174">
        <v>49</v>
      </c>
      <c r="J174">
        <v>5</v>
      </c>
      <c r="K174">
        <v>126</v>
      </c>
      <c r="L174">
        <v>45</v>
      </c>
      <c r="M174">
        <v>17</v>
      </c>
      <c r="N174">
        <v>1171</v>
      </c>
      <c r="O174">
        <v>0.28000000000000003</v>
      </c>
      <c r="P174">
        <v>2.33</v>
      </c>
      <c r="Q174">
        <v>1.4999999999999999E-2</v>
      </c>
      <c r="R174">
        <v>27.7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278.5430742915425</v>
      </c>
      <c r="B175">
        <v>42</v>
      </c>
      <c r="C175">
        <v>4.6423845715257084</v>
      </c>
      <c r="D175">
        <v>182.7276</v>
      </c>
      <c r="E175">
        <v>309.84896265560172</v>
      </c>
      <c r="F175">
        <v>64.120800000000003</v>
      </c>
      <c r="G175">
        <v>33.462000000000003</v>
      </c>
      <c r="H175">
        <v>39</v>
      </c>
      <c r="I175">
        <v>51</v>
      </c>
      <c r="J175">
        <v>4</v>
      </c>
      <c r="K175">
        <v>194</v>
      </c>
      <c r="L175">
        <v>42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27.7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333.84916758981848</v>
      </c>
      <c r="B176">
        <v>50.400000000000013</v>
      </c>
      <c r="C176">
        <v>4.6367939943030354</v>
      </c>
      <c r="D176">
        <v>108.616</v>
      </c>
      <c r="E176">
        <v>310.24730290456432</v>
      </c>
      <c r="F176">
        <v>78.090999999999994</v>
      </c>
      <c r="G176">
        <v>40.112600000000008</v>
      </c>
      <c r="H176">
        <v>134</v>
      </c>
      <c r="I176">
        <v>44</v>
      </c>
      <c r="J176">
        <v>3</v>
      </c>
      <c r="K176">
        <v>96</v>
      </c>
      <c r="L176">
        <v>50</v>
      </c>
      <c r="M176">
        <v>10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27.7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248.43620272392531</v>
      </c>
      <c r="B177">
        <v>37.744</v>
      </c>
      <c r="C177">
        <v>4.6074963413190897</v>
      </c>
      <c r="D177">
        <v>223.476</v>
      </c>
      <c r="E177">
        <v>310.89128630705397</v>
      </c>
      <c r="F177">
        <v>169.95</v>
      </c>
      <c r="G177">
        <v>29.857959999999999</v>
      </c>
      <c r="H177">
        <v>56</v>
      </c>
      <c r="I177">
        <v>44</v>
      </c>
      <c r="J177">
        <v>5</v>
      </c>
      <c r="K177">
        <v>40</v>
      </c>
      <c r="L177">
        <v>49</v>
      </c>
      <c r="M177">
        <v>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27.7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276.37076994975558</v>
      </c>
      <c r="B178">
        <v>42.000000000000007</v>
      </c>
      <c r="C178">
        <v>4.6061794991625939</v>
      </c>
      <c r="D178">
        <v>140.81639999999999</v>
      </c>
      <c r="E178">
        <v>310.63900414937763</v>
      </c>
      <c r="F178">
        <v>64.070400000000006</v>
      </c>
      <c r="G178">
        <v>33.211799999999997</v>
      </c>
      <c r="H178">
        <v>33</v>
      </c>
      <c r="I178">
        <v>60</v>
      </c>
      <c r="J178">
        <v>2</v>
      </c>
      <c r="K178">
        <v>36</v>
      </c>
      <c r="L178">
        <v>34</v>
      </c>
      <c r="M178">
        <v>2</v>
      </c>
      <c r="N178">
        <v>1171</v>
      </c>
      <c r="O178">
        <v>0.28000000000000003</v>
      </c>
      <c r="P178">
        <v>2.33</v>
      </c>
      <c r="Q178">
        <v>1.4999999999999999E-2</v>
      </c>
      <c r="R178">
        <v>27.7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276.37076994975558</v>
      </c>
      <c r="B179">
        <v>42.000000000000007</v>
      </c>
      <c r="C179">
        <v>4.6061794991625939</v>
      </c>
      <c r="D179">
        <v>140.81639999999999</v>
      </c>
      <c r="E179">
        <v>310.63900414937763</v>
      </c>
      <c r="F179">
        <v>64.070400000000006</v>
      </c>
      <c r="G179">
        <v>33.211799999999997</v>
      </c>
      <c r="H179">
        <v>332</v>
      </c>
      <c r="I179">
        <v>60</v>
      </c>
      <c r="J179">
        <v>2</v>
      </c>
      <c r="K179">
        <v>36</v>
      </c>
      <c r="L179">
        <v>34</v>
      </c>
      <c r="M179">
        <v>2</v>
      </c>
      <c r="N179">
        <v>1171</v>
      </c>
      <c r="O179">
        <v>0.28000000000000003</v>
      </c>
      <c r="P179">
        <v>2.33</v>
      </c>
      <c r="Q179">
        <v>1.4999999999999999E-2</v>
      </c>
      <c r="R179">
        <v>27.7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270.58642259002568</v>
      </c>
      <c r="B180">
        <v>41.192307692307693</v>
      </c>
      <c r="C180">
        <v>4.5982006453206994</v>
      </c>
      <c r="D180">
        <v>614.09917500000006</v>
      </c>
      <c r="E180">
        <v>304.13609958506231</v>
      </c>
      <c r="F180">
        <v>65.540689999999998</v>
      </c>
      <c r="G180">
        <v>32.429944999999996</v>
      </c>
      <c r="H180">
        <v>142</v>
      </c>
      <c r="I180">
        <v>47</v>
      </c>
      <c r="J180">
        <v>21</v>
      </c>
      <c r="K180">
        <v>293</v>
      </c>
      <c r="L180">
        <v>46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27.7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330.70801582445159</v>
      </c>
      <c r="B181">
        <v>50.400000000000013</v>
      </c>
      <c r="C181">
        <v>4.5931668864507156</v>
      </c>
      <c r="D181">
        <v>135.83199999999999</v>
      </c>
      <c r="E181">
        <v>308.36514522821568</v>
      </c>
      <c r="F181">
        <v>78.090999999999994</v>
      </c>
      <c r="G181">
        <v>39.704500000000003</v>
      </c>
      <c r="H181">
        <v>137</v>
      </c>
      <c r="I181">
        <v>44</v>
      </c>
      <c r="J181">
        <v>3</v>
      </c>
      <c r="K181">
        <v>96</v>
      </c>
      <c r="L181">
        <v>50</v>
      </c>
      <c r="M181">
        <v>11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27.7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329.56941867405328</v>
      </c>
      <c r="B182">
        <v>50.4</v>
      </c>
      <c r="C182">
        <v>4.5773530371396296</v>
      </c>
      <c r="D182">
        <v>106.21917000000001</v>
      </c>
      <c r="E182">
        <v>305.02904564315349</v>
      </c>
      <c r="F182">
        <v>76.548869999999994</v>
      </c>
      <c r="G182">
        <v>39.513599999999997</v>
      </c>
      <c r="H182">
        <v>131</v>
      </c>
      <c r="I182">
        <v>40</v>
      </c>
      <c r="J182">
        <v>3</v>
      </c>
      <c r="K182">
        <v>96</v>
      </c>
      <c r="L182">
        <v>54</v>
      </c>
      <c r="M182">
        <v>10</v>
      </c>
      <c r="N182">
        <v>1171</v>
      </c>
      <c r="O182">
        <v>0.28000000000000003</v>
      </c>
      <c r="P182">
        <v>2.33</v>
      </c>
      <c r="Q182">
        <v>1.4999999999999999E-2</v>
      </c>
      <c r="R182">
        <v>27.7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273.98195253704853</v>
      </c>
      <c r="B183">
        <v>42</v>
      </c>
      <c r="C183">
        <v>4.5663658756174774</v>
      </c>
      <c r="D183">
        <v>140.637</v>
      </c>
      <c r="E183">
        <v>311.30290456431533</v>
      </c>
      <c r="F183">
        <v>63.950800000000001</v>
      </c>
      <c r="G183">
        <v>32.933699999999988</v>
      </c>
      <c r="H183">
        <v>43</v>
      </c>
      <c r="I183">
        <v>39</v>
      </c>
      <c r="J183">
        <v>3</v>
      </c>
      <c r="K183">
        <v>55</v>
      </c>
      <c r="L183">
        <v>54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27.7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300.90814758688879</v>
      </c>
      <c r="B184">
        <v>46.20000000000001</v>
      </c>
      <c r="C184">
        <v>4.5592143573771029</v>
      </c>
      <c r="D184">
        <v>226.36799999999999</v>
      </c>
      <c r="E184">
        <v>306.00870490542508</v>
      </c>
      <c r="F184">
        <v>123.03360000000001</v>
      </c>
      <c r="G184">
        <v>36.091800000000013</v>
      </c>
      <c r="H184">
        <v>111</v>
      </c>
      <c r="I184">
        <v>49</v>
      </c>
      <c r="J184">
        <v>13</v>
      </c>
      <c r="K184">
        <v>277</v>
      </c>
      <c r="L184">
        <v>45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27.7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268.10971598426511</v>
      </c>
      <c r="B185">
        <v>41.192307692307693</v>
      </c>
      <c r="C185">
        <v>4.5561128206476411</v>
      </c>
      <c r="D185">
        <v>370.185</v>
      </c>
      <c r="E185">
        <v>307.04066390041493</v>
      </c>
      <c r="F185">
        <v>63.790960000000013</v>
      </c>
      <c r="G185">
        <v>32.171500000000002</v>
      </c>
      <c r="H185">
        <v>55</v>
      </c>
      <c r="I185">
        <v>47</v>
      </c>
      <c r="J185">
        <v>5</v>
      </c>
      <c r="K185">
        <v>293</v>
      </c>
      <c r="L185">
        <v>47</v>
      </c>
      <c r="M185">
        <v>12</v>
      </c>
      <c r="N185">
        <v>1171</v>
      </c>
      <c r="O185">
        <v>0.28000000000000003</v>
      </c>
      <c r="P185">
        <v>2.33</v>
      </c>
      <c r="Q185">
        <v>1.4999999999999999E-2</v>
      </c>
      <c r="R185">
        <v>27.7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364.00126265930049</v>
      </c>
      <c r="B186">
        <v>56</v>
      </c>
      <c r="C186">
        <v>4.550015783241256</v>
      </c>
      <c r="D186">
        <v>364.98239999999998</v>
      </c>
      <c r="E186">
        <v>301.91535269709539</v>
      </c>
      <c r="F186">
        <v>63.192960000000006</v>
      </c>
      <c r="G186">
        <v>43.585920000000002</v>
      </c>
      <c r="H186">
        <v>111</v>
      </c>
      <c r="I186">
        <v>48</v>
      </c>
      <c r="J186">
        <v>17</v>
      </c>
      <c r="K186">
        <v>162</v>
      </c>
      <c r="L186">
        <v>46</v>
      </c>
      <c r="M186">
        <v>8</v>
      </c>
      <c r="N186">
        <v>1171</v>
      </c>
      <c r="O186">
        <v>0.28000000000000003</v>
      </c>
      <c r="P186">
        <v>2.33</v>
      </c>
      <c r="Q186">
        <v>1.4999999999999999E-2</v>
      </c>
      <c r="R186">
        <v>27.7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326.14439639308159</v>
      </c>
      <c r="B187">
        <v>50.4</v>
      </c>
      <c r="C187">
        <v>4.5297832832372453</v>
      </c>
      <c r="D187">
        <v>108.41079999999999</v>
      </c>
      <c r="E187">
        <v>308.71369294605807</v>
      </c>
      <c r="F187">
        <v>77.885800000000003</v>
      </c>
      <c r="G187">
        <v>39.162199999999999</v>
      </c>
      <c r="H187">
        <v>130</v>
      </c>
      <c r="I187">
        <v>44</v>
      </c>
      <c r="J187">
        <v>3</v>
      </c>
      <c r="K187">
        <v>96</v>
      </c>
      <c r="L187">
        <v>50</v>
      </c>
      <c r="M187">
        <v>10</v>
      </c>
      <c r="N187">
        <v>1171</v>
      </c>
      <c r="O187">
        <v>0.28000000000000003</v>
      </c>
      <c r="P187">
        <v>2.33</v>
      </c>
      <c r="Q187">
        <v>1.4999999999999999E-2</v>
      </c>
      <c r="R187">
        <v>27.7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325.90954865401892</v>
      </c>
      <c r="B188">
        <v>50.399999999999991</v>
      </c>
      <c r="C188">
        <v>4.5265215090835964</v>
      </c>
      <c r="D188">
        <v>134.25095999999999</v>
      </c>
      <c r="E188">
        <v>310.16763485477179</v>
      </c>
      <c r="F188">
        <v>76.893479999999997</v>
      </c>
      <c r="G188">
        <v>39.157359999999997</v>
      </c>
      <c r="H188">
        <v>1</v>
      </c>
      <c r="I188">
        <v>44</v>
      </c>
      <c r="J188">
        <v>7</v>
      </c>
      <c r="K188">
        <v>96</v>
      </c>
      <c r="L188">
        <v>48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27.7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325.85787535743731</v>
      </c>
      <c r="B189">
        <v>50.4</v>
      </c>
      <c r="C189">
        <v>4.5258038244088512</v>
      </c>
      <c r="D189">
        <v>135.274</v>
      </c>
      <c r="E189">
        <v>305.92509823970562</v>
      </c>
      <c r="F189">
        <v>77.811999999999998</v>
      </c>
      <c r="G189">
        <v>39.082999999999998</v>
      </c>
      <c r="H189">
        <v>181</v>
      </c>
      <c r="I189">
        <v>44</v>
      </c>
      <c r="J189">
        <v>3</v>
      </c>
      <c r="K189">
        <v>96</v>
      </c>
      <c r="L189">
        <v>50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27.7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288.24356726462071</v>
      </c>
      <c r="B190">
        <v>44.744</v>
      </c>
      <c r="C190">
        <v>4.5094425416868056</v>
      </c>
      <c r="D190">
        <v>223.30019999999999</v>
      </c>
      <c r="E190">
        <v>288.01991701244822</v>
      </c>
      <c r="F190">
        <v>169.8621</v>
      </c>
      <c r="G190">
        <v>34.317160000000001</v>
      </c>
      <c r="H190">
        <v>1</v>
      </c>
      <c r="I190">
        <v>52</v>
      </c>
      <c r="J190">
        <v>5</v>
      </c>
      <c r="K190">
        <v>40</v>
      </c>
      <c r="L190">
        <v>49</v>
      </c>
      <c r="M190">
        <v>3</v>
      </c>
      <c r="N190">
        <v>1171</v>
      </c>
      <c r="O190">
        <v>0.28000000000000003</v>
      </c>
      <c r="P190">
        <v>2.33</v>
      </c>
      <c r="Q190">
        <v>1.4999999999999999E-2</v>
      </c>
      <c r="R190">
        <v>27.7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287.74762638686508</v>
      </c>
      <c r="B191">
        <v>44.744</v>
      </c>
      <c r="C191">
        <v>4.5016837670035219</v>
      </c>
      <c r="D191">
        <v>229.03360000000001</v>
      </c>
      <c r="E191">
        <v>309.19170124481332</v>
      </c>
      <c r="F191">
        <v>175.10480000000001</v>
      </c>
      <c r="G191">
        <v>34.558439999999997</v>
      </c>
      <c r="H191">
        <v>65</v>
      </c>
      <c r="I191">
        <v>48</v>
      </c>
      <c r="J191">
        <v>2</v>
      </c>
      <c r="K191">
        <v>40</v>
      </c>
      <c r="L191">
        <v>51</v>
      </c>
      <c r="M191">
        <v>3</v>
      </c>
      <c r="N191">
        <v>1171</v>
      </c>
      <c r="O191">
        <v>0.28000000000000003</v>
      </c>
      <c r="P191">
        <v>2.33</v>
      </c>
      <c r="Q191">
        <v>1.4999999999999999E-2</v>
      </c>
      <c r="R191">
        <v>27.7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404.75149481177908</v>
      </c>
      <c r="B192">
        <v>63</v>
      </c>
      <c r="C192">
        <v>4.4972388312419893</v>
      </c>
      <c r="D192">
        <v>238.26249999999999</v>
      </c>
      <c r="E192">
        <v>302.67219917012449</v>
      </c>
      <c r="F192">
        <v>57.217000000000013</v>
      </c>
      <c r="G192">
        <v>48.480499999999999</v>
      </c>
      <c r="H192">
        <v>111</v>
      </c>
      <c r="I192">
        <v>47</v>
      </c>
      <c r="J192">
        <v>20</v>
      </c>
      <c r="K192">
        <v>193</v>
      </c>
      <c r="L192">
        <v>47</v>
      </c>
      <c r="M192">
        <v>5</v>
      </c>
      <c r="N192">
        <v>1171</v>
      </c>
      <c r="O192">
        <v>0.28000000000000003</v>
      </c>
      <c r="P192">
        <v>2.33</v>
      </c>
      <c r="Q192">
        <v>1.4999999999999999E-2</v>
      </c>
      <c r="R192">
        <v>27.7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322.99474083375299</v>
      </c>
      <c r="B193">
        <v>50.4</v>
      </c>
      <c r="C193">
        <v>4.4860380671354596</v>
      </c>
      <c r="D193">
        <v>109.9344</v>
      </c>
      <c r="E193">
        <v>311.03734439834022</v>
      </c>
      <c r="F193">
        <v>75.864800000000002</v>
      </c>
      <c r="G193">
        <v>38.820999999999998</v>
      </c>
      <c r="H193">
        <v>75</v>
      </c>
      <c r="I193">
        <v>40</v>
      </c>
      <c r="J193">
        <v>3</v>
      </c>
      <c r="K193">
        <v>163</v>
      </c>
      <c r="L193">
        <v>53</v>
      </c>
      <c r="M193">
        <v>2</v>
      </c>
      <c r="N193">
        <v>1171</v>
      </c>
      <c r="O193">
        <v>0.28000000000000003</v>
      </c>
      <c r="P193">
        <v>2.33</v>
      </c>
      <c r="Q193">
        <v>1.4999999999999999E-2</v>
      </c>
      <c r="R193">
        <v>27.7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241.21627002736659</v>
      </c>
      <c r="B194">
        <v>37.744</v>
      </c>
      <c r="C194">
        <v>4.4735955123769786</v>
      </c>
      <c r="D194">
        <v>371.88720000000001</v>
      </c>
      <c r="E194">
        <v>305.91264485779288</v>
      </c>
      <c r="F194">
        <v>297.01728000000003</v>
      </c>
      <c r="G194">
        <v>28.931039999999999</v>
      </c>
      <c r="H194">
        <v>40</v>
      </c>
      <c r="I194">
        <v>48</v>
      </c>
      <c r="J194">
        <v>6</v>
      </c>
      <c r="K194">
        <v>319</v>
      </c>
      <c r="L194">
        <v>53</v>
      </c>
      <c r="M194">
        <v>12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27.7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321.97931197927392</v>
      </c>
      <c r="B195">
        <v>50.400000000000013</v>
      </c>
      <c r="C195">
        <v>4.4719348886010266</v>
      </c>
      <c r="D195">
        <v>137.27000000000001</v>
      </c>
      <c r="E195">
        <v>305.16846473029051</v>
      </c>
      <c r="F195">
        <v>79.15594999999999</v>
      </c>
      <c r="G195">
        <v>38.605800000000002</v>
      </c>
      <c r="H195">
        <v>178</v>
      </c>
      <c r="I195">
        <v>47</v>
      </c>
      <c r="J195">
        <v>3</v>
      </c>
      <c r="K195">
        <v>96</v>
      </c>
      <c r="L195">
        <v>47</v>
      </c>
      <c r="M195">
        <v>12</v>
      </c>
      <c r="N195">
        <v>1171</v>
      </c>
      <c r="O195">
        <v>0.28000000000000003</v>
      </c>
      <c r="P195">
        <v>2.33</v>
      </c>
      <c r="Q195">
        <v>1.4999999999999999E-2</v>
      </c>
      <c r="R195">
        <v>27.7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321.83629674456381</v>
      </c>
      <c r="B196">
        <v>50.400000000000013</v>
      </c>
      <c r="C196">
        <v>4.4699485658967202</v>
      </c>
      <c r="D196">
        <v>136.011968</v>
      </c>
      <c r="E196">
        <v>311.02904564315349</v>
      </c>
      <c r="F196">
        <v>77.855383999999987</v>
      </c>
      <c r="G196">
        <v>38.681634000000003</v>
      </c>
      <c r="H196">
        <v>331</v>
      </c>
      <c r="I196">
        <v>48</v>
      </c>
      <c r="J196">
        <v>14</v>
      </c>
      <c r="K196">
        <v>96</v>
      </c>
      <c r="L196">
        <v>45</v>
      </c>
      <c r="M196">
        <v>11</v>
      </c>
      <c r="N196">
        <v>1171</v>
      </c>
      <c r="O196">
        <v>0.28000000000000003</v>
      </c>
      <c r="P196">
        <v>2.33</v>
      </c>
      <c r="Q196">
        <v>1.4999999999999999E-2</v>
      </c>
      <c r="R196">
        <v>27.7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268.07712838736012</v>
      </c>
      <c r="B197">
        <v>42</v>
      </c>
      <c r="C197">
        <v>4.4679521397893351</v>
      </c>
      <c r="D197">
        <v>177.90719999999999</v>
      </c>
      <c r="E197">
        <v>310.82489626556008</v>
      </c>
      <c r="F197">
        <v>62.566400000000002</v>
      </c>
      <c r="G197">
        <v>32.217599999999997</v>
      </c>
      <c r="H197">
        <v>39</v>
      </c>
      <c r="I197">
        <v>48</v>
      </c>
      <c r="J197">
        <v>4</v>
      </c>
      <c r="K197">
        <v>100</v>
      </c>
      <c r="L197">
        <v>51</v>
      </c>
      <c r="M197">
        <v>8</v>
      </c>
      <c r="N197">
        <v>1171</v>
      </c>
      <c r="O197">
        <v>0.28000000000000003</v>
      </c>
      <c r="P197">
        <v>2.33</v>
      </c>
      <c r="Q197">
        <v>1.4999999999999999E-2</v>
      </c>
      <c r="R197">
        <v>27.7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267.8788875160534</v>
      </c>
      <c r="B198">
        <v>42</v>
      </c>
      <c r="C198">
        <v>4.4646481252675567</v>
      </c>
      <c r="D198">
        <v>226.62719999999999</v>
      </c>
      <c r="E198">
        <v>310.81161825726139</v>
      </c>
      <c r="F198">
        <v>62.5184</v>
      </c>
      <c r="G198">
        <v>32.193600000000004</v>
      </c>
      <c r="H198">
        <v>39</v>
      </c>
      <c r="I198">
        <v>48</v>
      </c>
      <c r="J198">
        <v>4</v>
      </c>
      <c r="K198">
        <v>160</v>
      </c>
      <c r="L198">
        <v>44</v>
      </c>
      <c r="M198">
        <v>8</v>
      </c>
      <c r="N198">
        <v>1171</v>
      </c>
      <c r="O198">
        <v>0.28000000000000003</v>
      </c>
      <c r="P198">
        <v>2.33</v>
      </c>
      <c r="Q198">
        <v>1.4999999999999999E-2</v>
      </c>
      <c r="R198">
        <v>27.7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262.63033724005987</v>
      </c>
      <c r="B199">
        <v>41.192307692307693</v>
      </c>
      <c r="C199">
        <v>4.4629991949291226</v>
      </c>
      <c r="D199">
        <v>369.9504</v>
      </c>
      <c r="E199">
        <v>298.91452282157678</v>
      </c>
      <c r="F199">
        <v>63.634560000000008</v>
      </c>
      <c r="G199">
        <v>31.408799999999999</v>
      </c>
      <c r="H199">
        <v>54</v>
      </c>
      <c r="I199">
        <v>48</v>
      </c>
      <c r="J199">
        <v>2</v>
      </c>
      <c r="K199">
        <v>293</v>
      </c>
      <c r="L199">
        <v>46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27.7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267.3407444576726</v>
      </c>
      <c r="B200">
        <v>42</v>
      </c>
      <c r="C200">
        <v>4.4556790742945438</v>
      </c>
      <c r="D200">
        <v>111.76439999999999</v>
      </c>
      <c r="E200">
        <v>312.89626556016589</v>
      </c>
      <c r="F200">
        <v>61.66320000000001</v>
      </c>
      <c r="G200">
        <v>32.156399999999998</v>
      </c>
      <c r="H200">
        <v>54</v>
      </c>
      <c r="I200">
        <v>51</v>
      </c>
      <c r="J200">
        <v>2</v>
      </c>
      <c r="K200">
        <v>194</v>
      </c>
      <c r="L200">
        <v>42</v>
      </c>
      <c r="M200">
        <v>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27.7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341.19024477712549</v>
      </c>
      <c r="B201">
        <v>53.666666666666657</v>
      </c>
      <c r="C201">
        <v>4.4503075405712016</v>
      </c>
      <c r="D201">
        <v>136.22399999999999</v>
      </c>
      <c r="E201">
        <v>311.18405415418277</v>
      </c>
      <c r="F201">
        <v>119.48399999999999</v>
      </c>
      <c r="G201">
        <v>41.010399999999997</v>
      </c>
      <c r="H201">
        <v>164</v>
      </c>
      <c r="I201">
        <v>41</v>
      </c>
      <c r="J201">
        <v>4</v>
      </c>
      <c r="K201">
        <v>165</v>
      </c>
      <c r="L201">
        <v>52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27.7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340.7637361269733</v>
      </c>
      <c r="B202">
        <v>53.666666666666657</v>
      </c>
      <c r="C202">
        <v>4.4447443842648697</v>
      </c>
      <c r="D202">
        <v>97.191600000000008</v>
      </c>
      <c r="E202">
        <v>298.84175097045198</v>
      </c>
      <c r="F202">
        <v>66.244799999999998</v>
      </c>
      <c r="G202">
        <v>40.751800000000003</v>
      </c>
      <c r="H202">
        <v>177</v>
      </c>
      <c r="I202">
        <v>41</v>
      </c>
      <c r="J202">
        <v>4</v>
      </c>
      <c r="K202">
        <v>164</v>
      </c>
      <c r="L202">
        <v>53</v>
      </c>
      <c r="M202">
        <v>1</v>
      </c>
      <c r="N202">
        <v>1171</v>
      </c>
      <c r="O202">
        <v>0.28000000000000003</v>
      </c>
      <c r="P202">
        <v>2.33</v>
      </c>
      <c r="Q202">
        <v>1.4999999999999999E-2</v>
      </c>
      <c r="R202">
        <v>27.7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283.97533689437199</v>
      </c>
      <c r="B203">
        <v>44.744</v>
      </c>
      <c r="C203">
        <v>4.4426679739419894</v>
      </c>
      <c r="D203">
        <v>202.28832</v>
      </c>
      <c r="E203">
        <v>286.68547717842318</v>
      </c>
      <c r="F203">
        <v>172.58832000000001</v>
      </c>
      <c r="G203">
        <v>33.790320000000001</v>
      </c>
      <c r="H203">
        <v>132</v>
      </c>
      <c r="I203">
        <v>51</v>
      </c>
      <c r="J203">
        <v>2</v>
      </c>
      <c r="K203">
        <v>40</v>
      </c>
      <c r="L203">
        <v>50</v>
      </c>
      <c r="M203">
        <v>3</v>
      </c>
      <c r="N203">
        <v>1171</v>
      </c>
      <c r="O203">
        <v>0.28000000000000003</v>
      </c>
      <c r="P203">
        <v>2.33</v>
      </c>
      <c r="Q203">
        <v>1.4999999999999999E-2</v>
      </c>
      <c r="R203">
        <v>27.7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318.96140225641358</v>
      </c>
      <c r="B204">
        <v>50.4</v>
      </c>
      <c r="C204">
        <v>4.4300194757835234</v>
      </c>
      <c r="D204">
        <v>109.44750000000001</v>
      </c>
      <c r="E204">
        <v>311.25168293854699</v>
      </c>
      <c r="F204">
        <v>149.06209999999999</v>
      </c>
      <c r="G204">
        <v>38.339599999999997</v>
      </c>
      <c r="H204">
        <v>163</v>
      </c>
      <c r="I204">
        <v>44</v>
      </c>
      <c r="J204">
        <v>7</v>
      </c>
      <c r="K204">
        <v>165</v>
      </c>
      <c r="L204">
        <v>48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27.7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318.76484047759101</v>
      </c>
      <c r="B205">
        <v>50.399999999999991</v>
      </c>
      <c r="C205">
        <v>4.4272894510776526</v>
      </c>
      <c r="D205">
        <v>106.04304</v>
      </c>
      <c r="E205">
        <v>305.73609958506222</v>
      </c>
      <c r="F205">
        <v>76.372739999999993</v>
      </c>
      <c r="G205">
        <v>38.229299999999988</v>
      </c>
      <c r="H205">
        <v>132</v>
      </c>
      <c r="I205">
        <v>40</v>
      </c>
      <c r="J205">
        <v>3</v>
      </c>
      <c r="K205">
        <v>96</v>
      </c>
      <c r="L205">
        <v>54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27.7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309.78866901754913</v>
      </c>
      <c r="B206">
        <v>49</v>
      </c>
      <c r="C206">
        <v>4.4255524145364156</v>
      </c>
      <c r="D206">
        <v>106.52034999999999</v>
      </c>
      <c r="E206">
        <v>307.2858631879202</v>
      </c>
      <c r="F206">
        <v>69.343890000000002</v>
      </c>
      <c r="G206">
        <v>37.176459999999999</v>
      </c>
      <c r="H206">
        <v>54</v>
      </c>
      <c r="I206">
        <v>41</v>
      </c>
      <c r="J206">
        <v>3</v>
      </c>
      <c r="K206">
        <v>84</v>
      </c>
      <c r="L206">
        <v>53</v>
      </c>
      <c r="M206">
        <v>13</v>
      </c>
      <c r="N206">
        <v>1171</v>
      </c>
      <c r="O206">
        <v>0.28000000000000003</v>
      </c>
      <c r="P206">
        <v>2.33</v>
      </c>
      <c r="Q206">
        <v>1.4999999999999999E-2</v>
      </c>
      <c r="R206">
        <v>27.7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282.82680462297589</v>
      </c>
      <c r="B207">
        <v>44.744</v>
      </c>
      <c r="C207">
        <v>4.4246996968550683</v>
      </c>
      <c r="D207">
        <v>226.38</v>
      </c>
      <c r="E207">
        <v>310.52501728622929</v>
      </c>
      <c r="F207">
        <v>172.59</v>
      </c>
      <c r="G207">
        <v>33.986040000000003</v>
      </c>
      <c r="H207">
        <v>47</v>
      </c>
      <c r="I207">
        <v>44</v>
      </c>
      <c r="J207">
        <v>3</v>
      </c>
      <c r="K207">
        <v>40</v>
      </c>
      <c r="L207">
        <v>51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27.7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318.39674424405712</v>
      </c>
      <c r="B208">
        <v>50.400000000000013</v>
      </c>
      <c r="C208">
        <v>4.422177003389681</v>
      </c>
      <c r="D208">
        <v>163.24719999999999</v>
      </c>
      <c r="E208">
        <v>306.04481327800829</v>
      </c>
      <c r="F208">
        <v>78.442300000000003</v>
      </c>
      <c r="G208">
        <v>38.19</v>
      </c>
      <c r="H208">
        <v>174</v>
      </c>
      <c r="I208">
        <v>48</v>
      </c>
      <c r="J208">
        <v>2</v>
      </c>
      <c r="K208">
        <v>96</v>
      </c>
      <c r="L208">
        <v>46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27.7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265.30580488376211</v>
      </c>
      <c r="B209">
        <v>42</v>
      </c>
      <c r="C209">
        <v>4.4217634147293676</v>
      </c>
      <c r="D209">
        <v>174.744</v>
      </c>
      <c r="E209">
        <v>311.5786792933294</v>
      </c>
      <c r="F209">
        <v>61.488</v>
      </c>
      <c r="G209">
        <v>31.894400000000001</v>
      </c>
      <c r="H209">
        <v>39</v>
      </c>
      <c r="I209">
        <v>47</v>
      </c>
      <c r="J209">
        <v>4</v>
      </c>
      <c r="K209">
        <v>315</v>
      </c>
      <c r="L209">
        <v>46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27.7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441.6622865177975</v>
      </c>
      <c r="B210">
        <v>70.000000000000014</v>
      </c>
      <c r="C210">
        <v>4.416622865177974</v>
      </c>
      <c r="D210">
        <v>178.506</v>
      </c>
      <c r="E210">
        <v>311.83335909723297</v>
      </c>
      <c r="F210">
        <v>56.269080000000002</v>
      </c>
      <c r="G210">
        <v>53.101080000000003</v>
      </c>
      <c r="H210">
        <v>165</v>
      </c>
      <c r="I210">
        <v>53</v>
      </c>
      <c r="J210">
        <v>43</v>
      </c>
      <c r="K210">
        <v>323</v>
      </c>
      <c r="L210">
        <v>40</v>
      </c>
      <c r="M210">
        <v>11</v>
      </c>
      <c r="N210">
        <v>1171</v>
      </c>
      <c r="O210">
        <v>0.28000000000000003</v>
      </c>
      <c r="P210">
        <v>2.33</v>
      </c>
      <c r="Q210">
        <v>1.4999999999999999E-2</v>
      </c>
      <c r="R210">
        <v>27.7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331.08905020107642</v>
      </c>
      <c r="B211">
        <v>52.500000000000007</v>
      </c>
      <c r="C211">
        <v>4.4145206693476844</v>
      </c>
      <c r="D211">
        <v>101.16800000000001</v>
      </c>
      <c r="E211">
        <v>310.63900414937763</v>
      </c>
      <c r="F211">
        <v>74.528000000000006</v>
      </c>
      <c r="G211">
        <v>39.78736</v>
      </c>
      <c r="H211">
        <v>91</v>
      </c>
      <c r="I211">
        <v>54</v>
      </c>
      <c r="J211">
        <v>9</v>
      </c>
      <c r="K211">
        <v>57</v>
      </c>
      <c r="L211">
        <v>41</v>
      </c>
      <c r="M211">
        <v>4</v>
      </c>
      <c r="N211">
        <v>1171</v>
      </c>
      <c r="O211">
        <v>0.28000000000000003</v>
      </c>
      <c r="P211">
        <v>2.33</v>
      </c>
      <c r="Q211">
        <v>1.4999999999999999E-2</v>
      </c>
      <c r="R211">
        <v>27.7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281.77065617921897</v>
      </c>
      <c r="B212">
        <v>44.744</v>
      </c>
      <c r="C212">
        <v>4.408176723704929</v>
      </c>
      <c r="D212">
        <v>202.35599999999999</v>
      </c>
      <c r="E212">
        <v>310.44385849113922</v>
      </c>
      <c r="F212">
        <v>172.65600000000001</v>
      </c>
      <c r="G212">
        <v>33.857999999999997</v>
      </c>
      <c r="H212">
        <v>118</v>
      </c>
      <c r="I212">
        <v>44</v>
      </c>
      <c r="J212">
        <v>3</v>
      </c>
      <c r="K212">
        <v>40</v>
      </c>
      <c r="L212">
        <v>50</v>
      </c>
      <c r="M212">
        <v>3</v>
      </c>
      <c r="N212">
        <v>1171</v>
      </c>
      <c r="O212">
        <v>0.28000000000000003</v>
      </c>
      <c r="P212">
        <v>2.33</v>
      </c>
      <c r="Q212">
        <v>1.4999999999999999E-2</v>
      </c>
      <c r="R212">
        <v>27.7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440.27984317229829</v>
      </c>
      <c r="B213">
        <v>70</v>
      </c>
      <c r="C213">
        <v>4.4027984317229834</v>
      </c>
      <c r="D213">
        <v>138.36955</v>
      </c>
      <c r="E213">
        <v>311.3464213943422</v>
      </c>
      <c r="F213">
        <v>56.363010000000003</v>
      </c>
      <c r="G213">
        <v>52.924300000000002</v>
      </c>
      <c r="H213">
        <v>165</v>
      </c>
      <c r="I213">
        <v>51</v>
      </c>
      <c r="J213">
        <v>44</v>
      </c>
      <c r="K213">
        <v>84</v>
      </c>
      <c r="L213">
        <v>43</v>
      </c>
      <c r="M213">
        <v>11</v>
      </c>
      <c r="N213">
        <v>1171</v>
      </c>
      <c r="O213">
        <v>0.28000000000000003</v>
      </c>
      <c r="P213">
        <v>2.33</v>
      </c>
      <c r="Q213">
        <v>1.4999999999999999E-2</v>
      </c>
      <c r="R213">
        <v>27.7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316.68035350425919</v>
      </c>
      <c r="B214">
        <v>50.4</v>
      </c>
      <c r="C214">
        <v>4.3983382431147113</v>
      </c>
      <c r="D214">
        <v>135.83199999999999</v>
      </c>
      <c r="E214">
        <v>309.55966804979249</v>
      </c>
      <c r="F214">
        <v>78.090999999999994</v>
      </c>
      <c r="G214">
        <v>38.039000000000001</v>
      </c>
      <c r="H214">
        <v>117</v>
      </c>
      <c r="I214">
        <v>43</v>
      </c>
      <c r="J214">
        <v>3</v>
      </c>
      <c r="K214">
        <v>96</v>
      </c>
      <c r="L214">
        <v>50</v>
      </c>
      <c r="M214">
        <v>10</v>
      </c>
      <c r="N214">
        <v>1171</v>
      </c>
      <c r="O214">
        <v>0.28000000000000003</v>
      </c>
      <c r="P214">
        <v>2.33</v>
      </c>
      <c r="Q214">
        <v>1.4999999999999999E-2</v>
      </c>
      <c r="R214">
        <v>27.7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336.26244011265612</v>
      </c>
      <c r="B215">
        <v>53.666666666666657</v>
      </c>
      <c r="C215">
        <v>4.3860318275563843</v>
      </c>
      <c r="D215">
        <v>129.01607999999999</v>
      </c>
      <c r="E215">
        <v>311.90750445562043</v>
      </c>
      <c r="F215">
        <v>119.12004</v>
      </c>
      <c r="G215">
        <v>40.430079999999997</v>
      </c>
      <c r="H215">
        <v>164</v>
      </c>
      <c r="I215">
        <v>41</v>
      </c>
      <c r="J215">
        <v>4</v>
      </c>
      <c r="K215">
        <v>333</v>
      </c>
      <c r="L215">
        <v>52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27.7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389.14952698060472</v>
      </c>
      <c r="B216">
        <v>62.192307692307693</v>
      </c>
      <c r="C216">
        <v>4.3800379660154647</v>
      </c>
      <c r="D216">
        <v>327.96899999999999</v>
      </c>
      <c r="E216">
        <v>307.5981485912065</v>
      </c>
      <c r="F216">
        <v>54.798119999999997</v>
      </c>
      <c r="G216">
        <v>46.706220000000002</v>
      </c>
      <c r="H216">
        <v>165</v>
      </c>
      <c r="I216">
        <v>49</v>
      </c>
      <c r="J216">
        <v>39</v>
      </c>
      <c r="K216">
        <v>293</v>
      </c>
      <c r="L216">
        <v>45</v>
      </c>
      <c r="M216">
        <v>9</v>
      </c>
      <c r="N216">
        <v>1171</v>
      </c>
      <c r="O216">
        <v>0.28000000000000003</v>
      </c>
      <c r="P216">
        <v>2.33</v>
      </c>
      <c r="Q216">
        <v>1.4999999999999999E-2</v>
      </c>
      <c r="R216">
        <v>27.7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335.22855120336652</v>
      </c>
      <c r="B217">
        <v>53.666666666666657</v>
      </c>
      <c r="C217">
        <v>4.3725463200439112</v>
      </c>
      <c r="D217">
        <v>96.744599999999991</v>
      </c>
      <c r="E217">
        <v>307.46163071426759</v>
      </c>
      <c r="F217">
        <v>66.687299999999993</v>
      </c>
      <c r="G217">
        <v>40.232300000000002</v>
      </c>
      <c r="H217">
        <v>65</v>
      </c>
      <c r="I217">
        <v>39</v>
      </c>
      <c r="J217">
        <v>3</v>
      </c>
      <c r="K217">
        <v>164</v>
      </c>
      <c r="L217">
        <v>55</v>
      </c>
      <c r="M217">
        <v>1</v>
      </c>
      <c r="N217">
        <v>1171</v>
      </c>
      <c r="O217">
        <v>0.28000000000000003</v>
      </c>
      <c r="P217">
        <v>2.33</v>
      </c>
      <c r="Q217">
        <v>1.4999999999999999E-2</v>
      </c>
      <c r="R217">
        <v>27.7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327.86916889053742</v>
      </c>
      <c r="B218">
        <v>52.500000000000007</v>
      </c>
      <c r="C218">
        <v>4.371588918540497</v>
      </c>
      <c r="D218">
        <v>131.42400000000001</v>
      </c>
      <c r="E218">
        <v>306.80165975103728</v>
      </c>
      <c r="F218">
        <v>75.48</v>
      </c>
      <c r="G218">
        <v>39.3384</v>
      </c>
      <c r="H218">
        <v>91</v>
      </c>
      <c r="I218">
        <v>46</v>
      </c>
      <c r="J218">
        <v>10</v>
      </c>
      <c r="K218">
        <v>96</v>
      </c>
      <c r="L218">
        <v>48</v>
      </c>
      <c r="M218">
        <v>11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27.7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348.36683126261028</v>
      </c>
      <c r="B219">
        <v>56.000000000000007</v>
      </c>
      <c r="C219">
        <v>4.3545853907826286</v>
      </c>
      <c r="D219">
        <v>110.33916000000001</v>
      </c>
      <c r="E219">
        <v>304.75020746887969</v>
      </c>
      <c r="F219">
        <v>60.02028</v>
      </c>
      <c r="G219">
        <v>41.762520000000002</v>
      </c>
      <c r="H219">
        <v>1</v>
      </c>
      <c r="I219">
        <v>56</v>
      </c>
      <c r="J219">
        <v>6</v>
      </c>
      <c r="K219">
        <v>52</v>
      </c>
      <c r="L219">
        <v>38</v>
      </c>
      <c r="M219">
        <v>3</v>
      </c>
      <c r="N219">
        <v>1171</v>
      </c>
      <c r="O219">
        <v>0.28000000000000003</v>
      </c>
      <c r="P219">
        <v>2.33</v>
      </c>
      <c r="Q219">
        <v>1.4999999999999999E-2</v>
      </c>
      <c r="R219">
        <v>27.7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277.95909352451167</v>
      </c>
      <c r="B220">
        <v>44.744</v>
      </c>
      <c r="C220">
        <v>4.3485465194698323</v>
      </c>
      <c r="D220">
        <v>246.56227200000001</v>
      </c>
      <c r="E220">
        <v>309.69460580912857</v>
      </c>
      <c r="F220">
        <v>168.00695999999999</v>
      </c>
      <c r="G220">
        <v>33.38973</v>
      </c>
      <c r="H220">
        <v>175</v>
      </c>
      <c r="I220">
        <v>51</v>
      </c>
      <c r="J220">
        <v>3</v>
      </c>
      <c r="K220">
        <v>40</v>
      </c>
      <c r="L220">
        <v>49</v>
      </c>
      <c r="M220">
        <v>3</v>
      </c>
      <c r="N220">
        <v>1171</v>
      </c>
      <c r="O220">
        <v>0.28000000000000003</v>
      </c>
      <c r="P220">
        <v>2.33</v>
      </c>
      <c r="Q220">
        <v>1.4999999999999999E-2</v>
      </c>
      <c r="R220">
        <v>27.7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442.5620910655324</v>
      </c>
      <c r="B221">
        <v>71.400000000000006</v>
      </c>
      <c r="C221">
        <v>4.338844030054239</v>
      </c>
      <c r="D221">
        <v>165.44880000000001</v>
      </c>
      <c r="E221">
        <v>311.3464213943422</v>
      </c>
      <c r="F221">
        <v>56.263680000000001</v>
      </c>
      <c r="G221">
        <v>53.198639999999997</v>
      </c>
      <c r="H221">
        <v>165</v>
      </c>
      <c r="I221">
        <v>51</v>
      </c>
      <c r="J221">
        <v>44</v>
      </c>
      <c r="K221">
        <v>126</v>
      </c>
      <c r="L221">
        <v>43</v>
      </c>
      <c r="M221">
        <v>11</v>
      </c>
      <c r="N221">
        <v>1171</v>
      </c>
      <c r="O221">
        <v>0.28000000000000003</v>
      </c>
      <c r="P221">
        <v>2.33</v>
      </c>
      <c r="Q221">
        <v>1.4999999999999999E-2</v>
      </c>
      <c r="R221">
        <v>27.7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346.86578093580061</v>
      </c>
      <c r="B222">
        <v>56.000000000000007</v>
      </c>
      <c r="C222">
        <v>4.3358222616975066</v>
      </c>
      <c r="D222">
        <v>182.70419999999999</v>
      </c>
      <c r="E222">
        <v>299.38322188010011</v>
      </c>
      <c r="F222">
        <v>59.888039999999997</v>
      </c>
      <c r="G222">
        <v>41.4908</v>
      </c>
      <c r="H222">
        <v>112</v>
      </c>
      <c r="I222">
        <v>60</v>
      </c>
      <c r="J222">
        <v>3</v>
      </c>
      <c r="K222">
        <v>93</v>
      </c>
      <c r="L222">
        <v>38</v>
      </c>
      <c r="M222">
        <v>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27.7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259.5034584579891</v>
      </c>
      <c r="B223">
        <v>42</v>
      </c>
      <c r="C223">
        <v>4.3250576409664836</v>
      </c>
      <c r="D223">
        <v>112.66500000000001</v>
      </c>
      <c r="E223">
        <v>299.55186721991703</v>
      </c>
      <c r="F223">
        <v>62.085999999999999</v>
      </c>
      <c r="G223">
        <v>31.042999999999999</v>
      </c>
      <c r="H223">
        <v>55</v>
      </c>
      <c r="I223">
        <v>46</v>
      </c>
      <c r="J223">
        <v>5</v>
      </c>
      <c r="K223">
        <v>193</v>
      </c>
      <c r="L223">
        <v>48</v>
      </c>
      <c r="M223">
        <v>5</v>
      </c>
      <c r="N223">
        <v>1171</v>
      </c>
      <c r="O223">
        <v>0.28000000000000003</v>
      </c>
      <c r="P223">
        <v>2.33</v>
      </c>
      <c r="Q223">
        <v>1.4999999999999999E-2</v>
      </c>
      <c r="R223">
        <v>27.7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276.01648295787311</v>
      </c>
      <c r="B224">
        <v>44.744000000000007</v>
      </c>
      <c r="C224">
        <v>4.3181552402671013</v>
      </c>
      <c r="D224">
        <v>220.51079999999999</v>
      </c>
      <c r="E224">
        <v>309.73321529324483</v>
      </c>
      <c r="F224">
        <v>169.65539999999999</v>
      </c>
      <c r="G224">
        <v>33.1569</v>
      </c>
      <c r="H224">
        <v>179</v>
      </c>
      <c r="I224">
        <v>51</v>
      </c>
      <c r="J224">
        <v>3</v>
      </c>
      <c r="K224">
        <v>40</v>
      </c>
      <c r="L224">
        <v>50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27.7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517.71198197481954</v>
      </c>
      <c r="B225">
        <v>84</v>
      </c>
      <c r="C225">
        <v>4.3142665164568301</v>
      </c>
      <c r="D225">
        <v>278.334</v>
      </c>
      <c r="E225">
        <v>309.34375973763161</v>
      </c>
      <c r="F225">
        <v>60.235200000000013</v>
      </c>
      <c r="G225">
        <v>62.180999999999997</v>
      </c>
      <c r="H225">
        <v>111</v>
      </c>
      <c r="I225">
        <v>47</v>
      </c>
      <c r="J225">
        <v>27</v>
      </c>
      <c r="K225">
        <v>165</v>
      </c>
      <c r="L225">
        <v>47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27.7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310.27566303392939</v>
      </c>
      <c r="B226">
        <v>50.4</v>
      </c>
      <c r="C226">
        <v>4.309384208804576</v>
      </c>
      <c r="D226">
        <v>101.7315</v>
      </c>
      <c r="E226">
        <v>311.64315352697088</v>
      </c>
      <c r="F226">
        <v>73.037999999999997</v>
      </c>
      <c r="G226">
        <v>37.301550000000013</v>
      </c>
      <c r="H226">
        <v>98</v>
      </c>
      <c r="I226">
        <v>47</v>
      </c>
      <c r="J226">
        <v>11</v>
      </c>
      <c r="K226">
        <v>96</v>
      </c>
      <c r="L226">
        <v>47</v>
      </c>
      <c r="M226">
        <v>10</v>
      </c>
      <c r="N226">
        <v>1171</v>
      </c>
      <c r="O226">
        <v>0.28000000000000003</v>
      </c>
      <c r="P226">
        <v>2.33</v>
      </c>
      <c r="Q226">
        <v>1.4999999999999999E-2</v>
      </c>
      <c r="R226">
        <v>27.7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344.34128838625281</v>
      </c>
      <c r="B227">
        <v>56.000000000000007</v>
      </c>
      <c r="C227">
        <v>4.3042661048281614</v>
      </c>
      <c r="D227">
        <v>109.64579999999999</v>
      </c>
      <c r="E227">
        <v>312</v>
      </c>
      <c r="F227">
        <v>59.673600000000008</v>
      </c>
      <c r="G227">
        <v>41.402999999999999</v>
      </c>
      <c r="H227">
        <v>177</v>
      </c>
      <c r="I227">
        <v>56</v>
      </c>
      <c r="J227">
        <v>3</v>
      </c>
      <c r="K227">
        <v>52</v>
      </c>
      <c r="L227">
        <v>38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27.7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322.58449248106388</v>
      </c>
      <c r="B228">
        <v>52.500000000000007</v>
      </c>
      <c r="C228">
        <v>4.3011265664141849</v>
      </c>
      <c r="D228">
        <v>101.664</v>
      </c>
      <c r="E228">
        <v>310.78506224066388</v>
      </c>
      <c r="F228">
        <v>75.024000000000001</v>
      </c>
      <c r="G228">
        <v>38.767679999999999</v>
      </c>
      <c r="H228">
        <v>91</v>
      </c>
      <c r="I228">
        <v>52</v>
      </c>
      <c r="J228">
        <v>9</v>
      </c>
      <c r="K228">
        <v>295</v>
      </c>
      <c r="L228">
        <v>42</v>
      </c>
      <c r="M228">
        <v>4</v>
      </c>
      <c r="N228">
        <v>1171</v>
      </c>
      <c r="O228">
        <v>0.28000000000000003</v>
      </c>
      <c r="P228">
        <v>2.33</v>
      </c>
      <c r="Q228">
        <v>1.4999999999999999E-2</v>
      </c>
      <c r="R228">
        <v>27.7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344.01988183044688</v>
      </c>
      <c r="B229">
        <v>56.000000000000007</v>
      </c>
      <c r="C229">
        <v>4.3002485228805858</v>
      </c>
      <c r="D229">
        <v>109.5288</v>
      </c>
      <c r="E229">
        <v>294.57261410788379</v>
      </c>
      <c r="F229">
        <v>59.714399999999998</v>
      </c>
      <c r="G229">
        <v>41.068800000000003</v>
      </c>
      <c r="H229">
        <v>178</v>
      </c>
      <c r="I229">
        <v>54</v>
      </c>
      <c r="J229">
        <v>3</v>
      </c>
      <c r="K229">
        <v>53</v>
      </c>
      <c r="L229">
        <v>40</v>
      </c>
      <c r="M229">
        <v>3</v>
      </c>
      <c r="N229">
        <v>1171</v>
      </c>
      <c r="O229">
        <v>0.28000000000000003</v>
      </c>
      <c r="P229">
        <v>2.33</v>
      </c>
      <c r="Q229">
        <v>1.4999999999999999E-2</v>
      </c>
      <c r="R229">
        <v>27.7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257.81810142606162</v>
      </c>
      <c r="B230">
        <v>42</v>
      </c>
      <c r="C230">
        <v>4.2969683571010266</v>
      </c>
      <c r="D230">
        <v>192.52195</v>
      </c>
      <c r="E230">
        <v>308.30661007588702</v>
      </c>
      <c r="F230">
        <v>77.830889999999997</v>
      </c>
      <c r="G230">
        <v>30.952660000000009</v>
      </c>
      <c r="H230">
        <v>7</v>
      </c>
      <c r="I230">
        <v>41</v>
      </c>
      <c r="J230">
        <v>3</v>
      </c>
      <c r="K230">
        <v>84</v>
      </c>
      <c r="L230">
        <v>53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27.7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336.57404395953222</v>
      </c>
      <c r="B231">
        <v>54.901960784313722</v>
      </c>
      <c r="C231">
        <v>4.2913190604840361</v>
      </c>
      <c r="D231">
        <v>138.12225000000001</v>
      </c>
      <c r="E231">
        <v>311.11449162519841</v>
      </c>
      <c r="F231">
        <v>119.04940499999999</v>
      </c>
      <c r="G231">
        <v>40.454387500000003</v>
      </c>
      <c r="H231">
        <v>164</v>
      </c>
      <c r="I231">
        <v>41</v>
      </c>
      <c r="J231">
        <v>4</v>
      </c>
      <c r="K231">
        <v>77</v>
      </c>
      <c r="L231">
        <v>53</v>
      </c>
      <c r="M231">
        <v>15</v>
      </c>
      <c r="N231">
        <v>1171</v>
      </c>
      <c r="O231">
        <v>0.28000000000000003</v>
      </c>
      <c r="P231">
        <v>2.33</v>
      </c>
      <c r="Q231">
        <v>1.4999999999999999E-2</v>
      </c>
      <c r="R231">
        <v>27.7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336.45829418117791</v>
      </c>
      <c r="B232">
        <v>54.901960784313722</v>
      </c>
      <c r="C232">
        <v>4.2898432508100193</v>
      </c>
      <c r="D232">
        <v>138.08250000000001</v>
      </c>
      <c r="E232">
        <v>311.11449162519841</v>
      </c>
      <c r="F232">
        <v>119.03588999999999</v>
      </c>
      <c r="G232">
        <v>40.440474999999999</v>
      </c>
      <c r="H232">
        <v>164</v>
      </c>
      <c r="I232">
        <v>41</v>
      </c>
      <c r="J232">
        <v>4</v>
      </c>
      <c r="K232">
        <v>312</v>
      </c>
      <c r="L232">
        <v>53</v>
      </c>
      <c r="M232">
        <v>15</v>
      </c>
      <c r="N232">
        <v>1171</v>
      </c>
      <c r="O232">
        <v>0.28000000000000003</v>
      </c>
      <c r="P232">
        <v>2.33</v>
      </c>
      <c r="Q232">
        <v>1.4999999999999999E-2</v>
      </c>
      <c r="R232">
        <v>27.7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343.1227648518522</v>
      </c>
      <c r="B233">
        <v>56.000000000000007</v>
      </c>
      <c r="C233">
        <v>4.2890345606481519</v>
      </c>
      <c r="D233">
        <v>110.09466</v>
      </c>
      <c r="E233">
        <v>305.17842323651462</v>
      </c>
      <c r="F233">
        <v>59.873579999999997</v>
      </c>
      <c r="G233">
        <v>41.141100000000009</v>
      </c>
      <c r="H233">
        <v>1</v>
      </c>
      <c r="I233">
        <v>55</v>
      </c>
      <c r="J233">
        <v>6</v>
      </c>
      <c r="K233">
        <v>53</v>
      </c>
      <c r="L233">
        <v>39</v>
      </c>
      <c r="M233">
        <v>3</v>
      </c>
      <c r="N233">
        <v>1171</v>
      </c>
      <c r="O233">
        <v>0.28000000000000003</v>
      </c>
      <c r="P233">
        <v>2.33</v>
      </c>
      <c r="Q233">
        <v>1.4999999999999999E-2</v>
      </c>
      <c r="R233">
        <v>27.7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337.09582538722731</v>
      </c>
      <c r="B234">
        <v>55.024875621890551</v>
      </c>
      <c r="C234">
        <v>4.2883709432172594</v>
      </c>
      <c r="D234">
        <v>138.10427999999999</v>
      </c>
      <c r="E234">
        <v>311.50558762148842</v>
      </c>
      <c r="F234">
        <v>118.8988938</v>
      </c>
      <c r="G234">
        <v>40.523601999999997</v>
      </c>
      <c r="H234">
        <v>164</v>
      </c>
      <c r="I234">
        <v>41</v>
      </c>
      <c r="J234">
        <v>4</v>
      </c>
      <c r="K234">
        <v>316</v>
      </c>
      <c r="L234">
        <v>52</v>
      </c>
      <c r="M234">
        <v>13</v>
      </c>
      <c r="N234">
        <v>1171</v>
      </c>
      <c r="O234">
        <v>0.28000000000000003</v>
      </c>
      <c r="P234">
        <v>2.33</v>
      </c>
      <c r="Q234">
        <v>1.4999999999999999E-2</v>
      </c>
      <c r="R234">
        <v>27.7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257.01464433825208</v>
      </c>
      <c r="B235">
        <v>42</v>
      </c>
      <c r="C235">
        <v>4.2835774056375344</v>
      </c>
      <c r="D235">
        <v>254.29079999999999</v>
      </c>
      <c r="E235">
        <v>308.30661007588702</v>
      </c>
      <c r="F235">
        <v>77.686200000000014</v>
      </c>
      <c r="G235">
        <v>30.856200000000001</v>
      </c>
      <c r="H235">
        <v>7</v>
      </c>
      <c r="I235">
        <v>41</v>
      </c>
      <c r="J235">
        <v>3</v>
      </c>
      <c r="K235">
        <v>323</v>
      </c>
      <c r="L235">
        <v>53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27.7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342.23414918635319</v>
      </c>
      <c r="B236">
        <v>56.000000000000007</v>
      </c>
      <c r="C236">
        <v>4.2779268648294151</v>
      </c>
      <c r="D236">
        <v>140.7627</v>
      </c>
      <c r="E236">
        <v>293.92531120331961</v>
      </c>
      <c r="F236">
        <v>60.1965</v>
      </c>
      <c r="G236">
        <v>40.844700000000003</v>
      </c>
      <c r="H236">
        <v>174</v>
      </c>
      <c r="I236">
        <v>55</v>
      </c>
      <c r="J236">
        <v>2</v>
      </c>
      <c r="K236">
        <v>52</v>
      </c>
      <c r="L236">
        <v>39</v>
      </c>
      <c r="M236">
        <v>3</v>
      </c>
      <c r="N236">
        <v>1171</v>
      </c>
      <c r="O236">
        <v>0.28000000000000003</v>
      </c>
      <c r="P236">
        <v>2.33</v>
      </c>
      <c r="Q236">
        <v>1.4999999999999999E-2</v>
      </c>
      <c r="R236">
        <v>27.7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384.73281950016099</v>
      </c>
      <c r="B237">
        <v>63.000000000000007</v>
      </c>
      <c r="C237">
        <v>4.2748091055573454</v>
      </c>
      <c r="D237">
        <v>217.512</v>
      </c>
      <c r="E237">
        <v>310.69200585749212</v>
      </c>
      <c r="F237">
        <v>53.2224</v>
      </c>
      <c r="G237">
        <v>46.2348</v>
      </c>
      <c r="H237">
        <v>111</v>
      </c>
      <c r="I237">
        <v>49</v>
      </c>
      <c r="J237">
        <v>18</v>
      </c>
      <c r="K237">
        <v>315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27.7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341.7133308326346</v>
      </c>
      <c r="B238">
        <v>56</v>
      </c>
      <c r="C238">
        <v>4.2714166354079328</v>
      </c>
      <c r="D238">
        <v>454.34879999999998</v>
      </c>
      <c r="E238">
        <v>301.34439834024897</v>
      </c>
      <c r="F238">
        <v>60.514560000000003</v>
      </c>
      <c r="G238">
        <v>40.907520000000012</v>
      </c>
      <c r="H238">
        <v>137</v>
      </c>
      <c r="I238">
        <v>48</v>
      </c>
      <c r="J238">
        <v>3</v>
      </c>
      <c r="K238">
        <v>161</v>
      </c>
      <c r="L238">
        <v>46</v>
      </c>
      <c r="M238">
        <v>12</v>
      </c>
      <c r="N238">
        <v>1171</v>
      </c>
      <c r="O238">
        <v>0.28000000000000003</v>
      </c>
      <c r="P238">
        <v>2.33</v>
      </c>
      <c r="Q238">
        <v>1.4999999999999999E-2</v>
      </c>
      <c r="R238">
        <v>27.7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306.98959391406538</v>
      </c>
      <c r="B239">
        <v>50.400000000000013</v>
      </c>
      <c r="C239">
        <v>4.2637443599175748</v>
      </c>
      <c r="D239">
        <v>101.55596</v>
      </c>
      <c r="E239">
        <v>311.41078838174269</v>
      </c>
      <c r="F239">
        <v>147.90298000000001</v>
      </c>
      <c r="G239">
        <v>36.902979999999999</v>
      </c>
      <c r="H239">
        <v>163</v>
      </c>
      <c r="I239">
        <v>50</v>
      </c>
      <c r="J239">
        <v>6</v>
      </c>
      <c r="K239">
        <v>331</v>
      </c>
      <c r="L239">
        <v>43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27.7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255.60020579300249</v>
      </c>
      <c r="B240">
        <v>42</v>
      </c>
      <c r="C240">
        <v>4.2600034298833744</v>
      </c>
      <c r="D240">
        <v>112.18559999999999</v>
      </c>
      <c r="E240">
        <v>312.49792531120329</v>
      </c>
      <c r="F240">
        <v>61.478400000000001</v>
      </c>
      <c r="G240">
        <v>30.7392</v>
      </c>
      <c r="H240">
        <v>54</v>
      </c>
      <c r="I240">
        <v>47</v>
      </c>
      <c r="J240">
        <v>2</v>
      </c>
      <c r="K240">
        <v>100</v>
      </c>
      <c r="L240">
        <v>52</v>
      </c>
      <c r="M240">
        <v>8</v>
      </c>
      <c r="N240">
        <v>1171</v>
      </c>
      <c r="O240">
        <v>0.28000000000000003</v>
      </c>
      <c r="P240">
        <v>2.33</v>
      </c>
      <c r="Q240">
        <v>1.4999999999999999E-2</v>
      </c>
      <c r="R240">
        <v>27.7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250.6039621864756</v>
      </c>
      <c r="B241">
        <v>41.192307692307693</v>
      </c>
      <c r="C241">
        <v>4.2586294227767114</v>
      </c>
      <c r="D241">
        <v>365.29289999999997</v>
      </c>
      <c r="E241">
        <v>307.63817427385891</v>
      </c>
      <c r="F241">
        <v>60.529559999999996</v>
      </c>
      <c r="G241">
        <v>30.078299999999999</v>
      </c>
      <c r="H241">
        <v>36</v>
      </c>
      <c r="I241">
        <v>46</v>
      </c>
      <c r="J241">
        <v>3</v>
      </c>
      <c r="K241">
        <v>293</v>
      </c>
      <c r="L241">
        <v>47</v>
      </c>
      <c r="M241">
        <v>12</v>
      </c>
      <c r="N241">
        <v>1171</v>
      </c>
      <c r="O241">
        <v>0.28000000000000003</v>
      </c>
      <c r="P241">
        <v>2.33</v>
      </c>
      <c r="Q241">
        <v>1.4999999999999999E-2</v>
      </c>
      <c r="R241">
        <v>27.7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326.48354463634041</v>
      </c>
      <c r="B242">
        <v>53.666666666666657</v>
      </c>
      <c r="C242">
        <v>4.2584810169957441</v>
      </c>
      <c r="D242">
        <v>107.559</v>
      </c>
      <c r="E242">
        <v>312.64829809991409</v>
      </c>
      <c r="F242">
        <v>107.559</v>
      </c>
      <c r="G242">
        <v>39.266249999999999</v>
      </c>
      <c r="H242">
        <v>164</v>
      </c>
      <c r="I242">
        <v>49</v>
      </c>
      <c r="J242">
        <v>3</v>
      </c>
      <c r="K242">
        <v>98</v>
      </c>
      <c r="L242">
        <v>45</v>
      </c>
      <c r="M242">
        <v>5</v>
      </c>
      <c r="N242">
        <v>1171</v>
      </c>
      <c r="O242">
        <v>0.28000000000000003</v>
      </c>
      <c r="P242">
        <v>2.33</v>
      </c>
      <c r="Q242">
        <v>1.4999999999999999E-2</v>
      </c>
      <c r="R242">
        <v>27.7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306.54992506892432</v>
      </c>
      <c r="B243">
        <v>50.4</v>
      </c>
      <c r="C243">
        <v>4.2576378481795034</v>
      </c>
      <c r="D243">
        <v>109.89</v>
      </c>
      <c r="E243">
        <v>311.53467959864759</v>
      </c>
      <c r="F243">
        <v>143.19</v>
      </c>
      <c r="G243">
        <v>36.851999999999997</v>
      </c>
      <c r="H243">
        <v>163</v>
      </c>
      <c r="I243">
        <v>48</v>
      </c>
      <c r="J243">
        <v>6</v>
      </c>
      <c r="K243">
        <v>327</v>
      </c>
      <c r="L243">
        <v>46</v>
      </c>
      <c r="M243">
        <v>15</v>
      </c>
      <c r="N243">
        <v>1171</v>
      </c>
      <c r="O243">
        <v>0.28000000000000003</v>
      </c>
      <c r="P243">
        <v>2.33</v>
      </c>
      <c r="Q243">
        <v>1.4999999999999999E-2</v>
      </c>
      <c r="R243">
        <v>27.7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339.47895471998578</v>
      </c>
      <c r="B244">
        <v>56</v>
      </c>
      <c r="C244">
        <v>4.2434869339998222</v>
      </c>
      <c r="D244">
        <v>224.6112</v>
      </c>
      <c r="E244">
        <v>307.0307931411154</v>
      </c>
      <c r="F244">
        <v>73.550399999999996</v>
      </c>
      <c r="G244">
        <v>40.735199999999999</v>
      </c>
      <c r="H244">
        <v>39</v>
      </c>
      <c r="I244">
        <v>44</v>
      </c>
      <c r="J244">
        <v>6</v>
      </c>
      <c r="K244">
        <v>127</v>
      </c>
      <c r="L244">
        <v>50</v>
      </c>
      <c r="M244">
        <v>11</v>
      </c>
      <c r="N244">
        <v>1171</v>
      </c>
      <c r="O244">
        <v>0.28000000000000003</v>
      </c>
      <c r="P244">
        <v>2.33</v>
      </c>
      <c r="Q244">
        <v>1.4999999999999999E-2</v>
      </c>
      <c r="R244">
        <v>27.7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296.76673822750598</v>
      </c>
      <c r="B245">
        <v>49</v>
      </c>
      <c r="C245">
        <v>4.2395248318215142</v>
      </c>
      <c r="D245">
        <v>147.64304999999999</v>
      </c>
      <c r="E245">
        <v>311.70891497207549</v>
      </c>
      <c r="F245">
        <v>63.877229999999997</v>
      </c>
      <c r="G245">
        <v>35.678460000000001</v>
      </c>
      <c r="H245">
        <v>33</v>
      </c>
      <c r="I245">
        <v>43</v>
      </c>
      <c r="J245">
        <v>3</v>
      </c>
      <c r="K245">
        <v>84</v>
      </c>
      <c r="L245">
        <v>51</v>
      </c>
      <c r="M245">
        <v>14</v>
      </c>
      <c r="N245">
        <v>1171</v>
      </c>
      <c r="O245">
        <v>0.28000000000000003</v>
      </c>
      <c r="P245">
        <v>2.33</v>
      </c>
      <c r="Q245">
        <v>1.4999999999999999E-2</v>
      </c>
      <c r="R245">
        <v>27.7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296.76673822750598</v>
      </c>
      <c r="B246">
        <v>49</v>
      </c>
      <c r="C246">
        <v>4.2395248318215142</v>
      </c>
      <c r="D246">
        <v>147.64304999999999</v>
      </c>
      <c r="E246">
        <v>311.70891497207549</v>
      </c>
      <c r="F246">
        <v>63.877229999999997</v>
      </c>
      <c r="G246">
        <v>35.678460000000001</v>
      </c>
      <c r="H246">
        <v>332</v>
      </c>
      <c r="I246">
        <v>43</v>
      </c>
      <c r="J246">
        <v>3</v>
      </c>
      <c r="K246">
        <v>84</v>
      </c>
      <c r="L246">
        <v>51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27.7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304.76989122620103</v>
      </c>
      <c r="B247">
        <v>50.4</v>
      </c>
      <c r="C247">
        <v>4.2329151559194589</v>
      </c>
      <c r="D247">
        <v>167.33250000000001</v>
      </c>
      <c r="E247">
        <v>311.00136687643402</v>
      </c>
      <c r="F247">
        <v>143.19</v>
      </c>
      <c r="G247">
        <v>36.630000000000003</v>
      </c>
      <c r="H247">
        <v>163</v>
      </c>
      <c r="I247">
        <v>48</v>
      </c>
      <c r="J247">
        <v>6</v>
      </c>
      <c r="K247">
        <v>148</v>
      </c>
      <c r="L247">
        <v>45</v>
      </c>
      <c r="M247">
        <v>15</v>
      </c>
      <c r="N247">
        <v>1171</v>
      </c>
      <c r="O247">
        <v>0.28000000000000003</v>
      </c>
      <c r="P247">
        <v>2.33</v>
      </c>
      <c r="Q247">
        <v>1.4999999999999999E-2</v>
      </c>
      <c r="R247">
        <v>27.7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275.04661903129312</v>
      </c>
      <c r="B248">
        <v>45.5</v>
      </c>
      <c r="C248">
        <v>4.2314864466352793</v>
      </c>
      <c r="D248">
        <v>235.81200000000001</v>
      </c>
      <c r="E248">
        <v>310.47120226756522</v>
      </c>
      <c r="F248">
        <v>81.511200000000002</v>
      </c>
      <c r="G248">
        <v>33.050400000000003</v>
      </c>
      <c r="H248">
        <v>52</v>
      </c>
      <c r="I248">
        <v>44</v>
      </c>
      <c r="J248">
        <v>6</v>
      </c>
      <c r="K248">
        <v>153</v>
      </c>
      <c r="L248">
        <v>49</v>
      </c>
      <c r="M248">
        <v>20</v>
      </c>
      <c r="N248">
        <v>1171</v>
      </c>
      <c r="O248">
        <v>0.28000000000000003</v>
      </c>
      <c r="P248">
        <v>2.33</v>
      </c>
      <c r="Q248">
        <v>1.4999999999999999E-2</v>
      </c>
      <c r="R248">
        <v>27.7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253.8486672865491</v>
      </c>
      <c r="B249">
        <v>42</v>
      </c>
      <c r="C249">
        <v>4.2308111214424846</v>
      </c>
      <c r="D249">
        <v>109.65</v>
      </c>
      <c r="E249">
        <v>312.81316768321818</v>
      </c>
      <c r="F249">
        <v>60.14</v>
      </c>
      <c r="G249">
        <v>30.532499999999999</v>
      </c>
      <c r="H249">
        <v>55</v>
      </c>
      <c r="I249">
        <v>45</v>
      </c>
      <c r="J249">
        <v>5</v>
      </c>
      <c r="K249">
        <v>315</v>
      </c>
      <c r="L249">
        <v>45</v>
      </c>
      <c r="M249">
        <v>6</v>
      </c>
      <c r="N249">
        <v>1171</v>
      </c>
      <c r="O249">
        <v>0.28000000000000003</v>
      </c>
      <c r="P249">
        <v>2.33</v>
      </c>
      <c r="Q249">
        <v>1.4999999999999999E-2</v>
      </c>
      <c r="R249">
        <v>27.7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304.55806313219978</v>
      </c>
      <c r="B250">
        <v>50.4</v>
      </c>
      <c r="C250">
        <v>4.2299730990583306</v>
      </c>
      <c r="D250">
        <v>100.788</v>
      </c>
      <c r="E250">
        <v>312.69709543568467</v>
      </c>
      <c r="F250">
        <v>72.075999999999993</v>
      </c>
      <c r="G250">
        <v>36.630000000000003</v>
      </c>
      <c r="H250">
        <v>74</v>
      </c>
      <c r="I250">
        <v>40</v>
      </c>
      <c r="J250">
        <v>3</v>
      </c>
      <c r="K250">
        <v>163</v>
      </c>
      <c r="L250">
        <v>54</v>
      </c>
      <c r="M250">
        <v>2</v>
      </c>
      <c r="N250">
        <v>1171</v>
      </c>
      <c r="O250">
        <v>0.28000000000000003</v>
      </c>
      <c r="P250">
        <v>2.33</v>
      </c>
      <c r="Q250">
        <v>1.4999999999999999E-2</v>
      </c>
      <c r="R250">
        <v>27.7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253.7941457358325</v>
      </c>
      <c r="B251">
        <v>42</v>
      </c>
      <c r="C251">
        <v>4.2299024289305418</v>
      </c>
      <c r="D251">
        <v>366.47609999999997</v>
      </c>
      <c r="E251">
        <v>306.56265560165969</v>
      </c>
      <c r="F251">
        <v>60.895479999999999</v>
      </c>
      <c r="G251">
        <v>30.44774</v>
      </c>
      <c r="H251">
        <v>142</v>
      </c>
      <c r="I251">
        <v>52</v>
      </c>
      <c r="J251">
        <v>17</v>
      </c>
      <c r="K251">
        <v>100</v>
      </c>
      <c r="L251">
        <v>47</v>
      </c>
      <c r="M251">
        <v>8</v>
      </c>
      <c r="N251">
        <v>1171</v>
      </c>
      <c r="O251">
        <v>0.28000000000000003</v>
      </c>
      <c r="P251">
        <v>2.33</v>
      </c>
      <c r="Q251">
        <v>1.4999999999999999E-2</v>
      </c>
      <c r="R251">
        <v>27.7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338.2702479654177</v>
      </c>
      <c r="B252">
        <v>56</v>
      </c>
      <c r="C252">
        <v>4.2283780995677214</v>
      </c>
      <c r="D252">
        <v>110.85263999999999</v>
      </c>
      <c r="E252">
        <v>294.02489626556019</v>
      </c>
      <c r="F252">
        <v>60.510240000000003</v>
      </c>
      <c r="G252">
        <v>40.373280000000008</v>
      </c>
      <c r="H252">
        <v>130</v>
      </c>
      <c r="I252">
        <v>46</v>
      </c>
      <c r="J252">
        <v>3</v>
      </c>
      <c r="K252">
        <v>8</v>
      </c>
      <c r="L252">
        <v>48</v>
      </c>
      <c r="M252">
        <v>1</v>
      </c>
      <c r="N252">
        <v>1171</v>
      </c>
      <c r="O252">
        <v>0.28000000000000003</v>
      </c>
      <c r="P252">
        <v>2.33</v>
      </c>
      <c r="Q252">
        <v>1.4999999999999999E-2</v>
      </c>
      <c r="R252">
        <v>27.7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253.51713753885119</v>
      </c>
      <c r="B253">
        <v>42</v>
      </c>
      <c r="C253">
        <v>4.22528562564752</v>
      </c>
      <c r="D253">
        <v>108.21599999999999</v>
      </c>
      <c r="E253">
        <v>311.41897681184889</v>
      </c>
      <c r="F253">
        <v>59.183999999999997</v>
      </c>
      <c r="G253">
        <v>30.475200000000001</v>
      </c>
      <c r="H253">
        <v>54</v>
      </c>
      <c r="I253">
        <v>47</v>
      </c>
      <c r="J253">
        <v>2</v>
      </c>
      <c r="K253">
        <v>315</v>
      </c>
      <c r="L253">
        <v>45</v>
      </c>
      <c r="M253">
        <v>6</v>
      </c>
      <c r="N253">
        <v>1171</v>
      </c>
      <c r="O253">
        <v>0.28000000000000003</v>
      </c>
      <c r="P253">
        <v>2.33</v>
      </c>
      <c r="Q253">
        <v>1.4999999999999999E-2</v>
      </c>
      <c r="R253">
        <v>27.7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323.90935870183631</v>
      </c>
      <c r="B254">
        <v>53.666666666666657</v>
      </c>
      <c r="C254">
        <v>4.2249046787196036</v>
      </c>
      <c r="D254">
        <v>115.81740000000001</v>
      </c>
      <c r="E254">
        <v>304.15295428995398</v>
      </c>
      <c r="F254">
        <v>62.137800000000013</v>
      </c>
      <c r="G254">
        <v>38.820999999999998</v>
      </c>
      <c r="H254">
        <v>75</v>
      </c>
      <c r="I254">
        <v>40</v>
      </c>
      <c r="J254">
        <v>3</v>
      </c>
      <c r="K254">
        <v>164</v>
      </c>
      <c r="L254">
        <v>53</v>
      </c>
      <c r="M254">
        <v>1</v>
      </c>
      <c r="N254">
        <v>1171</v>
      </c>
      <c r="O254">
        <v>0.28000000000000003</v>
      </c>
      <c r="P254">
        <v>2.33</v>
      </c>
      <c r="Q254">
        <v>1.4999999999999999E-2</v>
      </c>
      <c r="R254">
        <v>27.7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337.98348700473838</v>
      </c>
      <c r="B255">
        <v>56</v>
      </c>
      <c r="C255">
        <v>4.2247935875592306</v>
      </c>
      <c r="D255">
        <v>140.99184</v>
      </c>
      <c r="E255">
        <v>291.10954725437341</v>
      </c>
      <c r="F255">
        <v>60.427439999999997</v>
      </c>
      <c r="G255">
        <v>40.290480000000002</v>
      </c>
      <c r="H255">
        <v>181</v>
      </c>
      <c r="I255">
        <v>46</v>
      </c>
      <c r="J255">
        <v>3</v>
      </c>
      <c r="K255">
        <v>8</v>
      </c>
      <c r="L255">
        <v>48</v>
      </c>
      <c r="M255">
        <v>1</v>
      </c>
      <c r="N255">
        <v>1171</v>
      </c>
      <c r="O255">
        <v>0.28000000000000003</v>
      </c>
      <c r="P255">
        <v>2.33</v>
      </c>
      <c r="Q255">
        <v>1.4999999999999999E-2</v>
      </c>
      <c r="R255">
        <v>27.7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379.67441991892463</v>
      </c>
      <c r="B256">
        <v>63</v>
      </c>
      <c r="C256">
        <v>4.2186046657658292</v>
      </c>
      <c r="D256">
        <v>213.6</v>
      </c>
      <c r="E256">
        <v>303.5800829875518</v>
      </c>
      <c r="F256">
        <v>52.320000000000007</v>
      </c>
      <c r="G256">
        <v>45.4938</v>
      </c>
      <c r="H256">
        <v>111</v>
      </c>
      <c r="I256">
        <v>51</v>
      </c>
      <c r="J256">
        <v>17</v>
      </c>
      <c r="K256">
        <v>100</v>
      </c>
      <c r="L256">
        <v>50</v>
      </c>
      <c r="M256">
        <v>8</v>
      </c>
      <c r="N256">
        <v>1171</v>
      </c>
      <c r="O256">
        <v>0.28000000000000003</v>
      </c>
      <c r="P256">
        <v>2.33</v>
      </c>
      <c r="Q256">
        <v>1.4999999999999999E-2</v>
      </c>
      <c r="R256">
        <v>27.7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336.96337303413509</v>
      </c>
      <c r="B257">
        <v>56.000000000000007</v>
      </c>
      <c r="C257">
        <v>4.2120421629266884</v>
      </c>
      <c r="D257">
        <v>140.47919999999999</v>
      </c>
      <c r="E257">
        <v>294.57261410788379</v>
      </c>
      <c r="F257">
        <v>60.026400000000002</v>
      </c>
      <c r="G257">
        <v>40.226399999999998</v>
      </c>
      <c r="H257">
        <v>174</v>
      </c>
      <c r="I257">
        <v>54</v>
      </c>
      <c r="J257">
        <v>2</v>
      </c>
      <c r="K257">
        <v>53</v>
      </c>
      <c r="L257">
        <v>40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27.7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322.57628563583728</v>
      </c>
      <c r="B258">
        <v>53.666666666666671</v>
      </c>
      <c r="C258">
        <v>4.207516769163095</v>
      </c>
      <c r="D258">
        <v>90.65</v>
      </c>
      <c r="E258">
        <v>309.50889635019951</v>
      </c>
      <c r="F258">
        <v>63.972999999999999</v>
      </c>
      <c r="G258">
        <v>38.746400000000001</v>
      </c>
      <c r="H258">
        <v>86</v>
      </c>
      <c r="I258">
        <v>37</v>
      </c>
      <c r="J258">
        <v>2</v>
      </c>
      <c r="K258">
        <v>164</v>
      </c>
      <c r="L258">
        <v>57</v>
      </c>
      <c r="M258">
        <v>1</v>
      </c>
      <c r="N258">
        <v>1171</v>
      </c>
      <c r="O258">
        <v>0.28000000000000003</v>
      </c>
      <c r="P258">
        <v>2.33</v>
      </c>
      <c r="Q258">
        <v>1.4999999999999999E-2</v>
      </c>
      <c r="R258">
        <v>27.7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251.92602933711481</v>
      </c>
      <c r="B259">
        <v>42</v>
      </c>
      <c r="C259">
        <v>4.1987671556185786</v>
      </c>
      <c r="D259">
        <v>219.48439999999999</v>
      </c>
      <c r="E259">
        <v>309.86224066390042</v>
      </c>
      <c r="F259">
        <v>59.594799999999992</v>
      </c>
      <c r="G259">
        <v>30.264600000000002</v>
      </c>
      <c r="H259">
        <v>39</v>
      </c>
      <c r="I259">
        <v>43</v>
      </c>
      <c r="J259">
        <v>4</v>
      </c>
      <c r="K259">
        <v>159</v>
      </c>
      <c r="L259">
        <v>50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27.7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335.85532204595438</v>
      </c>
      <c r="B260">
        <v>56</v>
      </c>
      <c r="C260">
        <v>4.1981915255744298</v>
      </c>
      <c r="D260">
        <v>140.16383999999999</v>
      </c>
      <c r="E260">
        <v>281.42738589211609</v>
      </c>
      <c r="F260">
        <v>60.013440000000003</v>
      </c>
      <c r="G260">
        <v>39.876480000000001</v>
      </c>
      <c r="H260">
        <v>137</v>
      </c>
      <c r="I260">
        <v>46</v>
      </c>
      <c r="J260">
        <v>3</v>
      </c>
      <c r="K260">
        <v>8</v>
      </c>
      <c r="L260">
        <v>48</v>
      </c>
      <c r="M260">
        <v>1</v>
      </c>
      <c r="N260">
        <v>1171</v>
      </c>
      <c r="O260">
        <v>0.28000000000000003</v>
      </c>
      <c r="P260">
        <v>2.33</v>
      </c>
      <c r="Q260">
        <v>1.4999999999999999E-2</v>
      </c>
      <c r="R260">
        <v>27.7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268.17525414673258</v>
      </c>
      <c r="B261">
        <v>44.744</v>
      </c>
      <c r="C261">
        <v>4.1954826994169681</v>
      </c>
      <c r="D261">
        <v>241.79040000000001</v>
      </c>
      <c r="E261">
        <v>310.38672199170122</v>
      </c>
      <c r="F261">
        <v>169.6968</v>
      </c>
      <c r="G261">
        <v>32.223599999999998</v>
      </c>
      <c r="H261">
        <v>176</v>
      </c>
      <c r="I261">
        <v>51</v>
      </c>
      <c r="J261">
        <v>4</v>
      </c>
      <c r="K261">
        <v>40</v>
      </c>
      <c r="L261">
        <v>50</v>
      </c>
      <c r="M261">
        <v>3</v>
      </c>
      <c r="N261">
        <v>1171</v>
      </c>
      <c r="O261">
        <v>0.28000000000000003</v>
      </c>
      <c r="P261">
        <v>2.33</v>
      </c>
      <c r="Q261">
        <v>1.4999999999999999E-2</v>
      </c>
      <c r="R261">
        <v>27.7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301.73235241641601</v>
      </c>
      <c r="B262">
        <v>50.4</v>
      </c>
      <c r="C262">
        <v>4.1907271168946671</v>
      </c>
      <c r="D262">
        <v>127.66</v>
      </c>
      <c r="E262">
        <v>310.09907859108188</v>
      </c>
      <c r="F262">
        <v>73.801500000000004</v>
      </c>
      <c r="G262">
        <v>36.2515</v>
      </c>
      <c r="H262">
        <v>183</v>
      </c>
      <c r="I262">
        <v>45</v>
      </c>
      <c r="J262">
        <v>2</v>
      </c>
      <c r="K262">
        <v>96</v>
      </c>
      <c r="L262">
        <v>49</v>
      </c>
      <c r="M262">
        <v>10</v>
      </c>
      <c r="N262">
        <v>1171</v>
      </c>
      <c r="O262">
        <v>0.28000000000000003</v>
      </c>
      <c r="P262">
        <v>2.33</v>
      </c>
      <c r="Q262">
        <v>1.4999999999999999E-2</v>
      </c>
      <c r="R262">
        <v>27.7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293.19214895228589</v>
      </c>
      <c r="B263">
        <v>49</v>
      </c>
      <c r="C263">
        <v>4.188459270746943</v>
      </c>
      <c r="D263">
        <v>208.71899999999999</v>
      </c>
      <c r="E263">
        <v>307.77155011228137</v>
      </c>
      <c r="F263">
        <v>64.018799999999999</v>
      </c>
      <c r="G263">
        <v>35.191800000000001</v>
      </c>
      <c r="H263">
        <v>33</v>
      </c>
      <c r="I263">
        <v>42</v>
      </c>
      <c r="J263">
        <v>3</v>
      </c>
      <c r="K263">
        <v>323</v>
      </c>
      <c r="L263">
        <v>52</v>
      </c>
      <c r="M263">
        <v>14</v>
      </c>
      <c r="N263">
        <v>1171</v>
      </c>
      <c r="O263">
        <v>0.28000000000000003</v>
      </c>
      <c r="P263">
        <v>2.33</v>
      </c>
      <c r="Q263">
        <v>1.4999999999999999E-2</v>
      </c>
      <c r="R263">
        <v>27.7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293.19214895228589</v>
      </c>
      <c r="B264">
        <v>49</v>
      </c>
      <c r="C264">
        <v>4.188459270746943</v>
      </c>
      <c r="D264">
        <v>208.71899999999999</v>
      </c>
      <c r="E264">
        <v>307.77155011228137</v>
      </c>
      <c r="F264">
        <v>64.018799999999999</v>
      </c>
      <c r="G264">
        <v>35.191800000000001</v>
      </c>
      <c r="H264">
        <v>332</v>
      </c>
      <c r="I264">
        <v>42</v>
      </c>
      <c r="J264">
        <v>3</v>
      </c>
      <c r="K264">
        <v>323</v>
      </c>
      <c r="L264">
        <v>52</v>
      </c>
      <c r="M264">
        <v>14</v>
      </c>
      <c r="N264">
        <v>1171</v>
      </c>
      <c r="O264">
        <v>0.28000000000000003</v>
      </c>
      <c r="P264">
        <v>2.33</v>
      </c>
      <c r="Q264">
        <v>1.4999999999999999E-2</v>
      </c>
      <c r="R264">
        <v>27.7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301.23476783287379</v>
      </c>
      <c r="B265">
        <v>50.400000000000013</v>
      </c>
      <c r="C265">
        <v>4.1838162199010247</v>
      </c>
      <c r="D265">
        <v>128.95240000000001</v>
      </c>
      <c r="E265">
        <v>303.98340248962649</v>
      </c>
      <c r="F265">
        <v>74.651200000000003</v>
      </c>
      <c r="G265">
        <v>36.100900000000003</v>
      </c>
      <c r="H265">
        <v>177</v>
      </c>
      <c r="I265">
        <v>44</v>
      </c>
      <c r="J265">
        <v>3</v>
      </c>
      <c r="K265">
        <v>96</v>
      </c>
      <c r="L265">
        <v>50</v>
      </c>
      <c r="M265">
        <v>11</v>
      </c>
      <c r="N265">
        <v>1171</v>
      </c>
      <c r="O265">
        <v>0.28000000000000003</v>
      </c>
      <c r="P265">
        <v>2.33</v>
      </c>
      <c r="Q265">
        <v>1.4999999999999999E-2</v>
      </c>
      <c r="R265">
        <v>27.7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250.58369916338421</v>
      </c>
      <c r="B266">
        <v>42</v>
      </c>
      <c r="C266">
        <v>4.1763949860564038</v>
      </c>
      <c r="D266">
        <v>158.17500000000001</v>
      </c>
      <c r="E266">
        <v>306.55601659751039</v>
      </c>
      <c r="F266">
        <v>60.125</v>
      </c>
      <c r="G266">
        <v>30.0625</v>
      </c>
      <c r="H266">
        <v>55</v>
      </c>
      <c r="I266">
        <v>44</v>
      </c>
      <c r="J266">
        <v>5</v>
      </c>
      <c r="K266">
        <v>160</v>
      </c>
      <c r="L266">
        <v>50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27.7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333.83793907532032</v>
      </c>
      <c r="B267">
        <v>56</v>
      </c>
      <c r="C267">
        <v>4.1729742384415038</v>
      </c>
      <c r="D267">
        <v>210.5496</v>
      </c>
      <c r="E267">
        <v>306.45257323629011</v>
      </c>
      <c r="F267">
        <v>72.166080000000008</v>
      </c>
      <c r="G267">
        <v>40.048799999999993</v>
      </c>
      <c r="H267">
        <v>39</v>
      </c>
      <c r="I267">
        <v>43</v>
      </c>
      <c r="J267">
        <v>6</v>
      </c>
      <c r="K267">
        <v>319</v>
      </c>
      <c r="L267">
        <v>51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27.7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300.37265308329268</v>
      </c>
      <c r="B268">
        <v>50.400000000000013</v>
      </c>
      <c r="C268">
        <v>4.1718424039346216</v>
      </c>
      <c r="D268">
        <v>94.039199999999994</v>
      </c>
      <c r="E268">
        <v>311.46058091286312</v>
      </c>
      <c r="F268">
        <v>134.43209999999999</v>
      </c>
      <c r="G268">
        <v>36.1083</v>
      </c>
      <c r="H268">
        <v>163</v>
      </c>
      <c r="I268">
        <v>47</v>
      </c>
      <c r="J268">
        <v>6</v>
      </c>
      <c r="K268">
        <v>278</v>
      </c>
      <c r="L268">
        <v>43</v>
      </c>
      <c r="M268">
        <v>5</v>
      </c>
      <c r="N268">
        <v>1171</v>
      </c>
      <c r="O268">
        <v>0.28000000000000003</v>
      </c>
      <c r="P268">
        <v>2.33</v>
      </c>
      <c r="Q268">
        <v>1.4999999999999999E-2</v>
      </c>
      <c r="R268">
        <v>27.7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375.33226031010759</v>
      </c>
      <c r="B269">
        <v>63</v>
      </c>
      <c r="C269">
        <v>4.1703584478900844</v>
      </c>
      <c r="D269">
        <v>263.27999999999997</v>
      </c>
      <c r="E269">
        <v>302.74190871369302</v>
      </c>
      <c r="F269">
        <v>52.656000000000013</v>
      </c>
      <c r="G269">
        <v>44.958000000000013</v>
      </c>
      <c r="H269">
        <v>111</v>
      </c>
      <c r="I269">
        <v>50</v>
      </c>
      <c r="J269">
        <v>17</v>
      </c>
      <c r="K269">
        <v>160</v>
      </c>
      <c r="L269">
        <v>44</v>
      </c>
      <c r="M269">
        <v>8</v>
      </c>
      <c r="N269">
        <v>1171</v>
      </c>
      <c r="O269">
        <v>0.28000000000000003</v>
      </c>
      <c r="P269">
        <v>2.33</v>
      </c>
      <c r="Q269">
        <v>1.4999999999999999E-2</v>
      </c>
      <c r="R269">
        <v>27.7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332.02921595532808</v>
      </c>
      <c r="B270">
        <v>55.766666666666673</v>
      </c>
      <c r="C270">
        <v>4.1677307442091376</v>
      </c>
      <c r="D270">
        <v>116.3724</v>
      </c>
      <c r="E270">
        <v>311.57125509969359</v>
      </c>
      <c r="F270">
        <v>107.13720000000001</v>
      </c>
      <c r="G270">
        <v>39.915599999999998</v>
      </c>
      <c r="H270">
        <v>164</v>
      </c>
      <c r="I270">
        <v>54</v>
      </c>
      <c r="J270">
        <v>3</v>
      </c>
      <c r="K270">
        <v>91</v>
      </c>
      <c r="L270">
        <v>40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27.7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249.61076752710031</v>
      </c>
      <c r="B271">
        <v>42</v>
      </c>
      <c r="C271">
        <v>4.1601794587850049</v>
      </c>
      <c r="D271">
        <v>424.02719999999999</v>
      </c>
      <c r="E271">
        <v>307.25999323938169</v>
      </c>
      <c r="F271">
        <v>74.596320000000006</v>
      </c>
      <c r="G271">
        <v>29.954440000000002</v>
      </c>
      <c r="H271">
        <v>2</v>
      </c>
      <c r="I271">
        <v>45</v>
      </c>
      <c r="J271">
        <v>4</v>
      </c>
      <c r="K271">
        <v>84</v>
      </c>
      <c r="L271">
        <v>49</v>
      </c>
      <c r="M271">
        <v>14</v>
      </c>
      <c r="N271">
        <v>1171</v>
      </c>
      <c r="O271">
        <v>0.28000000000000003</v>
      </c>
      <c r="P271">
        <v>2.33</v>
      </c>
      <c r="Q271">
        <v>1.4999999999999999E-2</v>
      </c>
      <c r="R271">
        <v>27.7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318.83442788370633</v>
      </c>
      <c r="B272">
        <v>53.666666666666671</v>
      </c>
      <c r="C272">
        <v>4.1587099289179079</v>
      </c>
      <c r="D272">
        <v>117.4824</v>
      </c>
      <c r="E272">
        <v>311.50378795376793</v>
      </c>
      <c r="F272">
        <v>107.6922</v>
      </c>
      <c r="G272">
        <v>38.328300000000013</v>
      </c>
      <c r="H272">
        <v>164</v>
      </c>
      <c r="I272">
        <v>51</v>
      </c>
      <c r="J272">
        <v>3</v>
      </c>
      <c r="K272">
        <v>278</v>
      </c>
      <c r="L272">
        <v>43</v>
      </c>
      <c r="M272">
        <v>5</v>
      </c>
      <c r="N272">
        <v>1171</v>
      </c>
      <c r="O272">
        <v>0.28000000000000003</v>
      </c>
      <c r="P272">
        <v>2.33</v>
      </c>
      <c r="Q272">
        <v>1.4999999999999999E-2</v>
      </c>
      <c r="R272">
        <v>27.7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265.60875987384952</v>
      </c>
      <c r="B273">
        <v>44.744</v>
      </c>
      <c r="C273">
        <v>4.1553310368249301</v>
      </c>
      <c r="D273">
        <v>242.136</v>
      </c>
      <c r="E273">
        <v>309.37759336099589</v>
      </c>
      <c r="F273">
        <v>169.81200000000001</v>
      </c>
      <c r="G273">
        <v>31.902000000000001</v>
      </c>
      <c r="H273">
        <v>74</v>
      </c>
      <c r="I273">
        <v>50</v>
      </c>
      <c r="J273">
        <v>2</v>
      </c>
      <c r="K273">
        <v>40</v>
      </c>
      <c r="L273">
        <v>50</v>
      </c>
      <c r="M273">
        <v>3</v>
      </c>
      <c r="N273">
        <v>1171</v>
      </c>
      <c r="O273">
        <v>0.28000000000000003</v>
      </c>
      <c r="P273">
        <v>2.33</v>
      </c>
      <c r="Q273">
        <v>1.4999999999999999E-2</v>
      </c>
      <c r="R273">
        <v>27.7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311.55410198373647</v>
      </c>
      <c r="B274">
        <v>52.500000000000007</v>
      </c>
      <c r="C274">
        <v>4.1540546931164863</v>
      </c>
      <c r="D274">
        <v>101.7204</v>
      </c>
      <c r="E274">
        <v>311.103734439834</v>
      </c>
      <c r="F274">
        <v>147.98519999999999</v>
      </c>
      <c r="G274">
        <v>37.446959999999997</v>
      </c>
      <c r="H274">
        <v>163</v>
      </c>
      <c r="I274">
        <v>50</v>
      </c>
      <c r="J274">
        <v>6</v>
      </c>
      <c r="K274">
        <v>91</v>
      </c>
      <c r="L274">
        <v>39</v>
      </c>
      <c r="M274">
        <v>4</v>
      </c>
      <c r="N274">
        <v>1171</v>
      </c>
      <c r="O274">
        <v>0.28000000000000003</v>
      </c>
      <c r="P274">
        <v>2.33</v>
      </c>
      <c r="Q274">
        <v>1.4999999999999999E-2</v>
      </c>
      <c r="R274">
        <v>27.7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249.2410273364747</v>
      </c>
      <c r="B275">
        <v>42</v>
      </c>
      <c r="C275">
        <v>4.1540171222745794</v>
      </c>
      <c r="D275">
        <v>188.37551999999999</v>
      </c>
      <c r="E275">
        <v>308.83651452282157</v>
      </c>
      <c r="F275">
        <v>74.470320000000001</v>
      </c>
      <c r="G275">
        <v>29.92944</v>
      </c>
      <c r="H275">
        <v>8</v>
      </c>
      <c r="I275">
        <v>47</v>
      </c>
      <c r="J275">
        <v>2</v>
      </c>
      <c r="K275">
        <v>69</v>
      </c>
      <c r="L275">
        <v>46</v>
      </c>
      <c r="M275">
        <v>12</v>
      </c>
      <c r="N275">
        <v>1171</v>
      </c>
      <c r="O275">
        <v>0.28000000000000003</v>
      </c>
      <c r="P275">
        <v>2.33</v>
      </c>
      <c r="Q275">
        <v>1.4999999999999999E-2</v>
      </c>
      <c r="R275">
        <v>27.7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248.7879296463326</v>
      </c>
      <c r="B276">
        <v>42</v>
      </c>
      <c r="C276">
        <v>4.1464654941055441</v>
      </c>
      <c r="D276">
        <v>147.37100000000001</v>
      </c>
      <c r="E276">
        <v>308.13278008298749</v>
      </c>
      <c r="F276">
        <v>58.948400000000007</v>
      </c>
      <c r="G276">
        <v>29.866399999999999</v>
      </c>
      <c r="H276">
        <v>33</v>
      </c>
      <c r="I276">
        <v>51</v>
      </c>
      <c r="J276">
        <v>2</v>
      </c>
      <c r="K276">
        <v>194</v>
      </c>
      <c r="L276">
        <v>43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27.7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248.7879296463326</v>
      </c>
      <c r="B277">
        <v>42</v>
      </c>
      <c r="C277">
        <v>4.1464654941055441</v>
      </c>
      <c r="D277">
        <v>147.37100000000001</v>
      </c>
      <c r="E277">
        <v>308.13278008298749</v>
      </c>
      <c r="F277">
        <v>58.948400000000007</v>
      </c>
      <c r="G277">
        <v>29.866399999999999</v>
      </c>
      <c r="H277">
        <v>332</v>
      </c>
      <c r="I277">
        <v>51</v>
      </c>
      <c r="J277">
        <v>2</v>
      </c>
      <c r="K277">
        <v>194</v>
      </c>
      <c r="L277">
        <v>43</v>
      </c>
      <c r="M277">
        <v>2</v>
      </c>
      <c r="N277">
        <v>1171</v>
      </c>
      <c r="O277">
        <v>0.28000000000000003</v>
      </c>
      <c r="P277">
        <v>2.33</v>
      </c>
      <c r="Q277">
        <v>1.4999999999999999E-2</v>
      </c>
      <c r="R277">
        <v>27.7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248.21876363321491</v>
      </c>
      <c r="B278">
        <v>42</v>
      </c>
      <c r="C278">
        <v>4.1369793938869153</v>
      </c>
      <c r="D278">
        <v>97.675200000000004</v>
      </c>
      <c r="E278">
        <v>311.95144516234137</v>
      </c>
      <c r="F278">
        <v>58.430399999999992</v>
      </c>
      <c r="G278">
        <v>29.844799999999999</v>
      </c>
      <c r="H278">
        <v>273</v>
      </c>
      <c r="I278">
        <v>50</v>
      </c>
      <c r="J278">
        <v>2</v>
      </c>
      <c r="K278">
        <v>39</v>
      </c>
      <c r="L278">
        <v>43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27.7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248.21876363321491</v>
      </c>
      <c r="B279">
        <v>42</v>
      </c>
      <c r="C279">
        <v>4.1369793938869153</v>
      </c>
      <c r="D279">
        <v>97.675200000000004</v>
      </c>
      <c r="E279">
        <v>311.95144516234137</v>
      </c>
      <c r="F279">
        <v>58.430399999999992</v>
      </c>
      <c r="G279">
        <v>29.844799999999999</v>
      </c>
      <c r="H279">
        <v>274</v>
      </c>
      <c r="I279">
        <v>50</v>
      </c>
      <c r="J279">
        <v>2</v>
      </c>
      <c r="K279">
        <v>39</v>
      </c>
      <c r="L279">
        <v>43</v>
      </c>
      <c r="M279">
        <v>2</v>
      </c>
      <c r="N279">
        <v>1171</v>
      </c>
      <c r="O279">
        <v>0.28000000000000003</v>
      </c>
      <c r="P279">
        <v>2.33</v>
      </c>
      <c r="Q279">
        <v>1.4999999999999999E-2</v>
      </c>
      <c r="R279">
        <v>27.7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256.35468419806688</v>
      </c>
      <c r="B280">
        <v>43.4</v>
      </c>
      <c r="C280">
        <v>4.1347529709365629</v>
      </c>
      <c r="D280">
        <v>129.72200000000001</v>
      </c>
      <c r="E280">
        <v>308.86307053941903</v>
      </c>
      <c r="F280">
        <v>74.832499999999996</v>
      </c>
      <c r="G280">
        <v>30.783999999999999</v>
      </c>
      <c r="H280">
        <v>56</v>
      </c>
      <c r="I280">
        <v>45</v>
      </c>
      <c r="J280">
        <v>5</v>
      </c>
      <c r="K280">
        <v>96</v>
      </c>
      <c r="L280">
        <v>49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27.7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454.81750262810289</v>
      </c>
      <c r="B281">
        <v>77</v>
      </c>
      <c r="C281">
        <v>4.1347045693463906</v>
      </c>
      <c r="D281">
        <v>150.786</v>
      </c>
      <c r="E281">
        <v>311.61694234039271</v>
      </c>
      <c r="F281">
        <v>55.685879999999997</v>
      </c>
      <c r="G281">
        <v>54.677880000000002</v>
      </c>
      <c r="H281">
        <v>165</v>
      </c>
      <c r="I281">
        <v>59</v>
      </c>
      <c r="J281">
        <v>41</v>
      </c>
      <c r="K281">
        <v>127</v>
      </c>
      <c r="L281">
        <v>35</v>
      </c>
      <c r="M281">
        <v>8</v>
      </c>
      <c r="N281">
        <v>1171</v>
      </c>
      <c r="O281">
        <v>0.28000000000000003</v>
      </c>
      <c r="P281">
        <v>2.33</v>
      </c>
      <c r="Q281">
        <v>1.4999999999999999E-2</v>
      </c>
      <c r="R281">
        <v>27.7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316.98156249529052</v>
      </c>
      <c r="B282">
        <v>53.666666666666657</v>
      </c>
      <c r="C282">
        <v>4.1345421195037888</v>
      </c>
      <c r="D282">
        <v>107.70256000000001</v>
      </c>
      <c r="E282">
        <v>311.50378795376793</v>
      </c>
      <c r="F282">
        <v>107.70256000000001</v>
      </c>
      <c r="G282">
        <v>38.105559999999997</v>
      </c>
      <c r="H282">
        <v>164</v>
      </c>
      <c r="I282">
        <v>51</v>
      </c>
      <c r="J282">
        <v>3</v>
      </c>
      <c r="K282">
        <v>61</v>
      </c>
      <c r="L282">
        <v>43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27.7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289.21772272775388</v>
      </c>
      <c r="B283">
        <v>49</v>
      </c>
      <c r="C283">
        <v>4.1316817532536279</v>
      </c>
      <c r="D283">
        <v>161.65260000000001</v>
      </c>
      <c r="E283">
        <v>311.35206849904648</v>
      </c>
      <c r="F283">
        <v>64.088400000000007</v>
      </c>
      <c r="G283">
        <v>34.765800000000013</v>
      </c>
      <c r="H283">
        <v>36</v>
      </c>
      <c r="I283">
        <v>43</v>
      </c>
      <c r="J283">
        <v>4</v>
      </c>
      <c r="K283">
        <v>323</v>
      </c>
      <c r="L283">
        <v>51</v>
      </c>
      <c r="M283">
        <v>14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27.7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297.29037328423158</v>
      </c>
      <c r="B284">
        <v>50.400000000000013</v>
      </c>
      <c r="C284">
        <v>4.129032962280994</v>
      </c>
      <c r="D284">
        <v>95.266859999999994</v>
      </c>
      <c r="E284">
        <v>311.90041493775931</v>
      </c>
      <c r="F284">
        <v>135.04593</v>
      </c>
      <c r="G284">
        <v>35.744219999999999</v>
      </c>
      <c r="H284">
        <v>163</v>
      </c>
      <c r="I284">
        <v>45</v>
      </c>
      <c r="J284">
        <v>6</v>
      </c>
      <c r="K284">
        <v>60</v>
      </c>
      <c r="L284">
        <v>49</v>
      </c>
      <c r="M284">
        <v>18</v>
      </c>
      <c r="N284">
        <v>1171</v>
      </c>
      <c r="O284">
        <v>0.28000000000000003</v>
      </c>
      <c r="P284">
        <v>2.33</v>
      </c>
      <c r="Q284">
        <v>1.4999999999999999E-2</v>
      </c>
      <c r="R284">
        <v>27.7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247.16250856531869</v>
      </c>
      <c r="B285">
        <v>42</v>
      </c>
      <c r="C285">
        <v>4.1193751427553114</v>
      </c>
      <c r="D285">
        <v>477.15600000000001</v>
      </c>
      <c r="E285">
        <v>303.59648730074929</v>
      </c>
      <c r="F285">
        <v>73.425600000000003</v>
      </c>
      <c r="G285">
        <v>29.616</v>
      </c>
      <c r="H285">
        <v>2</v>
      </c>
      <c r="I285">
        <v>44</v>
      </c>
      <c r="J285">
        <v>4</v>
      </c>
      <c r="K285">
        <v>323</v>
      </c>
      <c r="L285">
        <v>50</v>
      </c>
      <c r="M285">
        <v>14</v>
      </c>
      <c r="N285">
        <v>1171</v>
      </c>
      <c r="O285">
        <v>0.28000000000000003</v>
      </c>
      <c r="P285">
        <v>2.33</v>
      </c>
      <c r="Q285">
        <v>1.4999999999999999E-2</v>
      </c>
      <c r="R285">
        <v>27.7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288.1154404480522</v>
      </c>
      <c r="B286">
        <v>49</v>
      </c>
      <c r="C286">
        <v>4.1159348635436031</v>
      </c>
      <c r="D286">
        <v>222.51</v>
      </c>
      <c r="E286">
        <v>309.40190592990888</v>
      </c>
      <c r="F286">
        <v>84.230999999999995</v>
      </c>
      <c r="G286">
        <v>34.605600000000003</v>
      </c>
      <c r="H286">
        <v>9</v>
      </c>
      <c r="I286">
        <v>43</v>
      </c>
      <c r="J286">
        <v>2</v>
      </c>
      <c r="K286">
        <v>319</v>
      </c>
      <c r="L286">
        <v>51</v>
      </c>
      <c r="M286">
        <v>13</v>
      </c>
      <c r="N286">
        <v>1171</v>
      </c>
      <c r="O286">
        <v>0.28000000000000003</v>
      </c>
      <c r="P286">
        <v>2.33</v>
      </c>
      <c r="Q286">
        <v>1.4999999999999999E-2</v>
      </c>
      <c r="R286">
        <v>27.7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315.3927930695761</v>
      </c>
      <c r="B287">
        <v>53.666666666666671</v>
      </c>
      <c r="C287">
        <v>4.1138190400379484</v>
      </c>
      <c r="D287">
        <v>119.22732000000001</v>
      </c>
      <c r="E287">
        <v>312.46031266061863</v>
      </c>
      <c r="F287">
        <v>108.89766</v>
      </c>
      <c r="G287">
        <v>37.92944</v>
      </c>
      <c r="H287">
        <v>164</v>
      </c>
      <c r="I287">
        <v>37</v>
      </c>
      <c r="J287">
        <v>4</v>
      </c>
      <c r="K287">
        <v>60</v>
      </c>
      <c r="L287">
        <v>48</v>
      </c>
      <c r="M287">
        <v>18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27.7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295.36944506344372</v>
      </c>
      <c r="B288">
        <v>50.4</v>
      </c>
      <c r="C288">
        <v>4.1023534036589409</v>
      </c>
      <c r="D288">
        <v>129.61248000000001</v>
      </c>
      <c r="E288">
        <v>311.14356846473032</v>
      </c>
      <c r="F288">
        <v>74.574239999999989</v>
      </c>
      <c r="G288">
        <v>35.50224</v>
      </c>
      <c r="H288">
        <v>278</v>
      </c>
      <c r="I288">
        <v>46</v>
      </c>
      <c r="J288">
        <v>12</v>
      </c>
      <c r="K288">
        <v>96</v>
      </c>
      <c r="L288">
        <v>48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27.7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295.36495597529961</v>
      </c>
      <c r="B289">
        <v>50.4</v>
      </c>
      <c r="C289">
        <v>4.1022910552124943</v>
      </c>
      <c r="D289">
        <v>94.816199999999995</v>
      </c>
      <c r="E289">
        <v>309.35103734439832</v>
      </c>
      <c r="F289">
        <v>134.82060000000001</v>
      </c>
      <c r="G289">
        <v>35.475600000000007</v>
      </c>
      <c r="H289">
        <v>163</v>
      </c>
      <c r="I289">
        <v>46</v>
      </c>
      <c r="J289">
        <v>6</v>
      </c>
      <c r="K289">
        <v>249</v>
      </c>
      <c r="L289">
        <v>48</v>
      </c>
      <c r="M289">
        <v>14</v>
      </c>
      <c r="N289">
        <v>1171</v>
      </c>
      <c r="O289">
        <v>0.28000000000000003</v>
      </c>
      <c r="P289">
        <v>2.33</v>
      </c>
      <c r="Q289">
        <v>1.4999999999999999E-2</v>
      </c>
      <c r="R289">
        <v>27.7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314.50671998150813</v>
      </c>
      <c r="B290">
        <v>53.666666666666657</v>
      </c>
      <c r="C290">
        <v>4.1022615649761924</v>
      </c>
      <c r="D290">
        <v>108.57576</v>
      </c>
      <c r="E290">
        <v>312.46031266061863</v>
      </c>
      <c r="F290">
        <v>108.57576</v>
      </c>
      <c r="G290">
        <v>37.822879999999998</v>
      </c>
      <c r="H290">
        <v>164</v>
      </c>
      <c r="I290">
        <v>37</v>
      </c>
      <c r="J290">
        <v>4</v>
      </c>
      <c r="K290">
        <v>263</v>
      </c>
      <c r="L290">
        <v>48</v>
      </c>
      <c r="M290">
        <v>12</v>
      </c>
      <c r="N290">
        <v>1171</v>
      </c>
      <c r="O290">
        <v>0.28000000000000003</v>
      </c>
      <c r="P290">
        <v>2.33</v>
      </c>
      <c r="Q290">
        <v>1.4999999999999999E-2</v>
      </c>
      <c r="R290">
        <v>27.7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295.32953227787078</v>
      </c>
      <c r="B291">
        <v>50.4</v>
      </c>
      <c r="C291">
        <v>4.1017990594148719</v>
      </c>
      <c r="D291">
        <v>98.200960000000009</v>
      </c>
      <c r="E291">
        <v>312.896265560166</v>
      </c>
      <c r="F291">
        <v>71.33896</v>
      </c>
      <c r="G291">
        <v>35.522959999999998</v>
      </c>
      <c r="H291">
        <v>61</v>
      </c>
      <c r="I291">
        <v>48</v>
      </c>
      <c r="J291">
        <v>17</v>
      </c>
      <c r="K291">
        <v>96</v>
      </c>
      <c r="L291">
        <v>44</v>
      </c>
      <c r="M291">
        <v>10</v>
      </c>
      <c r="N291">
        <v>1171</v>
      </c>
      <c r="O291">
        <v>0.28000000000000003</v>
      </c>
      <c r="P291">
        <v>2.33</v>
      </c>
      <c r="Q291">
        <v>1.4999999999999999E-2</v>
      </c>
      <c r="R291">
        <v>27.7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270.17692837768908</v>
      </c>
      <c r="B292">
        <v>46.20000000000001</v>
      </c>
      <c r="C292">
        <v>4.09358982390438</v>
      </c>
      <c r="D292">
        <v>120.9492</v>
      </c>
      <c r="E292">
        <v>311.65418988357499</v>
      </c>
      <c r="F292">
        <v>120.9492</v>
      </c>
      <c r="G292">
        <v>32.481000000000002</v>
      </c>
      <c r="H292">
        <v>135</v>
      </c>
      <c r="I292">
        <v>40</v>
      </c>
      <c r="J292">
        <v>2</v>
      </c>
      <c r="K292">
        <v>277</v>
      </c>
      <c r="L292">
        <v>53</v>
      </c>
      <c r="M292">
        <v>7</v>
      </c>
      <c r="N292">
        <v>1171</v>
      </c>
      <c r="O292">
        <v>0.28000000000000003</v>
      </c>
      <c r="P292">
        <v>2.33</v>
      </c>
      <c r="Q292">
        <v>1.4999999999999999E-2</v>
      </c>
      <c r="R292">
        <v>27.7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294.54229451805622</v>
      </c>
      <c r="B293">
        <v>50.400000000000013</v>
      </c>
      <c r="C293">
        <v>4.0908652016396676</v>
      </c>
      <c r="D293">
        <v>97.720200000000006</v>
      </c>
      <c r="E293">
        <v>290.11618257261409</v>
      </c>
      <c r="F293">
        <v>73.388100000000009</v>
      </c>
      <c r="G293">
        <v>35.097499999999997</v>
      </c>
      <c r="H293">
        <v>1</v>
      </c>
      <c r="I293">
        <v>53</v>
      </c>
      <c r="J293">
        <v>5</v>
      </c>
      <c r="K293">
        <v>57</v>
      </c>
      <c r="L293">
        <v>42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27.7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245.40836882886751</v>
      </c>
      <c r="B294">
        <v>42</v>
      </c>
      <c r="C294">
        <v>4.0901394804811257</v>
      </c>
      <c r="D294">
        <v>107.77290000000001</v>
      </c>
      <c r="E294">
        <v>304.13278008298761</v>
      </c>
      <c r="F294">
        <v>58.824599999999997</v>
      </c>
      <c r="G294">
        <v>29.412299999999998</v>
      </c>
      <c r="H294">
        <v>36</v>
      </c>
      <c r="I294">
        <v>46</v>
      </c>
      <c r="J294">
        <v>3</v>
      </c>
      <c r="K294">
        <v>193</v>
      </c>
      <c r="L294">
        <v>48</v>
      </c>
      <c r="M294">
        <v>5</v>
      </c>
      <c r="N294">
        <v>1171</v>
      </c>
      <c r="O294">
        <v>0.28000000000000003</v>
      </c>
      <c r="P294">
        <v>2.33</v>
      </c>
      <c r="Q294">
        <v>1.4999999999999999E-2</v>
      </c>
      <c r="R294">
        <v>27.7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327.18428203990339</v>
      </c>
      <c r="B295">
        <v>56.000000000000007</v>
      </c>
      <c r="C295">
        <v>4.0898035254987919</v>
      </c>
      <c r="D295">
        <v>477.92160000000013</v>
      </c>
      <c r="E295">
        <v>299.78423236514521</v>
      </c>
      <c r="F295">
        <v>58.412640000000003</v>
      </c>
      <c r="G295">
        <v>39.143039999999999</v>
      </c>
      <c r="H295">
        <v>178</v>
      </c>
      <c r="I295">
        <v>48</v>
      </c>
      <c r="J295">
        <v>3</v>
      </c>
      <c r="K295">
        <v>161</v>
      </c>
      <c r="L295">
        <v>46</v>
      </c>
      <c r="M295">
        <v>14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27.7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294.46361600465781</v>
      </c>
      <c r="B296">
        <v>50.400000000000013</v>
      </c>
      <c r="C296">
        <v>4.0897724445091352</v>
      </c>
      <c r="D296">
        <v>185.59979999999999</v>
      </c>
      <c r="E296">
        <v>306.19028767264751</v>
      </c>
      <c r="F296">
        <v>63.738000000000007</v>
      </c>
      <c r="G296">
        <v>35.321460000000002</v>
      </c>
      <c r="H296">
        <v>33</v>
      </c>
      <c r="I296">
        <v>43</v>
      </c>
      <c r="J296">
        <v>3</v>
      </c>
      <c r="K296">
        <v>126</v>
      </c>
      <c r="L296">
        <v>51</v>
      </c>
      <c r="M296">
        <v>13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27.7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294.46361600465781</v>
      </c>
      <c r="B297">
        <v>50.400000000000013</v>
      </c>
      <c r="C297">
        <v>4.0897724445091352</v>
      </c>
      <c r="D297">
        <v>185.59979999999999</v>
      </c>
      <c r="E297">
        <v>306.19028767264751</v>
      </c>
      <c r="F297">
        <v>63.738000000000007</v>
      </c>
      <c r="G297">
        <v>35.321460000000002</v>
      </c>
      <c r="H297">
        <v>332</v>
      </c>
      <c r="I297">
        <v>43</v>
      </c>
      <c r="J297">
        <v>3</v>
      </c>
      <c r="K297">
        <v>126</v>
      </c>
      <c r="L297">
        <v>51</v>
      </c>
      <c r="M297">
        <v>13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27.7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327.05027964243209</v>
      </c>
      <c r="B298">
        <v>56</v>
      </c>
      <c r="C298">
        <v>4.0881284955304018</v>
      </c>
      <c r="D298">
        <v>425.54520000000002</v>
      </c>
      <c r="E298">
        <v>304.15767634854768</v>
      </c>
      <c r="F298">
        <v>56.900880000000008</v>
      </c>
      <c r="G298">
        <v>39.197519999999997</v>
      </c>
      <c r="H298">
        <v>130</v>
      </c>
      <c r="I298">
        <v>43</v>
      </c>
      <c r="J298">
        <v>3</v>
      </c>
      <c r="K298">
        <v>161</v>
      </c>
      <c r="L298">
        <v>51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27.7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367.31894189748118</v>
      </c>
      <c r="B299">
        <v>63</v>
      </c>
      <c r="C299">
        <v>4.0813215766386799</v>
      </c>
      <c r="D299">
        <v>125.88120000000001</v>
      </c>
      <c r="E299">
        <v>301.47451255563851</v>
      </c>
      <c r="F299">
        <v>53.129399999999997</v>
      </c>
      <c r="G299">
        <v>43.975199999999987</v>
      </c>
      <c r="H299">
        <v>181</v>
      </c>
      <c r="I299">
        <v>52</v>
      </c>
      <c r="J299">
        <v>3</v>
      </c>
      <c r="K299">
        <v>39</v>
      </c>
      <c r="L299">
        <v>42</v>
      </c>
      <c r="M299">
        <v>2</v>
      </c>
      <c r="N299">
        <v>1171</v>
      </c>
      <c r="O299">
        <v>0.28000000000000003</v>
      </c>
      <c r="P299">
        <v>2.33</v>
      </c>
      <c r="Q299">
        <v>1.4999999999999999E-2</v>
      </c>
      <c r="R299">
        <v>27.7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285.60851037149348</v>
      </c>
      <c r="B300">
        <v>49.000000000000007</v>
      </c>
      <c r="C300">
        <v>4.080121576735622</v>
      </c>
      <c r="D300">
        <v>122.7312</v>
      </c>
      <c r="E300">
        <v>292.26430297319678</v>
      </c>
      <c r="F300">
        <v>83.073599999999999</v>
      </c>
      <c r="G300">
        <v>34.063199999999988</v>
      </c>
      <c r="H300">
        <v>135</v>
      </c>
      <c r="I300">
        <v>43</v>
      </c>
      <c r="J300">
        <v>2</v>
      </c>
      <c r="K300">
        <v>235</v>
      </c>
      <c r="L300">
        <v>51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27.7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293.74487373072031</v>
      </c>
      <c r="B301">
        <v>50.4</v>
      </c>
      <c r="C301">
        <v>4.0797899129266701</v>
      </c>
      <c r="D301">
        <v>95.171399999999991</v>
      </c>
      <c r="E301">
        <v>311.29045643153529</v>
      </c>
      <c r="F301">
        <v>134.9982</v>
      </c>
      <c r="G301">
        <v>35.309100000000001</v>
      </c>
      <c r="H301">
        <v>163</v>
      </c>
      <c r="I301">
        <v>45</v>
      </c>
      <c r="J301">
        <v>6</v>
      </c>
      <c r="K301">
        <v>252</v>
      </c>
      <c r="L301">
        <v>49</v>
      </c>
      <c r="M301">
        <v>15</v>
      </c>
      <c r="N301">
        <v>1171</v>
      </c>
      <c r="O301">
        <v>0.28000000000000003</v>
      </c>
      <c r="P301">
        <v>2.33</v>
      </c>
      <c r="Q301">
        <v>1.4999999999999999E-2</v>
      </c>
      <c r="R301">
        <v>27.7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293.49436951568578</v>
      </c>
      <c r="B302">
        <v>50.400000000000013</v>
      </c>
      <c r="C302">
        <v>4.076310687717859</v>
      </c>
      <c r="D302">
        <v>135.5094</v>
      </c>
      <c r="E302">
        <v>311.35206849904648</v>
      </c>
      <c r="F302">
        <v>63.289200000000001</v>
      </c>
      <c r="G302">
        <v>35.279880000000013</v>
      </c>
      <c r="H302">
        <v>36</v>
      </c>
      <c r="I302">
        <v>43</v>
      </c>
      <c r="J302">
        <v>4</v>
      </c>
      <c r="K302">
        <v>126</v>
      </c>
      <c r="L302">
        <v>51</v>
      </c>
      <c r="M302">
        <v>14</v>
      </c>
      <c r="N302">
        <v>1171</v>
      </c>
      <c r="O302">
        <v>0.28000000000000003</v>
      </c>
      <c r="P302">
        <v>2.33</v>
      </c>
      <c r="Q302">
        <v>1.4999999999999999E-2</v>
      </c>
      <c r="R302">
        <v>27.7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293.44672920922181</v>
      </c>
      <c r="B303">
        <v>50.4</v>
      </c>
      <c r="C303">
        <v>4.0756490167947472</v>
      </c>
      <c r="D303">
        <v>94.401800000000009</v>
      </c>
      <c r="E303">
        <v>310.95435684647299</v>
      </c>
      <c r="F303">
        <v>134.61340000000001</v>
      </c>
      <c r="G303">
        <v>35.2684</v>
      </c>
      <c r="H303">
        <v>163</v>
      </c>
      <c r="I303">
        <v>46</v>
      </c>
      <c r="J303">
        <v>6</v>
      </c>
      <c r="K303">
        <v>242</v>
      </c>
      <c r="L303">
        <v>47</v>
      </c>
      <c r="M303">
        <v>10</v>
      </c>
      <c r="N303">
        <v>1171</v>
      </c>
      <c r="O303">
        <v>0.28000000000000003</v>
      </c>
      <c r="P303">
        <v>2.33</v>
      </c>
      <c r="Q303">
        <v>1.4999999999999999E-2</v>
      </c>
      <c r="R303">
        <v>27.7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293.44672920922181</v>
      </c>
      <c r="B304">
        <v>50.4</v>
      </c>
      <c r="C304">
        <v>4.0756490167947472</v>
      </c>
      <c r="D304">
        <v>94.401800000000009</v>
      </c>
      <c r="E304">
        <v>310.95435684647299</v>
      </c>
      <c r="F304">
        <v>134.61340000000001</v>
      </c>
      <c r="G304">
        <v>35.2684</v>
      </c>
      <c r="H304">
        <v>163</v>
      </c>
      <c r="I304">
        <v>46</v>
      </c>
      <c r="J304">
        <v>6</v>
      </c>
      <c r="K304">
        <v>243</v>
      </c>
      <c r="L304">
        <v>47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27.7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244.52705047402179</v>
      </c>
      <c r="B305">
        <v>42</v>
      </c>
      <c r="C305">
        <v>4.0754508412336961</v>
      </c>
      <c r="D305">
        <v>126.9075</v>
      </c>
      <c r="E305">
        <v>310.00829875518667</v>
      </c>
      <c r="F305">
        <v>73.147499999999994</v>
      </c>
      <c r="G305">
        <v>29.377500000000001</v>
      </c>
      <c r="H305">
        <v>53</v>
      </c>
      <c r="I305">
        <v>47</v>
      </c>
      <c r="J305">
        <v>5</v>
      </c>
      <c r="K305">
        <v>69</v>
      </c>
      <c r="L305">
        <v>45</v>
      </c>
      <c r="M305">
        <v>12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27.7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293.38722208171657</v>
      </c>
      <c r="B306">
        <v>50.4</v>
      </c>
      <c r="C306">
        <v>4.0748225289127307</v>
      </c>
      <c r="D306">
        <v>103.49639999999999</v>
      </c>
      <c r="E306">
        <v>311.57676348547722</v>
      </c>
      <c r="F306">
        <v>134.39879999999999</v>
      </c>
      <c r="G306">
        <v>35.270249999999997</v>
      </c>
      <c r="H306">
        <v>163</v>
      </c>
      <c r="I306">
        <v>46</v>
      </c>
      <c r="J306">
        <v>6</v>
      </c>
      <c r="K306">
        <v>99</v>
      </c>
      <c r="L306">
        <v>45</v>
      </c>
      <c r="M306">
        <v>5</v>
      </c>
      <c r="N306">
        <v>1171</v>
      </c>
      <c r="O306">
        <v>0.28000000000000003</v>
      </c>
      <c r="P306">
        <v>2.33</v>
      </c>
      <c r="Q306">
        <v>1.4999999999999999E-2</v>
      </c>
      <c r="R306">
        <v>27.7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488.97743119985739</v>
      </c>
      <c r="B307">
        <v>84</v>
      </c>
      <c r="C307">
        <v>4.0748119266654781</v>
      </c>
      <c r="D307">
        <v>263.46600000000001</v>
      </c>
      <c r="E307">
        <v>307.12971317403333</v>
      </c>
      <c r="F307">
        <v>56.689200000000007</v>
      </c>
      <c r="G307">
        <v>58.676400000000008</v>
      </c>
      <c r="H307">
        <v>111</v>
      </c>
      <c r="I307">
        <v>49</v>
      </c>
      <c r="J307">
        <v>24</v>
      </c>
      <c r="K307">
        <v>327</v>
      </c>
      <c r="L307">
        <v>45</v>
      </c>
      <c r="M307">
        <v>15</v>
      </c>
      <c r="N307">
        <v>1171</v>
      </c>
      <c r="O307">
        <v>0.28000000000000003</v>
      </c>
      <c r="P307">
        <v>2.33</v>
      </c>
      <c r="Q307">
        <v>1.4999999999999999E-2</v>
      </c>
      <c r="R307">
        <v>27.7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312.38034532806512</v>
      </c>
      <c r="B308">
        <v>53.666666666666657</v>
      </c>
      <c r="C308">
        <v>4.0745262434095446</v>
      </c>
      <c r="D308">
        <v>108.53136000000001</v>
      </c>
      <c r="E308">
        <v>311.40637075190489</v>
      </c>
      <c r="F308">
        <v>108.53136000000001</v>
      </c>
      <c r="G308">
        <v>37.550930000000001</v>
      </c>
      <c r="H308">
        <v>164</v>
      </c>
      <c r="I308">
        <v>37</v>
      </c>
      <c r="J308">
        <v>4</v>
      </c>
      <c r="K308">
        <v>267</v>
      </c>
      <c r="L308">
        <v>49</v>
      </c>
      <c r="M308">
        <v>11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27.7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292.94405911182969</v>
      </c>
      <c r="B309">
        <v>50.400000000000013</v>
      </c>
      <c r="C309">
        <v>4.0686674876643014</v>
      </c>
      <c r="D309">
        <v>106.53279999999999</v>
      </c>
      <c r="E309">
        <v>312.19830680275402</v>
      </c>
      <c r="F309">
        <v>75.641499999999994</v>
      </c>
      <c r="G309">
        <v>35.225949999999997</v>
      </c>
      <c r="H309">
        <v>118</v>
      </c>
      <c r="I309">
        <v>45</v>
      </c>
      <c r="J309">
        <v>3</v>
      </c>
      <c r="K309">
        <v>96</v>
      </c>
      <c r="L309">
        <v>47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27.7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292.87383120362341</v>
      </c>
      <c r="B310">
        <v>50.400000000000013</v>
      </c>
      <c r="C310">
        <v>4.0676921000503237</v>
      </c>
      <c r="D310">
        <v>97.048200000000008</v>
      </c>
      <c r="E310">
        <v>294.57759336099588</v>
      </c>
      <c r="F310">
        <v>72.716100000000012</v>
      </c>
      <c r="G310">
        <v>34.963099999999997</v>
      </c>
      <c r="H310">
        <v>1</v>
      </c>
      <c r="I310">
        <v>53</v>
      </c>
      <c r="J310">
        <v>5</v>
      </c>
      <c r="K310">
        <v>295</v>
      </c>
      <c r="L310">
        <v>42</v>
      </c>
      <c r="M310">
        <v>4</v>
      </c>
      <c r="N310">
        <v>1171</v>
      </c>
      <c r="O310">
        <v>0.28000000000000003</v>
      </c>
      <c r="P310">
        <v>2.33</v>
      </c>
      <c r="Q310">
        <v>1.4999999999999999E-2</v>
      </c>
      <c r="R310">
        <v>27.7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264.39678157513879</v>
      </c>
      <c r="B311">
        <v>45.5</v>
      </c>
      <c r="C311">
        <v>4.0676427934636754</v>
      </c>
      <c r="D311">
        <v>228.51900000000001</v>
      </c>
      <c r="E311">
        <v>308.89957402973249</v>
      </c>
      <c r="F311">
        <v>77.808600000000013</v>
      </c>
      <c r="G311">
        <v>31.7502</v>
      </c>
      <c r="H311">
        <v>53</v>
      </c>
      <c r="I311">
        <v>43</v>
      </c>
      <c r="J311">
        <v>6</v>
      </c>
      <c r="K311">
        <v>153</v>
      </c>
      <c r="L311">
        <v>51</v>
      </c>
      <c r="M311">
        <v>19</v>
      </c>
      <c r="N311">
        <v>1171</v>
      </c>
      <c r="O311">
        <v>0.28000000000000003</v>
      </c>
      <c r="P311">
        <v>2.33</v>
      </c>
      <c r="Q311">
        <v>1.4999999999999999E-2</v>
      </c>
      <c r="R311">
        <v>27.7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337.39658255724203</v>
      </c>
      <c r="B312">
        <v>58.100000000000009</v>
      </c>
      <c r="C312">
        <v>4.0650190669547221</v>
      </c>
      <c r="D312">
        <v>445.42079999999999</v>
      </c>
      <c r="E312">
        <v>305.34439834024892</v>
      </c>
      <c r="F312">
        <v>56.050559999999997</v>
      </c>
      <c r="G312">
        <v>40.457279999999997</v>
      </c>
      <c r="H312">
        <v>91</v>
      </c>
      <c r="I312">
        <v>48</v>
      </c>
      <c r="J312">
        <v>10</v>
      </c>
      <c r="K312">
        <v>161</v>
      </c>
      <c r="L312">
        <v>46</v>
      </c>
      <c r="M312">
        <v>13</v>
      </c>
      <c r="N312">
        <v>1171</v>
      </c>
      <c r="O312">
        <v>0.28000000000000003</v>
      </c>
      <c r="P312">
        <v>2.33</v>
      </c>
      <c r="Q312">
        <v>1.4999999999999999E-2</v>
      </c>
      <c r="R312">
        <v>27.7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292.67604147101667</v>
      </c>
      <c r="B313">
        <v>50.400000000000013</v>
      </c>
      <c r="C313">
        <v>4.0649450204307866</v>
      </c>
      <c r="D313">
        <v>97.427999999999997</v>
      </c>
      <c r="E313">
        <v>292.39518672199171</v>
      </c>
      <c r="F313">
        <v>72.804000000000002</v>
      </c>
      <c r="G313">
        <v>34.908000000000001</v>
      </c>
      <c r="H313">
        <v>117</v>
      </c>
      <c r="I313">
        <v>39</v>
      </c>
      <c r="J313">
        <v>3</v>
      </c>
      <c r="K313">
        <v>57</v>
      </c>
      <c r="L313">
        <v>55</v>
      </c>
      <c r="M313">
        <v>3</v>
      </c>
      <c r="N313">
        <v>1171</v>
      </c>
      <c r="O313">
        <v>0.28000000000000003</v>
      </c>
      <c r="P313">
        <v>2.33</v>
      </c>
      <c r="Q313">
        <v>1.4999999999999999E-2</v>
      </c>
      <c r="R313">
        <v>27.7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282.79327428218983</v>
      </c>
      <c r="B314">
        <v>48.72</v>
      </c>
      <c r="C314">
        <v>4.0631217569280142</v>
      </c>
      <c r="D314">
        <v>92.22</v>
      </c>
      <c r="E314">
        <v>309.16134655800971</v>
      </c>
      <c r="F314">
        <v>129.63749999999999</v>
      </c>
      <c r="G314">
        <v>33.963000000000001</v>
      </c>
      <c r="H314">
        <v>163</v>
      </c>
      <c r="I314">
        <v>43</v>
      </c>
      <c r="J314">
        <v>6</v>
      </c>
      <c r="K314">
        <v>236</v>
      </c>
      <c r="L314">
        <v>51</v>
      </c>
      <c r="M314">
        <v>11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27.7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284.39348014631162</v>
      </c>
      <c r="B315">
        <v>49.000000000000007</v>
      </c>
      <c r="C315">
        <v>4.0627640020901659</v>
      </c>
      <c r="D315">
        <v>147.62880000000001</v>
      </c>
      <c r="E315">
        <v>309.27675110597693</v>
      </c>
      <c r="F315">
        <v>83.728800000000007</v>
      </c>
      <c r="G315">
        <v>34.156799999999997</v>
      </c>
      <c r="H315">
        <v>178</v>
      </c>
      <c r="I315">
        <v>42</v>
      </c>
      <c r="J315">
        <v>3</v>
      </c>
      <c r="K315">
        <v>235</v>
      </c>
      <c r="L315">
        <v>51</v>
      </c>
      <c r="M315">
        <v>2</v>
      </c>
      <c r="N315">
        <v>1171</v>
      </c>
      <c r="O315">
        <v>0.28000000000000003</v>
      </c>
      <c r="P315">
        <v>2.33</v>
      </c>
      <c r="Q315">
        <v>1.4999999999999999E-2</v>
      </c>
      <c r="R315">
        <v>27.7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446.81179403914058</v>
      </c>
      <c r="B316">
        <v>77</v>
      </c>
      <c r="C316">
        <v>4.0619254003558236</v>
      </c>
      <c r="D316">
        <v>144.16380000000001</v>
      </c>
      <c r="E316">
        <v>311.3464213943422</v>
      </c>
      <c r="F316">
        <v>55.241999999999997</v>
      </c>
      <c r="G316">
        <v>53.709479999999999</v>
      </c>
      <c r="H316">
        <v>165</v>
      </c>
      <c r="I316">
        <v>51</v>
      </c>
      <c r="J316">
        <v>44</v>
      </c>
      <c r="K316">
        <v>319</v>
      </c>
      <c r="L316">
        <v>43</v>
      </c>
      <c r="M316">
        <v>11</v>
      </c>
      <c r="N316">
        <v>1171</v>
      </c>
      <c r="O316">
        <v>0.28000000000000003</v>
      </c>
      <c r="P316">
        <v>2.33</v>
      </c>
      <c r="Q316">
        <v>1.4999999999999999E-2</v>
      </c>
      <c r="R316">
        <v>27.7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301.4666289190551</v>
      </c>
      <c r="B317">
        <v>51.986666666666657</v>
      </c>
      <c r="C317">
        <v>4.0592454522314423</v>
      </c>
      <c r="D317">
        <v>109.062</v>
      </c>
      <c r="E317">
        <v>311.27159072215818</v>
      </c>
      <c r="F317">
        <v>98.486999999999995</v>
      </c>
      <c r="G317">
        <v>36.237000000000002</v>
      </c>
      <c r="H317">
        <v>164</v>
      </c>
      <c r="I317">
        <v>47</v>
      </c>
      <c r="J317">
        <v>3</v>
      </c>
      <c r="K317">
        <v>236</v>
      </c>
      <c r="L317">
        <v>47</v>
      </c>
      <c r="M317">
        <v>12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27.7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291.99053648347081</v>
      </c>
      <c r="B318">
        <v>50.400000000000013</v>
      </c>
      <c r="C318">
        <v>4.0554241178259831</v>
      </c>
      <c r="D318">
        <v>130.67400000000001</v>
      </c>
      <c r="E318">
        <v>301.65311203319499</v>
      </c>
      <c r="F318">
        <v>75.634100000000004</v>
      </c>
      <c r="G318">
        <v>34.959499999999998</v>
      </c>
      <c r="H318">
        <v>65</v>
      </c>
      <c r="I318">
        <v>48</v>
      </c>
      <c r="J318">
        <v>2</v>
      </c>
      <c r="K318">
        <v>96</v>
      </c>
      <c r="L318">
        <v>46</v>
      </c>
      <c r="M318">
        <v>11</v>
      </c>
      <c r="N318">
        <v>1171</v>
      </c>
      <c r="O318">
        <v>0.28000000000000003</v>
      </c>
      <c r="P318">
        <v>2.33</v>
      </c>
      <c r="Q318">
        <v>1.4999999999999999E-2</v>
      </c>
      <c r="R318">
        <v>27.7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251.31877516450299</v>
      </c>
      <c r="B319">
        <v>43.400000000000013</v>
      </c>
      <c r="C319">
        <v>4.0535286316855323</v>
      </c>
      <c r="D319">
        <v>462.49919999999997</v>
      </c>
      <c r="E319">
        <v>305.74507594149952</v>
      </c>
      <c r="F319">
        <v>74.455199999999991</v>
      </c>
      <c r="G319">
        <v>30.140640000000001</v>
      </c>
      <c r="H319">
        <v>2</v>
      </c>
      <c r="I319">
        <v>45</v>
      </c>
      <c r="J319">
        <v>4</v>
      </c>
      <c r="K319">
        <v>126</v>
      </c>
      <c r="L319">
        <v>48</v>
      </c>
      <c r="M319">
        <v>14</v>
      </c>
      <c r="N319">
        <v>1171</v>
      </c>
      <c r="O319">
        <v>0.28000000000000003</v>
      </c>
      <c r="P319">
        <v>2.33</v>
      </c>
      <c r="Q319">
        <v>1.4999999999999999E-2</v>
      </c>
      <c r="R319">
        <v>27.7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364.42893114616658</v>
      </c>
      <c r="B320">
        <v>63</v>
      </c>
      <c r="C320">
        <v>4.0492103460685174</v>
      </c>
      <c r="D320">
        <v>93.867599999999996</v>
      </c>
      <c r="E320">
        <v>302.27551867219921</v>
      </c>
      <c r="F320">
        <v>53.688399999999987</v>
      </c>
      <c r="G320">
        <v>43.643600000000013</v>
      </c>
      <c r="H320">
        <v>130</v>
      </c>
      <c r="I320">
        <v>51</v>
      </c>
      <c r="J320">
        <v>3</v>
      </c>
      <c r="K320">
        <v>39</v>
      </c>
      <c r="L320">
        <v>43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27.7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364.05693576783062</v>
      </c>
      <c r="B321">
        <v>63</v>
      </c>
      <c r="C321">
        <v>4.0450770640870068</v>
      </c>
      <c r="D321">
        <v>131.05799999999999</v>
      </c>
      <c r="E321">
        <v>307.12033195020751</v>
      </c>
      <c r="F321">
        <v>53.676000000000002</v>
      </c>
      <c r="G321">
        <v>43.686</v>
      </c>
      <c r="H321">
        <v>174</v>
      </c>
      <c r="I321">
        <v>40</v>
      </c>
      <c r="J321">
        <v>3</v>
      </c>
      <c r="K321">
        <v>55</v>
      </c>
      <c r="L321">
        <v>54</v>
      </c>
      <c r="M321">
        <v>2</v>
      </c>
      <c r="N321">
        <v>1171</v>
      </c>
      <c r="O321">
        <v>0.28000000000000003</v>
      </c>
      <c r="P321">
        <v>2.33</v>
      </c>
      <c r="Q321">
        <v>1.4999999999999999E-2</v>
      </c>
      <c r="R321">
        <v>27.7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323.40631193689848</v>
      </c>
      <c r="B322">
        <v>56.000000000000007</v>
      </c>
      <c r="C322">
        <v>4.0425788992112306</v>
      </c>
      <c r="D322">
        <v>496.45440000000002</v>
      </c>
      <c r="E322">
        <v>300.79668049792542</v>
      </c>
      <c r="F322">
        <v>58.125600000000013</v>
      </c>
      <c r="G322">
        <v>38.707200000000007</v>
      </c>
      <c r="H322">
        <v>174</v>
      </c>
      <c r="I322">
        <v>49</v>
      </c>
      <c r="J322">
        <v>2</v>
      </c>
      <c r="K322">
        <v>161</v>
      </c>
      <c r="L322">
        <v>45</v>
      </c>
      <c r="M322">
        <v>14</v>
      </c>
      <c r="N322">
        <v>1171</v>
      </c>
      <c r="O322">
        <v>0.28000000000000003</v>
      </c>
      <c r="P322">
        <v>2.33</v>
      </c>
      <c r="Q322">
        <v>1.4999999999999999E-2</v>
      </c>
      <c r="R322">
        <v>27.7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323.32971716474611</v>
      </c>
      <c r="B323">
        <v>56</v>
      </c>
      <c r="C323">
        <v>4.0416214645593262</v>
      </c>
      <c r="D323">
        <v>460.22280000000012</v>
      </c>
      <c r="E323">
        <v>299.42944590553572</v>
      </c>
      <c r="F323">
        <v>57.413159999999998</v>
      </c>
      <c r="G323">
        <v>38.676240000000007</v>
      </c>
      <c r="H323">
        <v>181</v>
      </c>
      <c r="I323">
        <v>42</v>
      </c>
      <c r="J323">
        <v>3</v>
      </c>
      <c r="K323">
        <v>161</v>
      </c>
      <c r="L323">
        <v>52</v>
      </c>
      <c r="M323">
        <v>12</v>
      </c>
      <c r="N323">
        <v>1171</v>
      </c>
      <c r="O323">
        <v>0.28000000000000003</v>
      </c>
      <c r="P323">
        <v>2.33</v>
      </c>
      <c r="Q323">
        <v>1.4999999999999999E-2</v>
      </c>
      <c r="R323">
        <v>27.7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290.64072931857299</v>
      </c>
      <c r="B324">
        <v>50.399999999999991</v>
      </c>
      <c r="C324">
        <v>4.0366767960912924</v>
      </c>
      <c r="D324">
        <v>157.692128</v>
      </c>
      <c r="E324">
        <v>311.98340248962649</v>
      </c>
      <c r="F324">
        <v>74.207540000000009</v>
      </c>
      <c r="G324">
        <v>34.945900000000002</v>
      </c>
      <c r="H324">
        <v>175</v>
      </c>
      <c r="I324">
        <v>40</v>
      </c>
      <c r="J324">
        <v>4</v>
      </c>
      <c r="K324">
        <v>96</v>
      </c>
      <c r="L324">
        <v>49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27.7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309.40228796469211</v>
      </c>
      <c r="B325">
        <v>53.666666666666657</v>
      </c>
      <c r="C325">
        <v>4.0356820169307666</v>
      </c>
      <c r="D325">
        <v>125.712</v>
      </c>
      <c r="E325">
        <v>307.34539353559882</v>
      </c>
      <c r="F325">
        <v>105.84</v>
      </c>
      <c r="G325">
        <v>37.131</v>
      </c>
      <c r="H325">
        <v>164</v>
      </c>
      <c r="I325">
        <v>49</v>
      </c>
      <c r="J325">
        <v>3</v>
      </c>
      <c r="K325">
        <v>176</v>
      </c>
      <c r="L325">
        <v>45</v>
      </c>
      <c r="M325">
        <v>2</v>
      </c>
      <c r="N325">
        <v>1171</v>
      </c>
      <c r="O325">
        <v>0.28000000000000003</v>
      </c>
      <c r="P325">
        <v>2.33</v>
      </c>
      <c r="Q325">
        <v>1.4999999999999999E-2</v>
      </c>
      <c r="R325">
        <v>27.7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241.92572575745251</v>
      </c>
      <c r="B326">
        <v>42</v>
      </c>
      <c r="C326">
        <v>4.0320954292908748</v>
      </c>
      <c r="D326">
        <v>140.34100000000001</v>
      </c>
      <c r="E326">
        <v>311.43568464730288</v>
      </c>
      <c r="F326">
        <v>56.136400000000009</v>
      </c>
      <c r="G326">
        <v>29.082000000000001</v>
      </c>
      <c r="H326">
        <v>43</v>
      </c>
      <c r="I326">
        <v>49</v>
      </c>
      <c r="J326">
        <v>2</v>
      </c>
      <c r="K326">
        <v>194</v>
      </c>
      <c r="L326">
        <v>43</v>
      </c>
      <c r="M326">
        <v>2</v>
      </c>
      <c r="N326">
        <v>1171</v>
      </c>
      <c r="O326">
        <v>0.28000000000000003</v>
      </c>
      <c r="P326">
        <v>2.33</v>
      </c>
      <c r="Q326">
        <v>1.4999999999999999E-2</v>
      </c>
      <c r="R326">
        <v>27.7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308.93305469495948</v>
      </c>
      <c r="B327">
        <v>53.666666666666657</v>
      </c>
      <c r="C327">
        <v>4.0295615829777329</v>
      </c>
      <c r="D327">
        <v>115.218</v>
      </c>
      <c r="E327">
        <v>309.72971777543131</v>
      </c>
      <c r="F327">
        <v>61.938000000000002</v>
      </c>
      <c r="G327">
        <v>37.110999999999997</v>
      </c>
      <c r="H327">
        <v>74</v>
      </c>
      <c r="I327">
        <v>41</v>
      </c>
      <c r="J327">
        <v>3</v>
      </c>
      <c r="K327">
        <v>164</v>
      </c>
      <c r="L327">
        <v>53</v>
      </c>
      <c r="M327">
        <v>1</v>
      </c>
      <c r="N327">
        <v>1171</v>
      </c>
      <c r="O327">
        <v>0.28000000000000003</v>
      </c>
      <c r="P327">
        <v>2.33</v>
      </c>
      <c r="Q327">
        <v>1.4999999999999999E-2</v>
      </c>
      <c r="R327">
        <v>27.7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281.79888445659299</v>
      </c>
      <c r="B328">
        <v>49</v>
      </c>
      <c r="C328">
        <v>4.0256983493799003</v>
      </c>
      <c r="D328">
        <v>205.7775</v>
      </c>
      <c r="E328">
        <v>309.96214182032531</v>
      </c>
      <c r="F328">
        <v>62.842200000000012</v>
      </c>
      <c r="G328">
        <v>33.854700000000001</v>
      </c>
      <c r="H328">
        <v>43</v>
      </c>
      <c r="I328">
        <v>41</v>
      </c>
      <c r="J328">
        <v>3</v>
      </c>
      <c r="K328">
        <v>323</v>
      </c>
      <c r="L328">
        <v>52</v>
      </c>
      <c r="M328">
        <v>13</v>
      </c>
      <c r="N328">
        <v>1171</v>
      </c>
      <c r="O328">
        <v>0.28000000000000003</v>
      </c>
      <c r="P328">
        <v>2.33</v>
      </c>
      <c r="Q328">
        <v>1.4999999999999999E-2</v>
      </c>
      <c r="R328">
        <v>27.7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308.51942834569252</v>
      </c>
      <c r="B329">
        <v>53.666666666666657</v>
      </c>
      <c r="C329">
        <v>4.0241664566829467</v>
      </c>
      <c r="D329">
        <v>91.686000000000007</v>
      </c>
      <c r="E329">
        <v>310.5639153633453</v>
      </c>
      <c r="F329">
        <v>66.822000000000003</v>
      </c>
      <c r="G329">
        <v>37.073999999999998</v>
      </c>
      <c r="H329">
        <v>5</v>
      </c>
      <c r="I329">
        <v>28</v>
      </c>
      <c r="J329">
        <v>1</v>
      </c>
      <c r="K329">
        <v>164</v>
      </c>
      <c r="L329">
        <v>66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27.7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321.7457913002246</v>
      </c>
      <c r="B330">
        <v>56</v>
      </c>
      <c r="C330">
        <v>4.0218223912528073</v>
      </c>
      <c r="D330">
        <v>103.4385</v>
      </c>
      <c r="E330">
        <v>311.73794008214122</v>
      </c>
      <c r="F330">
        <v>56.697600000000008</v>
      </c>
      <c r="G330">
        <v>38.682000000000002</v>
      </c>
      <c r="H330">
        <v>47</v>
      </c>
      <c r="I330">
        <v>52</v>
      </c>
      <c r="J330">
        <v>3</v>
      </c>
      <c r="K330">
        <v>52</v>
      </c>
      <c r="L330">
        <v>40</v>
      </c>
      <c r="M330">
        <v>3</v>
      </c>
      <c r="N330">
        <v>1171</v>
      </c>
      <c r="O330">
        <v>0.28000000000000003</v>
      </c>
      <c r="P330">
        <v>2.33</v>
      </c>
      <c r="Q330">
        <v>1.4999999999999999E-2</v>
      </c>
      <c r="R330">
        <v>27.7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241.28685517920781</v>
      </c>
      <c r="B331">
        <v>42</v>
      </c>
      <c r="C331">
        <v>4.0214475863201304</v>
      </c>
      <c r="D331">
        <v>388.21140000000003</v>
      </c>
      <c r="E331">
        <v>305.38755186721988</v>
      </c>
      <c r="F331">
        <v>57.866519999999987</v>
      </c>
      <c r="G331">
        <v>28.933260000000001</v>
      </c>
      <c r="H331">
        <v>142</v>
      </c>
      <c r="I331">
        <v>48</v>
      </c>
      <c r="J331">
        <v>17</v>
      </c>
      <c r="K331">
        <v>159</v>
      </c>
      <c r="L331">
        <v>45</v>
      </c>
      <c r="M331">
        <v>11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27.7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482.25366672338191</v>
      </c>
      <c r="B332">
        <v>84</v>
      </c>
      <c r="C332">
        <v>4.0187805560281831</v>
      </c>
      <c r="D332">
        <v>243.73575</v>
      </c>
      <c r="E332">
        <v>309.77925311203319</v>
      </c>
      <c r="F332">
        <v>56.938950000000013</v>
      </c>
      <c r="G332">
        <v>57.932550000000013</v>
      </c>
      <c r="H332">
        <v>111</v>
      </c>
      <c r="I332">
        <v>48</v>
      </c>
      <c r="J332">
        <v>24</v>
      </c>
      <c r="K332">
        <v>62</v>
      </c>
      <c r="L332">
        <v>45</v>
      </c>
      <c r="M332">
        <v>15</v>
      </c>
      <c r="N332">
        <v>1171</v>
      </c>
      <c r="O332">
        <v>0.28000000000000003</v>
      </c>
      <c r="P332">
        <v>2.33</v>
      </c>
      <c r="Q332">
        <v>1.4999999999999999E-2</v>
      </c>
      <c r="R332">
        <v>27.7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373.60834127782789</v>
      </c>
      <c r="B333">
        <v>65.100000000000023</v>
      </c>
      <c r="C333">
        <v>4.0172939922347073</v>
      </c>
      <c r="D333">
        <v>210.73349999999999</v>
      </c>
      <c r="E333">
        <v>309.36099585062237</v>
      </c>
      <c r="F333">
        <v>52.582920000000001</v>
      </c>
      <c r="G333">
        <v>44.873415000000001</v>
      </c>
      <c r="H333">
        <v>91</v>
      </c>
      <c r="I333">
        <v>47</v>
      </c>
      <c r="J333">
        <v>12</v>
      </c>
      <c r="K333">
        <v>142</v>
      </c>
      <c r="L333">
        <v>45</v>
      </c>
      <c r="M333">
        <v>9</v>
      </c>
      <c r="N333">
        <v>1171</v>
      </c>
      <c r="O333">
        <v>0.28000000000000003</v>
      </c>
      <c r="P333">
        <v>2.33</v>
      </c>
      <c r="Q333">
        <v>1.4999999999999999E-2</v>
      </c>
      <c r="R333">
        <v>27.7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307.76171537540802</v>
      </c>
      <c r="B334">
        <v>53.666666666666657</v>
      </c>
      <c r="C334">
        <v>4.0142832440270606</v>
      </c>
      <c r="D334">
        <v>127.12275</v>
      </c>
      <c r="E334">
        <v>307.42008233227932</v>
      </c>
      <c r="F334">
        <v>107.64225</v>
      </c>
      <c r="G334">
        <v>36.935250000000003</v>
      </c>
      <c r="H334">
        <v>164</v>
      </c>
      <c r="I334">
        <v>49</v>
      </c>
      <c r="J334">
        <v>3</v>
      </c>
      <c r="K334">
        <v>99</v>
      </c>
      <c r="L334">
        <v>45</v>
      </c>
      <c r="M334">
        <v>5</v>
      </c>
      <c r="N334">
        <v>1171</v>
      </c>
      <c r="O334">
        <v>0.28000000000000003</v>
      </c>
      <c r="P334">
        <v>2.33</v>
      </c>
      <c r="Q334">
        <v>1.4999999999999999E-2</v>
      </c>
      <c r="R334">
        <v>27.7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288.98666630169907</v>
      </c>
      <c r="B335">
        <v>50.4</v>
      </c>
      <c r="C335">
        <v>4.0137036986347114</v>
      </c>
      <c r="D335">
        <v>94.460999999999999</v>
      </c>
      <c r="E335">
        <v>311.70124481327798</v>
      </c>
      <c r="F335">
        <v>134.643</v>
      </c>
      <c r="G335">
        <v>34.743000000000002</v>
      </c>
      <c r="H335">
        <v>163</v>
      </c>
      <c r="I335">
        <v>45</v>
      </c>
      <c r="J335">
        <v>6</v>
      </c>
      <c r="K335">
        <v>248</v>
      </c>
      <c r="L335">
        <v>48</v>
      </c>
      <c r="M335">
        <v>10</v>
      </c>
      <c r="N335">
        <v>1171</v>
      </c>
      <c r="O335">
        <v>0.28000000000000003</v>
      </c>
      <c r="P335">
        <v>2.33</v>
      </c>
      <c r="Q335">
        <v>1.4999999999999999E-2</v>
      </c>
      <c r="R335">
        <v>27.7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288.98666630169907</v>
      </c>
      <c r="B336">
        <v>50.4</v>
      </c>
      <c r="C336">
        <v>4.0137036986347114</v>
      </c>
      <c r="D336">
        <v>94.460999999999999</v>
      </c>
      <c r="E336">
        <v>311.70124481327798</v>
      </c>
      <c r="F336">
        <v>134.643</v>
      </c>
      <c r="G336">
        <v>34.743000000000002</v>
      </c>
      <c r="H336">
        <v>163</v>
      </c>
      <c r="I336">
        <v>45</v>
      </c>
      <c r="J336">
        <v>6</v>
      </c>
      <c r="K336">
        <v>259</v>
      </c>
      <c r="L336">
        <v>44</v>
      </c>
      <c r="M336">
        <v>6</v>
      </c>
      <c r="N336">
        <v>1171</v>
      </c>
      <c r="O336">
        <v>0.28000000000000003</v>
      </c>
      <c r="P336">
        <v>2.33</v>
      </c>
      <c r="Q336">
        <v>1.4999999999999999E-2</v>
      </c>
      <c r="R336">
        <v>27.7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320.9719694019492</v>
      </c>
      <c r="B337">
        <v>56</v>
      </c>
      <c r="C337">
        <v>4.0121496175243649</v>
      </c>
      <c r="D337">
        <v>449.35756800000001</v>
      </c>
      <c r="E337">
        <v>300.54771784232372</v>
      </c>
      <c r="F337">
        <v>58.018943999999998</v>
      </c>
      <c r="G337">
        <v>38.411903999999993</v>
      </c>
      <c r="H337">
        <v>331</v>
      </c>
      <c r="I337">
        <v>48</v>
      </c>
      <c r="J337">
        <v>14</v>
      </c>
      <c r="K337">
        <v>161</v>
      </c>
      <c r="L337">
        <v>46</v>
      </c>
      <c r="M337">
        <v>12</v>
      </c>
      <c r="N337">
        <v>1171</v>
      </c>
      <c r="O337">
        <v>0.28000000000000003</v>
      </c>
      <c r="P337">
        <v>2.33</v>
      </c>
      <c r="Q337">
        <v>1.4999999999999999E-2</v>
      </c>
      <c r="R337">
        <v>27.7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240.70323690753611</v>
      </c>
      <c r="B338">
        <v>42</v>
      </c>
      <c r="C338">
        <v>4.0117206151256024</v>
      </c>
      <c r="D338">
        <v>139.68700000000001</v>
      </c>
      <c r="E338">
        <v>311.66793946745059</v>
      </c>
      <c r="F338">
        <v>55.8748</v>
      </c>
      <c r="G338">
        <v>28.937799999999999</v>
      </c>
      <c r="H338">
        <v>33</v>
      </c>
      <c r="I338">
        <v>49</v>
      </c>
      <c r="J338">
        <v>2</v>
      </c>
      <c r="K338">
        <v>315</v>
      </c>
      <c r="L338">
        <v>45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27.7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240.70323690753611</v>
      </c>
      <c r="B339">
        <v>42</v>
      </c>
      <c r="C339">
        <v>4.0117206151256024</v>
      </c>
      <c r="D339">
        <v>139.68700000000001</v>
      </c>
      <c r="E339">
        <v>311.66793946745059</v>
      </c>
      <c r="F339">
        <v>55.8748</v>
      </c>
      <c r="G339">
        <v>28.937799999999999</v>
      </c>
      <c r="H339">
        <v>332</v>
      </c>
      <c r="I339">
        <v>49</v>
      </c>
      <c r="J339">
        <v>2</v>
      </c>
      <c r="K339">
        <v>315</v>
      </c>
      <c r="L339">
        <v>45</v>
      </c>
      <c r="M339">
        <v>6</v>
      </c>
      <c r="N339">
        <v>1171</v>
      </c>
      <c r="O339">
        <v>0.28000000000000003</v>
      </c>
      <c r="P339">
        <v>2.33</v>
      </c>
      <c r="Q339">
        <v>1.4999999999999999E-2</v>
      </c>
      <c r="R339">
        <v>27.7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300.84174018218317</v>
      </c>
      <c r="B340">
        <v>52.5</v>
      </c>
      <c r="C340">
        <v>4.0112232024291092</v>
      </c>
      <c r="D340">
        <v>269.262</v>
      </c>
      <c r="E340">
        <v>308.98666670087613</v>
      </c>
      <c r="F340">
        <v>63.009599999999999</v>
      </c>
      <c r="G340">
        <v>36.128</v>
      </c>
      <c r="H340">
        <v>39</v>
      </c>
      <c r="I340">
        <v>43</v>
      </c>
      <c r="J340">
        <v>5</v>
      </c>
      <c r="K340">
        <v>153</v>
      </c>
      <c r="L340">
        <v>51</v>
      </c>
      <c r="M340">
        <v>20</v>
      </c>
      <c r="N340">
        <v>1171</v>
      </c>
      <c r="O340">
        <v>0.28000000000000003</v>
      </c>
      <c r="P340">
        <v>2.33</v>
      </c>
      <c r="Q340">
        <v>1.4999999999999999E-2</v>
      </c>
      <c r="R340">
        <v>27.7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288.7719031878396</v>
      </c>
      <c r="B341">
        <v>50.4</v>
      </c>
      <c r="C341">
        <v>4.0107208776088834</v>
      </c>
      <c r="D341">
        <v>94.401800000000009</v>
      </c>
      <c r="E341">
        <v>311.43568464730288</v>
      </c>
      <c r="F341">
        <v>134.61340000000001</v>
      </c>
      <c r="G341">
        <v>34.7134</v>
      </c>
      <c r="H341">
        <v>163</v>
      </c>
      <c r="I341">
        <v>45</v>
      </c>
      <c r="J341">
        <v>6</v>
      </c>
      <c r="K341">
        <v>244</v>
      </c>
      <c r="L341">
        <v>47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27.7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288.64447471683121</v>
      </c>
      <c r="B342">
        <v>50.400000000000013</v>
      </c>
      <c r="C342">
        <v>4.008951037733766</v>
      </c>
      <c r="D342">
        <v>129.2296</v>
      </c>
      <c r="E342">
        <v>311.78132459272422</v>
      </c>
      <c r="F342">
        <v>74.789799999999985</v>
      </c>
      <c r="G342">
        <v>34.703000000000003</v>
      </c>
      <c r="H342">
        <v>179</v>
      </c>
      <c r="I342">
        <v>40</v>
      </c>
      <c r="J342">
        <v>4</v>
      </c>
      <c r="K342">
        <v>96</v>
      </c>
      <c r="L342">
        <v>50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27.7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307.3486016791403</v>
      </c>
      <c r="B343">
        <v>53.666666666666657</v>
      </c>
      <c r="C343">
        <v>4.0088948045105264</v>
      </c>
      <c r="D343">
        <v>107.67</v>
      </c>
      <c r="E343">
        <v>312.52381677211332</v>
      </c>
      <c r="F343">
        <v>107.67</v>
      </c>
      <c r="G343">
        <v>36.963000000000001</v>
      </c>
      <c r="H343">
        <v>164</v>
      </c>
      <c r="I343">
        <v>49</v>
      </c>
      <c r="J343">
        <v>3</v>
      </c>
      <c r="K343">
        <v>63</v>
      </c>
      <c r="L343">
        <v>44</v>
      </c>
      <c r="M343">
        <v>6</v>
      </c>
      <c r="N343">
        <v>1171</v>
      </c>
      <c r="O343">
        <v>0.28000000000000003</v>
      </c>
      <c r="P343">
        <v>2.33</v>
      </c>
      <c r="Q343">
        <v>1.4999999999999999E-2</v>
      </c>
      <c r="R343">
        <v>27.7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307.3486016791403</v>
      </c>
      <c r="B344">
        <v>53.666666666666657</v>
      </c>
      <c r="C344">
        <v>4.0088948045105264</v>
      </c>
      <c r="D344">
        <v>117.438</v>
      </c>
      <c r="E344">
        <v>312.52381677211332</v>
      </c>
      <c r="F344">
        <v>107.67</v>
      </c>
      <c r="G344">
        <v>36.963000000000001</v>
      </c>
      <c r="H344">
        <v>164</v>
      </c>
      <c r="I344">
        <v>49</v>
      </c>
      <c r="J344">
        <v>3</v>
      </c>
      <c r="K344">
        <v>259</v>
      </c>
      <c r="L344">
        <v>44</v>
      </c>
      <c r="M344">
        <v>6</v>
      </c>
      <c r="N344">
        <v>1171</v>
      </c>
      <c r="O344">
        <v>0.28000000000000003</v>
      </c>
      <c r="P344">
        <v>2.33</v>
      </c>
      <c r="Q344">
        <v>1.4999999999999999E-2</v>
      </c>
      <c r="R344">
        <v>27.7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307.11343791398662</v>
      </c>
      <c r="B345">
        <v>53.666666666666671</v>
      </c>
      <c r="C345">
        <v>4.0058274510519976</v>
      </c>
      <c r="D345">
        <v>116.4982</v>
      </c>
      <c r="E345">
        <v>312.68113408585032</v>
      </c>
      <c r="F345">
        <v>106.2011</v>
      </c>
      <c r="G345">
        <v>36.937100000000001</v>
      </c>
      <c r="H345">
        <v>164</v>
      </c>
      <c r="I345">
        <v>48</v>
      </c>
      <c r="J345">
        <v>3</v>
      </c>
      <c r="K345">
        <v>248</v>
      </c>
      <c r="L345">
        <v>46</v>
      </c>
      <c r="M345">
        <v>11</v>
      </c>
      <c r="N345">
        <v>1171</v>
      </c>
      <c r="O345">
        <v>0.28000000000000003</v>
      </c>
      <c r="P345">
        <v>2.33</v>
      </c>
      <c r="Q345">
        <v>1.4999999999999999E-2</v>
      </c>
      <c r="R345">
        <v>27.7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288.36233196250788</v>
      </c>
      <c r="B346">
        <v>50.400000000000013</v>
      </c>
      <c r="C346">
        <v>4.0050323883681642</v>
      </c>
      <c r="D346">
        <v>129.30760000000001</v>
      </c>
      <c r="E346">
        <v>310.21410788381741</v>
      </c>
      <c r="F346">
        <v>74.910200000000003</v>
      </c>
      <c r="G346">
        <v>34.646800000000013</v>
      </c>
      <c r="H346">
        <v>86</v>
      </c>
      <c r="I346">
        <v>32</v>
      </c>
      <c r="J346">
        <v>2</v>
      </c>
      <c r="K346">
        <v>96</v>
      </c>
      <c r="L346">
        <v>56</v>
      </c>
      <c r="M346">
        <v>9</v>
      </c>
      <c r="N346">
        <v>1171</v>
      </c>
      <c r="O346">
        <v>0.28000000000000003</v>
      </c>
      <c r="P346">
        <v>2.33</v>
      </c>
      <c r="Q346">
        <v>1.4999999999999999E-2</v>
      </c>
      <c r="R346">
        <v>27.7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288.31000405732249</v>
      </c>
      <c r="B347">
        <v>50.4</v>
      </c>
      <c r="C347">
        <v>4.0043056119072569</v>
      </c>
      <c r="D347">
        <v>93.293279999999996</v>
      </c>
      <c r="E347">
        <v>310.86473029045652</v>
      </c>
      <c r="F347">
        <v>132.11663999999999</v>
      </c>
      <c r="G347">
        <v>34.649760000000001</v>
      </c>
      <c r="H347">
        <v>163</v>
      </c>
      <c r="I347">
        <v>44</v>
      </c>
      <c r="J347">
        <v>6</v>
      </c>
      <c r="K347">
        <v>253</v>
      </c>
      <c r="L347">
        <v>48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27.7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320.26944269060073</v>
      </c>
      <c r="B348">
        <v>56.000000000000007</v>
      </c>
      <c r="C348">
        <v>4.0033680336325066</v>
      </c>
      <c r="D348">
        <v>252.9024</v>
      </c>
      <c r="E348">
        <v>297.06224066390041</v>
      </c>
      <c r="F348">
        <v>56.5212</v>
      </c>
      <c r="G348">
        <v>38.272799999999997</v>
      </c>
      <c r="H348">
        <v>178</v>
      </c>
      <c r="I348">
        <v>49</v>
      </c>
      <c r="J348">
        <v>3</v>
      </c>
      <c r="K348">
        <v>2</v>
      </c>
      <c r="L348">
        <v>45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27.7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306.92239629468139</v>
      </c>
      <c r="B349">
        <v>53.666666666666671</v>
      </c>
      <c r="C349">
        <v>4.0033356038436709</v>
      </c>
      <c r="D349">
        <v>115.95059999999999</v>
      </c>
      <c r="E349">
        <v>311.50977935158949</v>
      </c>
      <c r="F349">
        <v>105.9273</v>
      </c>
      <c r="G349">
        <v>36.8964</v>
      </c>
      <c r="H349">
        <v>164</v>
      </c>
      <c r="I349">
        <v>48</v>
      </c>
      <c r="J349">
        <v>3</v>
      </c>
      <c r="K349">
        <v>212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27.7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280.19368316593142</v>
      </c>
      <c r="B350">
        <v>49</v>
      </c>
      <c r="C350">
        <v>4.002766902370448</v>
      </c>
      <c r="D350">
        <v>104.78400000000001</v>
      </c>
      <c r="E350">
        <v>312.96265560165978</v>
      </c>
      <c r="F350">
        <v>56.987400000000001</v>
      </c>
      <c r="G350">
        <v>33.703300000000013</v>
      </c>
      <c r="H350">
        <v>56</v>
      </c>
      <c r="I350">
        <v>53</v>
      </c>
      <c r="J350">
        <v>5</v>
      </c>
      <c r="K350">
        <v>52</v>
      </c>
      <c r="L350">
        <v>36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27.7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240.15088613212879</v>
      </c>
      <c r="B351">
        <v>42</v>
      </c>
      <c r="C351">
        <v>4.0025147688688136</v>
      </c>
      <c r="D351">
        <v>175.49100000000001</v>
      </c>
      <c r="E351">
        <v>310.7053941908714</v>
      </c>
      <c r="F351">
        <v>69.430499999999995</v>
      </c>
      <c r="G351">
        <v>28.86</v>
      </c>
      <c r="H351">
        <v>9</v>
      </c>
      <c r="I351">
        <v>34</v>
      </c>
      <c r="J351">
        <v>2</v>
      </c>
      <c r="K351">
        <v>69</v>
      </c>
      <c r="L351">
        <v>60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27.7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306.82095856882728</v>
      </c>
      <c r="B352">
        <v>53.666666666666671</v>
      </c>
      <c r="C352">
        <v>4.0020125030716596</v>
      </c>
      <c r="D352">
        <v>115.96096</v>
      </c>
      <c r="E352">
        <v>312.31598885763458</v>
      </c>
      <c r="F352">
        <v>105.93248</v>
      </c>
      <c r="G352">
        <v>36.8964</v>
      </c>
      <c r="H352">
        <v>164</v>
      </c>
      <c r="I352">
        <v>48</v>
      </c>
      <c r="J352">
        <v>3</v>
      </c>
      <c r="K352">
        <v>244</v>
      </c>
      <c r="L352">
        <v>45</v>
      </c>
      <c r="M352">
        <v>11</v>
      </c>
      <c r="N352">
        <v>1171</v>
      </c>
      <c r="O352">
        <v>0.28000000000000003</v>
      </c>
      <c r="P352">
        <v>2.33</v>
      </c>
      <c r="Q352">
        <v>1.4999999999999999E-2</v>
      </c>
      <c r="R352">
        <v>27.7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306.50179031230289</v>
      </c>
      <c r="B353">
        <v>53.666666666666657</v>
      </c>
      <c r="C353">
        <v>3.9978494388561261</v>
      </c>
      <c r="D353">
        <v>116.328</v>
      </c>
      <c r="E353">
        <v>311.91764860867193</v>
      </c>
      <c r="F353">
        <v>106.116</v>
      </c>
      <c r="G353">
        <v>36.851999999999997</v>
      </c>
      <c r="H353">
        <v>164</v>
      </c>
      <c r="I353">
        <v>48</v>
      </c>
      <c r="J353">
        <v>3</v>
      </c>
      <c r="K353">
        <v>250</v>
      </c>
      <c r="L353">
        <v>46</v>
      </c>
      <c r="M353">
        <v>15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27.7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306.50179031230289</v>
      </c>
      <c r="B354">
        <v>53.666666666666657</v>
      </c>
      <c r="C354">
        <v>3.9978494388561261</v>
      </c>
      <c r="D354">
        <v>116.328</v>
      </c>
      <c r="E354">
        <v>311.91764860867193</v>
      </c>
      <c r="F354">
        <v>106.116</v>
      </c>
      <c r="G354">
        <v>36.851999999999997</v>
      </c>
      <c r="H354">
        <v>164</v>
      </c>
      <c r="I354">
        <v>48</v>
      </c>
      <c r="J354">
        <v>3</v>
      </c>
      <c r="K354">
        <v>251</v>
      </c>
      <c r="L354">
        <v>46</v>
      </c>
      <c r="M354">
        <v>15</v>
      </c>
      <c r="N354">
        <v>1171</v>
      </c>
      <c r="O354">
        <v>0.28000000000000003</v>
      </c>
      <c r="P354">
        <v>2.33</v>
      </c>
      <c r="Q354">
        <v>1.4999999999999999E-2</v>
      </c>
      <c r="R354">
        <v>27.7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306.50179031230289</v>
      </c>
      <c r="B355">
        <v>53.666666666666657</v>
      </c>
      <c r="C355">
        <v>3.9978494388561261</v>
      </c>
      <c r="D355">
        <v>106.116</v>
      </c>
      <c r="E355">
        <v>311.91764860867193</v>
      </c>
      <c r="F355">
        <v>106.116</v>
      </c>
      <c r="G355">
        <v>36.851999999999997</v>
      </c>
      <c r="H355">
        <v>164</v>
      </c>
      <c r="I355">
        <v>48</v>
      </c>
      <c r="J355">
        <v>3</v>
      </c>
      <c r="K355">
        <v>265</v>
      </c>
      <c r="L355">
        <v>46</v>
      </c>
      <c r="M355">
        <v>12</v>
      </c>
      <c r="N355">
        <v>1171</v>
      </c>
      <c r="O355">
        <v>0.28000000000000003</v>
      </c>
      <c r="P355">
        <v>2.33</v>
      </c>
      <c r="Q355">
        <v>1.4999999999999999E-2</v>
      </c>
      <c r="R355">
        <v>27.7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287.79414010885591</v>
      </c>
      <c r="B356">
        <v>50.400000000000013</v>
      </c>
      <c r="C356">
        <v>3.99714083484522</v>
      </c>
      <c r="D356">
        <v>93.154160000000005</v>
      </c>
      <c r="E356">
        <v>310.22738589211622</v>
      </c>
      <c r="F356">
        <v>132.04707999999999</v>
      </c>
      <c r="G356">
        <v>34.578719999999997</v>
      </c>
      <c r="H356">
        <v>163</v>
      </c>
      <c r="I356">
        <v>44</v>
      </c>
      <c r="J356">
        <v>6</v>
      </c>
      <c r="K356">
        <v>255</v>
      </c>
      <c r="L356">
        <v>48</v>
      </c>
      <c r="M356">
        <v>11</v>
      </c>
      <c r="N356">
        <v>1171</v>
      </c>
      <c r="O356">
        <v>0.28000000000000003</v>
      </c>
      <c r="P356">
        <v>2.33</v>
      </c>
      <c r="Q356">
        <v>1.4999999999999999E-2</v>
      </c>
      <c r="R356">
        <v>27.7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287.75113926795871</v>
      </c>
      <c r="B357">
        <v>50.4</v>
      </c>
      <c r="C357">
        <v>3.9965436009438711</v>
      </c>
      <c r="D357">
        <v>93.151200000000003</v>
      </c>
      <c r="E357">
        <v>310.1742738589212</v>
      </c>
      <c r="F357">
        <v>132.04560000000001</v>
      </c>
      <c r="G357">
        <v>34.572800000000001</v>
      </c>
      <c r="H357">
        <v>163</v>
      </c>
      <c r="I357">
        <v>44</v>
      </c>
      <c r="J357">
        <v>6</v>
      </c>
      <c r="K357">
        <v>250</v>
      </c>
      <c r="L357">
        <v>49</v>
      </c>
      <c r="M357">
        <v>14</v>
      </c>
      <c r="N357">
        <v>1171</v>
      </c>
      <c r="O357">
        <v>0.28000000000000003</v>
      </c>
      <c r="P357">
        <v>2.33</v>
      </c>
      <c r="Q357">
        <v>1.4999999999999999E-2</v>
      </c>
      <c r="R357">
        <v>27.7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287.75113926795871</v>
      </c>
      <c r="B358">
        <v>50.4</v>
      </c>
      <c r="C358">
        <v>3.9965436009438711</v>
      </c>
      <c r="D358">
        <v>93.151200000000003</v>
      </c>
      <c r="E358">
        <v>310.1742738589212</v>
      </c>
      <c r="F358">
        <v>132.04560000000001</v>
      </c>
      <c r="G358">
        <v>34.572800000000001</v>
      </c>
      <c r="H358">
        <v>163</v>
      </c>
      <c r="I358">
        <v>44</v>
      </c>
      <c r="J358">
        <v>6</v>
      </c>
      <c r="K358">
        <v>251</v>
      </c>
      <c r="L358">
        <v>49</v>
      </c>
      <c r="M358">
        <v>14</v>
      </c>
      <c r="N358">
        <v>1171</v>
      </c>
      <c r="O358">
        <v>0.28000000000000003</v>
      </c>
      <c r="P358">
        <v>2.33</v>
      </c>
      <c r="Q358">
        <v>1.4999999999999999E-2</v>
      </c>
      <c r="R358">
        <v>27.7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306.13359775264558</v>
      </c>
      <c r="B359">
        <v>53.666666666666671</v>
      </c>
      <c r="C359">
        <v>3.9930469272084208</v>
      </c>
      <c r="D359">
        <v>104.3955</v>
      </c>
      <c r="E359">
        <v>311.9089908186744</v>
      </c>
      <c r="F359">
        <v>104.3955</v>
      </c>
      <c r="G359">
        <v>36.807600000000008</v>
      </c>
      <c r="H359">
        <v>164</v>
      </c>
      <c r="I359">
        <v>47</v>
      </c>
      <c r="J359">
        <v>3</v>
      </c>
      <c r="K359">
        <v>264</v>
      </c>
      <c r="L359">
        <v>46</v>
      </c>
      <c r="M359">
        <v>14</v>
      </c>
      <c r="N359">
        <v>1171</v>
      </c>
      <c r="O359">
        <v>0.28000000000000003</v>
      </c>
      <c r="P359">
        <v>2.33</v>
      </c>
      <c r="Q359">
        <v>1.4999999999999999E-2</v>
      </c>
      <c r="R359">
        <v>27.7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287.44945487628638</v>
      </c>
      <c r="B360">
        <v>50.4</v>
      </c>
      <c r="C360">
        <v>3.9923535399484229</v>
      </c>
      <c r="D360">
        <v>112.13072</v>
      </c>
      <c r="E360">
        <v>312.94107883817429</v>
      </c>
      <c r="F360">
        <v>63.228559999999987</v>
      </c>
      <c r="G360">
        <v>34.575760000000002</v>
      </c>
      <c r="H360">
        <v>242</v>
      </c>
      <c r="I360">
        <v>49</v>
      </c>
      <c r="J360">
        <v>27</v>
      </c>
      <c r="K360">
        <v>96</v>
      </c>
      <c r="L360">
        <v>44</v>
      </c>
      <c r="M360">
        <v>8</v>
      </c>
      <c r="N360">
        <v>1171</v>
      </c>
      <c r="O360">
        <v>0.28000000000000003</v>
      </c>
      <c r="P360">
        <v>2.33</v>
      </c>
      <c r="Q360">
        <v>1.4999999999999999E-2</v>
      </c>
      <c r="R360">
        <v>27.7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287.44945487628638</v>
      </c>
      <c r="B361">
        <v>50.4</v>
      </c>
      <c r="C361">
        <v>3.9923535399484229</v>
      </c>
      <c r="D361">
        <v>112.13072</v>
      </c>
      <c r="E361">
        <v>312.94107883817429</v>
      </c>
      <c r="F361">
        <v>63.228559999999987</v>
      </c>
      <c r="G361">
        <v>34.575760000000002</v>
      </c>
      <c r="H361">
        <v>243</v>
      </c>
      <c r="I361">
        <v>49</v>
      </c>
      <c r="J361">
        <v>27</v>
      </c>
      <c r="K361">
        <v>96</v>
      </c>
      <c r="L361">
        <v>44</v>
      </c>
      <c r="M361">
        <v>8</v>
      </c>
      <c r="N361">
        <v>1171</v>
      </c>
      <c r="O361">
        <v>0.28000000000000003</v>
      </c>
      <c r="P361">
        <v>2.33</v>
      </c>
      <c r="Q361">
        <v>1.4999999999999999E-2</v>
      </c>
      <c r="R361">
        <v>27.7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287.44454960684322</v>
      </c>
      <c r="B362">
        <v>50.4</v>
      </c>
      <c r="C362">
        <v>3.9922854112061561</v>
      </c>
      <c r="D362">
        <v>93.080160000000006</v>
      </c>
      <c r="E362">
        <v>310.21493775933612</v>
      </c>
      <c r="F362">
        <v>132.01007999999999</v>
      </c>
      <c r="G362">
        <v>34.536540000000002</v>
      </c>
      <c r="H362">
        <v>163</v>
      </c>
      <c r="I362">
        <v>44</v>
      </c>
      <c r="J362">
        <v>6</v>
      </c>
      <c r="K362">
        <v>246</v>
      </c>
      <c r="L362">
        <v>49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27.7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263.44808499707977</v>
      </c>
      <c r="B363">
        <v>46.20000000000001</v>
      </c>
      <c r="C363">
        <v>3.991637651470906</v>
      </c>
      <c r="D363">
        <v>204.15600000000001</v>
      </c>
      <c r="E363">
        <v>300.91517322641209</v>
      </c>
      <c r="F363">
        <v>119.4552</v>
      </c>
      <c r="G363">
        <v>31.532579999999999</v>
      </c>
      <c r="H363">
        <v>112</v>
      </c>
      <c r="I363">
        <v>41</v>
      </c>
      <c r="J363">
        <v>3</v>
      </c>
      <c r="K363">
        <v>277</v>
      </c>
      <c r="L363">
        <v>52</v>
      </c>
      <c r="M363">
        <v>7</v>
      </c>
      <c r="N363">
        <v>1171</v>
      </c>
      <c r="O363">
        <v>0.28000000000000003</v>
      </c>
      <c r="P363">
        <v>2.33</v>
      </c>
      <c r="Q363">
        <v>1.4999999999999999E-2</v>
      </c>
      <c r="R363">
        <v>27.7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319.31936915150851</v>
      </c>
      <c r="B364">
        <v>56</v>
      </c>
      <c r="C364">
        <v>3.9914921143938562</v>
      </c>
      <c r="D364">
        <v>112.3848</v>
      </c>
      <c r="E364">
        <v>307.2858631879202</v>
      </c>
      <c r="F364">
        <v>66.680639999999997</v>
      </c>
      <c r="G364">
        <v>38.3202</v>
      </c>
      <c r="H364">
        <v>54</v>
      </c>
      <c r="I364">
        <v>41</v>
      </c>
      <c r="J364">
        <v>3</v>
      </c>
      <c r="K364">
        <v>319</v>
      </c>
      <c r="L364">
        <v>53</v>
      </c>
      <c r="M364">
        <v>13</v>
      </c>
      <c r="N364">
        <v>1171</v>
      </c>
      <c r="O364">
        <v>0.28000000000000003</v>
      </c>
      <c r="P364">
        <v>2.33</v>
      </c>
      <c r="Q364">
        <v>1.4999999999999999E-2</v>
      </c>
      <c r="R364">
        <v>27.7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287.37480195065041</v>
      </c>
      <c r="B365">
        <v>50.400000000000013</v>
      </c>
      <c r="C365">
        <v>3.9913166937590332</v>
      </c>
      <c r="D365">
        <v>93.462000000000003</v>
      </c>
      <c r="E365">
        <v>309.70954356846482</v>
      </c>
      <c r="F365">
        <v>132.20099999999999</v>
      </c>
      <c r="G365">
        <v>34.521000000000001</v>
      </c>
      <c r="H365">
        <v>163</v>
      </c>
      <c r="I365">
        <v>44</v>
      </c>
      <c r="J365">
        <v>6</v>
      </c>
      <c r="K365">
        <v>247</v>
      </c>
      <c r="L365">
        <v>50</v>
      </c>
      <c r="M365">
        <v>14</v>
      </c>
      <c r="N365">
        <v>1171</v>
      </c>
      <c r="O365">
        <v>0.28000000000000003</v>
      </c>
      <c r="P365">
        <v>2.33</v>
      </c>
      <c r="Q365">
        <v>1.4999999999999999E-2</v>
      </c>
      <c r="R365">
        <v>27.7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239.38274914383331</v>
      </c>
      <c r="B366">
        <v>42</v>
      </c>
      <c r="C366">
        <v>3.9897124857305548</v>
      </c>
      <c r="D366">
        <v>104.25060000000001</v>
      </c>
      <c r="E366">
        <v>312.87136929460581</v>
      </c>
      <c r="F366">
        <v>56.732399999999998</v>
      </c>
      <c r="G366">
        <v>28.79325</v>
      </c>
      <c r="H366">
        <v>36</v>
      </c>
      <c r="I366">
        <v>45</v>
      </c>
      <c r="J366">
        <v>3</v>
      </c>
      <c r="K366">
        <v>100</v>
      </c>
      <c r="L366">
        <v>57</v>
      </c>
      <c r="M366">
        <v>7</v>
      </c>
      <c r="N366">
        <v>1171</v>
      </c>
      <c r="O366">
        <v>0.28000000000000003</v>
      </c>
      <c r="P366">
        <v>2.33</v>
      </c>
      <c r="Q366">
        <v>1.4999999999999999E-2</v>
      </c>
      <c r="R366">
        <v>27.7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319.14282821148379</v>
      </c>
      <c r="B367">
        <v>56</v>
      </c>
      <c r="C367">
        <v>3.989285352643547</v>
      </c>
      <c r="D367">
        <v>161.06724</v>
      </c>
      <c r="E367">
        <v>311.10373443983411</v>
      </c>
      <c r="F367">
        <v>57.045240000000007</v>
      </c>
      <c r="G367">
        <v>38.359079999999999</v>
      </c>
      <c r="H367">
        <v>75</v>
      </c>
      <c r="I367">
        <v>39</v>
      </c>
      <c r="J367">
        <v>3</v>
      </c>
      <c r="K367">
        <v>8</v>
      </c>
      <c r="L367">
        <v>48</v>
      </c>
      <c r="M367">
        <v>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27.7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287.01366295723199</v>
      </c>
      <c r="B368">
        <v>50.400000000000013</v>
      </c>
      <c r="C368">
        <v>3.986300874406</v>
      </c>
      <c r="D368">
        <v>121.596</v>
      </c>
      <c r="E368">
        <v>309.51037344398338</v>
      </c>
      <c r="F368">
        <v>73.236000000000004</v>
      </c>
      <c r="G368">
        <v>34.474800000000002</v>
      </c>
      <c r="H368">
        <v>75</v>
      </c>
      <c r="I368">
        <v>51</v>
      </c>
      <c r="J368">
        <v>2</v>
      </c>
      <c r="K368">
        <v>57</v>
      </c>
      <c r="L368">
        <v>42</v>
      </c>
      <c r="M368">
        <v>4</v>
      </c>
      <c r="N368">
        <v>1171</v>
      </c>
      <c r="O368">
        <v>0.28000000000000003</v>
      </c>
      <c r="P368">
        <v>2.33</v>
      </c>
      <c r="Q368">
        <v>1.4999999999999999E-2</v>
      </c>
      <c r="R368">
        <v>27.7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305.6043921562142</v>
      </c>
      <c r="B369">
        <v>53.666666666666657</v>
      </c>
      <c r="C369">
        <v>3.9861442455158378</v>
      </c>
      <c r="D369">
        <v>116.0912</v>
      </c>
      <c r="E369">
        <v>311.22055317298731</v>
      </c>
      <c r="F369">
        <v>105.99760000000001</v>
      </c>
      <c r="G369">
        <v>36.733600000000003</v>
      </c>
      <c r="H369">
        <v>164</v>
      </c>
      <c r="I369">
        <v>48</v>
      </c>
      <c r="J369">
        <v>3</v>
      </c>
      <c r="K369">
        <v>246</v>
      </c>
      <c r="L369">
        <v>44</v>
      </c>
      <c r="M369">
        <v>10</v>
      </c>
      <c r="N369">
        <v>1171</v>
      </c>
      <c r="O369">
        <v>0.28000000000000003</v>
      </c>
      <c r="P369">
        <v>2.33</v>
      </c>
      <c r="Q369">
        <v>1.4999999999999999E-2</v>
      </c>
      <c r="R369">
        <v>27.7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246.6880780560144</v>
      </c>
      <c r="B370">
        <v>43.400000000000013</v>
      </c>
      <c r="C370">
        <v>3.9788399686453939</v>
      </c>
      <c r="D370">
        <v>95.84</v>
      </c>
      <c r="E370">
        <v>303.46887966804979</v>
      </c>
      <c r="F370">
        <v>71.864000000000004</v>
      </c>
      <c r="G370">
        <v>29.557600000000001</v>
      </c>
      <c r="H370">
        <v>56</v>
      </c>
      <c r="I370">
        <v>54</v>
      </c>
      <c r="J370">
        <v>4</v>
      </c>
      <c r="K370">
        <v>57</v>
      </c>
      <c r="L370">
        <v>41</v>
      </c>
      <c r="M370">
        <v>4</v>
      </c>
      <c r="N370">
        <v>1171</v>
      </c>
      <c r="O370">
        <v>0.28000000000000003</v>
      </c>
      <c r="P370">
        <v>2.33</v>
      </c>
      <c r="Q370">
        <v>1.4999999999999999E-2</v>
      </c>
      <c r="R370">
        <v>27.7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286.19824480939462</v>
      </c>
      <c r="B371">
        <v>50.4</v>
      </c>
      <c r="C371">
        <v>3.974975622352702</v>
      </c>
      <c r="D371">
        <v>129.58000000000001</v>
      </c>
      <c r="E371">
        <v>301.58227869701761</v>
      </c>
      <c r="F371">
        <v>74.965000000000003</v>
      </c>
      <c r="G371">
        <v>34.265000000000001</v>
      </c>
      <c r="H371">
        <v>47</v>
      </c>
      <c r="I371">
        <v>44</v>
      </c>
      <c r="J371">
        <v>3</v>
      </c>
      <c r="K371">
        <v>96</v>
      </c>
      <c r="L371">
        <v>50</v>
      </c>
      <c r="M371">
        <v>10</v>
      </c>
      <c r="N371">
        <v>1171</v>
      </c>
      <c r="O371">
        <v>0.28000000000000003</v>
      </c>
      <c r="P371">
        <v>2.33</v>
      </c>
      <c r="Q371">
        <v>1.4999999999999999E-2</v>
      </c>
      <c r="R371">
        <v>27.7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286.13190596824069</v>
      </c>
      <c r="B372">
        <v>50.4</v>
      </c>
      <c r="C372">
        <v>3.9740542495588991</v>
      </c>
      <c r="D372">
        <v>103.20780000000001</v>
      </c>
      <c r="E372">
        <v>311.90041493775942</v>
      </c>
      <c r="F372">
        <v>134.30260000000001</v>
      </c>
      <c r="G372">
        <v>34.4026</v>
      </c>
      <c r="H372">
        <v>163</v>
      </c>
      <c r="I372">
        <v>45</v>
      </c>
      <c r="J372">
        <v>6</v>
      </c>
      <c r="K372">
        <v>70</v>
      </c>
      <c r="L372">
        <v>49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27.7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476.84297473153822</v>
      </c>
      <c r="B373">
        <v>84</v>
      </c>
      <c r="C373">
        <v>3.973691456096152</v>
      </c>
      <c r="D373">
        <v>244.08651</v>
      </c>
      <c r="E373">
        <v>310.08298755186718</v>
      </c>
      <c r="F373">
        <v>57.289710000000007</v>
      </c>
      <c r="G373">
        <v>57.289710000000007</v>
      </c>
      <c r="H373">
        <v>111</v>
      </c>
      <c r="I373">
        <v>47</v>
      </c>
      <c r="J373">
        <v>24</v>
      </c>
      <c r="K373">
        <v>155</v>
      </c>
      <c r="L373">
        <v>47</v>
      </c>
      <c r="M373">
        <v>21</v>
      </c>
      <c r="N373">
        <v>1171</v>
      </c>
      <c r="O373">
        <v>0.28000000000000003</v>
      </c>
      <c r="P373">
        <v>2.33</v>
      </c>
      <c r="Q373">
        <v>1.4999999999999999E-2</v>
      </c>
      <c r="R373">
        <v>27.7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258.26208789705242</v>
      </c>
      <c r="B374">
        <v>45.5</v>
      </c>
      <c r="C374">
        <v>3.9732628907238841</v>
      </c>
      <c r="D374">
        <v>286.37400000000002</v>
      </c>
      <c r="E374">
        <v>307.85393087620571</v>
      </c>
      <c r="F374">
        <v>75.558600000000013</v>
      </c>
      <c r="G374">
        <v>31.0002</v>
      </c>
      <c r="H374">
        <v>9</v>
      </c>
      <c r="I374">
        <v>37</v>
      </c>
      <c r="J374">
        <v>2</v>
      </c>
      <c r="K374">
        <v>153</v>
      </c>
      <c r="L374">
        <v>57</v>
      </c>
      <c r="M374">
        <v>17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27.7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304.5310514507604</v>
      </c>
      <c r="B375">
        <v>53.666666666666657</v>
      </c>
      <c r="C375">
        <v>3.972144149357745</v>
      </c>
      <c r="D375">
        <v>107.892</v>
      </c>
      <c r="E375">
        <v>312.91349923107862</v>
      </c>
      <c r="F375">
        <v>97.902000000000001</v>
      </c>
      <c r="G375">
        <v>36.630000000000003</v>
      </c>
      <c r="H375">
        <v>164</v>
      </c>
      <c r="I375">
        <v>48</v>
      </c>
      <c r="J375">
        <v>3</v>
      </c>
      <c r="K375">
        <v>189</v>
      </c>
      <c r="L375">
        <v>45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27.7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317.6740769448935</v>
      </c>
      <c r="B376">
        <v>56</v>
      </c>
      <c r="C376">
        <v>3.9709259618111692</v>
      </c>
      <c r="D376">
        <v>452.96640000000002</v>
      </c>
      <c r="E376">
        <v>304.88265560165968</v>
      </c>
      <c r="F376">
        <v>57.106079999999999</v>
      </c>
      <c r="G376">
        <v>38.085120000000003</v>
      </c>
      <c r="H376">
        <v>117</v>
      </c>
      <c r="I376">
        <v>42</v>
      </c>
      <c r="J376">
        <v>3</v>
      </c>
      <c r="K376">
        <v>161</v>
      </c>
      <c r="L376">
        <v>51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27.7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285.86518882312851</v>
      </c>
      <c r="B377">
        <v>50.400000000000013</v>
      </c>
      <c r="C377">
        <v>3.970349844765674</v>
      </c>
      <c r="D377">
        <v>106.43380000000001</v>
      </c>
      <c r="E377">
        <v>310.73441294054288</v>
      </c>
      <c r="F377">
        <v>75.542500000000004</v>
      </c>
      <c r="G377">
        <v>34.354100000000003</v>
      </c>
      <c r="H377">
        <v>123</v>
      </c>
      <c r="I377">
        <v>45</v>
      </c>
      <c r="J377">
        <v>3</v>
      </c>
      <c r="K377">
        <v>96</v>
      </c>
      <c r="L377">
        <v>46</v>
      </c>
      <c r="M377">
        <v>11</v>
      </c>
      <c r="N377">
        <v>1171</v>
      </c>
      <c r="O377">
        <v>0.28000000000000003</v>
      </c>
      <c r="P377">
        <v>2.33</v>
      </c>
      <c r="Q377">
        <v>1.4999999999999999E-2</v>
      </c>
      <c r="R377">
        <v>27.7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317.27656062564517</v>
      </c>
      <c r="B378">
        <v>56</v>
      </c>
      <c r="C378">
        <v>3.965957007820565</v>
      </c>
      <c r="D378">
        <v>104.4952</v>
      </c>
      <c r="E378">
        <v>299.7510373443983</v>
      </c>
      <c r="F378">
        <v>57.3536</v>
      </c>
      <c r="G378">
        <v>37.9572</v>
      </c>
      <c r="H378">
        <v>65</v>
      </c>
      <c r="I378">
        <v>54</v>
      </c>
      <c r="J378">
        <v>2</v>
      </c>
      <c r="K378">
        <v>52</v>
      </c>
      <c r="L378">
        <v>40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27.7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285.43263958767687</v>
      </c>
      <c r="B379">
        <v>50.4</v>
      </c>
      <c r="C379">
        <v>3.964342216495512</v>
      </c>
      <c r="D379">
        <v>129.58000000000001</v>
      </c>
      <c r="E379">
        <v>308.09650801104948</v>
      </c>
      <c r="F379">
        <v>74.965000000000003</v>
      </c>
      <c r="G379">
        <v>34.265000000000001</v>
      </c>
      <c r="H379">
        <v>180</v>
      </c>
      <c r="I379">
        <v>44</v>
      </c>
      <c r="J379">
        <v>3</v>
      </c>
      <c r="K379">
        <v>96</v>
      </c>
      <c r="L379">
        <v>50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27.7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317.14383142162268</v>
      </c>
      <c r="B380">
        <v>56</v>
      </c>
      <c r="C380">
        <v>3.964297892770285</v>
      </c>
      <c r="D380">
        <v>103.0125</v>
      </c>
      <c r="E380">
        <v>311.33959983317851</v>
      </c>
      <c r="F380">
        <v>56.332500000000003</v>
      </c>
      <c r="G380">
        <v>38.122500000000002</v>
      </c>
      <c r="H380">
        <v>47</v>
      </c>
      <c r="I380">
        <v>52</v>
      </c>
      <c r="J380">
        <v>3</v>
      </c>
      <c r="K380">
        <v>53</v>
      </c>
      <c r="L380">
        <v>39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27.7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277.48263179448611</v>
      </c>
      <c r="B381">
        <v>49</v>
      </c>
      <c r="C381">
        <v>3.9640375970640869</v>
      </c>
      <c r="D381">
        <v>201.85248000000001</v>
      </c>
      <c r="E381">
        <v>310.32365145228209</v>
      </c>
      <c r="F381">
        <v>78.691679999999991</v>
      </c>
      <c r="G381">
        <v>33.341099999999997</v>
      </c>
      <c r="H381">
        <v>8</v>
      </c>
      <c r="I381">
        <v>55</v>
      </c>
      <c r="J381">
        <v>2</v>
      </c>
      <c r="K381">
        <v>56</v>
      </c>
      <c r="L381">
        <v>37</v>
      </c>
      <c r="M381">
        <v>3</v>
      </c>
      <c r="N381">
        <v>1171</v>
      </c>
      <c r="O381">
        <v>0.28000000000000003</v>
      </c>
      <c r="P381">
        <v>2.33</v>
      </c>
      <c r="Q381">
        <v>1.4999999999999999E-2</v>
      </c>
      <c r="R381">
        <v>27.7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237.6308538873084</v>
      </c>
      <c r="B382">
        <v>42</v>
      </c>
      <c r="C382">
        <v>3.9605142314551398</v>
      </c>
      <c r="D382">
        <v>140.47200000000001</v>
      </c>
      <c r="E382">
        <v>310.12863022097542</v>
      </c>
      <c r="F382">
        <v>69.897600000000011</v>
      </c>
      <c r="G382">
        <v>28.5504</v>
      </c>
      <c r="H382">
        <v>93</v>
      </c>
      <c r="I382">
        <v>49</v>
      </c>
      <c r="J382">
        <v>3</v>
      </c>
      <c r="K382">
        <v>323</v>
      </c>
      <c r="L382">
        <v>52</v>
      </c>
      <c r="M382">
        <v>13</v>
      </c>
      <c r="N382">
        <v>1171</v>
      </c>
      <c r="O382">
        <v>0.28000000000000003</v>
      </c>
      <c r="P382">
        <v>2.33</v>
      </c>
      <c r="Q382">
        <v>1.4999999999999999E-2</v>
      </c>
      <c r="R382">
        <v>27.7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316.4547119186177</v>
      </c>
      <c r="B383">
        <v>55.999999999999993</v>
      </c>
      <c r="C383">
        <v>3.955683898982723</v>
      </c>
      <c r="D383">
        <v>424.74624000000011</v>
      </c>
      <c r="E383">
        <v>299.97676348547719</v>
      </c>
      <c r="F383">
        <v>56.759039999999992</v>
      </c>
      <c r="G383">
        <v>37.862399999999987</v>
      </c>
      <c r="H383">
        <v>132</v>
      </c>
      <c r="I383">
        <v>38</v>
      </c>
      <c r="J383">
        <v>3</v>
      </c>
      <c r="K383">
        <v>161</v>
      </c>
      <c r="L383">
        <v>56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27.7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235.63456232508199</v>
      </c>
      <c r="B384">
        <v>41.712328767123282</v>
      </c>
      <c r="C384">
        <v>3.9543271378691931</v>
      </c>
      <c r="D384">
        <v>161.1498</v>
      </c>
      <c r="E384">
        <v>310.74944653350531</v>
      </c>
      <c r="F384">
        <v>56.814239999999998</v>
      </c>
      <c r="G384">
        <v>28.317765000000001</v>
      </c>
      <c r="H384">
        <v>90</v>
      </c>
      <c r="I384">
        <v>35</v>
      </c>
      <c r="J384">
        <v>2</v>
      </c>
      <c r="K384">
        <v>142</v>
      </c>
      <c r="L384">
        <v>57</v>
      </c>
      <c r="M384">
        <v>7</v>
      </c>
      <c r="N384">
        <v>1171</v>
      </c>
      <c r="O384">
        <v>0.28000000000000003</v>
      </c>
      <c r="P384">
        <v>2.33</v>
      </c>
      <c r="Q384">
        <v>1.4999999999999999E-2</v>
      </c>
      <c r="R384">
        <v>27.7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303.04987382557277</v>
      </c>
      <c r="B385">
        <v>53.666666666666657</v>
      </c>
      <c r="C385">
        <v>3.9528244412031248</v>
      </c>
      <c r="D385">
        <v>117.21599999999999</v>
      </c>
      <c r="E385">
        <v>309.97905939705367</v>
      </c>
      <c r="F385">
        <v>97.68</v>
      </c>
      <c r="G385">
        <v>36.408000000000001</v>
      </c>
      <c r="H385">
        <v>164</v>
      </c>
      <c r="I385">
        <v>48</v>
      </c>
      <c r="J385">
        <v>3</v>
      </c>
      <c r="K385">
        <v>71</v>
      </c>
      <c r="L385">
        <v>44</v>
      </c>
      <c r="M385">
        <v>4</v>
      </c>
      <c r="N385">
        <v>1171</v>
      </c>
      <c r="O385">
        <v>0.28000000000000003</v>
      </c>
      <c r="P385">
        <v>2.33</v>
      </c>
      <c r="Q385">
        <v>1.4999999999999999E-2</v>
      </c>
      <c r="R385">
        <v>27.7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237.15510286374459</v>
      </c>
      <c r="B386">
        <v>42</v>
      </c>
      <c r="C386">
        <v>3.952585047729078</v>
      </c>
      <c r="D386">
        <v>151.5531</v>
      </c>
      <c r="E386">
        <v>310.93775933609959</v>
      </c>
      <c r="F386">
        <v>56.616900000000001</v>
      </c>
      <c r="G386">
        <v>28.502700000000001</v>
      </c>
      <c r="H386">
        <v>36</v>
      </c>
      <c r="I386">
        <v>44</v>
      </c>
      <c r="J386">
        <v>3</v>
      </c>
      <c r="K386">
        <v>160</v>
      </c>
      <c r="L386">
        <v>50</v>
      </c>
      <c r="M386">
        <v>7</v>
      </c>
      <c r="N386">
        <v>1171</v>
      </c>
      <c r="O386">
        <v>0.28000000000000003</v>
      </c>
      <c r="P386">
        <v>2.33</v>
      </c>
      <c r="Q386">
        <v>1.4999999999999999E-2</v>
      </c>
      <c r="R386">
        <v>27.7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302.88639087070482</v>
      </c>
      <c r="B387">
        <v>53.666666666666657</v>
      </c>
      <c r="C387">
        <v>3.95069205483528</v>
      </c>
      <c r="D387">
        <v>97.928640000000001</v>
      </c>
      <c r="E387">
        <v>309.51029153490111</v>
      </c>
      <c r="F387">
        <v>97.928640000000001</v>
      </c>
      <c r="G387">
        <v>36.381360000000001</v>
      </c>
      <c r="H387">
        <v>164</v>
      </c>
      <c r="I387">
        <v>46</v>
      </c>
      <c r="J387">
        <v>3</v>
      </c>
      <c r="K387">
        <v>268</v>
      </c>
      <c r="L387">
        <v>48</v>
      </c>
      <c r="M387">
        <v>13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27.7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284.20843443419523</v>
      </c>
      <c r="B388">
        <v>50.4</v>
      </c>
      <c r="C388">
        <v>3.9473393671416011</v>
      </c>
      <c r="D388">
        <v>92.685000000000002</v>
      </c>
      <c r="E388">
        <v>309.12863070539419</v>
      </c>
      <c r="F388">
        <v>131.8125</v>
      </c>
      <c r="G388">
        <v>34.1325</v>
      </c>
      <c r="H388">
        <v>163</v>
      </c>
      <c r="I388">
        <v>44</v>
      </c>
      <c r="J388">
        <v>6</v>
      </c>
      <c r="K388">
        <v>189</v>
      </c>
      <c r="L388">
        <v>50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27.7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473.66691517078578</v>
      </c>
      <c r="B389">
        <v>84</v>
      </c>
      <c r="C389">
        <v>3.947224293089882</v>
      </c>
      <c r="D389">
        <v>243.50376</v>
      </c>
      <c r="E389">
        <v>310.78506224066388</v>
      </c>
      <c r="F389">
        <v>56.706960000000009</v>
      </c>
      <c r="G389">
        <v>56.924520000000001</v>
      </c>
      <c r="H389">
        <v>111</v>
      </c>
      <c r="I389">
        <v>47</v>
      </c>
      <c r="J389">
        <v>24</v>
      </c>
      <c r="K389">
        <v>263</v>
      </c>
      <c r="L389">
        <v>47</v>
      </c>
      <c r="M389">
        <v>12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27.7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354.84908780004531</v>
      </c>
      <c r="B390">
        <v>63</v>
      </c>
      <c r="C390">
        <v>3.9427676422227251</v>
      </c>
      <c r="D390">
        <v>211.34986499999999</v>
      </c>
      <c r="E390">
        <v>305.01410788381747</v>
      </c>
      <c r="F390">
        <v>51.691470000000002</v>
      </c>
      <c r="G390">
        <v>42.544235</v>
      </c>
      <c r="H390">
        <v>1</v>
      </c>
      <c r="I390">
        <v>49</v>
      </c>
      <c r="J390">
        <v>7</v>
      </c>
      <c r="K390">
        <v>142</v>
      </c>
      <c r="L390">
        <v>45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27.7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473.05417798788858</v>
      </c>
      <c r="B391">
        <v>84</v>
      </c>
      <c r="C391">
        <v>3.9421181498990721</v>
      </c>
      <c r="D391">
        <v>253.71575999999999</v>
      </c>
      <c r="E391">
        <v>308.99253112033188</v>
      </c>
      <c r="F391">
        <v>56.809080000000002</v>
      </c>
      <c r="G391">
        <v>56.809080000000002</v>
      </c>
      <c r="H391">
        <v>111</v>
      </c>
      <c r="I391">
        <v>47</v>
      </c>
      <c r="J391">
        <v>24</v>
      </c>
      <c r="K391">
        <v>60</v>
      </c>
      <c r="L391">
        <v>46</v>
      </c>
      <c r="M391">
        <v>18</v>
      </c>
      <c r="N391">
        <v>1171</v>
      </c>
      <c r="O391">
        <v>0.28000000000000003</v>
      </c>
      <c r="P391">
        <v>2.33</v>
      </c>
      <c r="Q391">
        <v>1.4999999999999999E-2</v>
      </c>
      <c r="R391">
        <v>27.7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315.33781793659892</v>
      </c>
      <c r="B392">
        <v>56.000000000000007</v>
      </c>
      <c r="C392">
        <v>3.941722724207485</v>
      </c>
      <c r="D392">
        <v>176.80680000000001</v>
      </c>
      <c r="E392">
        <v>285.80082987551867</v>
      </c>
      <c r="F392">
        <v>56.9268</v>
      </c>
      <c r="G392">
        <v>37.508400000000002</v>
      </c>
      <c r="H392">
        <v>135</v>
      </c>
      <c r="I392">
        <v>49</v>
      </c>
      <c r="J392">
        <v>2</v>
      </c>
      <c r="K392">
        <v>143</v>
      </c>
      <c r="L392">
        <v>45</v>
      </c>
      <c r="M392">
        <v>5</v>
      </c>
      <c r="N392">
        <v>1171</v>
      </c>
      <c r="O392">
        <v>0.28000000000000003</v>
      </c>
      <c r="P392">
        <v>2.33</v>
      </c>
      <c r="Q392">
        <v>1.4999999999999999E-2</v>
      </c>
      <c r="R392">
        <v>27.7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315.32946211204319</v>
      </c>
      <c r="B393">
        <v>56.000000000000007</v>
      </c>
      <c r="C393">
        <v>3.9416182764005399</v>
      </c>
      <c r="D393">
        <v>101.861</v>
      </c>
      <c r="E393">
        <v>311.23651452282161</v>
      </c>
      <c r="F393">
        <v>55.781199999999998</v>
      </c>
      <c r="G393">
        <v>37.902800000000013</v>
      </c>
      <c r="H393">
        <v>86</v>
      </c>
      <c r="I393">
        <v>37</v>
      </c>
      <c r="J393">
        <v>2</v>
      </c>
      <c r="K393">
        <v>52</v>
      </c>
      <c r="L393">
        <v>57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27.7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386.24582330311353</v>
      </c>
      <c r="B394">
        <v>68.600000000000009</v>
      </c>
      <c r="C394">
        <v>3.9412839112562601</v>
      </c>
      <c r="D394">
        <v>371.84640000000007</v>
      </c>
      <c r="E394">
        <v>306.67624527831111</v>
      </c>
      <c r="F394">
        <v>53.078400000000002</v>
      </c>
      <c r="G394">
        <v>46.340159999999997</v>
      </c>
      <c r="H394">
        <v>325</v>
      </c>
      <c r="I394">
        <v>49</v>
      </c>
      <c r="J394">
        <v>42</v>
      </c>
      <c r="K394">
        <v>161</v>
      </c>
      <c r="L394">
        <v>44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27.7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393.99419763346219</v>
      </c>
      <c r="B395">
        <v>70</v>
      </c>
      <c r="C395">
        <v>3.9399419763346231</v>
      </c>
      <c r="D395">
        <v>198.21600000000001</v>
      </c>
      <c r="E395">
        <v>310.15269709543571</v>
      </c>
      <c r="F395">
        <v>50.016150000000003</v>
      </c>
      <c r="G395">
        <v>47.337300000000013</v>
      </c>
      <c r="H395">
        <v>111</v>
      </c>
      <c r="I395">
        <v>49</v>
      </c>
      <c r="J395">
        <v>18</v>
      </c>
      <c r="K395">
        <v>69</v>
      </c>
      <c r="L395">
        <v>45</v>
      </c>
      <c r="M395">
        <v>13</v>
      </c>
      <c r="N395">
        <v>1171</v>
      </c>
      <c r="O395">
        <v>0.28000000000000003</v>
      </c>
      <c r="P395">
        <v>2.33</v>
      </c>
      <c r="Q395">
        <v>1.4999999999999999E-2</v>
      </c>
      <c r="R395">
        <v>27.7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314.82078063335769</v>
      </c>
      <c r="B396">
        <v>56</v>
      </c>
      <c r="C396">
        <v>3.9352597579169708</v>
      </c>
      <c r="D396">
        <v>188.6345</v>
      </c>
      <c r="E396">
        <v>303.84232365145232</v>
      </c>
      <c r="F396">
        <v>93.722700000000003</v>
      </c>
      <c r="G396">
        <v>37.726900000000001</v>
      </c>
      <c r="H396">
        <v>52</v>
      </c>
      <c r="I396">
        <v>47</v>
      </c>
      <c r="J396">
        <v>7</v>
      </c>
      <c r="K396">
        <v>111</v>
      </c>
      <c r="L396">
        <v>47</v>
      </c>
      <c r="M396">
        <v>5</v>
      </c>
      <c r="N396">
        <v>1171</v>
      </c>
      <c r="O396">
        <v>0.28000000000000003</v>
      </c>
      <c r="P396">
        <v>2.33</v>
      </c>
      <c r="Q396">
        <v>1.4999999999999999E-2</v>
      </c>
      <c r="R396">
        <v>27.7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472.02628926286468</v>
      </c>
      <c r="B397">
        <v>84</v>
      </c>
      <c r="C397">
        <v>3.9335524105238728</v>
      </c>
      <c r="D397">
        <v>243.50376</v>
      </c>
      <c r="E397">
        <v>309.90871369294598</v>
      </c>
      <c r="F397">
        <v>56.706960000000009</v>
      </c>
      <c r="G397">
        <v>56.706960000000009</v>
      </c>
      <c r="H397">
        <v>111</v>
      </c>
      <c r="I397">
        <v>47</v>
      </c>
      <c r="J397">
        <v>24</v>
      </c>
      <c r="K397">
        <v>203</v>
      </c>
      <c r="L397">
        <v>46</v>
      </c>
      <c r="M397">
        <v>14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27.7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314.41057564106637</v>
      </c>
      <c r="B398">
        <v>56</v>
      </c>
      <c r="C398">
        <v>3.9301321955133299</v>
      </c>
      <c r="D398">
        <v>102.93519999999999</v>
      </c>
      <c r="E398">
        <v>301.74273858921163</v>
      </c>
      <c r="F398">
        <v>56.4176</v>
      </c>
      <c r="G398">
        <v>37.645200000000003</v>
      </c>
      <c r="H398">
        <v>65</v>
      </c>
      <c r="I398">
        <v>54</v>
      </c>
      <c r="J398">
        <v>2</v>
      </c>
      <c r="K398">
        <v>53</v>
      </c>
      <c r="L398">
        <v>40</v>
      </c>
      <c r="M398">
        <v>3</v>
      </c>
      <c r="N398">
        <v>1171</v>
      </c>
      <c r="O398">
        <v>0.28000000000000003</v>
      </c>
      <c r="P398">
        <v>2.33</v>
      </c>
      <c r="Q398">
        <v>1.4999999999999999E-2</v>
      </c>
      <c r="R398">
        <v>27.7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282.47797279508882</v>
      </c>
      <c r="B399">
        <v>50.400000000000013</v>
      </c>
      <c r="C399">
        <v>3.9233051777095671</v>
      </c>
      <c r="D399">
        <v>129.6808</v>
      </c>
      <c r="E399">
        <v>310.8824636067709</v>
      </c>
      <c r="F399">
        <v>75.137500000000003</v>
      </c>
      <c r="G399">
        <v>33.949100000000001</v>
      </c>
      <c r="H399">
        <v>182</v>
      </c>
      <c r="I399">
        <v>45</v>
      </c>
      <c r="J399">
        <v>2</v>
      </c>
      <c r="K399">
        <v>96</v>
      </c>
      <c r="L399">
        <v>46</v>
      </c>
      <c r="M399">
        <v>11</v>
      </c>
      <c r="N399">
        <v>1171</v>
      </c>
      <c r="O399">
        <v>0.28000000000000003</v>
      </c>
      <c r="P399">
        <v>2.33</v>
      </c>
      <c r="Q399">
        <v>1.4999999999999999E-2</v>
      </c>
      <c r="R399">
        <v>27.7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235.34961622244489</v>
      </c>
      <c r="B400">
        <v>42</v>
      </c>
      <c r="C400">
        <v>3.922493603707415</v>
      </c>
      <c r="D400">
        <v>103.68944999999999</v>
      </c>
      <c r="E400">
        <v>312.09652161698079</v>
      </c>
      <c r="F400">
        <v>56.166299999999993</v>
      </c>
      <c r="G400">
        <v>28.299150000000001</v>
      </c>
      <c r="H400">
        <v>36</v>
      </c>
      <c r="I400">
        <v>43</v>
      </c>
      <c r="J400">
        <v>3</v>
      </c>
      <c r="K400">
        <v>315</v>
      </c>
      <c r="L400">
        <v>46</v>
      </c>
      <c r="M400">
        <v>6</v>
      </c>
      <c r="N400">
        <v>1171</v>
      </c>
      <c r="O400">
        <v>0.28000000000000003</v>
      </c>
      <c r="P400">
        <v>2.33</v>
      </c>
      <c r="Q400">
        <v>1.4999999999999999E-2</v>
      </c>
      <c r="R400">
        <v>27.7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300.71481080785293</v>
      </c>
      <c r="B401">
        <v>53.666666666666657</v>
      </c>
      <c r="C401">
        <v>3.9223670974937339</v>
      </c>
      <c r="D401">
        <v>117.40913999999999</v>
      </c>
      <c r="E401">
        <v>311.23181239543788</v>
      </c>
      <c r="F401">
        <v>97.744380000000007</v>
      </c>
      <c r="G401">
        <v>36.146039999999999</v>
      </c>
      <c r="H401">
        <v>164</v>
      </c>
      <c r="I401">
        <v>47</v>
      </c>
      <c r="J401">
        <v>3</v>
      </c>
      <c r="K401">
        <v>97</v>
      </c>
      <c r="L401">
        <v>44</v>
      </c>
      <c r="M401">
        <v>6</v>
      </c>
      <c r="N401">
        <v>1171</v>
      </c>
      <c r="O401">
        <v>0.28000000000000003</v>
      </c>
      <c r="P401">
        <v>2.33</v>
      </c>
      <c r="Q401">
        <v>1.4999999999999999E-2</v>
      </c>
      <c r="R401">
        <v>27.7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282.36006359058058</v>
      </c>
      <c r="B402">
        <v>50.400000000000013</v>
      </c>
      <c r="C402">
        <v>3.921667549869174</v>
      </c>
      <c r="D402">
        <v>96.885599999999997</v>
      </c>
      <c r="E402">
        <v>312.65484127043709</v>
      </c>
      <c r="F402">
        <v>72.970799999999983</v>
      </c>
      <c r="G402">
        <v>33.959600000000002</v>
      </c>
      <c r="H402">
        <v>179</v>
      </c>
      <c r="I402">
        <v>52</v>
      </c>
      <c r="J402">
        <v>3</v>
      </c>
      <c r="K402">
        <v>57</v>
      </c>
      <c r="L402">
        <v>43</v>
      </c>
      <c r="M402">
        <v>4</v>
      </c>
      <c r="N402">
        <v>1171</v>
      </c>
      <c r="O402">
        <v>0.28000000000000003</v>
      </c>
      <c r="P402">
        <v>2.33</v>
      </c>
      <c r="Q402">
        <v>1.4999999999999999E-2</v>
      </c>
      <c r="R402">
        <v>27.7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250.66824101831349</v>
      </c>
      <c r="B403">
        <v>44.744</v>
      </c>
      <c r="C403">
        <v>3.921593257483003</v>
      </c>
      <c r="D403">
        <v>418.26600000000002</v>
      </c>
      <c r="E403">
        <v>307.9800829875519</v>
      </c>
      <c r="F403">
        <v>318.40199999999999</v>
      </c>
      <c r="G403">
        <v>30.090240000000001</v>
      </c>
      <c r="H403">
        <v>40</v>
      </c>
      <c r="I403">
        <v>53</v>
      </c>
      <c r="J403">
        <v>6</v>
      </c>
      <c r="K403">
        <v>111</v>
      </c>
      <c r="L403">
        <v>46</v>
      </c>
      <c r="M403">
        <v>5</v>
      </c>
      <c r="N403">
        <v>1171</v>
      </c>
      <c r="O403">
        <v>0.28000000000000003</v>
      </c>
      <c r="P403">
        <v>2.33</v>
      </c>
      <c r="Q403">
        <v>1.4999999999999999E-2</v>
      </c>
      <c r="R403">
        <v>27.7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282.22665759844762</v>
      </c>
      <c r="B404">
        <v>50.400000000000013</v>
      </c>
      <c r="C404">
        <v>3.9198146888673269</v>
      </c>
      <c r="D404">
        <v>125.477664</v>
      </c>
      <c r="E404">
        <v>311.43402489626561</v>
      </c>
      <c r="F404">
        <v>72.93777</v>
      </c>
      <c r="G404">
        <v>33.926569999999998</v>
      </c>
      <c r="H404">
        <v>175</v>
      </c>
      <c r="I404">
        <v>51</v>
      </c>
      <c r="J404">
        <v>3</v>
      </c>
      <c r="K404">
        <v>57</v>
      </c>
      <c r="L404">
        <v>43</v>
      </c>
      <c r="M404">
        <v>4</v>
      </c>
      <c r="N404">
        <v>1171</v>
      </c>
      <c r="O404">
        <v>0.28000000000000003</v>
      </c>
      <c r="P404">
        <v>2.33</v>
      </c>
      <c r="Q404">
        <v>1.4999999999999999E-2</v>
      </c>
      <c r="R404">
        <v>27.7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470.28667735233148</v>
      </c>
      <c r="B405">
        <v>84</v>
      </c>
      <c r="C405">
        <v>3.919055644602762</v>
      </c>
      <c r="D405">
        <v>243.25179</v>
      </c>
      <c r="E405">
        <v>308.05477178423229</v>
      </c>
      <c r="F405">
        <v>56.454990000000002</v>
      </c>
      <c r="G405">
        <v>56.454990000000002</v>
      </c>
      <c r="H405">
        <v>111</v>
      </c>
      <c r="I405">
        <v>47</v>
      </c>
      <c r="J405">
        <v>24</v>
      </c>
      <c r="K405">
        <v>267</v>
      </c>
      <c r="L405">
        <v>47</v>
      </c>
      <c r="M405">
        <v>11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27.7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235.11190876261571</v>
      </c>
      <c r="B406">
        <v>42</v>
      </c>
      <c r="C406">
        <v>3.918531812710262</v>
      </c>
      <c r="D406">
        <v>119.79559999999999</v>
      </c>
      <c r="E406">
        <v>307.31950207468878</v>
      </c>
      <c r="F406">
        <v>55.690399999999997</v>
      </c>
      <c r="G406">
        <v>28.215199999999999</v>
      </c>
      <c r="H406">
        <v>196</v>
      </c>
      <c r="I406">
        <v>50</v>
      </c>
      <c r="J406">
        <v>1</v>
      </c>
      <c r="K406">
        <v>54</v>
      </c>
      <c r="L406">
        <v>44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27.7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470.06652090808183</v>
      </c>
      <c r="B407">
        <v>84</v>
      </c>
      <c r="C407">
        <v>3.917221007567349</v>
      </c>
      <c r="D407">
        <v>252.97280000000001</v>
      </c>
      <c r="E407">
        <v>308.44481327800833</v>
      </c>
      <c r="F407">
        <v>56.437600000000003</v>
      </c>
      <c r="G407">
        <v>56.437600000000003</v>
      </c>
      <c r="H407">
        <v>111</v>
      </c>
      <c r="I407">
        <v>47</v>
      </c>
      <c r="J407">
        <v>24</v>
      </c>
      <c r="K407">
        <v>242</v>
      </c>
      <c r="L407">
        <v>47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27.7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470.06652090808183</v>
      </c>
      <c r="B408">
        <v>84</v>
      </c>
      <c r="C408">
        <v>3.917221007567349</v>
      </c>
      <c r="D408">
        <v>252.97280000000001</v>
      </c>
      <c r="E408">
        <v>308.44481327800833</v>
      </c>
      <c r="F408">
        <v>56.437600000000003</v>
      </c>
      <c r="G408">
        <v>56.437600000000003</v>
      </c>
      <c r="H408">
        <v>111</v>
      </c>
      <c r="I408">
        <v>47</v>
      </c>
      <c r="J408">
        <v>24</v>
      </c>
      <c r="K408">
        <v>243</v>
      </c>
      <c r="L408">
        <v>47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27.7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469.76315142444753</v>
      </c>
      <c r="B409">
        <v>84</v>
      </c>
      <c r="C409">
        <v>3.914692928537062</v>
      </c>
      <c r="D409">
        <v>252.89879999999999</v>
      </c>
      <c r="E409">
        <v>308.41991701244808</v>
      </c>
      <c r="F409">
        <v>56.400599999999997</v>
      </c>
      <c r="G409">
        <v>56.400599999999997</v>
      </c>
      <c r="H409">
        <v>111</v>
      </c>
      <c r="I409">
        <v>47</v>
      </c>
      <c r="J409">
        <v>24</v>
      </c>
      <c r="K409">
        <v>252</v>
      </c>
      <c r="L409">
        <v>46</v>
      </c>
      <c r="M409">
        <v>15</v>
      </c>
      <c r="N409">
        <v>1171</v>
      </c>
      <c r="O409">
        <v>0.28000000000000003</v>
      </c>
      <c r="P409">
        <v>2.33</v>
      </c>
      <c r="Q409">
        <v>1.4999999999999999E-2</v>
      </c>
      <c r="R409">
        <v>27.7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313.1749117775139</v>
      </c>
      <c r="B410">
        <v>56</v>
      </c>
      <c r="C410">
        <v>3.914686397218925</v>
      </c>
      <c r="D410">
        <v>165.36949999999999</v>
      </c>
      <c r="E410">
        <v>311.13795060900082</v>
      </c>
      <c r="F410">
        <v>93.638099999999994</v>
      </c>
      <c r="G410">
        <v>37.642300000000013</v>
      </c>
      <c r="H410">
        <v>52</v>
      </c>
      <c r="I410">
        <v>47</v>
      </c>
      <c r="J410">
        <v>7</v>
      </c>
      <c r="K410">
        <v>165</v>
      </c>
      <c r="L410">
        <v>47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27.7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281.79523051445221</v>
      </c>
      <c r="B411">
        <v>50.400000000000013</v>
      </c>
      <c r="C411">
        <v>3.9138226460340579</v>
      </c>
      <c r="D411">
        <v>168.7072</v>
      </c>
      <c r="E411">
        <v>310.33207307109228</v>
      </c>
      <c r="F411">
        <v>74.559399999999997</v>
      </c>
      <c r="G411">
        <v>33.859400000000001</v>
      </c>
      <c r="H411">
        <v>129</v>
      </c>
      <c r="I411">
        <v>43</v>
      </c>
      <c r="J411">
        <v>3</v>
      </c>
      <c r="K411">
        <v>96</v>
      </c>
      <c r="L411">
        <v>50</v>
      </c>
      <c r="M411">
        <v>10</v>
      </c>
      <c r="N411">
        <v>1171</v>
      </c>
      <c r="O411">
        <v>0.28000000000000003</v>
      </c>
      <c r="P411">
        <v>2.33</v>
      </c>
      <c r="Q411">
        <v>1.4999999999999999E-2</v>
      </c>
      <c r="R411">
        <v>27.7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281.7826246289527</v>
      </c>
      <c r="B412">
        <v>50.400000000000013</v>
      </c>
      <c r="C412">
        <v>3.91364756429101</v>
      </c>
      <c r="D412">
        <v>120.92400000000001</v>
      </c>
      <c r="E412">
        <v>310.25394190871373</v>
      </c>
      <c r="F412">
        <v>72.563999999999993</v>
      </c>
      <c r="G412">
        <v>33.8568</v>
      </c>
      <c r="H412">
        <v>75</v>
      </c>
      <c r="I412">
        <v>50</v>
      </c>
      <c r="J412">
        <v>2</v>
      </c>
      <c r="K412">
        <v>295</v>
      </c>
      <c r="L412">
        <v>42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27.7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281.71348492952478</v>
      </c>
      <c r="B413">
        <v>50.400000000000013</v>
      </c>
      <c r="C413">
        <v>3.9126872906878449</v>
      </c>
      <c r="D413">
        <v>91.944999999999993</v>
      </c>
      <c r="E413">
        <v>310.72250740685388</v>
      </c>
      <c r="F413">
        <v>129.315</v>
      </c>
      <c r="G413">
        <v>33.854999999999997</v>
      </c>
      <c r="H413">
        <v>163</v>
      </c>
      <c r="I413">
        <v>43</v>
      </c>
      <c r="J413">
        <v>6</v>
      </c>
      <c r="K413">
        <v>187</v>
      </c>
      <c r="L413">
        <v>50</v>
      </c>
      <c r="M413">
        <v>10</v>
      </c>
      <c r="N413">
        <v>1171</v>
      </c>
      <c r="O413">
        <v>0.28000000000000003</v>
      </c>
      <c r="P413">
        <v>2.33</v>
      </c>
      <c r="Q413">
        <v>1.4999999999999999E-2</v>
      </c>
      <c r="R413">
        <v>27.7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410.2998911635197</v>
      </c>
      <c r="B414">
        <v>73.5</v>
      </c>
      <c r="C414">
        <v>3.9076180110811398</v>
      </c>
      <c r="D414">
        <v>196.84800000000001</v>
      </c>
      <c r="E414">
        <v>309.89642912351218</v>
      </c>
      <c r="F414">
        <v>51.768000000000001</v>
      </c>
      <c r="G414">
        <v>49.291200000000003</v>
      </c>
      <c r="H414">
        <v>165</v>
      </c>
      <c r="I414">
        <v>51</v>
      </c>
      <c r="J414">
        <v>40</v>
      </c>
      <c r="K414">
        <v>153</v>
      </c>
      <c r="L414">
        <v>43</v>
      </c>
      <c r="M414">
        <v>16</v>
      </c>
      <c r="N414">
        <v>1171</v>
      </c>
      <c r="O414">
        <v>0.28000000000000003</v>
      </c>
      <c r="P414">
        <v>2.33</v>
      </c>
      <c r="Q414">
        <v>1.4999999999999999E-2</v>
      </c>
      <c r="R414">
        <v>27.7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234.35257345555499</v>
      </c>
      <c r="B415">
        <v>42</v>
      </c>
      <c r="C415">
        <v>3.90587622425925</v>
      </c>
      <c r="D415">
        <v>300.15120000000002</v>
      </c>
      <c r="E415">
        <v>309.77827096224632</v>
      </c>
      <c r="F415">
        <v>69.801120000000012</v>
      </c>
      <c r="G415">
        <v>28.152480000000001</v>
      </c>
      <c r="H415">
        <v>143</v>
      </c>
      <c r="I415">
        <v>46</v>
      </c>
      <c r="J415">
        <v>9</v>
      </c>
      <c r="K415">
        <v>84</v>
      </c>
      <c r="L415">
        <v>48</v>
      </c>
      <c r="M415">
        <v>14</v>
      </c>
      <c r="N415">
        <v>1171</v>
      </c>
      <c r="O415">
        <v>0.28000000000000003</v>
      </c>
      <c r="P415">
        <v>2.33</v>
      </c>
      <c r="Q415">
        <v>1.4999999999999999E-2</v>
      </c>
      <c r="R415">
        <v>27.7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281.14442719582729</v>
      </c>
      <c r="B416">
        <v>50.400000000000013</v>
      </c>
      <c r="C416">
        <v>3.904783711053156</v>
      </c>
      <c r="D416">
        <v>96.067999999999998</v>
      </c>
      <c r="E416">
        <v>295.81493734979068</v>
      </c>
      <c r="F416">
        <v>72.123999999999995</v>
      </c>
      <c r="G416">
        <v>33.58</v>
      </c>
      <c r="H416">
        <v>183</v>
      </c>
      <c r="I416">
        <v>41</v>
      </c>
      <c r="J416">
        <v>2</v>
      </c>
      <c r="K416">
        <v>57</v>
      </c>
      <c r="L416">
        <v>55</v>
      </c>
      <c r="M416">
        <v>3</v>
      </c>
      <c r="N416">
        <v>1171</v>
      </c>
      <c r="O416">
        <v>0.28000000000000003</v>
      </c>
      <c r="P416">
        <v>2.33</v>
      </c>
      <c r="Q416">
        <v>1.4999999999999999E-2</v>
      </c>
      <c r="R416">
        <v>27.7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312.24813810698993</v>
      </c>
      <c r="B417">
        <v>56</v>
      </c>
      <c r="C417">
        <v>3.9031017263373742</v>
      </c>
      <c r="D417">
        <v>242.93232</v>
      </c>
      <c r="E417">
        <v>310.70491312220622</v>
      </c>
      <c r="F417">
        <v>91.231920000000002</v>
      </c>
      <c r="G417">
        <v>37.524240000000013</v>
      </c>
      <c r="H417">
        <v>8</v>
      </c>
      <c r="I417">
        <v>43</v>
      </c>
      <c r="J417">
        <v>3</v>
      </c>
      <c r="K417">
        <v>165</v>
      </c>
      <c r="L417">
        <v>51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27.7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313.78657709346402</v>
      </c>
      <c r="B418">
        <v>56.291666666666657</v>
      </c>
      <c r="C418">
        <v>3.902009248830641</v>
      </c>
      <c r="D418">
        <v>117.82872</v>
      </c>
      <c r="E418">
        <v>310.97894759115633</v>
      </c>
      <c r="F418">
        <v>107.27928</v>
      </c>
      <c r="G418">
        <v>37.713360000000002</v>
      </c>
      <c r="H418">
        <v>164</v>
      </c>
      <c r="I418">
        <v>50</v>
      </c>
      <c r="J418">
        <v>3</v>
      </c>
      <c r="K418">
        <v>254</v>
      </c>
      <c r="L418">
        <v>44</v>
      </c>
      <c r="M418">
        <v>9</v>
      </c>
      <c r="N418">
        <v>1171</v>
      </c>
      <c r="O418">
        <v>0.28000000000000003</v>
      </c>
      <c r="P418">
        <v>2.33</v>
      </c>
      <c r="Q418">
        <v>1.4999999999999999E-2</v>
      </c>
      <c r="R418">
        <v>27.7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351.09187545761921</v>
      </c>
      <c r="B419">
        <v>63</v>
      </c>
      <c r="C419">
        <v>3.901020838417991</v>
      </c>
      <c r="D419">
        <v>119.8848</v>
      </c>
      <c r="E419">
        <v>301.35286307053951</v>
      </c>
      <c r="F419">
        <v>50.364800000000002</v>
      </c>
      <c r="G419">
        <v>42.0304</v>
      </c>
      <c r="H419">
        <v>117</v>
      </c>
      <c r="I419">
        <v>49</v>
      </c>
      <c r="J419">
        <v>3</v>
      </c>
      <c r="K419">
        <v>39</v>
      </c>
      <c r="L419">
        <v>44</v>
      </c>
      <c r="M419">
        <v>2</v>
      </c>
      <c r="N419">
        <v>1171</v>
      </c>
      <c r="O419">
        <v>0.28000000000000003</v>
      </c>
      <c r="P419">
        <v>2.33</v>
      </c>
      <c r="Q419">
        <v>1.4999999999999999E-2</v>
      </c>
      <c r="R419">
        <v>27.7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280.81859467883072</v>
      </c>
      <c r="B420">
        <v>50.400000000000013</v>
      </c>
      <c r="C420">
        <v>3.9002582594282038</v>
      </c>
      <c r="D420">
        <v>103.3592</v>
      </c>
      <c r="E420">
        <v>311.78752928906391</v>
      </c>
      <c r="F420">
        <v>73.444699999999997</v>
      </c>
      <c r="G420">
        <v>33.762200000000007</v>
      </c>
      <c r="H420">
        <v>231</v>
      </c>
      <c r="I420">
        <v>42</v>
      </c>
      <c r="J420">
        <v>3</v>
      </c>
      <c r="K420">
        <v>96</v>
      </c>
      <c r="L420">
        <v>50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27.7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280.68205677791872</v>
      </c>
      <c r="B421">
        <v>50.4</v>
      </c>
      <c r="C421">
        <v>3.8983618996933149</v>
      </c>
      <c r="D421">
        <v>164.83279999999999</v>
      </c>
      <c r="E421">
        <v>310.75518672199172</v>
      </c>
      <c r="F421">
        <v>73.617500000000007</v>
      </c>
      <c r="G421">
        <v>33.731499999999997</v>
      </c>
      <c r="H421">
        <v>128</v>
      </c>
      <c r="I421">
        <v>44</v>
      </c>
      <c r="J421">
        <v>3</v>
      </c>
      <c r="K421">
        <v>96</v>
      </c>
      <c r="L421">
        <v>49</v>
      </c>
      <c r="M421">
        <v>10</v>
      </c>
      <c r="N421">
        <v>1171</v>
      </c>
      <c r="O421">
        <v>0.28000000000000003</v>
      </c>
      <c r="P421">
        <v>2.33</v>
      </c>
      <c r="Q421">
        <v>1.4999999999999999E-2</v>
      </c>
      <c r="R421">
        <v>27.7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241.68192459749221</v>
      </c>
      <c r="B422">
        <v>43.400000000000013</v>
      </c>
      <c r="C422">
        <v>3.898095558024067</v>
      </c>
      <c r="D422">
        <v>117.3528</v>
      </c>
      <c r="E422">
        <v>310.12863022097542</v>
      </c>
      <c r="F422">
        <v>69.616799999999998</v>
      </c>
      <c r="G422">
        <v>29.037120000000002</v>
      </c>
      <c r="H422">
        <v>93</v>
      </c>
      <c r="I422">
        <v>49</v>
      </c>
      <c r="J422">
        <v>3</v>
      </c>
      <c r="K422">
        <v>126</v>
      </c>
      <c r="L422">
        <v>52</v>
      </c>
      <c r="M422">
        <v>13</v>
      </c>
      <c r="N422">
        <v>1171</v>
      </c>
      <c r="O422">
        <v>0.28000000000000003</v>
      </c>
      <c r="P422">
        <v>2.33</v>
      </c>
      <c r="Q422">
        <v>1.4999999999999999E-2</v>
      </c>
      <c r="R422">
        <v>27.7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298.8490098098431</v>
      </c>
      <c r="B423">
        <v>53.666666666666657</v>
      </c>
      <c r="C423">
        <v>3.8980305627370848</v>
      </c>
      <c r="D423">
        <v>98.064800000000005</v>
      </c>
      <c r="E423">
        <v>306.56387440880422</v>
      </c>
      <c r="F423">
        <v>98.064800000000005</v>
      </c>
      <c r="G423">
        <v>35.853000000000002</v>
      </c>
      <c r="H423">
        <v>164</v>
      </c>
      <c r="I423">
        <v>45</v>
      </c>
      <c r="J423">
        <v>3</v>
      </c>
      <c r="K423">
        <v>202</v>
      </c>
      <c r="L423">
        <v>49</v>
      </c>
      <c r="M423">
        <v>15</v>
      </c>
      <c r="N423">
        <v>1171</v>
      </c>
      <c r="O423">
        <v>0.28000000000000003</v>
      </c>
      <c r="P423">
        <v>2.33</v>
      </c>
      <c r="Q423">
        <v>1.4999999999999999E-2</v>
      </c>
      <c r="R423">
        <v>27.7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280.63886546269691</v>
      </c>
      <c r="B424">
        <v>50.4</v>
      </c>
      <c r="C424">
        <v>3.897762020315235</v>
      </c>
      <c r="D424">
        <v>91.219800000000006</v>
      </c>
      <c r="E424">
        <v>307.21991701244809</v>
      </c>
      <c r="F424">
        <v>129.13740000000001</v>
      </c>
      <c r="G424">
        <v>33.677399999999999</v>
      </c>
      <c r="H424">
        <v>163</v>
      </c>
      <c r="I424">
        <v>43</v>
      </c>
      <c r="J424">
        <v>6</v>
      </c>
      <c r="K424">
        <v>245</v>
      </c>
      <c r="L424">
        <v>51</v>
      </c>
      <c r="M424">
        <v>10</v>
      </c>
      <c r="N424">
        <v>1171</v>
      </c>
      <c r="O424">
        <v>0.28000000000000003</v>
      </c>
      <c r="P424">
        <v>2.33</v>
      </c>
      <c r="Q424">
        <v>1.4999999999999999E-2</v>
      </c>
      <c r="R424">
        <v>27.7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298.5761848672928</v>
      </c>
      <c r="B425">
        <v>53.666666666666657</v>
      </c>
      <c r="C425">
        <v>3.8944719765299061</v>
      </c>
      <c r="D425">
        <v>98.064800000000005</v>
      </c>
      <c r="E425">
        <v>308.78759699510618</v>
      </c>
      <c r="F425">
        <v>98.064800000000005</v>
      </c>
      <c r="G425">
        <v>35.853000000000002</v>
      </c>
      <c r="H425">
        <v>164</v>
      </c>
      <c r="I425">
        <v>45</v>
      </c>
      <c r="J425">
        <v>3</v>
      </c>
      <c r="K425">
        <v>292</v>
      </c>
      <c r="L425">
        <v>49</v>
      </c>
      <c r="M425">
        <v>15</v>
      </c>
      <c r="N425">
        <v>1171</v>
      </c>
      <c r="O425">
        <v>0.28000000000000003</v>
      </c>
      <c r="P425">
        <v>2.33</v>
      </c>
      <c r="Q425">
        <v>1.4999999999999999E-2</v>
      </c>
      <c r="R425">
        <v>27.7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233.2979666465244</v>
      </c>
      <c r="B426">
        <v>42</v>
      </c>
      <c r="C426">
        <v>3.8882994441087408</v>
      </c>
      <c r="D426">
        <v>140.167</v>
      </c>
      <c r="E426">
        <v>310.43983402489619</v>
      </c>
      <c r="F426">
        <v>56.066800000000001</v>
      </c>
      <c r="G426">
        <v>28.0334</v>
      </c>
      <c r="H426">
        <v>43</v>
      </c>
      <c r="I426">
        <v>47</v>
      </c>
      <c r="J426">
        <v>2</v>
      </c>
      <c r="K426">
        <v>100</v>
      </c>
      <c r="L426">
        <v>50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27.7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297.8500086523598</v>
      </c>
      <c r="B427">
        <v>53.666666666666657</v>
      </c>
      <c r="C427">
        <v>3.8850001128568672</v>
      </c>
      <c r="D427">
        <v>97.919759999999997</v>
      </c>
      <c r="E427">
        <v>312.25682046689542</v>
      </c>
      <c r="F427">
        <v>97.919759999999997</v>
      </c>
      <c r="G427">
        <v>35.816740000000003</v>
      </c>
      <c r="H427">
        <v>164</v>
      </c>
      <c r="I427">
        <v>45</v>
      </c>
      <c r="J427">
        <v>3</v>
      </c>
      <c r="K427">
        <v>266</v>
      </c>
      <c r="L427">
        <v>49</v>
      </c>
      <c r="M427">
        <v>13</v>
      </c>
      <c r="N427">
        <v>1171</v>
      </c>
      <c r="O427">
        <v>0.28000000000000003</v>
      </c>
      <c r="P427">
        <v>2.33</v>
      </c>
      <c r="Q427">
        <v>1.4999999999999999E-2</v>
      </c>
      <c r="R427">
        <v>27.7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310.7263869260205</v>
      </c>
      <c r="B428">
        <v>56</v>
      </c>
      <c r="C428">
        <v>3.884079836575256</v>
      </c>
      <c r="D428">
        <v>156.90891999999999</v>
      </c>
      <c r="E428">
        <v>311.34439705739919</v>
      </c>
      <c r="F428">
        <v>92.155560000000008</v>
      </c>
      <c r="G428">
        <v>37.35116</v>
      </c>
      <c r="H428">
        <v>52</v>
      </c>
      <c r="I428">
        <v>46</v>
      </c>
      <c r="J428">
        <v>7</v>
      </c>
      <c r="K428">
        <v>333</v>
      </c>
      <c r="L428">
        <v>47</v>
      </c>
      <c r="M428">
        <v>12</v>
      </c>
      <c r="N428">
        <v>1171</v>
      </c>
      <c r="O428">
        <v>0.28000000000000003</v>
      </c>
      <c r="P428">
        <v>2.33</v>
      </c>
      <c r="Q428">
        <v>1.4999999999999999E-2</v>
      </c>
      <c r="R428">
        <v>27.7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232.88916749060061</v>
      </c>
      <c r="B429">
        <v>42</v>
      </c>
      <c r="C429">
        <v>3.881486124843343</v>
      </c>
      <c r="D429">
        <v>187.62700000000001</v>
      </c>
      <c r="E429">
        <v>310.01493775933608</v>
      </c>
      <c r="F429">
        <v>55.958799999999997</v>
      </c>
      <c r="G429">
        <v>27.979399999999998</v>
      </c>
      <c r="H429">
        <v>43</v>
      </c>
      <c r="I429">
        <v>47</v>
      </c>
      <c r="J429">
        <v>2</v>
      </c>
      <c r="K429">
        <v>160</v>
      </c>
      <c r="L429">
        <v>43</v>
      </c>
      <c r="M429">
        <v>8</v>
      </c>
      <c r="N429">
        <v>1171</v>
      </c>
      <c r="O429">
        <v>0.28000000000000003</v>
      </c>
      <c r="P429">
        <v>2.33</v>
      </c>
      <c r="Q429">
        <v>1.4999999999999999E-2</v>
      </c>
      <c r="R429">
        <v>27.7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297.36301407133209</v>
      </c>
      <c r="B430">
        <v>53.666666666666671</v>
      </c>
      <c r="C430">
        <v>3.8786480096260711</v>
      </c>
      <c r="D430">
        <v>108.22944</v>
      </c>
      <c r="E430">
        <v>307.51859029008779</v>
      </c>
      <c r="F430">
        <v>98.070719999999994</v>
      </c>
      <c r="G430">
        <v>35.688720000000004</v>
      </c>
      <c r="H430">
        <v>164</v>
      </c>
      <c r="I430">
        <v>46</v>
      </c>
      <c r="J430">
        <v>3</v>
      </c>
      <c r="K430">
        <v>245</v>
      </c>
      <c r="L430">
        <v>48</v>
      </c>
      <c r="M430">
        <v>11</v>
      </c>
      <c r="N430">
        <v>1171</v>
      </c>
      <c r="O430">
        <v>0.28000000000000003</v>
      </c>
      <c r="P430">
        <v>2.33</v>
      </c>
      <c r="Q430">
        <v>1.4999999999999999E-2</v>
      </c>
      <c r="R430">
        <v>27.7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297.02366792288723</v>
      </c>
      <c r="B431">
        <v>53.666666666666671</v>
      </c>
      <c r="C431">
        <v>3.87422175551592</v>
      </c>
      <c r="D431">
        <v>98.087000000000003</v>
      </c>
      <c r="E431">
        <v>305.09463570594369</v>
      </c>
      <c r="F431">
        <v>98.087000000000003</v>
      </c>
      <c r="G431">
        <v>35.612499999999997</v>
      </c>
      <c r="H431">
        <v>164</v>
      </c>
      <c r="I431">
        <v>44</v>
      </c>
      <c r="J431">
        <v>3</v>
      </c>
      <c r="K431">
        <v>209</v>
      </c>
      <c r="L431">
        <v>50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27.7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309.91509413128421</v>
      </c>
      <c r="B432">
        <v>56</v>
      </c>
      <c r="C432">
        <v>3.8739386766410528</v>
      </c>
      <c r="D432">
        <v>103.0125</v>
      </c>
      <c r="E432">
        <v>312.74263688543442</v>
      </c>
      <c r="F432">
        <v>56.332500000000003</v>
      </c>
      <c r="G432">
        <v>37.274999999999999</v>
      </c>
      <c r="H432">
        <v>180</v>
      </c>
      <c r="I432">
        <v>50</v>
      </c>
      <c r="J432">
        <v>3</v>
      </c>
      <c r="K432">
        <v>53</v>
      </c>
      <c r="L432">
        <v>40</v>
      </c>
      <c r="M432">
        <v>3</v>
      </c>
      <c r="N432">
        <v>1171</v>
      </c>
      <c r="O432">
        <v>0.28000000000000003</v>
      </c>
      <c r="P432">
        <v>2.33</v>
      </c>
      <c r="Q432">
        <v>1.4999999999999999E-2</v>
      </c>
      <c r="R432">
        <v>27.7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309.86812183435518</v>
      </c>
      <c r="B433">
        <v>56</v>
      </c>
      <c r="C433">
        <v>3.8733515229294411</v>
      </c>
      <c r="D433">
        <v>176.28236999999999</v>
      </c>
      <c r="E433">
        <v>297.98838174273862</v>
      </c>
      <c r="F433">
        <v>56.935170000000006</v>
      </c>
      <c r="G433">
        <v>37.043970000000002</v>
      </c>
      <c r="H433">
        <v>131</v>
      </c>
      <c r="I433">
        <v>38</v>
      </c>
      <c r="J433">
        <v>3</v>
      </c>
      <c r="K433">
        <v>143</v>
      </c>
      <c r="L433">
        <v>56</v>
      </c>
      <c r="M433">
        <v>4</v>
      </c>
      <c r="N433">
        <v>1171</v>
      </c>
      <c r="O433">
        <v>0.28000000000000003</v>
      </c>
      <c r="P433">
        <v>2.33</v>
      </c>
      <c r="Q433">
        <v>1.4999999999999999E-2</v>
      </c>
      <c r="R433">
        <v>27.7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232.3911658202162</v>
      </c>
      <c r="B434">
        <v>42</v>
      </c>
      <c r="C434">
        <v>3.8731860970036038</v>
      </c>
      <c r="D434">
        <v>139.68700000000001</v>
      </c>
      <c r="E434">
        <v>311.57130752538922</v>
      </c>
      <c r="F434">
        <v>55.8748</v>
      </c>
      <c r="G434">
        <v>27.9374</v>
      </c>
      <c r="H434">
        <v>43</v>
      </c>
      <c r="I434">
        <v>47</v>
      </c>
      <c r="J434">
        <v>2</v>
      </c>
      <c r="K434">
        <v>315</v>
      </c>
      <c r="L434">
        <v>44</v>
      </c>
      <c r="M434">
        <v>6</v>
      </c>
      <c r="N434">
        <v>1171</v>
      </c>
      <c r="O434">
        <v>0.28000000000000003</v>
      </c>
      <c r="P434">
        <v>2.33</v>
      </c>
      <c r="Q434">
        <v>1.4999999999999999E-2</v>
      </c>
      <c r="R434">
        <v>27.7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296.82878090938891</v>
      </c>
      <c r="B435">
        <v>53.666666666666671</v>
      </c>
      <c r="C435">
        <v>3.8716797509920289</v>
      </c>
      <c r="D435">
        <v>108.22944</v>
      </c>
      <c r="E435">
        <v>311.9003330286771</v>
      </c>
      <c r="F435">
        <v>98.070719999999994</v>
      </c>
      <c r="G435">
        <v>35.688720000000004</v>
      </c>
      <c r="H435">
        <v>164</v>
      </c>
      <c r="I435">
        <v>46</v>
      </c>
      <c r="J435">
        <v>3</v>
      </c>
      <c r="K435">
        <v>258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27.7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266.1548567220392</v>
      </c>
      <c r="B436">
        <v>48.129729729729718</v>
      </c>
      <c r="C436">
        <v>3.8709629318850038</v>
      </c>
      <c r="D436">
        <v>107.02500000000001</v>
      </c>
      <c r="E436">
        <v>310.7044192250433</v>
      </c>
      <c r="F436">
        <v>117.03100000000001</v>
      </c>
      <c r="G436">
        <v>31.984999999999999</v>
      </c>
      <c r="H436">
        <v>163</v>
      </c>
      <c r="I436">
        <v>46</v>
      </c>
      <c r="J436">
        <v>5</v>
      </c>
      <c r="K436">
        <v>217</v>
      </c>
      <c r="L436">
        <v>48</v>
      </c>
      <c r="M436">
        <v>17</v>
      </c>
      <c r="N436">
        <v>1171</v>
      </c>
      <c r="O436">
        <v>0.28000000000000003</v>
      </c>
      <c r="P436">
        <v>2.33</v>
      </c>
      <c r="Q436">
        <v>1.4999999999999999E-2</v>
      </c>
      <c r="R436">
        <v>27.7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296.5817944584719</v>
      </c>
      <c r="B437">
        <v>53.666666666666657</v>
      </c>
      <c r="C437">
        <v>3.868458188588765</v>
      </c>
      <c r="D437">
        <v>98.035200000000003</v>
      </c>
      <c r="E437">
        <v>311.50199277971439</v>
      </c>
      <c r="F437">
        <v>98.035200000000003</v>
      </c>
      <c r="G437">
        <v>35.653199999999998</v>
      </c>
      <c r="H437">
        <v>164</v>
      </c>
      <c r="I437">
        <v>46</v>
      </c>
      <c r="J437">
        <v>3</v>
      </c>
      <c r="K437">
        <v>206</v>
      </c>
      <c r="L437">
        <v>48</v>
      </c>
      <c r="M437">
        <v>12</v>
      </c>
      <c r="N437">
        <v>1171</v>
      </c>
      <c r="O437">
        <v>0.28000000000000003</v>
      </c>
      <c r="P437">
        <v>2.33</v>
      </c>
      <c r="Q437">
        <v>1.4999999999999999E-2</v>
      </c>
      <c r="R437">
        <v>27.7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246.97405650767709</v>
      </c>
      <c r="B438">
        <v>44.744</v>
      </c>
      <c r="C438">
        <v>3.8637993821601548</v>
      </c>
      <c r="D438">
        <v>388.90800000000002</v>
      </c>
      <c r="E438">
        <v>307.56039663149312</v>
      </c>
      <c r="F438">
        <v>312.58440000000002</v>
      </c>
      <c r="G438">
        <v>29.641680000000001</v>
      </c>
      <c r="H438">
        <v>40</v>
      </c>
      <c r="I438">
        <v>51</v>
      </c>
      <c r="J438">
        <v>6</v>
      </c>
      <c r="K438">
        <v>165</v>
      </c>
      <c r="L438">
        <v>48</v>
      </c>
      <c r="M438">
        <v>10</v>
      </c>
      <c r="N438">
        <v>1171</v>
      </c>
      <c r="O438">
        <v>0.28000000000000003</v>
      </c>
      <c r="P438">
        <v>2.33</v>
      </c>
      <c r="Q438">
        <v>1.4999999999999999E-2</v>
      </c>
      <c r="R438">
        <v>27.7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231.8222288855724</v>
      </c>
      <c r="B439">
        <v>42</v>
      </c>
      <c r="C439">
        <v>3.8637038147595399</v>
      </c>
      <c r="D439">
        <v>121.249</v>
      </c>
      <c r="E439">
        <v>312.16597510373441</v>
      </c>
      <c r="F439">
        <v>55.751600000000003</v>
      </c>
      <c r="G439">
        <v>27.875800000000002</v>
      </c>
      <c r="H439">
        <v>194</v>
      </c>
      <c r="I439">
        <v>41</v>
      </c>
      <c r="J439">
        <v>4</v>
      </c>
      <c r="K439">
        <v>55</v>
      </c>
      <c r="L439">
        <v>49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27.7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462.8473634222907</v>
      </c>
      <c r="B440">
        <v>84</v>
      </c>
      <c r="C440">
        <v>3.857061361852423</v>
      </c>
      <c r="D440">
        <v>234.6645</v>
      </c>
      <c r="E440">
        <v>310.90147264739778</v>
      </c>
      <c r="F440">
        <v>51.851219999999998</v>
      </c>
      <c r="G440">
        <v>55.626900000000013</v>
      </c>
      <c r="H440">
        <v>112</v>
      </c>
      <c r="I440">
        <v>47</v>
      </c>
      <c r="J440">
        <v>5</v>
      </c>
      <c r="K440">
        <v>165</v>
      </c>
      <c r="L440">
        <v>46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27.7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346.81078811101128</v>
      </c>
      <c r="B441">
        <v>63</v>
      </c>
      <c r="C441">
        <v>3.8534532012334601</v>
      </c>
      <c r="D441">
        <v>216.29519999999999</v>
      </c>
      <c r="E441">
        <v>310.74079468694941</v>
      </c>
      <c r="F441">
        <v>71.61</v>
      </c>
      <c r="G441">
        <v>41.678400000000003</v>
      </c>
      <c r="H441">
        <v>39</v>
      </c>
      <c r="I441">
        <v>44</v>
      </c>
      <c r="J441">
        <v>6</v>
      </c>
      <c r="K441">
        <v>125</v>
      </c>
      <c r="L441">
        <v>50</v>
      </c>
      <c r="M441">
        <v>12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27.7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346.77333693281849</v>
      </c>
      <c r="B442">
        <v>63</v>
      </c>
      <c r="C442">
        <v>3.853037077031316</v>
      </c>
      <c r="D442">
        <v>211.41135</v>
      </c>
      <c r="E442">
        <v>306.65775933609962</v>
      </c>
      <c r="F442">
        <v>50.522579999999998</v>
      </c>
      <c r="G442">
        <v>41.604100000000003</v>
      </c>
      <c r="H442">
        <v>117</v>
      </c>
      <c r="I442">
        <v>47</v>
      </c>
      <c r="J442">
        <v>3</v>
      </c>
      <c r="K442">
        <v>142</v>
      </c>
      <c r="L442">
        <v>46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27.7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254.2957980124402</v>
      </c>
      <c r="B443">
        <v>46.20000000000001</v>
      </c>
      <c r="C443">
        <v>3.8529666365521238</v>
      </c>
      <c r="D443">
        <v>117.1584</v>
      </c>
      <c r="E443">
        <v>312.75891237430483</v>
      </c>
      <c r="F443">
        <v>117.1584</v>
      </c>
      <c r="G443">
        <v>30.585599999999999</v>
      </c>
      <c r="H443">
        <v>134</v>
      </c>
      <c r="I443">
        <v>46</v>
      </c>
      <c r="J443">
        <v>2</v>
      </c>
      <c r="K443">
        <v>277</v>
      </c>
      <c r="L443">
        <v>45</v>
      </c>
      <c r="M443">
        <v>8</v>
      </c>
      <c r="N443">
        <v>1171</v>
      </c>
      <c r="O443">
        <v>0.28000000000000003</v>
      </c>
      <c r="P443">
        <v>2.33</v>
      </c>
      <c r="Q443">
        <v>1.4999999999999999E-2</v>
      </c>
      <c r="R443">
        <v>27.7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308.07752380177402</v>
      </c>
      <c r="B444">
        <v>56</v>
      </c>
      <c r="C444">
        <v>3.8509690475221752</v>
      </c>
      <c r="D444">
        <v>102.1182</v>
      </c>
      <c r="E444">
        <v>311.33446140341658</v>
      </c>
      <c r="F444">
        <v>55.909799999999997</v>
      </c>
      <c r="G444">
        <v>37.032600000000009</v>
      </c>
      <c r="H444">
        <v>182</v>
      </c>
      <c r="I444">
        <v>52</v>
      </c>
      <c r="J444">
        <v>2</v>
      </c>
      <c r="K444">
        <v>52</v>
      </c>
      <c r="L444">
        <v>38</v>
      </c>
      <c r="M444">
        <v>3</v>
      </c>
      <c r="N444">
        <v>1171</v>
      </c>
      <c r="O444">
        <v>0.28000000000000003</v>
      </c>
      <c r="P444">
        <v>2.33</v>
      </c>
      <c r="Q444">
        <v>1.4999999999999999E-2</v>
      </c>
      <c r="R444">
        <v>27.7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462.10084119375512</v>
      </c>
      <c r="B445">
        <v>84</v>
      </c>
      <c r="C445">
        <v>3.850840343281293</v>
      </c>
      <c r="D445">
        <v>228.26303999999999</v>
      </c>
      <c r="E445">
        <v>309.6697095435685</v>
      </c>
      <c r="F445">
        <v>51.53472</v>
      </c>
      <c r="G445">
        <v>55.50912000000001</v>
      </c>
      <c r="H445">
        <v>111</v>
      </c>
      <c r="I445">
        <v>48</v>
      </c>
      <c r="J445">
        <v>23</v>
      </c>
      <c r="K445">
        <v>253</v>
      </c>
      <c r="L445">
        <v>46</v>
      </c>
      <c r="M445">
        <v>12</v>
      </c>
      <c r="N445">
        <v>1171</v>
      </c>
      <c r="O445">
        <v>0.28000000000000003</v>
      </c>
      <c r="P445">
        <v>2.33</v>
      </c>
      <c r="Q445">
        <v>1.4999999999999999E-2</v>
      </c>
      <c r="R445">
        <v>27.7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346.45131591326867</v>
      </c>
      <c r="B446">
        <v>63</v>
      </c>
      <c r="C446">
        <v>3.8494590657029848</v>
      </c>
      <c r="D446">
        <v>214.71119999999999</v>
      </c>
      <c r="E446">
        <v>310.74079468694941</v>
      </c>
      <c r="F446">
        <v>71.570399999999992</v>
      </c>
      <c r="G446">
        <v>41.635199999999998</v>
      </c>
      <c r="H446">
        <v>39</v>
      </c>
      <c r="I446">
        <v>44</v>
      </c>
      <c r="J446">
        <v>6</v>
      </c>
      <c r="K446">
        <v>124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27.7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346.44124829440909</v>
      </c>
      <c r="B447">
        <v>63</v>
      </c>
      <c r="C447">
        <v>3.849347203271213</v>
      </c>
      <c r="D447">
        <v>211.47120000000001</v>
      </c>
      <c r="E447">
        <v>308.21188829713878</v>
      </c>
      <c r="F447">
        <v>71.725200000000001</v>
      </c>
      <c r="G447">
        <v>41.590800000000002</v>
      </c>
      <c r="H447">
        <v>39</v>
      </c>
      <c r="I447">
        <v>45</v>
      </c>
      <c r="J447">
        <v>6</v>
      </c>
      <c r="K447">
        <v>165</v>
      </c>
      <c r="L447">
        <v>49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27.7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319.41167200843751</v>
      </c>
      <c r="B448">
        <v>58.100000000000009</v>
      </c>
      <c r="C448">
        <v>3.8483333976920182</v>
      </c>
      <c r="D448">
        <v>200.98400000000001</v>
      </c>
      <c r="E448">
        <v>309.21161825726142</v>
      </c>
      <c r="F448">
        <v>56.536000000000001</v>
      </c>
      <c r="G448">
        <v>38.361600000000003</v>
      </c>
      <c r="H448">
        <v>91</v>
      </c>
      <c r="I448">
        <v>46</v>
      </c>
      <c r="J448">
        <v>10</v>
      </c>
      <c r="K448">
        <v>143</v>
      </c>
      <c r="L448">
        <v>44</v>
      </c>
      <c r="M448">
        <v>5</v>
      </c>
      <c r="N448">
        <v>1171</v>
      </c>
      <c r="O448">
        <v>0.28000000000000003</v>
      </c>
      <c r="P448">
        <v>2.33</v>
      </c>
      <c r="Q448">
        <v>1.4999999999999999E-2</v>
      </c>
      <c r="R448">
        <v>27.7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307.78310649146022</v>
      </c>
      <c r="B449">
        <v>56</v>
      </c>
      <c r="C449">
        <v>3.8472888311432518</v>
      </c>
      <c r="D449">
        <v>163.89233999999999</v>
      </c>
      <c r="E449">
        <v>309.35266758989093</v>
      </c>
      <c r="F449">
        <v>90.372780000000006</v>
      </c>
      <c r="G449">
        <v>36.967140000000001</v>
      </c>
      <c r="H449">
        <v>52</v>
      </c>
      <c r="I449">
        <v>45</v>
      </c>
      <c r="J449">
        <v>7</v>
      </c>
      <c r="K449">
        <v>41</v>
      </c>
      <c r="L449">
        <v>49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27.7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294.94771514545448</v>
      </c>
      <c r="B450">
        <v>53.666666666666671</v>
      </c>
      <c r="C450">
        <v>3.8471441105928852</v>
      </c>
      <c r="D450">
        <v>108.262</v>
      </c>
      <c r="E450">
        <v>308.21719468335851</v>
      </c>
      <c r="F450">
        <v>97.902000000000001</v>
      </c>
      <c r="G450">
        <v>35.408999999999999</v>
      </c>
      <c r="H450">
        <v>164</v>
      </c>
      <c r="I450">
        <v>44</v>
      </c>
      <c r="J450">
        <v>3</v>
      </c>
      <c r="K450">
        <v>187</v>
      </c>
      <c r="L450">
        <v>50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27.7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276.80561419879501</v>
      </c>
      <c r="B451">
        <v>50.400000000000013</v>
      </c>
      <c r="C451">
        <v>3.8445224194277068</v>
      </c>
      <c r="D451">
        <v>146.57624000000001</v>
      </c>
      <c r="E451">
        <v>310.12780082987553</v>
      </c>
      <c r="F451">
        <v>70.701080000000005</v>
      </c>
      <c r="G451">
        <v>33.257080000000002</v>
      </c>
      <c r="H451">
        <v>99</v>
      </c>
      <c r="I451">
        <v>46</v>
      </c>
      <c r="J451">
        <v>12</v>
      </c>
      <c r="K451">
        <v>96</v>
      </c>
      <c r="L451">
        <v>46</v>
      </c>
      <c r="M451">
        <v>10</v>
      </c>
      <c r="N451">
        <v>1171</v>
      </c>
      <c r="O451">
        <v>0.28000000000000003</v>
      </c>
      <c r="P451">
        <v>2.33</v>
      </c>
      <c r="Q451">
        <v>1.4999999999999999E-2</v>
      </c>
      <c r="R451">
        <v>27.7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307.55362802852562</v>
      </c>
      <c r="B452">
        <v>56</v>
      </c>
      <c r="C452">
        <v>3.8444203503565699</v>
      </c>
      <c r="D452">
        <v>143.98578000000001</v>
      </c>
      <c r="E452">
        <v>311.1705683473495</v>
      </c>
      <c r="F452">
        <v>90.372780000000006</v>
      </c>
      <c r="G452">
        <v>36.967140000000001</v>
      </c>
      <c r="H452">
        <v>52</v>
      </c>
      <c r="I452">
        <v>45</v>
      </c>
      <c r="J452">
        <v>7</v>
      </c>
      <c r="K452">
        <v>133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27.7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289.62136810312222</v>
      </c>
      <c r="B453">
        <v>52.738636363636367</v>
      </c>
      <c r="C453">
        <v>3.8441448556673818</v>
      </c>
      <c r="D453">
        <v>115.0866</v>
      </c>
      <c r="E453">
        <v>311.00041568859262</v>
      </c>
      <c r="F453">
        <v>105.0633</v>
      </c>
      <c r="G453">
        <v>34.8093</v>
      </c>
      <c r="H453">
        <v>95</v>
      </c>
      <c r="I453">
        <v>51</v>
      </c>
      <c r="J453">
        <v>3</v>
      </c>
      <c r="K453">
        <v>278</v>
      </c>
      <c r="L453">
        <v>43</v>
      </c>
      <c r="M453">
        <v>5</v>
      </c>
      <c r="N453">
        <v>1171</v>
      </c>
      <c r="O453">
        <v>0.28000000000000003</v>
      </c>
      <c r="P453">
        <v>2.33</v>
      </c>
      <c r="Q453">
        <v>1.4999999999999999E-2</v>
      </c>
      <c r="R453">
        <v>27.7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294.56840836253213</v>
      </c>
      <c r="B454">
        <v>53.666666666666671</v>
      </c>
      <c r="C454">
        <v>3.842196630815637</v>
      </c>
      <c r="D454">
        <v>98.282359999999997</v>
      </c>
      <c r="E454">
        <v>306.97051341295361</v>
      </c>
      <c r="F454">
        <v>98.282359999999997</v>
      </c>
      <c r="G454">
        <v>35.345359999999999</v>
      </c>
      <c r="H454">
        <v>164</v>
      </c>
      <c r="I454">
        <v>45</v>
      </c>
      <c r="J454">
        <v>3</v>
      </c>
      <c r="K454">
        <v>205</v>
      </c>
      <c r="L454">
        <v>49</v>
      </c>
      <c r="M454">
        <v>13</v>
      </c>
      <c r="N454">
        <v>1171</v>
      </c>
      <c r="O454">
        <v>0.28000000000000003</v>
      </c>
      <c r="P454">
        <v>2.33</v>
      </c>
      <c r="Q454">
        <v>1.4999999999999999E-2</v>
      </c>
      <c r="R454">
        <v>27.7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294.44938612405821</v>
      </c>
      <c r="B455">
        <v>53.666666666666671</v>
      </c>
      <c r="C455">
        <v>3.840644166835542</v>
      </c>
      <c r="D455">
        <v>108.65272</v>
      </c>
      <c r="E455">
        <v>307.95439248127099</v>
      </c>
      <c r="F455">
        <v>98.282359999999997</v>
      </c>
      <c r="G455">
        <v>35.345359999999999</v>
      </c>
      <c r="H455">
        <v>164</v>
      </c>
      <c r="I455">
        <v>45</v>
      </c>
      <c r="J455">
        <v>3</v>
      </c>
      <c r="K455">
        <v>211</v>
      </c>
      <c r="L455">
        <v>49</v>
      </c>
      <c r="M455">
        <v>13</v>
      </c>
      <c r="N455">
        <v>1171</v>
      </c>
      <c r="O455">
        <v>0.28000000000000003</v>
      </c>
      <c r="P455">
        <v>2.33</v>
      </c>
      <c r="Q455">
        <v>1.4999999999999999E-2</v>
      </c>
      <c r="R455">
        <v>27.7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460.63866462096388</v>
      </c>
      <c r="B456">
        <v>84</v>
      </c>
      <c r="C456">
        <v>3.838655538508033</v>
      </c>
      <c r="D456">
        <v>216.768</v>
      </c>
      <c r="E456">
        <v>308.54771784232372</v>
      </c>
      <c r="F456">
        <v>51.168000000000013</v>
      </c>
      <c r="G456">
        <v>55.308000000000007</v>
      </c>
      <c r="H456">
        <v>111</v>
      </c>
      <c r="I456">
        <v>50</v>
      </c>
      <c r="J456">
        <v>22</v>
      </c>
      <c r="K456">
        <v>63</v>
      </c>
      <c r="L456">
        <v>44</v>
      </c>
      <c r="M456">
        <v>6</v>
      </c>
      <c r="N456">
        <v>1171</v>
      </c>
      <c r="O456">
        <v>0.28000000000000003</v>
      </c>
      <c r="P456">
        <v>2.33</v>
      </c>
      <c r="Q456">
        <v>1.4999999999999999E-2</v>
      </c>
      <c r="R456">
        <v>27.7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460.63866462096388</v>
      </c>
      <c r="B457">
        <v>84</v>
      </c>
      <c r="C457">
        <v>3.838655538508033</v>
      </c>
      <c r="D457">
        <v>226.536</v>
      </c>
      <c r="E457">
        <v>308.54771784232372</v>
      </c>
      <c r="F457">
        <v>51.168000000000013</v>
      </c>
      <c r="G457">
        <v>55.308000000000007</v>
      </c>
      <c r="H457">
        <v>111</v>
      </c>
      <c r="I457">
        <v>50</v>
      </c>
      <c r="J457">
        <v>22</v>
      </c>
      <c r="K457">
        <v>259</v>
      </c>
      <c r="L457">
        <v>44</v>
      </c>
      <c r="M457">
        <v>6</v>
      </c>
      <c r="N457">
        <v>1171</v>
      </c>
      <c r="O457">
        <v>0.28000000000000003</v>
      </c>
      <c r="P457">
        <v>2.33</v>
      </c>
      <c r="Q457">
        <v>1.4999999999999999E-2</v>
      </c>
      <c r="R457">
        <v>27.7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460.63866462096388</v>
      </c>
      <c r="B458">
        <v>84</v>
      </c>
      <c r="C458">
        <v>3.838655538508033</v>
      </c>
      <c r="D458">
        <v>218.42400000000001</v>
      </c>
      <c r="E458">
        <v>308.54771784232372</v>
      </c>
      <c r="F458">
        <v>51.499200000000002</v>
      </c>
      <c r="G458">
        <v>55.308000000000007</v>
      </c>
      <c r="H458">
        <v>111</v>
      </c>
      <c r="I458">
        <v>50</v>
      </c>
      <c r="J458">
        <v>22</v>
      </c>
      <c r="K458">
        <v>265</v>
      </c>
      <c r="L458">
        <v>44</v>
      </c>
      <c r="M458">
        <v>12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27.7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290.60361438831683</v>
      </c>
      <c r="B459">
        <v>53.024999999999999</v>
      </c>
      <c r="C459">
        <v>3.836351345060288</v>
      </c>
      <c r="D459">
        <v>94.650440000000003</v>
      </c>
      <c r="E459">
        <v>304.74356846473029</v>
      </c>
      <c r="F459">
        <v>134.15755999999999</v>
      </c>
      <c r="G459">
        <v>34.837719999999997</v>
      </c>
      <c r="H459">
        <v>163</v>
      </c>
      <c r="I459">
        <v>45</v>
      </c>
      <c r="J459">
        <v>6</v>
      </c>
      <c r="K459">
        <v>254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27.7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276.17388164657092</v>
      </c>
      <c r="B460">
        <v>50.4</v>
      </c>
      <c r="C460">
        <v>3.835748356202374</v>
      </c>
      <c r="D460">
        <v>96.344999999999999</v>
      </c>
      <c r="E460">
        <v>311.14289727772871</v>
      </c>
      <c r="F460">
        <v>69.855000000000004</v>
      </c>
      <c r="G460">
        <v>33.195</v>
      </c>
      <c r="H460">
        <v>301</v>
      </c>
      <c r="I460">
        <v>44</v>
      </c>
      <c r="J460">
        <v>3</v>
      </c>
      <c r="K460">
        <v>163</v>
      </c>
      <c r="L460">
        <v>51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27.7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306.84513677809298</v>
      </c>
      <c r="B461">
        <v>56</v>
      </c>
      <c r="C461">
        <v>3.835564209726162</v>
      </c>
      <c r="D461">
        <v>106.864</v>
      </c>
      <c r="E461">
        <v>280.36514522821568</v>
      </c>
      <c r="F461">
        <v>56.543999999999997</v>
      </c>
      <c r="G461">
        <v>36.415999999999997</v>
      </c>
      <c r="H461">
        <v>130</v>
      </c>
      <c r="I461">
        <v>60</v>
      </c>
      <c r="J461">
        <v>2</v>
      </c>
      <c r="K461">
        <v>6</v>
      </c>
      <c r="L461">
        <v>34</v>
      </c>
      <c r="M461">
        <v>2</v>
      </c>
      <c r="N461">
        <v>1171</v>
      </c>
      <c r="O461">
        <v>0.28000000000000003</v>
      </c>
      <c r="P461">
        <v>2.33</v>
      </c>
      <c r="Q461">
        <v>1.4999999999999999E-2</v>
      </c>
      <c r="R461">
        <v>27.7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306.69049894570799</v>
      </c>
      <c r="B462">
        <v>56</v>
      </c>
      <c r="C462">
        <v>3.8336312368213501</v>
      </c>
      <c r="D462">
        <v>134.78592</v>
      </c>
      <c r="E462">
        <v>290.98704539606109</v>
      </c>
      <c r="F462">
        <v>57.114719999999998</v>
      </c>
      <c r="G462">
        <v>36.558239999999998</v>
      </c>
      <c r="H462">
        <v>183</v>
      </c>
      <c r="I462">
        <v>45</v>
      </c>
      <c r="J462">
        <v>2</v>
      </c>
      <c r="K462">
        <v>8</v>
      </c>
      <c r="L462">
        <v>49</v>
      </c>
      <c r="M462">
        <v>1</v>
      </c>
      <c r="N462">
        <v>1171</v>
      </c>
      <c r="O462">
        <v>0.28000000000000003</v>
      </c>
      <c r="P462">
        <v>2.33</v>
      </c>
      <c r="Q462">
        <v>1.4999999999999999E-2</v>
      </c>
      <c r="R462">
        <v>27.7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293.87345023141108</v>
      </c>
      <c r="B463">
        <v>53.666666666666657</v>
      </c>
      <c r="C463">
        <v>3.8331319595401458</v>
      </c>
      <c r="D463">
        <v>98.246100000000013</v>
      </c>
      <c r="E463">
        <v>310.22362544614862</v>
      </c>
      <c r="F463">
        <v>98.246100000000013</v>
      </c>
      <c r="G463">
        <v>35.309100000000001</v>
      </c>
      <c r="H463">
        <v>164</v>
      </c>
      <c r="I463">
        <v>45</v>
      </c>
      <c r="J463">
        <v>3</v>
      </c>
      <c r="K463">
        <v>204</v>
      </c>
      <c r="L463">
        <v>49</v>
      </c>
      <c r="M463">
        <v>15</v>
      </c>
      <c r="N463">
        <v>1171</v>
      </c>
      <c r="O463">
        <v>0.28000000000000003</v>
      </c>
      <c r="P463">
        <v>2.33</v>
      </c>
      <c r="Q463">
        <v>1.4999999999999999E-2</v>
      </c>
      <c r="R463">
        <v>27.7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293.87345023141108</v>
      </c>
      <c r="B464">
        <v>53.666666666666657</v>
      </c>
      <c r="C464">
        <v>3.8331319595401458</v>
      </c>
      <c r="D464">
        <v>98.246100000000013</v>
      </c>
      <c r="E464">
        <v>310.22362544614862</v>
      </c>
      <c r="F464">
        <v>98.246100000000013</v>
      </c>
      <c r="G464">
        <v>35.309100000000001</v>
      </c>
      <c r="H464">
        <v>164</v>
      </c>
      <c r="I464">
        <v>45</v>
      </c>
      <c r="J464">
        <v>3</v>
      </c>
      <c r="K464">
        <v>207</v>
      </c>
      <c r="L464">
        <v>49</v>
      </c>
      <c r="M464">
        <v>15</v>
      </c>
      <c r="N464">
        <v>1171</v>
      </c>
      <c r="O464">
        <v>0.28000000000000003</v>
      </c>
      <c r="P464">
        <v>2.33</v>
      </c>
      <c r="Q464">
        <v>1.4999999999999999E-2</v>
      </c>
      <c r="R464">
        <v>27.7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281.39411062108928</v>
      </c>
      <c r="B465">
        <v>51.396396396396391</v>
      </c>
      <c r="C465">
        <v>3.8324842060050202</v>
      </c>
      <c r="D465">
        <v>128.916</v>
      </c>
      <c r="E465">
        <v>310.24534971359611</v>
      </c>
      <c r="F465">
        <v>95.016000000000005</v>
      </c>
      <c r="G465">
        <v>33.81</v>
      </c>
      <c r="H465">
        <v>164</v>
      </c>
      <c r="I465">
        <v>42</v>
      </c>
      <c r="J465">
        <v>3</v>
      </c>
      <c r="K465">
        <v>217</v>
      </c>
      <c r="L465">
        <v>50</v>
      </c>
      <c r="M465">
        <v>16</v>
      </c>
      <c r="N465">
        <v>1171</v>
      </c>
      <c r="O465">
        <v>0.28000000000000003</v>
      </c>
      <c r="P465">
        <v>2.33</v>
      </c>
      <c r="Q465">
        <v>1.4999999999999999E-2</v>
      </c>
      <c r="R465">
        <v>27.7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290.30203921179572</v>
      </c>
      <c r="B466">
        <v>53.024999999999991</v>
      </c>
      <c r="C466">
        <v>3.8323701546111648</v>
      </c>
      <c r="D466">
        <v>115.93432</v>
      </c>
      <c r="E466">
        <v>310.94107883817429</v>
      </c>
      <c r="F466">
        <v>64.059579999999997</v>
      </c>
      <c r="G466">
        <v>34.890259999999998</v>
      </c>
      <c r="H466">
        <v>254</v>
      </c>
      <c r="I466">
        <v>47</v>
      </c>
      <c r="J466">
        <v>23</v>
      </c>
      <c r="K466">
        <v>96</v>
      </c>
      <c r="L466">
        <v>42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27.7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244.89532968924701</v>
      </c>
      <c r="B467">
        <v>44.744000000000007</v>
      </c>
      <c r="C467">
        <v>3.831278624675329</v>
      </c>
      <c r="D467">
        <v>199.904</v>
      </c>
      <c r="E467">
        <v>309.70471202473112</v>
      </c>
      <c r="F467">
        <v>169.80799999999999</v>
      </c>
      <c r="G467">
        <v>29.41808</v>
      </c>
      <c r="H467">
        <v>14</v>
      </c>
      <c r="I467">
        <v>20</v>
      </c>
      <c r="J467">
        <v>1</v>
      </c>
      <c r="K467">
        <v>40</v>
      </c>
      <c r="L467">
        <v>78</v>
      </c>
      <c r="M467">
        <v>2</v>
      </c>
      <c r="N467">
        <v>1171</v>
      </c>
      <c r="O467">
        <v>0.28000000000000003</v>
      </c>
      <c r="P467">
        <v>2.33</v>
      </c>
      <c r="Q467">
        <v>1.4999999999999999E-2</v>
      </c>
      <c r="R467">
        <v>27.7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252.54038148349059</v>
      </c>
      <c r="B468">
        <v>46.20000000000001</v>
      </c>
      <c r="C468">
        <v>3.8263694164165241</v>
      </c>
      <c r="D468">
        <v>132.44056</v>
      </c>
      <c r="E468">
        <v>311.43628502099699</v>
      </c>
      <c r="F468">
        <v>111.58028</v>
      </c>
      <c r="G468">
        <v>30.358000000000001</v>
      </c>
      <c r="H468">
        <v>331</v>
      </c>
      <c r="I468">
        <v>50</v>
      </c>
      <c r="J468">
        <v>10</v>
      </c>
      <c r="K468">
        <v>277</v>
      </c>
      <c r="L468">
        <v>42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27.7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305.99085161709678</v>
      </c>
      <c r="B469">
        <v>56</v>
      </c>
      <c r="C469">
        <v>3.8248856452137101</v>
      </c>
      <c r="D469">
        <v>241.73208</v>
      </c>
      <c r="E469">
        <v>307.62133353516839</v>
      </c>
      <c r="F469">
        <v>89.387280000000004</v>
      </c>
      <c r="G469">
        <v>36.725760000000001</v>
      </c>
      <c r="H469">
        <v>8</v>
      </c>
      <c r="I469">
        <v>42</v>
      </c>
      <c r="J469">
        <v>3</v>
      </c>
      <c r="K469">
        <v>124</v>
      </c>
      <c r="L469">
        <v>52</v>
      </c>
      <c r="M469">
        <v>11</v>
      </c>
      <c r="N469">
        <v>1171</v>
      </c>
      <c r="O469">
        <v>0.28000000000000003</v>
      </c>
      <c r="P469">
        <v>2.33</v>
      </c>
      <c r="Q469">
        <v>1.4999999999999999E-2</v>
      </c>
      <c r="R469">
        <v>27.7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286.73880510837569</v>
      </c>
      <c r="B470">
        <v>52.5</v>
      </c>
      <c r="C470">
        <v>3.8231840681116771</v>
      </c>
      <c r="D470">
        <v>147.38560000000001</v>
      </c>
      <c r="E470">
        <v>298.51774662305831</v>
      </c>
      <c r="F470">
        <v>63.648800000000001</v>
      </c>
      <c r="G470">
        <v>34.2864</v>
      </c>
      <c r="H470">
        <v>178</v>
      </c>
      <c r="I470">
        <v>63</v>
      </c>
      <c r="J470">
        <v>2</v>
      </c>
      <c r="K470">
        <v>147</v>
      </c>
      <c r="L470">
        <v>31</v>
      </c>
      <c r="M470">
        <v>2</v>
      </c>
      <c r="N470">
        <v>1171</v>
      </c>
      <c r="O470">
        <v>0.28000000000000003</v>
      </c>
      <c r="P470">
        <v>2.33</v>
      </c>
      <c r="Q470">
        <v>1.4999999999999999E-2</v>
      </c>
      <c r="R470">
        <v>27.7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244.30490198802281</v>
      </c>
      <c r="B471">
        <v>44.744</v>
      </c>
      <c r="C471">
        <v>3.8220416456198811</v>
      </c>
      <c r="D471">
        <v>213.3152</v>
      </c>
      <c r="E471">
        <v>309.89445659808382</v>
      </c>
      <c r="F471">
        <v>180.8432</v>
      </c>
      <c r="G471">
        <v>29.349440000000001</v>
      </c>
      <c r="H471">
        <v>19</v>
      </c>
      <c r="I471">
        <v>19</v>
      </c>
      <c r="J471">
        <v>1</v>
      </c>
      <c r="K471">
        <v>40</v>
      </c>
      <c r="L471">
        <v>84</v>
      </c>
      <c r="M471">
        <v>2</v>
      </c>
      <c r="N471">
        <v>1171</v>
      </c>
      <c r="O471">
        <v>0.28000000000000003</v>
      </c>
      <c r="P471">
        <v>2.33</v>
      </c>
      <c r="Q471">
        <v>1.4999999999999999E-2</v>
      </c>
      <c r="R471">
        <v>27.7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267.28285674135088</v>
      </c>
      <c r="B472">
        <v>49</v>
      </c>
      <c r="C472">
        <v>3.8183265248764422</v>
      </c>
      <c r="D472">
        <v>381.22949999999997</v>
      </c>
      <c r="E472">
        <v>307.26970954356852</v>
      </c>
      <c r="F472">
        <v>59.988100000000003</v>
      </c>
      <c r="G472">
        <v>32.075299999999999</v>
      </c>
      <c r="H472">
        <v>142</v>
      </c>
      <c r="I472">
        <v>49</v>
      </c>
      <c r="J472">
        <v>20</v>
      </c>
      <c r="K472">
        <v>69</v>
      </c>
      <c r="L472">
        <v>45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27.7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267.06824571936079</v>
      </c>
      <c r="B473">
        <v>49</v>
      </c>
      <c r="C473">
        <v>3.8152606531337261</v>
      </c>
      <c r="D473">
        <v>215.24639999999999</v>
      </c>
      <c r="E473">
        <v>307.59285298734022</v>
      </c>
      <c r="F473">
        <v>77.747400000000013</v>
      </c>
      <c r="G473">
        <v>32.053800000000003</v>
      </c>
      <c r="H473">
        <v>7</v>
      </c>
      <c r="I473">
        <v>43</v>
      </c>
      <c r="J473">
        <v>3</v>
      </c>
      <c r="K473">
        <v>127</v>
      </c>
      <c r="L473">
        <v>51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27.7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251.7100203043984</v>
      </c>
      <c r="B474">
        <v>46.2</v>
      </c>
      <c r="C474">
        <v>3.8137881864302789</v>
      </c>
      <c r="D474">
        <v>139.10400000000001</v>
      </c>
      <c r="E474">
        <v>309.97101914076012</v>
      </c>
      <c r="F474">
        <v>119.232</v>
      </c>
      <c r="G474">
        <v>30.24</v>
      </c>
      <c r="H474">
        <v>137</v>
      </c>
      <c r="I474">
        <v>47</v>
      </c>
      <c r="J474">
        <v>2</v>
      </c>
      <c r="K474">
        <v>277</v>
      </c>
      <c r="L474">
        <v>46</v>
      </c>
      <c r="M474">
        <v>8</v>
      </c>
      <c r="N474">
        <v>1171</v>
      </c>
      <c r="O474">
        <v>0.28000000000000003</v>
      </c>
      <c r="P474">
        <v>2.33</v>
      </c>
      <c r="Q474">
        <v>1.4999999999999999E-2</v>
      </c>
      <c r="R474">
        <v>27.7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236.38573596170741</v>
      </c>
      <c r="B475">
        <v>43.400000000000013</v>
      </c>
      <c r="C475">
        <v>3.8126731606726998</v>
      </c>
      <c r="D475">
        <v>332.62920000000003</v>
      </c>
      <c r="E475">
        <v>306.13966128917423</v>
      </c>
      <c r="F475">
        <v>68.461200000000005</v>
      </c>
      <c r="G475">
        <v>28.354320000000001</v>
      </c>
      <c r="H475">
        <v>143</v>
      </c>
      <c r="I475">
        <v>45</v>
      </c>
      <c r="J475">
        <v>9</v>
      </c>
      <c r="K475">
        <v>126</v>
      </c>
      <c r="L475">
        <v>49</v>
      </c>
      <c r="M475">
        <v>14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27.7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243.6765397853238</v>
      </c>
      <c r="B476">
        <v>44.744</v>
      </c>
      <c r="C476">
        <v>3.812211198143364</v>
      </c>
      <c r="D476">
        <v>233.93520000000001</v>
      </c>
      <c r="E476">
        <v>309.92841774178032</v>
      </c>
      <c r="F476">
        <v>165.29640000000001</v>
      </c>
      <c r="G476">
        <v>29.274360000000001</v>
      </c>
      <c r="H476">
        <v>114</v>
      </c>
      <c r="I476">
        <v>58</v>
      </c>
      <c r="J476">
        <v>1</v>
      </c>
      <c r="K476">
        <v>40</v>
      </c>
      <c r="L476">
        <v>49</v>
      </c>
      <c r="M476">
        <v>3</v>
      </c>
      <c r="N476">
        <v>1171</v>
      </c>
      <c r="O476">
        <v>0.28000000000000003</v>
      </c>
      <c r="P476">
        <v>2.33</v>
      </c>
      <c r="Q476">
        <v>1.4999999999999999E-2</v>
      </c>
      <c r="R476">
        <v>27.7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285.88148707191863</v>
      </c>
      <c r="B477">
        <v>52.5</v>
      </c>
      <c r="C477">
        <v>3.811753160958915</v>
      </c>
      <c r="D477">
        <v>193.68899999999999</v>
      </c>
      <c r="E477">
        <v>308.89957402973249</v>
      </c>
      <c r="F477">
        <v>61.683599999999998</v>
      </c>
      <c r="G477">
        <v>34.330199999999998</v>
      </c>
      <c r="H477">
        <v>55</v>
      </c>
      <c r="I477">
        <v>43</v>
      </c>
      <c r="J477">
        <v>6</v>
      </c>
      <c r="K477">
        <v>153</v>
      </c>
      <c r="L477">
        <v>51</v>
      </c>
      <c r="M477">
        <v>19</v>
      </c>
      <c r="N477">
        <v>1171</v>
      </c>
      <c r="O477">
        <v>0.28000000000000003</v>
      </c>
      <c r="P477">
        <v>2.33</v>
      </c>
      <c r="Q477">
        <v>1.4999999999999999E-2</v>
      </c>
      <c r="R477">
        <v>27.7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312.16522323095961</v>
      </c>
      <c r="B478">
        <v>57.358208955223901</v>
      </c>
      <c r="C478">
        <v>3.809666658738486</v>
      </c>
      <c r="D478">
        <v>166.28332</v>
      </c>
      <c r="E478">
        <v>311.43714709604512</v>
      </c>
      <c r="F478">
        <v>92.012827200000004</v>
      </c>
      <c r="G478">
        <v>37.525544000000011</v>
      </c>
      <c r="H478">
        <v>52</v>
      </c>
      <c r="I478">
        <v>46</v>
      </c>
      <c r="J478">
        <v>7</v>
      </c>
      <c r="K478">
        <v>316</v>
      </c>
      <c r="L478">
        <v>48</v>
      </c>
      <c r="M478">
        <v>14</v>
      </c>
      <c r="N478">
        <v>1171</v>
      </c>
      <c r="O478">
        <v>0.28000000000000003</v>
      </c>
      <c r="P478">
        <v>2.33</v>
      </c>
      <c r="Q478">
        <v>1.4999999999999999E-2</v>
      </c>
      <c r="R478">
        <v>27.7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311.49097989366823</v>
      </c>
      <c r="B479">
        <v>57.235294117647058</v>
      </c>
      <c r="C479">
        <v>3.809601912368604</v>
      </c>
      <c r="D479">
        <v>163.69409999999999</v>
      </c>
      <c r="E479">
        <v>308.82244653563208</v>
      </c>
      <c r="F479">
        <v>90.504444000000007</v>
      </c>
      <c r="G479">
        <v>37.404342500000013</v>
      </c>
      <c r="H479">
        <v>52</v>
      </c>
      <c r="I479">
        <v>45</v>
      </c>
      <c r="J479">
        <v>7</v>
      </c>
      <c r="K479">
        <v>77</v>
      </c>
      <c r="L479">
        <v>49</v>
      </c>
      <c r="M479">
        <v>17</v>
      </c>
      <c r="N479">
        <v>1171</v>
      </c>
      <c r="O479">
        <v>0.28000000000000003</v>
      </c>
      <c r="P479">
        <v>2.33</v>
      </c>
      <c r="Q479">
        <v>1.4999999999999999E-2</v>
      </c>
      <c r="R479">
        <v>27.7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311.36958330022708</v>
      </c>
      <c r="B480">
        <v>57.235294117647058</v>
      </c>
      <c r="C480">
        <v>3.8081172058301158</v>
      </c>
      <c r="D480">
        <v>163.6533</v>
      </c>
      <c r="E480">
        <v>308.82244653563208</v>
      </c>
      <c r="F480">
        <v>90.490572</v>
      </c>
      <c r="G480">
        <v>37.389764999999997</v>
      </c>
      <c r="H480">
        <v>52</v>
      </c>
      <c r="I480">
        <v>45</v>
      </c>
      <c r="J480">
        <v>7</v>
      </c>
      <c r="K480">
        <v>312</v>
      </c>
      <c r="L480">
        <v>49</v>
      </c>
      <c r="M480">
        <v>17</v>
      </c>
      <c r="N480">
        <v>1171</v>
      </c>
      <c r="O480">
        <v>0.28000000000000003</v>
      </c>
      <c r="P480">
        <v>2.33</v>
      </c>
      <c r="Q480">
        <v>1.4999999999999999E-2</v>
      </c>
      <c r="R480">
        <v>27.7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243.35397900121379</v>
      </c>
      <c r="B481">
        <v>44.744</v>
      </c>
      <c r="C481">
        <v>3.807164877991454</v>
      </c>
      <c r="D481">
        <v>189.67240000000001</v>
      </c>
      <c r="E481">
        <v>310.89128630705397</v>
      </c>
      <c r="F481">
        <v>161.16040000000001</v>
      </c>
      <c r="G481">
        <v>29.247160000000001</v>
      </c>
      <c r="H481">
        <v>38</v>
      </c>
      <c r="I481">
        <v>52</v>
      </c>
      <c r="J481">
        <v>4</v>
      </c>
      <c r="K481">
        <v>40</v>
      </c>
      <c r="L481">
        <v>49</v>
      </c>
      <c r="M481">
        <v>3</v>
      </c>
      <c r="N481">
        <v>1171</v>
      </c>
      <c r="O481">
        <v>0.28000000000000003</v>
      </c>
      <c r="P481">
        <v>2.33</v>
      </c>
      <c r="Q481">
        <v>1.4999999999999999E-2</v>
      </c>
      <c r="R481">
        <v>27.7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456.63942396604921</v>
      </c>
      <c r="B482">
        <v>84.000000000000014</v>
      </c>
      <c r="C482">
        <v>3.805328533050409</v>
      </c>
      <c r="D482">
        <v>147.01535999999999</v>
      </c>
      <c r="E482">
        <v>311.85654660689443</v>
      </c>
      <c r="F482">
        <v>54.902304000000001</v>
      </c>
      <c r="G482">
        <v>54.902304000000001</v>
      </c>
      <c r="H482">
        <v>165</v>
      </c>
      <c r="I482">
        <v>58</v>
      </c>
      <c r="J482">
        <v>42</v>
      </c>
      <c r="K482">
        <v>125</v>
      </c>
      <c r="L482">
        <v>34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27.7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304.38571798168419</v>
      </c>
      <c r="B483">
        <v>56</v>
      </c>
      <c r="C483">
        <v>3.8048214747710531</v>
      </c>
      <c r="D483">
        <v>231.61823999999999</v>
      </c>
      <c r="E483">
        <v>306.73711650007789</v>
      </c>
      <c r="F483">
        <v>89.379360000000005</v>
      </c>
      <c r="G483">
        <v>36.519840000000002</v>
      </c>
      <c r="H483">
        <v>8</v>
      </c>
      <c r="I483">
        <v>42</v>
      </c>
      <c r="J483">
        <v>3</v>
      </c>
      <c r="K483">
        <v>333</v>
      </c>
      <c r="L483">
        <v>52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27.7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456.47653778773952</v>
      </c>
      <c r="B484">
        <v>84</v>
      </c>
      <c r="C484">
        <v>3.803971148231164</v>
      </c>
      <c r="D484">
        <v>146.232</v>
      </c>
      <c r="E484">
        <v>311.85654660689443</v>
      </c>
      <c r="F484">
        <v>54.882719999999999</v>
      </c>
      <c r="G484">
        <v>54.882719999999999</v>
      </c>
      <c r="H484">
        <v>165</v>
      </c>
      <c r="I484">
        <v>58</v>
      </c>
      <c r="J484">
        <v>42</v>
      </c>
      <c r="K484">
        <v>124</v>
      </c>
      <c r="L484">
        <v>34</v>
      </c>
      <c r="M484">
        <v>8</v>
      </c>
      <c r="N484">
        <v>1171</v>
      </c>
      <c r="O484">
        <v>0.28000000000000003</v>
      </c>
      <c r="P484">
        <v>2.33</v>
      </c>
      <c r="Q484">
        <v>1.4999999999999999E-2</v>
      </c>
      <c r="R484">
        <v>27.7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291.50707670237841</v>
      </c>
      <c r="B485">
        <v>53.666666666666671</v>
      </c>
      <c r="C485">
        <v>3.8022662178571101</v>
      </c>
      <c r="D485">
        <v>107.904</v>
      </c>
      <c r="E485">
        <v>306.48132916598132</v>
      </c>
      <c r="F485">
        <v>97.908000000000001</v>
      </c>
      <c r="G485">
        <v>34.970999999999997</v>
      </c>
      <c r="H485">
        <v>164</v>
      </c>
      <c r="I485">
        <v>45</v>
      </c>
      <c r="J485">
        <v>3</v>
      </c>
      <c r="K485">
        <v>303</v>
      </c>
      <c r="L485">
        <v>49</v>
      </c>
      <c r="M485">
        <v>8</v>
      </c>
      <c r="N485">
        <v>1171</v>
      </c>
      <c r="O485">
        <v>0.28000000000000003</v>
      </c>
      <c r="P485">
        <v>2.33</v>
      </c>
      <c r="Q485">
        <v>1.4999999999999999E-2</v>
      </c>
      <c r="R485">
        <v>27.7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242.98850484723201</v>
      </c>
      <c r="B486">
        <v>44.744</v>
      </c>
      <c r="C486">
        <v>3.8014471972345421</v>
      </c>
      <c r="D486">
        <v>225.64320000000001</v>
      </c>
      <c r="E486">
        <v>309.70617765124342</v>
      </c>
      <c r="F486">
        <v>175.3896</v>
      </c>
      <c r="G486">
        <v>29.189039999999999</v>
      </c>
      <c r="H486">
        <v>17</v>
      </c>
      <c r="I486">
        <v>26</v>
      </c>
      <c r="J486">
        <v>1</v>
      </c>
      <c r="K486">
        <v>40</v>
      </c>
      <c r="L486">
        <v>79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27.7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455.99246144912883</v>
      </c>
      <c r="B487">
        <v>84.000000000000014</v>
      </c>
      <c r="C487">
        <v>3.7999371787427401</v>
      </c>
      <c r="D487">
        <v>229.37816000000001</v>
      </c>
      <c r="E487">
        <v>306.33858921161823</v>
      </c>
      <c r="F487">
        <v>51.843880000000013</v>
      </c>
      <c r="G487">
        <v>54.700480000000013</v>
      </c>
      <c r="H487">
        <v>111</v>
      </c>
      <c r="I487">
        <v>47</v>
      </c>
      <c r="J487">
        <v>23</v>
      </c>
      <c r="K487">
        <v>255</v>
      </c>
      <c r="L487">
        <v>47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27.7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284.85898384469408</v>
      </c>
      <c r="B488">
        <v>52.5</v>
      </c>
      <c r="C488">
        <v>3.7981197845959209</v>
      </c>
      <c r="D488">
        <v>147.96</v>
      </c>
      <c r="E488">
        <v>310.93533998405422</v>
      </c>
      <c r="F488">
        <v>63.936</v>
      </c>
      <c r="G488">
        <v>34.235999999999997</v>
      </c>
      <c r="H488">
        <v>117</v>
      </c>
      <c r="I488">
        <v>56</v>
      </c>
      <c r="J488">
        <v>2</v>
      </c>
      <c r="K488">
        <v>147</v>
      </c>
      <c r="L488">
        <v>31</v>
      </c>
      <c r="M488">
        <v>2</v>
      </c>
      <c r="N488">
        <v>1171</v>
      </c>
      <c r="O488">
        <v>0.28000000000000003</v>
      </c>
      <c r="P488">
        <v>2.33</v>
      </c>
      <c r="Q488">
        <v>1.4999999999999999E-2</v>
      </c>
      <c r="R488">
        <v>27.7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303.82864429259632</v>
      </c>
      <c r="B489">
        <v>56</v>
      </c>
      <c r="C489">
        <v>3.7978580536574529</v>
      </c>
      <c r="D489">
        <v>417.35629999999998</v>
      </c>
      <c r="E489">
        <v>301.36099585062237</v>
      </c>
      <c r="F489">
        <v>54.626060000000003</v>
      </c>
      <c r="G489">
        <v>36.372480000000003</v>
      </c>
      <c r="H489">
        <v>98</v>
      </c>
      <c r="I489">
        <v>48</v>
      </c>
      <c r="J489">
        <v>10</v>
      </c>
      <c r="K489">
        <v>161</v>
      </c>
      <c r="L489">
        <v>46</v>
      </c>
      <c r="M489">
        <v>13</v>
      </c>
      <c r="N489">
        <v>1171</v>
      </c>
      <c r="O489">
        <v>0.28000000000000003</v>
      </c>
      <c r="P489">
        <v>2.33</v>
      </c>
      <c r="Q489">
        <v>1.4999999999999999E-2</v>
      </c>
      <c r="R489">
        <v>27.7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455.74067646316831</v>
      </c>
      <c r="B490">
        <v>84</v>
      </c>
      <c r="C490">
        <v>3.797838970526402</v>
      </c>
      <c r="D490">
        <v>141.14016000000001</v>
      </c>
      <c r="E490">
        <v>311.43607976503318</v>
      </c>
      <c r="F490">
        <v>54.784799999999997</v>
      </c>
      <c r="G490">
        <v>54.784799999999997</v>
      </c>
      <c r="H490">
        <v>165</v>
      </c>
      <c r="I490">
        <v>58</v>
      </c>
      <c r="J490">
        <v>42</v>
      </c>
      <c r="K490">
        <v>333</v>
      </c>
      <c r="L490">
        <v>34</v>
      </c>
      <c r="M490">
        <v>8</v>
      </c>
      <c r="N490">
        <v>1171</v>
      </c>
      <c r="O490">
        <v>0.28000000000000003</v>
      </c>
      <c r="P490">
        <v>2.33</v>
      </c>
      <c r="Q490">
        <v>1.4999999999999999E-2</v>
      </c>
      <c r="R490">
        <v>27.7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311.14964369527871</v>
      </c>
      <c r="B491">
        <v>57.358208955223901</v>
      </c>
      <c r="C491">
        <v>3.7972725186855492</v>
      </c>
      <c r="D491">
        <v>240.31836000000001</v>
      </c>
      <c r="E491">
        <v>310.99743494187732</v>
      </c>
      <c r="F491">
        <v>88.964173799999983</v>
      </c>
      <c r="G491">
        <v>37.396715999999998</v>
      </c>
      <c r="H491">
        <v>8</v>
      </c>
      <c r="I491">
        <v>42</v>
      </c>
      <c r="J491">
        <v>3</v>
      </c>
      <c r="K491">
        <v>316</v>
      </c>
      <c r="L491">
        <v>52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27.7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265.63797352009328</v>
      </c>
      <c r="B492">
        <v>49</v>
      </c>
      <c r="C492">
        <v>3.7948281931441898</v>
      </c>
      <c r="D492">
        <v>94.460999999999999</v>
      </c>
      <c r="E492">
        <v>312.73692946058088</v>
      </c>
      <c r="F492">
        <v>57.868000000000002</v>
      </c>
      <c r="G492">
        <v>31.9495</v>
      </c>
      <c r="H492">
        <v>55</v>
      </c>
      <c r="I492">
        <v>47</v>
      </c>
      <c r="J492">
        <v>5</v>
      </c>
      <c r="K492">
        <v>69</v>
      </c>
      <c r="L492">
        <v>46</v>
      </c>
      <c r="M492">
        <v>12</v>
      </c>
      <c r="N492">
        <v>1171</v>
      </c>
      <c r="O492">
        <v>0.28000000000000003</v>
      </c>
      <c r="P492">
        <v>2.33</v>
      </c>
      <c r="Q492">
        <v>1.4999999999999999E-2</v>
      </c>
      <c r="R492">
        <v>27.7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455.35558439844618</v>
      </c>
      <c r="B493">
        <v>84</v>
      </c>
      <c r="C493">
        <v>3.7946298699870522</v>
      </c>
      <c r="D493">
        <v>228.636</v>
      </c>
      <c r="E493">
        <v>306.12116182572612</v>
      </c>
      <c r="F493">
        <v>51.721200000000003</v>
      </c>
      <c r="G493">
        <v>54.619200000000014</v>
      </c>
      <c r="H493">
        <v>111</v>
      </c>
      <c r="I493">
        <v>49</v>
      </c>
      <c r="J493">
        <v>22</v>
      </c>
      <c r="K493">
        <v>250</v>
      </c>
      <c r="L493">
        <v>45</v>
      </c>
      <c r="M493">
        <v>15</v>
      </c>
      <c r="N493">
        <v>1171</v>
      </c>
      <c r="O493">
        <v>0.28000000000000003</v>
      </c>
      <c r="P493">
        <v>2.33</v>
      </c>
      <c r="Q493">
        <v>1.4999999999999999E-2</v>
      </c>
      <c r="R493">
        <v>27.7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455.35558439844618</v>
      </c>
      <c r="B494">
        <v>84</v>
      </c>
      <c r="C494">
        <v>3.7946298699870522</v>
      </c>
      <c r="D494">
        <v>228.636</v>
      </c>
      <c r="E494">
        <v>306.12116182572612</v>
      </c>
      <c r="F494">
        <v>51.721200000000003</v>
      </c>
      <c r="G494">
        <v>54.619200000000014</v>
      </c>
      <c r="H494">
        <v>111</v>
      </c>
      <c r="I494">
        <v>49</v>
      </c>
      <c r="J494">
        <v>22</v>
      </c>
      <c r="K494">
        <v>251</v>
      </c>
      <c r="L494">
        <v>45</v>
      </c>
      <c r="M494">
        <v>15</v>
      </c>
      <c r="N494">
        <v>1171</v>
      </c>
      <c r="O494">
        <v>0.28000000000000003</v>
      </c>
      <c r="P494">
        <v>2.33</v>
      </c>
      <c r="Q494">
        <v>1.4999999999999999E-2</v>
      </c>
      <c r="R494">
        <v>27.7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290.90554278165922</v>
      </c>
      <c r="B495">
        <v>53.666666666666657</v>
      </c>
      <c r="C495">
        <v>3.7944201232390329</v>
      </c>
      <c r="D495">
        <v>136.75200000000001</v>
      </c>
      <c r="E495">
        <v>311.09499474075432</v>
      </c>
      <c r="F495">
        <v>97.68</v>
      </c>
      <c r="G495">
        <v>34.965000000000003</v>
      </c>
      <c r="H495">
        <v>164</v>
      </c>
      <c r="I495">
        <v>45</v>
      </c>
      <c r="J495">
        <v>3</v>
      </c>
      <c r="K495">
        <v>156</v>
      </c>
      <c r="L495">
        <v>45</v>
      </c>
      <c r="M495">
        <v>2</v>
      </c>
      <c r="N495">
        <v>1171</v>
      </c>
      <c r="O495">
        <v>0.28000000000000003</v>
      </c>
      <c r="P495">
        <v>2.33</v>
      </c>
      <c r="Q495">
        <v>1.4999999999999999E-2</v>
      </c>
      <c r="R495">
        <v>27.7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455.22774375403282</v>
      </c>
      <c r="B496">
        <v>84</v>
      </c>
      <c r="C496">
        <v>3.7935645312836059</v>
      </c>
      <c r="D496">
        <v>141.03571199999999</v>
      </c>
      <c r="E496">
        <v>311.85654660689443</v>
      </c>
      <c r="F496">
        <v>54.732576000000002</v>
      </c>
      <c r="G496">
        <v>54.732576000000002</v>
      </c>
      <c r="H496">
        <v>165</v>
      </c>
      <c r="I496">
        <v>58</v>
      </c>
      <c r="J496">
        <v>42</v>
      </c>
      <c r="K496">
        <v>85</v>
      </c>
      <c r="L496">
        <v>34</v>
      </c>
      <c r="M496">
        <v>8</v>
      </c>
      <c r="N496">
        <v>1171</v>
      </c>
      <c r="O496">
        <v>0.28000000000000003</v>
      </c>
      <c r="P496">
        <v>2.33</v>
      </c>
      <c r="Q496">
        <v>1.4999999999999999E-2</v>
      </c>
      <c r="R496">
        <v>27.7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303.34670005657341</v>
      </c>
      <c r="B497">
        <v>56</v>
      </c>
      <c r="C497">
        <v>3.791833750707168</v>
      </c>
      <c r="D497">
        <v>218.46</v>
      </c>
      <c r="E497">
        <v>308.6135306014192</v>
      </c>
      <c r="F497">
        <v>82.060199999999995</v>
      </c>
      <c r="G497">
        <v>36.42324</v>
      </c>
      <c r="H497">
        <v>9</v>
      </c>
      <c r="I497">
        <v>43</v>
      </c>
      <c r="J497">
        <v>2</v>
      </c>
      <c r="K497">
        <v>165</v>
      </c>
      <c r="L497">
        <v>51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27.7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454.93664138980409</v>
      </c>
      <c r="B498">
        <v>84</v>
      </c>
      <c r="C498">
        <v>3.7911386782483678</v>
      </c>
      <c r="D498">
        <v>218.64599999999999</v>
      </c>
      <c r="E498">
        <v>308.36182572614109</v>
      </c>
      <c r="F498">
        <v>51.721200000000003</v>
      </c>
      <c r="G498">
        <v>54.619200000000014</v>
      </c>
      <c r="H498">
        <v>111</v>
      </c>
      <c r="I498">
        <v>49</v>
      </c>
      <c r="J498">
        <v>22</v>
      </c>
      <c r="K498">
        <v>202</v>
      </c>
      <c r="L498">
        <v>45</v>
      </c>
      <c r="M498">
        <v>15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27.7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454.89106421346497</v>
      </c>
      <c r="B499">
        <v>84</v>
      </c>
      <c r="C499">
        <v>3.790758868445542</v>
      </c>
      <c r="D499">
        <v>219.29195999999999</v>
      </c>
      <c r="E499">
        <v>306.02655601659751</v>
      </c>
      <c r="F499">
        <v>51.70476</v>
      </c>
      <c r="G499">
        <v>54.561360000000001</v>
      </c>
      <c r="H499">
        <v>111</v>
      </c>
      <c r="I499">
        <v>47</v>
      </c>
      <c r="J499">
        <v>23</v>
      </c>
      <c r="K499">
        <v>268</v>
      </c>
      <c r="L499">
        <v>47</v>
      </c>
      <c r="M499">
        <v>12</v>
      </c>
      <c r="N499">
        <v>1171</v>
      </c>
      <c r="O499">
        <v>0.28000000000000003</v>
      </c>
      <c r="P499">
        <v>2.33</v>
      </c>
      <c r="Q499">
        <v>1.4999999999999999E-2</v>
      </c>
      <c r="R499">
        <v>27.7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454.84767600464369</v>
      </c>
      <c r="B500">
        <v>84</v>
      </c>
      <c r="C500">
        <v>3.7903973000386988</v>
      </c>
      <c r="D500">
        <v>145.64447999999999</v>
      </c>
      <c r="E500">
        <v>311.85654660689443</v>
      </c>
      <c r="F500">
        <v>54.686880000000002</v>
      </c>
      <c r="G500">
        <v>54.686880000000002</v>
      </c>
      <c r="H500">
        <v>165</v>
      </c>
      <c r="I500">
        <v>58</v>
      </c>
      <c r="J500">
        <v>42</v>
      </c>
      <c r="K500">
        <v>41</v>
      </c>
      <c r="L500">
        <v>34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27.7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454.60263154244223</v>
      </c>
      <c r="B501">
        <v>84</v>
      </c>
      <c r="C501">
        <v>3.7883552628536852</v>
      </c>
      <c r="D501">
        <v>228.96080000000001</v>
      </c>
      <c r="E501">
        <v>304.4663900414937</v>
      </c>
      <c r="F501">
        <v>51.635199999999998</v>
      </c>
      <c r="G501">
        <v>54.491799999999998</v>
      </c>
      <c r="H501">
        <v>111</v>
      </c>
      <c r="I501">
        <v>47</v>
      </c>
      <c r="J501">
        <v>23</v>
      </c>
      <c r="K501">
        <v>244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27.7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454.55547772001358</v>
      </c>
      <c r="B502">
        <v>84</v>
      </c>
      <c r="C502">
        <v>3.787962314333448</v>
      </c>
      <c r="D502">
        <v>218.64599999999999</v>
      </c>
      <c r="E502">
        <v>310.40401993805119</v>
      </c>
      <c r="F502">
        <v>51.721200000000003</v>
      </c>
      <c r="G502">
        <v>54.619200000000014</v>
      </c>
      <c r="H502">
        <v>111</v>
      </c>
      <c r="I502">
        <v>49</v>
      </c>
      <c r="J502">
        <v>22</v>
      </c>
      <c r="K502">
        <v>292</v>
      </c>
      <c r="L502">
        <v>45</v>
      </c>
      <c r="M502">
        <v>15</v>
      </c>
      <c r="N502">
        <v>1171</v>
      </c>
      <c r="O502">
        <v>0.28000000000000003</v>
      </c>
      <c r="P502">
        <v>2.33</v>
      </c>
      <c r="Q502">
        <v>1.4999999999999999E-2</v>
      </c>
      <c r="R502">
        <v>27.7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264.80518436060783</v>
      </c>
      <c r="B503">
        <v>49</v>
      </c>
      <c r="C503">
        <v>3.7829312051515411</v>
      </c>
      <c r="D503">
        <v>192.25200000000001</v>
      </c>
      <c r="E503">
        <v>310.48962655601662</v>
      </c>
      <c r="F503">
        <v>75.036000000000001</v>
      </c>
      <c r="G503">
        <v>31.82</v>
      </c>
      <c r="H503">
        <v>9</v>
      </c>
      <c r="I503">
        <v>39</v>
      </c>
      <c r="J503">
        <v>2</v>
      </c>
      <c r="K503">
        <v>56</v>
      </c>
      <c r="L503">
        <v>55</v>
      </c>
      <c r="M503">
        <v>2</v>
      </c>
      <c r="N503">
        <v>1171</v>
      </c>
      <c r="O503">
        <v>0.28000000000000003</v>
      </c>
      <c r="P503">
        <v>2.33</v>
      </c>
      <c r="Q503">
        <v>1.4999999999999999E-2</v>
      </c>
      <c r="R503">
        <v>27.7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340.29161056843469</v>
      </c>
      <c r="B504">
        <v>63</v>
      </c>
      <c r="C504">
        <v>3.7810178952048301</v>
      </c>
      <c r="D504">
        <v>91.308600000000013</v>
      </c>
      <c r="E504">
        <v>302.20746887966811</v>
      </c>
      <c r="F504">
        <v>50.556800000000003</v>
      </c>
      <c r="G504">
        <v>40.751800000000003</v>
      </c>
      <c r="H504">
        <v>177</v>
      </c>
      <c r="I504">
        <v>41</v>
      </c>
      <c r="J504">
        <v>4</v>
      </c>
      <c r="K504">
        <v>55</v>
      </c>
      <c r="L504">
        <v>53</v>
      </c>
      <c r="M504">
        <v>2</v>
      </c>
      <c r="N504">
        <v>1171</v>
      </c>
      <c r="O504">
        <v>0.28000000000000003</v>
      </c>
      <c r="P504">
        <v>2.33</v>
      </c>
      <c r="Q504">
        <v>1.4999999999999999E-2</v>
      </c>
      <c r="R504">
        <v>27.7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302.4427309492786</v>
      </c>
      <c r="B505">
        <v>56</v>
      </c>
      <c r="C505">
        <v>3.7805341368659828</v>
      </c>
      <c r="D505">
        <v>221.13792000000001</v>
      </c>
      <c r="E505">
        <v>310.62168824313079</v>
      </c>
      <c r="F505">
        <v>81.683520000000001</v>
      </c>
      <c r="G505">
        <v>36.344640000000012</v>
      </c>
      <c r="H505">
        <v>8</v>
      </c>
      <c r="I505">
        <v>38</v>
      </c>
      <c r="J505">
        <v>3</v>
      </c>
      <c r="K505">
        <v>327</v>
      </c>
      <c r="L505">
        <v>56</v>
      </c>
      <c r="M505">
        <v>15</v>
      </c>
      <c r="N505">
        <v>1171</v>
      </c>
      <c r="O505">
        <v>0.28000000000000003</v>
      </c>
      <c r="P505">
        <v>2.33</v>
      </c>
      <c r="Q505">
        <v>1.4999999999999999E-2</v>
      </c>
      <c r="R505">
        <v>27.7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241.64132528613439</v>
      </c>
      <c r="B506">
        <v>44.744</v>
      </c>
      <c r="C506">
        <v>3.7803711715602999</v>
      </c>
      <c r="D506">
        <v>198.49600000000001</v>
      </c>
      <c r="E506">
        <v>310.3970807603074</v>
      </c>
      <c r="F506">
        <v>168.4</v>
      </c>
      <c r="G506">
        <v>29.035440000000001</v>
      </c>
      <c r="H506">
        <v>26</v>
      </c>
      <c r="I506">
        <v>21</v>
      </c>
      <c r="J506">
        <v>1</v>
      </c>
      <c r="K506">
        <v>40</v>
      </c>
      <c r="L506">
        <v>79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27.7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272.1710042830793</v>
      </c>
      <c r="B507">
        <v>50.4</v>
      </c>
      <c r="C507">
        <v>3.78015283726499</v>
      </c>
      <c r="D507">
        <v>129.88480000000001</v>
      </c>
      <c r="E507">
        <v>310.70539419087129</v>
      </c>
      <c r="F507">
        <v>75.849999999999994</v>
      </c>
      <c r="G507">
        <v>32.707999999999998</v>
      </c>
      <c r="H507">
        <v>5</v>
      </c>
      <c r="I507">
        <v>24</v>
      </c>
      <c r="J507">
        <v>1</v>
      </c>
      <c r="K507">
        <v>96</v>
      </c>
      <c r="L507">
        <v>70</v>
      </c>
      <c r="M507">
        <v>8</v>
      </c>
      <c r="N507">
        <v>1171</v>
      </c>
      <c r="O507">
        <v>0.28000000000000003</v>
      </c>
      <c r="P507">
        <v>2.33</v>
      </c>
      <c r="Q507">
        <v>1.4999999999999999E-2</v>
      </c>
      <c r="R507">
        <v>27.7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302.37613045796201</v>
      </c>
      <c r="B508">
        <v>56.000000000000007</v>
      </c>
      <c r="C508">
        <v>3.7797016307245248</v>
      </c>
      <c r="D508">
        <v>209.95650000000001</v>
      </c>
      <c r="E508">
        <v>310.94124483893489</v>
      </c>
      <c r="F508">
        <v>83.516400000000004</v>
      </c>
      <c r="G508">
        <v>36.3414</v>
      </c>
      <c r="H508">
        <v>52</v>
      </c>
      <c r="I508">
        <v>49</v>
      </c>
      <c r="J508">
        <v>6</v>
      </c>
      <c r="K508">
        <v>148</v>
      </c>
      <c r="L508">
        <v>45</v>
      </c>
      <c r="M508">
        <v>17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27.7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453.46844030385199</v>
      </c>
      <c r="B509">
        <v>84</v>
      </c>
      <c r="C509">
        <v>3.7789036691987672</v>
      </c>
      <c r="D509">
        <v>218.61269999999999</v>
      </c>
      <c r="E509">
        <v>308.27551867219921</v>
      </c>
      <c r="F509">
        <v>51.687900000000013</v>
      </c>
      <c r="G509">
        <v>54.441000000000017</v>
      </c>
      <c r="H509">
        <v>111</v>
      </c>
      <c r="I509">
        <v>48</v>
      </c>
      <c r="J509">
        <v>22</v>
      </c>
      <c r="K509">
        <v>264</v>
      </c>
      <c r="L509">
        <v>46</v>
      </c>
      <c r="M509">
        <v>14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27.7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453.4428039832427</v>
      </c>
      <c r="B510">
        <v>84</v>
      </c>
      <c r="C510">
        <v>3.7786900331936901</v>
      </c>
      <c r="D510">
        <v>228.613</v>
      </c>
      <c r="E510">
        <v>302.90622406639</v>
      </c>
      <c r="F510">
        <v>51.461300000000001</v>
      </c>
      <c r="G510">
        <v>54.317900000000002</v>
      </c>
      <c r="H510">
        <v>111</v>
      </c>
      <c r="I510">
        <v>47</v>
      </c>
      <c r="J510">
        <v>23</v>
      </c>
      <c r="K510">
        <v>248</v>
      </c>
      <c r="L510">
        <v>47</v>
      </c>
      <c r="M510">
        <v>10</v>
      </c>
      <c r="N510">
        <v>1171</v>
      </c>
      <c r="O510">
        <v>0.28000000000000003</v>
      </c>
      <c r="P510">
        <v>2.33</v>
      </c>
      <c r="Q510">
        <v>1.4999999999999999E-2</v>
      </c>
      <c r="R510">
        <v>27.7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346.64578603480038</v>
      </c>
      <c r="B511">
        <v>64.235294117647058</v>
      </c>
      <c r="C511">
        <v>3.7775502324305181</v>
      </c>
      <c r="D511">
        <v>214.09119999999999</v>
      </c>
      <c r="E511">
        <v>310.19975279484862</v>
      </c>
      <c r="F511">
        <v>71.557600000000008</v>
      </c>
      <c r="G511">
        <v>41.649324999999997</v>
      </c>
      <c r="H511">
        <v>39</v>
      </c>
      <c r="I511">
        <v>44</v>
      </c>
      <c r="J511">
        <v>6</v>
      </c>
      <c r="K511">
        <v>77</v>
      </c>
      <c r="L511">
        <v>50</v>
      </c>
      <c r="M511">
        <v>17</v>
      </c>
      <c r="N511">
        <v>1171</v>
      </c>
      <c r="O511">
        <v>0.28000000000000003</v>
      </c>
      <c r="P511">
        <v>2.33</v>
      </c>
      <c r="Q511">
        <v>1.4999999999999999E-2</v>
      </c>
      <c r="R511">
        <v>27.7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346.52198196193081</v>
      </c>
      <c r="B512">
        <v>64.235294117647058</v>
      </c>
      <c r="C512">
        <v>3.77620108548258</v>
      </c>
      <c r="D512">
        <v>214.05119999999999</v>
      </c>
      <c r="E512">
        <v>310.19975279484862</v>
      </c>
      <c r="F512">
        <v>71.543999999999997</v>
      </c>
      <c r="G512">
        <v>41.634449999999987</v>
      </c>
      <c r="H512">
        <v>39</v>
      </c>
      <c r="I512">
        <v>44</v>
      </c>
      <c r="J512">
        <v>6</v>
      </c>
      <c r="K512">
        <v>312</v>
      </c>
      <c r="L512">
        <v>50</v>
      </c>
      <c r="M512">
        <v>17</v>
      </c>
      <c r="N512">
        <v>1171</v>
      </c>
      <c r="O512">
        <v>0.28000000000000003</v>
      </c>
      <c r="P512">
        <v>2.33</v>
      </c>
      <c r="Q512">
        <v>1.4999999999999999E-2</v>
      </c>
      <c r="R512">
        <v>27.7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453.1405683993101</v>
      </c>
      <c r="B513">
        <v>84</v>
      </c>
      <c r="C513">
        <v>3.7761714033275839</v>
      </c>
      <c r="D513">
        <v>135.46440000000001</v>
      </c>
      <c r="E513">
        <v>311.61694234039271</v>
      </c>
      <c r="F513">
        <v>54.476280000000003</v>
      </c>
      <c r="G513">
        <v>54.476280000000003</v>
      </c>
      <c r="H513">
        <v>165</v>
      </c>
      <c r="I513">
        <v>59</v>
      </c>
      <c r="J513">
        <v>41</v>
      </c>
      <c r="K513">
        <v>133</v>
      </c>
      <c r="L513">
        <v>35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27.7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271.82616312146268</v>
      </c>
      <c r="B514">
        <v>50.400000000000013</v>
      </c>
      <c r="C514">
        <v>3.7753633766869812</v>
      </c>
      <c r="D514">
        <v>111.66</v>
      </c>
      <c r="E514">
        <v>312.36514522821568</v>
      </c>
      <c r="F514">
        <v>69.924000000000007</v>
      </c>
      <c r="G514">
        <v>32.688800000000001</v>
      </c>
      <c r="H514">
        <v>74</v>
      </c>
      <c r="I514">
        <v>51</v>
      </c>
      <c r="J514">
        <v>2</v>
      </c>
      <c r="K514">
        <v>57</v>
      </c>
      <c r="L514">
        <v>43</v>
      </c>
      <c r="M514">
        <v>4</v>
      </c>
      <c r="N514">
        <v>1171</v>
      </c>
      <c r="O514">
        <v>0.28000000000000003</v>
      </c>
      <c r="P514">
        <v>2.33</v>
      </c>
      <c r="Q514">
        <v>1.4999999999999999E-2</v>
      </c>
      <c r="R514">
        <v>27.7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453.00652123622808</v>
      </c>
      <c r="B515">
        <v>84</v>
      </c>
      <c r="C515">
        <v>3.7750543436352348</v>
      </c>
      <c r="D515">
        <v>219.04849999999999</v>
      </c>
      <c r="E515">
        <v>305.2464730290456</v>
      </c>
      <c r="F515">
        <v>51.461300000000001</v>
      </c>
      <c r="G515">
        <v>54.317900000000002</v>
      </c>
      <c r="H515">
        <v>111</v>
      </c>
      <c r="I515">
        <v>47</v>
      </c>
      <c r="J515">
        <v>23</v>
      </c>
      <c r="K515">
        <v>209</v>
      </c>
      <c r="L515">
        <v>47</v>
      </c>
      <c r="M515">
        <v>10</v>
      </c>
      <c r="N515">
        <v>1171</v>
      </c>
      <c r="O515">
        <v>0.28000000000000003</v>
      </c>
      <c r="P515">
        <v>2.33</v>
      </c>
      <c r="Q515">
        <v>1.4999999999999999E-2</v>
      </c>
      <c r="R515">
        <v>27.7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452.7881691036697</v>
      </c>
      <c r="B516">
        <v>84</v>
      </c>
      <c r="C516">
        <v>3.773234742530581</v>
      </c>
      <c r="D516">
        <v>228.5694</v>
      </c>
      <c r="E516">
        <v>307.35933609958511</v>
      </c>
      <c r="F516">
        <v>51.687899999999999</v>
      </c>
      <c r="G516">
        <v>54.338880000000003</v>
      </c>
      <c r="H516">
        <v>111</v>
      </c>
      <c r="I516">
        <v>48</v>
      </c>
      <c r="J516">
        <v>22</v>
      </c>
      <c r="K516">
        <v>247</v>
      </c>
      <c r="L516">
        <v>46</v>
      </c>
      <c r="M516">
        <v>16</v>
      </c>
      <c r="N516">
        <v>1171</v>
      </c>
      <c r="O516">
        <v>0.28000000000000003</v>
      </c>
      <c r="P516">
        <v>2.33</v>
      </c>
      <c r="Q516">
        <v>1.4999999999999999E-2</v>
      </c>
      <c r="R516">
        <v>27.7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248.89749214298769</v>
      </c>
      <c r="B517">
        <v>46.2</v>
      </c>
      <c r="C517">
        <v>3.7711741233786018</v>
      </c>
      <c r="D517">
        <v>116.964</v>
      </c>
      <c r="E517">
        <v>311.69003270625501</v>
      </c>
      <c r="F517">
        <v>116.964</v>
      </c>
      <c r="G517">
        <v>29.923200000000001</v>
      </c>
      <c r="H517">
        <v>130</v>
      </c>
      <c r="I517">
        <v>46</v>
      </c>
      <c r="J517">
        <v>2</v>
      </c>
      <c r="K517">
        <v>277</v>
      </c>
      <c r="L517">
        <v>45</v>
      </c>
      <c r="M517">
        <v>8</v>
      </c>
      <c r="N517">
        <v>1171</v>
      </c>
      <c r="O517">
        <v>0.28000000000000003</v>
      </c>
      <c r="P517">
        <v>2.33</v>
      </c>
      <c r="Q517">
        <v>1.4999999999999999E-2</v>
      </c>
      <c r="R517">
        <v>27.7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240.97967826686391</v>
      </c>
      <c r="B518">
        <v>44.744</v>
      </c>
      <c r="C518">
        <v>3.770019997917144</v>
      </c>
      <c r="D518">
        <v>358.96607999999998</v>
      </c>
      <c r="E518">
        <v>305.69516179622059</v>
      </c>
      <c r="F518">
        <v>300.75407999999999</v>
      </c>
      <c r="G518">
        <v>28.900079999999999</v>
      </c>
      <c r="H518">
        <v>40</v>
      </c>
      <c r="I518">
        <v>49</v>
      </c>
      <c r="J518">
        <v>6</v>
      </c>
      <c r="K518">
        <v>133</v>
      </c>
      <c r="L518">
        <v>52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27.7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248.6364974237234</v>
      </c>
      <c r="B519">
        <v>46.2</v>
      </c>
      <c r="C519">
        <v>3.767219657935204</v>
      </c>
      <c r="D519">
        <v>136.62</v>
      </c>
      <c r="E519">
        <v>309.74646669879718</v>
      </c>
      <c r="F519">
        <v>116.91</v>
      </c>
      <c r="G519">
        <v>29.867999999999999</v>
      </c>
      <c r="H519">
        <v>181</v>
      </c>
      <c r="I519">
        <v>46</v>
      </c>
      <c r="J519">
        <v>2</v>
      </c>
      <c r="K519">
        <v>277</v>
      </c>
      <c r="L519">
        <v>45</v>
      </c>
      <c r="M519">
        <v>8</v>
      </c>
      <c r="N519">
        <v>1171</v>
      </c>
      <c r="O519">
        <v>0.28000000000000003</v>
      </c>
      <c r="P519">
        <v>2.33</v>
      </c>
      <c r="Q519">
        <v>1.4999999999999999E-2</v>
      </c>
      <c r="R519">
        <v>27.7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301.2678830696903</v>
      </c>
      <c r="B520">
        <v>56</v>
      </c>
      <c r="C520">
        <v>3.7658485383711291</v>
      </c>
      <c r="D520">
        <v>155.3175</v>
      </c>
      <c r="E520">
        <v>311.02176803638667</v>
      </c>
      <c r="F520">
        <v>87.606899999999996</v>
      </c>
      <c r="G520">
        <v>36.209400000000002</v>
      </c>
      <c r="H520">
        <v>53</v>
      </c>
      <c r="I520">
        <v>46</v>
      </c>
      <c r="J520">
        <v>7</v>
      </c>
      <c r="K520">
        <v>165</v>
      </c>
      <c r="L520">
        <v>47</v>
      </c>
      <c r="M520">
        <v>10</v>
      </c>
      <c r="N520">
        <v>1171</v>
      </c>
      <c r="O520">
        <v>0.28000000000000003</v>
      </c>
      <c r="P520">
        <v>2.33</v>
      </c>
      <c r="Q520">
        <v>1.4999999999999999E-2</v>
      </c>
      <c r="R520">
        <v>27.7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271.10540656366612</v>
      </c>
      <c r="B521">
        <v>50.4</v>
      </c>
      <c r="C521">
        <v>3.7653528689398068</v>
      </c>
      <c r="D521">
        <v>114.626</v>
      </c>
      <c r="E521">
        <v>311.2895898665131</v>
      </c>
      <c r="F521">
        <v>65.554749999999999</v>
      </c>
      <c r="G521">
        <v>32.587750000000007</v>
      </c>
      <c r="H521">
        <v>212</v>
      </c>
      <c r="I521">
        <v>47</v>
      </c>
      <c r="J521">
        <v>20</v>
      </c>
      <c r="K521">
        <v>96</v>
      </c>
      <c r="L521">
        <v>45</v>
      </c>
      <c r="M521">
        <v>9</v>
      </c>
      <c r="N521">
        <v>1171</v>
      </c>
      <c r="O521">
        <v>0.28000000000000003</v>
      </c>
      <c r="P521">
        <v>2.33</v>
      </c>
      <c r="Q521">
        <v>1.4999999999999999E-2</v>
      </c>
      <c r="R521">
        <v>27.7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248.50268143211491</v>
      </c>
      <c r="B522">
        <v>46.2</v>
      </c>
      <c r="C522">
        <v>3.7651921429108319</v>
      </c>
      <c r="D522">
        <v>117.77181</v>
      </c>
      <c r="E522">
        <v>305.11766285296812</v>
      </c>
      <c r="F522">
        <v>117.77181</v>
      </c>
      <c r="G522">
        <v>29.79522</v>
      </c>
      <c r="H522">
        <v>131</v>
      </c>
      <c r="I522">
        <v>42</v>
      </c>
      <c r="J522">
        <v>2</v>
      </c>
      <c r="K522">
        <v>277</v>
      </c>
      <c r="L522">
        <v>52</v>
      </c>
      <c r="M522">
        <v>7</v>
      </c>
      <c r="N522">
        <v>1171</v>
      </c>
      <c r="O522">
        <v>0.28000000000000003</v>
      </c>
      <c r="P522">
        <v>2.33</v>
      </c>
      <c r="Q522">
        <v>1.4999999999999999E-2</v>
      </c>
      <c r="R522">
        <v>27.7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288.32084502274569</v>
      </c>
      <c r="B523">
        <v>53.666666666666657</v>
      </c>
      <c r="C523">
        <v>3.760706674209727</v>
      </c>
      <c r="D523">
        <v>108.262</v>
      </c>
      <c r="E523">
        <v>306.92036184702249</v>
      </c>
      <c r="F523">
        <v>98.087000000000003</v>
      </c>
      <c r="G523">
        <v>34.594999999999999</v>
      </c>
      <c r="H523">
        <v>164</v>
      </c>
      <c r="I523">
        <v>44</v>
      </c>
      <c r="J523">
        <v>3</v>
      </c>
      <c r="K523">
        <v>188</v>
      </c>
      <c r="L523">
        <v>50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27.7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300.84144781905712</v>
      </c>
      <c r="B524">
        <v>56</v>
      </c>
      <c r="C524">
        <v>3.7605180977382129</v>
      </c>
      <c r="D524">
        <v>157.91229999999999</v>
      </c>
      <c r="E524">
        <v>310.90398959865399</v>
      </c>
      <c r="F524">
        <v>86.790900000000008</v>
      </c>
      <c r="G524">
        <v>36.156400000000012</v>
      </c>
      <c r="H524">
        <v>52</v>
      </c>
      <c r="I524">
        <v>44</v>
      </c>
      <c r="J524">
        <v>7</v>
      </c>
      <c r="K524">
        <v>327</v>
      </c>
      <c r="L524">
        <v>48</v>
      </c>
      <c r="M524">
        <v>14</v>
      </c>
      <c r="N524">
        <v>1171</v>
      </c>
      <c r="O524">
        <v>0.28000000000000003</v>
      </c>
      <c r="P524">
        <v>2.33</v>
      </c>
      <c r="Q524">
        <v>1.4999999999999999E-2</v>
      </c>
      <c r="R524">
        <v>27.7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262.97078480248052</v>
      </c>
      <c r="B525">
        <v>49</v>
      </c>
      <c r="C525">
        <v>3.756725497178294</v>
      </c>
      <c r="D525">
        <v>201.88800000000001</v>
      </c>
      <c r="E525">
        <v>306.97431029185469</v>
      </c>
      <c r="F525">
        <v>76.466160000000002</v>
      </c>
      <c r="G525">
        <v>31.553999999999998</v>
      </c>
      <c r="H525">
        <v>7</v>
      </c>
      <c r="I525">
        <v>42</v>
      </c>
      <c r="J525">
        <v>3</v>
      </c>
      <c r="K525">
        <v>319</v>
      </c>
      <c r="L525">
        <v>52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27.7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287.97903288897771</v>
      </c>
      <c r="B526">
        <v>53.666666666666657</v>
      </c>
      <c r="C526">
        <v>3.756248255073622</v>
      </c>
      <c r="D526">
        <v>107.98699999999999</v>
      </c>
      <c r="E526">
        <v>312.97910840598792</v>
      </c>
      <c r="F526">
        <v>98.132000000000005</v>
      </c>
      <c r="G526">
        <v>34.64</v>
      </c>
      <c r="H526">
        <v>164</v>
      </c>
      <c r="I526">
        <v>44</v>
      </c>
      <c r="J526">
        <v>3</v>
      </c>
      <c r="K526">
        <v>146</v>
      </c>
      <c r="L526">
        <v>50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27.7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300.36905742663151</v>
      </c>
      <c r="B527">
        <v>56</v>
      </c>
      <c r="C527">
        <v>3.754613217832893</v>
      </c>
      <c r="D527">
        <v>192.47399999999999</v>
      </c>
      <c r="E527">
        <v>295.42342012738231</v>
      </c>
      <c r="F527">
        <v>53.080199999999998</v>
      </c>
      <c r="G527">
        <v>35.870399999999997</v>
      </c>
      <c r="H527">
        <v>181</v>
      </c>
      <c r="I527">
        <v>40</v>
      </c>
      <c r="J527">
        <v>3</v>
      </c>
      <c r="K527">
        <v>143</v>
      </c>
      <c r="L527">
        <v>54</v>
      </c>
      <c r="M527">
        <v>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27.7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300.28827112778328</v>
      </c>
      <c r="B528">
        <v>56</v>
      </c>
      <c r="C528">
        <v>3.7536033890972909</v>
      </c>
      <c r="D528">
        <v>446.42239999999998</v>
      </c>
      <c r="E528">
        <v>303.55451834388032</v>
      </c>
      <c r="F528">
        <v>53.83408</v>
      </c>
      <c r="G528">
        <v>35.981119999999997</v>
      </c>
      <c r="H528">
        <v>183</v>
      </c>
      <c r="I528">
        <v>43</v>
      </c>
      <c r="J528">
        <v>2</v>
      </c>
      <c r="K528">
        <v>161</v>
      </c>
      <c r="L528">
        <v>51</v>
      </c>
      <c r="M528">
        <v>12</v>
      </c>
      <c r="N528">
        <v>1171</v>
      </c>
      <c r="O528">
        <v>0.28000000000000003</v>
      </c>
      <c r="P528">
        <v>2.33</v>
      </c>
      <c r="Q528">
        <v>1.4999999999999999E-2</v>
      </c>
      <c r="R528">
        <v>27.7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239.89776989395551</v>
      </c>
      <c r="B529">
        <v>44.744000000000007</v>
      </c>
      <c r="C529">
        <v>3.7530940221207052</v>
      </c>
      <c r="D529">
        <v>368.00367999999997</v>
      </c>
      <c r="E529">
        <v>308.83651452282157</v>
      </c>
      <c r="F529">
        <v>300.42584000000011</v>
      </c>
      <c r="G529">
        <v>28.807480000000002</v>
      </c>
      <c r="H529">
        <v>40</v>
      </c>
      <c r="I529">
        <v>49</v>
      </c>
      <c r="J529">
        <v>6</v>
      </c>
      <c r="K529">
        <v>331</v>
      </c>
      <c r="L529">
        <v>46</v>
      </c>
      <c r="M529">
        <v>5</v>
      </c>
      <c r="N529">
        <v>1171</v>
      </c>
      <c r="O529">
        <v>0.28000000000000003</v>
      </c>
      <c r="P529">
        <v>2.33</v>
      </c>
      <c r="Q529">
        <v>1.4999999999999999E-2</v>
      </c>
      <c r="R529">
        <v>27.7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281.38432149200548</v>
      </c>
      <c r="B530">
        <v>52.5</v>
      </c>
      <c r="C530">
        <v>3.7517909532267399</v>
      </c>
      <c r="D530">
        <v>141.95400000000001</v>
      </c>
      <c r="E530">
        <v>311.06546446538198</v>
      </c>
      <c r="F530">
        <v>60.933</v>
      </c>
      <c r="G530">
        <v>33.8202</v>
      </c>
      <c r="H530">
        <v>177</v>
      </c>
      <c r="I530">
        <v>63</v>
      </c>
      <c r="J530">
        <v>2</v>
      </c>
      <c r="K530">
        <v>147</v>
      </c>
      <c r="L530">
        <v>31</v>
      </c>
      <c r="M530">
        <v>2</v>
      </c>
      <c r="N530">
        <v>1171</v>
      </c>
      <c r="O530">
        <v>0.28000000000000003</v>
      </c>
      <c r="P530">
        <v>2.33</v>
      </c>
      <c r="Q530">
        <v>1.4999999999999999E-2</v>
      </c>
      <c r="R530">
        <v>27.7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456.54516347404319</v>
      </c>
      <c r="B531">
        <v>85.235294117647072</v>
      </c>
      <c r="C531">
        <v>3.749404724182964</v>
      </c>
      <c r="D531">
        <v>145.53874999999999</v>
      </c>
      <c r="E531">
        <v>311.58602566084397</v>
      </c>
      <c r="F531">
        <v>54.744934999999998</v>
      </c>
      <c r="G531">
        <v>54.884882500000003</v>
      </c>
      <c r="H531">
        <v>165</v>
      </c>
      <c r="I531">
        <v>58</v>
      </c>
      <c r="J531">
        <v>42</v>
      </c>
      <c r="K531">
        <v>77</v>
      </c>
      <c r="L531">
        <v>35</v>
      </c>
      <c r="M531">
        <v>11</v>
      </c>
      <c r="N531">
        <v>1171</v>
      </c>
      <c r="O531">
        <v>0.28000000000000003</v>
      </c>
      <c r="P531">
        <v>2.33</v>
      </c>
      <c r="Q531">
        <v>1.4999999999999999E-2</v>
      </c>
      <c r="R531">
        <v>27.7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456.48911938869952</v>
      </c>
      <c r="B532">
        <v>85.235294117647072</v>
      </c>
      <c r="C532">
        <v>3.7489444587477738</v>
      </c>
      <c r="D532">
        <v>145.51949999999999</v>
      </c>
      <c r="E532">
        <v>311.58602566084397</v>
      </c>
      <c r="F532">
        <v>54.738390000000003</v>
      </c>
      <c r="G532">
        <v>54.878145000000004</v>
      </c>
      <c r="H532">
        <v>165</v>
      </c>
      <c r="I532">
        <v>58</v>
      </c>
      <c r="J532">
        <v>42</v>
      </c>
      <c r="K532">
        <v>312</v>
      </c>
      <c r="L532">
        <v>35</v>
      </c>
      <c r="M532">
        <v>11</v>
      </c>
      <c r="N532">
        <v>1171</v>
      </c>
      <c r="O532">
        <v>0.28000000000000003</v>
      </c>
      <c r="P532">
        <v>2.33</v>
      </c>
      <c r="Q532">
        <v>1.4999999999999999E-2</v>
      </c>
      <c r="R532">
        <v>27.7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299.90933969758368</v>
      </c>
      <c r="B533">
        <v>56</v>
      </c>
      <c r="C533">
        <v>3.7488667462197962</v>
      </c>
      <c r="D533">
        <v>103.19580000000001</v>
      </c>
      <c r="E533">
        <v>311.35206849904648</v>
      </c>
      <c r="F533">
        <v>60.865679999999998</v>
      </c>
      <c r="G533">
        <v>36.051000000000002</v>
      </c>
      <c r="H533">
        <v>36</v>
      </c>
      <c r="I533">
        <v>43</v>
      </c>
      <c r="J533">
        <v>4</v>
      </c>
      <c r="K533">
        <v>319</v>
      </c>
      <c r="L533">
        <v>51</v>
      </c>
      <c r="M533">
        <v>14</v>
      </c>
      <c r="N533">
        <v>1171</v>
      </c>
      <c r="O533">
        <v>0.28000000000000003</v>
      </c>
      <c r="P533">
        <v>2.33</v>
      </c>
      <c r="Q533">
        <v>1.4999999999999999E-2</v>
      </c>
      <c r="R533">
        <v>27.7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239.54020293328199</v>
      </c>
      <c r="B534">
        <v>44.744</v>
      </c>
      <c r="C534">
        <v>3.7475000458898928</v>
      </c>
      <c r="D534">
        <v>198.49600000000001</v>
      </c>
      <c r="E534">
        <v>309.86774713847211</v>
      </c>
      <c r="F534">
        <v>168.4</v>
      </c>
      <c r="G534">
        <v>28.776720000000001</v>
      </c>
      <c r="H534">
        <v>18</v>
      </c>
      <c r="I534">
        <v>21</v>
      </c>
      <c r="J534">
        <v>1</v>
      </c>
      <c r="K534">
        <v>40</v>
      </c>
      <c r="L534">
        <v>77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27.7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287.23484180029948</v>
      </c>
      <c r="B535">
        <v>53.666666666666657</v>
      </c>
      <c r="C535">
        <v>3.7465414147865159</v>
      </c>
      <c r="D535">
        <v>96.356880000000004</v>
      </c>
      <c r="E535">
        <v>311.2104592437471</v>
      </c>
      <c r="F535">
        <v>96.356880000000004</v>
      </c>
      <c r="G535">
        <v>34.525440000000003</v>
      </c>
      <c r="H535">
        <v>164</v>
      </c>
      <c r="I535">
        <v>43</v>
      </c>
      <c r="J535">
        <v>3</v>
      </c>
      <c r="K535">
        <v>208</v>
      </c>
      <c r="L535">
        <v>49</v>
      </c>
      <c r="M535">
        <v>14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27.7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299.6713717354163</v>
      </c>
      <c r="B536">
        <v>56</v>
      </c>
      <c r="C536">
        <v>3.7458921466927042</v>
      </c>
      <c r="D536">
        <v>242.55719999999999</v>
      </c>
      <c r="E536">
        <v>308.27653216057729</v>
      </c>
      <c r="F536">
        <v>53.399880000000003</v>
      </c>
      <c r="G536">
        <v>35.976959999999998</v>
      </c>
      <c r="H536">
        <v>181</v>
      </c>
      <c r="I536">
        <v>40</v>
      </c>
      <c r="J536">
        <v>3</v>
      </c>
      <c r="K536">
        <v>162</v>
      </c>
      <c r="L536">
        <v>52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27.7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456.42267394804099</v>
      </c>
      <c r="B537">
        <v>85.358208955223901</v>
      </c>
      <c r="C537">
        <v>3.7430011205041298</v>
      </c>
      <c r="D537">
        <v>145.65744000000001</v>
      </c>
      <c r="E537">
        <v>311.47317978049159</v>
      </c>
      <c r="F537">
        <v>54.714722399999999</v>
      </c>
      <c r="G537">
        <v>54.867618</v>
      </c>
      <c r="H537">
        <v>165</v>
      </c>
      <c r="I537">
        <v>58</v>
      </c>
      <c r="J537">
        <v>42</v>
      </c>
      <c r="K537">
        <v>316</v>
      </c>
      <c r="L537">
        <v>36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27.7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246.87214691528189</v>
      </c>
      <c r="B538">
        <v>46.2</v>
      </c>
      <c r="C538">
        <v>3.7404870744739691</v>
      </c>
      <c r="D538">
        <v>136.46639999999999</v>
      </c>
      <c r="E538">
        <v>311.48404038667661</v>
      </c>
      <c r="F538">
        <v>116.4282</v>
      </c>
      <c r="G538">
        <v>29.677199999999999</v>
      </c>
      <c r="H538">
        <v>1</v>
      </c>
      <c r="I538">
        <v>42</v>
      </c>
      <c r="J538">
        <v>5</v>
      </c>
      <c r="K538">
        <v>277</v>
      </c>
      <c r="L538">
        <v>51</v>
      </c>
      <c r="M538">
        <v>7</v>
      </c>
      <c r="N538">
        <v>1171</v>
      </c>
      <c r="O538">
        <v>0.28000000000000003</v>
      </c>
      <c r="P538">
        <v>2.33</v>
      </c>
      <c r="Q538">
        <v>1.4999999999999999E-2</v>
      </c>
      <c r="R538">
        <v>27.7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299.19393720676879</v>
      </c>
      <c r="B539">
        <v>56</v>
      </c>
      <c r="C539">
        <v>3.7399242150846099</v>
      </c>
      <c r="D539">
        <v>220.83528000000001</v>
      </c>
      <c r="E539">
        <v>307.96182572614111</v>
      </c>
      <c r="F539">
        <v>85.246439999999993</v>
      </c>
      <c r="G539">
        <v>35.914999999999999</v>
      </c>
      <c r="H539">
        <v>8</v>
      </c>
      <c r="I539">
        <v>41</v>
      </c>
      <c r="J539">
        <v>3</v>
      </c>
      <c r="K539">
        <v>1</v>
      </c>
      <c r="L539">
        <v>53</v>
      </c>
      <c r="M539">
        <v>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27.7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261.74070332913948</v>
      </c>
      <c r="B540">
        <v>49</v>
      </c>
      <c r="C540">
        <v>3.7391529047019931</v>
      </c>
      <c r="D540">
        <v>94.226399999999998</v>
      </c>
      <c r="E540">
        <v>307.16016597510378</v>
      </c>
      <c r="F540">
        <v>57.711599999999997</v>
      </c>
      <c r="G540">
        <v>31.408799999999999</v>
      </c>
      <c r="H540">
        <v>54</v>
      </c>
      <c r="I540">
        <v>48</v>
      </c>
      <c r="J540">
        <v>2</v>
      </c>
      <c r="K540">
        <v>69</v>
      </c>
      <c r="L540">
        <v>46</v>
      </c>
      <c r="M540">
        <v>12</v>
      </c>
      <c r="N540">
        <v>1171</v>
      </c>
      <c r="O540">
        <v>0.28000000000000003</v>
      </c>
      <c r="P540">
        <v>2.33</v>
      </c>
      <c r="Q540">
        <v>1.4999999999999999E-2</v>
      </c>
      <c r="R540">
        <v>27.7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238.94450874912189</v>
      </c>
      <c r="B541">
        <v>44.744000000000007</v>
      </c>
      <c r="C541">
        <v>3.7381806750488411</v>
      </c>
      <c r="D541">
        <v>196.29920000000001</v>
      </c>
      <c r="E541">
        <v>309.96644758262408</v>
      </c>
      <c r="F541">
        <v>166.5992</v>
      </c>
      <c r="G541">
        <v>28.706320000000002</v>
      </c>
      <c r="H541">
        <v>15</v>
      </c>
      <c r="I541">
        <v>29</v>
      </c>
      <c r="J541">
        <v>1</v>
      </c>
      <c r="K541">
        <v>40</v>
      </c>
      <c r="L541">
        <v>77</v>
      </c>
      <c r="M541">
        <v>2</v>
      </c>
      <c r="N541">
        <v>1171</v>
      </c>
      <c r="O541">
        <v>0.28000000000000003</v>
      </c>
      <c r="P541">
        <v>2.33</v>
      </c>
      <c r="Q541">
        <v>1.4999999999999999E-2</v>
      </c>
      <c r="R541">
        <v>27.7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336.42361752946641</v>
      </c>
      <c r="B542">
        <v>63</v>
      </c>
      <c r="C542">
        <v>3.7380401947718478</v>
      </c>
      <c r="D542">
        <v>139.10400000000001</v>
      </c>
      <c r="E542">
        <v>309.31120331950211</v>
      </c>
      <c r="F542">
        <v>69.552000000000007</v>
      </c>
      <c r="G542">
        <v>40.406399999999998</v>
      </c>
      <c r="H542">
        <v>54</v>
      </c>
      <c r="I542">
        <v>46</v>
      </c>
      <c r="J542">
        <v>3</v>
      </c>
      <c r="K542">
        <v>111</v>
      </c>
      <c r="L542">
        <v>48</v>
      </c>
      <c r="M542">
        <v>5</v>
      </c>
      <c r="N542">
        <v>1171</v>
      </c>
      <c r="O542">
        <v>0.28000000000000003</v>
      </c>
      <c r="P542">
        <v>2.33</v>
      </c>
      <c r="Q542">
        <v>1.4999999999999999E-2</v>
      </c>
      <c r="R542">
        <v>27.7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298.88684536276571</v>
      </c>
      <c r="B543">
        <v>56</v>
      </c>
      <c r="C543">
        <v>3.736085567034571</v>
      </c>
      <c r="D543">
        <v>448.96280000000007</v>
      </c>
      <c r="E543">
        <v>305.01244813278009</v>
      </c>
      <c r="F543">
        <v>54.198520000000002</v>
      </c>
      <c r="G543">
        <v>35.834679999999999</v>
      </c>
      <c r="H543">
        <v>65</v>
      </c>
      <c r="I543">
        <v>47</v>
      </c>
      <c r="J543">
        <v>2</v>
      </c>
      <c r="K543">
        <v>161</v>
      </c>
      <c r="L543">
        <v>47</v>
      </c>
      <c r="M543">
        <v>14</v>
      </c>
      <c r="N543">
        <v>1171</v>
      </c>
      <c r="O543">
        <v>0.28000000000000003</v>
      </c>
      <c r="P543">
        <v>2.33</v>
      </c>
      <c r="Q543">
        <v>1.4999999999999999E-2</v>
      </c>
      <c r="R543">
        <v>27.7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268.69261947363771</v>
      </c>
      <c r="B544">
        <v>50.4</v>
      </c>
      <c r="C544">
        <v>3.7318419371338569</v>
      </c>
      <c r="D544">
        <v>115.13808</v>
      </c>
      <c r="E544">
        <v>311.03402489626558</v>
      </c>
      <c r="F544">
        <v>65.993940000000009</v>
      </c>
      <c r="G544">
        <v>32.294339999999998</v>
      </c>
      <c r="H544">
        <v>244</v>
      </c>
      <c r="I544">
        <v>48</v>
      </c>
      <c r="J544">
        <v>24</v>
      </c>
      <c r="K544">
        <v>96</v>
      </c>
      <c r="L544">
        <v>46</v>
      </c>
      <c r="M544">
        <v>9</v>
      </c>
      <c r="N544">
        <v>1171</v>
      </c>
      <c r="O544">
        <v>0.28000000000000003</v>
      </c>
      <c r="P544">
        <v>2.33</v>
      </c>
      <c r="Q544">
        <v>1.4999999999999999E-2</v>
      </c>
      <c r="R544">
        <v>27.7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279.87070825542253</v>
      </c>
      <c r="B545">
        <v>52.5</v>
      </c>
      <c r="C545">
        <v>3.7316094434056342</v>
      </c>
      <c r="D545">
        <v>204.6</v>
      </c>
      <c r="E545">
        <v>310.50914126677571</v>
      </c>
      <c r="F545">
        <v>99.06</v>
      </c>
      <c r="G545">
        <v>33.630600000000001</v>
      </c>
      <c r="H545">
        <v>22</v>
      </c>
      <c r="I545">
        <v>41</v>
      </c>
      <c r="J545">
        <v>2</v>
      </c>
      <c r="K545">
        <v>165</v>
      </c>
      <c r="L545">
        <v>53</v>
      </c>
      <c r="M545">
        <v>10</v>
      </c>
      <c r="N545">
        <v>1171</v>
      </c>
      <c r="O545">
        <v>0.28000000000000003</v>
      </c>
      <c r="P545">
        <v>2.33</v>
      </c>
      <c r="Q545">
        <v>1.4999999999999999E-2</v>
      </c>
      <c r="R545">
        <v>27.7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238.48929942417641</v>
      </c>
      <c r="B546">
        <v>44.744</v>
      </c>
      <c r="C546">
        <v>3.7310591274120219</v>
      </c>
      <c r="D546">
        <v>216.416</v>
      </c>
      <c r="E546">
        <v>309.60308032755438</v>
      </c>
      <c r="F546">
        <v>168.4</v>
      </c>
      <c r="G546">
        <v>28.647359999999999</v>
      </c>
      <c r="H546">
        <v>46</v>
      </c>
      <c r="I546">
        <v>21</v>
      </c>
      <c r="J546">
        <v>1</v>
      </c>
      <c r="K546">
        <v>40</v>
      </c>
      <c r="L546">
        <v>76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27.7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335.49643624512441</v>
      </c>
      <c r="B547">
        <v>63</v>
      </c>
      <c r="C547">
        <v>3.7277381805013818</v>
      </c>
      <c r="D547">
        <v>206.77328</v>
      </c>
      <c r="E547">
        <v>310.49626556016602</v>
      </c>
      <c r="F547">
        <v>71.850639999999999</v>
      </c>
      <c r="G547">
        <v>40.314639999999997</v>
      </c>
      <c r="H547">
        <v>39</v>
      </c>
      <c r="I547">
        <v>45</v>
      </c>
      <c r="J547">
        <v>6</v>
      </c>
      <c r="K547">
        <v>1</v>
      </c>
      <c r="L547">
        <v>46</v>
      </c>
      <c r="M547">
        <v>2</v>
      </c>
      <c r="N547">
        <v>1171</v>
      </c>
      <c r="O547">
        <v>0.28000000000000003</v>
      </c>
      <c r="P547">
        <v>2.33</v>
      </c>
      <c r="Q547">
        <v>1.4999999999999999E-2</v>
      </c>
      <c r="R547">
        <v>27.7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298.19874386167152</v>
      </c>
      <c r="B548">
        <v>56</v>
      </c>
      <c r="C548">
        <v>3.7274842982708929</v>
      </c>
      <c r="D548">
        <v>448.84559999999999</v>
      </c>
      <c r="E548">
        <v>304.80558947577498</v>
      </c>
      <c r="F548">
        <v>54.139919999999996</v>
      </c>
      <c r="G548">
        <v>35.749139999999997</v>
      </c>
      <c r="H548">
        <v>47</v>
      </c>
      <c r="I548">
        <v>47</v>
      </c>
      <c r="J548">
        <v>3</v>
      </c>
      <c r="K548">
        <v>161</v>
      </c>
      <c r="L548">
        <v>47</v>
      </c>
      <c r="M548">
        <v>12</v>
      </c>
      <c r="N548">
        <v>1171</v>
      </c>
      <c r="O548">
        <v>0.28000000000000003</v>
      </c>
      <c r="P548">
        <v>2.33</v>
      </c>
      <c r="Q548">
        <v>1.4999999999999999E-2</v>
      </c>
      <c r="R548">
        <v>27.7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260.87180314926792</v>
      </c>
      <c r="B549">
        <v>49</v>
      </c>
      <c r="C549">
        <v>3.7267400449895418</v>
      </c>
      <c r="D549">
        <v>451.72559999999999</v>
      </c>
      <c r="E549">
        <v>306.15767634854768</v>
      </c>
      <c r="F549">
        <v>55.579920000000001</v>
      </c>
      <c r="G549">
        <v>31.291640000000001</v>
      </c>
      <c r="H549">
        <v>56</v>
      </c>
      <c r="I549">
        <v>46</v>
      </c>
      <c r="J549">
        <v>5</v>
      </c>
      <c r="K549">
        <v>161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27.7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268.32262081019672</v>
      </c>
      <c r="B550">
        <v>50.400000000000013</v>
      </c>
      <c r="C550">
        <v>3.726703066808287</v>
      </c>
      <c r="D550">
        <v>128.4984</v>
      </c>
      <c r="E550">
        <v>302.78838174273858</v>
      </c>
      <c r="F550">
        <v>69.983999999999995</v>
      </c>
      <c r="G550">
        <v>32.140799999999999</v>
      </c>
      <c r="H550">
        <v>128</v>
      </c>
      <c r="I550">
        <v>42</v>
      </c>
      <c r="J550">
        <v>3</v>
      </c>
      <c r="K550">
        <v>57</v>
      </c>
      <c r="L550">
        <v>54</v>
      </c>
      <c r="M550">
        <v>3</v>
      </c>
      <c r="N550">
        <v>1171</v>
      </c>
      <c r="O550">
        <v>0.28000000000000003</v>
      </c>
      <c r="P550">
        <v>2.33</v>
      </c>
      <c r="Q550">
        <v>1.4999999999999999E-2</v>
      </c>
      <c r="R550">
        <v>27.7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298.01014302600151</v>
      </c>
      <c r="B551">
        <v>56</v>
      </c>
      <c r="C551">
        <v>3.7251267878250189</v>
      </c>
      <c r="D551">
        <v>443.60928000000001</v>
      </c>
      <c r="E551">
        <v>306.46307053941899</v>
      </c>
      <c r="F551">
        <v>55.144799999999996</v>
      </c>
      <c r="G551">
        <v>35.750880000000002</v>
      </c>
      <c r="H551">
        <v>278</v>
      </c>
      <c r="I551">
        <v>46</v>
      </c>
      <c r="J551">
        <v>12</v>
      </c>
      <c r="K551">
        <v>161</v>
      </c>
      <c r="L551">
        <v>47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27.7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268.13074713201109</v>
      </c>
      <c r="B552">
        <v>50.4</v>
      </c>
      <c r="C552">
        <v>3.7240381546112662</v>
      </c>
      <c r="D552">
        <v>96.347999999999999</v>
      </c>
      <c r="E552">
        <v>312.44813278008297</v>
      </c>
      <c r="F552">
        <v>68.875500000000002</v>
      </c>
      <c r="G552">
        <v>32.2455</v>
      </c>
      <c r="H552">
        <v>63</v>
      </c>
      <c r="I552">
        <v>48</v>
      </c>
      <c r="J552">
        <v>13</v>
      </c>
      <c r="K552">
        <v>96</v>
      </c>
      <c r="L552">
        <v>45</v>
      </c>
      <c r="M552">
        <v>10</v>
      </c>
      <c r="N552">
        <v>1171</v>
      </c>
      <c r="O552">
        <v>0.28000000000000003</v>
      </c>
      <c r="P552">
        <v>2.33</v>
      </c>
      <c r="Q552">
        <v>1.4999999999999999E-2</v>
      </c>
      <c r="R552">
        <v>27.7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268.13074713201109</v>
      </c>
      <c r="B553">
        <v>50.4</v>
      </c>
      <c r="C553">
        <v>3.7240381546112662</v>
      </c>
      <c r="D553">
        <v>119.43600000000001</v>
      </c>
      <c r="E553">
        <v>312.44813278008297</v>
      </c>
      <c r="F553">
        <v>68.875500000000002</v>
      </c>
      <c r="G553">
        <v>32.2455</v>
      </c>
      <c r="H553">
        <v>259</v>
      </c>
      <c r="I553">
        <v>48</v>
      </c>
      <c r="J553">
        <v>13</v>
      </c>
      <c r="K553">
        <v>96</v>
      </c>
      <c r="L553">
        <v>45</v>
      </c>
      <c r="M553">
        <v>10</v>
      </c>
      <c r="N553">
        <v>1171</v>
      </c>
      <c r="O553">
        <v>0.28000000000000003</v>
      </c>
      <c r="P553">
        <v>2.33</v>
      </c>
      <c r="Q553">
        <v>1.4999999999999999E-2</v>
      </c>
      <c r="R553">
        <v>27.7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409.62020349510772</v>
      </c>
      <c r="B554">
        <v>77</v>
      </c>
      <c r="C554">
        <v>3.7238200317737058</v>
      </c>
      <c r="D554">
        <v>189.91319999999999</v>
      </c>
      <c r="E554">
        <v>310.83011284588042</v>
      </c>
      <c r="F554">
        <v>57.674000000000007</v>
      </c>
      <c r="G554">
        <v>49.228400000000001</v>
      </c>
      <c r="H554">
        <v>127</v>
      </c>
      <c r="I554">
        <v>51</v>
      </c>
      <c r="J554">
        <v>46</v>
      </c>
      <c r="K554">
        <v>327</v>
      </c>
      <c r="L554">
        <v>43</v>
      </c>
      <c r="M554">
        <v>11</v>
      </c>
      <c r="N554">
        <v>1171</v>
      </c>
      <c r="O554">
        <v>0.28000000000000003</v>
      </c>
      <c r="P554">
        <v>2.33</v>
      </c>
      <c r="Q554">
        <v>1.4999999999999999E-2</v>
      </c>
      <c r="R554">
        <v>27.7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446.52288262229422</v>
      </c>
      <c r="B555">
        <v>84</v>
      </c>
      <c r="C555">
        <v>3.7210240218524508</v>
      </c>
      <c r="D555">
        <v>229.37816000000001</v>
      </c>
      <c r="E555">
        <v>310.62904564315352</v>
      </c>
      <c r="F555">
        <v>51.843880000000013</v>
      </c>
      <c r="G555">
        <v>53.658960000000008</v>
      </c>
      <c r="H555">
        <v>111</v>
      </c>
      <c r="I555">
        <v>47</v>
      </c>
      <c r="J555">
        <v>22</v>
      </c>
      <c r="K555">
        <v>245</v>
      </c>
      <c r="L555">
        <v>47</v>
      </c>
      <c r="M555">
        <v>12</v>
      </c>
      <c r="N555">
        <v>1171</v>
      </c>
      <c r="O555">
        <v>0.28000000000000003</v>
      </c>
      <c r="P555">
        <v>2.33</v>
      </c>
      <c r="Q555">
        <v>1.4999999999999999E-2</v>
      </c>
      <c r="R555">
        <v>27.7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285.26279720731043</v>
      </c>
      <c r="B556">
        <v>53.666666666666657</v>
      </c>
      <c r="C556">
        <v>3.7208190940083972</v>
      </c>
      <c r="D556">
        <v>106.354</v>
      </c>
      <c r="E556">
        <v>311.28146076657339</v>
      </c>
      <c r="F556">
        <v>96.134</v>
      </c>
      <c r="G556">
        <v>34.289400000000001</v>
      </c>
      <c r="H556">
        <v>164</v>
      </c>
      <c r="I556">
        <v>43</v>
      </c>
      <c r="J556">
        <v>3</v>
      </c>
      <c r="K556">
        <v>313</v>
      </c>
      <c r="L556">
        <v>51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27.7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285.24316855366772</v>
      </c>
      <c r="B557">
        <v>53.666666666666657</v>
      </c>
      <c r="C557">
        <v>3.7205630680913169</v>
      </c>
      <c r="D557">
        <v>105.989</v>
      </c>
      <c r="E557">
        <v>311.44925152163182</v>
      </c>
      <c r="F557">
        <v>96.134</v>
      </c>
      <c r="G557">
        <v>34.289399999999993</v>
      </c>
      <c r="H557">
        <v>164</v>
      </c>
      <c r="I557">
        <v>43</v>
      </c>
      <c r="J557">
        <v>3</v>
      </c>
      <c r="K557">
        <v>314</v>
      </c>
      <c r="L557">
        <v>51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27.7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245.5129375950749</v>
      </c>
      <c r="B558">
        <v>46.20000000000001</v>
      </c>
      <c r="C558">
        <v>3.7198929938647698</v>
      </c>
      <c r="D558">
        <v>157.24799999999999</v>
      </c>
      <c r="E558">
        <v>309.02139729280208</v>
      </c>
      <c r="F558">
        <v>117.93600000000001</v>
      </c>
      <c r="G558">
        <v>29.484000000000002</v>
      </c>
      <c r="H558">
        <v>174</v>
      </c>
      <c r="I558">
        <v>35</v>
      </c>
      <c r="J558">
        <v>2</v>
      </c>
      <c r="K558">
        <v>277</v>
      </c>
      <c r="L558">
        <v>52</v>
      </c>
      <c r="M558">
        <v>7</v>
      </c>
      <c r="N558">
        <v>1171</v>
      </c>
      <c r="O558">
        <v>0.28000000000000003</v>
      </c>
      <c r="P558">
        <v>2.33</v>
      </c>
      <c r="Q558">
        <v>1.4999999999999999E-2</v>
      </c>
      <c r="R558">
        <v>27.7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329.59371093333942</v>
      </c>
      <c r="B559">
        <v>62.192307692307693</v>
      </c>
      <c r="C559">
        <v>3.7097127637518721</v>
      </c>
      <c r="D559">
        <v>326.79836999999998</v>
      </c>
      <c r="E559">
        <v>304.84979253112027</v>
      </c>
      <c r="F559">
        <v>50.668605000000007</v>
      </c>
      <c r="G559">
        <v>39.513599999999997</v>
      </c>
      <c r="H559">
        <v>131</v>
      </c>
      <c r="I559">
        <v>40</v>
      </c>
      <c r="J559">
        <v>3</v>
      </c>
      <c r="K559">
        <v>293</v>
      </c>
      <c r="L559">
        <v>54</v>
      </c>
      <c r="M559">
        <v>11</v>
      </c>
      <c r="N559">
        <v>1171</v>
      </c>
      <c r="O559">
        <v>0.28000000000000003</v>
      </c>
      <c r="P559">
        <v>2.33</v>
      </c>
      <c r="Q559">
        <v>1.4999999999999999E-2</v>
      </c>
      <c r="R559">
        <v>27.7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237.0392190276562</v>
      </c>
      <c r="B560">
        <v>44.744</v>
      </c>
      <c r="C560">
        <v>3.7083732638869868</v>
      </c>
      <c r="D560">
        <v>371.58120000000002</v>
      </c>
      <c r="E560">
        <v>306.78449522106388</v>
      </c>
      <c r="F560">
        <v>294.93239999999997</v>
      </c>
      <c r="G560">
        <v>28.44024000000001</v>
      </c>
      <c r="H560">
        <v>40</v>
      </c>
      <c r="I560">
        <v>48</v>
      </c>
      <c r="J560">
        <v>6</v>
      </c>
      <c r="K560">
        <v>327</v>
      </c>
      <c r="L560">
        <v>51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27.7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236.9394438124348</v>
      </c>
      <c r="B561">
        <v>44.744</v>
      </c>
      <c r="C561">
        <v>3.7068123249755138</v>
      </c>
      <c r="D561">
        <v>428.0025</v>
      </c>
      <c r="E561">
        <v>307.80938314810061</v>
      </c>
      <c r="F561">
        <v>294.93239999999997</v>
      </c>
      <c r="G561">
        <v>28.44024000000001</v>
      </c>
      <c r="H561">
        <v>40</v>
      </c>
      <c r="I561">
        <v>48</v>
      </c>
      <c r="J561">
        <v>6</v>
      </c>
      <c r="K561">
        <v>148</v>
      </c>
      <c r="L561">
        <v>51</v>
      </c>
      <c r="M561">
        <v>13</v>
      </c>
      <c r="N561">
        <v>1171</v>
      </c>
      <c r="O561">
        <v>0.28000000000000003</v>
      </c>
      <c r="P561">
        <v>2.33</v>
      </c>
      <c r="Q561">
        <v>1.4999999999999999E-2</v>
      </c>
      <c r="R561">
        <v>27.7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266.8635816805795</v>
      </c>
      <c r="B562">
        <v>50.4</v>
      </c>
      <c r="C562">
        <v>3.7064386344524931</v>
      </c>
      <c r="D562">
        <v>117.87904</v>
      </c>
      <c r="E562">
        <v>311.26307053941912</v>
      </c>
      <c r="F562">
        <v>67.893520000000009</v>
      </c>
      <c r="G562">
        <v>32.077520000000007</v>
      </c>
      <c r="H562">
        <v>246</v>
      </c>
      <c r="I562">
        <v>48</v>
      </c>
      <c r="J562">
        <v>21</v>
      </c>
      <c r="K562">
        <v>96</v>
      </c>
      <c r="L562">
        <v>44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27.7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236.83283520846729</v>
      </c>
      <c r="B563">
        <v>44.744000000000007</v>
      </c>
      <c r="C563">
        <v>3.7051444807332179</v>
      </c>
      <c r="D563">
        <v>196.29920000000001</v>
      </c>
      <c r="E563">
        <v>309.53581440494082</v>
      </c>
      <c r="F563">
        <v>166.5992</v>
      </c>
      <c r="G563">
        <v>28.447600000000001</v>
      </c>
      <c r="H563">
        <v>30</v>
      </c>
      <c r="I563">
        <v>29</v>
      </c>
      <c r="J563">
        <v>1</v>
      </c>
      <c r="K563">
        <v>40</v>
      </c>
      <c r="L563">
        <v>75</v>
      </c>
      <c r="M563">
        <v>2</v>
      </c>
      <c r="N563">
        <v>1171</v>
      </c>
      <c r="O563">
        <v>0.28000000000000003</v>
      </c>
      <c r="P563">
        <v>2.33</v>
      </c>
      <c r="Q563">
        <v>1.4999999999999999E-2</v>
      </c>
      <c r="R563">
        <v>27.7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296.376416651574</v>
      </c>
      <c r="B564">
        <v>56</v>
      </c>
      <c r="C564">
        <v>3.7047052081446759</v>
      </c>
      <c r="D564">
        <v>386.03136000000012</v>
      </c>
      <c r="E564">
        <v>306.50622406639008</v>
      </c>
      <c r="F564">
        <v>53.528640000000003</v>
      </c>
      <c r="G564">
        <v>35.555520000000001</v>
      </c>
      <c r="H564">
        <v>61</v>
      </c>
      <c r="I564">
        <v>48</v>
      </c>
      <c r="J564">
        <v>17</v>
      </c>
      <c r="K564">
        <v>161</v>
      </c>
      <c r="L564">
        <v>46</v>
      </c>
      <c r="M564">
        <v>11</v>
      </c>
      <c r="N564">
        <v>1171</v>
      </c>
      <c r="O564">
        <v>0.28000000000000003</v>
      </c>
      <c r="P564">
        <v>2.33</v>
      </c>
      <c r="Q564">
        <v>1.4999999999999999E-2</v>
      </c>
      <c r="R564">
        <v>27.7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296.33681035927708</v>
      </c>
      <c r="B565">
        <v>56</v>
      </c>
      <c r="C565">
        <v>3.704210129490964</v>
      </c>
      <c r="D565">
        <v>126.18262799999999</v>
      </c>
      <c r="E565">
        <v>296.68879668049789</v>
      </c>
      <c r="F565">
        <v>53.307540000000003</v>
      </c>
      <c r="G565">
        <v>35.407350000000008</v>
      </c>
      <c r="H565">
        <v>175</v>
      </c>
      <c r="I565">
        <v>55</v>
      </c>
      <c r="J565">
        <v>3</v>
      </c>
      <c r="K565">
        <v>53</v>
      </c>
      <c r="L565">
        <v>39</v>
      </c>
      <c r="M565">
        <v>3</v>
      </c>
      <c r="N565">
        <v>1171</v>
      </c>
      <c r="O565">
        <v>0.28000000000000003</v>
      </c>
      <c r="P565">
        <v>2.33</v>
      </c>
      <c r="Q565">
        <v>1.4999999999999999E-2</v>
      </c>
      <c r="R565">
        <v>27.7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296.12502904781479</v>
      </c>
      <c r="B566">
        <v>56</v>
      </c>
      <c r="C566">
        <v>3.7015628630976858</v>
      </c>
      <c r="D566">
        <v>249.48</v>
      </c>
      <c r="E566">
        <v>302.4398340248963</v>
      </c>
      <c r="F566">
        <v>84.861000000000004</v>
      </c>
      <c r="G566">
        <v>35.466000000000001</v>
      </c>
      <c r="H566">
        <v>9</v>
      </c>
      <c r="I566">
        <v>46</v>
      </c>
      <c r="J566">
        <v>2</v>
      </c>
      <c r="K566">
        <v>111</v>
      </c>
      <c r="L566">
        <v>48</v>
      </c>
      <c r="M566">
        <v>5</v>
      </c>
      <c r="N566">
        <v>1171</v>
      </c>
      <c r="O566">
        <v>0.28000000000000003</v>
      </c>
      <c r="P566">
        <v>2.33</v>
      </c>
      <c r="Q566">
        <v>1.4999999999999999E-2</v>
      </c>
      <c r="R566">
        <v>27.7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296.1136957921189</v>
      </c>
      <c r="B567">
        <v>56</v>
      </c>
      <c r="C567">
        <v>3.701421197401487</v>
      </c>
      <c r="D567">
        <v>278.32512000000003</v>
      </c>
      <c r="E567">
        <v>305.94708629538002</v>
      </c>
      <c r="F567">
        <v>81.683520000000001</v>
      </c>
      <c r="G567">
        <v>35.515839999999997</v>
      </c>
      <c r="H567">
        <v>8</v>
      </c>
      <c r="I567">
        <v>38</v>
      </c>
      <c r="J567">
        <v>3</v>
      </c>
      <c r="K567">
        <v>148</v>
      </c>
      <c r="L567">
        <v>56</v>
      </c>
      <c r="M567">
        <v>14</v>
      </c>
      <c r="N567">
        <v>1171</v>
      </c>
      <c r="O567">
        <v>0.28000000000000003</v>
      </c>
      <c r="P567">
        <v>2.33</v>
      </c>
      <c r="Q567">
        <v>1.4999999999999999E-2</v>
      </c>
      <c r="R567">
        <v>27.7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296.01746683273512</v>
      </c>
      <c r="B568">
        <v>56</v>
      </c>
      <c r="C568">
        <v>3.700218335409188</v>
      </c>
      <c r="D568">
        <v>95.515199999999993</v>
      </c>
      <c r="E568">
        <v>312.69709543568462</v>
      </c>
      <c r="F568">
        <v>59.680799999999998</v>
      </c>
      <c r="G568">
        <v>35.602800000000002</v>
      </c>
      <c r="H568">
        <v>54</v>
      </c>
      <c r="I568">
        <v>58</v>
      </c>
      <c r="J568">
        <v>2</v>
      </c>
      <c r="K568">
        <v>56</v>
      </c>
      <c r="L568">
        <v>36</v>
      </c>
      <c r="M568">
        <v>3</v>
      </c>
      <c r="N568">
        <v>1171</v>
      </c>
      <c r="O568">
        <v>0.28000000000000003</v>
      </c>
      <c r="P568">
        <v>2.33</v>
      </c>
      <c r="Q568">
        <v>1.4999999999999999E-2</v>
      </c>
      <c r="R568">
        <v>27.7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295.75579705680502</v>
      </c>
      <c r="B569">
        <v>56.000000000000007</v>
      </c>
      <c r="C569">
        <v>3.6969474632100621</v>
      </c>
      <c r="D569">
        <v>141.65819999999999</v>
      </c>
      <c r="E569">
        <v>311.46058091286312</v>
      </c>
      <c r="F569">
        <v>83.083500000000015</v>
      </c>
      <c r="G569">
        <v>35.5533</v>
      </c>
      <c r="H569">
        <v>52</v>
      </c>
      <c r="I569">
        <v>50</v>
      </c>
      <c r="J569">
        <v>6</v>
      </c>
      <c r="K569">
        <v>278</v>
      </c>
      <c r="L569">
        <v>43</v>
      </c>
      <c r="M569">
        <v>5</v>
      </c>
      <c r="N569">
        <v>1171</v>
      </c>
      <c r="O569">
        <v>0.28000000000000003</v>
      </c>
      <c r="P569">
        <v>2.33</v>
      </c>
      <c r="Q569">
        <v>1.4999999999999999E-2</v>
      </c>
      <c r="R569">
        <v>27.7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443.61063252852398</v>
      </c>
      <c r="B570">
        <v>84</v>
      </c>
      <c r="C570">
        <v>3.6967552710710332</v>
      </c>
      <c r="D570">
        <v>142.9896</v>
      </c>
      <c r="E570">
        <v>311.73597155665482</v>
      </c>
      <c r="F570">
        <v>53.333199999999998</v>
      </c>
      <c r="G570">
        <v>53.333199999999998</v>
      </c>
      <c r="H570">
        <v>165</v>
      </c>
      <c r="I570">
        <v>50</v>
      </c>
      <c r="J570">
        <v>45</v>
      </c>
      <c r="K570">
        <v>327</v>
      </c>
      <c r="L570">
        <v>44</v>
      </c>
      <c r="M570">
        <v>11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27.7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332.62917865991568</v>
      </c>
      <c r="B571">
        <v>63.000000000000007</v>
      </c>
      <c r="C571">
        <v>3.6958797628879521</v>
      </c>
      <c r="D571">
        <v>198.16200000000001</v>
      </c>
      <c r="E571">
        <v>308.53876483375228</v>
      </c>
      <c r="F571">
        <v>66.054000000000002</v>
      </c>
      <c r="G571">
        <v>39.938000000000002</v>
      </c>
      <c r="H571">
        <v>39</v>
      </c>
      <c r="I571">
        <v>49</v>
      </c>
      <c r="J571">
        <v>5</v>
      </c>
      <c r="K571">
        <v>327</v>
      </c>
      <c r="L571">
        <v>45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27.7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258.60704450823943</v>
      </c>
      <c r="B572">
        <v>49</v>
      </c>
      <c r="C572">
        <v>3.6943863501177061</v>
      </c>
      <c r="D572">
        <v>457.10399999999998</v>
      </c>
      <c r="E572">
        <v>306.1591182716935</v>
      </c>
      <c r="F572">
        <v>74.527199999999993</v>
      </c>
      <c r="G572">
        <v>31.02</v>
      </c>
      <c r="H572">
        <v>2</v>
      </c>
      <c r="I572">
        <v>47</v>
      </c>
      <c r="J572">
        <v>4</v>
      </c>
      <c r="K572">
        <v>127</v>
      </c>
      <c r="L572">
        <v>47</v>
      </c>
      <c r="M572">
        <v>12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27.7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332.46775402047382</v>
      </c>
      <c r="B573">
        <v>63.000000000000007</v>
      </c>
      <c r="C573">
        <v>3.694086155783042</v>
      </c>
      <c r="D573">
        <v>255.6045</v>
      </c>
      <c r="E573">
        <v>309.72132782648691</v>
      </c>
      <c r="F573">
        <v>66.054000000000002</v>
      </c>
      <c r="G573">
        <v>39.938000000000002</v>
      </c>
      <c r="H573">
        <v>39</v>
      </c>
      <c r="I573">
        <v>49</v>
      </c>
      <c r="J573">
        <v>5</v>
      </c>
      <c r="K573">
        <v>148</v>
      </c>
      <c r="L573">
        <v>45</v>
      </c>
      <c r="M573">
        <v>17</v>
      </c>
      <c r="N573">
        <v>1171</v>
      </c>
      <c r="O573">
        <v>0.28000000000000003</v>
      </c>
      <c r="P573">
        <v>2.33</v>
      </c>
      <c r="Q573">
        <v>1.4999999999999999E-2</v>
      </c>
      <c r="R573">
        <v>27.7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283.1673042127664</v>
      </c>
      <c r="B574">
        <v>53.666666666666657</v>
      </c>
      <c r="C574">
        <v>3.6934865766882581</v>
      </c>
      <c r="D574">
        <v>96.088999999999999</v>
      </c>
      <c r="E574">
        <v>311.45942189934868</v>
      </c>
      <c r="F574">
        <v>96.088999999999999</v>
      </c>
      <c r="G574">
        <v>34.04</v>
      </c>
      <c r="H574">
        <v>164</v>
      </c>
      <c r="I574">
        <v>43</v>
      </c>
      <c r="J574">
        <v>3</v>
      </c>
      <c r="K574">
        <v>269</v>
      </c>
      <c r="L574">
        <v>50</v>
      </c>
      <c r="M574">
        <v>11</v>
      </c>
      <c r="N574">
        <v>1171</v>
      </c>
      <c r="O574">
        <v>0.28000000000000003</v>
      </c>
      <c r="P574">
        <v>2.33</v>
      </c>
      <c r="Q574">
        <v>1.4999999999999999E-2</v>
      </c>
      <c r="R574">
        <v>27.7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406.01607751713021</v>
      </c>
      <c r="B575">
        <v>77</v>
      </c>
      <c r="C575">
        <v>3.6910552501557299</v>
      </c>
      <c r="D575">
        <v>174.74566999999999</v>
      </c>
      <c r="E575">
        <v>311.95004839550768</v>
      </c>
      <c r="F575">
        <v>57.212870000000002</v>
      </c>
      <c r="G575">
        <v>48.81767</v>
      </c>
      <c r="H575">
        <v>127</v>
      </c>
      <c r="I575">
        <v>53</v>
      </c>
      <c r="J575">
        <v>44</v>
      </c>
      <c r="K575">
        <v>62</v>
      </c>
      <c r="L575">
        <v>41</v>
      </c>
      <c r="M575">
        <v>11</v>
      </c>
      <c r="N575">
        <v>1171</v>
      </c>
      <c r="O575">
        <v>0.28000000000000003</v>
      </c>
      <c r="P575">
        <v>2.33</v>
      </c>
      <c r="Q575">
        <v>1.4999999999999999E-2</v>
      </c>
      <c r="R575">
        <v>27.7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254.5506883599252</v>
      </c>
      <c r="B576">
        <v>48.300000000000011</v>
      </c>
      <c r="C576">
        <v>3.6891404110134078</v>
      </c>
      <c r="D576">
        <v>136.15360000000001</v>
      </c>
      <c r="E576">
        <v>311.9223978514832</v>
      </c>
      <c r="F576">
        <v>116.6768</v>
      </c>
      <c r="G576">
        <v>30.60576</v>
      </c>
      <c r="H576">
        <v>91</v>
      </c>
      <c r="I576">
        <v>48</v>
      </c>
      <c r="J576">
        <v>7</v>
      </c>
      <c r="K576">
        <v>277</v>
      </c>
      <c r="L576">
        <v>45</v>
      </c>
      <c r="M576">
        <v>8</v>
      </c>
      <c r="N576">
        <v>1171</v>
      </c>
      <c r="O576">
        <v>0.28000000000000003</v>
      </c>
      <c r="P576">
        <v>2.33</v>
      </c>
      <c r="Q576">
        <v>1.4999999999999999E-2</v>
      </c>
      <c r="R576">
        <v>27.7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331.99730129529593</v>
      </c>
      <c r="B577">
        <v>63</v>
      </c>
      <c r="C577">
        <v>3.6888589032810661</v>
      </c>
      <c r="D577">
        <v>184.27112</v>
      </c>
      <c r="E577">
        <v>303.63485477178432</v>
      </c>
      <c r="F577">
        <v>64.687559999999991</v>
      </c>
      <c r="G577">
        <v>39.781872</v>
      </c>
      <c r="H577">
        <v>39</v>
      </c>
      <c r="I577">
        <v>48</v>
      </c>
      <c r="J577">
        <v>5</v>
      </c>
      <c r="K577">
        <v>331</v>
      </c>
      <c r="L577">
        <v>46</v>
      </c>
      <c r="M577">
        <v>6</v>
      </c>
      <c r="N577">
        <v>1171</v>
      </c>
      <c r="O577">
        <v>0.28000000000000003</v>
      </c>
      <c r="P577">
        <v>2.33</v>
      </c>
      <c r="Q577">
        <v>1.4999999999999999E-2</v>
      </c>
      <c r="R577">
        <v>27.7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294.8922616930256</v>
      </c>
      <c r="B578">
        <v>56</v>
      </c>
      <c r="C578">
        <v>3.6861532711628202</v>
      </c>
      <c r="D578">
        <v>101.417</v>
      </c>
      <c r="E578">
        <v>306.63900414937763</v>
      </c>
      <c r="F578">
        <v>56.410200000000003</v>
      </c>
      <c r="G578">
        <v>35.379399999999997</v>
      </c>
      <c r="H578">
        <v>5</v>
      </c>
      <c r="I578">
        <v>27</v>
      </c>
      <c r="J578">
        <v>1</v>
      </c>
      <c r="K578">
        <v>52</v>
      </c>
      <c r="L578">
        <v>67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27.7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277.7165935064279</v>
      </c>
      <c r="B579">
        <v>52.738636363636367</v>
      </c>
      <c r="C579">
        <v>3.6861327644895412</v>
      </c>
      <c r="D579">
        <v>97.510050000000007</v>
      </c>
      <c r="E579">
        <v>312.6638034891904</v>
      </c>
      <c r="F579">
        <v>97.510050000000007</v>
      </c>
      <c r="G579">
        <v>33.401249999999997</v>
      </c>
      <c r="H579">
        <v>95</v>
      </c>
      <c r="I579">
        <v>48</v>
      </c>
      <c r="J579">
        <v>3</v>
      </c>
      <c r="K579">
        <v>209</v>
      </c>
      <c r="L579">
        <v>45</v>
      </c>
      <c r="M579">
        <v>11</v>
      </c>
      <c r="N579">
        <v>1171</v>
      </c>
      <c r="O579">
        <v>0.28000000000000003</v>
      </c>
      <c r="P579">
        <v>2.33</v>
      </c>
      <c r="Q579">
        <v>1.4999999999999999E-2</v>
      </c>
      <c r="R579">
        <v>27.7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442.33361077480731</v>
      </c>
      <c r="B580">
        <v>84</v>
      </c>
      <c r="C580">
        <v>3.6861134231233952</v>
      </c>
      <c r="D580">
        <v>182.7535</v>
      </c>
      <c r="E580">
        <v>311.31086721286141</v>
      </c>
      <c r="F580">
        <v>53.170400000000001</v>
      </c>
      <c r="G580">
        <v>53.170400000000001</v>
      </c>
      <c r="H580">
        <v>165</v>
      </c>
      <c r="I580">
        <v>50</v>
      </c>
      <c r="J580">
        <v>45</v>
      </c>
      <c r="K580">
        <v>148</v>
      </c>
      <c r="L580">
        <v>43</v>
      </c>
      <c r="M580">
        <v>11</v>
      </c>
      <c r="N580">
        <v>1171</v>
      </c>
      <c r="O580">
        <v>0.28000000000000003</v>
      </c>
      <c r="P580">
        <v>2.33</v>
      </c>
      <c r="Q580">
        <v>1.4999999999999999E-2</v>
      </c>
      <c r="R580">
        <v>27.7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265.3830628214032</v>
      </c>
      <c r="B581">
        <v>50.4</v>
      </c>
      <c r="C581">
        <v>3.6858758725194889</v>
      </c>
      <c r="D581">
        <v>144.52199999999999</v>
      </c>
      <c r="E581">
        <v>310.8381742738589</v>
      </c>
      <c r="F581">
        <v>70.965999999999994</v>
      </c>
      <c r="G581">
        <v>31.893999999999998</v>
      </c>
      <c r="H581">
        <v>101</v>
      </c>
      <c r="I581">
        <v>46</v>
      </c>
      <c r="J581">
        <v>10</v>
      </c>
      <c r="K581">
        <v>96</v>
      </c>
      <c r="L581">
        <v>48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27.7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294.84949149278862</v>
      </c>
      <c r="B582">
        <v>56</v>
      </c>
      <c r="C582">
        <v>3.6856186436598568</v>
      </c>
      <c r="D582">
        <v>211.68072000000001</v>
      </c>
      <c r="E582">
        <v>305.72614107883822</v>
      </c>
      <c r="F582">
        <v>81.927720000000008</v>
      </c>
      <c r="G582">
        <v>35.360999999999997</v>
      </c>
      <c r="H582">
        <v>8</v>
      </c>
      <c r="I582">
        <v>40</v>
      </c>
      <c r="J582">
        <v>3</v>
      </c>
      <c r="K582">
        <v>177</v>
      </c>
      <c r="L582">
        <v>54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27.7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265.30352451419509</v>
      </c>
      <c r="B583">
        <v>50.400000000000013</v>
      </c>
      <c r="C583">
        <v>3.6847711738082651</v>
      </c>
      <c r="D583">
        <v>110.988</v>
      </c>
      <c r="E583">
        <v>310.25394190871373</v>
      </c>
      <c r="F583">
        <v>69.251999999999995</v>
      </c>
      <c r="G583">
        <v>31.876799999999999</v>
      </c>
      <c r="H583">
        <v>74</v>
      </c>
      <c r="I583">
        <v>50</v>
      </c>
      <c r="J583">
        <v>2</v>
      </c>
      <c r="K583">
        <v>295</v>
      </c>
      <c r="L583">
        <v>42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27.7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294.6233723144353</v>
      </c>
      <c r="B584">
        <v>56</v>
      </c>
      <c r="C584">
        <v>3.6827921539304409</v>
      </c>
      <c r="D584">
        <v>239.56858399999999</v>
      </c>
      <c r="E584">
        <v>309.50539419087141</v>
      </c>
      <c r="F584">
        <v>54.143332000000001</v>
      </c>
      <c r="G584">
        <v>35.388772000000003</v>
      </c>
      <c r="H584">
        <v>331</v>
      </c>
      <c r="I584">
        <v>47</v>
      </c>
      <c r="J584">
        <v>13</v>
      </c>
      <c r="K584">
        <v>162</v>
      </c>
      <c r="L584">
        <v>44</v>
      </c>
      <c r="M584">
        <v>8</v>
      </c>
      <c r="N584">
        <v>1171</v>
      </c>
      <c r="O584">
        <v>0.28000000000000003</v>
      </c>
      <c r="P584">
        <v>2.33</v>
      </c>
      <c r="Q584">
        <v>1.4999999999999999E-2</v>
      </c>
      <c r="R584">
        <v>27.7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257.75860564573969</v>
      </c>
      <c r="B585">
        <v>49</v>
      </c>
      <c r="C585">
        <v>3.6822657949391391</v>
      </c>
      <c r="D585">
        <v>141.2756</v>
      </c>
      <c r="E585">
        <v>311.03608720556201</v>
      </c>
      <c r="F585">
        <v>80.552199999999999</v>
      </c>
      <c r="G585">
        <v>30.9802</v>
      </c>
      <c r="H585">
        <v>65</v>
      </c>
      <c r="I585">
        <v>41</v>
      </c>
      <c r="J585">
        <v>2</v>
      </c>
      <c r="K585">
        <v>235</v>
      </c>
      <c r="L585">
        <v>51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27.7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235.2959198234245</v>
      </c>
      <c r="B586">
        <v>44.744</v>
      </c>
      <c r="C586">
        <v>3.681100122394001</v>
      </c>
      <c r="D586">
        <v>198.49600000000001</v>
      </c>
      <c r="E586">
        <v>310.03664475826241</v>
      </c>
      <c r="F586">
        <v>168.4</v>
      </c>
      <c r="G586">
        <v>28.268799999999999</v>
      </c>
      <c r="H586">
        <v>27</v>
      </c>
      <c r="I586">
        <v>20</v>
      </c>
      <c r="J586">
        <v>1</v>
      </c>
      <c r="K586">
        <v>40</v>
      </c>
      <c r="L586">
        <v>80</v>
      </c>
      <c r="M586">
        <v>2</v>
      </c>
      <c r="N586">
        <v>1171</v>
      </c>
      <c r="O586">
        <v>0.28000000000000003</v>
      </c>
      <c r="P586">
        <v>2.33</v>
      </c>
      <c r="Q586">
        <v>1.4999999999999999E-2</v>
      </c>
      <c r="R586">
        <v>27.7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242.86772776159941</v>
      </c>
      <c r="B587">
        <v>46.2</v>
      </c>
      <c r="C587">
        <v>3.6798140569939299</v>
      </c>
      <c r="D587">
        <v>117.64512000000001</v>
      </c>
      <c r="E587">
        <v>311.2587416911424</v>
      </c>
      <c r="F587">
        <v>117.64512000000001</v>
      </c>
      <c r="G587">
        <v>29.19312</v>
      </c>
      <c r="H587">
        <v>132</v>
      </c>
      <c r="I587">
        <v>41</v>
      </c>
      <c r="J587">
        <v>2</v>
      </c>
      <c r="K587">
        <v>277</v>
      </c>
      <c r="L587">
        <v>52</v>
      </c>
      <c r="M587">
        <v>7</v>
      </c>
      <c r="N587">
        <v>1171</v>
      </c>
      <c r="O587">
        <v>0.28000000000000003</v>
      </c>
      <c r="P587">
        <v>2.33</v>
      </c>
      <c r="Q587">
        <v>1.4999999999999999E-2</v>
      </c>
      <c r="R587">
        <v>27.7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234.9755086785494</v>
      </c>
      <c r="B588">
        <v>44.744000000000007</v>
      </c>
      <c r="C588">
        <v>3.676087432392825</v>
      </c>
      <c r="D588">
        <v>353.9624</v>
      </c>
      <c r="E588">
        <v>307.38589211618262</v>
      </c>
      <c r="F588">
        <v>296.54239999999999</v>
      </c>
      <c r="G588">
        <v>28.199600000000011</v>
      </c>
      <c r="H588">
        <v>40</v>
      </c>
      <c r="I588">
        <v>58</v>
      </c>
      <c r="J588">
        <v>5</v>
      </c>
      <c r="K588">
        <v>98</v>
      </c>
      <c r="L588">
        <v>44</v>
      </c>
      <c r="M588">
        <v>4</v>
      </c>
      <c r="N588">
        <v>1171</v>
      </c>
      <c r="O588">
        <v>0.28000000000000003</v>
      </c>
      <c r="P588">
        <v>2.33</v>
      </c>
      <c r="Q588">
        <v>1.4999999999999999E-2</v>
      </c>
      <c r="R588">
        <v>27.7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294.07696632763299</v>
      </c>
      <c r="B589">
        <v>56.000000000000007</v>
      </c>
      <c r="C589">
        <v>3.6759620790954131</v>
      </c>
      <c r="D589">
        <v>222.64608000000001</v>
      </c>
      <c r="E589">
        <v>309.40190592990888</v>
      </c>
      <c r="F589">
        <v>82.170360000000002</v>
      </c>
      <c r="G589">
        <v>35.321640000000002</v>
      </c>
      <c r="H589">
        <v>9</v>
      </c>
      <c r="I589">
        <v>43</v>
      </c>
      <c r="J589">
        <v>2</v>
      </c>
      <c r="K589">
        <v>41</v>
      </c>
      <c r="L589">
        <v>51</v>
      </c>
      <c r="M589">
        <v>13</v>
      </c>
      <c r="N589">
        <v>1171</v>
      </c>
      <c r="O589">
        <v>0.28000000000000003</v>
      </c>
      <c r="P589">
        <v>2.33</v>
      </c>
      <c r="Q589">
        <v>1.4999999999999999E-2</v>
      </c>
      <c r="R589">
        <v>27.7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305.10169233351172</v>
      </c>
      <c r="B590">
        <v>58.100000000000009</v>
      </c>
      <c r="C590">
        <v>3.6759240040182131</v>
      </c>
      <c r="D590">
        <v>244.0224</v>
      </c>
      <c r="E590">
        <v>310.12116182572618</v>
      </c>
      <c r="F590">
        <v>53.386560000000003</v>
      </c>
      <c r="G590">
        <v>36.656640000000003</v>
      </c>
      <c r="H590">
        <v>91</v>
      </c>
      <c r="I590">
        <v>48</v>
      </c>
      <c r="J590">
        <v>9</v>
      </c>
      <c r="K590">
        <v>162</v>
      </c>
      <c r="L590">
        <v>46</v>
      </c>
      <c r="M590">
        <v>8</v>
      </c>
      <c r="N590">
        <v>1171</v>
      </c>
      <c r="O590">
        <v>0.28000000000000003</v>
      </c>
      <c r="P590">
        <v>2.33</v>
      </c>
      <c r="Q590">
        <v>1.4999999999999999E-2</v>
      </c>
      <c r="R590">
        <v>27.7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330.75764795596263</v>
      </c>
      <c r="B591">
        <v>63</v>
      </c>
      <c r="C591">
        <v>3.6750849772884728</v>
      </c>
      <c r="D591">
        <v>101.65536</v>
      </c>
      <c r="E591">
        <v>310.51051904743269</v>
      </c>
      <c r="F591">
        <v>64.406880000000001</v>
      </c>
      <c r="G591">
        <v>39.745440000000002</v>
      </c>
      <c r="H591">
        <v>54</v>
      </c>
      <c r="I591">
        <v>42</v>
      </c>
      <c r="J591">
        <v>3</v>
      </c>
      <c r="K591">
        <v>333</v>
      </c>
      <c r="L591">
        <v>52</v>
      </c>
      <c r="M591">
        <v>13</v>
      </c>
      <c r="N591">
        <v>1171</v>
      </c>
      <c r="O591">
        <v>0.28000000000000003</v>
      </c>
      <c r="P591">
        <v>2.33</v>
      </c>
      <c r="Q591">
        <v>1.4999999999999999E-2</v>
      </c>
      <c r="R591">
        <v>27.7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293.90289883817451</v>
      </c>
      <c r="B592">
        <v>56</v>
      </c>
      <c r="C592">
        <v>3.673786235477182</v>
      </c>
      <c r="D592">
        <v>132.34456</v>
      </c>
      <c r="E592">
        <v>311.46058091286312</v>
      </c>
      <c r="F592">
        <v>83.32696</v>
      </c>
      <c r="G592">
        <v>35.330559999999998</v>
      </c>
      <c r="H592">
        <v>52</v>
      </c>
      <c r="I592">
        <v>50</v>
      </c>
      <c r="J592">
        <v>6</v>
      </c>
      <c r="K592">
        <v>61</v>
      </c>
      <c r="L592">
        <v>43</v>
      </c>
      <c r="M592">
        <v>7</v>
      </c>
      <c r="N592">
        <v>1171</v>
      </c>
      <c r="O592">
        <v>0.28000000000000003</v>
      </c>
      <c r="P592">
        <v>2.33</v>
      </c>
      <c r="Q592">
        <v>1.4999999999999999E-2</v>
      </c>
      <c r="R592">
        <v>27.7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404.05374457770188</v>
      </c>
      <c r="B593">
        <v>77</v>
      </c>
      <c r="C593">
        <v>3.6732158597972902</v>
      </c>
      <c r="D593">
        <v>174.50295</v>
      </c>
      <c r="E593">
        <v>311.60979943285213</v>
      </c>
      <c r="F593">
        <v>56.970149999999997</v>
      </c>
      <c r="G593">
        <v>48.574949999999987</v>
      </c>
      <c r="H593">
        <v>127</v>
      </c>
      <c r="I593">
        <v>53</v>
      </c>
      <c r="J593">
        <v>44</v>
      </c>
      <c r="K593">
        <v>155</v>
      </c>
      <c r="L593">
        <v>41</v>
      </c>
      <c r="M593">
        <v>15</v>
      </c>
      <c r="N593">
        <v>1171</v>
      </c>
      <c r="O593">
        <v>0.28000000000000003</v>
      </c>
      <c r="P593">
        <v>2.33</v>
      </c>
      <c r="Q593">
        <v>1.4999999999999999E-2</v>
      </c>
      <c r="R593">
        <v>27.7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440.69078793239089</v>
      </c>
      <c r="B594">
        <v>84.000000000000014</v>
      </c>
      <c r="C594">
        <v>3.672423232769924</v>
      </c>
      <c r="D594">
        <v>129.28569999999999</v>
      </c>
      <c r="E594">
        <v>311.85652736414778</v>
      </c>
      <c r="F594">
        <v>52.984780000000001</v>
      </c>
      <c r="G594">
        <v>52.984780000000001</v>
      </c>
      <c r="H594">
        <v>165</v>
      </c>
      <c r="I594">
        <v>53</v>
      </c>
      <c r="J594">
        <v>43</v>
      </c>
      <c r="K594">
        <v>62</v>
      </c>
      <c r="L594">
        <v>41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27.7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440.68802226996849</v>
      </c>
      <c r="B595">
        <v>84</v>
      </c>
      <c r="C595">
        <v>3.6724001855830708</v>
      </c>
      <c r="D595">
        <v>218.91239999999999</v>
      </c>
      <c r="E595">
        <v>305.99004149377589</v>
      </c>
      <c r="F595">
        <v>51.987600000000008</v>
      </c>
      <c r="G595">
        <v>52.857000000000014</v>
      </c>
      <c r="H595">
        <v>111</v>
      </c>
      <c r="I595">
        <v>49</v>
      </c>
      <c r="J595">
        <v>21</v>
      </c>
      <c r="K595">
        <v>205</v>
      </c>
      <c r="L595">
        <v>45</v>
      </c>
      <c r="M595">
        <v>14</v>
      </c>
      <c r="N595">
        <v>1171</v>
      </c>
      <c r="O595">
        <v>0.28000000000000003</v>
      </c>
      <c r="P595">
        <v>2.33</v>
      </c>
      <c r="Q595">
        <v>1.4999999999999999E-2</v>
      </c>
      <c r="R595">
        <v>27.7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293.75373189383771</v>
      </c>
      <c r="B596">
        <v>56.000000000000007</v>
      </c>
      <c r="C596">
        <v>3.6719216486729711</v>
      </c>
      <c r="D596">
        <v>132.78375</v>
      </c>
      <c r="E596">
        <v>307.76763485477181</v>
      </c>
      <c r="F596">
        <v>83.76615000000001</v>
      </c>
      <c r="G596">
        <v>35.259149999999998</v>
      </c>
      <c r="H596">
        <v>52</v>
      </c>
      <c r="I596">
        <v>49</v>
      </c>
      <c r="J596">
        <v>6</v>
      </c>
      <c r="K596">
        <v>62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27.7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293.4854948666113</v>
      </c>
      <c r="B597">
        <v>56</v>
      </c>
      <c r="C597">
        <v>3.668568685832641</v>
      </c>
      <c r="D597">
        <v>247.06960000000001</v>
      </c>
      <c r="E597">
        <v>303.56846473029037</v>
      </c>
      <c r="F597">
        <v>53.604799999999997</v>
      </c>
      <c r="G597">
        <v>35.166200000000003</v>
      </c>
      <c r="H597">
        <v>65</v>
      </c>
      <c r="I597">
        <v>49</v>
      </c>
      <c r="J597">
        <v>2</v>
      </c>
      <c r="K597">
        <v>2</v>
      </c>
      <c r="L597">
        <v>45</v>
      </c>
      <c r="M597">
        <v>2</v>
      </c>
      <c r="N597">
        <v>1171</v>
      </c>
      <c r="O597">
        <v>0.28000000000000003</v>
      </c>
      <c r="P597">
        <v>2.33</v>
      </c>
      <c r="Q597">
        <v>1.4999999999999999E-2</v>
      </c>
      <c r="R597">
        <v>27.7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440.1189752487104</v>
      </c>
      <c r="B598">
        <v>84</v>
      </c>
      <c r="C598">
        <v>3.667658127072587</v>
      </c>
      <c r="D598">
        <v>235.81116</v>
      </c>
      <c r="E598">
        <v>300.04315352697103</v>
      </c>
      <c r="F598">
        <v>51.003720000000008</v>
      </c>
      <c r="G598">
        <v>52.65972</v>
      </c>
      <c r="H598">
        <v>111</v>
      </c>
      <c r="I598">
        <v>52</v>
      </c>
      <c r="J598">
        <v>20</v>
      </c>
      <c r="K598">
        <v>97</v>
      </c>
      <c r="L598">
        <v>42</v>
      </c>
      <c r="M598">
        <v>6</v>
      </c>
      <c r="N598">
        <v>1171</v>
      </c>
      <c r="O598">
        <v>0.28000000000000003</v>
      </c>
      <c r="P598">
        <v>2.33</v>
      </c>
      <c r="Q598">
        <v>1.4999999999999999E-2</v>
      </c>
      <c r="R598">
        <v>27.7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300.42533027000309</v>
      </c>
      <c r="B599">
        <v>57.358208955223901</v>
      </c>
      <c r="C599">
        <v>3.666392919506412</v>
      </c>
      <c r="D599">
        <v>159.20982000000001</v>
      </c>
      <c r="E599">
        <v>311.20478195081682</v>
      </c>
      <c r="F599">
        <v>87.768727200000001</v>
      </c>
      <c r="G599">
        <v>36.110844</v>
      </c>
      <c r="H599">
        <v>53</v>
      </c>
      <c r="I599">
        <v>45</v>
      </c>
      <c r="J599">
        <v>7</v>
      </c>
      <c r="K599">
        <v>316</v>
      </c>
      <c r="L599">
        <v>48</v>
      </c>
      <c r="M599">
        <v>14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27.7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304.24345109999302</v>
      </c>
      <c r="B600">
        <v>58.100000000000023</v>
      </c>
      <c r="C600">
        <v>3.665583748192685</v>
      </c>
      <c r="D600">
        <v>156.3287</v>
      </c>
      <c r="E600">
        <v>311.61825726141069</v>
      </c>
      <c r="F600">
        <v>92.163300000000007</v>
      </c>
      <c r="G600">
        <v>36.575980000000001</v>
      </c>
      <c r="H600">
        <v>52</v>
      </c>
      <c r="I600">
        <v>47</v>
      </c>
      <c r="J600">
        <v>7</v>
      </c>
      <c r="K600">
        <v>91</v>
      </c>
      <c r="L600">
        <v>46</v>
      </c>
      <c r="M600">
        <v>3</v>
      </c>
      <c r="N600">
        <v>1171</v>
      </c>
      <c r="O600">
        <v>0.28000000000000003</v>
      </c>
      <c r="P600">
        <v>2.33</v>
      </c>
      <c r="Q600">
        <v>1.4999999999999999E-2</v>
      </c>
      <c r="R600">
        <v>27.7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439.77194324731931</v>
      </c>
      <c r="B601">
        <v>84</v>
      </c>
      <c r="C601">
        <v>3.6647661937276612</v>
      </c>
      <c r="D601">
        <v>229.37816000000001</v>
      </c>
      <c r="E601">
        <v>306.33858921161823</v>
      </c>
      <c r="F601">
        <v>51.843880000000013</v>
      </c>
      <c r="G601">
        <v>52.754680000000008</v>
      </c>
      <c r="H601">
        <v>111</v>
      </c>
      <c r="I601">
        <v>47</v>
      </c>
      <c r="J601">
        <v>22</v>
      </c>
      <c r="K601">
        <v>258</v>
      </c>
      <c r="L601">
        <v>47</v>
      </c>
      <c r="M601">
        <v>11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27.7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263.74920113102502</v>
      </c>
      <c r="B602">
        <v>50.4</v>
      </c>
      <c r="C602">
        <v>3.663183349042014</v>
      </c>
      <c r="D602">
        <v>112.887</v>
      </c>
      <c r="E602">
        <v>312.42323651452278</v>
      </c>
      <c r="F602">
        <v>64.685249999999996</v>
      </c>
      <c r="G602">
        <v>31.718250000000001</v>
      </c>
      <c r="H602">
        <v>189</v>
      </c>
      <c r="I602">
        <v>47</v>
      </c>
      <c r="J602">
        <v>18</v>
      </c>
      <c r="K602">
        <v>96</v>
      </c>
      <c r="L602">
        <v>45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27.7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439.55246599052401</v>
      </c>
      <c r="B603">
        <v>84</v>
      </c>
      <c r="C603">
        <v>3.6629372165877001</v>
      </c>
      <c r="D603">
        <v>219.3963</v>
      </c>
      <c r="E603">
        <v>305.9485477178423</v>
      </c>
      <c r="F603">
        <v>51.809100000000008</v>
      </c>
      <c r="G603">
        <v>52.71990000000001</v>
      </c>
      <c r="H603">
        <v>111</v>
      </c>
      <c r="I603">
        <v>47</v>
      </c>
      <c r="J603">
        <v>22</v>
      </c>
      <c r="K603">
        <v>206</v>
      </c>
      <c r="L603">
        <v>47</v>
      </c>
      <c r="M603">
        <v>12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27.7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234.12974845109781</v>
      </c>
      <c r="B604">
        <v>44.744</v>
      </c>
      <c r="C604">
        <v>3.6628558894101659</v>
      </c>
      <c r="D604">
        <v>196.44</v>
      </c>
      <c r="E604">
        <v>310.67306795245719</v>
      </c>
      <c r="F604">
        <v>166.74</v>
      </c>
      <c r="G604">
        <v>28.136040000000001</v>
      </c>
      <c r="H604">
        <v>120</v>
      </c>
      <c r="I604">
        <v>57</v>
      </c>
      <c r="J604">
        <v>1</v>
      </c>
      <c r="K604">
        <v>40</v>
      </c>
      <c r="L604">
        <v>51</v>
      </c>
      <c r="M604">
        <v>3</v>
      </c>
      <c r="N604">
        <v>1171</v>
      </c>
      <c r="O604">
        <v>0.28000000000000003</v>
      </c>
      <c r="P604">
        <v>2.33</v>
      </c>
      <c r="Q604">
        <v>1.4999999999999999E-2</v>
      </c>
      <c r="R604">
        <v>27.7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234.1202954709814</v>
      </c>
      <c r="B605">
        <v>44.744000000000007</v>
      </c>
      <c r="C605">
        <v>3.662708001736255</v>
      </c>
      <c r="D605">
        <v>344.87650000000002</v>
      </c>
      <c r="E605">
        <v>307.67136929460582</v>
      </c>
      <c r="F605">
        <v>289.04050000000001</v>
      </c>
      <c r="G605">
        <v>28.100259999999999</v>
      </c>
      <c r="H605">
        <v>40</v>
      </c>
      <c r="I605">
        <v>47</v>
      </c>
      <c r="J605">
        <v>6</v>
      </c>
      <c r="K605">
        <v>62</v>
      </c>
      <c r="L605">
        <v>50</v>
      </c>
      <c r="M605">
        <v>13</v>
      </c>
      <c r="N605">
        <v>1171</v>
      </c>
      <c r="O605">
        <v>0.28000000000000003</v>
      </c>
      <c r="P605">
        <v>2.33</v>
      </c>
      <c r="Q605">
        <v>1.4999999999999999E-2</v>
      </c>
      <c r="R605">
        <v>27.7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329.60934488236791</v>
      </c>
      <c r="B606">
        <v>63</v>
      </c>
      <c r="C606">
        <v>3.662326054248533</v>
      </c>
      <c r="D606">
        <v>109.44750000000001</v>
      </c>
      <c r="E606">
        <v>312.18114351945991</v>
      </c>
      <c r="F606">
        <v>65.534599999999998</v>
      </c>
      <c r="G606">
        <v>39.634599999999999</v>
      </c>
      <c r="H606">
        <v>55</v>
      </c>
      <c r="I606">
        <v>46</v>
      </c>
      <c r="J606">
        <v>7</v>
      </c>
      <c r="K606">
        <v>165</v>
      </c>
      <c r="L606">
        <v>48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27.7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439.34116959362439</v>
      </c>
      <c r="B607">
        <v>84</v>
      </c>
      <c r="C607">
        <v>3.661176413280204</v>
      </c>
      <c r="D607">
        <v>219.3963</v>
      </c>
      <c r="E607">
        <v>307.11867219917008</v>
      </c>
      <c r="F607">
        <v>51.809100000000008</v>
      </c>
      <c r="G607">
        <v>52.71990000000001</v>
      </c>
      <c r="H607">
        <v>111</v>
      </c>
      <c r="I607">
        <v>47</v>
      </c>
      <c r="J607">
        <v>22</v>
      </c>
      <c r="K607">
        <v>204</v>
      </c>
      <c r="L607">
        <v>47</v>
      </c>
      <c r="M607">
        <v>15</v>
      </c>
      <c r="N607">
        <v>1171</v>
      </c>
      <c r="O607">
        <v>0.28000000000000003</v>
      </c>
      <c r="P607">
        <v>2.33</v>
      </c>
      <c r="Q607">
        <v>1.4999999999999999E-2</v>
      </c>
      <c r="R607">
        <v>27.7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439.34116959362439</v>
      </c>
      <c r="B608">
        <v>84</v>
      </c>
      <c r="C608">
        <v>3.661176413280204</v>
      </c>
      <c r="D608">
        <v>219.3963</v>
      </c>
      <c r="E608">
        <v>307.11867219917008</v>
      </c>
      <c r="F608">
        <v>51.809100000000008</v>
      </c>
      <c r="G608">
        <v>52.71990000000001</v>
      </c>
      <c r="H608">
        <v>111</v>
      </c>
      <c r="I608">
        <v>47</v>
      </c>
      <c r="J608">
        <v>22</v>
      </c>
      <c r="K608">
        <v>207</v>
      </c>
      <c r="L608">
        <v>47</v>
      </c>
      <c r="M608">
        <v>15</v>
      </c>
      <c r="N608">
        <v>1171</v>
      </c>
      <c r="O608">
        <v>0.28000000000000003</v>
      </c>
      <c r="P608">
        <v>2.33</v>
      </c>
      <c r="Q608">
        <v>1.4999999999999999E-2</v>
      </c>
      <c r="R608">
        <v>27.7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292.85745866759942</v>
      </c>
      <c r="B609">
        <v>55.999999999999993</v>
      </c>
      <c r="C609">
        <v>3.6607182333449919</v>
      </c>
      <c r="D609">
        <v>476.45452799999998</v>
      </c>
      <c r="E609">
        <v>306.48962655601662</v>
      </c>
      <c r="F609">
        <v>54.240119999999997</v>
      </c>
      <c r="G609">
        <v>35.133120000000012</v>
      </c>
      <c r="H609">
        <v>175</v>
      </c>
      <c r="I609">
        <v>40</v>
      </c>
      <c r="J609">
        <v>4</v>
      </c>
      <c r="K609">
        <v>161</v>
      </c>
      <c r="L609">
        <v>52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27.7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292.84743518386853</v>
      </c>
      <c r="B610">
        <v>56</v>
      </c>
      <c r="C610">
        <v>3.6605929397983572</v>
      </c>
      <c r="D610">
        <v>243.54</v>
      </c>
      <c r="E610">
        <v>309.47389113873419</v>
      </c>
      <c r="F610">
        <v>53.393999999999998</v>
      </c>
      <c r="G610">
        <v>35.174999999999997</v>
      </c>
      <c r="H610">
        <v>47</v>
      </c>
      <c r="I610">
        <v>46</v>
      </c>
      <c r="J610">
        <v>3</v>
      </c>
      <c r="K610">
        <v>2</v>
      </c>
      <c r="L610">
        <v>45</v>
      </c>
      <c r="M610">
        <v>2</v>
      </c>
      <c r="N610">
        <v>1171</v>
      </c>
      <c r="O610">
        <v>0.28000000000000003</v>
      </c>
      <c r="P610">
        <v>2.33</v>
      </c>
      <c r="Q610">
        <v>1.4999999999999999E-2</v>
      </c>
      <c r="R610">
        <v>27.7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292.72703601791068</v>
      </c>
      <c r="B611">
        <v>56.000000000000007</v>
      </c>
      <c r="C611">
        <v>3.659087950223884</v>
      </c>
      <c r="D611">
        <v>142.77781999999999</v>
      </c>
      <c r="E611">
        <v>311.71784232365138</v>
      </c>
      <c r="F611">
        <v>83.600760000000008</v>
      </c>
      <c r="G611">
        <v>35.192920000000008</v>
      </c>
      <c r="H611">
        <v>52</v>
      </c>
      <c r="I611">
        <v>41</v>
      </c>
      <c r="J611">
        <v>7</v>
      </c>
      <c r="K611">
        <v>60</v>
      </c>
      <c r="L611">
        <v>49</v>
      </c>
      <c r="M611">
        <v>18</v>
      </c>
      <c r="N611">
        <v>1171</v>
      </c>
      <c r="O611">
        <v>0.28000000000000003</v>
      </c>
      <c r="P611">
        <v>2.33</v>
      </c>
      <c r="Q611">
        <v>1.4999999999999999E-2</v>
      </c>
      <c r="R611">
        <v>27.7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439.99030516017211</v>
      </c>
      <c r="B612">
        <v>84.190909090909088</v>
      </c>
      <c r="C612">
        <v>3.6582716226469341</v>
      </c>
      <c r="D612">
        <v>135.2628</v>
      </c>
      <c r="E612">
        <v>311.42499209443832</v>
      </c>
      <c r="F612">
        <v>52.863480000000003</v>
      </c>
      <c r="G612">
        <v>52.891199999999998</v>
      </c>
      <c r="H612">
        <v>165</v>
      </c>
      <c r="I612">
        <v>53</v>
      </c>
      <c r="J612">
        <v>43</v>
      </c>
      <c r="K612">
        <v>113</v>
      </c>
      <c r="L612">
        <v>40</v>
      </c>
      <c r="M612">
        <v>9</v>
      </c>
      <c r="N612">
        <v>1171</v>
      </c>
      <c r="O612">
        <v>0.28000000000000003</v>
      </c>
      <c r="P612">
        <v>2.33</v>
      </c>
      <c r="Q612">
        <v>1.4999999999999999E-2</v>
      </c>
      <c r="R612">
        <v>27.7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438.97849083462972</v>
      </c>
      <c r="B613">
        <v>84</v>
      </c>
      <c r="C613">
        <v>3.6581540902885812</v>
      </c>
      <c r="D613">
        <v>129.07480000000001</v>
      </c>
      <c r="E613">
        <v>311.62416221891959</v>
      </c>
      <c r="F613">
        <v>52.773880000000013</v>
      </c>
      <c r="G613">
        <v>52.773879999999998</v>
      </c>
      <c r="H613">
        <v>165</v>
      </c>
      <c r="I613">
        <v>53</v>
      </c>
      <c r="J613">
        <v>43</v>
      </c>
      <c r="K613">
        <v>155</v>
      </c>
      <c r="L613">
        <v>40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27.7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292.59206226155419</v>
      </c>
      <c r="B614">
        <v>56.000000000000007</v>
      </c>
      <c r="C614">
        <v>3.657400778269428</v>
      </c>
      <c r="D614">
        <v>447.59039999999999</v>
      </c>
      <c r="E614">
        <v>306.71693654571652</v>
      </c>
      <c r="F614">
        <v>54.418080000000003</v>
      </c>
      <c r="G614">
        <v>35.104559999999999</v>
      </c>
      <c r="H614">
        <v>179</v>
      </c>
      <c r="I614">
        <v>41</v>
      </c>
      <c r="J614">
        <v>4</v>
      </c>
      <c r="K614">
        <v>161</v>
      </c>
      <c r="L614">
        <v>51</v>
      </c>
      <c r="M614">
        <v>11</v>
      </c>
      <c r="N614">
        <v>1171</v>
      </c>
      <c r="O614">
        <v>0.28000000000000003</v>
      </c>
      <c r="P614">
        <v>2.33</v>
      </c>
      <c r="Q614">
        <v>1.4999999999999999E-2</v>
      </c>
      <c r="R614">
        <v>27.7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438.59322884945709</v>
      </c>
      <c r="B615">
        <v>84</v>
      </c>
      <c r="C615">
        <v>3.6549435737454758</v>
      </c>
      <c r="D615">
        <v>218.61269999999999</v>
      </c>
      <c r="E615">
        <v>303.74937759336098</v>
      </c>
      <c r="F615">
        <v>51.687899999999999</v>
      </c>
      <c r="G615">
        <v>52.557300000000012</v>
      </c>
      <c r="H615">
        <v>111</v>
      </c>
      <c r="I615">
        <v>49</v>
      </c>
      <c r="J615">
        <v>21</v>
      </c>
      <c r="K615">
        <v>266</v>
      </c>
      <c r="L615">
        <v>45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27.7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402.02143307039358</v>
      </c>
      <c r="B616">
        <v>77</v>
      </c>
      <c r="C616">
        <v>3.6547403006399422</v>
      </c>
      <c r="D616">
        <v>180.60239999999999</v>
      </c>
      <c r="E616">
        <v>311.33594051169018</v>
      </c>
      <c r="F616">
        <v>56.720399999999998</v>
      </c>
      <c r="G616">
        <v>48.325200000000002</v>
      </c>
      <c r="H616">
        <v>127</v>
      </c>
      <c r="I616">
        <v>53</v>
      </c>
      <c r="J616">
        <v>44</v>
      </c>
      <c r="K616">
        <v>60</v>
      </c>
      <c r="L616">
        <v>40</v>
      </c>
      <c r="M616">
        <v>13</v>
      </c>
      <c r="N616">
        <v>1171</v>
      </c>
      <c r="O616">
        <v>0.28000000000000003</v>
      </c>
      <c r="P616">
        <v>2.33</v>
      </c>
      <c r="Q616">
        <v>1.4999999999999999E-2</v>
      </c>
      <c r="R616">
        <v>27.7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328.86395776639722</v>
      </c>
      <c r="B617">
        <v>63</v>
      </c>
      <c r="C617">
        <v>3.6540439751821912</v>
      </c>
      <c r="D617">
        <v>178.43174999999999</v>
      </c>
      <c r="E617">
        <v>311.77593360995849</v>
      </c>
      <c r="F617">
        <v>66.303749999999994</v>
      </c>
      <c r="G617">
        <v>39.538400000000003</v>
      </c>
      <c r="H617">
        <v>39</v>
      </c>
      <c r="I617">
        <v>49</v>
      </c>
      <c r="J617">
        <v>5</v>
      </c>
      <c r="K617">
        <v>62</v>
      </c>
      <c r="L617">
        <v>45</v>
      </c>
      <c r="M617">
        <v>16</v>
      </c>
      <c r="N617">
        <v>1171</v>
      </c>
      <c r="O617">
        <v>0.28000000000000003</v>
      </c>
      <c r="P617">
        <v>2.33</v>
      </c>
      <c r="Q617">
        <v>1.4999999999999999E-2</v>
      </c>
      <c r="R617">
        <v>27.7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401.9304852998219</v>
      </c>
      <c r="B618">
        <v>77</v>
      </c>
      <c r="C618">
        <v>3.6539135027256542</v>
      </c>
      <c r="D618">
        <v>180.208</v>
      </c>
      <c r="E618">
        <v>311.01962054586539</v>
      </c>
      <c r="F618">
        <v>56.667200000000001</v>
      </c>
      <c r="G618">
        <v>48.308</v>
      </c>
      <c r="H618">
        <v>127</v>
      </c>
      <c r="I618">
        <v>54</v>
      </c>
      <c r="J618">
        <v>43</v>
      </c>
      <c r="K618">
        <v>249</v>
      </c>
      <c r="L618">
        <v>40</v>
      </c>
      <c r="M618">
        <v>11</v>
      </c>
      <c r="N618">
        <v>1171</v>
      </c>
      <c r="O618">
        <v>0.28000000000000003</v>
      </c>
      <c r="P618">
        <v>2.33</v>
      </c>
      <c r="Q618">
        <v>1.4999999999999999E-2</v>
      </c>
      <c r="R618">
        <v>27.7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293.17235978726308</v>
      </c>
      <c r="B619">
        <v>56.186666666666667</v>
      </c>
      <c r="C619">
        <v>3.652479565455935</v>
      </c>
      <c r="D619">
        <v>109.23824999999999</v>
      </c>
      <c r="E619">
        <v>311.98881394966281</v>
      </c>
      <c r="F619">
        <v>97.60575</v>
      </c>
      <c r="G619">
        <v>35.250374999999998</v>
      </c>
      <c r="H619">
        <v>164</v>
      </c>
      <c r="I619">
        <v>45</v>
      </c>
      <c r="J619">
        <v>3</v>
      </c>
      <c r="K619">
        <v>302</v>
      </c>
      <c r="L619">
        <v>47</v>
      </c>
      <c r="M619">
        <v>11</v>
      </c>
      <c r="N619">
        <v>1171</v>
      </c>
      <c r="O619">
        <v>0.28000000000000003</v>
      </c>
      <c r="P619">
        <v>2.33</v>
      </c>
      <c r="Q619">
        <v>1.4999999999999999E-2</v>
      </c>
      <c r="R619">
        <v>27.7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292.09873123243312</v>
      </c>
      <c r="B620">
        <v>56.000000000000007</v>
      </c>
      <c r="C620">
        <v>3.6512341404054132</v>
      </c>
      <c r="D620">
        <v>459.28840000000008</v>
      </c>
      <c r="E620">
        <v>306.78838174273858</v>
      </c>
      <c r="F620">
        <v>54.530600000000007</v>
      </c>
      <c r="G620">
        <v>35.046399999999998</v>
      </c>
      <c r="H620">
        <v>86</v>
      </c>
      <c r="I620">
        <v>32</v>
      </c>
      <c r="J620">
        <v>2</v>
      </c>
      <c r="K620">
        <v>161</v>
      </c>
      <c r="L620">
        <v>60</v>
      </c>
      <c r="M620">
        <v>10</v>
      </c>
      <c r="N620">
        <v>1171</v>
      </c>
      <c r="O620">
        <v>0.28000000000000003</v>
      </c>
      <c r="P620">
        <v>2.33</v>
      </c>
      <c r="Q620">
        <v>1.4999999999999999E-2</v>
      </c>
      <c r="R620">
        <v>27.7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274.93157454730238</v>
      </c>
      <c r="B621">
        <v>52.73863636363636</v>
      </c>
      <c r="C621">
        <v>3.6491672036444358</v>
      </c>
      <c r="D621">
        <v>97.382400000000004</v>
      </c>
      <c r="E621">
        <v>308.65792924283932</v>
      </c>
      <c r="F621">
        <v>97.382400000000004</v>
      </c>
      <c r="G621">
        <v>33.012</v>
      </c>
      <c r="H621">
        <v>95</v>
      </c>
      <c r="I621">
        <v>46</v>
      </c>
      <c r="J621">
        <v>3</v>
      </c>
      <c r="K621">
        <v>202</v>
      </c>
      <c r="L621">
        <v>48</v>
      </c>
      <c r="M621">
        <v>15</v>
      </c>
      <c r="N621">
        <v>1171</v>
      </c>
      <c r="O621">
        <v>0.28000000000000003</v>
      </c>
      <c r="P621">
        <v>2.33</v>
      </c>
      <c r="Q621">
        <v>1.4999999999999999E-2</v>
      </c>
      <c r="R621">
        <v>27.7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291.84443690606082</v>
      </c>
      <c r="B622">
        <v>56</v>
      </c>
      <c r="C622">
        <v>3.6480554613257601</v>
      </c>
      <c r="D622">
        <v>433.34640000000002</v>
      </c>
      <c r="E622">
        <v>301.14934414715242</v>
      </c>
      <c r="F622">
        <v>54.845280000000002</v>
      </c>
      <c r="G622">
        <v>34.934759999999997</v>
      </c>
      <c r="H622">
        <v>118</v>
      </c>
      <c r="I622">
        <v>45</v>
      </c>
      <c r="J622">
        <v>3</v>
      </c>
      <c r="K622">
        <v>161</v>
      </c>
      <c r="L622">
        <v>48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27.7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328.30428320910698</v>
      </c>
      <c r="B623">
        <v>63</v>
      </c>
      <c r="C623">
        <v>3.647825368990079</v>
      </c>
      <c r="D623">
        <v>108.4752</v>
      </c>
      <c r="E623">
        <v>307.72811025324091</v>
      </c>
      <c r="F623">
        <v>64.576800000000006</v>
      </c>
      <c r="G623">
        <v>39.405600000000007</v>
      </c>
      <c r="H623">
        <v>54</v>
      </c>
      <c r="I623">
        <v>44</v>
      </c>
      <c r="J623">
        <v>3</v>
      </c>
      <c r="K623">
        <v>165</v>
      </c>
      <c r="L623">
        <v>50</v>
      </c>
      <c r="M623">
        <v>10</v>
      </c>
      <c r="N623">
        <v>1171</v>
      </c>
      <c r="O623">
        <v>0.28000000000000003</v>
      </c>
      <c r="P623">
        <v>2.33</v>
      </c>
      <c r="Q623">
        <v>1.4999999999999999E-2</v>
      </c>
      <c r="R623">
        <v>27.7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291.73688218021391</v>
      </c>
      <c r="B624">
        <v>56.000000000000007</v>
      </c>
      <c r="C624">
        <v>3.6467110272526728</v>
      </c>
      <c r="D624">
        <v>211.06800000000001</v>
      </c>
      <c r="E624">
        <v>310.38008298755187</v>
      </c>
      <c r="F624">
        <v>81.621359999999996</v>
      </c>
      <c r="G624">
        <v>35.054639999999999</v>
      </c>
      <c r="H624">
        <v>8</v>
      </c>
      <c r="I624">
        <v>40</v>
      </c>
      <c r="J624">
        <v>3</v>
      </c>
      <c r="K624">
        <v>278</v>
      </c>
      <c r="L624">
        <v>53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27.7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274.68591315099968</v>
      </c>
      <c r="B625">
        <v>52.73863636363636</v>
      </c>
      <c r="C625">
        <v>3.645906539560781</v>
      </c>
      <c r="D625">
        <v>97.382400000000004</v>
      </c>
      <c r="E625">
        <v>310.8362697355434</v>
      </c>
      <c r="F625">
        <v>97.382400000000004</v>
      </c>
      <c r="G625">
        <v>33.012</v>
      </c>
      <c r="H625">
        <v>95</v>
      </c>
      <c r="I625">
        <v>46</v>
      </c>
      <c r="J625">
        <v>3</v>
      </c>
      <c r="K625">
        <v>292</v>
      </c>
      <c r="L625">
        <v>48</v>
      </c>
      <c r="M625">
        <v>15</v>
      </c>
      <c r="N625">
        <v>1171</v>
      </c>
      <c r="O625">
        <v>0.28000000000000003</v>
      </c>
      <c r="P625">
        <v>2.33</v>
      </c>
      <c r="Q625">
        <v>1.4999999999999999E-2</v>
      </c>
      <c r="R625">
        <v>27.7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279.48749851586729</v>
      </c>
      <c r="B626">
        <v>53.666666666666657</v>
      </c>
      <c r="C626">
        <v>3.6454891110765302</v>
      </c>
      <c r="D626">
        <v>91.488</v>
      </c>
      <c r="E626">
        <v>311.63037625619518</v>
      </c>
      <c r="F626">
        <v>91.488</v>
      </c>
      <c r="G626">
        <v>33.6</v>
      </c>
      <c r="H626">
        <v>164</v>
      </c>
      <c r="I626">
        <v>43</v>
      </c>
      <c r="J626">
        <v>3</v>
      </c>
      <c r="K626">
        <v>37</v>
      </c>
      <c r="L626">
        <v>59</v>
      </c>
      <c r="M626">
        <v>1</v>
      </c>
      <c r="N626">
        <v>1171</v>
      </c>
      <c r="O626">
        <v>0.28000000000000003</v>
      </c>
      <c r="P626">
        <v>2.33</v>
      </c>
      <c r="Q626">
        <v>1.4999999999999999E-2</v>
      </c>
      <c r="R626">
        <v>27.7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291.60180619442377</v>
      </c>
      <c r="B627">
        <v>56</v>
      </c>
      <c r="C627">
        <v>3.6450225774302991</v>
      </c>
      <c r="D627">
        <v>211.01112000000001</v>
      </c>
      <c r="E627">
        <v>309.53073604183919</v>
      </c>
      <c r="F627">
        <v>81.592919999999992</v>
      </c>
      <c r="G627">
        <v>35.026200000000003</v>
      </c>
      <c r="H627">
        <v>8</v>
      </c>
      <c r="I627">
        <v>40</v>
      </c>
      <c r="J627">
        <v>3</v>
      </c>
      <c r="K627">
        <v>47</v>
      </c>
      <c r="L627">
        <v>54</v>
      </c>
      <c r="M627">
        <v>1</v>
      </c>
      <c r="N627">
        <v>1171</v>
      </c>
      <c r="O627">
        <v>0.28000000000000003</v>
      </c>
      <c r="P627">
        <v>2.33</v>
      </c>
      <c r="Q627">
        <v>1.4999999999999999E-2</v>
      </c>
      <c r="R627">
        <v>27.7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291.57963212987022</v>
      </c>
      <c r="B628">
        <v>56</v>
      </c>
      <c r="C628">
        <v>3.644745401623378</v>
      </c>
      <c r="D628">
        <v>193.10400000000001</v>
      </c>
      <c r="E628">
        <v>298.3204979253112</v>
      </c>
      <c r="F628">
        <v>53.395200000000003</v>
      </c>
      <c r="G628">
        <v>34.862400000000001</v>
      </c>
      <c r="H628">
        <v>117</v>
      </c>
      <c r="I628">
        <v>39</v>
      </c>
      <c r="J628">
        <v>3</v>
      </c>
      <c r="K628">
        <v>143</v>
      </c>
      <c r="L628">
        <v>54</v>
      </c>
      <c r="M628">
        <v>4</v>
      </c>
      <c r="N628">
        <v>1171</v>
      </c>
      <c r="O628">
        <v>0.28000000000000003</v>
      </c>
      <c r="P628">
        <v>2.33</v>
      </c>
      <c r="Q628">
        <v>1.4999999999999999E-2</v>
      </c>
      <c r="R628">
        <v>27.7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400.91333098525013</v>
      </c>
      <c r="B629">
        <v>77</v>
      </c>
      <c r="C629">
        <v>3.6446666453204561</v>
      </c>
      <c r="D629">
        <v>174.12</v>
      </c>
      <c r="E629">
        <v>311.33594051169018</v>
      </c>
      <c r="F629">
        <v>56.587200000000003</v>
      </c>
      <c r="G629">
        <v>48.192</v>
      </c>
      <c r="H629">
        <v>127</v>
      </c>
      <c r="I629">
        <v>53</v>
      </c>
      <c r="J629">
        <v>44</v>
      </c>
      <c r="K629">
        <v>203</v>
      </c>
      <c r="L629">
        <v>40</v>
      </c>
      <c r="M629">
        <v>10</v>
      </c>
      <c r="N629">
        <v>1171</v>
      </c>
      <c r="O629">
        <v>0.28000000000000003</v>
      </c>
      <c r="P629">
        <v>2.33</v>
      </c>
      <c r="Q629">
        <v>1.4999999999999999E-2</v>
      </c>
      <c r="R629">
        <v>27.7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291.56670922299998</v>
      </c>
      <c r="B630">
        <v>56.000000000000007</v>
      </c>
      <c r="C630">
        <v>3.6445838652874998</v>
      </c>
      <c r="D630">
        <v>245.30712</v>
      </c>
      <c r="E630">
        <v>307.61161825726151</v>
      </c>
      <c r="F630">
        <v>54.028920000000006</v>
      </c>
      <c r="G630">
        <v>34.994400000000013</v>
      </c>
      <c r="H630">
        <v>1</v>
      </c>
      <c r="I630">
        <v>44</v>
      </c>
      <c r="J630">
        <v>6</v>
      </c>
      <c r="K630">
        <v>162</v>
      </c>
      <c r="L630">
        <v>46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27.7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437.15157565082671</v>
      </c>
      <c r="B631">
        <v>84</v>
      </c>
      <c r="C631">
        <v>3.6429297970902219</v>
      </c>
      <c r="D631">
        <v>134.61000000000001</v>
      </c>
      <c r="E631">
        <v>310.82748172099429</v>
      </c>
      <c r="F631">
        <v>52.537080000000003</v>
      </c>
      <c r="G631">
        <v>52.537080000000003</v>
      </c>
      <c r="H631">
        <v>165</v>
      </c>
      <c r="I631">
        <v>53</v>
      </c>
      <c r="J631">
        <v>43</v>
      </c>
      <c r="K631">
        <v>249</v>
      </c>
      <c r="L631">
        <v>39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27.7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291.40482753349391</v>
      </c>
      <c r="B632">
        <v>56</v>
      </c>
      <c r="C632">
        <v>3.642560344168674</v>
      </c>
      <c r="D632">
        <v>142.524</v>
      </c>
      <c r="E632">
        <v>310.00829875518667</v>
      </c>
      <c r="F632">
        <v>83.516400000000004</v>
      </c>
      <c r="G632">
        <v>35.009399999999999</v>
      </c>
      <c r="H632">
        <v>52</v>
      </c>
      <c r="I632">
        <v>49</v>
      </c>
      <c r="J632">
        <v>6</v>
      </c>
      <c r="K632">
        <v>249</v>
      </c>
      <c r="L632">
        <v>45</v>
      </c>
      <c r="M632">
        <v>15</v>
      </c>
      <c r="N632">
        <v>1171</v>
      </c>
      <c r="O632">
        <v>0.28000000000000003</v>
      </c>
      <c r="P632">
        <v>2.33</v>
      </c>
      <c r="Q632">
        <v>1.4999999999999999E-2</v>
      </c>
      <c r="R632">
        <v>27.7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400.59619025590621</v>
      </c>
      <c r="B633">
        <v>77</v>
      </c>
      <c r="C633">
        <v>3.6417835477809661</v>
      </c>
      <c r="D633">
        <v>180.27680000000001</v>
      </c>
      <c r="E633">
        <v>311.76747578139981</v>
      </c>
      <c r="F633">
        <v>56.557600000000008</v>
      </c>
      <c r="G633">
        <v>48.162399999999998</v>
      </c>
      <c r="H633">
        <v>127</v>
      </c>
      <c r="I633">
        <v>53</v>
      </c>
      <c r="J633">
        <v>44</v>
      </c>
      <c r="K633">
        <v>252</v>
      </c>
      <c r="L633">
        <v>40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27.7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436.98225975101923</v>
      </c>
      <c r="B634">
        <v>84</v>
      </c>
      <c r="C634">
        <v>3.6415188312584932</v>
      </c>
      <c r="D634">
        <v>134.58600000000001</v>
      </c>
      <c r="E634">
        <v>311.21502550626059</v>
      </c>
      <c r="F634">
        <v>52.525080000000003</v>
      </c>
      <c r="G634">
        <v>52.525080000000003</v>
      </c>
      <c r="H634">
        <v>165</v>
      </c>
      <c r="I634">
        <v>53</v>
      </c>
      <c r="J634">
        <v>43</v>
      </c>
      <c r="K634">
        <v>42</v>
      </c>
      <c r="L634">
        <v>40</v>
      </c>
      <c r="M634">
        <v>8</v>
      </c>
      <c r="N634">
        <v>1171</v>
      </c>
      <c r="O634">
        <v>0.28000000000000003</v>
      </c>
      <c r="P634">
        <v>2.33</v>
      </c>
      <c r="Q634">
        <v>1.4999999999999999E-2</v>
      </c>
      <c r="R634">
        <v>27.7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291.27454565627932</v>
      </c>
      <c r="B635">
        <v>56</v>
      </c>
      <c r="C635">
        <v>3.640931820703492</v>
      </c>
      <c r="D635">
        <v>171.7355</v>
      </c>
      <c r="E635">
        <v>309.2946058091286</v>
      </c>
      <c r="F635">
        <v>54.519500000000008</v>
      </c>
      <c r="G635">
        <v>34.983499999999999</v>
      </c>
      <c r="H635">
        <v>98</v>
      </c>
      <c r="I635">
        <v>47</v>
      </c>
      <c r="J635">
        <v>10</v>
      </c>
      <c r="K635">
        <v>143</v>
      </c>
      <c r="L635">
        <v>44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27.7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338.5577087340701</v>
      </c>
      <c r="B636">
        <v>65.100000000000023</v>
      </c>
      <c r="C636">
        <v>3.6404054702588171</v>
      </c>
      <c r="D636">
        <v>206.6208</v>
      </c>
      <c r="E636">
        <v>309.95850622406641</v>
      </c>
      <c r="F636">
        <v>71.7744</v>
      </c>
      <c r="G636">
        <v>40.673520000000003</v>
      </c>
      <c r="H636">
        <v>39</v>
      </c>
      <c r="I636">
        <v>45</v>
      </c>
      <c r="J636">
        <v>6</v>
      </c>
      <c r="K636">
        <v>91</v>
      </c>
      <c r="L636">
        <v>49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27.7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262.0943739989188</v>
      </c>
      <c r="B637">
        <v>50.4</v>
      </c>
      <c r="C637">
        <v>3.640199638873872</v>
      </c>
      <c r="D637">
        <v>132.25280000000001</v>
      </c>
      <c r="E637">
        <v>311.78921161825718</v>
      </c>
      <c r="F637">
        <v>77.847999999999999</v>
      </c>
      <c r="G637">
        <v>31.511050000000001</v>
      </c>
      <c r="H637">
        <v>4</v>
      </c>
      <c r="I637">
        <v>26</v>
      </c>
      <c r="J637">
        <v>1</v>
      </c>
      <c r="K637">
        <v>96</v>
      </c>
      <c r="L637">
        <v>67</v>
      </c>
      <c r="M637">
        <v>9</v>
      </c>
      <c r="N637">
        <v>1171</v>
      </c>
      <c r="O637">
        <v>0.28000000000000003</v>
      </c>
      <c r="P637">
        <v>2.33</v>
      </c>
      <c r="Q637">
        <v>1.4999999999999999E-2</v>
      </c>
      <c r="R637">
        <v>27.7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436.67129793180288</v>
      </c>
      <c r="B638">
        <v>84</v>
      </c>
      <c r="C638">
        <v>3.6389274827650251</v>
      </c>
      <c r="D638">
        <v>134.49456000000001</v>
      </c>
      <c r="E638">
        <v>310.82748172099429</v>
      </c>
      <c r="F638">
        <v>52.47936</v>
      </c>
      <c r="G638">
        <v>52.479359999999993</v>
      </c>
      <c r="H638">
        <v>165</v>
      </c>
      <c r="I638">
        <v>53</v>
      </c>
      <c r="J638">
        <v>43</v>
      </c>
      <c r="K638">
        <v>60</v>
      </c>
      <c r="L638">
        <v>39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27.7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291.03627409207439</v>
      </c>
      <c r="B639">
        <v>56.000000000000007</v>
      </c>
      <c r="C639">
        <v>3.637953426150931</v>
      </c>
      <c r="D639">
        <v>201.73068000000001</v>
      </c>
      <c r="E639">
        <v>310.45145228215767</v>
      </c>
      <c r="F639">
        <v>82.167479999999998</v>
      </c>
      <c r="G639">
        <v>34.97148</v>
      </c>
      <c r="H639">
        <v>8</v>
      </c>
      <c r="I639">
        <v>39</v>
      </c>
      <c r="J639">
        <v>3</v>
      </c>
      <c r="K639">
        <v>155</v>
      </c>
      <c r="L639">
        <v>54</v>
      </c>
      <c r="M639">
        <v>18</v>
      </c>
      <c r="N639">
        <v>1171</v>
      </c>
      <c r="O639">
        <v>0.28000000000000003</v>
      </c>
      <c r="P639">
        <v>2.33</v>
      </c>
      <c r="Q639">
        <v>1.4999999999999999E-2</v>
      </c>
      <c r="R639">
        <v>27.7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290.9770646093383</v>
      </c>
      <c r="B640">
        <v>56</v>
      </c>
      <c r="C640">
        <v>3.637213307616729</v>
      </c>
      <c r="D640">
        <v>153.99930000000001</v>
      </c>
      <c r="E640">
        <v>311.91089325471182</v>
      </c>
      <c r="F640">
        <v>84.443100000000001</v>
      </c>
      <c r="G640">
        <v>34.985300000000002</v>
      </c>
      <c r="H640">
        <v>53</v>
      </c>
      <c r="I640">
        <v>43</v>
      </c>
      <c r="J640">
        <v>7</v>
      </c>
      <c r="K640">
        <v>327</v>
      </c>
      <c r="L640">
        <v>49</v>
      </c>
      <c r="M640">
        <v>14</v>
      </c>
      <c r="N640">
        <v>1171</v>
      </c>
      <c r="O640">
        <v>0.28000000000000003</v>
      </c>
      <c r="P640">
        <v>2.33</v>
      </c>
      <c r="Q640">
        <v>1.4999999999999999E-2</v>
      </c>
      <c r="R640">
        <v>27.7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254.59031518067599</v>
      </c>
      <c r="B641">
        <v>49</v>
      </c>
      <c r="C641">
        <v>3.6370045025810849</v>
      </c>
      <c r="D641">
        <v>429.9264</v>
      </c>
      <c r="E641">
        <v>305.72949701384653</v>
      </c>
      <c r="F641">
        <v>72.07056</v>
      </c>
      <c r="G641">
        <v>30.532800000000002</v>
      </c>
      <c r="H641">
        <v>2</v>
      </c>
      <c r="I641">
        <v>46</v>
      </c>
      <c r="J641">
        <v>4</v>
      </c>
      <c r="K641">
        <v>319</v>
      </c>
      <c r="L641">
        <v>48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27.7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290.8405708562214</v>
      </c>
      <c r="B642">
        <v>56.000000000000007</v>
      </c>
      <c r="C642">
        <v>3.6355071357027668</v>
      </c>
      <c r="D642">
        <v>128.95240000000001</v>
      </c>
      <c r="E642">
        <v>310.09128630705391</v>
      </c>
      <c r="F642">
        <v>54.264200000000002</v>
      </c>
      <c r="G642">
        <v>34.942800000000013</v>
      </c>
      <c r="H642">
        <v>86</v>
      </c>
      <c r="I642">
        <v>32</v>
      </c>
      <c r="J642">
        <v>2</v>
      </c>
      <c r="K642">
        <v>7</v>
      </c>
      <c r="L642">
        <v>62</v>
      </c>
      <c r="M642">
        <v>1</v>
      </c>
      <c r="N642">
        <v>1171</v>
      </c>
      <c r="O642">
        <v>0.28000000000000003</v>
      </c>
      <c r="P642">
        <v>2.33</v>
      </c>
      <c r="Q642">
        <v>1.4999999999999999E-2</v>
      </c>
      <c r="R642">
        <v>27.7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436.19102021277922</v>
      </c>
      <c r="B643">
        <v>84</v>
      </c>
      <c r="C643">
        <v>3.6349251684398269</v>
      </c>
      <c r="D643">
        <v>128.72255999999999</v>
      </c>
      <c r="E643">
        <v>310.82748172099429</v>
      </c>
      <c r="F643">
        <v>52.421639999999996</v>
      </c>
      <c r="G643">
        <v>52.421639999999989</v>
      </c>
      <c r="H643">
        <v>165</v>
      </c>
      <c r="I643">
        <v>53</v>
      </c>
      <c r="J643">
        <v>43</v>
      </c>
      <c r="K643">
        <v>263</v>
      </c>
      <c r="L643">
        <v>39</v>
      </c>
      <c r="M643">
        <v>8</v>
      </c>
      <c r="N643">
        <v>1171</v>
      </c>
      <c r="O643">
        <v>0.28000000000000003</v>
      </c>
      <c r="P643">
        <v>2.33</v>
      </c>
      <c r="Q643">
        <v>1.4999999999999999E-2</v>
      </c>
      <c r="R643">
        <v>27.7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290.77526736598429</v>
      </c>
      <c r="B644">
        <v>56</v>
      </c>
      <c r="C644">
        <v>3.6346908420748041</v>
      </c>
      <c r="D644">
        <v>448.84559999999999</v>
      </c>
      <c r="E644">
        <v>305.36878813465029</v>
      </c>
      <c r="F644">
        <v>54.139919999999996</v>
      </c>
      <c r="G644">
        <v>34.867260000000002</v>
      </c>
      <c r="H644">
        <v>180</v>
      </c>
      <c r="I644">
        <v>45</v>
      </c>
      <c r="J644">
        <v>3</v>
      </c>
      <c r="K644">
        <v>161</v>
      </c>
      <c r="L644">
        <v>48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27.7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326.84501945373302</v>
      </c>
      <c r="B645">
        <v>63</v>
      </c>
      <c r="C645">
        <v>3.6316113272637001</v>
      </c>
      <c r="D645">
        <v>90.547499999999999</v>
      </c>
      <c r="E645">
        <v>312.51022805536229</v>
      </c>
      <c r="F645">
        <v>51.24</v>
      </c>
      <c r="G645">
        <v>39.307499999999997</v>
      </c>
      <c r="H645">
        <v>47</v>
      </c>
      <c r="I645">
        <v>50</v>
      </c>
      <c r="J645">
        <v>3</v>
      </c>
      <c r="K645">
        <v>55</v>
      </c>
      <c r="L645">
        <v>43</v>
      </c>
      <c r="M645">
        <v>3</v>
      </c>
      <c r="N645">
        <v>1171</v>
      </c>
      <c r="O645">
        <v>0.28000000000000003</v>
      </c>
      <c r="P645">
        <v>2.33</v>
      </c>
      <c r="Q645">
        <v>1.4999999999999999E-2</v>
      </c>
      <c r="R645">
        <v>27.7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233.11362885792661</v>
      </c>
      <c r="B646">
        <v>44.934909090909088</v>
      </c>
      <c r="C646">
        <v>3.631464789890094</v>
      </c>
      <c r="D646">
        <v>354.39535999999998</v>
      </c>
      <c r="E646">
        <v>307.15352697095432</v>
      </c>
      <c r="F646">
        <v>288.86968000000002</v>
      </c>
      <c r="G646">
        <v>27.973483999999999</v>
      </c>
      <c r="H646">
        <v>40</v>
      </c>
      <c r="I646">
        <v>47</v>
      </c>
      <c r="J646">
        <v>6</v>
      </c>
      <c r="K646">
        <v>113</v>
      </c>
      <c r="L646">
        <v>52</v>
      </c>
      <c r="M646">
        <v>11</v>
      </c>
      <c r="N646">
        <v>1171</v>
      </c>
      <c r="O646">
        <v>0.28000000000000003</v>
      </c>
      <c r="P646">
        <v>2.33</v>
      </c>
      <c r="Q646">
        <v>1.4999999999999999E-2</v>
      </c>
      <c r="R646">
        <v>27.7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290.50084563950998</v>
      </c>
      <c r="B647">
        <v>56.000000000000007</v>
      </c>
      <c r="C647">
        <v>3.631260570493875</v>
      </c>
      <c r="D647">
        <v>132.50736000000001</v>
      </c>
      <c r="E647">
        <v>311.70124481327798</v>
      </c>
      <c r="F647">
        <v>83.489760000000004</v>
      </c>
      <c r="G647">
        <v>34.92504000000001</v>
      </c>
      <c r="H647">
        <v>52</v>
      </c>
      <c r="I647">
        <v>48</v>
      </c>
      <c r="J647">
        <v>6</v>
      </c>
      <c r="K647">
        <v>267</v>
      </c>
      <c r="L647">
        <v>46</v>
      </c>
      <c r="M647">
        <v>12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27.7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290.4638966892893</v>
      </c>
      <c r="B648">
        <v>56</v>
      </c>
      <c r="C648">
        <v>3.630798708616116</v>
      </c>
      <c r="D648">
        <v>201.06912</v>
      </c>
      <c r="E648">
        <v>309.98340248962649</v>
      </c>
      <c r="F648">
        <v>81.505920000000003</v>
      </c>
      <c r="G648">
        <v>34.896000000000001</v>
      </c>
      <c r="H648">
        <v>8</v>
      </c>
      <c r="I648">
        <v>39</v>
      </c>
      <c r="J648">
        <v>3</v>
      </c>
      <c r="K648">
        <v>61</v>
      </c>
      <c r="L648">
        <v>53</v>
      </c>
      <c r="M648">
        <v>6</v>
      </c>
      <c r="N648">
        <v>1171</v>
      </c>
      <c r="O648">
        <v>0.28000000000000003</v>
      </c>
      <c r="P648">
        <v>2.33</v>
      </c>
      <c r="Q648">
        <v>1.4999999999999999E-2</v>
      </c>
      <c r="R648">
        <v>27.7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253.9862040833099</v>
      </c>
      <c r="B649">
        <v>49</v>
      </c>
      <c r="C649">
        <v>3.628374344047284</v>
      </c>
      <c r="D649">
        <v>134.67599999999999</v>
      </c>
      <c r="E649">
        <v>310.89294709369858</v>
      </c>
      <c r="F649">
        <v>76.863600000000005</v>
      </c>
      <c r="G649">
        <v>30.524999999999999</v>
      </c>
      <c r="H649">
        <v>47</v>
      </c>
      <c r="I649">
        <v>38</v>
      </c>
      <c r="J649">
        <v>3</v>
      </c>
      <c r="K649">
        <v>235</v>
      </c>
      <c r="L649">
        <v>50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27.7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297.25456668295948</v>
      </c>
      <c r="B650">
        <v>57.358208955223887</v>
      </c>
      <c r="C650">
        <v>3.627696897588029</v>
      </c>
      <c r="D650">
        <v>221.41200000000001</v>
      </c>
      <c r="E650">
        <v>310.43050000994208</v>
      </c>
      <c r="F650">
        <v>81.809819999999988</v>
      </c>
      <c r="G650">
        <v>35.718375000000002</v>
      </c>
      <c r="H650">
        <v>9</v>
      </c>
      <c r="I650">
        <v>44</v>
      </c>
      <c r="J650">
        <v>2</v>
      </c>
      <c r="K650">
        <v>316</v>
      </c>
      <c r="L650">
        <v>50</v>
      </c>
      <c r="M650">
        <v>15</v>
      </c>
      <c r="N650">
        <v>1171</v>
      </c>
      <c r="O650">
        <v>0.28000000000000003</v>
      </c>
      <c r="P650">
        <v>2.33</v>
      </c>
      <c r="Q650">
        <v>1.4999999999999999E-2</v>
      </c>
      <c r="R650">
        <v>27.7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326.48461840884647</v>
      </c>
      <c r="B651">
        <v>63.000000000000007</v>
      </c>
      <c r="C651">
        <v>3.6276068712094061</v>
      </c>
      <c r="D651">
        <v>101.819568</v>
      </c>
      <c r="E651">
        <v>307.2858631879202</v>
      </c>
      <c r="F651">
        <v>64.488984000000002</v>
      </c>
      <c r="G651">
        <v>39.180072000000003</v>
      </c>
      <c r="H651">
        <v>54</v>
      </c>
      <c r="I651">
        <v>41</v>
      </c>
      <c r="J651">
        <v>3</v>
      </c>
      <c r="K651">
        <v>85</v>
      </c>
      <c r="L651">
        <v>53</v>
      </c>
      <c r="M651">
        <v>13</v>
      </c>
      <c r="N651">
        <v>1171</v>
      </c>
      <c r="O651">
        <v>0.28000000000000003</v>
      </c>
      <c r="P651">
        <v>2.33</v>
      </c>
      <c r="Q651">
        <v>1.4999999999999999E-2</v>
      </c>
      <c r="R651">
        <v>27.7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290.18561109525081</v>
      </c>
      <c r="B652">
        <v>56.000000000000007</v>
      </c>
      <c r="C652">
        <v>3.6273201386906351</v>
      </c>
      <c r="D652">
        <v>210.92352</v>
      </c>
      <c r="E652">
        <v>310.46664286752781</v>
      </c>
      <c r="F652">
        <v>81.549120000000002</v>
      </c>
      <c r="G652">
        <v>34.869480000000003</v>
      </c>
      <c r="H652">
        <v>8</v>
      </c>
      <c r="I652">
        <v>59</v>
      </c>
      <c r="J652">
        <v>2</v>
      </c>
      <c r="K652">
        <v>179</v>
      </c>
      <c r="L652">
        <v>33</v>
      </c>
      <c r="M652">
        <v>2</v>
      </c>
      <c r="N652">
        <v>1171</v>
      </c>
      <c r="O652">
        <v>0.28000000000000003</v>
      </c>
      <c r="P652">
        <v>2.33</v>
      </c>
      <c r="Q652">
        <v>1.4999999999999999E-2</v>
      </c>
      <c r="R652">
        <v>27.7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326.45192493750977</v>
      </c>
      <c r="B653">
        <v>63.000000000000007</v>
      </c>
      <c r="C653">
        <v>3.6272436104167749</v>
      </c>
      <c r="D653">
        <v>183.8022</v>
      </c>
      <c r="E653">
        <v>310.21576763485479</v>
      </c>
      <c r="F653">
        <v>64.453099999999992</v>
      </c>
      <c r="G653">
        <v>39.223300000000002</v>
      </c>
      <c r="H653">
        <v>39</v>
      </c>
      <c r="I653">
        <v>50</v>
      </c>
      <c r="J653">
        <v>5</v>
      </c>
      <c r="K653">
        <v>278</v>
      </c>
      <c r="L653">
        <v>43</v>
      </c>
      <c r="M653">
        <v>5</v>
      </c>
      <c r="N653">
        <v>1171</v>
      </c>
      <c r="O653">
        <v>0.28000000000000003</v>
      </c>
      <c r="P653">
        <v>2.33</v>
      </c>
      <c r="Q653">
        <v>1.4999999999999999E-2</v>
      </c>
      <c r="R653">
        <v>27.7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435.2584979815872</v>
      </c>
      <c r="B654">
        <v>84</v>
      </c>
      <c r="C654">
        <v>3.62715414984656</v>
      </c>
      <c r="D654">
        <v>127.8306</v>
      </c>
      <c r="E654">
        <v>311.92879798900469</v>
      </c>
      <c r="F654">
        <v>52.333199999999998</v>
      </c>
      <c r="G654">
        <v>52.333199999999998</v>
      </c>
      <c r="H654">
        <v>165</v>
      </c>
      <c r="I654">
        <v>55</v>
      </c>
      <c r="J654">
        <v>41</v>
      </c>
      <c r="K654">
        <v>203</v>
      </c>
      <c r="L654">
        <v>39</v>
      </c>
      <c r="M654">
        <v>10</v>
      </c>
      <c r="N654">
        <v>1171</v>
      </c>
      <c r="O654">
        <v>0.28000000000000003</v>
      </c>
      <c r="P654">
        <v>2.33</v>
      </c>
      <c r="Q654">
        <v>1.4999999999999999E-2</v>
      </c>
      <c r="R654">
        <v>27.7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278.08032463037563</v>
      </c>
      <c r="B655">
        <v>53.666666666666657</v>
      </c>
      <c r="C655">
        <v>3.627134669091856</v>
      </c>
      <c r="D655">
        <v>91.494</v>
      </c>
      <c r="E655">
        <v>312.3722849698882</v>
      </c>
      <c r="F655">
        <v>91.494</v>
      </c>
      <c r="G655">
        <v>33.441000000000003</v>
      </c>
      <c r="H655">
        <v>164</v>
      </c>
      <c r="I655">
        <v>43</v>
      </c>
      <c r="J655">
        <v>3</v>
      </c>
      <c r="K655">
        <v>260</v>
      </c>
      <c r="L655">
        <v>42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27.7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253.85281109878201</v>
      </c>
      <c r="B656">
        <v>49</v>
      </c>
      <c r="C656">
        <v>3.6264687299826011</v>
      </c>
      <c r="D656">
        <v>154.7388</v>
      </c>
      <c r="E656">
        <v>311.35894970523321</v>
      </c>
      <c r="F656">
        <v>76.981200000000015</v>
      </c>
      <c r="G656">
        <v>30.514800000000001</v>
      </c>
      <c r="H656">
        <v>75</v>
      </c>
      <c r="I656">
        <v>43</v>
      </c>
      <c r="J656">
        <v>2</v>
      </c>
      <c r="K656">
        <v>235</v>
      </c>
      <c r="L656">
        <v>50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27.7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261.08540715171591</v>
      </c>
      <c r="B657">
        <v>50.4</v>
      </c>
      <c r="C657">
        <v>3.626186210440498</v>
      </c>
      <c r="D657">
        <v>123.1212</v>
      </c>
      <c r="E657">
        <v>308.42157676348552</v>
      </c>
      <c r="F657">
        <v>71.816999999999993</v>
      </c>
      <c r="G657">
        <v>31.346399999999999</v>
      </c>
      <c r="H657">
        <v>3</v>
      </c>
      <c r="I657">
        <v>38</v>
      </c>
      <c r="J657">
        <v>1</v>
      </c>
      <c r="K657">
        <v>96</v>
      </c>
      <c r="L657">
        <v>56</v>
      </c>
      <c r="M657">
        <v>9</v>
      </c>
      <c r="N657">
        <v>1171</v>
      </c>
      <c r="O657">
        <v>0.28000000000000003</v>
      </c>
      <c r="P657">
        <v>2.33</v>
      </c>
      <c r="Q657">
        <v>1.4999999999999999E-2</v>
      </c>
      <c r="R657">
        <v>27.7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261.0782326805334</v>
      </c>
      <c r="B658">
        <v>50.400000000000013</v>
      </c>
      <c r="C658">
        <v>3.6260865650074079</v>
      </c>
      <c r="D658">
        <v>142.7312</v>
      </c>
      <c r="E658">
        <v>311.50705394190868</v>
      </c>
      <c r="F658">
        <v>70.558999999999997</v>
      </c>
      <c r="G658">
        <v>31.385249999999999</v>
      </c>
      <c r="H658">
        <v>71</v>
      </c>
      <c r="I658">
        <v>48</v>
      </c>
      <c r="J658">
        <v>8</v>
      </c>
      <c r="K658">
        <v>96</v>
      </c>
      <c r="L658">
        <v>45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27.7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231.65542865034911</v>
      </c>
      <c r="B659">
        <v>44.744000000000007</v>
      </c>
      <c r="C659">
        <v>3.6241462554810551</v>
      </c>
      <c r="D659">
        <v>212.79599999999999</v>
      </c>
      <c r="E659">
        <v>309.45292948367222</v>
      </c>
      <c r="F659">
        <v>163.8468</v>
      </c>
      <c r="G659">
        <v>27.824760000000001</v>
      </c>
      <c r="H659">
        <v>238</v>
      </c>
      <c r="I659">
        <v>53</v>
      </c>
      <c r="J659">
        <v>2</v>
      </c>
      <c r="K659">
        <v>40</v>
      </c>
      <c r="L659">
        <v>49</v>
      </c>
      <c r="M659">
        <v>3</v>
      </c>
      <c r="N659">
        <v>1171</v>
      </c>
      <c r="O659">
        <v>0.28000000000000003</v>
      </c>
      <c r="P659">
        <v>2.33</v>
      </c>
      <c r="Q659">
        <v>1.4999999999999999E-2</v>
      </c>
      <c r="R659">
        <v>27.7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271.80050518469761</v>
      </c>
      <c r="B660">
        <v>52.5</v>
      </c>
      <c r="C660">
        <v>3.6240067357959691</v>
      </c>
      <c r="D660">
        <v>229.58699999999999</v>
      </c>
      <c r="E660">
        <v>308.72946430117719</v>
      </c>
      <c r="F660">
        <v>58.174799999999998</v>
      </c>
      <c r="G660">
        <v>32.637</v>
      </c>
      <c r="H660">
        <v>33</v>
      </c>
      <c r="I660">
        <v>38</v>
      </c>
      <c r="J660">
        <v>3</v>
      </c>
      <c r="K660">
        <v>153</v>
      </c>
      <c r="L660">
        <v>56</v>
      </c>
      <c r="M660">
        <v>17</v>
      </c>
      <c r="N660">
        <v>1171</v>
      </c>
      <c r="O660">
        <v>0.28000000000000003</v>
      </c>
      <c r="P660">
        <v>2.33</v>
      </c>
      <c r="Q660">
        <v>1.4999999999999999E-2</v>
      </c>
      <c r="R660">
        <v>27.7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271.80050518469761</v>
      </c>
      <c r="B661">
        <v>52.5</v>
      </c>
      <c r="C661">
        <v>3.6240067357959691</v>
      </c>
      <c r="D661">
        <v>229.58699999999999</v>
      </c>
      <c r="E661">
        <v>308.72946430117719</v>
      </c>
      <c r="F661">
        <v>58.174799999999998</v>
      </c>
      <c r="G661">
        <v>32.637</v>
      </c>
      <c r="H661">
        <v>332</v>
      </c>
      <c r="I661">
        <v>38</v>
      </c>
      <c r="J661">
        <v>3</v>
      </c>
      <c r="K661">
        <v>153</v>
      </c>
      <c r="L661">
        <v>56</v>
      </c>
      <c r="M661">
        <v>17</v>
      </c>
      <c r="N661">
        <v>1171</v>
      </c>
      <c r="O661">
        <v>0.28000000000000003</v>
      </c>
      <c r="P661">
        <v>2.33</v>
      </c>
      <c r="Q661">
        <v>1.4999999999999999E-2</v>
      </c>
      <c r="R661">
        <v>27.7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239.17760540632429</v>
      </c>
      <c r="B662">
        <v>46.2</v>
      </c>
      <c r="C662">
        <v>3.623903112217036</v>
      </c>
      <c r="D662">
        <v>134.352</v>
      </c>
      <c r="E662">
        <v>309.4301156938069</v>
      </c>
      <c r="F662">
        <v>115.776</v>
      </c>
      <c r="G662">
        <v>28.728000000000002</v>
      </c>
      <c r="H662">
        <v>117</v>
      </c>
      <c r="I662">
        <v>44</v>
      </c>
      <c r="J662">
        <v>2</v>
      </c>
      <c r="K662">
        <v>277</v>
      </c>
      <c r="L662">
        <v>45</v>
      </c>
      <c r="M662">
        <v>8</v>
      </c>
      <c r="N662">
        <v>1171</v>
      </c>
      <c r="O662">
        <v>0.28000000000000003</v>
      </c>
      <c r="P662">
        <v>2.33</v>
      </c>
      <c r="Q662">
        <v>1.4999999999999999E-2</v>
      </c>
      <c r="R662">
        <v>27.7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289.87680723102193</v>
      </c>
      <c r="B663">
        <v>56.000000000000007</v>
      </c>
      <c r="C663">
        <v>3.6234600903877729</v>
      </c>
      <c r="D663">
        <v>132.20099999999999</v>
      </c>
      <c r="E663">
        <v>299.55186721991703</v>
      </c>
      <c r="F663">
        <v>83.183400000000006</v>
      </c>
      <c r="G663">
        <v>34.676400000000001</v>
      </c>
      <c r="H663">
        <v>52</v>
      </c>
      <c r="I663">
        <v>49</v>
      </c>
      <c r="J663">
        <v>6</v>
      </c>
      <c r="K663">
        <v>98</v>
      </c>
      <c r="L663">
        <v>45</v>
      </c>
      <c r="M663">
        <v>4</v>
      </c>
      <c r="N663">
        <v>1171</v>
      </c>
      <c r="O663">
        <v>0.28000000000000003</v>
      </c>
      <c r="P663">
        <v>2.33</v>
      </c>
      <c r="Q663">
        <v>1.4999999999999999E-2</v>
      </c>
      <c r="R663">
        <v>27.7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289.79445224555212</v>
      </c>
      <c r="B664">
        <v>56</v>
      </c>
      <c r="C664">
        <v>3.6224306530694008</v>
      </c>
      <c r="D664">
        <v>153.28620000000001</v>
      </c>
      <c r="E664">
        <v>310.11123975243572</v>
      </c>
      <c r="F664">
        <v>61.314480000000003</v>
      </c>
      <c r="G664">
        <v>34.817399999999999</v>
      </c>
      <c r="H664">
        <v>43</v>
      </c>
      <c r="I664">
        <v>42</v>
      </c>
      <c r="J664">
        <v>3</v>
      </c>
      <c r="K664">
        <v>319</v>
      </c>
      <c r="L664">
        <v>52</v>
      </c>
      <c r="M664">
        <v>12</v>
      </c>
      <c r="N664">
        <v>1171</v>
      </c>
      <c r="O664">
        <v>0.28000000000000003</v>
      </c>
      <c r="P664">
        <v>2.33</v>
      </c>
      <c r="Q664">
        <v>1.4999999999999999E-2</v>
      </c>
      <c r="R664">
        <v>27.7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260.74778255261759</v>
      </c>
      <c r="B665">
        <v>50.4</v>
      </c>
      <c r="C665">
        <v>3.6214969798974672</v>
      </c>
      <c r="D665">
        <v>143.85599999999999</v>
      </c>
      <c r="E665">
        <v>311.57510373443978</v>
      </c>
      <c r="F665">
        <v>71.456249999999997</v>
      </c>
      <c r="G665">
        <v>31.346399999999999</v>
      </c>
      <c r="H665">
        <v>76</v>
      </c>
      <c r="I665">
        <v>38</v>
      </c>
      <c r="J665">
        <v>2</v>
      </c>
      <c r="K665">
        <v>96</v>
      </c>
      <c r="L665">
        <v>56</v>
      </c>
      <c r="M665">
        <v>9</v>
      </c>
      <c r="N665">
        <v>1171</v>
      </c>
      <c r="O665">
        <v>0.28000000000000003</v>
      </c>
      <c r="P665">
        <v>2.33</v>
      </c>
      <c r="Q665">
        <v>1.4999999999999999E-2</v>
      </c>
      <c r="R665">
        <v>27.7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271.35682900362713</v>
      </c>
      <c r="B666">
        <v>52.5</v>
      </c>
      <c r="C666">
        <v>3.6180910533816939</v>
      </c>
      <c r="D666">
        <v>197.944368</v>
      </c>
      <c r="E666">
        <v>307.26332864879362</v>
      </c>
      <c r="F666">
        <v>98.972183999999999</v>
      </c>
      <c r="G666">
        <v>32.564111999999987</v>
      </c>
      <c r="H666">
        <v>22</v>
      </c>
      <c r="I666">
        <v>40</v>
      </c>
      <c r="J666">
        <v>2</v>
      </c>
      <c r="K666">
        <v>85</v>
      </c>
      <c r="L666">
        <v>54</v>
      </c>
      <c r="M666">
        <v>11</v>
      </c>
      <c r="N666">
        <v>1171</v>
      </c>
      <c r="O666">
        <v>0.28000000000000003</v>
      </c>
      <c r="P666">
        <v>2.33</v>
      </c>
      <c r="Q666">
        <v>1.4999999999999999E-2</v>
      </c>
      <c r="R666">
        <v>27.7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271.34095405278111</v>
      </c>
      <c r="B667">
        <v>52.5</v>
      </c>
      <c r="C667">
        <v>3.6178793873704138</v>
      </c>
      <c r="D667">
        <v>197.22479999999999</v>
      </c>
      <c r="E667">
        <v>309.31120331950211</v>
      </c>
      <c r="F667">
        <v>98.612399999999994</v>
      </c>
      <c r="G667">
        <v>32.589599999999997</v>
      </c>
      <c r="H667">
        <v>22</v>
      </c>
      <c r="I667">
        <v>40</v>
      </c>
      <c r="J667">
        <v>2</v>
      </c>
      <c r="K667">
        <v>178</v>
      </c>
      <c r="L667">
        <v>54</v>
      </c>
      <c r="M667">
        <v>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27.7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325.52006562420479</v>
      </c>
      <c r="B668">
        <v>63.000000000000007</v>
      </c>
      <c r="C668">
        <v>3.61688961804672</v>
      </c>
      <c r="D668">
        <v>111.69792</v>
      </c>
      <c r="E668">
        <v>307.2858631879202</v>
      </c>
      <c r="F668">
        <v>64.391040000000004</v>
      </c>
      <c r="G668">
        <v>39.064320000000002</v>
      </c>
      <c r="H668">
        <v>54</v>
      </c>
      <c r="I668">
        <v>41</v>
      </c>
      <c r="J668">
        <v>3</v>
      </c>
      <c r="K668">
        <v>41</v>
      </c>
      <c r="L668">
        <v>53</v>
      </c>
      <c r="M668">
        <v>13</v>
      </c>
      <c r="N668">
        <v>1171</v>
      </c>
      <c r="O668">
        <v>0.28000000000000003</v>
      </c>
      <c r="P668">
        <v>2.33</v>
      </c>
      <c r="Q668">
        <v>1.4999999999999999E-2</v>
      </c>
      <c r="R668">
        <v>27.7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289.28830811763152</v>
      </c>
      <c r="B669">
        <v>55.999999999999993</v>
      </c>
      <c r="C669">
        <v>3.616103851470394</v>
      </c>
      <c r="D669">
        <v>223.26835199999999</v>
      </c>
      <c r="E669">
        <v>309.04896265560171</v>
      </c>
      <c r="F669">
        <v>81.727679999999992</v>
      </c>
      <c r="G669">
        <v>34.741439999999997</v>
      </c>
      <c r="H669">
        <v>8</v>
      </c>
      <c r="I669">
        <v>59</v>
      </c>
      <c r="J669">
        <v>2</v>
      </c>
      <c r="K669">
        <v>175</v>
      </c>
      <c r="L669">
        <v>32</v>
      </c>
      <c r="M669">
        <v>2</v>
      </c>
      <c r="N669">
        <v>1171</v>
      </c>
      <c r="O669">
        <v>0.28000000000000003</v>
      </c>
      <c r="P669">
        <v>2.33</v>
      </c>
      <c r="Q669">
        <v>1.4999999999999999E-2</v>
      </c>
      <c r="R669">
        <v>27.7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272.41065908764602</v>
      </c>
      <c r="B670">
        <v>52.73863636363636</v>
      </c>
      <c r="C670">
        <v>3.6157070889461318</v>
      </c>
      <c r="D670">
        <v>97.614760000000004</v>
      </c>
      <c r="E670">
        <v>312.07701637976868</v>
      </c>
      <c r="F670">
        <v>97.614760000000004</v>
      </c>
      <c r="G670">
        <v>32.755220000000001</v>
      </c>
      <c r="H670">
        <v>95</v>
      </c>
      <c r="I670">
        <v>46</v>
      </c>
      <c r="J670">
        <v>3</v>
      </c>
      <c r="K670">
        <v>266</v>
      </c>
      <c r="L670">
        <v>47</v>
      </c>
      <c r="M670">
        <v>13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27.7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289.16290544470178</v>
      </c>
      <c r="B671">
        <v>56</v>
      </c>
      <c r="C671">
        <v>3.614536318058772</v>
      </c>
      <c r="D671">
        <v>144.57380000000001</v>
      </c>
      <c r="E671">
        <v>311.25311203319501</v>
      </c>
      <c r="F671">
        <v>84.796599999999998</v>
      </c>
      <c r="G671">
        <v>34.757800000000003</v>
      </c>
      <c r="H671">
        <v>52</v>
      </c>
      <c r="I671">
        <v>42</v>
      </c>
      <c r="J671">
        <v>7</v>
      </c>
      <c r="K671">
        <v>242</v>
      </c>
      <c r="L671">
        <v>47</v>
      </c>
      <c r="M671">
        <v>10</v>
      </c>
      <c r="N671">
        <v>1171</v>
      </c>
      <c r="O671">
        <v>0.28000000000000003</v>
      </c>
      <c r="P671">
        <v>2.33</v>
      </c>
      <c r="Q671">
        <v>1.4999999999999999E-2</v>
      </c>
      <c r="R671">
        <v>27.7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289.16290544470178</v>
      </c>
      <c r="B672">
        <v>56</v>
      </c>
      <c r="C672">
        <v>3.614536318058772</v>
      </c>
      <c r="D672">
        <v>144.57380000000001</v>
      </c>
      <c r="E672">
        <v>311.25311203319501</v>
      </c>
      <c r="F672">
        <v>84.796599999999998</v>
      </c>
      <c r="G672">
        <v>34.757800000000003</v>
      </c>
      <c r="H672">
        <v>52</v>
      </c>
      <c r="I672">
        <v>42</v>
      </c>
      <c r="J672">
        <v>7</v>
      </c>
      <c r="K672">
        <v>243</v>
      </c>
      <c r="L672">
        <v>47</v>
      </c>
      <c r="M672">
        <v>10</v>
      </c>
      <c r="N672">
        <v>1171</v>
      </c>
      <c r="O672">
        <v>0.28000000000000003</v>
      </c>
      <c r="P672">
        <v>2.33</v>
      </c>
      <c r="Q672">
        <v>1.4999999999999999E-2</v>
      </c>
      <c r="R672">
        <v>27.7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397.58495775207842</v>
      </c>
      <c r="B673">
        <v>77</v>
      </c>
      <c r="C673">
        <v>3.614408706837076</v>
      </c>
      <c r="D673">
        <v>179.55456000000001</v>
      </c>
      <c r="E673">
        <v>311.81394881044542</v>
      </c>
      <c r="F673">
        <v>56.196480000000001</v>
      </c>
      <c r="G673">
        <v>47.801279999999998</v>
      </c>
      <c r="H673">
        <v>127</v>
      </c>
      <c r="I673">
        <v>53</v>
      </c>
      <c r="J673">
        <v>44</v>
      </c>
      <c r="K673">
        <v>253</v>
      </c>
      <c r="L673">
        <v>41</v>
      </c>
      <c r="M673">
        <v>8</v>
      </c>
      <c r="N673">
        <v>1171</v>
      </c>
      <c r="O673">
        <v>0.28000000000000003</v>
      </c>
      <c r="P673">
        <v>2.33</v>
      </c>
      <c r="Q673">
        <v>1.4999999999999999E-2</v>
      </c>
      <c r="R673">
        <v>27.7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260.19516629450669</v>
      </c>
      <c r="B674">
        <v>50.400000000000013</v>
      </c>
      <c r="C674">
        <v>3.6138217540903721</v>
      </c>
      <c r="D674">
        <v>99.456000000000003</v>
      </c>
      <c r="E674">
        <v>311.85062240663899</v>
      </c>
      <c r="F674">
        <v>70.152000000000001</v>
      </c>
      <c r="G674">
        <v>31.2835</v>
      </c>
      <c r="H674">
        <v>190</v>
      </c>
      <c r="I674">
        <v>45</v>
      </c>
      <c r="J674">
        <v>8</v>
      </c>
      <c r="K674">
        <v>96</v>
      </c>
      <c r="L674">
        <v>49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27.7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289.10449882569111</v>
      </c>
      <c r="B675">
        <v>56</v>
      </c>
      <c r="C675">
        <v>3.613806235321138</v>
      </c>
      <c r="D675">
        <v>151.76474999999999</v>
      </c>
      <c r="E675">
        <v>311.87551867219912</v>
      </c>
      <c r="F675">
        <v>83.266650000000013</v>
      </c>
      <c r="G675">
        <v>34.759650000000001</v>
      </c>
      <c r="H675">
        <v>52</v>
      </c>
      <c r="I675">
        <v>49</v>
      </c>
      <c r="J675">
        <v>6</v>
      </c>
      <c r="K675">
        <v>99</v>
      </c>
      <c r="L675">
        <v>45</v>
      </c>
      <c r="M675">
        <v>5</v>
      </c>
      <c r="N675">
        <v>1171</v>
      </c>
      <c r="O675">
        <v>0.28000000000000003</v>
      </c>
      <c r="P675">
        <v>2.33</v>
      </c>
      <c r="Q675">
        <v>1.4999999999999999E-2</v>
      </c>
      <c r="R675">
        <v>27.7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325.23546919613892</v>
      </c>
      <c r="B676">
        <v>63.000000000000007</v>
      </c>
      <c r="C676">
        <v>3.613727435512653</v>
      </c>
      <c r="D676">
        <v>91.549440000000004</v>
      </c>
      <c r="E676">
        <v>309.41602240881991</v>
      </c>
      <c r="F676">
        <v>64.391040000000004</v>
      </c>
      <c r="G676">
        <v>39.064320000000002</v>
      </c>
      <c r="H676">
        <v>54</v>
      </c>
      <c r="I676">
        <v>41</v>
      </c>
      <c r="J676">
        <v>3</v>
      </c>
      <c r="K676">
        <v>133</v>
      </c>
      <c r="L676">
        <v>53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27.7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397.21965736810517</v>
      </c>
      <c r="B677">
        <v>77</v>
      </c>
      <c r="C677">
        <v>3.6110877942555022</v>
      </c>
      <c r="D677">
        <v>179.44800000000001</v>
      </c>
      <c r="E677">
        <v>311.33594051169018</v>
      </c>
      <c r="F677">
        <v>56.143200000000007</v>
      </c>
      <c r="G677">
        <v>47.747999999999998</v>
      </c>
      <c r="H677">
        <v>127</v>
      </c>
      <c r="I677">
        <v>53</v>
      </c>
      <c r="J677">
        <v>44</v>
      </c>
      <c r="K677">
        <v>247</v>
      </c>
      <c r="L677">
        <v>40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27.7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288.88522154639401</v>
      </c>
      <c r="B678">
        <v>56</v>
      </c>
      <c r="C678">
        <v>3.611065269329925</v>
      </c>
      <c r="D678">
        <v>207.066</v>
      </c>
      <c r="E678">
        <v>310.45107468128828</v>
      </c>
      <c r="F678">
        <v>80.222999999999999</v>
      </c>
      <c r="G678">
        <v>34.713000000000001</v>
      </c>
      <c r="H678">
        <v>9</v>
      </c>
      <c r="I678">
        <v>44</v>
      </c>
      <c r="J678">
        <v>2</v>
      </c>
      <c r="K678">
        <v>181</v>
      </c>
      <c r="L678">
        <v>47</v>
      </c>
      <c r="M678">
        <v>1</v>
      </c>
      <c r="N678">
        <v>1171</v>
      </c>
      <c r="O678">
        <v>0.28000000000000003</v>
      </c>
      <c r="P678">
        <v>2.33</v>
      </c>
      <c r="Q678">
        <v>1.4999999999999999E-2</v>
      </c>
      <c r="R678">
        <v>27.7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288.80305544963812</v>
      </c>
      <c r="B679">
        <v>56</v>
      </c>
      <c r="C679">
        <v>3.6100381931204759</v>
      </c>
      <c r="D679">
        <v>211.19232</v>
      </c>
      <c r="E679">
        <v>309.32116182572622</v>
      </c>
      <c r="F679">
        <v>81.683520000000001</v>
      </c>
      <c r="G679">
        <v>34.68704000000001</v>
      </c>
      <c r="H679">
        <v>8</v>
      </c>
      <c r="I679">
        <v>38</v>
      </c>
      <c r="J679">
        <v>3</v>
      </c>
      <c r="K679">
        <v>249</v>
      </c>
      <c r="L679">
        <v>56</v>
      </c>
      <c r="M679">
        <v>13</v>
      </c>
      <c r="N679">
        <v>1171</v>
      </c>
      <c r="O679">
        <v>0.28000000000000003</v>
      </c>
      <c r="P679">
        <v>2.33</v>
      </c>
      <c r="Q679">
        <v>1.4999999999999999E-2</v>
      </c>
      <c r="R679">
        <v>27.7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288.74881290184749</v>
      </c>
      <c r="B680">
        <v>56.000000000000007</v>
      </c>
      <c r="C680">
        <v>3.6093601612730941</v>
      </c>
      <c r="D680">
        <v>424.72260000000011</v>
      </c>
      <c r="E680">
        <v>304.24299694410871</v>
      </c>
      <c r="F680">
        <v>54.106920000000002</v>
      </c>
      <c r="G680">
        <v>34.608240000000002</v>
      </c>
      <c r="H680">
        <v>123</v>
      </c>
      <c r="I680">
        <v>46</v>
      </c>
      <c r="J680">
        <v>3</v>
      </c>
      <c r="K680">
        <v>161</v>
      </c>
      <c r="L680">
        <v>47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27.7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335.48909980713972</v>
      </c>
      <c r="B681">
        <v>65.074074074074076</v>
      </c>
      <c r="C681">
        <v>3.608846890355685</v>
      </c>
      <c r="D681">
        <v>176.45400000000001</v>
      </c>
      <c r="E681">
        <v>310.90389081922149</v>
      </c>
      <c r="F681">
        <v>65.905500000000004</v>
      </c>
      <c r="G681">
        <v>40.320500000000003</v>
      </c>
      <c r="H681">
        <v>39</v>
      </c>
      <c r="I681">
        <v>49</v>
      </c>
      <c r="J681">
        <v>5</v>
      </c>
      <c r="K681">
        <v>154</v>
      </c>
      <c r="L681">
        <v>45</v>
      </c>
      <c r="M681">
        <v>17</v>
      </c>
      <c r="N681">
        <v>1171</v>
      </c>
      <c r="O681">
        <v>0.28000000000000003</v>
      </c>
      <c r="P681">
        <v>2.33</v>
      </c>
      <c r="Q681">
        <v>1.4999999999999999E-2</v>
      </c>
      <c r="R681">
        <v>27.7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288.6788197666196</v>
      </c>
      <c r="B682">
        <v>56.000000000000007</v>
      </c>
      <c r="C682">
        <v>3.608485247082744</v>
      </c>
      <c r="D682">
        <v>133.81950000000001</v>
      </c>
      <c r="E682">
        <v>311.56846473029037</v>
      </c>
      <c r="F682">
        <v>84.154499999999999</v>
      </c>
      <c r="G682">
        <v>34.704099999999997</v>
      </c>
      <c r="H682">
        <v>53</v>
      </c>
      <c r="I682">
        <v>43</v>
      </c>
      <c r="J682">
        <v>7</v>
      </c>
      <c r="K682">
        <v>98</v>
      </c>
      <c r="L682">
        <v>46</v>
      </c>
      <c r="M682">
        <v>4</v>
      </c>
      <c r="N682">
        <v>1171</v>
      </c>
      <c r="O682">
        <v>0.28000000000000003</v>
      </c>
      <c r="P682">
        <v>2.33</v>
      </c>
      <c r="Q682">
        <v>1.4999999999999999E-2</v>
      </c>
      <c r="R682">
        <v>27.7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396.91848163006898</v>
      </c>
      <c r="B683">
        <v>77</v>
      </c>
      <c r="C683">
        <v>3.6083498330006281</v>
      </c>
      <c r="D683">
        <v>179.024</v>
      </c>
      <c r="E683">
        <v>311.5507408778156</v>
      </c>
      <c r="F683">
        <v>56.075200000000002</v>
      </c>
      <c r="G683">
        <v>47.716000000000001</v>
      </c>
      <c r="H683">
        <v>127</v>
      </c>
      <c r="I683">
        <v>54</v>
      </c>
      <c r="J683">
        <v>43</v>
      </c>
      <c r="K683">
        <v>250</v>
      </c>
      <c r="L683">
        <v>40</v>
      </c>
      <c r="M683">
        <v>10</v>
      </c>
      <c r="N683">
        <v>1171</v>
      </c>
      <c r="O683">
        <v>0.28000000000000003</v>
      </c>
      <c r="P683">
        <v>2.33</v>
      </c>
      <c r="Q683">
        <v>1.4999999999999999E-2</v>
      </c>
      <c r="R683">
        <v>27.7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396.91848163006898</v>
      </c>
      <c r="B684">
        <v>77</v>
      </c>
      <c r="C684">
        <v>3.6083498330006281</v>
      </c>
      <c r="D684">
        <v>179.024</v>
      </c>
      <c r="E684">
        <v>311.5507408778156</v>
      </c>
      <c r="F684">
        <v>56.075200000000002</v>
      </c>
      <c r="G684">
        <v>47.716000000000001</v>
      </c>
      <c r="H684">
        <v>127</v>
      </c>
      <c r="I684">
        <v>54</v>
      </c>
      <c r="J684">
        <v>43</v>
      </c>
      <c r="K684">
        <v>251</v>
      </c>
      <c r="L684">
        <v>40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27.7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324.67795959127591</v>
      </c>
      <c r="B685">
        <v>63</v>
      </c>
      <c r="C685">
        <v>3.6075328843475098</v>
      </c>
      <c r="D685">
        <v>184.989</v>
      </c>
      <c r="E685">
        <v>308.6439834024896</v>
      </c>
      <c r="F685">
        <v>64.059600000000003</v>
      </c>
      <c r="G685">
        <v>38.984999999999999</v>
      </c>
      <c r="H685">
        <v>33</v>
      </c>
      <c r="I685">
        <v>46</v>
      </c>
      <c r="J685">
        <v>3</v>
      </c>
      <c r="K685">
        <v>111</v>
      </c>
      <c r="L685">
        <v>48</v>
      </c>
      <c r="M685">
        <v>6</v>
      </c>
      <c r="N685">
        <v>1171</v>
      </c>
      <c r="O685">
        <v>0.28000000000000003</v>
      </c>
      <c r="P685">
        <v>2.33</v>
      </c>
      <c r="Q685">
        <v>1.4999999999999999E-2</v>
      </c>
      <c r="R685">
        <v>27.7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324.67795959127591</v>
      </c>
      <c r="B686">
        <v>63</v>
      </c>
      <c r="C686">
        <v>3.6075328843475098</v>
      </c>
      <c r="D686">
        <v>184.989</v>
      </c>
      <c r="E686">
        <v>308.6439834024896</v>
      </c>
      <c r="F686">
        <v>64.059600000000003</v>
      </c>
      <c r="G686">
        <v>38.984999999999999</v>
      </c>
      <c r="H686">
        <v>332</v>
      </c>
      <c r="I686">
        <v>46</v>
      </c>
      <c r="J686">
        <v>3</v>
      </c>
      <c r="K686">
        <v>111</v>
      </c>
      <c r="L686">
        <v>48</v>
      </c>
      <c r="M686">
        <v>6</v>
      </c>
      <c r="N686">
        <v>1171</v>
      </c>
      <c r="O686">
        <v>0.28000000000000003</v>
      </c>
      <c r="P686">
        <v>2.33</v>
      </c>
      <c r="Q686">
        <v>1.4999999999999999E-2</v>
      </c>
      <c r="R686">
        <v>27.7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270.52526201110692</v>
      </c>
      <c r="B687">
        <v>52.5</v>
      </c>
      <c r="C687">
        <v>3.6070034934814261</v>
      </c>
      <c r="D687">
        <v>207.82272</v>
      </c>
      <c r="E687">
        <v>307.26332864879362</v>
      </c>
      <c r="F687">
        <v>98.87424</v>
      </c>
      <c r="G687">
        <v>32.464320000000001</v>
      </c>
      <c r="H687">
        <v>22</v>
      </c>
      <c r="I687">
        <v>40</v>
      </c>
      <c r="J687">
        <v>2</v>
      </c>
      <c r="K687">
        <v>41</v>
      </c>
      <c r="L687">
        <v>54</v>
      </c>
      <c r="M687">
        <v>11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27.7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324.59808036653851</v>
      </c>
      <c r="B688">
        <v>63</v>
      </c>
      <c r="C688">
        <v>3.606645337405983</v>
      </c>
      <c r="D688">
        <v>174.48856000000001</v>
      </c>
      <c r="E688">
        <v>310.21576763485479</v>
      </c>
      <c r="F688">
        <v>64.696559999999991</v>
      </c>
      <c r="G688">
        <v>39.00056</v>
      </c>
      <c r="H688">
        <v>39</v>
      </c>
      <c r="I688">
        <v>50</v>
      </c>
      <c r="J688">
        <v>5</v>
      </c>
      <c r="K688">
        <v>61</v>
      </c>
      <c r="L688">
        <v>43</v>
      </c>
      <c r="M688">
        <v>7</v>
      </c>
      <c r="N688">
        <v>1171</v>
      </c>
      <c r="O688">
        <v>0.28000000000000003</v>
      </c>
      <c r="P688">
        <v>2.33</v>
      </c>
      <c r="Q688">
        <v>1.4999999999999999E-2</v>
      </c>
      <c r="R688">
        <v>27.7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396.66409407026009</v>
      </c>
      <c r="B689">
        <v>77</v>
      </c>
      <c r="C689">
        <v>3.6060372188205472</v>
      </c>
      <c r="D689">
        <v>173.60792000000001</v>
      </c>
      <c r="E689">
        <v>311.26955047019652</v>
      </c>
      <c r="F689">
        <v>56.075120000000013</v>
      </c>
      <c r="G689">
        <v>47.679920000000003</v>
      </c>
      <c r="H689">
        <v>127</v>
      </c>
      <c r="I689">
        <v>53</v>
      </c>
      <c r="J689">
        <v>44</v>
      </c>
      <c r="K689">
        <v>268</v>
      </c>
      <c r="L689">
        <v>41</v>
      </c>
      <c r="M689">
        <v>8</v>
      </c>
      <c r="N689">
        <v>1171</v>
      </c>
      <c r="O689">
        <v>0.28000000000000003</v>
      </c>
      <c r="P689">
        <v>2.33</v>
      </c>
      <c r="Q689">
        <v>1.4999999999999999E-2</v>
      </c>
      <c r="R689">
        <v>27.7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443.27037489446712</v>
      </c>
      <c r="B690">
        <v>86.074074074074076</v>
      </c>
      <c r="C690">
        <v>3.6049096753465699</v>
      </c>
      <c r="D690">
        <v>126.96552</v>
      </c>
      <c r="E690">
        <v>311.3464213943422</v>
      </c>
      <c r="F690">
        <v>52.943219999999997</v>
      </c>
      <c r="G690">
        <v>53.28378</v>
      </c>
      <c r="H690">
        <v>165</v>
      </c>
      <c r="I690">
        <v>51</v>
      </c>
      <c r="J690">
        <v>44</v>
      </c>
      <c r="K690">
        <v>154</v>
      </c>
      <c r="L690">
        <v>43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27.7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270.321331079473</v>
      </c>
      <c r="B691">
        <v>52.5</v>
      </c>
      <c r="C691">
        <v>3.604284414392974</v>
      </c>
      <c r="D691">
        <v>187.67424</v>
      </c>
      <c r="E691">
        <v>309.09977941398142</v>
      </c>
      <c r="F691">
        <v>98.87424</v>
      </c>
      <c r="G691">
        <v>32.464320000000001</v>
      </c>
      <c r="H691">
        <v>22</v>
      </c>
      <c r="I691">
        <v>40</v>
      </c>
      <c r="J691">
        <v>2</v>
      </c>
      <c r="K691">
        <v>133</v>
      </c>
      <c r="L691">
        <v>54</v>
      </c>
      <c r="M691">
        <v>11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27.7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396.39815057033383</v>
      </c>
      <c r="B692">
        <v>77</v>
      </c>
      <c r="C692">
        <v>3.6036195506393991</v>
      </c>
      <c r="D692">
        <v>173.02815000000001</v>
      </c>
      <c r="E692">
        <v>310.87024295250438</v>
      </c>
      <c r="F692">
        <v>55.999350000000007</v>
      </c>
      <c r="G692">
        <v>47.640149999999998</v>
      </c>
      <c r="H692">
        <v>127</v>
      </c>
      <c r="I692">
        <v>54</v>
      </c>
      <c r="J692">
        <v>43</v>
      </c>
      <c r="K692">
        <v>264</v>
      </c>
      <c r="L692">
        <v>39</v>
      </c>
      <c r="M692">
        <v>9</v>
      </c>
      <c r="N692">
        <v>1171</v>
      </c>
      <c r="O692">
        <v>0.28000000000000003</v>
      </c>
      <c r="P692">
        <v>2.33</v>
      </c>
      <c r="Q692">
        <v>1.4999999999999999E-2</v>
      </c>
      <c r="R692">
        <v>27.7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288.22474592453858</v>
      </c>
      <c r="B693">
        <v>55.999999999999993</v>
      </c>
      <c r="C693">
        <v>3.6028093240567332</v>
      </c>
      <c r="D693">
        <v>201.31332</v>
      </c>
      <c r="E693">
        <v>304.85477178423241</v>
      </c>
      <c r="F693">
        <v>81.750119999999995</v>
      </c>
      <c r="G693">
        <v>34.554119999999998</v>
      </c>
      <c r="H693">
        <v>8</v>
      </c>
      <c r="I693">
        <v>39</v>
      </c>
      <c r="J693">
        <v>3</v>
      </c>
      <c r="K693">
        <v>62</v>
      </c>
      <c r="L693">
        <v>55</v>
      </c>
      <c r="M693">
        <v>12</v>
      </c>
      <c r="N693">
        <v>1171</v>
      </c>
      <c r="O693">
        <v>0.28000000000000003</v>
      </c>
      <c r="P693">
        <v>2.33</v>
      </c>
      <c r="Q693">
        <v>1.4999999999999999E-2</v>
      </c>
      <c r="R693">
        <v>27.7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276.45830081373663</v>
      </c>
      <c r="B694">
        <v>53.735294117647058</v>
      </c>
      <c r="C694">
        <v>3.601372501021856</v>
      </c>
      <c r="D694">
        <v>207.04349999999999</v>
      </c>
      <c r="E694">
        <v>308.4319791357313</v>
      </c>
      <c r="F694">
        <v>98.810789999999997</v>
      </c>
      <c r="G694">
        <v>33.192239999999998</v>
      </c>
      <c r="H694">
        <v>22</v>
      </c>
      <c r="I694">
        <v>40</v>
      </c>
      <c r="J694">
        <v>2</v>
      </c>
      <c r="K694">
        <v>77</v>
      </c>
      <c r="L694">
        <v>54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27.7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288.08775555951257</v>
      </c>
      <c r="B695">
        <v>56</v>
      </c>
      <c r="C695">
        <v>3.6010969444939072</v>
      </c>
      <c r="D695">
        <v>211.01112000000001</v>
      </c>
      <c r="E695">
        <v>307.79263214153337</v>
      </c>
      <c r="F695">
        <v>81.592919999999992</v>
      </c>
      <c r="G695">
        <v>34.579419999999999</v>
      </c>
      <c r="H695">
        <v>8</v>
      </c>
      <c r="I695">
        <v>39</v>
      </c>
      <c r="J695">
        <v>3</v>
      </c>
      <c r="K695">
        <v>180</v>
      </c>
      <c r="L695">
        <v>55</v>
      </c>
      <c r="M695">
        <v>1</v>
      </c>
      <c r="N695">
        <v>1171</v>
      </c>
      <c r="O695">
        <v>0.28000000000000003</v>
      </c>
      <c r="P695">
        <v>2.33</v>
      </c>
      <c r="Q695">
        <v>1.4999999999999999E-2</v>
      </c>
      <c r="R695">
        <v>27.7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276.3323662727625</v>
      </c>
      <c r="B696">
        <v>53.735294117647058</v>
      </c>
      <c r="C696">
        <v>3.5997319744344538</v>
      </c>
      <c r="D696">
        <v>207.00299999999999</v>
      </c>
      <c r="E696">
        <v>308.4319791357313</v>
      </c>
      <c r="F696">
        <v>98.797020000000003</v>
      </c>
      <c r="G696">
        <v>33.177120000000002</v>
      </c>
      <c r="H696">
        <v>22</v>
      </c>
      <c r="I696">
        <v>40</v>
      </c>
      <c r="J696">
        <v>2</v>
      </c>
      <c r="K696">
        <v>312</v>
      </c>
      <c r="L696">
        <v>54</v>
      </c>
      <c r="M696">
        <v>16</v>
      </c>
      <c r="N696">
        <v>1171</v>
      </c>
      <c r="O696">
        <v>0.28000000000000003</v>
      </c>
      <c r="P696">
        <v>2.33</v>
      </c>
      <c r="Q696">
        <v>1.4999999999999999E-2</v>
      </c>
      <c r="R696">
        <v>27.7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240.87975296336481</v>
      </c>
      <c r="B697">
        <v>46.844000000000023</v>
      </c>
      <c r="C697">
        <v>3.599518125573292</v>
      </c>
      <c r="D697">
        <v>367.03199999999998</v>
      </c>
      <c r="E697">
        <v>307.91701244813282</v>
      </c>
      <c r="F697">
        <v>299.94</v>
      </c>
      <c r="G697">
        <v>28.914480000000001</v>
      </c>
      <c r="H697">
        <v>40</v>
      </c>
      <c r="I697">
        <v>50</v>
      </c>
      <c r="J697">
        <v>6</v>
      </c>
      <c r="K697">
        <v>91</v>
      </c>
      <c r="L697">
        <v>51</v>
      </c>
      <c r="M697">
        <v>3</v>
      </c>
      <c r="N697">
        <v>1171</v>
      </c>
      <c r="O697">
        <v>0.28000000000000003</v>
      </c>
      <c r="P697">
        <v>2.33</v>
      </c>
      <c r="Q697">
        <v>1.4999999999999999E-2</v>
      </c>
      <c r="R697">
        <v>27.7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287.85094839119779</v>
      </c>
      <c r="B698">
        <v>56.000000000000007</v>
      </c>
      <c r="C698">
        <v>3.5981368548899728</v>
      </c>
      <c r="D698">
        <v>140.68732</v>
      </c>
      <c r="E698">
        <v>309.22489626556012</v>
      </c>
      <c r="F698">
        <v>82.342760000000013</v>
      </c>
      <c r="G698">
        <v>34.57132</v>
      </c>
      <c r="H698">
        <v>52</v>
      </c>
      <c r="I698">
        <v>47</v>
      </c>
      <c r="J698">
        <v>6</v>
      </c>
      <c r="K698">
        <v>252</v>
      </c>
      <c r="L698">
        <v>47</v>
      </c>
      <c r="M698">
        <v>16</v>
      </c>
      <c r="N698">
        <v>1171</v>
      </c>
      <c r="O698">
        <v>0.28000000000000003</v>
      </c>
      <c r="P698">
        <v>2.33</v>
      </c>
      <c r="Q698">
        <v>1.4999999999999999E-2</v>
      </c>
      <c r="R698">
        <v>27.7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395.69275183870411</v>
      </c>
      <c r="B699">
        <v>77</v>
      </c>
      <c r="C699">
        <v>3.5972068348973099</v>
      </c>
      <c r="D699">
        <v>172.95599999999999</v>
      </c>
      <c r="E699">
        <v>311.51754585706868</v>
      </c>
      <c r="F699">
        <v>55.927200000000013</v>
      </c>
      <c r="G699">
        <v>47.567999999999998</v>
      </c>
      <c r="H699">
        <v>127</v>
      </c>
      <c r="I699">
        <v>54</v>
      </c>
      <c r="J699">
        <v>43</v>
      </c>
      <c r="K699">
        <v>202</v>
      </c>
      <c r="L699">
        <v>39</v>
      </c>
      <c r="M699">
        <v>10</v>
      </c>
      <c r="N699">
        <v>1171</v>
      </c>
      <c r="O699">
        <v>0.28000000000000003</v>
      </c>
      <c r="P699">
        <v>2.33</v>
      </c>
      <c r="Q699">
        <v>1.4999999999999999E-2</v>
      </c>
      <c r="R699">
        <v>27.7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237.39622202741839</v>
      </c>
      <c r="B700">
        <v>46.20000000000001</v>
      </c>
      <c r="C700">
        <v>3.5969124549608851</v>
      </c>
      <c r="D700">
        <v>115.97472</v>
      </c>
      <c r="E700">
        <v>307.77965926227159</v>
      </c>
      <c r="F700">
        <v>115.97472</v>
      </c>
      <c r="G700">
        <v>28.494720000000001</v>
      </c>
      <c r="H700">
        <v>317</v>
      </c>
      <c r="I700">
        <v>48</v>
      </c>
      <c r="J700">
        <v>4</v>
      </c>
      <c r="K700">
        <v>277</v>
      </c>
      <c r="L700">
        <v>45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27.7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323.63321766335298</v>
      </c>
      <c r="B701">
        <v>63.000000000000007</v>
      </c>
      <c r="C701">
        <v>3.595924640703922</v>
      </c>
      <c r="D701">
        <v>184.67189999999999</v>
      </c>
      <c r="E701">
        <v>305.39751037344399</v>
      </c>
      <c r="F701">
        <v>50.087760000000003</v>
      </c>
      <c r="G701">
        <v>38.807760000000002</v>
      </c>
      <c r="H701">
        <v>112</v>
      </c>
      <c r="I701">
        <v>52</v>
      </c>
      <c r="J701">
        <v>3</v>
      </c>
      <c r="K701">
        <v>100</v>
      </c>
      <c r="L701">
        <v>47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27.7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287.64347999007629</v>
      </c>
      <c r="B702">
        <v>56</v>
      </c>
      <c r="C702">
        <v>3.5955434998759541</v>
      </c>
      <c r="D702">
        <v>132.55176</v>
      </c>
      <c r="E702">
        <v>307.12033195020751</v>
      </c>
      <c r="F702">
        <v>83.53416</v>
      </c>
      <c r="G702">
        <v>34.516560000000013</v>
      </c>
      <c r="H702">
        <v>52</v>
      </c>
      <c r="I702">
        <v>48</v>
      </c>
      <c r="J702">
        <v>6</v>
      </c>
      <c r="K702">
        <v>263</v>
      </c>
      <c r="L702">
        <v>46</v>
      </c>
      <c r="M702">
        <v>12</v>
      </c>
      <c r="N702">
        <v>1171</v>
      </c>
      <c r="O702">
        <v>0.28000000000000003</v>
      </c>
      <c r="P702">
        <v>2.33</v>
      </c>
      <c r="Q702">
        <v>1.4999999999999999E-2</v>
      </c>
      <c r="R702">
        <v>27.7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270.7458333638379</v>
      </c>
      <c r="B703">
        <v>52.738636363636367</v>
      </c>
      <c r="C703">
        <v>3.5936098546029762</v>
      </c>
      <c r="D703">
        <v>97.595520000000008</v>
      </c>
      <c r="E703">
        <v>309.05626949180191</v>
      </c>
      <c r="F703">
        <v>97.595520000000008</v>
      </c>
      <c r="G703">
        <v>32.514719999999997</v>
      </c>
      <c r="H703">
        <v>95</v>
      </c>
      <c r="I703">
        <v>46</v>
      </c>
      <c r="J703">
        <v>3</v>
      </c>
      <c r="K703">
        <v>205</v>
      </c>
      <c r="L703">
        <v>48</v>
      </c>
      <c r="M703">
        <v>13</v>
      </c>
      <c r="N703">
        <v>1171</v>
      </c>
      <c r="O703">
        <v>0.28000000000000003</v>
      </c>
      <c r="P703">
        <v>2.33</v>
      </c>
      <c r="Q703">
        <v>1.4999999999999999E-2</v>
      </c>
      <c r="R703">
        <v>27.7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287.36894315588262</v>
      </c>
      <c r="B704">
        <v>56</v>
      </c>
      <c r="C704">
        <v>3.5921117894485328</v>
      </c>
      <c r="D704">
        <v>127.85184</v>
      </c>
      <c r="E704">
        <v>290.35284384920811</v>
      </c>
      <c r="F704">
        <v>53.857439999999997</v>
      </c>
      <c r="G704">
        <v>34.246079999999999</v>
      </c>
      <c r="H704">
        <v>182</v>
      </c>
      <c r="I704">
        <v>46</v>
      </c>
      <c r="J704">
        <v>2</v>
      </c>
      <c r="K704">
        <v>8</v>
      </c>
      <c r="L704">
        <v>48</v>
      </c>
      <c r="M704">
        <v>1</v>
      </c>
      <c r="N704">
        <v>1171</v>
      </c>
      <c r="O704">
        <v>0.28000000000000003</v>
      </c>
      <c r="P704">
        <v>2.33</v>
      </c>
      <c r="Q704">
        <v>1.4999999999999999E-2</v>
      </c>
      <c r="R704">
        <v>27.7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287.30767312286218</v>
      </c>
      <c r="B705">
        <v>56</v>
      </c>
      <c r="C705">
        <v>3.5913459140357769</v>
      </c>
      <c r="D705">
        <v>243.18719999999999</v>
      </c>
      <c r="E705">
        <v>309.32149377593362</v>
      </c>
      <c r="F705">
        <v>53.714880000000008</v>
      </c>
      <c r="G705">
        <v>34.507440000000003</v>
      </c>
      <c r="H705">
        <v>117</v>
      </c>
      <c r="I705">
        <v>38</v>
      </c>
      <c r="J705">
        <v>3</v>
      </c>
      <c r="K705">
        <v>162</v>
      </c>
      <c r="L705">
        <v>53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27.7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287.20981777265428</v>
      </c>
      <c r="B706">
        <v>56</v>
      </c>
      <c r="C706">
        <v>3.5901227221581791</v>
      </c>
      <c r="D706">
        <v>142.416</v>
      </c>
      <c r="E706">
        <v>305.72743419141011</v>
      </c>
      <c r="F706">
        <v>83.462400000000002</v>
      </c>
      <c r="G706">
        <v>34.444800000000001</v>
      </c>
      <c r="H706">
        <v>52</v>
      </c>
      <c r="I706">
        <v>48</v>
      </c>
      <c r="J706">
        <v>6</v>
      </c>
      <c r="K706">
        <v>42</v>
      </c>
      <c r="L706">
        <v>46</v>
      </c>
      <c r="M706">
        <v>12</v>
      </c>
      <c r="N706">
        <v>1171</v>
      </c>
      <c r="O706">
        <v>0.28000000000000003</v>
      </c>
      <c r="P706">
        <v>2.33</v>
      </c>
      <c r="Q706">
        <v>1.4999999999999999E-2</v>
      </c>
      <c r="R706">
        <v>27.7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287.20007063161842</v>
      </c>
      <c r="B707">
        <v>56.000000000000007</v>
      </c>
      <c r="C707">
        <v>3.5900008828952288</v>
      </c>
      <c r="D707">
        <v>211.35455999999999</v>
      </c>
      <c r="E707">
        <v>310.27385892116178</v>
      </c>
      <c r="F707">
        <v>81.812280000000001</v>
      </c>
      <c r="G707">
        <v>34.508000000000003</v>
      </c>
      <c r="H707">
        <v>9</v>
      </c>
      <c r="I707">
        <v>43</v>
      </c>
      <c r="J707">
        <v>2</v>
      </c>
      <c r="K707">
        <v>331</v>
      </c>
      <c r="L707">
        <v>50</v>
      </c>
      <c r="M707">
        <v>5</v>
      </c>
      <c r="N707">
        <v>1171</v>
      </c>
      <c r="O707">
        <v>0.28000000000000003</v>
      </c>
      <c r="P707">
        <v>2.33</v>
      </c>
      <c r="Q707">
        <v>1.4999999999999999E-2</v>
      </c>
      <c r="R707">
        <v>27.7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287.16713638736809</v>
      </c>
      <c r="B708">
        <v>56</v>
      </c>
      <c r="C708">
        <v>3.5895892048421021</v>
      </c>
      <c r="D708">
        <v>201.49536000000001</v>
      </c>
      <c r="E708">
        <v>305.77537941885618</v>
      </c>
      <c r="F708">
        <v>82.170360000000002</v>
      </c>
      <c r="G708">
        <v>34.440359999999998</v>
      </c>
      <c r="H708">
        <v>9</v>
      </c>
      <c r="I708">
        <v>43</v>
      </c>
      <c r="J708">
        <v>2</v>
      </c>
      <c r="K708">
        <v>133</v>
      </c>
      <c r="L708">
        <v>51</v>
      </c>
      <c r="M708">
        <v>12</v>
      </c>
      <c r="N708">
        <v>1171</v>
      </c>
      <c r="O708">
        <v>0.28000000000000003</v>
      </c>
      <c r="P708">
        <v>2.33</v>
      </c>
      <c r="Q708">
        <v>1.4999999999999999E-2</v>
      </c>
      <c r="R708">
        <v>27.7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287.0632191284601</v>
      </c>
      <c r="B709">
        <v>56</v>
      </c>
      <c r="C709">
        <v>3.588290239105751</v>
      </c>
      <c r="D709">
        <v>121.3227</v>
      </c>
      <c r="E709">
        <v>292.82987551867222</v>
      </c>
      <c r="F709">
        <v>53.716500000000003</v>
      </c>
      <c r="G709">
        <v>34.244699999999987</v>
      </c>
      <c r="H709">
        <v>176</v>
      </c>
      <c r="I709">
        <v>55</v>
      </c>
      <c r="J709">
        <v>4</v>
      </c>
      <c r="K709">
        <v>52</v>
      </c>
      <c r="L709">
        <v>39</v>
      </c>
      <c r="M709">
        <v>3</v>
      </c>
      <c r="N709">
        <v>1171</v>
      </c>
      <c r="O709">
        <v>0.28000000000000003</v>
      </c>
      <c r="P709">
        <v>2.33</v>
      </c>
      <c r="Q709">
        <v>1.4999999999999999E-2</v>
      </c>
      <c r="R709">
        <v>27.7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394.70645654130777</v>
      </c>
      <c r="B710">
        <v>77</v>
      </c>
      <c r="C710">
        <v>3.5882405140118889</v>
      </c>
      <c r="D710">
        <v>173.36519999999999</v>
      </c>
      <c r="E710">
        <v>310.88885453702272</v>
      </c>
      <c r="F710">
        <v>55.8324</v>
      </c>
      <c r="G710">
        <v>47.437199999999997</v>
      </c>
      <c r="H710">
        <v>127</v>
      </c>
      <c r="I710">
        <v>53</v>
      </c>
      <c r="J710">
        <v>44</v>
      </c>
      <c r="K710">
        <v>292</v>
      </c>
      <c r="L710">
        <v>41</v>
      </c>
      <c r="M710">
        <v>9</v>
      </c>
      <c r="N710">
        <v>1171</v>
      </c>
      <c r="O710">
        <v>0.28000000000000003</v>
      </c>
      <c r="P710">
        <v>2.33</v>
      </c>
      <c r="Q710">
        <v>1.4999999999999999E-2</v>
      </c>
      <c r="R710">
        <v>27.7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286.96515081932802</v>
      </c>
      <c r="B711">
        <v>56</v>
      </c>
      <c r="C711">
        <v>3.5870643852416002</v>
      </c>
      <c r="D711">
        <v>151.108</v>
      </c>
      <c r="E711">
        <v>310.57261410788391</v>
      </c>
      <c r="F711">
        <v>53.723999999999997</v>
      </c>
      <c r="G711">
        <v>34.484000000000002</v>
      </c>
      <c r="H711">
        <v>74</v>
      </c>
      <c r="I711">
        <v>55</v>
      </c>
      <c r="J711">
        <v>2</v>
      </c>
      <c r="K711">
        <v>6</v>
      </c>
      <c r="L711">
        <v>34</v>
      </c>
      <c r="M711">
        <v>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27.7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270.22913020386039</v>
      </c>
      <c r="B712">
        <v>52.73863636363636</v>
      </c>
      <c r="C712">
        <v>3.586751652781254</v>
      </c>
      <c r="D712">
        <v>97.349100000000007</v>
      </c>
      <c r="E712">
        <v>311.04797073661518</v>
      </c>
      <c r="F712">
        <v>97.349100000000007</v>
      </c>
      <c r="G712">
        <v>32.479199999999999</v>
      </c>
      <c r="H712">
        <v>95</v>
      </c>
      <c r="I712">
        <v>46</v>
      </c>
      <c r="J712">
        <v>3</v>
      </c>
      <c r="K712">
        <v>206</v>
      </c>
      <c r="L712">
        <v>48</v>
      </c>
      <c r="M712">
        <v>12</v>
      </c>
      <c r="N712">
        <v>1171</v>
      </c>
      <c r="O712">
        <v>0.28000000000000003</v>
      </c>
      <c r="P712">
        <v>2.33</v>
      </c>
      <c r="Q712">
        <v>1.4999999999999999E-2</v>
      </c>
      <c r="R712">
        <v>27.7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286.92467167239818</v>
      </c>
      <c r="B713">
        <v>56</v>
      </c>
      <c r="C713">
        <v>3.5865583959049769</v>
      </c>
      <c r="D713">
        <v>201.49091999999999</v>
      </c>
      <c r="E713">
        <v>310.62240663900423</v>
      </c>
      <c r="F713">
        <v>81.927720000000008</v>
      </c>
      <c r="G713">
        <v>34.479840000000003</v>
      </c>
      <c r="H713">
        <v>8</v>
      </c>
      <c r="I713">
        <v>38</v>
      </c>
      <c r="J713">
        <v>3</v>
      </c>
      <c r="K713">
        <v>267</v>
      </c>
      <c r="L713">
        <v>56</v>
      </c>
      <c r="M713">
        <v>10</v>
      </c>
      <c r="N713">
        <v>1171</v>
      </c>
      <c r="O713">
        <v>0.28000000000000003</v>
      </c>
      <c r="P713">
        <v>2.33</v>
      </c>
      <c r="Q713">
        <v>1.4999999999999999E-2</v>
      </c>
      <c r="R713">
        <v>27.7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258.17341662463502</v>
      </c>
      <c r="B714">
        <v>50.4</v>
      </c>
      <c r="C714">
        <v>3.5857418975643758</v>
      </c>
      <c r="D714">
        <v>134.30333999999999</v>
      </c>
      <c r="E714">
        <v>311.15186721991699</v>
      </c>
      <c r="F714">
        <v>63.998530000000002</v>
      </c>
      <c r="G714">
        <v>31.031530000000011</v>
      </c>
      <c r="H714">
        <v>97</v>
      </c>
      <c r="I714">
        <v>46</v>
      </c>
      <c r="J714">
        <v>13</v>
      </c>
      <c r="K714">
        <v>96</v>
      </c>
      <c r="L714">
        <v>45</v>
      </c>
      <c r="M714">
        <v>9</v>
      </c>
      <c r="N714">
        <v>1171</v>
      </c>
      <c r="O714">
        <v>0.28000000000000003</v>
      </c>
      <c r="P714">
        <v>2.33</v>
      </c>
      <c r="Q714">
        <v>1.4999999999999999E-2</v>
      </c>
      <c r="R714">
        <v>27.7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286.84992911053428</v>
      </c>
      <c r="B715">
        <v>56</v>
      </c>
      <c r="C715">
        <v>3.585624113881678</v>
      </c>
      <c r="D715">
        <v>201.22272000000001</v>
      </c>
      <c r="E715">
        <v>310.10347466275482</v>
      </c>
      <c r="F715">
        <v>81.659520000000001</v>
      </c>
      <c r="G715">
        <v>34.463520000000003</v>
      </c>
      <c r="H715">
        <v>8</v>
      </c>
      <c r="I715">
        <v>39</v>
      </c>
      <c r="J715">
        <v>3</v>
      </c>
      <c r="K715">
        <v>231</v>
      </c>
      <c r="L715">
        <v>53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27.7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286.78477608332958</v>
      </c>
      <c r="B716">
        <v>56</v>
      </c>
      <c r="C716">
        <v>3.5848097010416198</v>
      </c>
      <c r="D716">
        <v>449.02080000000012</v>
      </c>
      <c r="E716">
        <v>306.68479405667699</v>
      </c>
      <c r="F716">
        <v>54.227520000000013</v>
      </c>
      <c r="G716">
        <v>34.407359999999997</v>
      </c>
      <c r="H716">
        <v>182</v>
      </c>
      <c r="I716">
        <v>46</v>
      </c>
      <c r="J716">
        <v>2</v>
      </c>
      <c r="K716">
        <v>161</v>
      </c>
      <c r="L716">
        <v>48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27.7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286.69696183734828</v>
      </c>
      <c r="B717">
        <v>56</v>
      </c>
      <c r="C717">
        <v>3.583712022966854</v>
      </c>
      <c r="D717">
        <v>226.74312</v>
      </c>
      <c r="E717">
        <v>309.87551867219918</v>
      </c>
      <c r="F717">
        <v>81.637919999999994</v>
      </c>
      <c r="G717">
        <v>34.441920000000003</v>
      </c>
      <c r="H717">
        <v>8</v>
      </c>
      <c r="I717">
        <v>39</v>
      </c>
      <c r="J717">
        <v>3</v>
      </c>
      <c r="K717">
        <v>128</v>
      </c>
      <c r="L717">
        <v>55</v>
      </c>
      <c r="M717">
        <v>1</v>
      </c>
      <c r="N717">
        <v>1171</v>
      </c>
      <c r="O717">
        <v>0.28000000000000003</v>
      </c>
      <c r="P717">
        <v>2.33</v>
      </c>
      <c r="Q717">
        <v>1.4999999999999999E-2</v>
      </c>
      <c r="R717">
        <v>27.7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286.67916958414929</v>
      </c>
      <c r="B718">
        <v>56</v>
      </c>
      <c r="C718">
        <v>3.5834896198018669</v>
      </c>
      <c r="D718">
        <v>194.81720000000001</v>
      </c>
      <c r="E718">
        <v>309.21161825726142</v>
      </c>
      <c r="F718">
        <v>53.452599999999997</v>
      </c>
      <c r="G718">
        <v>34.430399999999999</v>
      </c>
      <c r="H718">
        <v>65</v>
      </c>
      <c r="I718">
        <v>48</v>
      </c>
      <c r="J718">
        <v>2</v>
      </c>
      <c r="K718">
        <v>143</v>
      </c>
      <c r="L718">
        <v>44</v>
      </c>
      <c r="M718">
        <v>5</v>
      </c>
      <c r="N718">
        <v>1171</v>
      </c>
      <c r="O718">
        <v>0.28000000000000003</v>
      </c>
      <c r="P718">
        <v>2.33</v>
      </c>
      <c r="Q718">
        <v>1.4999999999999999E-2</v>
      </c>
      <c r="R718">
        <v>27.7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274.72807707332612</v>
      </c>
      <c r="B719">
        <v>53.666666666666671</v>
      </c>
      <c r="C719">
        <v>3.5834097009564272</v>
      </c>
      <c r="D719">
        <v>115.524</v>
      </c>
      <c r="E719">
        <v>311.7911836910269</v>
      </c>
      <c r="F719">
        <v>85.644000000000005</v>
      </c>
      <c r="G719">
        <v>33.03</v>
      </c>
      <c r="H719">
        <v>164</v>
      </c>
      <c r="I719">
        <v>42</v>
      </c>
      <c r="J719">
        <v>3</v>
      </c>
      <c r="K719">
        <v>306</v>
      </c>
      <c r="L719">
        <v>50</v>
      </c>
      <c r="M719">
        <v>2</v>
      </c>
      <c r="N719">
        <v>1171</v>
      </c>
      <c r="O719">
        <v>0.28000000000000003</v>
      </c>
      <c r="P719">
        <v>2.33</v>
      </c>
      <c r="Q719">
        <v>1.4999999999999999E-2</v>
      </c>
      <c r="R719">
        <v>27.7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286.64740641196119</v>
      </c>
      <c r="B720">
        <v>56</v>
      </c>
      <c r="C720">
        <v>3.5830925801495161</v>
      </c>
      <c r="D720">
        <v>210.792</v>
      </c>
      <c r="E720">
        <v>310.79784232365142</v>
      </c>
      <c r="F720">
        <v>81.531000000000006</v>
      </c>
      <c r="G720">
        <v>34.448999999999998</v>
      </c>
      <c r="H720">
        <v>9</v>
      </c>
      <c r="I720">
        <v>43</v>
      </c>
      <c r="J720">
        <v>2</v>
      </c>
      <c r="K720">
        <v>117</v>
      </c>
      <c r="L720">
        <v>49</v>
      </c>
      <c r="M720">
        <v>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27.7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239.60036139779891</v>
      </c>
      <c r="B721">
        <v>46.818074074074083</v>
      </c>
      <c r="C721">
        <v>3.5823825797083741</v>
      </c>
      <c r="D721">
        <v>350.1</v>
      </c>
      <c r="E721">
        <v>308.83427107513722</v>
      </c>
      <c r="F721">
        <v>294.59699999999998</v>
      </c>
      <c r="G721">
        <v>28.771740000000001</v>
      </c>
      <c r="H721">
        <v>40</v>
      </c>
      <c r="I721">
        <v>48</v>
      </c>
      <c r="J721">
        <v>6</v>
      </c>
      <c r="K721">
        <v>154</v>
      </c>
      <c r="L721">
        <v>51</v>
      </c>
      <c r="M721">
        <v>13</v>
      </c>
      <c r="N721">
        <v>1171</v>
      </c>
      <c r="O721">
        <v>0.28000000000000003</v>
      </c>
      <c r="P721">
        <v>2.33</v>
      </c>
      <c r="Q721">
        <v>1.4999999999999999E-2</v>
      </c>
      <c r="R721">
        <v>27.7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250.65918523287709</v>
      </c>
      <c r="B722">
        <v>49</v>
      </c>
      <c r="C722">
        <v>3.5808455033268158</v>
      </c>
      <c r="D722">
        <v>158.19148799999999</v>
      </c>
      <c r="E722">
        <v>311.24363793104561</v>
      </c>
      <c r="F722">
        <v>76.820940000000007</v>
      </c>
      <c r="G722">
        <v>30.129480000000001</v>
      </c>
      <c r="H722">
        <v>175</v>
      </c>
      <c r="I722">
        <v>44</v>
      </c>
      <c r="J722">
        <v>3</v>
      </c>
      <c r="K722">
        <v>235</v>
      </c>
      <c r="L722">
        <v>49</v>
      </c>
      <c r="M722">
        <v>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27.7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286.40523049665512</v>
      </c>
      <c r="B723">
        <v>56</v>
      </c>
      <c r="C723">
        <v>3.5800653812081888</v>
      </c>
      <c r="D723">
        <v>121.65600000000001</v>
      </c>
      <c r="E723">
        <v>294.37344398340252</v>
      </c>
      <c r="F723">
        <v>54.167999999999999</v>
      </c>
      <c r="G723">
        <v>34.188000000000002</v>
      </c>
      <c r="H723">
        <v>74</v>
      </c>
      <c r="I723">
        <v>54</v>
      </c>
      <c r="J723">
        <v>2</v>
      </c>
      <c r="K723">
        <v>52</v>
      </c>
      <c r="L723">
        <v>40</v>
      </c>
      <c r="M723">
        <v>3</v>
      </c>
      <c r="N723">
        <v>1171</v>
      </c>
      <c r="O723">
        <v>0.28000000000000003</v>
      </c>
      <c r="P723">
        <v>2.33</v>
      </c>
      <c r="Q723">
        <v>1.4999999999999999E-2</v>
      </c>
      <c r="R723">
        <v>27.7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323.08418935456137</v>
      </c>
      <c r="B724">
        <v>63.190909090909081</v>
      </c>
      <c r="C724">
        <v>3.5789789354483141</v>
      </c>
      <c r="D724">
        <v>188.01179999999999</v>
      </c>
      <c r="E724">
        <v>306.07468879668062</v>
      </c>
      <c r="F724">
        <v>65.9739</v>
      </c>
      <c r="G724">
        <v>38.75271</v>
      </c>
      <c r="H724">
        <v>39</v>
      </c>
      <c r="I724">
        <v>48</v>
      </c>
      <c r="J724">
        <v>5</v>
      </c>
      <c r="K724">
        <v>113</v>
      </c>
      <c r="L724">
        <v>45</v>
      </c>
      <c r="M724">
        <v>14</v>
      </c>
      <c r="N724">
        <v>1171</v>
      </c>
      <c r="O724">
        <v>0.28000000000000003</v>
      </c>
      <c r="P724">
        <v>2.33</v>
      </c>
      <c r="Q724">
        <v>1.4999999999999999E-2</v>
      </c>
      <c r="R724">
        <v>27.7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393.63519923635312</v>
      </c>
      <c r="B725">
        <v>77</v>
      </c>
      <c r="C725">
        <v>3.5785018112395739</v>
      </c>
      <c r="D725">
        <v>173.24384000000001</v>
      </c>
      <c r="E725">
        <v>311.26955047019652</v>
      </c>
      <c r="F725">
        <v>55.711040000000011</v>
      </c>
      <c r="G725">
        <v>47.315839999999987</v>
      </c>
      <c r="H725">
        <v>127</v>
      </c>
      <c r="I725">
        <v>53</v>
      </c>
      <c r="J725">
        <v>44</v>
      </c>
      <c r="K725">
        <v>205</v>
      </c>
      <c r="L725">
        <v>41</v>
      </c>
      <c r="M725">
        <v>8</v>
      </c>
      <c r="N725">
        <v>1171</v>
      </c>
      <c r="O725">
        <v>0.28000000000000003</v>
      </c>
      <c r="P725">
        <v>2.33</v>
      </c>
      <c r="Q725">
        <v>1.4999999999999999E-2</v>
      </c>
      <c r="R725">
        <v>27.7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286.21344022216562</v>
      </c>
      <c r="B726">
        <v>56</v>
      </c>
      <c r="C726">
        <v>3.5776680027770702</v>
      </c>
      <c r="D726">
        <v>181.33848</v>
      </c>
      <c r="E726">
        <v>310.47136929460578</v>
      </c>
      <c r="F726">
        <v>51.708240000000004</v>
      </c>
      <c r="G726">
        <v>34.392240000000001</v>
      </c>
      <c r="H726">
        <v>278</v>
      </c>
      <c r="I726">
        <v>46</v>
      </c>
      <c r="J726">
        <v>12</v>
      </c>
      <c r="K726">
        <v>143</v>
      </c>
      <c r="L726">
        <v>39</v>
      </c>
      <c r="M726">
        <v>5</v>
      </c>
      <c r="N726">
        <v>1171</v>
      </c>
      <c r="O726">
        <v>0.28000000000000003</v>
      </c>
      <c r="P726">
        <v>2.33</v>
      </c>
      <c r="Q726">
        <v>1.4999999999999999E-2</v>
      </c>
      <c r="R726">
        <v>27.7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286.04283177697351</v>
      </c>
      <c r="B727">
        <v>56.000000000000007</v>
      </c>
      <c r="C727">
        <v>3.575535397212168</v>
      </c>
      <c r="D727">
        <v>201.55752000000001</v>
      </c>
      <c r="E727">
        <v>309.32116182572622</v>
      </c>
      <c r="F727">
        <v>81.994320000000002</v>
      </c>
      <c r="G727">
        <v>34.355520000000013</v>
      </c>
      <c r="H727">
        <v>8</v>
      </c>
      <c r="I727">
        <v>38</v>
      </c>
      <c r="J727">
        <v>3</v>
      </c>
      <c r="K727">
        <v>203</v>
      </c>
      <c r="L727">
        <v>56</v>
      </c>
      <c r="M727">
        <v>12</v>
      </c>
      <c r="N727">
        <v>1171</v>
      </c>
      <c r="O727">
        <v>0.28000000000000003</v>
      </c>
      <c r="P727">
        <v>2.33</v>
      </c>
      <c r="Q727">
        <v>1.4999999999999999E-2</v>
      </c>
      <c r="R727">
        <v>27.7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285.94465427217489</v>
      </c>
      <c r="B728">
        <v>56.000000000000007</v>
      </c>
      <c r="C728">
        <v>3.5743081784021862</v>
      </c>
      <c r="D728">
        <v>211.81392</v>
      </c>
      <c r="E728">
        <v>310.15767634854768</v>
      </c>
      <c r="F728">
        <v>81.994319999999988</v>
      </c>
      <c r="G728">
        <v>34.355520000000013</v>
      </c>
      <c r="H728">
        <v>8</v>
      </c>
      <c r="I728">
        <v>38</v>
      </c>
      <c r="J728">
        <v>3</v>
      </c>
      <c r="K728">
        <v>242</v>
      </c>
      <c r="L728">
        <v>56</v>
      </c>
      <c r="M728">
        <v>9</v>
      </c>
      <c r="N728">
        <v>1171</v>
      </c>
      <c r="O728">
        <v>0.28000000000000003</v>
      </c>
      <c r="P728">
        <v>2.33</v>
      </c>
      <c r="Q728">
        <v>1.4999999999999999E-2</v>
      </c>
      <c r="R728">
        <v>27.7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285.94465427217489</v>
      </c>
      <c r="B729">
        <v>56.000000000000007</v>
      </c>
      <c r="C729">
        <v>3.5743081784021862</v>
      </c>
      <c r="D729">
        <v>211.81392</v>
      </c>
      <c r="E729">
        <v>310.15767634854768</v>
      </c>
      <c r="F729">
        <v>81.994319999999988</v>
      </c>
      <c r="G729">
        <v>34.355520000000013</v>
      </c>
      <c r="H729">
        <v>8</v>
      </c>
      <c r="I729">
        <v>38</v>
      </c>
      <c r="J729">
        <v>3</v>
      </c>
      <c r="K729">
        <v>243</v>
      </c>
      <c r="L729">
        <v>56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27.7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285.93647312695822</v>
      </c>
      <c r="B730">
        <v>56.000000000000007</v>
      </c>
      <c r="C730">
        <v>3.5742059140869769</v>
      </c>
      <c r="D730">
        <v>219.417</v>
      </c>
      <c r="E730">
        <v>310.51685586527049</v>
      </c>
      <c r="F730">
        <v>53.360999999999997</v>
      </c>
      <c r="G730">
        <v>34.359600000000007</v>
      </c>
      <c r="H730">
        <v>123</v>
      </c>
      <c r="I730">
        <v>46</v>
      </c>
      <c r="J730">
        <v>3</v>
      </c>
      <c r="K730">
        <v>2</v>
      </c>
      <c r="L730">
        <v>44</v>
      </c>
      <c r="M730">
        <v>2</v>
      </c>
      <c r="N730">
        <v>1171</v>
      </c>
      <c r="O730">
        <v>0.28000000000000003</v>
      </c>
      <c r="P730">
        <v>2.33</v>
      </c>
      <c r="Q730">
        <v>1.4999999999999999E-2</v>
      </c>
      <c r="R730">
        <v>27.7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392.9789101467091</v>
      </c>
      <c r="B731">
        <v>77</v>
      </c>
      <c r="C731">
        <v>3.5725355467882651</v>
      </c>
      <c r="D731">
        <v>172.63040000000001</v>
      </c>
      <c r="E731">
        <v>311.5507408778156</v>
      </c>
      <c r="F731">
        <v>55.601599999999998</v>
      </c>
      <c r="G731">
        <v>47.242400000000004</v>
      </c>
      <c r="H731">
        <v>127</v>
      </c>
      <c r="I731">
        <v>54</v>
      </c>
      <c r="J731">
        <v>43</v>
      </c>
      <c r="K731">
        <v>266</v>
      </c>
      <c r="L731">
        <v>40</v>
      </c>
      <c r="M731">
        <v>8</v>
      </c>
      <c r="N731">
        <v>1171</v>
      </c>
      <c r="O731">
        <v>0.28000000000000003</v>
      </c>
      <c r="P731">
        <v>2.33</v>
      </c>
      <c r="Q731">
        <v>1.4999999999999999E-2</v>
      </c>
      <c r="R731">
        <v>27.7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321.50248178444713</v>
      </c>
      <c r="B732">
        <v>63</v>
      </c>
      <c r="C732">
        <v>3.5722497976049672</v>
      </c>
      <c r="D732">
        <v>188.172</v>
      </c>
      <c r="E732">
        <v>308.78838174273858</v>
      </c>
      <c r="F732">
        <v>66.054000000000002</v>
      </c>
      <c r="G732">
        <v>38.606000000000002</v>
      </c>
      <c r="H732">
        <v>39</v>
      </c>
      <c r="I732">
        <v>49</v>
      </c>
      <c r="J732">
        <v>5</v>
      </c>
      <c r="K732">
        <v>249</v>
      </c>
      <c r="L732">
        <v>45</v>
      </c>
      <c r="M732">
        <v>15</v>
      </c>
      <c r="N732">
        <v>1171</v>
      </c>
      <c r="O732">
        <v>0.28000000000000003</v>
      </c>
      <c r="P732">
        <v>2.33</v>
      </c>
      <c r="Q732">
        <v>1.4999999999999999E-2</v>
      </c>
      <c r="R732">
        <v>27.7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257.07818602698728</v>
      </c>
      <c r="B733">
        <v>50.400000000000013</v>
      </c>
      <c r="C733">
        <v>3.5705303614859352</v>
      </c>
      <c r="D733">
        <v>90.432000000000002</v>
      </c>
      <c r="E733">
        <v>295.44259558960539</v>
      </c>
      <c r="F733">
        <v>69.408000000000001</v>
      </c>
      <c r="G733">
        <v>30.700800000000001</v>
      </c>
      <c r="H733">
        <v>182</v>
      </c>
      <c r="I733">
        <v>40</v>
      </c>
      <c r="J733">
        <v>2</v>
      </c>
      <c r="K733">
        <v>295</v>
      </c>
      <c r="L733">
        <v>56</v>
      </c>
      <c r="M733">
        <v>3</v>
      </c>
      <c r="N733">
        <v>1171</v>
      </c>
      <c r="O733">
        <v>0.28000000000000003</v>
      </c>
      <c r="P733">
        <v>2.33</v>
      </c>
      <c r="Q733">
        <v>1.4999999999999999E-2</v>
      </c>
      <c r="R733">
        <v>27.7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321.20274567407711</v>
      </c>
      <c r="B734">
        <v>63.000000000000007</v>
      </c>
      <c r="C734">
        <v>3.5689193963786332</v>
      </c>
      <c r="D734">
        <v>188.85131999999999</v>
      </c>
      <c r="E734">
        <v>309.51037344398338</v>
      </c>
      <c r="F734">
        <v>66.393659999999997</v>
      </c>
      <c r="G734">
        <v>38.581440000000001</v>
      </c>
      <c r="H734">
        <v>39</v>
      </c>
      <c r="I734">
        <v>40</v>
      </c>
      <c r="J734">
        <v>6</v>
      </c>
      <c r="K734">
        <v>60</v>
      </c>
      <c r="L734">
        <v>48</v>
      </c>
      <c r="M734">
        <v>18</v>
      </c>
      <c r="N734">
        <v>1171</v>
      </c>
      <c r="O734">
        <v>0.28000000000000003</v>
      </c>
      <c r="P734">
        <v>2.33</v>
      </c>
      <c r="Q734">
        <v>1.4999999999999999E-2</v>
      </c>
      <c r="R734">
        <v>27.7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285.3143434715447</v>
      </c>
      <c r="B735">
        <v>56</v>
      </c>
      <c r="C735">
        <v>3.56642929339431</v>
      </c>
      <c r="D735">
        <v>98.641999999999996</v>
      </c>
      <c r="E735">
        <v>306.78838174273858</v>
      </c>
      <c r="F735">
        <v>54.597199999999987</v>
      </c>
      <c r="G735">
        <v>34.232399999999998</v>
      </c>
      <c r="H735">
        <v>4</v>
      </c>
      <c r="I735">
        <v>32</v>
      </c>
      <c r="J735">
        <v>1</v>
      </c>
      <c r="K735">
        <v>52</v>
      </c>
      <c r="L735">
        <v>62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27.7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295.87582729076689</v>
      </c>
      <c r="B736">
        <v>58.074074074074083</v>
      </c>
      <c r="C736">
        <v>3.5663604182369228</v>
      </c>
      <c r="D736">
        <v>199.37952000000001</v>
      </c>
      <c r="E736">
        <v>305.54326442933387</v>
      </c>
      <c r="F736">
        <v>81.360720000000001</v>
      </c>
      <c r="G736">
        <v>35.48142</v>
      </c>
      <c r="H736">
        <v>8</v>
      </c>
      <c r="I736">
        <v>39</v>
      </c>
      <c r="J736">
        <v>3</v>
      </c>
      <c r="K736">
        <v>154</v>
      </c>
      <c r="L736">
        <v>55</v>
      </c>
      <c r="M736">
        <v>13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27.7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256.77791171340169</v>
      </c>
      <c r="B737">
        <v>50.400000000000013</v>
      </c>
      <c r="C737">
        <v>3.5663598849083571</v>
      </c>
      <c r="D737">
        <v>91.878</v>
      </c>
      <c r="E737">
        <v>311.78423236514521</v>
      </c>
      <c r="F737">
        <v>71.343000000000004</v>
      </c>
      <c r="G737">
        <v>30.8718</v>
      </c>
      <c r="H737">
        <v>3</v>
      </c>
      <c r="I737">
        <v>37</v>
      </c>
      <c r="J737">
        <v>1</v>
      </c>
      <c r="K737">
        <v>57</v>
      </c>
      <c r="L737">
        <v>59</v>
      </c>
      <c r="M737">
        <v>3</v>
      </c>
      <c r="N737">
        <v>1171</v>
      </c>
      <c r="O737">
        <v>0.28000000000000003</v>
      </c>
      <c r="P737">
        <v>2.33</v>
      </c>
      <c r="Q737">
        <v>1.4999999999999999E-2</v>
      </c>
      <c r="R737">
        <v>27.7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320.93948207793483</v>
      </c>
      <c r="B738">
        <v>63.000000000000007</v>
      </c>
      <c r="C738">
        <v>3.5659942453103861</v>
      </c>
      <c r="D738">
        <v>174.65136000000001</v>
      </c>
      <c r="E738">
        <v>311.37759336099589</v>
      </c>
      <c r="F738">
        <v>64.859359999999995</v>
      </c>
      <c r="G738">
        <v>38.579360000000001</v>
      </c>
      <c r="H738">
        <v>39</v>
      </c>
      <c r="I738">
        <v>49</v>
      </c>
      <c r="J738">
        <v>5</v>
      </c>
      <c r="K738">
        <v>267</v>
      </c>
      <c r="L738">
        <v>44</v>
      </c>
      <c r="M738">
        <v>12</v>
      </c>
      <c r="N738">
        <v>1171</v>
      </c>
      <c r="O738">
        <v>0.28000000000000003</v>
      </c>
      <c r="P738">
        <v>2.33</v>
      </c>
      <c r="Q738">
        <v>1.4999999999999999E-2</v>
      </c>
      <c r="R738">
        <v>27.7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267.40923987048308</v>
      </c>
      <c r="B739">
        <v>52.5</v>
      </c>
      <c r="C739">
        <v>3.5654565316064422</v>
      </c>
      <c r="D739">
        <v>197.06567999999999</v>
      </c>
      <c r="E739">
        <v>309.7892116182573</v>
      </c>
      <c r="F739">
        <v>98.532839999999993</v>
      </c>
      <c r="G739">
        <v>32.12368</v>
      </c>
      <c r="H739">
        <v>22</v>
      </c>
      <c r="I739">
        <v>40</v>
      </c>
      <c r="J739">
        <v>2</v>
      </c>
      <c r="K739">
        <v>1</v>
      </c>
      <c r="L739">
        <v>52</v>
      </c>
      <c r="M739">
        <v>2</v>
      </c>
      <c r="N739">
        <v>1171</v>
      </c>
      <c r="O739">
        <v>0.28000000000000003</v>
      </c>
      <c r="P739">
        <v>2.33</v>
      </c>
      <c r="Q739">
        <v>1.4999999999999999E-2</v>
      </c>
      <c r="R739">
        <v>27.7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320.81669269383673</v>
      </c>
      <c r="B740">
        <v>63</v>
      </c>
      <c r="C740">
        <v>3.5646299188204069</v>
      </c>
      <c r="D740">
        <v>193.83359999999999</v>
      </c>
      <c r="E740">
        <v>310.58091286307058</v>
      </c>
      <c r="F740">
        <v>64.611199999999997</v>
      </c>
      <c r="G740">
        <v>38.552</v>
      </c>
      <c r="H740">
        <v>39</v>
      </c>
      <c r="I740">
        <v>49</v>
      </c>
      <c r="J740">
        <v>5</v>
      </c>
      <c r="K740">
        <v>176</v>
      </c>
      <c r="L740">
        <v>45</v>
      </c>
      <c r="M740">
        <v>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27.7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256.62463859889948</v>
      </c>
      <c r="B741">
        <v>50.4</v>
      </c>
      <c r="C741">
        <v>3.564231091651382</v>
      </c>
      <c r="D741">
        <v>110.624</v>
      </c>
      <c r="E741">
        <v>311.67575470687132</v>
      </c>
      <c r="F741">
        <v>76.436000000000007</v>
      </c>
      <c r="G741">
        <v>30.852</v>
      </c>
      <c r="H741">
        <v>19</v>
      </c>
      <c r="I741">
        <v>20</v>
      </c>
      <c r="J741">
        <v>1</v>
      </c>
      <c r="K741">
        <v>96</v>
      </c>
      <c r="L741">
        <v>70</v>
      </c>
      <c r="M741">
        <v>8</v>
      </c>
      <c r="N741">
        <v>1171</v>
      </c>
      <c r="O741">
        <v>0.28000000000000003</v>
      </c>
      <c r="P741">
        <v>2.33</v>
      </c>
      <c r="Q741">
        <v>1.4999999999999999E-2</v>
      </c>
      <c r="R741">
        <v>27.7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256.50031591693431</v>
      </c>
      <c r="B742">
        <v>50.400000000000013</v>
      </c>
      <c r="C742">
        <v>3.5625043877351978</v>
      </c>
      <c r="D742">
        <v>103.48520000000001</v>
      </c>
      <c r="E742">
        <v>311.56870281268959</v>
      </c>
      <c r="F742">
        <v>72.28864999999999</v>
      </c>
      <c r="G742">
        <v>30.835699999999999</v>
      </c>
      <c r="H742">
        <v>14</v>
      </c>
      <c r="I742">
        <v>21</v>
      </c>
      <c r="J742">
        <v>1</v>
      </c>
      <c r="K742">
        <v>96</v>
      </c>
      <c r="L742">
        <v>74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27.7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284.94150093370479</v>
      </c>
      <c r="B743">
        <v>56.000000000000007</v>
      </c>
      <c r="C743">
        <v>3.561768761671309</v>
      </c>
      <c r="D743">
        <v>129.03975</v>
      </c>
      <c r="E743">
        <v>309.60995850622407</v>
      </c>
      <c r="F743">
        <v>81.519750000000002</v>
      </c>
      <c r="G743">
        <v>34.2273</v>
      </c>
      <c r="H743">
        <v>53</v>
      </c>
      <c r="I743">
        <v>48</v>
      </c>
      <c r="J743">
        <v>6</v>
      </c>
      <c r="K743">
        <v>62</v>
      </c>
      <c r="L743">
        <v>46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27.7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284.88145580720311</v>
      </c>
      <c r="B744">
        <v>56</v>
      </c>
      <c r="C744">
        <v>3.5610181975900401</v>
      </c>
      <c r="D744">
        <v>211.81392</v>
      </c>
      <c r="E744">
        <v>305.97510373443993</v>
      </c>
      <c r="F744">
        <v>81.994319999999988</v>
      </c>
      <c r="G744">
        <v>34.169040000000003</v>
      </c>
      <c r="H744">
        <v>8</v>
      </c>
      <c r="I744">
        <v>38</v>
      </c>
      <c r="J744">
        <v>3</v>
      </c>
      <c r="K744">
        <v>60</v>
      </c>
      <c r="L744">
        <v>56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27.7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284.68445455891373</v>
      </c>
      <c r="B745">
        <v>56.000000000000007</v>
      </c>
      <c r="C745">
        <v>3.5585556819864208</v>
      </c>
      <c r="D745">
        <v>242.42400000000001</v>
      </c>
      <c r="E745">
        <v>291.29294605809127</v>
      </c>
      <c r="F745">
        <v>53.333280000000009</v>
      </c>
      <c r="G745">
        <v>33.939360000000001</v>
      </c>
      <c r="H745">
        <v>178</v>
      </c>
      <c r="I745">
        <v>42</v>
      </c>
      <c r="J745">
        <v>3</v>
      </c>
      <c r="K745">
        <v>162</v>
      </c>
      <c r="L745">
        <v>52</v>
      </c>
      <c r="M745">
        <v>7</v>
      </c>
      <c r="N745">
        <v>1171</v>
      </c>
      <c r="O745">
        <v>0.28000000000000003</v>
      </c>
      <c r="P745">
        <v>2.33</v>
      </c>
      <c r="Q745">
        <v>1.4999999999999999E-2</v>
      </c>
      <c r="R745">
        <v>27.7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268.07975661820137</v>
      </c>
      <c r="B746">
        <v>52.73863636363636</v>
      </c>
      <c r="C746">
        <v>3.558223013936912</v>
      </c>
      <c r="D746">
        <v>95.870100000000008</v>
      </c>
      <c r="E746">
        <v>309.77947344746462</v>
      </c>
      <c r="F746">
        <v>95.870100000000008</v>
      </c>
      <c r="G746">
        <v>32.204099999999997</v>
      </c>
      <c r="H746">
        <v>95</v>
      </c>
      <c r="I746">
        <v>45</v>
      </c>
      <c r="J746">
        <v>3</v>
      </c>
      <c r="K746">
        <v>204</v>
      </c>
      <c r="L746">
        <v>49</v>
      </c>
      <c r="M746">
        <v>15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27.7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268.07975661820137</v>
      </c>
      <c r="B747">
        <v>52.73863636363636</v>
      </c>
      <c r="C747">
        <v>3.558223013936912</v>
      </c>
      <c r="D747">
        <v>95.870100000000008</v>
      </c>
      <c r="E747">
        <v>309.77947344746462</v>
      </c>
      <c r="F747">
        <v>95.870100000000008</v>
      </c>
      <c r="G747">
        <v>32.204099999999997</v>
      </c>
      <c r="H747">
        <v>95</v>
      </c>
      <c r="I747">
        <v>45</v>
      </c>
      <c r="J747">
        <v>3</v>
      </c>
      <c r="K747">
        <v>207</v>
      </c>
      <c r="L747">
        <v>49</v>
      </c>
      <c r="M747">
        <v>15</v>
      </c>
      <c r="N747">
        <v>1171</v>
      </c>
      <c r="O747">
        <v>0.28000000000000003</v>
      </c>
      <c r="P747">
        <v>2.33</v>
      </c>
      <c r="Q747">
        <v>1.4999999999999999E-2</v>
      </c>
      <c r="R747">
        <v>27.7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284.58869275973962</v>
      </c>
      <c r="B748">
        <v>56</v>
      </c>
      <c r="C748">
        <v>3.557358659496745</v>
      </c>
      <c r="D748">
        <v>131.09208000000001</v>
      </c>
      <c r="E748">
        <v>311.93360995850622</v>
      </c>
      <c r="F748">
        <v>54.848280000000003</v>
      </c>
      <c r="G748">
        <v>34.217520000000007</v>
      </c>
      <c r="H748">
        <v>3</v>
      </c>
      <c r="I748">
        <v>42</v>
      </c>
      <c r="J748">
        <v>1</v>
      </c>
      <c r="K748">
        <v>8</v>
      </c>
      <c r="L748">
        <v>52</v>
      </c>
      <c r="M748">
        <v>1</v>
      </c>
      <c r="N748">
        <v>1171</v>
      </c>
      <c r="O748">
        <v>0.28000000000000003</v>
      </c>
      <c r="P748">
        <v>2.33</v>
      </c>
      <c r="Q748">
        <v>1.4999999999999999E-2</v>
      </c>
      <c r="R748">
        <v>27.7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284.56654201546212</v>
      </c>
      <c r="B749">
        <v>56</v>
      </c>
      <c r="C749">
        <v>3.5570817751932768</v>
      </c>
      <c r="D749">
        <v>139.971</v>
      </c>
      <c r="E749">
        <v>311.60165975103729</v>
      </c>
      <c r="F749">
        <v>81.9846</v>
      </c>
      <c r="G749">
        <v>34.210200000000007</v>
      </c>
      <c r="H749">
        <v>52</v>
      </c>
      <c r="I749">
        <v>47</v>
      </c>
      <c r="J749">
        <v>6</v>
      </c>
      <c r="K749">
        <v>250</v>
      </c>
      <c r="L749">
        <v>46</v>
      </c>
      <c r="M749">
        <v>15</v>
      </c>
      <c r="N749">
        <v>1171</v>
      </c>
      <c r="O749">
        <v>0.28000000000000003</v>
      </c>
      <c r="P749">
        <v>2.33</v>
      </c>
      <c r="Q749">
        <v>1.4999999999999999E-2</v>
      </c>
      <c r="R749">
        <v>27.7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284.56654201546212</v>
      </c>
      <c r="B750">
        <v>56</v>
      </c>
      <c r="C750">
        <v>3.5570817751932768</v>
      </c>
      <c r="D750">
        <v>139.971</v>
      </c>
      <c r="E750">
        <v>311.60165975103729</v>
      </c>
      <c r="F750">
        <v>81.9846</v>
      </c>
      <c r="G750">
        <v>34.210200000000007</v>
      </c>
      <c r="H750">
        <v>52</v>
      </c>
      <c r="I750">
        <v>47</v>
      </c>
      <c r="J750">
        <v>6</v>
      </c>
      <c r="K750">
        <v>251</v>
      </c>
      <c r="L750">
        <v>46</v>
      </c>
      <c r="M750">
        <v>15</v>
      </c>
      <c r="N750">
        <v>1171</v>
      </c>
      <c r="O750">
        <v>0.28000000000000003</v>
      </c>
      <c r="P750">
        <v>2.33</v>
      </c>
      <c r="Q750">
        <v>1.4999999999999999E-2</v>
      </c>
      <c r="R750">
        <v>27.7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284.56654201546212</v>
      </c>
      <c r="B751">
        <v>56</v>
      </c>
      <c r="C751">
        <v>3.5570817751932768</v>
      </c>
      <c r="D751">
        <v>130.203</v>
      </c>
      <c r="E751">
        <v>311.60165975103729</v>
      </c>
      <c r="F751">
        <v>82.206600000000009</v>
      </c>
      <c r="G751">
        <v>34.2102</v>
      </c>
      <c r="H751">
        <v>52</v>
      </c>
      <c r="I751">
        <v>47</v>
      </c>
      <c r="J751">
        <v>6</v>
      </c>
      <c r="K751">
        <v>265</v>
      </c>
      <c r="L751">
        <v>46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27.7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320.10345146802172</v>
      </c>
      <c r="B752">
        <v>63.000000000000007</v>
      </c>
      <c r="C752">
        <v>3.5567050163113509</v>
      </c>
      <c r="D752">
        <v>174.345</v>
      </c>
      <c r="E752">
        <v>298.33195020746888</v>
      </c>
      <c r="F752">
        <v>64.552999999999997</v>
      </c>
      <c r="G752">
        <v>38.273000000000003</v>
      </c>
      <c r="H752">
        <v>39</v>
      </c>
      <c r="I752">
        <v>49</v>
      </c>
      <c r="J752">
        <v>5</v>
      </c>
      <c r="K752">
        <v>98</v>
      </c>
      <c r="L752">
        <v>45</v>
      </c>
      <c r="M752">
        <v>4</v>
      </c>
      <c r="N752">
        <v>1171</v>
      </c>
      <c r="O752">
        <v>0.28000000000000003</v>
      </c>
      <c r="P752">
        <v>2.33</v>
      </c>
      <c r="Q752">
        <v>1.4999999999999999E-2</v>
      </c>
      <c r="R752">
        <v>27.7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284.38821200473399</v>
      </c>
      <c r="B753">
        <v>56.000000000000007</v>
      </c>
      <c r="C753">
        <v>3.5548526500591748</v>
      </c>
      <c r="D753">
        <v>211.77248</v>
      </c>
      <c r="E753">
        <v>308.71701244813278</v>
      </c>
      <c r="F753">
        <v>81.973600000000005</v>
      </c>
      <c r="G753">
        <v>34.148320000000012</v>
      </c>
      <c r="H753">
        <v>8</v>
      </c>
      <c r="I753">
        <v>38</v>
      </c>
      <c r="J753">
        <v>3</v>
      </c>
      <c r="K753">
        <v>252</v>
      </c>
      <c r="L753">
        <v>56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27.7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284.34688179588471</v>
      </c>
      <c r="B754">
        <v>56.000000000000007</v>
      </c>
      <c r="C754">
        <v>3.5543360224485592</v>
      </c>
      <c r="D754">
        <v>422.6832</v>
      </c>
      <c r="E754">
        <v>306.49142126285022</v>
      </c>
      <c r="F754">
        <v>54.038880000000013</v>
      </c>
      <c r="G754">
        <v>34.112160000000003</v>
      </c>
      <c r="H754">
        <v>231</v>
      </c>
      <c r="I754">
        <v>43</v>
      </c>
      <c r="J754">
        <v>3</v>
      </c>
      <c r="K754">
        <v>161</v>
      </c>
      <c r="L754">
        <v>51</v>
      </c>
      <c r="M754">
        <v>11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27.7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266.56754925727529</v>
      </c>
      <c r="B755">
        <v>52.5</v>
      </c>
      <c r="C755">
        <v>3.5542339900970048</v>
      </c>
      <c r="D755">
        <v>199.3116</v>
      </c>
      <c r="E755">
        <v>310.70479381717729</v>
      </c>
      <c r="F755">
        <v>94.557199999999995</v>
      </c>
      <c r="G755">
        <v>32.034599999999998</v>
      </c>
      <c r="H755">
        <v>22</v>
      </c>
      <c r="I755">
        <v>39</v>
      </c>
      <c r="J755">
        <v>2</v>
      </c>
      <c r="K755">
        <v>327</v>
      </c>
      <c r="L755">
        <v>54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27.7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266.55860189666362</v>
      </c>
      <c r="B756">
        <v>52.5</v>
      </c>
      <c r="C756">
        <v>3.554114691955514</v>
      </c>
      <c r="D756">
        <v>184.65960000000001</v>
      </c>
      <c r="E756">
        <v>309.94190871369301</v>
      </c>
      <c r="F756">
        <v>92.329800000000006</v>
      </c>
      <c r="G756">
        <v>32.023499999999999</v>
      </c>
      <c r="H756">
        <v>22</v>
      </c>
      <c r="I756">
        <v>39</v>
      </c>
      <c r="J756">
        <v>2</v>
      </c>
      <c r="K756">
        <v>177</v>
      </c>
      <c r="L756">
        <v>55</v>
      </c>
      <c r="M756">
        <v>1</v>
      </c>
      <c r="N756">
        <v>1171</v>
      </c>
      <c r="O756">
        <v>0.28000000000000003</v>
      </c>
      <c r="P756">
        <v>2.33</v>
      </c>
      <c r="Q756">
        <v>1.4999999999999999E-2</v>
      </c>
      <c r="R756">
        <v>27.7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284.28506677779973</v>
      </c>
      <c r="B757">
        <v>56</v>
      </c>
      <c r="C757">
        <v>3.5535633347224969</v>
      </c>
      <c r="D757">
        <v>121.12649999999999</v>
      </c>
      <c r="E757">
        <v>294.77178423236518</v>
      </c>
      <c r="F757">
        <v>53.2455</v>
      </c>
      <c r="G757">
        <v>33.9405</v>
      </c>
      <c r="H757">
        <v>176</v>
      </c>
      <c r="I757">
        <v>55</v>
      </c>
      <c r="J757">
        <v>4</v>
      </c>
      <c r="K757">
        <v>53</v>
      </c>
      <c r="L757">
        <v>39</v>
      </c>
      <c r="M757">
        <v>3</v>
      </c>
      <c r="N757">
        <v>1171</v>
      </c>
      <c r="O757">
        <v>0.28000000000000003</v>
      </c>
      <c r="P757">
        <v>2.33</v>
      </c>
      <c r="Q757">
        <v>1.4999999999999999E-2</v>
      </c>
      <c r="R757">
        <v>27.7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284.28401247972567</v>
      </c>
      <c r="B758">
        <v>56</v>
      </c>
      <c r="C758">
        <v>3.5535501559965712</v>
      </c>
      <c r="D758">
        <v>140.3373</v>
      </c>
      <c r="E758">
        <v>311.25311203319501</v>
      </c>
      <c r="F758">
        <v>82.167749999999998</v>
      </c>
      <c r="G758">
        <v>34.171349999999997</v>
      </c>
      <c r="H758">
        <v>52</v>
      </c>
      <c r="I758">
        <v>47</v>
      </c>
      <c r="J758">
        <v>6</v>
      </c>
      <c r="K758">
        <v>247</v>
      </c>
      <c r="L758">
        <v>47</v>
      </c>
      <c r="M758">
        <v>15</v>
      </c>
      <c r="N758">
        <v>1171</v>
      </c>
      <c r="O758">
        <v>0.28000000000000003</v>
      </c>
      <c r="P758">
        <v>2.33</v>
      </c>
      <c r="Q758">
        <v>1.4999999999999999E-2</v>
      </c>
      <c r="R758">
        <v>27.7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284.28401247972567</v>
      </c>
      <c r="B759">
        <v>56</v>
      </c>
      <c r="C759">
        <v>3.5535501559965712</v>
      </c>
      <c r="D759">
        <v>130.16415000000001</v>
      </c>
      <c r="E759">
        <v>311.25311203319501</v>
      </c>
      <c r="F759">
        <v>82.167749999999998</v>
      </c>
      <c r="G759">
        <v>34.171349999999997</v>
      </c>
      <c r="H759">
        <v>52</v>
      </c>
      <c r="I759">
        <v>47</v>
      </c>
      <c r="J759">
        <v>6</v>
      </c>
      <c r="K759">
        <v>264</v>
      </c>
      <c r="L759">
        <v>47</v>
      </c>
      <c r="M759">
        <v>13</v>
      </c>
      <c r="N759">
        <v>1171</v>
      </c>
      <c r="O759">
        <v>0.28000000000000003</v>
      </c>
      <c r="P759">
        <v>2.33</v>
      </c>
      <c r="Q759">
        <v>1.4999999999999999E-2</v>
      </c>
      <c r="R759">
        <v>27.7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272.38474610517909</v>
      </c>
      <c r="B760">
        <v>53.666666666666671</v>
      </c>
      <c r="C760">
        <v>3.5528445144153791</v>
      </c>
      <c r="D760">
        <v>91.708199999999991</v>
      </c>
      <c r="E760">
        <v>311.54795196578391</v>
      </c>
      <c r="F760">
        <v>91.708199999999991</v>
      </c>
      <c r="G760">
        <v>32.744999999999997</v>
      </c>
      <c r="H760">
        <v>164</v>
      </c>
      <c r="I760">
        <v>41</v>
      </c>
      <c r="J760">
        <v>3</v>
      </c>
      <c r="K760">
        <v>230</v>
      </c>
      <c r="L760">
        <v>50</v>
      </c>
      <c r="M760">
        <v>6</v>
      </c>
      <c r="N760">
        <v>1171</v>
      </c>
      <c r="O760">
        <v>0.28000000000000003</v>
      </c>
      <c r="P760">
        <v>2.33</v>
      </c>
      <c r="Q760">
        <v>1.4999999999999999E-2</v>
      </c>
      <c r="R760">
        <v>27.7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294.87932591229401</v>
      </c>
      <c r="B761">
        <v>58.100000000000009</v>
      </c>
      <c r="C761">
        <v>3.5527629627987221</v>
      </c>
      <c r="D761">
        <v>142.22040000000001</v>
      </c>
      <c r="E761">
        <v>310.70539419087129</v>
      </c>
      <c r="F761">
        <v>83.485199999999992</v>
      </c>
      <c r="G761">
        <v>35.436959999999999</v>
      </c>
      <c r="H761">
        <v>53</v>
      </c>
      <c r="I761">
        <v>52</v>
      </c>
      <c r="J761">
        <v>6</v>
      </c>
      <c r="K761">
        <v>91</v>
      </c>
      <c r="L761">
        <v>39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27.7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284.17818430945141</v>
      </c>
      <c r="B762">
        <v>56</v>
      </c>
      <c r="C762">
        <v>3.552227303868142</v>
      </c>
      <c r="D762">
        <v>101.0412</v>
      </c>
      <c r="E762">
        <v>311.63648203221902</v>
      </c>
      <c r="F762">
        <v>53.648400000000002</v>
      </c>
      <c r="G762">
        <v>34.164000000000001</v>
      </c>
      <c r="H762">
        <v>75</v>
      </c>
      <c r="I762">
        <v>50</v>
      </c>
      <c r="J762">
        <v>2</v>
      </c>
      <c r="K762">
        <v>93</v>
      </c>
      <c r="L762">
        <v>39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27.7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319.64788351516478</v>
      </c>
      <c r="B763">
        <v>63.000000000000007</v>
      </c>
      <c r="C763">
        <v>3.5516431501684971</v>
      </c>
      <c r="D763">
        <v>174.91332</v>
      </c>
      <c r="E763">
        <v>310.08298755186718</v>
      </c>
      <c r="F763">
        <v>65.121319999999997</v>
      </c>
      <c r="G763">
        <v>38.403700000000001</v>
      </c>
      <c r="H763">
        <v>39</v>
      </c>
      <c r="I763">
        <v>47</v>
      </c>
      <c r="J763">
        <v>5</v>
      </c>
      <c r="K763">
        <v>203</v>
      </c>
      <c r="L763">
        <v>47</v>
      </c>
      <c r="M763">
        <v>15</v>
      </c>
      <c r="N763">
        <v>1171</v>
      </c>
      <c r="O763">
        <v>0.28000000000000003</v>
      </c>
      <c r="P763">
        <v>2.33</v>
      </c>
      <c r="Q763">
        <v>1.4999999999999999E-2</v>
      </c>
      <c r="R763">
        <v>27.7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284.01769964602249</v>
      </c>
      <c r="B764">
        <v>56.000000000000007</v>
      </c>
      <c r="C764">
        <v>3.550221245575282</v>
      </c>
      <c r="D764">
        <v>201.45392000000001</v>
      </c>
      <c r="E764">
        <v>305.97510373443993</v>
      </c>
      <c r="F764">
        <v>81.890720000000002</v>
      </c>
      <c r="G764">
        <v>34.065440000000002</v>
      </c>
      <c r="H764">
        <v>8</v>
      </c>
      <c r="I764">
        <v>38</v>
      </c>
      <c r="J764">
        <v>3</v>
      </c>
      <c r="K764">
        <v>263</v>
      </c>
      <c r="L764">
        <v>56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27.7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283.96288326169491</v>
      </c>
      <c r="B765">
        <v>56</v>
      </c>
      <c r="C765">
        <v>3.5495360407711871</v>
      </c>
      <c r="D765">
        <v>151.404</v>
      </c>
      <c r="E765">
        <v>310.97095435684639</v>
      </c>
      <c r="F765">
        <v>83.146400000000014</v>
      </c>
      <c r="G765">
        <v>34.128800000000012</v>
      </c>
      <c r="H765">
        <v>52</v>
      </c>
      <c r="I765">
        <v>48</v>
      </c>
      <c r="J765">
        <v>6</v>
      </c>
      <c r="K765">
        <v>101</v>
      </c>
      <c r="L765">
        <v>40</v>
      </c>
      <c r="M765">
        <v>5</v>
      </c>
      <c r="N765">
        <v>1171</v>
      </c>
      <c r="O765">
        <v>0.28000000000000003</v>
      </c>
      <c r="P765">
        <v>2.33</v>
      </c>
      <c r="Q765">
        <v>1.4999999999999999E-2</v>
      </c>
      <c r="R765">
        <v>27.7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272.09474094911008</v>
      </c>
      <c r="B766">
        <v>53.666666666666657</v>
      </c>
      <c r="C766">
        <v>3.5490618384666548</v>
      </c>
      <c r="D766">
        <v>91.84066</v>
      </c>
      <c r="E766">
        <v>309.12675362225849</v>
      </c>
      <c r="F766">
        <v>91.84066</v>
      </c>
      <c r="G766">
        <v>32.677660000000003</v>
      </c>
      <c r="H766">
        <v>164</v>
      </c>
      <c r="I766">
        <v>41</v>
      </c>
      <c r="J766">
        <v>3</v>
      </c>
      <c r="K766">
        <v>270</v>
      </c>
      <c r="L766">
        <v>53</v>
      </c>
      <c r="M766">
        <v>11</v>
      </c>
      <c r="N766">
        <v>1171</v>
      </c>
      <c r="O766">
        <v>0.28000000000000003</v>
      </c>
      <c r="P766">
        <v>2.33</v>
      </c>
      <c r="Q766">
        <v>1.4999999999999999E-2</v>
      </c>
      <c r="R766">
        <v>27.7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319.356473444664</v>
      </c>
      <c r="B767">
        <v>63.000000000000007</v>
      </c>
      <c r="C767">
        <v>3.548405260496267</v>
      </c>
      <c r="D767">
        <v>188.4384</v>
      </c>
      <c r="E767">
        <v>310.81161825726139</v>
      </c>
      <c r="F767">
        <v>66.18719999999999</v>
      </c>
      <c r="G767">
        <v>38.380159999999997</v>
      </c>
      <c r="H767">
        <v>39</v>
      </c>
      <c r="I767">
        <v>48</v>
      </c>
      <c r="J767">
        <v>5</v>
      </c>
      <c r="K767">
        <v>252</v>
      </c>
      <c r="L767">
        <v>46</v>
      </c>
      <c r="M767">
        <v>16</v>
      </c>
      <c r="N767">
        <v>1171</v>
      </c>
      <c r="O767">
        <v>0.28000000000000003</v>
      </c>
      <c r="P767">
        <v>2.33</v>
      </c>
      <c r="Q767">
        <v>1.4999999999999999E-2</v>
      </c>
      <c r="R767">
        <v>27.7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283.86279132361341</v>
      </c>
      <c r="B768">
        <v>56</v>
      </c>
      <c r="C768">
        <v>3.5482848915451681</v>
      </c>
      <c r="D768">
        <v>218.1816</v>
      </c>
      <c r="E768">
        <v>308.65774530172308</v>
      </c>
      <c r="F768">
        <v>80.497199999999992</v>
      </c>
      <c r="G768">
        <v>34.084400000000002</v>
      </c>
      <c r="H768">
        <v>9</v>
      </c>
      <c r="I768">
        <v>42</v>
      </c>
      <c r="J768">
        <v>2</v>
      </c>
      <c r="K768">
        <v>327</v>
      </c>
      <c r="L768">
        <v>52</v>
      </c>
      <c r="M768">
        <v>14</v>
      </c>
      <c r="N768">
        <v>1171</v>
      </c>
      <c r="O768">
        <v>0.28000000000000003</v>
      </c>
      <c r="P768">
        <v>2.33</v>
      </c>
      <c r="Q768">
        <v>1.4999999999999999E-2</v>
      </c>
      <c r="R768">
        <v>27.7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283.81042371619071</v>
      </c>
      <c r="B769">
        <v>56</v>
      </c>
      <c r="C769">
        <v>3.5476302964523851</v>
      </c>
      <c r="D769">
        <v>404.44626000000011</v>
      </c>
      <c r="E769">
        <v>307.15020746887973</v>
      </c>
      <c r="F769">
        <v>50.39622</v>
      </c>
      <c r="G769">
        <v>34.057019999999987</v>
      </c>
      <c r="H769">
        <v>99</v>
      </c>
      <c r="I769">
        <v>46</v>
      </c>
      <c r="J769">
        <v>13</v>
      </c>
      <c r="K769">
        <v>161</v>
      </c>
      <c r="L769">
        <v>46</v>
      </c>
      <c r="M769">
        <v>10</v>
      </c>
      <c r="N769">
        <v>1171</v>
      </c>
      <c r="O769">
        <v>0.28000000000000003</v>
      </c>
      <c r="P769">
        <v>2.33</v>
      </c>
      <c r="Q769">
        <v>1.4999999999999999E-2</v>
      </c>
      <c r="R769">
        <v>27.7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283.7522720303445</v>
      </c>
      <c r="B770">
        <v>56</v>
      </c>
      <c r="C770">
        <v>3.546903400379307</v>
      </c>
      <c r="D770">
        <v>127.61114999999999</v>
      </c>
      <c r="E770">
        <v>311.64315352697088</v>
      </c>
      <c r="F770">
        <v>80.635949999999994</v>
      </c>
      <c r="G770">
        <v>34.11289</v>
      </c>
      <c r="H770">
        <v>52</v>
      </c>
      <c r="I770">
        <v>46</v>
      </c>
      <c r="J770">
        <v>6</v>
      </c>
      <c r="K770">
        <v>268</v>
      </c>
      <c r="L770">
        <v>47</v>
      </c>
      <c r="M770">
        <v>13</v>
      </c>
      <c r="N770">
        <v>1171</v>
      </c>
      <c r="O770">
        <v>0.28000000000000003</v>
      </c>
      <c r="P770">
        <v>2.33</v>
      </c>
      <c r="Q770">
        <v>1.4999999999999999E-2</v>
      </c>
      <c r="R770">
        <v>27.7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319.18831359264482</v>
      </c>
      <c r="B771">
        <v>63</v>
      </c>
      <c r="C771">
        <v>3.5465368176960541</v>
      </c>
      <c r="D771">
        <v>101.1</v>
      </c>
      <c r="E771">
        <v>306.72199170124469</v>
      </c>
      <c r="F771">
        <v>64.129199999999997</v>
      </c>
      <c r="G771">
        <v>38.2956</v>
      </c>
      <c r="H771">
        <v>54</v>
      </c>
      <c r="I771">
        <v>43</v>
      </c>
      <c r="J771">
        <v>3</v>
      </c>
      <c r="K771">
        <v>178</v>
      </c>
      <c r="L771">
        <v>51</v>
      </c>
      <c r="M771">
        <v>1</v>
      </c>
      <c r="N771">
        <v>1171</v>
      </c>
      <c r="O771">
        <v>0.28000000000000003</v>
      </c>
      <c r="P771">
        <v>2.33</v>
      </c>
      <c r="Q771">
        <v>1.4999999999999999E-2</v>
      </c>
      <c r="R771">
        <v>27.7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319.17794787895332</v>
      </c>
      <c r="B772">
        <v>63</v>
      </c>
      <c r="C772">
        <v>3.5464216430994808</v>
      </c>
      <c r="D772">
        <v>193.90875</v>
      </c>
      <c r="E772">
        <v>310.65560165975108</v>
      </c>
      <c r="F772">
        <v>64.636250000000004</v>
      </c>
      <c r="G772">
        <v>38.356250000000003</v>
      </c>
      <c r="H772">
        <v>39</v>
      </c>
      <c r="I772">
        <v>49</v>
      </c>
      <c r="J772">
        <v>5</v>
      </c>
      <c r="K772">
        <v>99</v>
      </c>
      <c r="L772">
        <v>45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27.7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425.5578290249685</v>
      </c>
      <c r="B773">
        <v>84</v>
      </c>
      <c r="C773">
        <v>3.5463152418747379</v>
      </c>
      <c r="D773">
        <v>160.33680000000001</v>
      </c>
      <c r="E773">
        <v>311.34332972638742</v>
      </c>
      <c r="F773">
        <v>51.154559999999996</v>
      </c>
      <c r="G773">
        <v>51.154559999999996</v>
      </c>
      <c r="H773">
        <v>125</v>
      </c>
      <c r="I773">
        <v>60</v>
      </c>
      <c r="J773">
        <v>43</v>
      </c>
      <c r="K773">
        <v>327</v>
      </c>
      <c r="L773">
        <v>34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27.7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283.66275550063818</v>
      </c>
      <c r="B774">
        <v>56</v>
      </c>
      <c r="C774">
        <v>3.5457844437579769</v>
      </c>
      <c r="D774">
        <v>140.1782</v>
      </c>
      <c r="E774">
        <v>310.90456431535267</v>
      </c>
      <c r="F774">
        <v>82.088200000000015</v>
      </c>
      <c r="G774">
        <v>34.091800000000013</v>
      </c>
      <c r="H774">
        <v>52</v>
      </c>
      <c r="I774">
        <v>47</v>
      </c>
      <c r="J774">
        <v>6</v>
      </c>
      <c r="K774">
        <v>246</v>
      </c>
      <c r="L774">
        <v>44</v>
      </c>
      <c r="M774">
        <v>10</v>
      </c>
      <c r="N774">
        <v>1171</v>
      </c>
      <c r="O774">
        <v>0.28000000000000003</v>
      </c>
      <c r="P774">
        <v>2.33</v>
      </c>
      <c r="Q774">
        <v>1.4999999999999999E-2</v>
      </c>
      <c r="R774">
        <v>27.7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283.57543455991112</v>
      </c>
      <c r="B775">
        <v>56</v>
      </c>
      <c r="C775">
        <v>3.5446929319988891</v>
      </c>
      <c r="D775">
        <v>211.46111999999999</v>
      </c>
      <c r="E775">
        <v>304.56201905160202</v>
      </c>
      <c r="F775">
        <v>81.817920000000001</v>
      </c>
      <c r="G775">
        <v>33.992640000000002</v>
      </c>
      <c r="H775">
        <v>8</v>
      </c>
      <c r="I775">
        <v>38</v>
      </c>
      <c r="J775">
        <v>3</v>
      </c>
      <c r="K775">
        <v>42</v>
      </c>
      <c r="L775">
        <v>56</v>
      </c>
      <c r="M775">
        <v>10</v>
      </c>
      <c r="N775">
        <v>1171</v>
      </c>
      <c r="O775">
        <v>0.28000000000000003</v>
      </c>
      <c r="P775">
        <v>2.33</v>
      </c>
      <c r="Q775">
        <v>1.4999999999999999E-2</v>
      </c>
      <c r="R775">
        <v>27.7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283.55825767434942</v>
      </c>
      <c r="B776">
        <v>56</v>
      </c>
      <c r="C776">
        <v>3.544478220929367</v>
      </c>
      <c r="D776">
        <v>121.428</v>
      </c>
      <c r="E776">
        <v>296.36514522821579</v>
      </c>
      <c r="F776">
        <v>53.676000000000002</v>
      </c>
      <c r="G776">
        <v>33.875999999999998</v>
      </c>
      <c r="H776">
        <v>74</v>
      </c>
      <c r="I776">
        <v>54</v>
      </c>
      <c r="J776">
        <v>2</v>
      </c>
      <c r="K776">
        <v>53</v>
      </c>
      <c r="L776">
        <v>40</v>
      </c>
      <c r="M776">
        <v>3</v>
      </c>
      <c r="N776">
        <v>1171</v>
      </c>
      <c r="O776">
        <v>0.28000000000000003</v>
      </c>
      <c r="P776">
        <v>2.33</v>
      </c>
      <c r="Q776">
        <v>1.4999999999999999E-2</v>
      </c>
      <c r="R776">
        <v>27.7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283.55713692460148</v>
      </c>
      <c r="B777">
        <v>56.000000000000007</v>
      </c>
      <c r="C777">
        <v>3.54446421155752</v>
      </c>
      <c r="D777">
        <v>140.13749999999999</v>
      </c>
      <c r="E777">
        <v>310.35684647302901</v>
      </c>
      <c r="F777">
        <v>82.067850000000007</v>
      </c>
      <c r="G777">
        <v>34.071450000000013</v>
      </c>
      <c r="H777">
        <v>52</v>
      </c>
      <c r="I777">
        <v>47</v>
      </c>
      <c r="J777">
        <v>6</v>
      </c>
      <c r="K777">
        <v>248</v>
      </c>
      <c r="L777">
        <v>45</v>
      </c>
      <c r="M777">
        <v>11</v>
      </c>
      <c r="N777">
        <v>1171</v>
      </c>
      <c r="O777">
        <v>0.28000000000000003</v>
      </c>
      <c r="P777">
        <v>2.33</v>
      </c>
      <c r="Q777">
        <v>1.4999999999999999E-2</v>
      </c>
      <c r="R777">
        <v>27.7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283.49920916950367</v>
      </c>
      <c r="B778">
        <v>56.000000000000007</v>
      </c>
      <c r="C778">
        <v>3.543740114618795</v>
      </c>
      <c r="D778">
        <v>142.398</v>
      </c>
      <c r="E778">
        <v>311.03734439834022</v>
      </c>
      <c r="F778">
        <v>83.573999999999998</v>
      </c>
      <c r="G778">
        <v>34.073999999999998</v>
      </c>
      <c r="H778">
        <v>53</v>
      </c>
      <c r="I778">
        <v>50</v>
      </c>
      <c r="J778">
        <v>6</v>
      </c>
      <c r="K778">
        <v>278</v>
      </c>
      <c r="L778">
        <v>40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27.7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265.72115419624089</v>
      </c>
      <c r="B779">
        <v>52.5</v>
      </c>
      <c r="C779">
        <v>3.5429487226165461</v>
      </c>
      <c r="D779">
        <v>142.05000000000001</v>
      </c>
      <c r="E779">
        <v>311.55331495946439</v>
      </c>
      <c r="F779">
        <v>60.981000000000002</v>
      </c>
      <c r="G779">
        <v>31.943999999999999</v>
      </c>
      <c r="H779">
        <v>47</v>
      </c>
      <c r="I779">
        <v>60</v>
      </c>
      <c r="J779">
        <v>2</v>
      </c>
      <c r="K779">
        <v>147</v>
      </c>
      <c r="L779">
        <v>31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27.7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335.36450447051533</v>
      </c>
      <c r="B780">
        <v>66.266666666666666</v>
      </c>
      <c r="C780">
        <v>3.5425827937026271</v>
      </c>
      <c r="D780">
        <v>124.488</v>
      </c>
      <c r="E780">
        <v>308.24696959706432</v>
      </c>
      <c r="F780">
        <v>116.85599999999999</v>
      </c>
      <c r="G780">
        <v>40.261600000000001</v>
      </c>
      <c r="H780">
        <v>164</v>
      </c>
      <c r="I780">
        <v>41</v>
      </c>
      <c r="J780">
        <v>4</v>
      </c>
      <c r="K780">
        <v>325</v>
      </c>
      <c r="L780">
        <v>53</v>
      </c>
      <c r="M780">
        <v>10</v>
      </c>
      <c r="N780">
        <v>1171</v>
      </c>
      <c r="O780">
        <v>0.28000000000000003</v>
      </c>
      <c r="P780">
        <v>2.33</v>
      </c>
      <c r="Q780">
        <v>1.4999999999999999E-2</v>
      </c>
      <c r="R780">
        <v>27.7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271.53071373975502</v>
      </c>
      <c r="B781">
        <v>53.666666666666657</v>
      </c>
      <c r="C781">
        <v>3.5417049618228909</v>
      </c>
      <c r="D781">
        <v>105.5592</v>
      </c>
      <c r="E781">
        <v>310.88069790424441</v>
      </c>
      <c r="F781">
        <v>85.802399999999992</v>
      </c>
      <c r="G781">
        <v>32.633400000000002</v>
      </c>
      <c r="H781">
        <v>164</v>
      </c>
      <c r="I781">
        <v>41</v>
      </c>
      <c r="J781">
        <v>3</v>
      </c>
      <c r="K781">
        <v>299</v>
      </c>
      <c r="L781">
        <v>49</v>
      </c>
      <c r="M781">
        <v>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27.7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247.80848152053881</v>
      </c>
      <c r="B782">
        <v>49.000000000000007</v>
      </c>
      <c r="C782">
        <v>3.5401211645791251</v>
      </c>
      <c r="D782">
        <v>134.8074</v>
      </c>
      <c r="E782">
        <v>309.14621827191007</v>
      </c>
      <c r="F782">
        <v>76.929299999999998</v>
      </c>
      <c r="G782">
        <v>29.761199999999999</v>
      </c>
      <c r="H782">
        <v>179</v>
      </c>
      <c r="I782">
        <v>44</v>
      </c>
      <c r="J782">
        <v>3</v>
      </c>
      <c r="K782">
        <v>235</v>
      </c>
      <c r="L782">
        <v>49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27.7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283.14500344076657</v>
      </c>
      <c r="B783">
        <v>56</v>
      </c>
      <c r="C783">
        <v>3.539312543009582</v>
      </c>
      <c r="D783">
        <v>140.02428</v>
      </c>
      <c r="E783">
        <v>309.84896265560172</v>
      </c>
      <c r="F783">
        <v>82.011240000000001</v>
      </c>
      <c r="G783">
        <v>34.01484</v>
      </c>
      <c r="H783">
        <v>52</v>
      </c>
      <c r="I783">
        <v>47</v>
      </c>
      <c r="J783">
        <v>6</v>
      </c>
      <c r="K783">
        <v>253</v>
      </c>
      <c r="L783">
        <v>47</v>
      </c>
      <c r="M783">
        <v>12</v>
      </c>
      <c r="N783">
        <v>1171</v>
      </c>
      <c r="O783">
        <v>0.28000000000000003</v>
      </c>
      <c r="P783">
        <v>2.33</v>
      </c>
      <c r="Q783">
        <v>1.4999999999999999E-2</v>
      </c>
      <c r="R783">
        <v>27.7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233.53554361472251</v>
      </c>
      <c r="B784">
        <v>46.2</v>
      </c>
      <c r="C784">
        <v>3.5384173274957962</v>
      </c>
      <c r="D784">
        <v>135.59039999999999</v>
      </c>
      <c r="E784">
        <v>309.50628885030358</v>
      </c>
      <c r="F784">
        <v>117.4752</v>
      </c>
      <c r="G784">
        <v>28.051200000000001</v>
      </c>
      <c r="H784">
        <v>177</v>
      </c>
      <c r="I784">
        <v>48</v>
      </c>
      <c r="J784">
        <v>2</v>
      </c>
      <c r="K784">
        <v>277</v>
      </c>
      <c r="L784">
        <v>46</v>
      </c>
      <c r="M784">
        <v>8</v>
      </c>
      <c r="N784">
        <v>1171</v>
      </c>
      <c r="O784">
        <v>0.28000000000000003</v>
      </c>
      <c r="P784">
        <v>2.33</v>
      </c>
      <c r="Q784">
        <v>1.4999999999999999E-2</v>
      </c>
      <c r="R784">
        <v>27.7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424.46649754367371</v>
      </c>
      <c r="B785">
        <v>84</v>
      </c>
      <c r="C785">
        <v>3.5372208128639469</v>
      </c>
      <c r="D785">
        <v>120.1362</v>
      </c>
      <c r="E785">
        <v>311.82622003824167</v>
      </c>
      <c r="F785">
        <v>51.033479999999997</v>
      </c>
      <c r="G785">
        <v>51.033479999999997</v>
      </c>
      <c r="H785">
        <v>165</v>
      </c>
      <c r="I785">
        <v>48</v>
      </c>
      <c r="J785">
        <v>43</v>
      </c>
      <c r="K785">
        <v>267</v>
      </c>
      <c r="L785">
        <v>46</v>
      </c>
      <c r="M785">
        <v>10</v>
      </c>
      <c r="N785">
        <v>1171</v>
      </c>
      <c r="O785">
        <v>0.28000000000000003</v>
      </c>
      <c r="P785">
        <v>2.33</v>
      </c>
      <c r="Q785">
        <v>1.4999999999999999E-2</v>
      </c>
      <c r="R785">
        <v>27.7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360.69600893570617</v>
      </c>
      <c r="B786">
        <v>71.400000000000006</v>
      </c>
      <c r="C786">
        <v>3.5362353817226091</v>
      </c>
      <c r="D786">
        <v>249.8184</v>
      </c>
      <c r="E786">
        <v>309.78512907713719</v>
      </c>
      <c r="F786">
        <v>59.426400000000001</v>
      </c>
      <c r="G786">
        <v>43.330080000000002</v>
      </c>
      <c r="H786">
        <v>126</v>
      </c>
      <c r="I786">
        <v>54</v>
      </c>
      <c r="J786">
        <v>46</v>
      </c>
      <c r="K786">
        <v>327</v>
      </c>
      <c r="L786">
        <v>39</v>
      </c>
      <c r="M786">
        <v>10</v>
      </c>
      <c r="N786">
        <v>1171</v>
      </c>
      <c r="O786">
        <v>0.28000000000000003</v>
      </c>
      <c r="P786">
        <v>2.33</v>
      </c>
      <c r="Q786">
        <v>1.4999999999999999E-2</v>
      </c>
      <c r="R786">
        <v>27.7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318.14897177654319</v>
      </c>
      <c r="B787">
        <v>63</v>
      </c>
      <c r="C787">
        <v>3.5349885752949239</v>
      </c>
      <c r="D787">
        <v>100.94088000000001</v>
      </c>
      <c r="E787">
        <v>309.60000000000002</v>
      </c>
      <c r="F787">
        <v>64.049639999999997</v>
      </c>
      <c r="G787">
        <v>38.216039999999992</v>
      </c>
      <c r="H787">
        <v>54</v>
      </c>
      <c r="I787">
        <v>43</v>
      </c>
      <c r="J787">
        <v>3</v>
      </c>
      <c r="K787">
        <v>1</v>
      </c>
      <c r="L787">
        <v>51</v>
      </c>
      <c r="M787">
        <v>2</v>
      </c>
      <c r="N787">
        <v>1171</v>
      </c>
      <c r="O787">
        <v>0.28000000000000003</v>
      </c>
      <c r="P787">
        <v>2.33</v>
      </c>
      <c r="Q787">
        <v>1.4999999999999999E-2</v>
      </c>
      <c r="R787">
        <v>27.7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282.69104643185563</v>
      </c>
      <c r="B788">
        <v>56</v>
      </c>
      <c r="C788">
        <v>3.533638080398195</v>
      </c>
      <c r="D788">
        <v>129.98099999999999</v>
      </c>
      <c r="E788">
        <v>311.85062240663899</v>
      </c>
      <c r="F788">
        <v>81.9846</v>
      </c>
      <c r="G788">
        <v>33.988199999999999</v>
      </c>
      <c r="H788">
        <v>52</v>
      </c>
      <c r="I788">
        <v>47</v>
      </c>
      <c r="J788">
        <v>6</v>
      </c>
      <c r="K788">
        <v>202</v>
      </c>
      <c r="L788">
        <v>45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27.7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282.63835576439538</v>
      </c>
      <c r="B789">
        <v>56.000000000000007</v>
      </c>
      <c r="C789">
        <v>3.532979447054942</v>
      </c>
      <c r="D789">
        <v>139.88516000000001</v>
      </c>
      <c r="E789">
        <v>309.22489626556012</v>
      </c>
      <c r="F789">
        <v>81.941680000000005</v>
      </c>
      <c r="G789">
        <v>33.945279999999997</v>
      </c>
      <c r="H789">
        <v>52</v>
      </c>
      <c r="I789">
        <v>47</v>
      </c>
      <c r="J789">
        <v>6</v>
      </c>
      <c r="K789">
        <v>255</v>
      </c>
      <c r="L789">
        <v>47</v>
      </c>
      <c r="M789">
        <v>11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27.7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282.59253662245618</v>
      </c>
      <c r="B790">
        <v>56</v>
      </c>
      <c r="C790">
        <v>3.532406707780702</v>
      </c>
      <c r="D790">
        <v>201.18312</v>
      </c>
      <c r="E790">
        <v>298.80662562566602</v>
      </c>
      <c r="F790">
        <v>81.619919999999993</v>
      </c>
      <c r="G790">
        <v>33.794640000000001</v>
      </c>
      <c r="H790">
        <v>8</v>
      </c>
      <c r="I790">
        <v>38</v>
      </c>
      <c r="J790">
        <v>3</v>
      </c>
      <c r="K790">
        <v>118</v>
      </c>
      <c r="L790">
        <v>54</v>
      </c>
      <c r="M790">
        <v>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27.7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282.55053715571131</v>
      </c>
      <c r="B791">
        <v>56</v>
      </c>
      <c r="C791">
        <v>3.5318817144463912</v>
      </c>
      <c r="D791">
        <v>138.78</v>
      </c>
      <c r="E791">
        <v>311.90041493775942</v>
      </c>
      <c r="F791">
        <v>81.27</v>
      </c>
      <c r="G791">
        <v>33.972000000000001</v>
      </c>
      <c r="H791">
        <v>53</v>
      </c>
      <c r="I791">
        <v>48</v>
      </c>
      <c r="J791">
        <v>6</v>
      </c>
      <c r="K791">
        <v>249</v>
      </c>
      <c r="L791">
        <v>46</v>
      </c>
      <c r="M791">
        <v>15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27.7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282.48326954509179</v>
      </c>
      <c r="B792">
        <v>56.000000000000007</v>
      </c>
      <c r="C792">
        <v>3.5310408693136481</v>
      </c>
      <c r="D792">
        <v>201.00620000000001</v>
      </c>
      <c r="E792">
        <v>310.98755186721991</v>
      </c>
      <c r="F792">
        <v>81.681200000000004</v>
      </c>
      <c r="G792">
        <v>33.9512</v>
      </c>
      <c r="H792">
        <v>9</v>
      </c>
      <c r="I792">
        <v>43</v>
      </c>
      <c r="J792">
        <v>2</v>
      </c>
      <c r="K792">
        <v>98</v>
      </c>
      <c r="L792">
        <v>47</v>
      </c>
      <c r="M792">
        <v>4</v>
      </c>
      <c r="N792">
        <v>1171</v>
      </c>
      <c r="O792">
        <v>0.28000000000000003</v>
      </c>
      <c r="P792">
        <v>2.33</v>
      </c>
      <c r="Q792">
        <v>1.4999999999999999E-2</v>
      </c>
      <c r="R792">
        <v>27.7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270.5048348769327</v>
      </c>
      <c r="B793">
        <v>53.666666666666671</v>
      </c>
      <c r="C793">
        <v>3.5283239331773828</v>
      </c>
      <c r="D793">
        <v>91.5852</v>
      </c>
      <c r="E793">
        <v>304.28857934839959</v>
      </c>
      <c r="F793">
        <v>91.5852</v>
      </c>
      <c r="G793">
        <v>32.422199999999997</v>
      </c>
      <c r="H793">
        <v>164</v>
      </c>
      <c r="I793">
        <v>41</v>
      </c>
      <c r="J793">
        <v>3</v>
      </c>
      <c r="K793">
        <v>261</v>
      </c>
      <c r="L793">
        <v>53</v>
      </c>
      <c r="M793">
        <v>6</v>
      </c>
      <c r="N793">
        <v>1171</v>
      </c>
      <c r="O793">
        <v>0.28000000000000003</v>
      </c>
      <c r="P793">
        <v>2.33</v>
      </c>
      <c r="Q793">
        <v>1.4999999999999999E-2</v>
      </c>
      <c r="R793">
        <v>27.7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317.36916262030149</v>
      </c>
      <c r="B794">
        <v>63</v>
      </c>
      <c r="C794">
        <v>3.5263240291144609</v>
      </c>
      <c r="D794">
        <v>112.0668</v>
      </c>
      <c r="E794">
        <v>310.72688962168121</v>
      </c>
      <c r="F794">
        <v>64.513999999999996</v>
      </c>
      <c r="G794">
        <v>38.14</v>
      </c>
      <c r="H794">
        <v>54</v>
      </c>
      <c r="I794">
        <v>41</v>
      </c>
      <c r="J794">
        <v>3</v>
      </c>
      <c r="K794">
        <v>327</v>
      </c>
      <c r="L794">
        <v>53</v>
      </c>
      <c r="M794">
        <v>14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27.7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423.07525353404242</v>
      </c>
      <c r="B795">
        <v>84</v>
      </c>
      <c r="C795">
        <v>3.5256271127836869</v>
      </c>
      <c r="D795">
        <v>128.48776000000001</v>
      </c>
      <c r="E795">
        <v>310.72482500325532</v>
      </c>
      <c r="F795">
        <v>50.843240000000009</v>
      </c>
      <c r="G795">
        <v>50.843239999999987</v>
      </c>
      <c r="H795">
        <v>165</v>
      </c>
      <c r="I795">
        <v>47</v>
      </c>
      <c r="J795">
        <v>44</v>
      </c>
      <c r="K795">
        <v>252</v>
      </c>
      <c r="L795">
        <v>46</v>
      </c>
      <c r="M795">
        <v>13</v>
      </c>
      <c r="N795">
        <v>1171</v>
      </c>
      <c r="O795">
        <v>0.28000000000000003</v>
      </c>
      <c r="P795">
        <v>2.33</v>
      </c>
      <c r="Q795">
        <v>1.4999999999999999E-2</v>
      </c>
      <c r="R795">
        <v>27.7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282.0082913424464</v>
      </c>
      <c r="B796">
        <v>56</v>
      </c>
      <c r="C796">
        <v>3.5251036417805799</v>
      </c>
      <c r="D796">
        <v>126.91551</v>
      </c>
      <c r="E796">
        <v>308.2107883817427</v>
      </c>
      <c r="F796">
        <v>80.385509999999996</v>
      </c>
      <c r="G796">
        <v>33.855510000000002</v>
      </c>
      <c r="H796">
        <v>53</v>
      </c>
      <c r="I796">
        <v>47</v>
      </c>
      <c r="J796">
        <v>6</v>
      </c>
      <c r="K796">
        <v>155</v>
      </c>
      <c r="L796">
        <v>47</v>
      </c>
      <c r="M796">
        <v>21</v>
      </c>
      <c r="N796">
        <v>1171</v>
      </c>
      <c r="O796">
        <v>0.28000000000000003</v>
      </c>
      <c r="P796">
        <v>2.33</v>
      </c>
      <c r="Q796">
        <v>1.4999999999999999E-2</v>
      </c>
      <c r="R796">
        <v>27.7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317.2199061371461</v>
      </c>
      <c r="B797">
        <v>63</v>
      </c>
      <c r="C797">
        <v>3.5246656237460678</v>
      </c>
      <c r="D797">
        <v>170.70070000000001</v>
      </c>
      <c r="E797">
        <v>311.87389843293488</v>
      </c>
      <c r="F797">
        <v>64.513999999999996</v>
      </c>
      <c r="G797">
        <v>38.14</v>
      </c>
      <c r="H797">
        <v>54</v>
      </c>
      <c r="I797">
        <v>41</v>
      </c>
      <c r="J797">
        <v>3</v>
      </c>
      <c r="K797">
        <v>148</v>
      </c>
      <c r="L797">
        <v>53</v>
      </c>
      <c r="M797">
        <v>14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27.7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414.47743785156689</v>
      </c>
      <c r="B798">
        <v>82.320000000000007</v>
      </c>
      <c r="C798">
        <v>3.524468008941894</v>
      </c>
      <c r="D798">
        <v>126.825</v>
      </c>
      <c r="E798">
        <v>310.52935188818958</v>
      </c>
      <c r="F798">
        <v>50.128500000000003</v>
      </c>
      <c r="G798">
        <v>49.805999999999997</v>
      </c>
      <c r="H798">
        <v>165</v>
      </c>
      <c r="I798">
        <v>50</v>
      </c>
      <c r="J798">
        <v>41</v>
      </c>
      <c r="K798">
        <v>236</v>
      </c>
      <c r="L798">
        <v>43</v>
      </c>
      <c r="M798">
        <v>10</v>
      </c>
      <c r="N798">
        <v>1171</v>
      </c>
      <c r="O798">
        <v>0.28000000000000003</v>
      </c>
      <c r="P798">
        <v>2.33</v>
      </c>
      <c r="Q798">
        <v>1.4999999999999999E-2</v>
      </c>
      <c r="R798">
        <v>27.7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317.15974433121829</v>
      </c>
      <c r="B799">
        <v>63</v>
      </c>
      <c r="C799">
        <v>3.5239971592357602</v>
      </c>
      <c r="D799">
        <v>174.69576000000001</v>
      </c>
      <c r="E799">
        <v>305.92531120331961</v>
      </c>
      <c r="F799">
        <v>64.903760000000005</v>
      </c>
      <c r="G799">
        <v>38.039760000000001</v>
      </c>
      <c r="H799">
        <v>39</v>
      </c>
      <c r="I799">
        <v>48</v>
      </c>
      <c r="J799">
        <v>5</v>
      </c>
      <c r="K799">
        <v>263</v>
      </c>
      <c r="L799">
        <v>46</v>
      </c>
      <c r="M799">
        <v>12</v>
      </c>
      <c r="N799">
        <v>1171</v>
      </c>
      <c r="O799">
        <v>0.28000000000000003</v>
      </c>
      <c r="P799">
        <v>2.33</v>
      </c>
      <c r="Q799">
        <v>1.4999999999999999E-2</v>
      </c>
      <c r="R799">
        <v>27.7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422.71304305760128</v>
      </c>
      <c r="B800">
        <v>84</v>
      </c>
      <c r="C800">
        <v>3.5226086921466782</v>
      </c>
      <c r="D800">
        <v>106.46639999999999</v>
      </c>
      <c r="E800">
        <v>312.44705518627302</v>
      </c>
      <c r="F800">
        <v>50.835599999999999</v>
      </c>
      <c r="G800">
        <v>50.835600000000007</v>
      </c>
      <c r="H800">
        <v>333</v>
      </c>
      <c r="I800">
        <v>58</v>
      </c>
      <c r="J800">
        <v>45</v>
      </c>
      <c r="K800">
        <v>327</v>
      </c>
      <c r="L800">
        <v>36</v>
      </c>
      <c r="M800">
        <v>9</v>
      </c>
      <c r="N800">
        <v>1171</v>
      </c>
      <c r="O800">
        <v>0.28000000000000003</v>
      </c>
      <c r="P800">
        <v>2.33</v>
      </c>
      <c r="Q800">
        <v>1.4999999999999999E-2</v>
      </c>
      <c r="R800">
        <v>27.7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270.06201310166591</v>
      </c>
      <c r="B801">
        <v>53.666666666666671</v>
      </c>
      <c r="C801">
        <v>3.5225479969782501</v>
      </c>
      <c r="D801">
        <v>91.554000000000002</v>
      </c>
      <c r="E801">
        <v>305.93173287537059</v>
      </c>
      <c r="F801">
        <v>91.554000000000002</v>
      </c>
      <c r="G801">
        <v>32.390999999999998</v>
      </c>
      <c r="H801">
        <v>164</v>
      </c>
      <c r="I801">
        <v>41</v>
      </c>
      <c r="J801">
        <v>3</v>
      </c>
      <c r="K801">
        <v>50</v>
      </c>
      <c r="L801">
        <v>55</v>
      </c>
      <c r="M801">
        <v>3</v>
      </c>
      <c r="N801">
        <v>1171</v>
      </c>
      <c r="O801">
        <v>0.28000000000000003</v>
      </c>
      <c r="P801">
        <v>2.33</v>
      </c>
      <c r="Q801">
        <v>1.4999999999999999E-2</v>
      </c>
      <c r="R801">
        <v>27.7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281.75897245175599</v>
      </c>
      <c r="B802">
        <v>56</v>
      </c>
      <c r="C802">
        <v>3.5219871556469502</v>
      </c>
      <c r="D802">
        <v>194.7</v>
      </c>
      <c r="E802">
        <v>310.54493429867739</v>
      </c>
      <c r="F802">
        <v>53.393999999999998</v>
      </c>
      <c r="G802">
        <v>33.857999999999997</v>
      </c>
      <c r="H802">
        <v>47</v>
      </c>
      <c r="I802">
        <v>44</v>
      </c>
      <c r="J802">
        <v>3</v>
      </c>
      <c r="K802">
        <v>143</v>
      </c>
      <c r="L802">
        <v>44</v>
      </c>
      <c r="M802">
        <v>5</v>
      </c>
      <c r="N802">
        <v>1171</v>
      </c>
      <c r="O802">
        <v>0.28000000000000003</v>
      </c>
      <c r="P802">
        <v>2.33</v>
      </c>
      <c r="Q802">
        <v>1.4999999999999999E-2</v>
      </c>
      <c r="R802">
        <v>27.7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281.58134395476247</v>
      </c>
      <c r="B803">
        <v>56</v>
      </c>
      <c r="C803">
        <v>3.5197667994345321</v>
      </c>
      <c r="D803">
        <v>150.51599999999999</v>
      </c>
      <c r="E803">
        <v>310.26721991701243</v>
      </c>
      <c r="F803">
        <v>82.850400000000008</v>
      </c>
      <c r="G803">
        <v>33.832800000000013</v>
      </c>
      <c r="H803">
        <v>52</v>
      </c>
      <c r="I803">
        <v>48</v>
      </c>
      <c r="J803">
        <v>6</v>
      </c>
      <c r="K803">
        <v>71</v>
      </c>
      <c r="L803">
        <v>42</v>
      </c>
      <c r="M803">
        <v>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27.7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316.74277696254848</v>
      </c>
      <c r="B804">
        <v>63</v>
      </c>
      <c r="C804">
        <v>3.5193641884727609</v>
      </c>
      <c r="D804">
        <v>188.06399999999999</v>
      </c>
      <c r="E804">
        <v>304.53241344452232</v>
      </c>
      <c r="F804">
        <v>66</v>
      </c>
      <c r="G804">
        <v>37.968000000000004</v>
      </c>
      <c r="H804">
        <v>39</v>
      </c>
      <c r="I804">
        <v>48</v>
      </c>
      <c r="J804">
        <v>5</v>
      </c>
      <c r="K804">
        <v>42</v>
      </c>
      <c r="L804">
        <v>46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27.7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281.4049016298535</v>
      </c>
      <c r="B805">
        <v>56</v>
      </c>
      <c r="C805">
        <v>3.5175612703731689</v>
      </c>
      <c r="D805">
        <v>133.14905999999999</v>
      </c>
      <c r="E805">
        <v>310.80497925311198</v>
      </c>
      <c r="F805">
        <v>83.484059999999999</v>
      </c>
      <c r="G805">
        <v>33.81906</v>
      </c>
      <c r="H805">
        <v>53</v>
      </c>
      <c r="I805">
        <v>43</v>
      </c>
      <c r="J805">
        <v>7</v>
      </c>
      <c r="K805">
        <v>61</v>
      </c>
      <c r="L805">
        <v>46</v>
      </c>
      <c r="M805">
        <v>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27.7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316.40473769455451</v>
      </c>
      <c r="B806">
        <v>63</v>
      </c>
      <c r="C806">
        <v>3.515608196606161</v>
      </c>
      <c r="D806">
        <v>482.07037500000013</v>
      </c>
      <c r="E806">
        <v>306.52152076709291</v>
      </c>
      <c r="F806">
        <v>68.858130000000003</v>
      </c>
      <c r="G806">
        <v>37.958505000000002</v>
      </c>
      <c r="H806">
        <v>142</v>
      </c>
      <c r="I806">
        <v>51</v>
      </c>
      <c r="J806">
        <v>25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27.7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281.18829684029743</v>
      </c>
      <c r="B807">
        <v>56.000000000000007</v>
      </c>
      <c r="C807">
        <v>3.5148537105037181</v>
      </c>
      <c r="D807">
        <v>127.51125</v>
      </c>
      <c r="E807">
        <v>310.20414937759341</v>
      </c>
      <c r="F807">
        <v>80.536050000000003</v>
      </c>
      <c r="G807">
        <v>33.784700000000001</v>
      </c>
      <c r="H807">
        <v>52</v>
      </c>
      <c r="I807">
        <v>46</v>
      </c>
      <c r="J807">
        <v>6</v>
      </c>
      <c r="K807">
        <v>209</v>
      </c>
      <c r="L807">
        <v>46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27.7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281.1870898680441</v>
      </c>
      <c r="B808">
        <v>56</v>
      </c>
      <c r="C808">
        <v>3.5148386233505509</v>
      </c>
      <c r="D808">
        <v>469.74239999999998</v>
      </c>
      <c r="E808">
        <v>304.05809128630699</v>
      </c>
      <c r="F808">
        <v>53.626080000000002</v>
      </c>
      <c r="G808">
        <v>33.699359999999999</v>
      </c>
      <c r="H808">
        <v>176</v>
      </c>
      <c r="I808">
        <v>43</v>
      </c>
      <c r="J808">
        <v>5</v>
      </c>
      <c r="K808">
        <v>161</v>
      </c>
      <c r="L808">
        <v>51</v>
      </c>
      <c r="M808">
        <v>11</v>
      </c>
      <c r="N808">
        <v>1171</v>
      </c>
      <c r="O808">
        <v>0.28000000000000003</v>
      </c>
      <c r="P808">
        <v>2.33</v>
      </c>
      <c r="Q808">
        <v>1.4999999999999999E-2</v>
      </c>
      <c r="R808">
        <v>27.7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281.14735640657278</v>
      </c>
      <c r="B809">
        <v>56</v>
      </c>
      <c r="C809">
        <v>3.5143419550821609</v>
      </c>
      <c r="D809">
        <v>152.15592000000001</v>
      </c>
      <c r="E809">
        <v>311.51867219917011</v>
      </c>
      <c r="F809">
        <v>54.14472</v>
      </c>
      <c r="G809">
        <v>33.798000000000002</v>
      </c>
      <c r="H809">
        <v>76</v>
      </c>
      <c r="I809">
        <v>42</v>
      </c>
      <c r="J809">
        <v>2</v>
      </c>
      <c r="K809">
        <v>8</v>
      </c>
      <c r="L809">
        <v>50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27.7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281.1168541676671</v>
      </c>
      <c r="B810">
        <v>56</v>
      </c>
      <c r="C810">
        <v>3.5139606770958389</v>
      </c>
      <c r="D810">
        <v>139.46780000000001</v>
      </c>
      <c r="E810">
        <v>307.3526970954357</v>
      </c>
      <c r="F810">
        <v>81.733000000000004</v>
      </c>
      <c r="G810">
        <v>33.736600000000003</v>
      </c>
      <c r="H810">
        <v>52</v>
      </c>
      <c r="I810">
        <v>47</v>
      </c>
      <c r="J810">
        <v>6</v>
      </c>
      <c r="K810">
        <v>244</v>
      </c>
      <c r="L810">
        <v>47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27.7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281.03968319400337</v>
      </c>
      <c r="B811">
        <v>56</v>
      </c>
      <c r="C811">
        <v>3.5129960399250422</v>
      </c>
      <c r="D811">
        <v>101.325</v>
      </c>
      <c r="E811">
        <v>297.07883817427393</v>
      </c>
      <c r="F811">
        <v>56.354999999999997</v>
      </c>
      <c r="G811">
        <v>33.585000000000001</v>
      </c>
      <c r="H811">
        <v>5</v>
      </c>
      <c r="I811">
        <v>25</v>
      </c>
      <c r="J811">
        <v>1</v>
      </c>
      <c r="K811">
        <v>53</v>
      </c>
      <c r="L811">
        <v>69</v>
      </c>
      <c r="M811">
        <v>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27.7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428.34347981200011</v>
      </c>
      <c r="B812">
        <v>85.358208955223901</v>
      </c>
      <c r="C812">
        <v>3.5127311073933898</v>
      </c>
      <c r="D812">
        <v>149.34780000000001</v>
      </c>
      <c r="E812">
        <v>311.35260473025198</v>
      </c>
      <c r="F812">
        <v>50.010201000000002</v>
      </c>
      <c r="G812">
        <v>51.489607500000012</v>
      </c>
      <c r="H812">
        <v>316</v>
      </c>
      <c r="I812">
        <v>57</v>
      </c>
      <c r="J812">
        <v>55</v>
      </c>
      <c r="K812">
        <v>327</v>
      </c>
      <c r="L812">
        <v>36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27.7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280.99566842433842</v>
      </c>
      <c r="B813">
        <v>56</v>
      </c>
      <c r="C813">
        <v>3.512445855304231</v>
      </c>
      <c r="D813">
        <v>139.52699999999999</v>
      </c>
      <c r="E813">
        <v>310.53941908713688</v>
      </c>
      <c r="F813">
        <v>81.762600000000006</v>
      </c>
      <c r="G813">
        <v>33.766199999999998</v>
      </c>
      <c r="H813">
        <v>52</v>
      </c>
      <c r="I813">
        <v>47</v>
      </c>
      <c r="J813">
        <v>6</v>
      </c>
      <c r="K813">
        <v>189</v>
      </c>
      <c r="L813">
        <v>44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27.7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252.81922174788019</v>
      </c>
      <c r="B814">
        <v>50.4</v>
      </c>
      <c r="C814">
        <v>3.5113780798316698</v>
      </c>
      <c r="D814">
        <v>102.0068</v>
      </c>
      <c r="E814">
        <v>311.77572064634461</v>
      </c>
      <c r="F814">
        <v>70.810249999999996</v>
      </c>
      <c r="G814">
        <v>30.39575</v>
      </c>
      <c r="H814">
        <v>26</v>
      </c>
      <c r="I814">
        <v>22</v>
      </c>
      <c r="J814">
        <v>1</v>
      </c>
      <c r="K814">
        <v>96</v>
      </c>
      <c r="L814">
        <v>75</v>
      </c>
      <c r="M814">
        <v>7</v>
      </c>
      <c r="N814">
        <v>1171</v>
      </c>
      <c r="O814">
        <v>0.28000000000000003</v>
      </c>
      <c r="P814">
        <v>2.33</v>
      </c>
      <c r="Q814">
        <v>1.4999999999999999E-2</v>
      </c>
      <c r="R814">
        <v>27.7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316.01160667340832</v>
      </c>
      <c r="B815">
        <v>63</v>
      </c>
      <c r="C815">
        <v>3.5112400741489811</v>
      </c>
      <c r="D815">
        <v>113.3643</v>
      </c>
      <c r="E815">
        <v>311.91089325471182</v>
      </c>
      <c r="F815">
        <v>65.630600000000001</v>
      </c>
      <c r="G815">
        <v>37.9953</v>
      </c>
      <c r="H815">
        <v>55</v>
      </c>
      <c r="I815">
        <v>43</v>
      </c>
      <c r="J815">
        <v>7</v>
      </c>
      <c r="K815">
        <v>327</v>
      </c>
      <c r="L815">
        <v>49</v>
      </c>
      <c r="M815">
        <v>14</v>
      </c>
      <c r="N815">
        <v>1171</v>
      </c>
      <c r="O815">
        <v>0.28000000000000003</v>
      </c>
      <c r="P815">
        <v>2.33</v>
      </c>
      <c r="Q815">
        <v>1.4999999999999999E-2</v>
      </c>
      <c r="R815">
        <v>27.7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280.85184053176562</v>
      </c>
      <c r="B816">
        <v>56</v>
      </c>
      <c r="C816">
        <v>3.5106480066470702</v>
      </c>
      <c r="D816">
        <v>128.80776</v>
      </c>
      <c r="E816">
        <v>311.90041493775942</v>
      </c>
      <c r="F816">
        <v>81.287760000000006</v>
      </c>
      <c r="G816">
        <v>33.767760000000003</v>
      </c>
      <c r="H816">
        <v>53</v>
      </c>
      <c r="I816">
        <v>48</v>
      </c>
      <c r="J816">
        <v>6</v>
      </c>
      <c r="K816">
        <v>263</v>
      </c>
      <c r="L816">
        <v>46</v>
      </c>
      <c r="M816">
        <v>12</v>
      </c>
      <c r="N816">
        <v>1171</v>
      </c>
      <c r="O816">
        <v>0.28000000000000003</v>
      </c>
      <c r="P816">
        <v>2.33</v>
      </c>
      <c r="Q816">
        <v>1.4999999999999999E-2</v>
      </c>
      <c r="R816">
        <v>27.7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252.73346909191909</v>
      </c>
      <c r="B817">
        <v>50.4</v>
      </c>
      <c r="C817">
        <v>3.5101870707210998</v>
      </c>
      <c r="D817">
        <v>98.547499999999999</v>
      </c>
      <c r="E817">
        <v>310.93775933609959</v>
      </c>
      <c r="F817">
        <v>69.243499999999997</v>
      </c>
      <c r="G817">
        <v>30.375</v>
      </c>
      <c r="H817">
        <v>38</v>
      </c>
      <c r="I817">
        <v>43</v>
      </c>
      <c r="J817">
        <v>5</v>
      </c>
      <c r="K817">
        <v>96</v>
      </c>
      <c r="L817">
        <v>49</v>
      </c>
      <c r="M817">
        <v>10</v>
      </c>
      <c r="N817">
        <v>1171</v>
      </c>
      <c r="O817">
        <v>0.28000000000000003</v>
      </c>
      <c r="P817">
        <v>2.33</v>
      </c>
      <c r="Q817">
        <v>1.4999999999999999E-2</v>
      </c>
      <c r="R817">
        <v>27.7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263.24712773171149</v>
      </c>
      <c r="B818">
        <v>52.5</v>
      </c>
      <c r="C818">
        <v>3.5099617030894881</v>
      </c>
      <c r="D818">
        <v>121.30200000000001</v>
      </c>
      <c r="E818">
        <v>310.89202198364598</v>
      </c>
      <c r="F818">
        <v>61.037999999999997</v>
      </c>
      <c r="G818">
        <v>31.638000000000002</v>
      </c>
      <c r="H818">
        <v>118</v>
      </c>
      <c r="I818">
        <v>59</v>
      </c>
      <c r="J818">
        <v>2</v>
      </c>
      <c r="K818">
        <v>147</v>
      </c>
      <c r="L818">
        <v>31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27.7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280.74975252939367</v>
      </c>
      <c r="B819">
        <v>56</v>
      </c>
      <c r="C819">
        <v>3.5093719066174218</v>
      </c>
      <c r="D819">
        <v>152.292</v>
      </c>
      <c r="E819">
        <v>311.07053941908708</v>
      </c>
      <c r="F819">
        <v>54.167999999999999</v>
      </c>
      <c r="G819">
        <v>33.744</v>
      </c>
      <c r="H819">
        <v>74</v>
      </c>
      <c r="I819">
        <v>53</v>
      </c>
      <c r="J819">
        <v>2</v>
      </c>
      <c r="K819">
        <v>7</v>
      </c>
      <c r="L819">
        <v>30</v>
      </c>
      <c r="M819">
        <v>2</v>
      </c>
      <c r="N819">
        <v>1171</v>
      </c>
      <c r="O819">
        <v>0.28000000000000003</v>
      </c>
      <c r="P819">
        <v>2.33</v>
      </c>
      <c r="Q819">
        <v>1.4999999999999999E-2</v>
      </c>
      <c r="R819">
        <v>27.7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286.40930754853377</v>
      </c>
      <c r="B820">
        <v>57.130584192439869</v>
      </c>
      <c r="C820">
        <v>3.509267726173614</v>
      </c>
      <c r="D820">
        <v>106.43124</v>
      </c>
      <c r="E820">
        <v>312.42077678478188</v>
      </c>
      <c r="F820">
        <v>97.17161999999999</v>
      </c>
      <c r="G820">
        <v>34.443300000000001</v>
      </c>
      <c r="H820">
        <v>164</v>
      </c>
      <c r="I820">
        <v>44</v>
      </c>
      <c r="J820">
        <v>3</v>
      </c>
      <c r="K820">
        <v>200</v>
      </c>
      <c r="L820">
        <v>43</v>
      </c>
      <c r="M820">
        <v>6</v>
      </c>
      <c r="N820">
        <v>1171</v>
      </c>
      <c r="O820">
        <v>0.28000000000000003</v>
      </c>
      <c r="P820">
        <v>2.33</v>
      </c>
      <c r="Q820">
        <v>1.4999999999999999E-2</v>
      </c>
      <c r="R820">
        <v>27.7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280.67416517546701</v>
      </c>
      <c r="B821">
        <v>56</v>
      </c>
      <c r="C821">
        <v>3.5084270646933371</v>
      </c>
      <c r="D821">
        <v>220.73831999999999</v>
      </c>
      <c r="E821">
        <v>310.35684647302912</v>
      </c>
      <c r="F821">
        <v>81.550319999999999</v>
      </c>
      <c r="G821">
        <v>33.72504</v>
      </c>
      <c r="H821">
        <v>8</v>
      </c>
      <c r="I821">
        <v>38</v>
      </c>
      <c r="J821">
        <v>3</v>
      </c>
      <c r="K821">
        <v>101</v>
      </c>
      <c r="L821">
        <v>51</v>
      </c>
      <c r="M821">
        <v>4</v>
      </c>
      <c r="N821">
        <v>1171</v>
      </c>
      <c r="O821">
        <v>0.28000000000000003</v>
      </c>
      <c r="P821">
        <v>2.33</v>
      </c>
      <c r="Q821">
        <v>1.4999999999999999E-2</v>
      </c>
      <c r="R821">
        <v>27.7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245.58710838113831</v>
      </c>
      <c r="B822">
        <v>49</v>
      </c>
      <c r="C822">
        <v>3.5083872625876911</v>
      </c>
      <c r="D822">
        <v>184.62</v>
      </c>
      <c r="E822">
        <v>307.29448650409972</v>
      </c>
      <c r="F822">
        <v>53.975999999999999</v>
      </c>
      <c r="G822">
        <v>29.472000000000001</v>
      </c>
      <c r="H822">
        <v>193</v>
      </c>
      <c r="I822">
        <v>48</v>
      </c>
      <c r="J822">
        <v>10</v>
      </c>
      <c r="K822">
        <v>323</v>
      </c>
      <c r="L822">
        <v>46</v>
      </c>
      <c r="M822">
        <v>15</v>
      </c>
      <c r="N822">
        <v>1171</v>
      </c>
      <c r="O822">
        <v>0.28000000000000003</v>
      </c>
      <c r="P822">
        <v>2.33</v>
      </c>
      <c r="Q822">
        <v>1.4999999999999999E-2</v>
      </c>
      <c r="R822">
        <v>27.7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280.62022274752479</v>
      </c>
      <c r="B823">
        <v>56</v>
      </c>
      <c r="C823">
        <v>3.5077527843440599</v>
      </c>
      <c r="D823">
        <v>201.10612</v>
      </c>
      <c r="E823">
        <v>310.29045643153529</v>
      </c>
      <c r="F823">
        <v>81.542919999999995</v>
      </c>
      <c r="G823">
        <v>33.717640000000003</v>
      </c>
      <c r="H823">
        <v>8</v>
      </c>
      <c r="I823">
        <v>38</v>
      </c>
      <c r="J823">
        <v>3</v>
      </c>
      <c r="K823">
        <v>63</v>
      </c>
      <c r="L823">
        <v>53</v>
      </c>
      <c r="M823">
        <v>5</v>
      </c>
      <c r="N823">
        <v>1171</v>
      </c>
      <c r="O823">
        <v>0.28000000000000003</v>
      </c>
      <c r="P823">
        <v>2.33</v>
      </c>
      <c r="Q823">
        <v>1.4999999999999999E-2</v>
      </c>
      <c r="R823">
        <v>27.7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280.62022274752479</v>
      </c>
      <c r="B824">
        <v>56</v>
      </c>
      <c r="C824">
        <v>3.5077527843440599</v>
      </c>
      <c r="D824">
        <v>210.91112000000001</v>
      </c>
      <c r="E824">
        <v>310.29045643153529</v>
      </c>
      <c r="F824">
        <v>81.542919999999995</v>
      </c>
      <c r="G824">
        <v>33.717640000000003</v>
      </c>
      <c r="H824">
        <v>8</v>
      </c>
      <c r="I824">
        <v>38</v>
      </c>
      <c r="J824">
        <v>3</v>
      </c>
      <c r="K824">
        <v>259</v>
      </c>
      <c r="L824">
        <v>53</v>
      </c>
      <c r="M824">
        <v>5</v>
      </c>
      <c r="N824">
        <v>1171</v>
      </c>
      <c r="O824">
        <v>0.28000000000000003</v>
      </c>
      <c r="P824">
        <v>2.33</v>
      </c>
      <c r="Q824">
        <v>1.4999999999999999E-2</v>
      </c>
      <c r="R824">
        <v>27.7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280.57701619902952</v>
      </c>
      <c r="B825">
        <v>56.000000000000007</v>
      </c>
      <c r="C825">
        <v>3.5072127024878679</v>
      </c>
      <c r="D825">
        <v>215.19800000000001</v>
      </c>
      <c r="E825">
        <v>305.97220449395098</v>
      </c>
      <c r="F825">
        <v>80.828039999999987</v>
      </c>
      <c r="G825">
        <v>33.652720000000002</v>
      </c>
      <c r="H825">
        <v>6</v>
      </c>
      <c r="I825">
        <v>40</v>
      </c>
      <c r="J825">
        <v>4</v>
      </c>
      <c r="K825">
        <v>165</v>
      </c>
      <c r="L825">
        <v>54</v>
      </c>
      <c r="M825">
        <v>9</v>
      </c>
      <c r="N825">
        <v>1171</v>
      </c>
      <c r="O825">
        <v>0.28000000000000003</v>
      </c>
      <c r="P825">
        <v>2.33</v>
      </c>
      <c r="Q825">
        <v>1.4999999999999999E-2</v>
      </c>
      <c r="R825">
        <v>27.7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280.41514777352978</v>
      </c>
      <c r="B826">
        <v>56</v>
      </c>
      <c r="C826">
        <v>3.505189347169122</v>
      </c>
      <c r="D826">
        <v>138.672</v>
      </c>
      <c r="E826">
        <v>310.50751717896208</v>
      </c>
      <c r="F826">
        <v>81.215999999999994</v>
      </c>
      <c r="G826">
        <v>33.695999999999998</v>
      </c>
      <c r="H826">
        <v>53</v>
      </c>
      <c r="I826">
        <v>48</v>
      </c>
      <c r="J826">
        <v>6</v>
      </c>
      <c r="K826">
        <v>42</v>
      </c>
      <c r="L826">
        <v>46</v>
      </c>
      <c r="M826">
        <v>12</v>
      </c>
      <c r="N826">
        <v>1171</v>
      </c>
      <c r="O826">
        <v>0.28000000000000003</v>
      </c>
      <c r="P826">
        <v>2.33</v>
      </c>
      <c r="Q826">
        <v>1.4999999999999999E-2</v>
      </c>
      <c r="R826">
        <v>27.7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385.37876814922981</v>
      </c>
      <c r="B827">
        <v>77</v>
      </c>
      <c r="C827">
        <v>3.5034433468111801</v>
      </c>
      <c r="D827">
        <v>138.9744</v>
      </c>
      <c r="E827">
        <v>311.34332972638742</v>
      </c>
      <c r="F827">
        <v>54.683999999999997</v>
      </c>
      <c r="G827">
        <v>46.324800000000003</v>
      </c>
      <c r="H827">
        <v>319</v>
      </c>
      <c r="I827">
        <v>60</v>
      </c>
      <c r="J827">
        <v>43</v>
      </c>
      <c r="K827">
        <v>327</v>
      </c>
      <c r="L827">
        <v>34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27.7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280.10215489361411</v>
      </c>
      <c r="B828">
        <v>56</v>
      </c>
      <c r="C828">
        <v>3.5012769361701759</v>
      </c>
      <c r="D828">
        <v>196.44188</v>
      </c>
      <c r="E828">
        <v>309.41908713692948</v>
      </c>
      <c r="F828">
        <v>80.025080000000003</v>
      </c>
      <c r="G828">
        <v>33.643360000000001</v>
      </c>
      <c r="H828">
        <v>8</v>
      </c>
      <c r="I828">
        <v>37</v>
      </c>
      <c r="J828">
        <v>3</v>
      </c>
      <c r="K828">
        <v>265</v>
      </c>
      <c r="L828">
        <v>56</v>
      </c>
      <c r="M828">
        <v>10</v>
      </c>
      <c r="N828">
        <v>1171</v>
      </c>
      <c r="O828">
        <v>0.28000000000000003</v>
      </c>
      <c r="P828">
        <v>2.33</v>
      </c>
      <c r="Q828">
        <v>1.4999999999999999E-2</v>
      </c>
      <c r="R828">
        <v>27.7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262.38737727881107</v>
      </c>
      <c r="B829">
        <v>52.500000000000007</v>
      </c>
      <c r="C829">
        <v>3.498498363717482</v>
      </c>
      <c r="D829">
        <v>174.67737</v>
      </c>
      <c r="E829">
        <v>311.6116182572614</v>
      </c>
      <c r="F829">
        <v>92.537369999999996</v>
      </c>
      <c r="G829">
        <v>31.543980000000001</v>
      </c>
      <c r="H829">
        <v>22</v>
      </c>
      <c r="I829">
        <v>37</v>
      </c>
      <c r="J829">
        <v>2</v>
      </c>
      <c r="K829">
        <v>155</v>
      </c>
      <c r="L829">
        <v>57</v>
      </c>
      <c r="M829">
        <v>18</v>
      </c>
      <c r="N829">
        <v>1171</v>
      </c>
      <c r="O829">
        <v>0.28000000000000003</v>
      </c>
      <c r="P829">
        <v>2.33</v>
      </c>
      <c r="Q829">
        <v>1.4999999999999999E-2</v>
      </c>
      <c r="R829">
        <v>27.7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279.8323285134781</v>
      </c>
      <c r="B830">
        <v>56.000000000000007</v>
      </c>
      <c r="C830">
        <v>3.4979041064184759</v>
      </c>
      <c r="D830">
        <v>210.69504000000001</v>
      </c>
      <c r="E830">
        <v>309.32116182572622</v>
      </c>
      <c r="F830">
        <v>81.434880000000007</v>
      </c>
      <c r="G830">
        <v>33.609600000000007</v>
      </c>
      <c r="H830">
        <v>8</v>
      </c>
      <c r="I830">
        <v>38</v>
      </c>
      <c r="J830">
        <v>3</v>
      </c>
      <c r="K830">
        <v>255</v>
      </c>
      <c r="L830">
        <v>56</v>
      </c>
      <c r="M830">
        <v>9</v>
      </c>
      <c r="N830">
        <v>1171</v>
      </c>
      <c r="O830">
        <v>0.28000000000000003</v>
      </c>
      <c r="P830">
        <v>2.33</v>
      </c>
      <c r="Q830">
        <v>1.4999999999999999E-2</v>
      </c>
      <c r="R830">
        <v>27.7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356.76638921676351</v>
      </c>
      <c r="B831">
        <v>71.400000000000006</v>
      </c>
      <c r="C831">
        <v>3.4977096982035629</v>
      </c>
      <c r="D831">
        <v>240.63612000000001</v>
      </c>
      <c r="E831">
        <v>310.26851610842391</v>
      </c>
      <c r="F831">
        <v>59.196120000000001</v>
      </c>
      <c r="G831">
        <v>42.866520000000001</v>
      </c>
      <c r="H831">
        <v>126</v>
      </c>
      <c r="I831">
        <v>56</v>
      </c>
      <c r="J831">
        <v>45</v>
      </c>
      <c r="K831">
        <v>155</v>
      </c>
      <c r="L831">
        <v>37</v>
      </c>
      <c r="M831">
        <v>12</v>
      </c>
      <c r="N831">
        <v>1171</v>
      </c>
      <c r="O831">
        <v>0.28000000000000003</v>
      </c>
      <c r="P831">
        <v>2.33</v>
      </c>
      <c r="Q831">
        <v>1.4999999999999999E-2</v>
      </c>
      <c r="R831">
        <v>27.7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419.67262572098122</v>
      </c>
      <c r="B832">
        <v>84</v>
      </c>
      <c r="C832">
        <v>3.4972718810081771</v>
      </c>
      <c r="D832">
        <v>119.37375</v>
      </c>
      <c r="E832">
        <v>312.54138313014062</v>
      </c>
      <c r="F832">
        <v>50.471909999999987</v>
      </c>
      <c r="G832">
        <v>50.471910000000001</v>
      </c>
      <c r="H832">
        <v>165</v>
      </c>
      <c r="I832">
        <v>49</v>
      </c>
      <c r="J832">
        <v>42</v>
      </c>
      <c r="K832">
        <v>264</v>
      </c>
      <c r="L832">
        <v>45</v>
      </c>
      <c r="M832">
        <v>11</v>
      </c>
      <c r="N832">
        <v>1171</v>
      </c>
      <c r="O832">
        <v>0.28000000000000003</v>
      </c>
      <c r="P832">
        <v>2.33</v>
      </c>
      <c r="Q832">
        <v>1.4999999999999999E-2</v>
      </c>
      <c r="R832">
        <v>27.7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263.06522187345632</v>
      </c>
      <c r="B833">
        <v>52.73863636363636</v>
      </c>
      <c r="C833">
        <v>3.4916650867065102</v>
      </c>
      <c r="D833">
        <v>103.98520000000001</v>
      </c>
      <c r="E833">
        <v>306.48607989275382</v>
      </c>
      <c r="F833">
        <v>93.810199999999995</v>
      </c>
      <c r="G833">
        <v>31.559000000000001</v>
      </c>
      <c r="H833">
        <v>95</v>
      </c>
      <c r="I833">
        <v>44</v>
      </c>
      <c r="J833">
        <v>3</v>
      </c>
      <c r="K833">
        <v>188</v>
      </c>
      <c r="L833">
        <v>50</v>
      </c>
      <c r="M833">
        <v>11</v>
      </c>
      <c r="N833">
        <v>1171</v>
      </c>
      <c r="O833">
        <v>0.28000000000000003</v>
      </c>
      <c r="P833">
        <v>2.33</v>
      </c>
      <c r="Q833">
        <v>1.4999999999999999E-2</v>
      </c>
      <c r="R833">
        <v>27.7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418.98335516556858</v>
      </c>
      <c r="B834">
        <v>84</v>
      </c>
      <c r="C834">
        <v>3.4915279597130722</v>
      </c>
      <c r="D834">
        <v>119.27200000000001</v>
      </c>
      <c r="E834">
        <v>311.62852005960121</v>
      </c>
      <c r="F834">
        <v>50.370159999999998</v>
      </c>
      <c r="G834">
        <v>50.370160000000013</v>
      </c>
      <c r="H834">
        <v>165</v>
      </c>
      <c r="I834">
        <v>49</v>
      </c>
      <c r="J834">
        <v>42</v>
      </c>
      <c r="K834">
        <v>265</v>
      </c>
      <c r="L834">
        <v>44</v>
      </c>
      <c r="M834">
        <v>10</v>
      </c>
      <c r="N834">
        <v>1171</v>
      </c>
      <c r="O834">
        <v>0.28000000000000003</v>
      </c>
      <c r="P834">
        <v>2.33</v>
      </c>
      <c r="Q834">
        <v>1.4999999999999999E-2</v>
      </c>
      <c r="R834">
        <v>27.7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418.88498818750122</v>
      </c>
      <c r="B835">
        <v>84.000000000000014</v>
      </c>
      <c r="C835">
        <v>3.4907082348958429</v>
      </c>
      <c r="D835">
        <v>127.44</v>
      </c>
      <c r="E835">
        <v>310.99634451956962</v>
      </c>
      <c r="F835">
        <v>50.345280000000002</v>
      </c>
      <c r="G835">
        <v>50.345280000000002</v>
      </c>
      <c r="H835">
        <v>165</v>
      </c>
      <c r="I835">
        <v>48</v>
      </c>
      <c r="J835">
        <v>43</v>
      </c>
      <c r="K835">
        <v>250</v>
      </c>
      <c r="L835">
        <v>45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27.7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418.88498818750122</v>
      </c>
      <c r="B836">
        <v>84.000000000000014</v>
      </c>
      <c r="C836">
        <v>3.4907082348958429</v>
      </c>
      <c r="D836">
        <v>127.44</v>
      </c>
      <c r="E836">
        <v>310.99634451956962</v>
      </c>
      <c r="F836">
        <v>50.345280000000002</v>
      </c>
      <c r="G836">
        <v>50.345280000000002</v>
      </c>
      <c r="H836">
        <v>165</v>
      </c>
      <c r="I836">
        <v>48</v>
      </c>
      <c r="J836">
        <v>43</v>
      </c>
      <c r="K836">
        <v>251</v>
      </c>
      <c r="L836">
        <v>45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27.7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418.88498818750122</v>
      </c>
      <c r="B837">
        <v>84.000000000000014</v>
      </c>
      <c r="C837">
        <v>3.4907082348958429</v>
      </c>
      <c r="D837">
        <v>127.44</v>
      </c>
      <c r="E837">
        <v>310.99634451956962</v>
      </c>
      <c r="F837">
        <v>50.345280000000002</v>
      </c>
      <c r="G837">
        <v>50.345280000000002</v>
      </c>
      <c r="H837">
        <v>165</v>
      </c>
      <c r="I837">
        <v>48</v>
      </c>
      <c r="J837">
        <v>43</v>
      </c>
      <c r="K837">
        <v>253</v>
      </c>
      <c r="L837">
        <v>45</v>
      </c>
      <c r="M837">
        <v>10</v>
      </c>
      <c r="N837">
        <v>1171</v>
      </c>
      <c r="O837">
        <v>0.28000000000000003</v>
      </c>
      <c r="P837">
        <v>2.33</v>
      </c>
      <c r="Q837">
        <v>1.4999999999999999E-2</v>
      </c>
      <c r="R837">
        <v>27.7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314.16025300706968</v>
      </c>
      <c r="B838">
        <v>63</v>
      </c>
      <c r="C838">
        <v>3.490669477856331</v>
      </c>
      <c r="D838">
        <v>184.87520000000001</v>
      </c>
      <c r="E838">
        <v>311.80082987551867</v>
      </c>
      <c r="F838">
        <v>64.989599999999996</v>
      </c>
      <c r="G838">
        <v>37.771000000000001</v>
      </c>
      <c r="H838">
        <v>39</v>
      </c>
      <c r="I838">
        <v>47</v>
      </c>
      <c r="J838">
        <v>5</v>
      </c>
      <c r="K838">
        <v>246</v>
      </c>
      <c r="L838">
        <v>45</v>
      </c>
      <c r="M838">
        <v>10</v>
      </c>
      <c r="N838">
        <v>1171</v>
      </c>
      <c r="O838">
        <v>0.28000000000000003</v>
      </c>
      <c r="P838">
        <v>2.33</v>
      </c>
      <c r="Q838">
        <v>1.4999999999999999E-2</v>
      </c>
      <c r="R838">
        <v>27.7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418.8040032060793</v>
      </c>
      <c r="B839">
        <v>84</v>
      </c>
      <c r="C839">
        <v>3.4900333600506608</v>
      </c>
      <c r="D839">
        <v>119.4554</v>
      </c>
      <c r="E839">
        <v>311.82622003824167</v>
      </c>
      <c r="F839">
        <v>50.352679999999999</v>
      </c>
      <c r="G839">
        <v>50.352679999999999</v>
      </c>
      <c r="H839">
        <v>165</v>
      </c>
      <c r="I839">
        <v>48</v>
      </c>
      <c r="J839">
        <v>43</v>
      </c>
      <c r="K839">
        <v>268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27.7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244.2474058424379</v>
      </c>
      <c r="B840">
        <v>49</v>
      </c>
      <c r="C840">
        <v>3.4892486548919699</v>
      </c>
      <c r="D840">
        <v>181.9512</v>
      </c>
      <c r="E840">
        <v>310.3817427385892</v>
      </c>
      <c r="F840">
        <v>71.062200000000018</v>
      </c>
      <c r="G840">
        <v>29.348400000000002</v>
      </c>
      <c r="H840">
        <v>7</v>
      </c>
      <c r="I840">
        <v>39</v>
      </c>
      <c r="J840">
        <v>3</v>
      </c>
      <c r="K840">
        <v>56</v>
      </c>
      <c r="L840">
        <v>51</v>
      </c>
      <c r="M840">
        <v>2</v>
      </c>
      <c r="N840">
        <v>1171</v>
      </c>
      <c r="O840">
        <v>0.28000000000000003</v>
      </c>
      <c r="P840">
        <v>2.33</v>
      </c>
      <c r="Q840">
        <v>1.4999999999999999E-2</v>
      </c>
      <c r="R840">
        <v>27.7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418.70438291261797</v>
      </c>
      <c r="B841">
        <v>84</v>
      </c>
      <c r="C841">
        <v>3.489203190938484</v>
      </c>
      <c r="D841">
        <v>127.38672</v>
      </c>
      <c r="E841">
        <v>310.75734037019203</v>
      </c>
      <c r="F841">
        <v>50.318640000000002</v>
      </c>
      <c r="G841">
        <v>50.318640000000002</v>
      </c>
      <c r="H841">
        <v>165</v>
      </c>
      <c r="I841">
        <v>48</v>
      </c>
      <c r="J841">
        <v>43</v>
      </c>
      <c r="K841">
        <v>247</v>
      </c>
      <c r="L841">
        <v>46</v>
      </c>
      <c r="M841">
        <v>12</v>
      </c>
      <c r="N841">
        <v>1171</v>
      </c>
      <c r="O841">
        <v>0.28000000000000003</v>
      </c>
      <c r="P841">
        <v>2.33</v>
      </c>
      <c r="Q841">
        <v>1.4999999999999999E-2</v>
      </c>
      <c r="R841">
        <v>27.7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418.70438291261797</v>
      </c>
      <c r="B842">
        <v>84.000000000000014</v>
      </c>
      <c r="C842">
        <v>3.4892031909384831</v>
      </c>
      <c r="D842">
        <v>127.38672</v>
      </c>
      <c r="E842">
        <v>310.75734037019203</v>
      </c>
      <c r="F842">
        <v>50.318640000000002</v>
      </c>
      <c r="G842">
        <v>50.318640000000002</v>
      </c>
      <c r="H842">
        <v>165</v>
      </c>
      <c r="I842">
        <v>48</v>
      </c>
      <c r="J842">
        <v>43</v>
      </c>
      <c r="K842">
        <v>255</v>
      </c>
      <c r="L842">
        <v>46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27.7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314.02283286856522</v>
      </c>
      <c r="B843">
        <v>63.000000000000007</v>
      </c>
      <c r="C843">
        <v>3.489142587428502</v>
      </c>
      <c r="D843">
        <v>184.38679999999999</v>
      </c>
      <c r="E843">
        <v>311.19502074688802</v>
      </c>
      <c r="F843">
        <v>64.745400000000004</v>
      </c>
      <c r="G843">
        <v>37.745100000000001</v>
      </c>
      <c r="H843">
        <v>39</v>
      </c>
      <c r="I843">
        <v>47</v>
      </c>
      <c r="J843">
        <v>5</v>
      </c>
      <c r="K843">
        <v>248</v>
      </c>
      <c r="L843">
        <v>46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27.7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418.69436801461001</v>
      </c>
      <c r="B844">
        <v>84</v>
      </c>
      <c r="C844">
        <v>3.4891197334550839</v>
      </c>
      <c r="D844">
        <v>150.98400000000001</v>
      </c>
      <c r="E844">
        <v>311.26912969547072</v>
      </c>
      <c r="F844">
        <v>50.328000000000003</v>
      </c>
      <c r="G844">
        <v>50.328000000000003</v>
      </c>
      <c r="H844">
        <v>124</v>
      </c>
      <c r="I844">
        <v>49</v>
      </c>
      <c r="J844">
        <v>48</v>
      </c>
      <c r="K844">
        <v>327</v>
      </c>
      <c r="L844">
        <v>45</v>
      </c>
      <c r="M844">
        <v>12</v>
      </c>
      <c r="N844">
        <v>1171</v>
      </c>
      <c r="O844">
        <v>0.28000000000000003</v>
      </c>
      <c r="P844">
        <v>2.33</v>
      </c>
      <c r="Q844">
        <v>1.4999999999999999E-2</v>
      </c>
      <c r="R844">
        <v>27.7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279.12181663352618</v>
      </c>
      <c r="B845">
        <v>56</v>
      </c>
      <c r="C845">
        <v>3.489022707919077</v>
      </c>
      <c r="D845">
        <v>143.24549999999999</v>
      </c>
      <c r="E845">
        <v>311.57676348547722</v>
      </c>
      <c r="F845">
        <v>59.562600000000003</v>
      </c>
      <c r="G845">
        <v>33.555300000000003</v>
      </c>
      <c r="H845">
        <v>33</v>
      </c>
      <c r="I845">
        <v>41</v>
      </c>
      <c r="J845">
        <v>3</v>
      </c>
      <c r="K845">
        <v>56</v>
      </c>
      <c r="L845">
        <v>51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27.7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279.12181663352618</v>
      </c>
      <c r="B846">
        <v>56</v>
      </c>
      <c r="C846">
        <v>3.489022707919077</v>
      </c>
      <c r="D846">
        <v>143.24549999999999</v>
      </c>
      <c r="E846">
        <v>311.57676348547722</v>
      </c>
      <c r="F846">
        <v>59.562600000000003</v>
      </c>
      <c r="G846">
        <v>33.555300000000003</v>
      </c>
      <c r="H846">
        <v>332</v>
      </c>
      <c r="I846">
        <v>41</v>
      </c>
      <c r="J846">
        <v>3</v>
      </c>
      <c r="K846">
        <v>56</v>
      </c>
      <c r="L846">
        <v>51</v>
      </c>
      <c r="M846">
        <v>2</v>
      </c>
      <c r="N846">
        <v>1171</v>
      </c>
      <c r="O846">
        <v>0.28000000000000003</v>
      </c>
      <c r="P846">
        <v>2.33</v>
      </c>
      <c r="Q846">
        <v>1.4999999999999999E-2</v>
      </c>
      <c r="R846">
        <v>27.7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261.5514576447128</v>
      </c>
      <c r="B847">
        <v>52.5</v>
      </c>
      <c r="C847">
        <v>3.4873527685961712</v>
      </c>
      <c r="D847">
        <v>118.2276</v>
      </c>
      <c r="E847">
        <v>312.92338006122361</v>
      </c>
      <c r="F847">
        <v>59.907600000000009</v>
      </c>
      <c r="G847">
        <v>31.4604</v>
      </c>
      <c r="H847">
        <v>123</v>
      </c>
      <c r="I847">
        <v>61</v>
      </c>
      <c r="J847">
        <v>2</v>
      </c>
      <c r="K847">
        <v>147</v>
      </c>
      <c r="L847">
        <v>30</v>
      </c>
      <c r="M847">
        <v>2</v>
      </c>
      <c r="N847">
        <v>1171</v>
      </c>
      <c r="O847">
        <v>0.28000000000000003</v>
      </c>
      <c r="P847">
        <v>2.33</v>
      </c>
      <c r="Q847">
        <v>1.4999999999999999E-2</v>
      </c>
      <c r="R847">
        <v>27.7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355.69392159745013</v>
      </c>
      <c r="B848">
        <v>71.400000000000006</v>
      </c>
      <c r="C848">
        <v>3.4871953097789228</v>
      </c>
      <c r="D848">
        <v>245.1516</v>
      </c>
      <c r="E848">
        <v>310.52743727024961</v>
      </c>
      <c r="F848">
        <v>59.071800000000003</v>
      </c>
      <c r="G848">
        <v>42.742199999999997</v>
      </c>
      <c r="H848">
        <v>126</v>
      </c>
      <c r="I848">
        <v>56</v>
      </c>
      <c r="J848">
        <v>45</v>
      </c>
      <c r="K848">
        <v>60</v>
      </c>
      <c r="L848">
        <v>38</v>
      </c>
      <c r="M848">
        <v>10</v>
      </c>
      <c r="N848">
        <v>1171</v>
      </c>
      <c r="O848">
        <v>0.28000000000000003</v>
      </c>
      <c r="P848">
        <v>2.33</v>
      </c>
      <c r="Q848">
        <v>1.4999999999999999E-2</v>
      </c>
      <c r="R848">
        <v>27.7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418.43156707191088</v>
      </c>
      <c r="B849">
        <v>84</v>
      </c>
      <c r="C849">
        <v>3.486929725599258</v>
      </c>
      <c r="D849">
        <v>127.2492</v>
      </c>
      <c r="E849">
        <v>310.89822960316968</v>
      </c>
      <c r="F849">
        <v>50.288760000000003</v>
      </c>
      <c r="G849">
        <v>50.288760000000003</v>
      </c>
      <c r="H849">
        <v>165</v>
      </c>
      <c r="I849">
        <v>49</v>
      </c>
      <c r="J849">
        <v>42</v>
      </c>
      <c r="K849">
        <v>248</v>
      </c>
      <c r="L849">
        <v>44</v>
      </c>
      <c r="M849">
        <v>9</v>
      </c>
      <c r="N849">
        <v>1171</v>
      </c>
      <c r="O849">
        <v>0.28000000000000003</v>
      </c>
      <c r="P849">
        <v>2.33</v>
      </c>
      <c r="Q849">
        <v>1.4999999999999999E-2</v>
      </c>
      <c r="R849">
        <v>27.7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313.71687715746179</v>
      </c>
      <c r="B850">
        <v>63.000000000000007</v>
      </c>
      <c r="C850">
        <v>3.485743079527353</v>
      </c>
      <c r="D850">
        <v>93.1845</v>
      </c>
      <c r="E850">
        <v>311.56846473029037</v>
      </c>
      <c r="F850">
        <v>65.341999999999999</v>
      </c>
      <c r="G850">
        <v>37.714100000000002</v>
      </c>
      <c r="H850">
        <v>55</v>
      </c>
      <c r="I850">
        <v>43</v>
      </c>
      <c r="J850">
        <v>7</v>
      </c>
      <c r="K850">
        <v>98</v>
      </c>
      <c r="L850">
        <v>46</v>
      </c>
      <c r="M850">
        <v>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27.7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250.96106090716501</v>
      </c>
      <c r="B851">
        <v>50.4</v>
      </c>
      <c r="C851">
        <v>3.485570290377292</v>
      </c>
      <c r="D851">
        <v>126.72499999999999</v>
      </c>
      <c r="E851">
        <v>310.37344398340252</v>
      </c>
      <c r="F851">
        <v>66.858999999999995</v>
      </c>
      <c r="G851">
        <v>30.155000000000001</v>
      </c>
      <c r="H851">
        <v>158</v>
      </c>
      <c r="I851">
        <v>40</v>
      </c>
      <c r="J851">
        <v>2</v>
      </c>
      <c r="K851">
        <v>163</v>
      </c>
      <c r="L851">
        <v>51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27.7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262.59655561544042</v>
      </c>
      <c r="B852">
        <v>52.73863636363636</v>
      </c>
      <c r="C852">
        <v>3.485444478756976</v>
      </c>
      <c r="D852">
        <v>92.17728000000001</v>
      </c>
      <c r="E852">
        <v>310.78604733389352</v>
      </c>
      <c r="F852">
        <v>92.17728000000001</v>
      </c>
      <c r="G852">
        <v>31.558440000000001</v>
      </c>
      <c r="H852">
        <v>95</v>
      </c>
      <c r="I852">
        <v>43</v>
      </c>
      <c r="J852">
        <v>3</v>
      </c>
      <c r="K852">
        <v>208</v>
      </c>
      <c r="L852">
        <v>49</v>
      </c>
      <c r="M852">
        <v>14</v>
      </c>
      <c r="N852">
        <v>1171</v>
      </c>
      <c r="O852">
        <v>0.28000000000000003</v>
      </c>
      <c r="P852">
        <v>2.33</v>
      </c>
      <c r="Q852">
        <v>1.4999999999999999E-2</v>
      </c>
      <c r="R852">
        <v>27.7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278.75746821686568</v>
      </c>
      <c r="B853">
        <v>56</v>
      </c>
      <c r="C853">
        <v>3.484468352710822</v>
      </c>
      <c r="D853">
        <v>217.60919999999999</v>
      </c>
      <c r="E853">
        <v>308.14937759336101</v>
      </c>
      <c r="F853">
        <v>53.000400000000013</v>
      </c>
      <c r="G853">
        <v>33.464399999999998</v>
      </c>
      <c r="H853">
        <v>75</v>
      </c>
      <c r="I853">
        <v>49</v>
      </c>
      <c r="J853">
        <v>2</v>
      </c>
      <c r="K853">
        <v>143</v>
      </c>
      <c r="L853">
        <v>44</v>
      </c>
      <c r="M853">
        <v>5</v>
      </c>
      <c r="N853">
        <v>1171</v>
      </c>
      <c r="O853">
        <v>0.28000000000000003</v>
      </c>
      <c r="P853">
        <v>2.33</v>
      </c>
      <c r="Q853">
        <v>1.4999999999999999E-2</v>
      </c>
      <c r="R853">
        <v>27.7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313.57321251511388</v>
      </c>
      <c r="B854">
        <v>63</v>
      </c>
      <c r="C854">
        <v>3.4841468057234879</v>
      </c>
      <c r="D854">
        <v>101.1</v>
      </c>
      <c r="E854">
        <v>307.45228215767628</v>
      </c>
      <c r="F854">
        <v>64.129199999999997</v>
      </c>
      <c r="G854">
        <v>37.633200000000002</v>
      </c>
      <c r="H854">
        <v>54</v>
      </c>
      <c r="I854">
        <v>42</v>
      </c>
      <c r="J854">
        <v>3</v>
      </c>
      <c r="K854">
        <v>177</v>
      </c>
      <c r="L854">
        <v>52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27.7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267.04353828402901</v>
      </c>
      <c r="B855">
        <v>53.666666666666671</v>
      </c>
      <c r="C855">
        <v>3.4831765863134212</v>
      </c>
      <c r="D855">
        <v>105.408</v>
      </c>
      <c r="E855">
        <v>305.85829373749573</v>
      </c>
      <c r="F855">
        <v>85.751999999999995</v>
      </c>
      <c r="G855">
        <v>32.027999999999999</v>
      </c>
      <c r="H855">
        <v>164</v>
      </c>
      <c r="I855">
        <v>60</v>
      </c>
      <c r="J855">
        <v>2</v>
      </c>
      <c r="K855">
        <v>300</v>
      </c>
      <c r="L855">
        <v>35</v>
      </c>
      <c r="M855">
        <v>2</v>
      </c>
      <c r="N855">
        <v>1171</v>
      </c>
      <c r="O855">
        <v>0.28000000000000003</v>
      </c>
      <c r="P855">
        <v>2.33</v>
      </c>
      <c r="Q855">
        <v>1.4999999999999999E-2</v>
      </c>
      <c r="R855">
        <v>27.7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313.46125240165128</v>
      </c>
      <c r="B856">
        <v>63</v>
      </c>
      <c r="C856">
        <v>3.4829028044627921</v>
      </c>
      <c r="D856">
        <v>162.03899999999999</v>
      </c>
      <c r="E856">
        <v>310.74469172799218</v>
      </c>
      <c r="F856">
        <v>64.281000000000006</v>
      </c>
      <c r="G856">
        <v>37.670639999999999</v>
      </c>
      <c r="H856">
        <v>33</v>
      </c>
      <c r="I856">
        <v>46</v>
      </c>
      <c r="J856">
        <v>3</v>
      </c>
      <c r="K856">
        <v>165</v>
      </c>
      <c r="L856">
        <v>47</v>
      </c>
      <c r="M856">
        <v>11</v>
      </c>
      <c r="N856">
        <v>1171</v>
      </c>
      <c r="O856">
        <v>0.28000000000000003</v>
      </c>
      <c r="P856">
        <v>2.33</v>
      </c>
      <c r="Q856">
        <v>1.4999999999999999E-2</v>
      </c>
      <c r="R856">
        <v>27.7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313.46125240165128</v>
      </c>
      <c r="B857">
        <v>63</v>
      </c>
      <c r="C857">
        <v>3.4829028044627921</v>
      </c>
      <c r="D857">
        <v>162.03899999999999</v>
      </c>
      <c r="E857">
        <v>310.74469172799218</v>
      </c>
      <c r="F857">
        <v>64.281000000000006</v>
      </c>
      <c r="G857">
        <v>37.670639999999999</v>
      </c>
      <c r="H857">
        <v>332</v>
      </c>
      <c r="I857">
        <v>46</v>
      </c>
      <c r="J857">
        <v>3</v>
      </c>
      <c r="K857">
        <v>165</v>
      </c>
      <c r="L857">
        <v>47</v>
      </c>
      <c r="M857">
        <v>11</v>
      </c>
      <c r="N857">
        <v>1171</v>
      </c>
      <c r="O857">
        <v>0.28000000000000003</v>
      </c>
      <c r="P857">
        <v>2.33</v>
      </c>
      <c r="Q857">
        <v>1.4999999999999999E-2</v>
      </c>
      <c r="R857">
        <v>27.7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278.61838501252709</v>
      </c>
      <c r="B858">
        <v>56</v>
      </c>
      <c r="C858">
        <v>3.48272981265659</v>
      </c>
      <c r="D858">
        <v>144.8964</v>
      </c>
      <c r="E858">
        <v>311.97510373443993</v>
      </c>
      <c r="F858">
        <v>79.318799999999996</v>
      </c>
      <c r="G858">
        <v>33.500250000000001</v>
      </c>
      <c r="H858">
        <v>53</v>
      </c>
      <c r="I858">
        <v>48</v>
      </c>
      <c r="J858">
        <v>6</v>
      </c>
      <c r="K858">
        <v>99</v>
      </c>
      <c r="L858">
        <v>45</v>
      </c>
      <c r="M858">
        <v>5</v>
      </c>
      <c r="N858">
        <v>1171</v>
      </c>
      <c r="O858">
        <v>0.28000000000000003</v>
      </c>
      <c r="P858">
        <v>2.33</v>
      </c>
      <c r="Q858">
        <v>1.4999999999999999E-2</v>
      </c>
      <c r="R858">
        <v>27.7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313.41297656036022</v>
      </c>
      <c r="B859">
        <v>63</v>
      </c>
      <c r="C859">
        <v>3.4823664062262241</v>
      </c>
      <c r="D859">
        <v>174.678</v>
      </c>
      <c r="E859">
        <v>310.43153526970951</v>
      </c>
      <c r="F859">
        <v>64.885999999999996</v>
      </c>
      <c r="G859">
        <v>37.659999999999997</v>
      </c>
      <c r="H859">
        <v>39</v>
      </c>
      <c r="I859">
        <v>47</v>
      </c>
      <c r="J859">
        <v>5</v>
      </c>
      <c r="K859">
        <v>63</v>
      </c>
      <c r="L859">
        <v>46</v>
      </c>
      <c r="M859">
        <v>6</v>
      </c>
      <c r="N859">
        <v>1171</v>
      </c>
      <c r="O859">
        <v>0.28000000000000003</v>
      </c>
      <c r="P859">
        <v>2.33</v>
      </c>
      <c r="Q859">
        <v>1.4999999999999999E-2</v>
      </c>
      <c r="R859">
        <v>27.7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313.41297656036022</v>
      </c>
      <c r="B860">
        <v>63</v>
      </c>
      <c r="C860">
        <v>3.4823664062262241</v>
      </c>
      <c r="D860">
        <v>184.66800000000001</v>
      </c>
      <c r="E860">
        <v>310.43153526970951</v>
      </c>
      <c r="F860">
        <v>64.885999999999996</v>
      </c>
      <c r="G860">
        <v>37.659999999999997</v>
      </c>
      <c r="H860">
        <v>39</v>
      </c>
      <c r="I860">
        <v>47</v>
      </c>
      <c r="J860">
        <v>5</v>
      </c>
      <c r="K860">
        <v>250</v>
      </c>
      <c r="L860">
        <v>46</v>
      </c>
      <c r="M860">
        <v>15</v>
      </c>
      <c r="N860">
        <v>1171</v>
      </c>
      <c r="O860">
        <v>0.28000000000000003</v>
      </c>
      <c r="P860">
        <v>2.33</v>
      </c>
      <c r="Q860">
        <v>1.4999999999999999E-2</v>
      </c>
      <c r="R860">
        <v>27.7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313.41297656036022</v>
      </c>
      <c r="B861">
        <v>63</v>
      </c>
      <c r="C861">
        <v>3.4823664062262241</v>
      </c>
      <c r="D861">
        <v>184.66800000000001</v>
      </c>
      <c r="E861">
        <v>310.43153526970951</v>
      </c>
      <c r="F861">
        <v>64.885999999999996</v>
      </c>
      <c r="G861">
        <v>37.659999999999997</v>
      </c>
      <c r="H861">
        <v>39</v>
      </c>
      <c r="I861">
        <v>47</v>
      </c>
      <c r="J861">
        <v>5</v>
      </c>
      <c r="K861">
        <v>251</v>
      </c>
      <c r="L861">
        <v>46</v>
      </c>
      <c r="M861">
        <v>15</v>
      </c>
      <c r="N861">
        <v>1171</v>
      </c>
      <c r="O861">
        <v>0.28000000000000003</v>
      </c>
      <c r="P861">
        <v>2.33</v>
      </c>
      <c r="Q861">
        <v>1.4999999999999999E-2</v>
      </c>
      <c r="R861">
        <v>27.7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313.41297656036022</v>
      </c>
      <c r="B862">
        <v>63</v>
      </c>
      <c r="C862">
        <v>3.4823664062262241</v>
      </c>
      <c r="D862">
        <v>184.66800000000001</v>
      </c>
      <c r="E862">
        <v>310.43153526970951</v>
      </c>
      <c r="F862">
        <v>64.885999999999996</v>
      </c>
      <c r="G862">
        <v>37.659999999999997</v>
      </c>
      <c r="H862">
        <v>39</v>
      </c>
      <c r="I862">
        <v>47</v>
      </c>
      <c r="J862">
        <v>5</v>
      </c>
      <c r="K862">
        <v>259</v>
      </c>
      <c r="L862">
        <v>46</v>
      </c>
      <c r="M862">
        <v>6</v>
      </c>
      <c r="N862">
        <v>1171</v>
      </c>
      <c r="O862">
        <v>0.28000000000000003</v>
      </c>
      <c r="P862">
        <v>2.33</v>
      </c>
      <c r="Q862">
        <v>1.4999999999999999E-2</v>
      </c>
      <c r="R862">
        <v>27.7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313.41297656036022</v>
      </c>
      <c r="B863">
        <v>63</v>
      </c>
      <c r="C863">
        <v>3.4823664062262241</v>
      </c>
      <c r="D863">
        <v>174.9</v>
      </c>
      <c r="E863">
        <v>310.43153526970951</v>
      </c>
      <c r="F863">
        <v>65.108000000000004</v>
      </c>
      <c r="G863">
        <v>37.659999999999997</v>
      </c>
      <c r="H863">
        <v>39</v>
      </c>
      <c r="I863">
        <v>47</v>
      </c>
      <c r="J863">
        <v>5</v>
      </c>
      <c r="K863">
        <v>265</v>
      </c>
      <c r="L863">
        <v>46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27.7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278.467065918115</v>
      </c>
      <c r="B864">
        <v>56</v>
      </c>
      <c r="C864">
        <v>3.480838323976438</v>
      </c>
      <c r="D864">
        <v>191.20414</v>
      </c>
      <c r="E864">
        <v>310.2489626556017</v>
      </c>
      <c r="F864">
        <v>77.933739999999986</v>
      </c>
      <c r="G864">
        <v>33.458359999999999</v>
      </c>
      <c r="H864">
        <v>8</v>
      </c>
      <c r="I864">
        <v>37</v>
      </c>
      <c r="J864">
        <v>3</v>
      </c>
      <c r="K864">
        <v>209</v>
      </c>
      <c r="L864">
        <v>50</v>
      </c>
      <c r="M864">
        <v>10</v>
      </c>
      <c r="N864">
        <v>1171</v>
      </c>
      <c r="O864">
        <v>0.28000000000000003</v>
      </c>
      <c r="P864">
        <v>2.33</v>
      </c>
      <c r="Q864">
        <v>1.4999999999999999E-2</v>
      </c>
      <c r="R864">
        <v>27.7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250.6128903726528</v>
      </c>
      <c r="B865">
        <v>50.400000000000013</v>
      </c>
      <c r="C865">
        <v>3.4807345885090668</v>
      </c>
      <c r="D865">
        <v>98.838400000000007</v>
      </c>
      <c r="E865">
        <v>311.89802974528322</v>
      </c>
      <c r="F865">
        <v>69.046000000000006</v>
      </c>
      <c r="G865">
        <v>30.132000000000001</v>
      </c>
      <c r="H865">
        <v>15</v>
      </c>
      <c r="I865">
        <v>31</v>
      </c>
      <c r="J865">
        <v>1</v>
      </c>
      <c r="K865">
        <v>96</v>
      </c>
      <c r="L865">
        <v>62</v>
      </c>
      <c r="M865">
        <v>8</v>
      </c>
      <c r="N865">
        <v>1171</v>
      </c>
      <c r="O865">
        <v>0.28000000000000003</v>
      </c>
      <c r="P865">
        <v>2.33</v>
      </c>
      <c r="Q865">
        <v>1.4999999999999999E-2</v>
      </c>
      <c r="R865">
        <v>27.7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417.67268394947439</v>
      </c>
      <c r="B866">
        <v>84.000000000000014</v>
      </c>
      <c r="C866">
        <v>3.480605699578954</v>
      </c>
      <c r="D866">
        <v>119.124</v>
      </c>
      <c r="E866">
        <v>312.09325035005759</v>
      </c>
      <c r="F866">
        <v>50.222160000000002</v>
      </c>
      <c r="G866">
        <v>50.222160000000002</v>
      </c>
      <c r="H866">
        <v>165</v>
      </c>
      <c r="I866">
        <v>49</v>
      </c>
      <c r="J866">
        <v>42</v>
      </c>
      <c r="K866">
        <v>202</v>
      </c>
      <c r="L866">
        <v>45</v>
      </c>
      <c r="M866">
        <v>12</v>
      </c>
      <c r="N866">
        <v>1171</v>
      </c>
      <c r="O866">
        <v>0.28000000000000003</v>
      </c>
      <c r="P866">
        <v>2.33</v>
      </c>
      <c r="Q866">
        <v>1.4999999999999999E-2</v>
      </c>
      <c r="R866">
        <v>27.7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243.63861087538939</v>
      </c>
      <c r="B867">
        <v>49</v>
      </c>
      <c r="C867">
        <v>3.480551583934135</v>
      </c>
      <c r="D867">
        <v>306.05040000000002</v>
      </c>
      <c r="E867">
        <v>309.77827096224632</v>
      </c>
      <c r="F867">
        <v>67.27536000000002</v>
      </c>
      <c r="G867">
        <v>29.268000000000001</v>
      </c>
      <c r="H867">
        <v>143</v>
      </c>
      <c r="I867">
        <v>46</v>
      </c>
      <c r="J867">
        <v>9</v>
      </c>
      <c r="K867">
        <v>319</v>
      </c>
      <c r="L867">
        <v>48</v>
      </c>
      <c r="M867">
        <v>14</v>
      </c>
      <c r="N867">
        <v>1171</v>
      </c>
      <c r="O867">
        <v>0.28000000000000003</v>
      </c>
      <c r="P867">
        <v>2.33</v>
      </c>
      <c r="Q867">
        <v>1.4999999999999999E-2</v>
      </c>
      <c r="R867">
        <v>27.7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313.13443686172269</v>
      </c>
      <c r="B868">
        <v>63</v>
      </c>
      <c r="C868">
        <v>3.479271520685808</v>
      </c>
      <c r="D868">
        <v>185.0343</v>
      </c>
      <c r="E868">
        <v>310.08298755186718</v>
      </c>
      <c r="F868">
        <v>65.069150000000008</v>
      </c>
      <c r="G868">
        <v>37.621149999999993</v>
      </c>
      <c r="H868">
        <v>39</v>
      </c>
      <c r="I868">
        <v>47</v>
      </c>
      <c r="J868">
        <v>5</v>
      </c>
      <c r="K868">
        <v>247</v>
      </c>
      <c r="L868">
        <v>47</v>
      </c>
      <c r="M868">
        <v>15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27.7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313.13443686172269</v>
      </c>
      <c r="B869">
        <v>63</v>
      </c>
      <c r="C869">
        <v>3.479271520685808</v>
      </c>
      <c r="D869">
        <v>174.6447</v>
      </c>
      <c r="E869">
        <v>310.08298755186718</v>
      </c>
      <c r="F869">
        <v>64.852699999999999</v>
      </c>
      <c r="G869">
        <v>37.621149999999993</v>
      </c>
      <c r="H869">
        <v>39</v>
      </c>
      <c r="I869">
        <v>47</v>
      </c>
      <c r="J869">
        <v>5</v>
      </c>
      <c r="K869">
        <v>264</v>
      </c>
      <c r="L869">
        <v>47</v>
      </c>
      <c r="M869">
        <v>13</v>
      </c>
      <c r="N869">
        <v>1171</v>
      </c>
      <c r="O869">
        <v>0.28000000000000003</v>
      </c>
      <c r="P869">
        <v>2.33</v>
      </c>
      <c r="Q869">
        <v>1.4999999999999999E-2</v>
      </c>
      <c r="R869">
        <v>27.7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250.4886878407257</v>
      </c>
      <c r="B870">
        <v>50.4</v>
      </c>
      <c r="C870">
        <v>3.479009553343412</v>
      </c>
      <c r="D870">
        <v>102.0068</v>
      </c>
      <c r="E870">
        <v>311.39458512708529</v>
      </c>
      <c r="F870">
        <v>70.810249999999996</v>
      </c>
      <c r="G870">
        <v>30.110849999999999</v>
      </c>
      <c r="H870">
        <v>18</v>
      </c>
      <c r="I870">
        <v>22</v>
      </c>
      <c r="J870">
        <v>1</v>
      </c>
      <c r="K870">
        <v>96</v>
      </c>
      <c r="L870">
        <v>73</v>
      </c>
      <c r="M870">
        <v>7</v>
      </c>
      <c r="N870">
        <v>1171</v>
      </c>
      <c r="O870">
        <v>0.28000000000000003</v>
      </c>
      <c r="P870">
        <v>2.33</v>
      </c>
      <c r="Q870">
        <v>1.4999999999999999E-2</v>
      </c>
      <c r="R870">
        <v>27.7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260.90831182133769</v>
      </c>
      <c r="B871">
        <v>52.500000000000007</v>
      </c>
      <c r="C871">
        <v>3.4787774909511699</v>
      </c>
      <c r="D871">
        <v>188.48688000000001</v>
      </c>
      <c r="E871">
        <v>310.07468879668062</v>
      </c>
      <c r="F871">
        <v>94.243440000000007</v>
      </c>
      <c r="G871">
        <v>31.346399999999999</v>
      </c>
      <c r="H871">
        <v>22</v>
      </c>
      <c r="I871">
        <v>38</v>
      </c>
      <c r="J871">
        <v>2</v>
      </c>
      <c r="K871">
        <v>278</v>
      </c>
      <c r="L871">
        <v>55</v>
      </c>
      <c r="M871">
        <v>4</v>
      </c>
      <c r="N871">
        <v>1171</v>
      </c>
      <c r="O871">
        <v>0.28000000000000003</v>
      </c>
      <c r="P871">
        <v>2.33</v>
      </c>
      <c r="Q871">
        <v>1.4999999999999999E-2</v>
      </c>
      <c r="R871">
        <v>27.7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250.34007101436981</v>
      </c>
      <c r="B872">
        <v>50.4</v>
      </c>
      <c r="C872">
        <v>3.4769454307551362</v>
      </c>
      <c r="D872">
        <v>120.8228</v>
      </c>
      <c r="E872">
        <v>312.84219164131463</v>
      </c>
      <c r="F872">
        <v>70.810249999999996</v>
      </c>
      <c r="G872">
        <v>30.110849999999999</v>
      </c>
      <c r="H872">
        <v>46</v>
      </c>
      <c r="I872">
        <v>22</v>
      </c>
      <c r="J872">
        <v>1</v>
      </c>
      <c r="K872">
        <v>96</v>
      </c>
      <c r="L872">
        <v>73</v>
      </c>
      <c r="M872">
        <v>7</v>
      </c>
      <c r="N872">
        <v>1171</v>
      </c>
      <c r="O872">
        <v>0.28000000000000003</v>
      </c>
      <c r="P872">
        <v>2.33</v>
      </c>
      <c r="Q872">
        <v>1.4999999999999999E-2</v>
      </c>
      <c r="R872">
        <v>27.7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260.70527006225763</v>
      </c>
      <c r="B873">
        <v>52.5</v>
      </c>
      <c r="C873">
        <v>3.4760702674967678</v>
      </c>
      <c r="D873">
        <v>188.43</v>
      </c>
      <c r="E873">
        <v>309.1405266344446</v>
      </c>
      <c r="F873">
        <v>94.215000000000003</v>
      </c>
      <c r="G873">
        <v>31.31</v>
      </c>
      <c r="H873">
        <v>22</v>
      </c>
      <c r="I873">
        <v>38</v>
      </c>
      <c r="J873">
        <v>2</v>
      </c>
      <c r="K873">
        <v>47</v>
      </c>
      <c r="L873">
        <v>56</v>
      </c>
      <c r="M873">
        <v>1</v>
      </c>
      <c r="N873">
        <v>1171</v>
      </c>
      <c r="O873">
        <v>0.28000000000000003</v>
      </c>
      <c r="P873">
        <v>2.33</v>
      </c>
      <c r="Q873">
        <v>1.4999999999999999E-2</v>
      </c>
      <c r="R873">
        <v>27.7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291.08317277623053</v>
      </c>
      <c r="B874">
        <v>58.625</v>
      </c>
      <c r="C874">
        <v>3.4756199734475288</v>
      </c>
      <c r="D874">
        <v>142.47072</v>
      </c>
      <c r="E874">
        <v>310.84481327800819</v>
      </c>
      <c r="F874">
        <v>82.903680000000008</v>
      </c>
      <c r="G874">
        <v>34.982759999999999</v>
      </c>
      <c r="H874">
        <v>52</v>
      </c>
      <c r="I874">
        <v>49</v>
      </c>
      <c r="J874">
        <v>6</v>
      </c>
      <c r="K874">
        <v>254</v>
      </c>
      <c r="L874">
        <v>44</v>
      </c>
      <c r="M874">
        <v>9</v>
      </c>
      <c r="N874">
        <v>1171</v>
      </c>
      <c r="O874">
        <v>0.28000000000000003</v>
      </c>
      <c r="P874">
        <v>2.33</v>
      </c>
      <c r="Q874">
        <v>1.4999999999999999E-2</v>
      </c>
      <c r="R874">
        <v>27.7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354.48019443712269</v>
      </c>
      <c r="B875">
        <v>71.400000000000006</v>
      </c>
      <c r="C875">
        <v>3.475296023893359</v>
      </c>
      <c r="D875">
        <v>244.11276000000001</v>
      </c>
      <c r="E875">
        <v>310.90445540140689</v>
      </c>
      <c r="F875">
        <v>58.854780000000012</v>
      </c>
      <c r="G875">
        <v>42.602939999999997</v>
      </c>
      <c r="H875">
        <v>126</v>
      </c>
      <c r="I875">
        <v>57</v>
      </c>
      <c r="J875">
        <v>44</v>
      </c>
      <c r="K875">
        <v>252</v>
      </c>
      <c r="L875">
        <v>37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27.7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312.69998792408421</v>
      </c>
      <c r="B876">
        <v>63.000000000000007</v>
      </c>
      <c r="C876">
        <v>3.474444310267601</v>
      </c>
      <c r="D876">
        <v>91.532910000000001</v>
      </c>
      <c r="E876">
        <v>312.78008298755191</v>
      </c>
      <c r="F876">
        <v>64.374510000000001</v>
      </c>
      <c r="G876">
        <v>37.610529999999997</v>
      </c>
      <c r="H876">
        <v>54</v>
      </c>
      <c r="I876">
        <v>41</v>
      </c>
      <c r="J876">
        <v>3</v>
      </c>
      <c r="K876">
        <v>62</v>
      </c>
      <c r="L876">
        <v>53</v>
      </c>
      <c r="M876">
        <v>13</v>
      </c>
      <c r="N876">
        <v>1171</v>
      </c>
      <c r="O876">
        <v>0.28000000000000003</v>
      </c>
      <c r="P876">
        <v>2.33</v>
      </c>
      <c r="Q876">
        <v>1.4999999999999999E-2</v>
      </c>
      <c r="R876">
        <v>27.7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416.88708928679921</v>
      </c>
      <c r="B877">
        <v>84</v>
      </c>
      <c r="C877">
        <v>3.4740590773899931</v>
      </c>
      <c r="D877">
        <v>118.7586</v>
      </c>
      <c r="E877">
        <v>311.94251344907627</v>
      </c>
      <c r="F877">
        <v>50.124600000000001</v>
      </c>
      <c r="G877">
        <v>50.124600000000001</v>
      </c>
      <c r="H877">
        <v>165</v>
      </c>
      <c r="I877">
        <v>50</v>
      </c>
      <c r="J877">
        <v>41</v>
      </c>
      <c r="K877">
        <v>209</v>
      </c>
      <c r="L877">
        <v>44</v>
      </c>
      <c r="M877">
        <v>9</v>
      </c>
      <c r="N877">
        <v>1171</v>
      </c>
      <c r="O877">
        <v>0.28000000000000003</v>
      </c>
      <c r="P877">
        <v>2.33</v>
      </c>
      <c r="Q877">
        <v>1.4999999999999999E-2</v>
      </c>
      <c r="R877">
        <v>27.7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260.51512262356158</v>
      </c>
      <c r="B878">
        <v>52.499999999999993</v>
      </c>
      <c r="C878">
        <v>3.473534968314155</v>
      </c>
      <c r="D878">
        <v>178.73220000000001</v>
      </c>
      <c r="E878">
        <v>308.91286307053952</v>
      </c>
      <c r="F878">
        <v>94.372199999999992</v>
      </c>
      <c r="G878">
        <v>31.28424</v>
      </c>
      <c r="H878">
        <v>22</v>
      </c>
      <c r="I878">
        <v>38</v>
      </c>
      <c r="J878">
        <v>2</v>
      </c>
      <c r="K878">
        <v>62</v>
      </c>
      <c r="L878">
        <v>56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27.7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347.2201885087137</v>
      </c>
      <c r="B879">
        <v>70</v>
      </c>
      <c r="C879">
        <v>3.472201885087137</v>
      </c>
      <c r="D879">
        <v>98.377619999999993</v>
      </c>
      <c r="E879">
        <v>312.56704166503653</v>
      </c>
      <c r="F879">
        <v>60.631779999999992</v>
      </c>
      <c r="G879">
        <v>41.758859999999991</v>
      </c>
      <c r="H879">
        <v>84</v>
      </c>
      <c r="I879">
        <v>59</v>
      </c>
      <c r="J879">
        <v>44</v>
      </c>
      <c r="K879">
        <v>155</v>
      </c>
      <c r="L879">
        <v>34</v>
      </c>
      <c r="M879">
        <v>11</v>
      </c>
      <c r="N879">
        <v>1171</v>
      </c>
      <c r="O879">
        <v>0.28000000000000003</v>
      </c>
      <c r="P879">
        <v>2.33</v>
      </c>
      <c r="Q879">
        <v>1.4999999999999999E-2</v>
      </c>
      <c r="R879">
        <v>27.7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243.04267318910789</v>
      </c>
      <c r="B880">
        <v>49</v>
      </c>
      <c r="C880">
        <v>3.4720381884158269</v>
      </c>
      <c r="D880">
        <v>148.95359999999999</v>
      </c>
      <c r="E880">
        <v>310.34492366723128</v>
      </c>
      <c r="F880">
        <v>74.534400000000005</v>
      </c>
      <c r="G880">
        <v>29.203199999999999</v>
      </c>
      <c r="H880">
        <v>176</v>
      </c>
      <c r="I880">
        <v>45</v>
      </c>
      <c r="J880">
        <v>4</v>
      </c>
      <c r="K880">
        <v>235</v>
      </c>
      <c r="L880">
        <v>48</v>
      </c>
      <c r="M880">
        <v>2</v>
      </c>
      <c r="N880">
        <v>1171</v>
      </c>
      <c r="O880">
        <v>0.28000000000000003</v>
      </c>
      <c r="P880">
        <v>2.33</v>
      </c>
      <c r="Q880">
        <v>1.4999999999999999E-2</v>
      </c>
      <c r="R880">
        <v>27.7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322.69965380758191</v>
      </c>
      <c r="B881">
        <v>65.100000000000009</v>
      </c>
      <c r="C881">
        <v>3.4698887506191598</v>
      </c>
      <c r="D881">
        <v>101.7204</v>
      </c>
      <c r="E881">
        <v>312.29875518672202</v>
      </c>
      <c r="F881">
        <v>64.735199999999992</v>
      </c>
      <c r="G881">
        <v>38.805599999999998</v>
      </c>
      <c r="H881">
        <v>55</v>
      </c>
      <c r="I881">
        <v>52</v>
      </c>
      <c r="J881">
        <v>6</v>
      </c>
      <c r="K881">
        <v>91</v>
      </c>
      <c r="L881">
        <v>40</v>
      </c>
      <c r="M881">
        <v>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27.7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416.2017726124181</v>
      </c>
      <c r="B882">
        <v>84.000000000000014</v>
      </c>
      <c r="C882">
        <v>3.4683481051034839</v>
      </c>
      <c r="D882">
        <v>118.9464</v>
      </c>
      <c r="E882">
        <v>312.05750502396052</v>
      </c>
      <c r="F882">
        <v>50.044559999999997</v>
      </c>
      <c r="G882">
        <v>50.044559999999997</v>
      </c>
      <c r="H882">
        <v>165</v>
      </c>
      <c r="I882">
        <v>49</v>
      </c>
      <c r="J882">
        <v>42</v>
      </c>
      <c r="K882">
        <v>292</v>
      </c>
      <c r="L882">
        <v>44</v>
      </c>
      <c r="M882">
        <v>12</v>
      </c>
      <c r="N882">
        <v>1171</v>
      </c>
      <c r="O882">
        <v>0.28000000000000003</v>
      </c>
      <c r="P882">
        <v>2.33</v>
      </c>
      <c r="Q882">
        <v>1.4999999999999999E-2</v>
      </c>
      <c r="R882">
        <v>27.7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312.10207363555338</v>
      </c>
      <c r="B883">
        <v>63.000000000000007</v>
      </c>
      <c r="C883">
        <v>3.4678008181728162</v>
      </c>
      <c r="D883">
        <v>174.53739999999999</v>
      </c>
      <c r="E883">
        <v>311.65145228215772</v>
      </c>
      <c r="F883">
        <v>64.745400000000004</v>
      </c>
      <c r="G883">
        <v>37.521250000000002</v>
      </c>
      <c r="H883">
        <v>39</v>
      </c>
      <c r="I883">
        <v>47</v>
      </c>
      <c r="J883">
        <v>5</v>
      </c>
      <c r="K883">
        <v>209</v>
      </c>
      <c r="L883">
        <v>45</v>
      </c>
      <c r="M883">
        <v>11</v>
      </c>
      <c r="N883">
        <v>1171</v>
      </c>
      <c r="O883">
        <v>0.28000000000000003</v>
      </c>
      <c r="P883">
        <v>2.33</v>
      </c>
      <c r="Q883">
        <v>1.4999999999999999E-2</v>
      </c>
      <c r="R883">
        <v>27.7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312.01151233926402</v>
      </c>
      <c r="B884">
        <v>63</v>
      </c>
      <c r="C884">
        <v>3.466794581547378</v>
      </c>
      <c r="D884">
        <v>184.29504</v>
      </c>
      <c r="E884">
        <v>308.67883817427378</v>
      </c>
      <c r="F884">
        <v>64.699520000000007</v>
      </c>
      <c r="G884">
        <v>37.464640000000003</v>
      </c>
      <c r="H884">
        <v>39</v>
      </c>
      <c r="I884">
        <v>47</v>
      </c>
      <c r="J884">
        <v>5</v>
      </c>
      <c r="K884">
        <v>253</v>
      </c>
      <c r="L884">
        <v>47</v>
      </c>
      <c r="M884">
        <v>12</v>
      </c>
      <c r="N884">
        <v>1171</v>
      </c>
      <c r="O884">
        <v>0.28000000000000003</v>
      </c>
      <c r="P884">
        <v>2.33</v>
      </c>
      <c r="Q884">
        <v>1.4999999999999999E-2</v>
      </c>
      <c r="R884">
        <v>27.7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259.98550744149128</v>
      </c>
      <c r="B885">
        <v>52.5</v>
      </c>
      <c r="C885">
        <v>3.4664734325532169</v>
      </c>
      <c r="D885">
        <v>178.488</v>
      </c>
      <c r="E885">
        <v>311.10373443983411</v>
      </c>
      <c r="F885">
        <v>94.128</v>
      </c>
      <c r="G885">
        <v>31.248719999999999</v>
      </c>
      <c r="H885">
        <v>22</v>
      </c>
      <c r="I885">
        <v>38</v>
      </c>
      <c r="J885">
        <v>2</v>
      </c>
      <c r="K885">
        <v>61</v>
      </c>
      <c r="L885">
        <v>52</v>
      </c>
      <c r="M885">
        <v>6</v>
      </c>
      <c r="N885">
        <v>1171</v>
      </c>
      <c r="O885">
        <v>0.28000000000000003</v>
      </c>
      <c r="P885">
        <v>2.33</v>
      </c>
      <c r="Q885">
        <v>1.4999999999999999E-2</v>
      </c>
      <c r="R885">
        <v>27.7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381.13965239852672</v>
      </c>
      <c r="B886">
        <v>77</v>
      </c>
      <c r="C886">
        <v>3.4649059308956969</v>
      </c>
      <c r="D886">
        <v>133.4392</v>
      </c>
      <c r="E886">
        <v>311.68218063935961</v>
      </c>
      <c r="F886">
        <v>54.180799999999998</v>
      </c>
      <c r="G886">
        <v>45.821599999999997</v>
      </c>
      <c r="H886">
        <v>319</v>
      </c>
      <c r="I886">
        <v>60</v>
      </c>
      <c r="J886">
        <v>43</v>
      </c>
      <c r="K886">
        <v>249</v>
      </c>
      <c r="L886">
        <v>34</v>
      </c>
      <c r="M886">
        <v>8</v>
      </c>
      <c r="N886">
        <v>1171</v>
      </c>
      <c r="O886">
        <v>0.28000000000000003</v>
      </c>
      <c r="P886">
        <v>2.33</v>
      </c>
      <c r="Q886">
        <v>1.4999999999999999E-2</v>
      </c>
      <c r="R886">
        <v>27.7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249.42616518118879</v>
      </c>
      <c r="B887">
        <v>50.400000000000013</v>
      </c>
      <c r="C887">
        <v>3.464252294183177</v>
      </c>
      <c r="D887">
        <v>110.54519999999999</v>
      </c>
      <c r="E887">
        <v>312.59612774813502</v>
      </c>
      <c r="F887">
        <v>63.697499999999998</v>
      </c>
      <c r="G887">
        <v>29.997900000000001</v>
      </c>
      <c r="H887">
        <v>303</v>
      </c>
      <c r="I887">
        <v>47</v>
      </c>
      <c r="J887">
        <v>18</v>
      </c>
      <c r="K887">
        <v>96</v>
      </c>
      <c r="L887">
        <v>46</v>
      </c>
      <c r="M887">
        <v>9</v>
      </c>
      <c r="N887">
        <v>1171</v>
      </c>
      <c r="O887">
        <v>0.28000000000000003</v>
      </c>
      <c r="P887">
        <v>2.33</v>
      </c>
      <c r="Q887">
        <v>1.4999999999999999E-2</v>
      </c>
      <c r="R887">
        <v>27.7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242.47661548366079</v>
      </c>
      <c r="B888">
        <v>49</v>
      </c>
      <c r="C888">
        <v>3.463951649766583</v>
      </c>
      <c r="D888">
        <v>327.45600000000002</v>
      </c>
      <c r="E888">
        <v>308.80692020481979</v>
      </c>
      <c r="F888">
        <v>69.465600000000009</v>
      </c>
      <c r="G888">
        <v>29.116800000000001</v>
      </c>
      <c r="H888">
        <v>143</v>
      </c>
      <c r="I888">
        <v>48</v>
      </c>
      <c r="J888">
        <v>9</v>
      </c>
      <c r="K888">
        <v>127</v>
      </c>
      <c r="L888">
        <v>46</v>
      </c>
      <c r="M888">
        <v>12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27.7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277.07858703044678</v>
      </c>
      <c r="B889">
        <v>56</v>
      </c>
      <c r="C889">
        <v>3.4634823378805861</v>
      </c>
      <c r="D889">
        <v>477.38880000000012</v>
      </c>
      <c r="E889">
        <v>305.66804979253112</v>
      </c>
      <c r="F889">
        <v>53.919359999999998</v>
      </c>
      <c r="G889">
        <v>33.228960000000001</v>
      </c>
      <c r="H889">
        <v>5</v>
      </c>
      <c r="I889">
        <v>25</v>
      </c>
      <c r="J889">
        <v>1</v>
      </c>
      <c r="K889">
        <v>161</v>
      </c>
      <c r="L889">
        <v>69</v>
      </c>
      <c r="M889">
        <v>9</v>
      </c>
      <c r="N889">
        <v>1171</v>
      </c>
      <c r="O889">
        <v>0.28000000000000003</v>
      </c>
      <c r="P889">
        <v>2.33</v>
      </c>
      <c r="Q889">
        <v>1.4999999999999999E-2</v>
      </c>
      <c r="R889">
        <v>27.7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380.93584293377802</v>
      </c>
      <c r="B890">
        <v>77</v>
      </c>
      <c r="C890">
        <v>3.4630531175798001</v>
      </c>
      <c r="D890">
        <v>133.63811999999999</v>
      </c>
      <c r="E890">
        <v>311.38197942437262</v>
      </c>
      <c r="F890">
        <v>54.202500000000008</v>
      </c>
      <c r="G890">
        <v>45.791460000000001</v>
      </c>
      <c r="H890">
        <v>319</v>
      </c>
      <c r="I890">
        <v>59</v>
      </c>
      <c r="J890">
        <v>44</v>
      </c>
      <c r="K890">
        <v>60</v>
      </c>
      <c r="L890">
        <v>34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27.7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277.01954232007188</v>
      </c>
      <c r="B891">
        <v>56</v>
      </c>
      <c r="C891">
        <v>3.4627442790008991</v>
      </c>
      <c r="D891">
        <v>191.04504</v>
      </c>
      <c r="E891">
        <v>310.52156823253449</v>
      </c>
      <c r="F891">
        <v>77.774639999999991</v>
      </c>
      <c r="G891">
        <v>33.288159999999998</v>
      </c>
      <c r="H891">
        <v>8</v>
      </c>
      <c r="I891">
        <v>37</v>
      </c>
      <c r="J891">
        <v>3</v>
      </c>
      <c r="K891">
        <v>292</v>
      </c>
      <c r="L891">
        <v>52</v>
      </c>
      <c r="M891">
        <v>13</v>
      </c>
      <c r="N891">
        <v>1171</v>
      </c>
      <c r="O891">
        <v>0.28000000000000003</v>
      </c>
      <c r="P891">
        <v>2.33</v>
      </c>
      <c r="Q891">
        <v>1.4999999999999999E-2</v>
      </c>
      <c r="R891">
        <v>27.7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277.00065214809439</v>
      </c>
      <c r="B892">
        <v>56.000000000000007</v>
      </c>
      <c r="C892">
        <v>3.4625081518511789</v>
      </c>
      <c r="D892">
        <v>124.68852</v>
      </c>
      <c r="E892">
        <v>310.90456431535267</v>
      </c>
      <c r="F892">
        <v>78.734520000000003</v>
      </c>
      <c r="G892">
        <v>33.291119999999999</v>
      </c>
      <c r="H892">
        <v>52</v>
      </c>
      <c r="I892">
        <v>46</v>
      </c>
      <c r="J892">
        <v>6</v>
      </c>
      <c r="K892">
        <v>266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27.7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259.63475234892758</v>
      </c>
      <c r="B893">
        <v>52.5</v>
      </c>
      <c r="C893">
        <v>3.4617966979857009</v>
      </c>
      <c r="D893">
        <v>142.05000000000001</v>
      </c>
      <c r="E893">
        <v>311.68491555166702</v>
      </c>
      <c r="F893">
        <v>60.981000000000002</v>
      </c>
      <c r="G893">
        <v>31.213999999999999</v>
      </c>
      <c r="H893">
        <v>180</v>
      </c>
      <c r="I893">
        <v>58</v>
      </c>
      <c r="J893">
        <v>2</v>
      </c>
      <c r="K893">
        <v>147</v>
      </c>
      <c r="L893">
        <v>31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27.7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311.55272578987109</v>
      </c>
      <c r="B894">
        <v>63</v>
      </c>
      <c r="C894">
        <v>3.4616969532207902</v>
      </c>
      <c r="D894">
        <v>193.99199999999999</v>
      </c>
      <c r="E894">
        <v>310.53112033195021</v>
      </c>
      <c r="F894">
        <v>64.664000000000001</v>
      </c>
      <c r="G894">
        <v>37.438000000000002</v>
      </c>
      <c r="H894">
        <v>39</v>
      </c>
      <c r="I894">
        <v>47</v>
      </c>
      <c r="J894">
        <v>5</v>
      </c>
      <c r="K894">
        <v>71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27.7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311.53363467475981</v>
      </c>
      <c r="B895">
        <v>63</v>
      </c>
      <c r="C895">
        <v>3.461484829719554</v>
      </c>
      <c r="D895">
        <v>174.678</v>
      </c>
      <c r="E895">
        <v>310.68049792531122</v>
      </c>
      <c r="F895">
        <v>64.885999999999996</v>
      </c>
      <c r="G895">
        <v>37.438000000000002</v>
      </c>
      <c r="H895">
        <v>39</v>
      </c>
      <c r="I895">
        <v>47</v>
      </c>
      <c r="J895">
        <v>5</v>
      </c>
      <c r="K895">
        <v>202</v>
      </c>
      <c r="L895">
        <v>45</v>
      </c>
      <c r="M895">
        <v>15</v>
      </c>
      <c r="N895">
        <v>1171</v>
      </c>
      <c r="O895">
        <v>0.28000000000000003</v>
      </c>
      <c r="P895">
        <v>2.33</v>
      </c>
      <c r="Q895">
        <v>1.4999999999999999E-2</v>
      </c>
      <c r="R895">
        <v>27.7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311.51201908856291</v>
      </c>
      <c r="B896">
        <v>63.000000000000007</v>
      </c>
      <c r="C896">
        <v>3.4612446565395869</v>
      </c>
      <c r="D896">
        <v>184.58215999999999</v>
      </c>
      <c r="E896">
        <v>308.05477178423229</v>
      </c>
      <c r="F896">
        <v>64.84308</v>
      </c>
      <c r="G896">
        <v>37.39508</v>
      </c>
      <c r="H896">
        <v>39</v>
      </c>
      <c r="I896">
        <v>47</v>
      </c>
      <c r="J896">
        <v>5</v>
      </c>
      <c r="K896">
        <v>255</v>
      </c>
      <c r="L896">
        <v>47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27.7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276.85853359041772</v>
      </c>
      <c r="B897">
        <v>56</v>
      </c>
      <c r="C897">
        <v>3.460731669880222</v>
      </c>
      <c r="D897">
        <v>187.36799999999999</v>
      </c>
      <c r="E897">
        <v>310.85477178423241</v>
      </c>
      <c r="F897">
        <v>76.367999999999995</v>
      </c>
      <c r="G897">
        <v>33.273359999999997</v>
      </c>
      <c r="H897">
        <v>9</v>
      </c>
      <c r="I897">
        <v>42</v>
      </c>
      <c r="J897">
        <v>2</v>
      </c>
      <c r="K897">
        <v>61</v>
      </c>
      <c r="L897">
        <v>51</v>
      </c>
      <c r="M897">
        <v>6</v>
      </c>
      <c r="N897">
        <v>1171</v>
      </c>
      <c r="O897">
        <v>0.28000000000000003</v>
      </c>
      <c r="P897">
        <v>2.33</v>
      </c>
      <c r="Q897">
        <v>1.4999999999999999E-2</v>
      </c>
      <c r="R897">
        <v>27.7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311.43821418402302</v>
      </c>
      <c r="B898">
        <v>63</v>
      </c>
      <c r="C898">
        <v>3.4604246020447</v>
      </c>
      <c r="D898">
        <v>183.78</v>
      </c>
      <c r="E898">
        <v>311.42738589211609</v>
      </c>
      <c r="F898">
        <v>64.441999999999993</v>
      </c>
      <c r="G898">
        <v>37.438000000000002</v>
      </c>
      <c r="H898">
        <v>39</v>
      </c>
      <c r="I898">
        <v>47</v>
      </c>
      <c r="J898">
        <v>5</v>
      </c>
      <c r="K898">
        <v>189</v>
      </c>
      <c r="L898">
        <v>45</v>
      </c>
      <c r="M898">
        <v>8</v>
      </c>
      <c r="N898">
        <v>1171</v>
      </c>
      <c r="O898">
        <v>0.28000000000000003</v>
      </c>
      <c r="P898">
        <v>2.33</v>
      </c>
      <c r="Q898">
        <v>1.4999999999999999E-2</v>
      </c>
      <c r="R898">
        <v>27.7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380.56904257755627</v>
      </c>
      <c r="B899">
        <v>77</v>
      </c>
      <c r="C899">
        <v>3.4597185688868759</v>
      </c>
      <c r="D899">
        <v>129.86412000000001</v>
      </c>
      <c r="E899">
        <v>311.72056863599079</v>
      </c>
      <c r="F899">
        <v>54.164760000000008</v>
      </c>
      <c r="G899">
        <v>45.753719999999987</v>
      </c>
      <c r="H899">
        <v>319</v>
      </c>
      <c r="I899">
        <v>59</v>
      </c>
      <c r="J899">
        <v>44</v>
      </c>
      <c r="K899">
        <v>203</v>
      </c>
      <c r="L899">
        <v>34</v>
      </c>
      <c r="M899">
        <v>7</v>
      </c>
      <c r="N899">
        <v>1171</v>
      </c>
      <c r="O899">
        <v>0.28000000000000003</v>
      </c>
      <c r="P899">
        <v>2.33</v>
      </c>
      <c r="Q899">
        <v>1.4999999999999999E-2</v>
      </c>
      <c r="R899">
        <v>27.7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345.87362715193638</v>
      </c>
      <c r="B900">
        <v>70.000000000000014</v>
      </c>
      <c r="C900">
        <v>3.458736271519363</v>
      </c>
      <c r="D900">
        <v>102.0569</v>
      </c>
      <c r="E900">
        <v>312.2782449845385</v>
      </c>
      <c r="F900">
        <v>60.464910000000003</v>
      </c>
      <c r="G900">
        <v>41.591990000000003</v>
      </c>
      <c r="H900">
        <v>84</v>
      </c>
      <c r="I900">
        <v>59</v>
      </c>
      <c r="J900">
        <v>44</v>
      </c>
      <c r="K900">
        <v>60</v>
      </c>
      <c r="L900">
        <v>35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27.7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276.65509402022258</v>
      </c>
      <c r="B901">
        <v>56.000000000000007</v>
      </c>
      <c r="C901">
        <v>3.458188675252782</v>
      </c>
      <c r="D901">
        <v>188.02956</v>
      </c>
      <c r="E901">
        <v>307.92697095435682</v>
      </c>
      <c r="F901">
        <v>77.029560000000004</v>
      </c>
      <c r="G901">
        <v>33.208979999999997</v>
      </c>
      <c r="H901">
        <v>9</v>
      </c>
      <c r="I901">
        <v>40</v>
      </c>
      <c r="J901">
        <v>2</v>
      </c>
      <c r="K901">
        <v>155</v>
      </c>
      <c r="L901">
        <v>54</v>
      </c>
      <c r="M901">
        <v>19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27.7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503.62002147739912</v>
      </c>
      <c r="B902">
        <v>102</v>
      </c>
      <c r="C902">
        <v>3.4562158336684252</v>
      </c>
      <c r="D902">
        <v>263.30399999999997</v>
      </c>
      <c r="E902">
        <v>307.55327835466818</v>
      </c>
      <c r="F902">
        <v>53.654400000000003</v>
      </c>
      <c r="G902">
        <v>60.44400000000001</v>
      </c>
      <c r="H902">
        <v>111</v>
      </c>
      <c r="I902">
        <v>48</v>
      </c>
      <c r="J902">
        <v>25</v>
      </c>
      <c r="K902">
        <v>116</v>
      </c>
      <c r="L902">
        <v>46</v>
      </c>
      <c r="M902">
        <v>13</v>
      </c>
      <c r="N902">
        <v>1171</v>
      </c>
      <c r="O902">
        <v>0.28000000000000003</v>
      </c>
      <c r="P902">
        <v>2.33</v>
      </c>
      <c r="Q902">
        <v>1.4999999999999999E-2</v>
      </c>
      <c r="R902">
        <v>27.7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241.91394993761349</v>
      </c>
      <c r="B903">
        <v>49</v>
      </c>
      <c r="C903">
        <v>3.4559135705373358</v>
      </c>
      <c r="D903">
        <v>118.6266</v>
      </c>
      <c r="E903">
        <v>312.94969368754528</v>
      </c>
      <c r="F903">
        <v>52.365160000000003</v>
      </c>
      <c r="G903">
        <v>29.09864</v>
      </c>
      <c r="H903">
        <v>194</v>
      </c>
      <c r="I903">
        <v>42</v>
      </c>
      <c r="J903">
        <v>4</v>
      </c>
      <c r="K903">
        <v>84</v>
      </c>
      <c r="L903">
        <v>52</v>
      </c>
      <c r="M903">
        <v>13</v>
      </c>
      <c r="N903">
        <v>1171</v>
      </c>
      <c r="O903">
        <v>0.28000000000000003</v>
      </c>
      <c r="P903">
        <v>2.33</v>
      </c>
      <c r="Q903">
        <v>1.4999999999999999E-2</v>
      </c>
      <c r="R903">
        <v>27.7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264.90332487904823</v>
      </c>
      <c r="B904">
        <v>53.666666666666671</v>
      </c>
      <c r="C904">
        <v>3.4552607592919329</v>
      </c>
      <c r="D904">
        <v>95.798249999999996</v>
      </c>
      <c r="E904">
        <v>305.20644842901788</v>
      </c>
      <c r="F904">
        <v>86.041800000000009</v>
      </c>
      <c r="G904">
        <v>31.762799999999999</v>
      </c>
      <c r="H904">
        <v>164</v>
      </c>
      <c r="I904">
        <v>39</v>
      </c>
      <c r="J904">
        <v>3</v>
      </c>
      <c r="K904">
        <v>144</v>
      </c>
      <c r="L904">
        <v>55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27.7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310.92148566517699</v>
      </c>
      <c r="B905">
        <v>63</v>
      </c>
      <c r="C905">
        <v>3.4546831740575219</v>
      </c>
      <c r="D905">
        <v>91.779240000000001</v>
      </c>
      <c r="E905">
        <v>312.29875518672202</v>
      </c>
      <c r="F905">
        <v>64.584239999999994</v>
      </c>
      <c r="G905">
        <v>37.389240000000001</v>
      </c>
      <c r="H905">
        <v>55</v>
      </c>
      <c r="I905">
        <v>42</v>
      </c>
      <c r="J905">
        <v>7</v>
      </c>
      <c r="K905">
        <v>62</v>
      </c>
      <c r="L905">
        <v>48</v>
      </c>
      <c r="M905">
        <v>14</v>
      </c>
      <c r="N905">
        <v>1171</v>
      </c>
      <c r="O905">
        <v>0.28000000000000003</v>
      </c>
      <c r="P905">
        <v>2.33</v>
      </c>
      <c r="Q905">
        <v>1.4999999999999999E-2</v>
      </c>
      <c r="R905">
        <v>27.7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259.04573499507131</v>
      </c>
      <c r="B906">
        <v>52.5</v>
      </c>
      <c r="C906">
        <v>3.453943133267618</v>
      </c>
      <c r="D906">
        <v>188.43</v>
      </c>
      <c r="E906">
        <v>310.45653255647119</v>
      </c>
      <c r="F906">
        <v>94.215000000000003</v>
      </c>
      <c r="G906">
        <v>31.127500000000001</v>
      </c>
      <c r="H906">
        <v>22</v>
      </c>
      <c r="I906">
        <v>38</v>
      </c>
      <c r="J906">
        <v>2</v>
      </c>
      <c r="K906">
        <v>180</v>
      </c>
      <c r="L906">
        <v>55</v>
      </c>
      <c r="M906">
        <v>1</v>
      </c>
      <c r="N906">
        <v>1171</v>
      </c>
      <c r="O906">
        <v>0.28000000000000003</v>
      </c>
      <c r="P906">
        <v>2.33</v>
      </c>
      <c r="Q906">
        <v>1.4999999999999999E-2</v>
      </c>
      <c r="R906">
        <v>27.7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276.21601582684571</v>
      </c>
      <c r="B907">
        <v>56.000000000000007</v>
      </c>
      <c r="C907">
        <v>3.4527001978355711</v>
      </c>
      <c r="D907">
        <v>210.95844</v>
      </c>
      <c r="E907">
        <v>310.54771784232372</v>
      </c>
      <c r="F907">
        <v>77.870840000000001</v>
      </c>
      <c r="G907">
        <v>33.191960000000009</v>
      </c>
      <c r="H907">
        <v>8</v>
      </c>
      <c r="I907">
        <v>37</v>
      </c>
      <c r="J907">
        <v>3</v>
      </c>
      <c r="K907">
        <v>97</v>
      </c>
      <c r="L907">
        <v>52</v>
      </c>
      <c r="M907">
        <v>5</v>
      </c>
      <c r="N907">
        <v>1171</v>
      </c>
      <c r="O907">
        <v>0.28000000000000003</v>
      </c>
      <c r="P907">
        <v>2.33</v>
      </c>
      <c r="Q907">
        <v>1.4999999999999999E-2</v>
      </c>
      <c r="R907">
        <v>27.7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276.08291403227241</v>
      </c>
      <c r="B908">
        <v>56</v>
      </c>
      <c r="C908">
        <v>3.4510364254034052</v>
      </c>
      <c r="D908">
        <v>215.449344</v>
      </c>
      <c r="E908">
        <v>310.95435684647299</v>
      </c>
      <c r="F908">
        <v>50.844420000000007</v>
      </c>
      <c r="G908">
        <v>33.1815</v>
      </c>
      <c r="H908">
        <v>175</v>
      </c>
      <c r="I908">
        <v>50</v>
      </c>
      <c r="J908">
        <v>3</v>
      </c>
      <c r="K908">
        <v>143</v>
      </c>
      <c r="L908">
        <v>44</v>
      </c>
      <c r="M908">
        <v>5</v>
      </c>
      <c r="N908">
        <v>1171</v>
      </c>
      <c r="O908">
        <v>0.28000000000000003</v>
      </c>
      <c r="P908">
        <v>2.33</v>
      </c>
      <c r="Q908">
        <v>1.4999999999999999E-2</v>
      </c>
      <c r="R908">
        <v>27.7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352.0052429443092</v>
      </c>
      <c r="B909">
        <v>71.400000000000006</v>
      </c>
      <c r="C909">
        <v>3.451031793571659</v>
      </c>
      <c r="D909">
        <v>243.5104</v>
      </c>
      <c r="E909">
        <v>310.68951764207083</v>
      </c>
      <c r="F909">
        <v>58.553600000000003</v>
      </c>
      <c r="G909">
        <v>42.301760000000002</v>
      </c>
      <c r="H909">
        <v>126</v>
      </c>
      <c r="I909">
        <v>57</v>
      </c>
      <c r="J909">
        <v>44</v>
      </c>
      <c r="K909">
        <v>250</v>
      </c>
      <c r="L909">
        <v>37</v>
      </c>
      <c r="M909">
        <v>8</v>
      </c>
      <c r="N909">
        <v>1171</v>
      </c>
      <c r="O909">
        <v>0.28000000000000003</v>
      </c>
      <c r="P909">
        <v>2.33</v>
      </c>
      <c r="Q909">
        <v>1.4999999999999999E-2</v>
      </c>
      <c r="R909">
        <v>27.7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352.0052429443092</v>
      </c>
      <c r="B910">
        <v>71.400000000000006</v>
      </c>
      <c r="C910">
        <v>3.451031793571659</v>
      </c>
      <c r="D910">
        <v>243.5104</v>
      </c>
      <c r="E910">
        <v>310.68951764207083</v>
      </c>
      <c r="F910">
        <v>58.553600000000003</v>
      </c>
      <c r="G910">
        <v>42.301760000000002</v>
      </c>
      <c r="H910">
        <v>126</v>
      </c>
      <c r="I910">
        <v>57</v>
      </c>
      <c r="J910">
        <v>44</v>
      </c>
      <c r="K910">
        <v>251</v>
      </c>
      <c r="L910">
        <v>37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27.7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310.39288215292987</v>
      </c>
      <c r="B911">
        <v>63</v>
      </c>
      <c r="C911">
        <v>3.448809801699221</v>
      </c>
      <c r="D911">
        <v>174.49596</v>
      </c>
      <c r="E911">
        <v>307.74273858921163</v>
      </c>
      <c r="F911">
        <v>64.703959999999995</v>
      </c>
      <c r="G911">
        <v>37.255960000000002</v>
      </c>
      <c r="H911">
        <v>39</v>
      </c>
      <c r="I911">
        <v>47</v>
      </c>
      <c r="J911">
        <v>5</v>
      </c>
      <c r="K911">
        <v>268</v>
      </c>
      <c r="L911">
        <v>47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27.7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275.81266066086391</v>
      </c>
      <c r="B912">
        <v>56.000000000000007</v>
      </c>
      <c r="C912">
        <v>3.4476582582607982</v>
      </c>
      <c r="D912">
        <v>135.20244</v>
      </c>
      <c r="E912">
        <v>309.97624803643811</v>
      </c>
      <c r="F912">
        <v>79.08972</v>
      </c>
      <c r="G912">
        <v>33.135719999999999</v>
      </c>
      <c r="H912">
        <v>52</v>
      </c>
      <c r="I912">
        <v>45</v>
      </c>
      <c r="J912">
        <v>6</v>
      </c>
      <c r="K912">
        <v>211</v>
      </c>
      <c r="L912">
        <v>48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27.7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268.87712286109411</v>
      </c>
      <c r="B913">
        <v>54.600000000000023</v>
      </c>
      <c r="C913">
        <v>3.447142600783256</v>
      </c>
      <c r="D913">
        <v>196.07040000000001</v>
      </c>
      <c r="E913">
        <v>307.51867219917011</v>
      </c>
      <c r="F913">
        <v>98.035200000000003</v>
      </c>
      <c r="G913">
        <v>32.269919999999999</v>
      </c>
      <c r="H913">
        <v>22</v>
      </c>
      <c r="I913">
        <v>40</v>
      </c>
      <c r="J913">
        <v>2</v>
      </c>
      <c r="K913">
        <v>91</v>
      </c>
      <c r="L913">
        <v>54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27.7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310.23309443022879</v>
      </c>
      <c r="B914">
        <v>63</v>
      </c>
      <c r="C914">
        <v>3.447034382558098</v>
      </c>
      <c r="D914">
        <v>91.243200000000002</v>
      </c>
      <c r="E914">
        <v>312.99585062240658</v>
      </c>
      <c r="F914">
        <v>64.084800000000001</v>
      </c>
      <c r="G914">
        <v>37.317120000000003</v>
      </c>
      <c r="H914">
        <v>54</v>
      </c>
      <c r="I914">
        <v>41</v>
      </c>
      <c r="J914">
        <v>3</v>
      </c>
      <c r="K914">
        <v>61</v>
      </c>
      <c r="L914">
        <v>52</v>
      </c>
      <c r="M914">
        <v>6</v>
      </c>
      <c r="N914">
        <v>1171</v>
      </c>
      <c r="O914">
        <v>0.28000000000000003</v>
      </c>
      <c r="P914">
        <v>2.33</v>
      </c>
      <c r="Q914">
        <v>1.4999999999999999E-2</v>
      </c>
      <c r="R914">
        <v>27.7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310.16983715551311</v>
      </c>
      <c r="B915">
        <v>63.000000000000007</v>
      </c>
      <c r="C915">
        <v>3.4463315239501449</v>
      </c>
      <c r="D915">
        <v>102.3642</v>
      </c>
      <c r="E915">
        <v>312.83817427385901</v>
      </c>
      <c r="F915">
        <v>65.057100000000005</v>
      </c>
      <c r="G915">
        <v>37.307099999999998</v>
      </c>
      <c r="H915">
        <v>55</v>
      </c>
      <c r="I915">
        <v>50</v>
      </c>
      <c r="J915">
        <v>6</v>
      </c>
      <c r="K915">
        <v>278</v>
      </c>
      <c r="L915">
        <v>41</v>
      </c>
      <c r="M915">
        <v>5</v>
      </c>
      <c r="N915">
        <v>1171</v>
      </c>
      <c r="O915">
        <v>0.28000000000000003</v>
      </c>
      <c r="P915">
        <v>2.33</v>
      </c>
      <c r="Q915">
        <v>1.4999999999999999E-2</v>
      </c>
      <c r="R915">
        <v>27.7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275.65133889412272</v>
      </c>
      <c r="B916">
        <v>56.000000000000007</v>
      </c>
      <c r="C916">
        <v>3.4456417361765341</v>
      </c>
      <c r="D916">
        <v>134.77915999999999</v>
      </c>
      <c r="E916">
        <v>311.40248962655608</v>
      </c>
      <c r="F916">
        <v>78.878079999999997</v>
      </c>
      <c r="G916">
        <v>33.135719999999999</v>
      </c>
      <c r="H916">
        <v>52</v>
      </c>
      <c r="I916">
        <v>45</v>
      </c>
      <c r="J916">
        <v>6</v>
      </c>
      <c r="K916">
        <v>258</v>
      </c>
      <c r="L916">
        <v>48</v>
      </c>
      <c r="M916">
        <v>11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27.7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378.9366877100411</v>
      </c>
      <c r="B917">
        <v>77</v>
      </c>
      <c r="C917">
        <v>3.444878979182191</v>
      </c>
      <c r="D917">
        <v>158.93299999999999</v>
      </c>
      <c r="E917">
        <v>310.41059531285168</v>
      </c>
      <c r="F917">
        <v>53.093000000000004</v>
      </c>
      <c r="G917">
        <v>45.533000000000001</v>
      </c>
      <c r="H917">
        <v>127</v>
      </c>
      <c r="I917">
        <v>50</v>
      </c>
      <c r="J917">
        <v>42</v>
      </c>
      <c r="K917">
        <v>206</v>
      </c>
      <c r="L917">
        <v>44</v>
      </c>
      <c r="M917">
        <v>10</v>
      </c>
      <c r="N917">
        <v>1171</v>
      </c>
      <c r="O917">
        <v>0.28000000000000003</v>
      </c>
      <c r="P917">
        <v>2.33</v>
      </c>
      <c r="Q917">
        <v>1.4999999999999999E-2</v>
      </c>
      <c r="R917">
        <v>27.7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247.93021473459191</v>
      </c>
      <c r="B918">
        <v>50.4</v>
      </c>
      <c r="C918">
        <v>3.4434752046471102</v>
      </c>
      <c r="D918">
        <v>101.2512</v>
      </c>
      <c r="E918">
        <v>312.98185454448651</v>
      </c>
      <c r="F918">
        <v>70.481999999999999</v>
      </c>
      <c r="G918">
        <v>29.822700000000001</v>
      </c>
      <c r="H918">
        <v>29</v>
      </c>
      <c r="I918">
        <v>40</v>
      </c>
      <c r="J918">
        <v>1</v>
      </c>
      <c r="K918">
        <v>96</v>
      </c>
      <c r="L918">
        <v>58</v>
      </c>
      <c r="M918">
        <v>9</v>
      </c>
      <c r="N918">
        <v>1171</v>
      </c>
      <c r="O918">
        <v>0.28000000000000003</v>
      </c>
      <c r="P918">
        <v>2.33</v>
      </c>
      <c r="Q918">
        <v>1.4999999999999999E-2</v>
      </c>
      <c r="R918">
        <v>27.7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378.77148950924231</v>
      </c>
      <c r="B919">
        <v>77</v>
      </c>
      <c r="C919">
        <v>3.4433771773567479</v>
      </c>
      <c r="D919">
        <v>159.29640000000001</v>
      </c>
      <c r="E919">
        <v>310.69177032627363</v>
      </c>
      <c r="F919">
        <v>53.103600000000007</v>
      </c>
      <c r="G919">
        <v>45.5184</v>
      </c>
      <c r="H919">
        <v>127</v>
      </c>
      <c r="I919">
        <v>49</v>
      </c>
      <c r="J919">
        <v>43</v>
      </c>
      <c r="K919">
        <v>204</v>
      </c>
      <c r="L919">
        <v>45</v>
      </c>
      <c r="M919">
        <v>12</v>
      </c>
      <c r="N919">
        <v>1171</v>
      </c>
      <c r="O919">
        <v>0.28000000000000003</v>
      </c>
      <c r="P919">
        <v>2.33</v>
      </c>
      <c r="Q919">
        <v>1.4999999999999999E-2</v>
      </c>
      <c r="R919">
        <v>27.7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378.77148950924231</v>
      </c>
      <c r="B920">
        <v>77</v>
      </c>
      <c r="C920">
        <v>3.4433771773567479</v>
      </c>
      <c r="D920">
        <v>159.29640000000001</v>
      </c>
      <c r="E920">
        <v>310.69177032627363</v>
      </c>
      <c r="F920">
        <v>53.103600000000007</v>
      </c>
      <c r="G920">
        <v>45.5184</v>
      </c>
      <c r="H920">
        <v>127</v>
      </c>
      <c r="I920">
        <v>49</v>
      </c>
      <c r="J920">
        <v>43</v>
      </c>
      <c r="K920">
        <v>207</v>
      </c>
      <c r="L920">
        <v>45</v>
      </c>
      <c r="M920">
        <v>12</v>
      </c>
      <c r="N920">
        <v>1171</v>
      </c>
      <c r="O920">
        <v>0.28000000000000003</v>
      </c>
      <c r="P920">
        <v>2.33</v>
      </c>
      <c r="Q920">
        <v>1.4999999999999999E-2</v>
      </c>
      <c r="R920">
        <v>27.7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247.9052457647488</v>
      </c>
      <c r="B921">
        <v>50.400000000000013</v>
      </c>
      <c r="C921">
        <v>3.4431284133992892</v>
      </c>
      <c r="D921">
        <v>98.838400000000007</v>
      </c>
      <c r="E921">
        <v>312.28661298436418</v>
      </c>
      <c r="F921">
        <v>69.046000000000006</v>
      </c>
      <c r="G921">
        <v>29.811199999999999</v>
      </c>
      <c r="H921">
        <v>30</v>
      </c>
      <c r="I921">
        <v>30</v>
      </c>
      <c r="J921">
        <v>1</v>
      </c>
      <c r="K921">
        <v>96</v>
      </c>
      <c r="L921">
        <v>64</v>
      </c>
      <c r="M921">
        <v>8</v>
      </c>
      <c r="N921">
        <v>1171</v>
      </c>
      <c r="O921">
        <v>0.28000000000000003</v>
      </c>
      <c r="P921">
        <v>2.33</v>
      </c>
      <c r="Q921">
        <v>1.4999999999999999E-2</v>
      </c>
      <c r="R921">
        <v>27.7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275.40084194382649</v>
      </c>
      <c r="B922">
        <v>56</v>
      </c>
      <c r="C922">
        <v>3.4425105242978309</v>
      </c>
      <c r="D922">
        <v>124.79730000000001</v>
      </c>
      <c r="E922">
        <v>311.00414937759342</v>
      </c>
      <c r="F922">
        <v>78.843299999999999</v>
      </c>
      <c r="G922">
        <v>33.100200000000001</v>
      </c>
      <c r="H922">
        <v>52</v>
      </c>
      <c r="I922">
        <v>45</v>
      </c>
      <c r="J922">
        <v>6</v>
      </c>
      <c r="K922">
        <v>206</v>
      </c>
      <c r="L922">
        <v>48</v>
      </c>
      <c r="M922">
        <v>12</v>
      </c>
      <c r="N922">
        <v>1171</v>
      </c>
      <c r="O922">
        <v>0.28000000000000003</v>
      </c>
      <c r="P922">
        <v>2.33</v>
      </c>
      <c r="Q922">
        <v>1.4999999999999999E-2</v>
      </c>
      <c r="R922">
        <v>27.7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258.08362561436871</v>
      </c>
      <c r="B923">
        <v>52.5</v>
      </c>
      <c r="C923">
        <v>3.441115008191582</v>
      </c>
      <c r="D923">
        <v>178.602</v>
      </c>
      <c r="E923">
        <v>307.32114844724282</v>
      </c>
      <c r="F923">
        <v>94.242000000000004</v>
      </c>
      <c r="G923">
        <v>30.972000000000001</v>
      </c>
      <c r="H923">
        <v>22</v>
      </c>
      <c r="I923">
        <v>38</v>
      </c>
      <c r="J923">
        <v>2</v>
      </c>
      <c r="K923">
        <v>118</v>
      </c>
      <c r="L923">
        <v>54</v>
      </c>
      <c r="M923">
        <v>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27.7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309.68546014598229</v>
      </c>
      <c r="B924">
        <v>62.999999999999993</v>
      </c>
      <c r="C924">
        <v>3.4409495571775821</v>
      </c>
      <c r="D924">
        <v>111.455232</v>
      </c>
      <c r="E924">
        <v>312.22904564315348</v>
      </c>
      <c r="F924">
        <v>62.981760000000001</v>
      </c>
      <c r="G924">
        <v>37.239539999999998</v>
      </c>
      <c r="H924">
        <v>54</v>
      </c>
      <c r="I924">
        <v>61</v>
      </c>
      <c r="J924">
        <v>2</v>
      </c>
      <c r="K924">
        <v>175</v>
      </c>
      <c r="L924">
        <v>33</v>
      </c>
      <c r="M924">
        <v>2</v>
      </c>
      <c r="N924">
        <v>1171</v>
      </c>
      <c r="O924">
        <v>0.28000000000000003</v>
      </c>
      <c r="P924">
        <v>2.33</v>
      </c>
      <c r="Q924">
        <v>1.4999999999999999E-2</v>
      </c>
      <c r="R924">
        <v>27.7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258.04364250460998</v>
      </c>
      <c r="B925">
        <v>52.5</v>
      </c>
      <c r="C925">
        <v>3.440581900061467</v>
      </c>
      <c r="D925">
        <v>174.3888</v>
      </c>
      <c r="E925">
        <v>311.33018821330461</v>
      </c>
      <c r="F925">
        <v>92.248800000000003</v>
      </c>
      <c r="G925">
        <v>31.0182</v>
      </c>
      <c r="H925">
        <v>22</v>
      </c>
      <c r="I925">
        <v>37</v>
      </c>
      <c r="J925">
        <v>2</v>
      </c>
      <c r="K925">
        <v>231</v>
      </c>
      <c r="L925">
        <v>56</v>
      </c>
      <c r="M925">
        <v>1</v>
      </c>
      <c r="N925">
        <v>1171</v>
      </c>
      <c r="O925">
        <v>0.28000000000000003</v>
      </c>
      <c r="P925">
        <v>2.33</v>
      </c>
      <c r="Q925">
        <v>1.4999999999999999E-2</v>
      </c>
      <c r="R925">
        <v>27.7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257.88521277598687</v>
      </c>
      <c r="B926">
        <v>52.5</v>
      </c>
      <c r="C926">
        <v>3.438469503679825</v>
      </c>
      <c r="D926">
        <v>144.6816</v>
      </c>
      <c r="E926">
        <v>310.84596655788692</v>
      </c>
      <c r="F926">
        <v>62.287199999999999</v>
      </c>
      <c r="G926">
        <v>30.992999999999999</v>
      </c>
      <c r="H926">
        <v>114</v>
      </c>
      <c r="I926">
        <v>60</v>
      </c>
      <c r="J926">
        <v>1</v>
      </c>
      <c r="K926">
        <v>22</v>
      </c>
      <c r="L926">
        <v>38</v>
      </c>
      <c r="M926">
        <v>1</v>
      </c>
      <c r="N926">
        <v>1171</v>
      </c>
      <c r="O926">
        <v>0.28000000000000003</v>
      </c>
      <c r="P926">
        <v>2.33</v>
      </c>
      <c r="Q926">
        <v>1.4999999999999999E-2</v>
      </c>
      <c r="R926">
        <v>27.7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274.90721737434592</v>
      </c>
      <c r="B927">
        <v>56.000000000000007</v>
      </c>
      <c r="C927">
        <v>3.4363402171793238</v>
      </c>
      <c r="D927">
        <v>218.28149999999999</v>
      </c>
      <c r="E927">
        <v>306.53609958506229</v>
      </c>
      <c r="F927">
        <v>51.621660000000013</v>
      </c>
      <c r="G927">
        <v>32.980320000000013</v>
      </c>
      <c r="H927">
        <v>98</v>
      </c>
      <c r="I927">
        <v>48</v>
      </c>
      <c r="J927">
        <v>9</v>
      </c>
      <c r="K927">
        <v>162</v>
      </c>
      <c r="L927">
        <v>46</v>
      </c>
      <c r="M927">
        <v>8</v>
      </c>
      <c r="N927">
        <v>1171</v>
      </c>
      <c r="O927">
        <v>0.28000000000000003</v>
      </c>
      <c r="P927">
        <v>2.33</v>
      </c>
      <c r="Q927">
        <v>1.4999999999999999E-2</v>
      </c>
      <c r="R927">
        <v>27.7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274.75636274853201</v>
      </c>
      <c r="B928">
        <v>56</v>
      </c>
      <c r="C928">
        <v>3.4344545343566502</v>
      </c>
      <c r="D928">
        <v>203.78800000000001</v>
      </c>
      <c r="E928">
        <v>310.1875518672199</v>
      </c>
      <c r="F928">
        <v>78.805999999999997</v>
      </c>
      <c r="G928">
        <v>33.011679999999998</v>
      </c>
      <c r="H928">
        <v>6</v>
      </c>
      <c r="I928">
        <v>39</v>
      </c>
      <c r="J928">
        <v>4</v>
      </c>
      <c r="K928">
        <v>1</v>
      </c>
      <c r="L928">
        <v>52</v>
      </c>
      <c r="M928">
        <v>2</v>
      </c>
      <c r="N928">
        <v>1171</v>
      </c>
      <c r="O928">
        <v>0.28000000000000003</v>
      </c>
      <c r="P928">
        <v>2.33</v>
      </c>
      <c r="Q928">
        <v>1.4999999999999999E-2</v>
      </c>
      <c r="R928">
        <v>27.7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240.37727268531569</v>
      </c>
      <c r="B929">
        <v>49</v>
      </c>
      <c r="C929">
        <v>3.4339610383616539</v>
      </c>
      <c r="D929">
        <v>149.256</v>
      </c>
      <c r="E929">
        <v>309.01712283735583</v>
      </c>
      <c r="F929">
        <v>74.635200000000012</v>
      </c>
      <c r="G929">
        <v>28.8672</v>
      </c>
      <c r="H929">
        <v>74</v>
      </c>
      <c r="I929">
        <v>44</v>
      </c>
      <c r="J929">
        <v>2</v>
      </c>
      <c r="K929">
        <v>235</v>
      </c>
      <c r="L929">
        <v>48</v>
      </c>
      <c r="M929">
        <v>2</v>
      </c>
      <c r="N929">
        <v>1171</v>
      </c>
      <c r="O929">
        <v>0.28000000000000003</v>
      </c>
      <c r="P929">
        <v>2.33</v>
      </c>
      <c r="Q929">
        <v>1.4999999999999999E-2</v>
      </c>
      <c r="R929">
        <v>27.7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247.17333561106639</v>
      </c>
      <c r="B930">
        <v>50.4</v>
      </c>
      <c r="C930">
        <v>3.432962994598145</v>
      </c>
      <c r="D930">
        <v>101.02079999999999</v>
      </c>
      <c r="E930">
        <v>311.40141825575972</v>
      </c>
      <c r="F930">
        <v>70.25160000000001</v>
      </c>
      <c r="G930">
        <v>29.712399999999999</v>
      </c>
      <c r="H930">
        <v>24</v>
      </c>
      <c r="I930">
        <v>40</v>
      </c>
      <c r="J930">
        <v>1</v>
      </c>
      <c r="K930">
        <v>96</v>
      </c>
      <c r="L930">
        <v>56</v>
      </c>
      <c r="M930">
        <v>9</v>
      </c>
      <c r="N930">
        <v>1171</v>
      </c>
      <c r="O930">
        <v>0.28000000000000003</v>
      </c>
      <c r="P930">
        <v>2.33</v>
      </c>
      <c r="Q930">
        <v>1.4999999999999999E-2</v>
      </c>
      <c r="R930">
        <v>27.7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274.57789087277803</v>
      </c>
      <c r="B931">
        <v>56</v>
      </c>
      <c r="C931">
        <v>3.4322236359097249</v>
      </c>
      <c r="D931">
        <v>122.4552</v>
      </c>
      <c r="E931">
        <v>311.75103734439841</v>
      </c>
      <c r="F931">
        <v>77.52239999999999</v>
      </c>
      <c r="G931">
        <v>33.011400000000002</v>
      </c>
      <c r="H931">
        <v>52</v>
      </c>
      <c r="I931">
        <v>44</v>
      </c>
      <c r="J931">
        <v>6</v>
      </c>
      <c r="K931">
        <v>204</v>
      </c>
      <c r="L931">
        <v>50</v>
      </c>
      <c r="M931">
        <v>15</v>
      </c>
      <c r="N931">
        <v>1171</v>
      </c>
      <c r="O931">
        <v>0.28000000000000003</v>
      </c>
      <c r="P931">
        <v>2.33</v>
      </c>
      <c r="Q931">
        <v>1.4999999999999999E-2</v>
      </c>
      <c r="R931">
        <v>27.7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274.57789087277803</v>
      </c>
      <c r="B932">
        <v>56</v>
      </c>
      <c r="C932">
        <v>3.4322236359097249</v>
      </c>
      <c r="D932">
        <v>122.4552</v>
      </c>
      <c r="E932">
        <v>311.75103734439841</v>
      </c>
      <c r="F932">
        <v>77.52239999999999</v>
      </c>
      <c r="G932">
        <v>33.011400000000002</v>
      </c>
      <c r="H932">
        <v>52</v>
      </c>
      <c r="I932">
        <v>44</v>
      </c>
      <c r="J932">
        <v>6</v>
      </c>
      <c r="K932">
        <v>207</v>
      </c>
      <c r="L932">
        <v>50</v>
      </c>
      <c r="M932">
        <v>15</v>
      </c>
      <c r="N932">
        <v>1171</v>
      </c>
      <c r="O932">
        <v>0.28000000000000003</v>
      </c>
      <c r="P932">
        <v>2.33</v>
      </c>
      <c r="Q932">
        <v>1.4999999999999999E-2</v>
      </c>
      <c r="R932">
        <v>27.7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274.56576437969642</v>
      </c>
      <c r="B933">
        <v>56</v>
      </c>
      <c r="C933">
        <v>3.4320720547462051</v>
      </c>
      <c r="D933">
        <v>135.80179999999999</v>
      </c>
      <c r="E933">
        <v>311.26770316652221</v>
      </c>
      <c r="F933">
        <v>79.5334</v>
      </c>
      <c r="G933">
        <v>33.003399999999999</v>
      </c>
      <c r="H933">
        <v>53</v>
      </c>
      <c r="I933">
        <v>47</v>
      </c>
      <c r="J933">
        <v>6</v>
      </c>
      <c r="K933">
        <v>212</v>
      </c>
      <c r="L933">
        <v>47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27.7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258.530825881807</v>
      </c>
      <c r="B934">
        <v>52.73863636363636</v>
      </c>
      <c r="C934">
        <v>3.431480041870139</v>
      </c>
      <c r="D934">
        <v>91.909400000000005</v>
      </c>
      <c r="E934">
        <v>311.03500998949522</v>
      </c>
      <c r="F934">
        <v>91.909400000000005</v>
      </c>
      <c r="G934">
        <v>31.073</v>
      </c>
      <c r="H934">
        <v>95</v>
      </c>
      <c r="I934">
        <v>43</v>
      </c>
      <c r="J934">
        <v>3</v>
      </c>
      <c r="K934">
        <v>269</v>
      </c>
      <c r="L934">
        <v>50</v>
      </c>
      <c r="M934">
        <v>11</v>
      </c>
      <c r="N934">
        <v>1171</v>
      </c>
      <c r="O934">
        <v>0.28000000000000003</v>
      </c>
      <c r="P934">
        <v>2.33</v>
      </c>
      <c r="Q934">
        <v>1.4999999999999999E-2</v>
      </c>
      <c r="R934">
        <v>27.7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274.4911608273722</v>
      </c>
      <c r="B935">
        <v>56</v>
      </c>
      <c r="C935">
        <v>3.431139510342152</v>
      </c>
      <c r="D935">
        <v>133.45704000000001</v>
      </c>
      <c r="E935">
        <v>311.66141078838172</v>
      </c>
      <c r="F935">
        <v>78.113520000000008</v>
      </c>
      <c r="G935">
        <v>32.999760000000002</v>
      </c>
      <c r="H935">
        <v>53</v>
      </c>
      <c r="I935">
        <v>46</v>
      </c>
      <c r="J935">
        <v>6</v>
      </c>
      <c r="K935">
        <v>253</v>
      </c>
      <c r="L935">
        <v>48</v>
      </c>
      <c r="M935">
        <v>12</v>
      </c>
      <c r="N935">
        <v>1171</v>
      </c>
      <c r="O935">
        <v>0.28000000000000003</v>
      </c>
      <c r="P935">
        <v>2.33</v>
      </c>
      <c r="Q935">
        <v>1.4999999999999999E-2</v>
      </c>
      <c r="R935">
        <v>27.7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274.40146032219599</v>
      </c>
      <c r="B936">
        <v>56</v>
      </c>
      <c r="C936">
        <v>3.4300182540274502</v>
      </c>
      <c r="D936">
        <v>197.99440000000001</v>
      </c>
      <c r="E936">
        <v>308.94273858921161</v>
      </c>
      <c r="F936">
        <v>76.797200000000004</v>
      </c>
      <c r="G936">
        <v>32.952199999999998</v>
      </c>
      <c r="H936">
        <v>9</v>
      </c>
      <c r="I936">
        <v>41</v>
      </c>
      <c r="J936">
        <v>2</v>
      </c>
      <c r="K936">
        <v>249</v>
      </c>
      <c r="L936">
        <v>53</v>
      </c>
      <c r="M936">
        <v>13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27.7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274.39102775369241</v>
      </c>
      <c r="B937">
        <v>56.000000000000007</v>
      </c>
      <c r="C937">
        <v>3.4298878469211549</v>
      </c>
      <c r="D937">
        <v>134.46899999999999</v>
      </c>
      <c r="E937">
        <v>310.57305641692818</v>
      </c>
      <c r="F937">
        <v>78.722999999999999</v>
      </c>
      <c r="G937">
        <v>32.972999999999999</v>
      </c>
      <c r="H937">
        <v>52</v>
      </c>
      <c r="I937">
        <v>45</v>
      </c>
      <c r="J937">
        <v>6</v>
      </c>
      <c r="K937">
        <v>303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27.7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308.4388732191332</v>
      </c>
      <c r="B938">
        <v>63.000000000000007</v>
      </c>
      <c r="C938">
        <v>3.427098591323702</v>
      </c>
      <c r="D938">
        <v>101.24208</v>
      </c>
      <c r="E938">
        <v>309.08547717842322</v>
      </c>
      <c r="F938">
        <v>64.200240000000008</v>
      </c>
      <c r="G938">
        <v>37.041839999999993</v>
      </c>
      <c r="H938">
        <v>54</v>
      </c>
      <c r="I938">
        <v>41</v>
      </c>
      <c r="J938">
        <v>3</v>
      </c>
      <c r="K938">
        <v>278</v>
      </c>
      <c r="L938">
        <v>53</v>
      </c>
      <c r="M938">
        <v>4</v>
      </c>
      <c r="N938">
        <v>1171</v>
      </c>
      <c r="O938">
        <v>0.28000000000000003</v>
      </c>
      <c r="P938">
        <v>2.33</v>
      </c>
      <c r="Q938">
        <v>1.4999999999999999E-2</v>
      </c>
      <c r="R938">
        <v>27.7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256.95305701247781</v>
      </c>
      <c r="B939">
        <v>52.500000000000007</v>
      </c>
      <c r="C939">
        <v>3.4260407601663698</v>
      </c>
      <c r="D939">
        <v>174.43279999999999</v>
      </c>
      <c r="E939">
        <v>309.90871369294609</v>
      </c>
      <c r="F939">
        <v>92.2928</v>
      </c>
      <c r="G939">
        <v>30.8691</v>
      </c>
      <c r="H939">
        <v>22</v>
      </c>
      <c r="I939">
        <v>37</v>
      </c>
      <c r="J939">
        <v>2</v>
      </c>
      <c r="K939">
        <v>263</v>
      </c>
      <c r="L939">
        <v>57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27.7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274.07735939103873</v>
      </c>
      <c r="B940">
        <v>56</v>
      </c>
      <c r="C940">
        <v>3.4259669923879841</v>
      </c>
      <c r="D940">
        <v>133.76339999999999</v>
      </c>
      <c r="E940">
        <v>311.15352697095432</v>
      </c>
      <c r="F940">
        <v>78.2667</v>
      </c>
      <c r="G940">
        <v>32.943150000000003</v>
      </c>
      <c r="H940">
        <v>53</v>
      </c>
      <c r="I940">
        <v>46</v>
      </c>
      <c r="J940">
        <v>6</v>
      </c>
      <c r="K940">
        <v>247</v>
      </c>
      <c r="L940">
        <v>47</v>
      </c>
      <c r="M940">
        <v>15</v>
      </c>
      <c r="N940">
        <v>1171</v>
      </c>
      <c r="O940">
        <v>0.28000000000000003</v>
      </c>
      <c r="P940">
        <v>2.33</v>
      </c>
      <c r="Q940">
        <v>1.4999999999999999E-2</v>
      </c>
      <c r="R940">
        <v>27.7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274.07735939103873</v>
      </c>
      <c r="B941">
        <v>56</v>
      </c>
      <c r="C941">
        <v>3.4259669923879841</v>
      </c>
      <c r="D941">
        <v>123.80670000000001</v>
      </c>
      <c r="E941">
        <v>311.15352697095432</v>
      </c>
      <c r="F941">
        <v>78.2667</v>
      </c>
      <c r="G941">
        <v>32.943150000000003</v>
      </c>
      <c r="H941">
        <v>53</v>
      </c>
      <c r="I941">
        <v>46</v>
      </c>
      <c r="J941">
        <v>6</v>
      </c>
      <c r="K941">
        <v>264</v>
      </c>
      <c r="L941">
        <v>47</v>
      </c>
      <c r="M941">
        <v>13</v>
      </c>
      <c r="N941">
        <v>1171</v>
      </c>
      <c r="O941">
        <v>0.28000000000000003</v>
      </c>
      <c r="P941">
        <v>2.33</v>
      </c>
      <c r="Q941">
        <v>1.4999999999999999E-2</v>
      </c>
      <c r="R941">
        <v>27.7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321.17033341743962</v>
      </c>
      <c r="B942">
        <v>65.625</v>
      </c>
      <c r="C942">
        <v>3.4258168897860219</v>
      </c>
      <c r="D942">
        <v>188.11872</v>
      </c>
      <c r="E942">
        <v>309.62489626556021</v>
      </c>
      <c r="F942">
        <v>65.441279999999992</v>
      </c>
      <c r="G942">
        <v>38.579360000000001</v>
      </c>
      <c r="H942">
        <v>39</v>
      </c>
      <c r="I942">
        <v>49</v>
      </c>
      <c r="J942">
        <v>5</v>
      </c>
      <c r="K942">
        <v>254</v>
      </c>
      <c r="L942">
        <v>44</v>
      </c>
      <c r="M942">
        <v>9</v>
      </c>
      <c r="N942">
        <v>1171</v>
      </c>
      <c r="O942">
        <v>0.28000000000000003</v>
      </c>
      <c r="P942">
        <v>2.33</v>
      </c>
      <c r="Q942">
        <v>1.4999999999999999E-2</v>
      </c>
      <c r="R942">
        <v>27.7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274.059123084036</v>
      </c>
      <c r="B943">
        <v>56</v>
      </c>
      <c r="C943">
        <v>3.42573903855045</v>
      </c>
      <c r="D943">
        <v>90.971999999999994</v>
      </c>
      <c r="E943">
        <v>312.96265560165972</v>
      </c>
      <c r="F943">
        <v>56.874000000000002</v>
      </c>
      <c r="G943">
        <v>32.965400000000002</v>
      </c>
      <c r="H943">
        <v>36</v>
      </c>
      <c r="I943">
        <v>41</v>
      </c>
      <c r="J943">
        <v>4</v>
      </c>
      <c r="K943">
        <v>56</v>
      </c>
      <c r="L943">
        <v>52</v>
      </c>
      <c r="M943">
        <v>2</v>
      </c>
      <c r="N943">
        <v>1171</v>
      </c>
      <c r="O943">
        <v>0.28000000000000003</v>
      </c>
      <c r="P943">
        <v>2.33</v>
      </c>
      <c r="Q943">
        <v>1.4999999999999999E-2</v>
      </c>
      <c r="R943">
        <v>27.7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308.28668525549858</v>
      </c>
      <c r="B944">
        <v>63.000000000000007</v>
      </c>
      <c r="C944">
        <v>3.4254076139499849</v>
      </c>
      <c r="D944">
        <v>99.723600000000005</v>
      </c>
      <c r="E944">
        <v>311.18033581358583</v>
      </c>
      <c r="F944">
        <v>63.1098</v>
      </c>
      <c r="G944">
        <v>37.055399999999999</v>
      </c>
      <c r="H944">
        <v>54</v>
      </c>
      <c r="I944">
        <v>61</v>
      </c>
      <c r="J944">
        <v>2</v>
      </c>
      <c r="K944">
        <v>179</v>
      </c>
      <c r="L944">
        <v>33</v>
      </c>
      <c r="M944">
        <v>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27.7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274.01803319587731</v>
      </c>
      <c r="B945">
        <v>56</v>
      </c>
      <c r="C945">
        <v>3.425225414948466</v>
      </c>
      <c r="D945">
        <v>187.77092999999999</v>
      </c>
      <c r="E945">
        <v>310.40663900414938</v>
      </c>
      <c r="F945">
        <v>76.770930000000007</v>
      </c>
      <c r="G945">
        <v>32.925930000000001</v>
      </c>
      <c r="H945">
        <v>9</v>
      </c>
      <c r="I945">
        <v>41</v>
      </c>
      <c r="J945">
        <v>2</v>
      </c>
      <c r="K945">
        <v>263</v>
      </c>
      <c r="L945">
        <v>51</v>
      </c>
      <c r="M945">
        <v>11</v>
      </c>
      <c r="N945">
        <v>1171</v>
      </c>
      <c r="O945">
        <v>0.28000000000000003</v>
      </c>
      <c r="P945">
        <v>2.33</v>
      </c>
      <c r="Q945">
        <v>1.4999999999999999E-2</v>
      </c>
      <c r="R945">
        <v>27.7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246.6100577698511</v>
      </c>
      <c r="B946">
        <v>50.400000000000013</v>
      </c>
      <c r="C946">
        <v>3.4251396912479311</v>
      </c>
      <c r="D946">
        <v>108.456</v>
      </c>
      <c r="E946">
        <v>308.64674358206298</v>
      </c>
      <c r="F946">
        <v>68.855999999999995</v>
      </c>
      <c r="G946">
        <v>29.6112</v>
      </c>
      <c r="H946">
        <v>301</v>
      </c>
      <c r="I946">
        <v>55</v>
      </c>
      <c r="J946">
        <v>2</v>
      </c>
      <c r="K946">
        <v>57</v>
      </c>
      <c r="L946">
        <v>42</v>
      </c>
      <c r="M946">
        <v>4</v>
      </c>
      <c r="N946">
        <v>1171</v>
      </c>
      <c r="O946">
        <v>0.28000000000000003</v>
      </c>
      <c r="P946">
        <v>2.33</v>
      </c>
      <c r="Q946">
        <v>1.4999999999999999E-2</v>
      </c>
      <c r="R946">
        <v>27.7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273.97185302000861</v>
      </c>
      <c r="B947">
        <v>56.000000000000007</v>
      </c>
      <c r="C947">
        <v>3.4246481627501071</v>
      </c>
      <c r="D947">
        <v>133.74415999999999</v>
      </c>
      <c r="E947">
        <v>311.02406639004153</v>
      </c>
      <c r="F947">
        <v>78.257080000000002</v>
      </c>
      <c r="G947">
        <v>32.928719999999998</v>
      </c>
      <c r="H947">
        <v>53</v>
      </c>
      <c r="I947">
        <v>46</v>
      </c>
      <c r="J947">
        <v>6</v>
      </c>
      <c r="K947">
        <v>255</v>
      </c>
      <c r="L947">
        <v>48</v>
      </c>
      <c r="M947">
        <v>11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27.7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246.55552275647639</v>
      </c>
      <c r="B948">
        <v>50.4</v>
      </c>
      <c r="C948">
        <v>3.4243822605066181</v>
      </c>
      <c r="D948">
        <v>102.0068</v>
      </c>
      <c r="E948">
        <v>311.73598736961952</v>
      </c>
      <c r="F948">
        <v>70.810249999999996</v>
      </c>
      <c r="G948">
        <v>29.642199999999999</v>
      </c>
      <c r="H948">
        <v>27</v>
      </c>
      <c r="I948">
        <v>21</v>
      </c>
      <c r="J948">
        <v>1</v>
      </c>
      <c r="K948">
        <v>96</v>
      </c>
      <c r="L948">
        <v>76</v>
      </c>
      <c r="M948">
        <v>7</v>
      </c>
      <c r="N948">
        <v>1171</v>
      </c>
      <c r="O948">
        <v>0.28000000000000003</v>
      </c>
      <c r="P948">
        <v>2.33</v>
      </c>
      <c r="Q948">
        <v>1.4999999999999999E-2</v>
      </c>
      <c r="R948">
        <v>27.7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273.87553856130921</v>
      </c>
      <c r="B949">
        <v>56.000000000000007</v>
      </c>
      <c r="C949">
        <v>3.4234442320163638</v>
      </c>
      <c r="D949">
        <v>187.90302</v>
      </c>
      <c r="E949">
        <v>310.27717842323648</v>
      </c>
      <c r="F949">
        <v>76.903019999999998</v>
      </c>
      <c r="G949">
        <v>32.907059999999987</v>
      </c>
      <c r="H949">
        <v>9</v>
      </c>
      <c r="I949">
        <v>40</v>
      </c>
      <c r="J949">
        <v>2</v>
      </c>
      <c r="K949">
        <v>203</v>
      </c>
      <c r="L949">
        <v>53</v>
      </c>
      <c r="M949">
        <v>13</v>
      </c>
      <c r="N949">
        <v>1171</v>
      </c>
      <c r="O949">
        <v>0.28000000000000003</v>
      </c>
      <c r="P949">
        <v>2.33</v>
      </c>
      <c r="Q949">
        <v>1.4999999999999999E-2</v>
      </c>
      <c r="R949">
        <v>27.7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246.40680984743111</v>
      </c>
      <c r="B950">
        <v>50.4</v>
      </c>
      <c r="C950">
        <v>3.422316803436543</v>
      </c>
      <c r="D950">
        <v>128.08199999999999</v>
      </c>
      <c r="E950">
        <v>310.75460943959348</v>
      </c>
      <c r="F950">
        <v>108.102</v>
      </c>
      <c r="G950">
        <v>29.612400000000001</v>
      </c>
      <c r="H950">
        <v>57</v>
      </c>
      <c r="I950">
        <v>48</v>
      </c>
      <c r="J950">
        <v>7</v>
      </c>
      <c r="K950">
        <v>327</v>
      </c>
      <c r="L950">
        <v>45</v>
      </c>
      <c r="M950">
        <v>15</v>
      </c>
      <c r="N950">
        <v>1171</v>
      </c>
      <c r="O950">
        <v>0.28000000000000003</v>
      </c>
      <c r="P950">
        <v>2.33</v>
      </c>
      <c r="Q950">
        <v>1.4999999999999999E-2</v>
      </c>
      <c r="R950">
        <v>27.7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307.94279027561242</v>
      </c>
      <c r="B951">
        <v>63</v>
      </c>
      <c r="C951">
        <v>3.4215865586179151</v>
      </c>
      <c r="D951">
        <v>155.20692</v>
      </c>
      <c r="E951">
        <v>310.96265431881</v>
      </c>
      <c r="F951">
        <v>64.07256000000001</v>
      </c>
      <c r="G951">
        <v>37.010759999999998</v>
      </c>
      <c r="H951">
        <v>33</v>
      </c>
      <c r="I951">
        <v>46</v>
      </c>
      <c r="J951">
        <v>3</v>
      </c>
      <c r="K951">
        <v>333</v>
      </c>
      <c r="L951">
        <v>47</v>
      </c>
      <c r="M951">
        <v>12</v>
      </c>
      <c r="N951">
        <v>1171</v>
      </c>
      <c r="O951">
        <v>0.28000000000000003</v>
      </c>
      <c r="P951">
        <v>2.33</v>
      </c>
      <c r="Q951">
        <v>1.4999999999999999E-2</v>
      </c>
      <c r="R951">
        <v>27.7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307.94279027561242</v>
      </c>
      <c r="B952">
        <v>63</v>
      </c>
      <c r="C952">
        <v>3.4215865586179151</v>
      </c>
      <c r="D952">
        <v>155.20692</v>
      </c>
      <c r="E952">
        <v>310.96265431881</v>
      </c>
      <c r="F952">
        <v>64.07256000000001</v>
      </c>
      <c r="G952">
        <v>37.010759999999998</v>
      </c>
      <c r="H952">
        <v>332</v>
      </c>
      <c r="I952">
        <v>46</v>
      </c>
      <c r="J952">
        <v>3</v>
      </c>
      <c r="K952">
        <v>333</v>
      </c>
      <c r="L952">
        <v>47</v>
      </c>
      <c r="M952">
        <v>12</v>
      </c>
      <c r="N952">
        <v>1171</v>
      </c>
      <c r="O952">
        <v>0.28000000000000003</v>
      </c>
      <c r="P952">
        <v>2.33</v>
      </c>
      <c r="Q952">
        <v>1.4999999999999999E-2</v>
      </c>
      <c r="R952">
        <v>27.7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273.54229790936552</v>
      </c>
      <c r="B953">
        <v>56.000000000000007</v>
      </c>
      <c r="C953">
        <v>3.4192787238670679</v>
      </c>
      <c r="D953">
        <v>191.24039999999999</v>
      </c>
      <c r="E953">
        <v>310.20746887966811</v>
      </c>
      <c r="F953">
        <v>77.969999999999985</v>
      </c>
      <c r="G953">
        <v>32.866079999999997</v>
      </c>
      <c r="H953">
        <v>8</v>
      </c>
      <c r="I953">
        <v>36</v>
      </c>
      <c r="J953">
        <v>3</v>
      </c>
      <c r="K953">
        <v>266</v>
      </c>
      <c r="L953">
        <v>50</v>
      </c>
      <c r="M953">
        <v>12</v>
      </c>
      <c r="N953">
        <v>1171</v>
      </c>
      <c r="O953">
        <v>0.28000000000000003</v>
      </c>
      <c r="P953">
        <v>2.33</v>
      </c>
      <c r="Q953">
        <v>1.4999999999999999E-2</v>
      </c>
      <c r="R953">
        <v>27.7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273.53753294798742</v>
      </c>
      <c r="B954">
        <v>56</v>
      </c>
      <c r="C954">
        <v>3.4192191618498429</v>
      </c>
      <c r="D954">
        <v>187.33439999999999</v>
      </c>
      <c r="E954">
        <v>310.08084390989518</v>
      </c>
      <c r="F954">
        <v>76.334399999999988</v>
      </c>
      <c r="G954">
        <v>32.863799999999998</v>
      </c>
      <c r="H954">
        <v>9</v>
      </c>
      <c r="I954">
        <v>41</v>
      </c>
      <c r="J954">
        <v>2</v>
      </c>
      <c r="K954">
        <v>231</v>
      </c>
      <c r="L954">
        <v>54</v>
      </c>
      <c r="M954">
        <v>1</v>
      </c>
      <c r="N954">
        <v>1171</v>
      </c>
      <c r="O954">
        <v>0.28000000000000003</v>
      </c>
      <c r="P954">
        <v>2.33</v>
      </c>
      <c r="Q954">
        <v>1.4999999999999999E-2</v>
      </c>
      <c r="R954">
        <v>27.7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239.29116307314209</v>
      </c>
      <c r="B955">
        <v>49</v>
      </c>
      <c r="C955">
        <v>3.4184451867591732</v>
      </c>
      <c r="D955">
        <v>180.86799999999999</v>
      </c>
      <c r="E955">
        <v>308.64685903854257</v>
      </c>
      <c r="F955">
        <v>52.503999999999998</v>
      </c>
      <c r="G955">
        <v>28.732399999999998</v>
      </c>
      <c r="H955">
        <v>194</v>
      </c>
      <c r="I955">
        <v>41</v>
      </c>
      <c r="J955">
        <v>4</v>
      </c>
      <c r="K955">
        <v>323</v>
      </c>
      <c r="L955">
        <v>53</v>
      </c>
      <c r="M955">
        <v>13</v>
      </c>
      <c r="N955">
        <v>1171</v>
      </c>
      <c r="O955">
        <v>0.28000000000000003</v>
      </c>
      <c r="P955">
        <v>2.33</v>
      </c>
      <c r="Q955">
        <v>1.4999999999999999E-2</v>
      </c>
      <c r="R955">
        <v>27.7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246.0951982253757</v>
      </c>
      <c r="B956">
        <v>50.400000000000013</v>
      </c>
      <c r="C956">
        <v>3.417988864241329</v>
      </c>
      <c r="D956">
        <v>120.50596</v>
      </c>
      <c r="E956">
        <v>312.24066390041492</v>
      </c>
      <c r="F956">
        <v>111.35298</v>
      </c>
      <c r="G956">
        <v>29.592980000000001</v>
      </c>
      <c r="H956">
        <v>57</v>
      </c>
      <c r="I956">
        <v>50</v>
      </c>
      <c r="J956">
        <v>7</v>
      </c>
      <c r="K956">
        <v>331</v>
      </c>
      <c r="L956">
        <v>43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27.7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273.24627550273573</v>
      </c>
      <c r="B957">
        <v>56.000000000000007</v>
      </c>
      <c r="C957">
        <v>3.4155784437841961</v>
      </c>
      <c r="D957">
        <v>186.56876</v>
      </c>
      <c r="E957">
        <v>309.31120331950211</v>
      </c>
      <c r="F957">
        <v>76.444759999999988</v>
      </c>
      <c r="G957">
        <v>32.818440000000002</v>
      </c>
      <c r="H957">
        <v>8</v>
      </c>
      <c r="I957">
        <v>35</v>
      </c>
      <c r="J957">
        <v>3</v>
      </c>
      <c r="K957">
        <v>205</v>
      </c>
      <c r="L957">
        <v>51</v>
      </c>
      <c r="M957">
        <v>13</v>
      </c>
      <c r="N957">
        <v>1171</v>
      </c>
      <c r="O957">
        <v>0.28000000000000003</v>
      </c>
      <c r="P957">
        <v>2.33</v>
      </c>
      <c r="Q957">
        <v>1.4999999999999999E-2</v>
      </c>
      <c r="R957">
        <v>27.7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273.17082614524207</v>
      </c>
      <c r="B958">
        <v>56.000000000000007</v>
      </c>
      <c r="C958">
        <v>3.4146353268155258</v>
      </c>
      <c r="D958">
        <v>198.46503999999999</v>
      </c>
      <c r="E958">
        <v>310.79502074688787</v>
      </c>
      <c r="F958">
        <v>77.032520000000005</v>
      </c>
      <c r="G958">
        <v>32.829360000000001</v>
      </c>
      <c r="H958">
        <v>9</v>
      </c>
      <c r="I958">
        <v>40</v>
      </c>
      <c r="J958">
        <v>2</v>
      </c>
      <c r="K958">
        <v>252</v>
      </c>
      <c r="L958">
        <v>54</v>
      </c>
      <c r="M958">
        <v>14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27.7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245.79619604073909</v>
      </c>
      <c r="B959">
        <v>50.400000000000013</v>
      </c>
      <c r="C959">
        <v>3.4138360561213772</v>
      </c>
      <c r="D959">
        <v>101.2</v>
      </c>
      <c r="E959">
        <v>311.46696545279679</v>
      </c>
      <c r="F959">
        <v>70.430800000000005</v>
      </c>
      <c r="G959">
        <v>29.547650000000001</v>
      </c>
      <c r="H959">
        <v>31</v>
      </c>
      <c r="I959">
        <v>22</v>
      </c>
      <c r="J959">
        <v>1</v>
      </c>
      <c r="K959">
        <v>96</v>
      </c>
      <c r="L959">
        <v>73</v>
      </c>
      <c r="M959">
        <v>7</v>
      </c>
      <c r="N959">
        <v>1171</v>
      </c>
      <c r="O959">
        <v>0.28000000000000003</v>
      </c>
      <c r="P959">
        <v>2.33</v>
      </c>
      <c r="Q959">
        <v>1.4999999999999999E-2</v>
      </c>
      <c r="R959">
        <v>27.7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272.91719943488579</v>
      </c>
      <c r="B960">
        <v>56</v>
      </c>
      <c r="C960">
        <v>3.411464992936073</v>
      </c>
      <c r="D960">
        <v>198.30815999999999</v>
      </c>
      <c r="E960">
        <v>307.12033195020751</v>
      </c>
      <c r="F960">
        <v>76.954080000000005</v>
      </c>
      <c r="G960">
        <v>32.74944</v>
      </c>
      <c r="H960">
        <v>9</v>
      </c>
      <c r="I960">
        <v>40</v>
      </c>
      <c r="J960">
        <v>2</v>
      </c>
      <c r="K960">
        <v>60</v>
      </c>
      <c r="L960">
        <v>54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27.7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272.86759179981237</v>
      </c>
      <c r="B961">
        <v>56.000000000000007</v>
      </c>
      <c r="C961">
        <v>3.410844897497654</v>
      </c>
      <c r="D961">
        <v>188.83080000000001</v>
      </c>
      <c r="E961">
        <v>308.57092541563742</v>
      </c>
      <c r="F961">
        <v>50.459400000000002</v>
      </c>
      <c r="G961">
        <v>32.762999999999998</v>
      </c>
      <c r="H961">
        <v>179</v>
      </c>
      <c r="I961">
        <v>50</v>
      </c>
      <c r="J961">
        <v>3</v>
      </c>
      <c r="K961">
        <v>143</v>
      </c>
      <c r="L961">
        <v>44</v>
      </c>
      <c r="M961">
        <v>5</v>
      </c>
      <c r="N961">
        <v>1171</v>
      </c>
      <c r="O961">
        <v>0.28000000000000003</v>
      </c>
      <c r="P961">
        <v>2.33</v>
      </c>
      <c r="Q961">
        <v>1.4999999999999999E-2</v>
      </c>
      <c r="R961">
        <v>27.7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272.82538632346149</v>
      </c>
      <c r="B962">
        <v>56</v>
      </c>
      <c r="C962">
        <v>3.4103173290432691</v>
      </c>
      <c r="D962">
        <v>123.65796</v>
      </c>
      <c r="E962">
        <v>310.70539419087129</v>
      </c>
      <c r="F962">
        <v>78.117960000000011</v>
      </c>
      <c r="G962">
        <v>32.786639999999998</v>
      </c>
      <c r="H962">
        <v>53</v>
      </c>
      <c r="I962">
        <v>46</v>
      </c>
      <c r="J962">
        <v>6</v>
      </c>
      <c r="K962">
        <v>268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27.7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306.90371232254398</v>
      </c>
      <c r="B963">
        <v>63</v>
      </c>
      <c r="C963">
        <v>3.4100412480282678</v>
      </c>
      <c r="D963">
        <v>99.88239999999999</v>
      </c>
      <c r="E963">
        <v>310.94439834024888</v>
      </c>
      <c r="F963">
        <v>63.1892</v>
      </c>
      <c r="G963">
        <v>36.885599999999997</v>
      </c>
      <c r="H963">
        <v>54</v>
      </c>
      <c r="I963">
        <v>40</v>
      </c>
      <c r="J963">
        <v>3</v>
      </c>
      <c r="K963">
        <v>249</v>
      </c>
      <c r="L963">
        <v>54</v>
      </c>
      <c r="M963">
        <v>13</v>
      </c>
      <c r="N963">
        <v>1171</v>
      </c>
      <c r="O963">
        <v>0.28000000000000003</v>
      </c>
      <c r="P963">
        <v>2.33</v>
      </c>
      <c r="Q963">
        <v>1.4999999999999999E-2</v>
      </c>
      <c r="R963">
        <v>27.7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306.79092692397012</v>
      </c>
      <c r="B964">
        <v>63</v>
      </c>
      <c r="C964">
        <v>3.4087880769330008</v>
      </c>
      <c r="D964">
        <v>166.7928</v>
      </c>
      <c r="E964">
        <v>311.92531120331961</v>
      </c>
      <c r="F964">
        <v>58.868400000000001</v>
      </c>
      <c r="G964">
        <v>36.886879999999998</v>
      </c>
      <c r="H964">
        <v>39</v>
      </c>
      <c r="I964">
        <v>43</v>
      </c>
      <c r="J964">
        <v>5</v>
      </c>
      <c r="K964">
        <v>245</v>
      </c>
      <c r="L964">
        <v>51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27.7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306.68581268398572</v>
      </c>
      <c r="B965">
        <v>63</v>
      </c>
      <c r="C965">
        <v>3.407620140933175</v>
      </c>
      <c r="D965">
        <v>171.12960000000001</v>
      </c>
      <c r="E965">
        <v>307.64971530356388</v>
      </c>
      <c r="F965">
        <v>63.6736</v>
      </c>
      <c r="G965">
        <v>36.809600000000003</v>
      </c>
      <c r="H965">
        <v>39</v>
      </c>
      <c r="I965">
        <v>46</v>
      </c>
      <c r="J965">
        <v>5</v>
      </c>
      <c r="K965">
        <v>292</v>
      </c>
      <c r="L965">
        <v>48</v>
      </c>
      <c r="M965">
        <v>14</v>
      </c>
      <c r="N965">
        <v>1171</v>
      </c>
      <c r="O965">
        <v>0.28000000000000003</v>
      </c>
      <c r="P965">
        <v>2.33</v>
      </c>
      <c r="Q965">
        <v>1.4999999999999999E-2</v>
      </c>
      <c r="R965">
        <v>27.7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255.55468887247909</v>
      </c>
      <c r="B966">
        <v>52.500000000000007</v>
      </c>
      <c r="C966">
        <v>3.407395851633054</v>
      </c>
      <c r="D966">
        <v>184.5264</v>
      </c>
      <c r="E966">
        <v>306.50290456431537</v>
      </c>
      <c r="F966">
        <v>92.263199999999998</v>
      </c>
      <c r="G966">
        <v>30.658200000000001</v>
      </c>
      <c r="H966">
        <v>22</v>
      </c>
      <c r="I966">
        <v>37</v>
      </c>
      <c r="J966">
        <v>2</v>
      </c>
      <c r="K966">
        <v>249</v>
      </c>
      <c r="L966">
        <v>57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27.7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272.53450059876758</v>
      </c>
      <c r="B967">
        <v>56</v>
      </c>
      <c r="C967">
        <v>3.4066812574845948</v>
      </c>
      <c r="D967">
        <v>205.1112</v>
      </c>
      <c r="E967">
        <v>308.8235459378883</v>
      </c>
      <c r="F967">
        <v>77.043599999999998</v>
      </c>
      <c r="G967">
        <v>32.726399999999998</v>
      </c>
      <c r="H967">
        <v>7</v>
      </c>
      <c r="I967">
        <v>44</v>
      </c>
      <c r="J967">
        <v>3</v>
      </c>
      <c r="K967">
        <v>165</v>
      </c>
      <c r="L967">
        <v>50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27.7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272.52898905856142</v>
      </c>
      <c r="B968">
        <v>56</v>
      </c>
      <c r="C968">
        <v>3.4066123632320169</v>
      </c>
      <c r="D968">
        <v>206.904</v>
      </c>
      <c r="E968">
        <v>310.25726141078837</v>
      </c>
      <c r="F968">
        <v>76.367999999999995</v>
      </c>
      <c r="G968">
        <v>32.744999999999997</v>
      </c>
      <c r="H968">
        <v>9</v>
      </c>
      <c r="I968">
        <v>41</v>
      </c>
      <c r="J968">
        <v>2</v>
      </c>
      <c r="K968">
        <v>74</v>
      </c>
      <c r="L968">
        <v>45</v>
      </c>
      <c r="M968">
        <v>1</v>
      </c>
      <c r="N968">
        <v>1171</v>
      </c>
      <c r="O968">
        <v>0.28000000000000003</v>
      </c>
      <c r="P968">
        <v>2.33</v>
      </c>
      <c r="Q968">
        <v>1.4999999999999999E-2</v>
      </c>
      <c r="R968">
        <v>27.7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306.53805227131028</v>
      </c>
      <c r="B969">
        <v>63</v>
      </c>
      <c r="C969">
        <v>3.4059783585701142</v>
      </c>
      <c r="D969">
        <v>100.19616000000001</v>
      </c>
      <c r="E969">
        <v>311.50207468879671</v>
      </c>
      <c r="F969">
        <v>63.346080000000001</v>
      </c>
      <c r="G969">
        <v>36.850079999999998</v>
      </c>
      <c r="H969">
        <v>54</v>
      </c>
      <c r="I969">
        <v>40</v>
      </c>
      <c r="J969">
        <v>3</v>
      </c>
      <c r="K969">
        <v>60</v>
      </c>
      <c r="L969">
        <v>53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27.7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272.45773807225339</v>
      </c>
      <c r="B970">
        <v>56.000000000000007</v>
      </c>
      <c r="C970">
        <v>3.4057217259031671</v>
      </c>
      <c r="D970">
        <v>197.36688000000001</v>
      </c>
      <c r="E970">
        <v>302.9609958506224</v>
      </c>
      <c r="F970">
        <v>76.483440000000002</v>
      </c>
      <c r="G970">
        <v>32.638440000000003</v>
      </c>
      <c r="H970">
        <v>9</v>
      </c>
      <c r="I970">
        <v>41</v>
      </c>
      <c r="J970">
        <v>2</v>
      </c>
      <c r="K970">
        <v>278</v>
      </c>
      <c r="L970">
        <v>53</v>
      </c>
      <c r="M970">
        <v>4</v>
      </c>
      <c r="N970">
        <v>1171</v>
      </c>
      <c r="O970">
        <v>0.28000000000000003</v>
      </c>
      <c r="P970">
        <v>2.33</v>
      </c>
      <c r="Q970">
        <v>1.4999999999999999E-2</v>
      </c>
      <c r="R970">
        <v>27.7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306.50395605976308</v>
      </c>
      <c r="B971">
        <v>63</v>
      </c>
      <c r="C971">
        <v>3.405599511775145</v>
      </c>
      <c r="D971">
        <v>99.9</v>
      </c>
      <c r="E971">
        <v>311.90041493775942</v>
      </c>
      <c r="F971">
        <v>63.27</v>
      </c>
      <c r="G971">
        <v>36.851999999999997</v>
      </c>
      <c r="H971">
        <v>55</v>
      </c>
      <c r="I971">
        <v>48</v>
      </c>
      <c r="J971">
        <v>6</v>
      </c>
      <c r="K971">
        <v>249</v>
      </c>
      <c r="L971">
        <v>46</v>
      </c>
      <c r="M971">
        <v>15</v>
      </c>
      <c r="N971">
        <v>1171</v>
      </c>
      <c r="O971">
        <v>0.28000000000000003</v>
      </c>
      <c r="P971">
        <v>2.33</v>
      </c>
      <c r="Q971">
        <v>1.4999999999999999E-2</v>
      </c>
      <c r="R971">
        <v>27.7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272.41229927334638</v>
      </c>
      <c r="B972">
        <v>56</v>
      </c>
      <c r="C972">
        <v>3.40515374091683</v>
      </c>
      <c r="D972">
        <v>133.32679999999999</v>
      </c>
      <c r="E972">
        <v>309.11203319502067</v>
      </c>
      <c r="F972">
        <v>78.048400000000001</v>
      </c>
      <c r="G972">
        <v>32.715600000000002</v>
      </c>
      <c r="H972">
        <v>53</v>
      </c>
      <c r="I972">
        <v>46</v>
      </c>
      <c r="J972">
        <v>6</v>
      </c>
      <c r="K972">
        <v>244</v>
      </c>
      <c r="L972">
        <v>48</v>
      </c>
      <c r="M972">
        <v>10</v>
      </c>
      <c r="N972">
        <v>1171</v>
      </c>
      <c r="O972">
        <v>0.28000000000000003</v>
      </c>
      <c r="P972">
        <v>2.33</v>
      </c>
      <c r="Q972">
        <v>1.4999999999999999E-2</v>
      </c>
      <c r="R972">
        <v>27.7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272.41229927334638</v>
      </c>
      <c r="B973">
        <v>56</v>
      </c>
      <c r="C973">
        <v>3.40515374091683</v>
      </c>
      <c r="D973">
        <v>133.74119999999999</v>
      </c>
      <c r="E973">
        <v>309.11203319502067</v>
      </c>
      <c r="F973">
        <v>78.255600000000001</v>
      </c>
      <c r="G973">
        <v>32.715600000000002</v>
      </c>
      <c r="H973">
        <v>53</v>
      </c>
      <c r="I973">
        <v>46</v>
      </c>
      <c r="J973">
        <v>6</v>
      </c>
      <c r="K973">
        <v>250</v>
      </c>
      <c r="L973">
        <v>48</v>
      </c>
      <c r="M973">
        <v>14</v>
      </c>
      <c r="N973">
        <v>1171</v>
      </c>
      <c r="O973">
        <v>0.28000000000000003</v>
      </c>
      <c r="P973">
        <v>2.33</v>
      </c>
      <c r="Q973">
        <v>1.4999999999999999E-2</v>
      </c>
      <c r="R973">
        <v>27.7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272.41229927334638</v>
      </c>
      <c r="B974">
        <v>56</v>
      </c>
      <c r="C974">
        <v>3.40515374091683</v>
      </c>
      <c r="D974">
        <v>133.74119999999999</v>
      </c>
      <c r="E974">
        <v>309.11203319502067</v>
      </c>
      <c r="F974">
        <v>78.255600000000001</v>
      </c>
      <c r="G974">
        <v>32.715600000000002</v>
      </c>
      <c r="H974">
        <v>53</v>
      </c>
      <c r="I974">
        <v>46</v>
      </c>
      <c r="J974">
        <v>6</v>
      </c>
      <c r="K974">
        <v>251</v>
      </c>
      <c r="L974">
        <v>48</v>
      </c>
      <c r="M974">
        <v>14</v>
      </c>
      <c r="N974">
        <v>1171</v>
      </c>
      <c r="O974">
        <v>0.28000000000000003</v>
      </c>
      <c r="P974">
        <v>2.33</v>
      </c>
      <c r="Q974">
        <v>1.4999999999999999E-2</v>
      </c>
      <c r="R974">
        <v>27.7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272.20699647258749</v>
      </c>
      <c r="B975">
        <v>56</v>
      </c>
      <c r="C975">
        <v>3.4025874559073439</v>
      </c>
      <c r="D975">
        <v>191.28554</v>
      </c>
      <c r="E975">
        <v>310.30705394190869</v>
      </c>
      <c r="F975">
        <v>78.015139999999988</v>
      </c>
      <c r="G975">
        <v>32.706980000000001</v>
      </c>
      <c r="H975">
        <v>8</v>
      </c>
      <c r="I975">
        <v>36</v>
      </c>
      <c r="J975">
        <v>3</v>
      </c>
      <c r="K975">
        <v>206</v>
      </c>
      <c r="L975">
        <v>52</v>
      </c>
      <c r="M975">
        <v>11</v>
      </c>
      <c r="N975">
        <v>1171</v>
      </c>
      <c r="O975">
        <v>0.28000000000000003</v>
      </c>
      <c r="P975">
        <v>2.33</v>
      </c>
      <c r="Q975">
        <v>1.4999999999999999E-2</v>
      </c>
      <c r="R975">
        <v>27.7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374.27802949531713</v>
      </c>
      <c r="B976">
        <v>77</v>
      </c>
      <c r="C976">
        <v>3.4025275408665192</v>
      </c>
      <c r="D976">
        <v>157.90242000000001</v>
      </c>
      <c r="E976">
        <v>311.2346210365555</v>
      </c>
      <c r="F976">
        <v>52.516019999999997</v>
      </c>
      <c r="G976">
        <v>44.988419999999998</v>
      </c>
      <c r="H976">
        <v>127</v>
      </c>
      <c r="I976">
        <v>51</v>
      </c>
      <c r="J976">
        <v>41</v>
      </c>
      <c r="K976">
        <v>208</v>
      </c>
      <c r="L976">
        <v>43</v>
      </c>
      <c r="M976">
        <v>11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27.7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272.16308939883368</v>
      </c>
      <c r="B977">
        <v>56</v>
      </c>
      <c r="C977">
        <v>3.4020386174854211</v>
      </c>
      <c r="D977">
        <v>123.79559999999999</v>
      </c>
      <c r="E977">
        <v>311.34273858921159</v>
      </c>
      <c r="F977">
        <v>78.255600000000001</v>
      </c>
      <c r="G977">
        <v>32.715600000000002</v>
      </c>
      <c r="H977">
        <v>53</v>
      </c>
      <c r="I977">
        <v>46</v>
      </c>
      <c r="J977">
        <v>6</v>
      </c>
      <c r="K977">
        <v>202</v>
      </c>
      <c r="L977">
        <v>48</v>
      </c>
      <c r="M977">
        <v>14</v>
      </c>
      <c r="N977">
        <v>1171</v>
      </c>
      <c r="O977">
        <v>0.28000000000000003</v>
      </c>
      <c r="P977">
        <v>2.33</v>
      </c>
      <c r="Q977">
        <v>1.4999999999999999E-2</v>
      </c>
      <c r="R977">
        <v>27.7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272.11208629313262</v>
      </c>
      <c r="B978">
        <v>56</v>
      </c>
      <c r="C978">
        <v>3.4014010786641569</v>
      </c>
      <c r="D978">
        <v>133.67016000000001</v>
      </c>
      <c r="E978">
        <v>309.15186721991699</v>
      </c>
      <c r="F978">
        <v>78.220079999999996</v>
      </c>
      <c r="G978">
        <v>32.680079999999997</v>
      </c>
      <c r="H978">
        <v>53</v>
      </c>
      <c r="I978">
        <v>46</v>
      </c>
      <c r="J978">
        <v>6</v>
      </c>
      <c r="K978">
        <v>246</v>
      </c>
      <c r="L978">
        <v>48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27.7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244.8149654093879</v>
      </c>
      <c r="B979">
        <v>50.4</v>
      </c>
      <c r="C979">
        <v>3.4002078529081659</v>
      </c>
      <c r="D979">
        <v>105.7632</v>
      </c>
      <c r="E979">
        <v>312.18831061835209</v>
      </c>
      <c r="F979">
        <v>60.695999999999998</v>
      </c>
      <c r="G979">
        <v>29.438400000000009</v>
      </c>
      <c r="H979">
        <v>105</v>
      </c>
      <c r="I979">
        <v>53</v>
      </c>
      <c r="J979">
        <v>15</v>
      </c>
      <c r="K979">
        <v>96</v>
      </c>
      <c r="L979">
        <v>48</v>
      </c>
      <c r="M979">
        <v>8</v>
      </c>
      <c r="N979">
        <v>1171</v>
      </c>
      <c r="O979">
        <v>0.28000000000000003</v>
      </c>
      <c r="P979">
        <v>2.33</v>
      </c>
      <c r="Q979">
        <v>1.4999999999999999E-2</v>
      </c>
      <c r="R979">
        <v>27.7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305.97669881535438</v>
      </c>
      <c r="B980">
        <v>63</v>
      </c>
      <c r="C980">
        <v>3.3997410979483829</v>
      </c>
      <c r="D980">
        <v>176.32214999999999</v>
      </c>
      <c r="E980">
        <v>310.90954356846481</v>
      </c>
      <c r="F980">
        <v>58.774050000000003</v>
      </c>
      <c r="G980">
        <v>36.773660000000007</v>
      </c>
      <c r="H980">
        <v>39</v>
      </c>
      <c r="I980">
        <v>43</v>
      </c>
      <c r="J980">
        <v>5</v>
      </c>
      <c r="K980">
        <v>97</v>
      </c>
      <c r="L980">
        <v>51</v>
      </c>
      <c r="M980">
        <v>6</v>
      </c>
      <c r="N980">
        <v>1171</v>
      </c>
      <c r="O980">
        <v>0.28000000000000003</v>
      </c>
      <c r="P980">
        <v>2.33</v>
      </c>
      <c r="Q980">
        <v>1.4999999999999999E-2</v>
      </c>
      <c r="R980">
        <v>27.7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236.62095722505319</v>
      </c>
      <c r="B981">
        <v>48.720000000000013</v>
      </c>
      <c r="C981">
        <v>3.399726396911682</v>
      </c>
      <c r="D981">
        <v>180.60239999999999</v>
      </c>
      <c r="E981">
        <v>310.44883091849431</v>
      </c>
      <c r="F981">
        <v>110.81399999999999</v>
      </c>
      <c r="G981">
        <v>28.4328</v>
      </c>
      <c r="H981">
        <v>96</v>
      </c>
      <c r="I981">
        <v>48</v>
      </c>
      <c r="J981">
        <v>21</v>
      </c>
      <c r="K981">
        <v>236</v>
      </c>
      <c r="L981">
        <v>44</v>
      </c>
      <c r="M981">
        <v>10</v>
      </c>
      <c r="N981">
        <v>1171</v>
      </c>
      <c r="O981">
        <v>0.28000000000000003</v>
      </c>
      <c r="P981">
        <v>2.33</v>
      </c>
      <c r="Q981">
        <v>1.4999999999999999E-2</v>
      </c>
      <c r="R981">
        <v>27.7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305.87994195561009</v>
      </c>
      <c r="B982">
        <v>63</v>
      </c>
      <c r="C982">
        <v>3.3986660217290021</v>
      </c>
      <c r="D982">
        <v>152.46759599999999</v>
      </c>
      <c r="E982">
        <v>308.97922360648829</v>
      </c>
      <c r="F982">
        <v>62.997048000000007</v>
      </c>
      <c r="G982">
        <v>36.732923999999997</v>
      </c>
      <c r="H982">
        <v>33</v>
      </c>
      <c r="I982">
        <v>45</v>
      </c>
      <c r="J982">
        <v>3</v>
      </c>
      <c r="K982">
        <v>85</v>
      </c>
      <c r="L982">
        <v>49</v>
      </c>
      <c r="M982">
        <v>12</v>
      </c>
      <c r="N982">
        <v>1171</v>
      </c>
      <c r="O982">
        <v>0.28000000000000003</v>
      </c>
      <c r="P982">
        <v>2.33</v>
      </c>
      <c r="Q982">
        <v>1.4999999999999999E-2</v>
      </c>
      <c r="R982">
        <v>27.7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305.87994195561009</v>
      </c>
      <c r="B983">
        <v>63</v>
      </c>
      <c r="C983">
        <v>3.3986660217290021</v>
      </c>
      <c r="D983">
        <v>152.46759599999999</v>
      </c>
      <c r="E983">
        <v>308.97922360648829</v>
      </c>
      <c r="F983">
        <v>62.997048000000007</v>
      </c>
      <c r="G983">
        <v>36.732923999999997</v>
      </c>
      <c r="H983">
        <v>332</v>
      </c>
      <c r="I983">
        <v>45</v>
      </c>
      <c r="J983">
        <v>3</v>
      </c>
      <c r="K983">
        <v>85</v>
      </c>
      <c r="L983">
        <v>49</v>
      </c>
      <c r="M983">
        <v>12</v>
      </c>
      <c r="N983">
        <v>1171</v>
      </c>
      <c r="O983">
        <v>0.28000000000000003</v>
      </c>
      <c r="P983">
        <v>2.33</v>
      </c>
      <c r="Q983">
        <v>1.4999999999999999E-2</v>
      </c>
      <c r="R983">
        <v>27.7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271.59277104353868</v>
      </c>
      <c r="B984">
        <v>56</v>
      </c>
      <c r="C984">
        <v>3.3949096380442341</v>
      </c>
      <c r="D984">
        <v>132.27500000000001</v>
      </c>
      <c r="E984">
        <v>310.92116182572607</v>
      </c>
      <c r="F984">
        <v>77.370699999999999</v>
      </c>
      <c r="G984">
        <v>32.641399999999997</v>
      </c>
      <c r="H984">
        <v>52</v>
      </c>
      <c r="I984">
        <v>44</v>
      </c>
      <c r="J984">
        <v>6</v>
      </c>
      <c r="K984">
        <v>188</v>
      </c>
      <c r="L984">
        <v>50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27.7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373.30495203414182</v>
      </c>
      <c r="B985">
        <v>77</v>
      </c>
      <c r="C985">
        <v>3.3936813821285621</v>
      </c>
      <c r="D985">
        <v>165.33279999999999</v>
      </c>
      <c r="E985">
        <v>310.95990492167448</v>
      </c>
      <c r="F985">
        <v>52.426400000000001</v>
      </c>
      <c r="G985">
        <v>44.866399999999999</v>
      </c>
      <c r="H985">
        <v>127</v>
      </c>
      <c r="I985">
        <v>50</v>
      </c>
      <c r="J985">
        <v>42</v>
      </c>
      <c r="K985">
        <v>313</v>
      </c>
      <c r="L985">
        <v>44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27.7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305.23756506861719</v>
      </c>
      <c r="B986">
        <v>63.000000000000007</v>
      </c>
      <c r="C986">
        <v>3.391528500762413</v>
      </c>
      <c r="D986">
        <v>156.97152</v>
      </c>
      <c r="E986">
        <v>309.75933609958508</v>
      </c>
      <c r="F986">
        <v>58.859520000000003</v>
      </c>
      <c r="G986">
        <v>36.667520000000003</v>
      </c>
      <c r="H986">
        <v>39</v>
      </c>
      <c r="I986">
        <v>46</v>
      </c>
      <c r="J986">
        <v>5</v>
      </c>
      <c r="K986">
        <v>266</v>
      </c>
      <c r="L986">
        <v>48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27.7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264.39860333009631</v>
      </c>
      <c r="B987">
        <v>54.574074074074083</v>
      </c>
      <c r="C987">
        <v>3.3913360047090739</v>
      </c>
      <c r="D987">
        <v>176.79839999999999</v>
      </c>
      <c r="E987">
        <v>308.33039282784353</v>
      </c>
      <c r="F987">
        <v>93.982799999999997</v>
      </c>
      <c r="G987">
        <v>31.742999999999999</v>
      </c>
      <c r="H987">
        <v>22</v>
      </c>
      <c r="I987">
        <v>39</v>
      </c>
      <c r="J987">
        <v>2</v>
      </c>
      <c r="K987">
        <v>154</v>
      </c>
      <c r="L987">
        <v>55</v>
      </c>
      <c r="M987">
        <v>12</v>
      </c>
      <c r="N987">
        <v>1171</v>
      </c>
      <c r="O987">
        <v>0.28000000000000003</v>
      </c>
      <c r="P987">
        <v>2.33</v>
      </c>
      <c r="Q987">
        <v>1.4999999999999999E-2</v>
      </c>
      <c r="R987">
        <v>27.7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305.17543753586551</v>
      </c>
      <c r="B988">
        <v>63</v>
      </c>
      <c r="C988">
        <v>3.3908381948429498</v>
      </c>
      <c r="D988">
        <v>106.42140000000001</v>
      </c>
      <c r="E988">
        <v>311.98099329775141</v>
      </c>
      <c r="F988">
        <v>63.455280000000002</v>
      </c>
      <c r="G988">
        <v>36.693479999999987</v>
      </c>
      <c r="H988">
        <v>36</v>
      </c>
      <c r="I988">
        <v>47</v>
      </c>
      <c r="J988">
        <v>4</v>
      </c>
      <c r="K988">
        <v>165</v>
      </c>
      <c r="L988">
        <v>44</v>
      </c>
      <c r="M988">
        <v>11</v>
      </c>
      <c r="N988">
        <v>1171</v>
      </c>
      <c r="O988">
        <v>0.28000000000000003</v>
      </c>
      <c r="P988">
        <v>2.33</v>
      </c>
      <c r="Q988">
        <v>1.4999999999999999E-2</v>
      </c>
      <c r="R988">
        <v>27.7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271.22952927755767</v>
      </c>
      <c r="B989">
        <v>56</v>
      </c>
      <c r="C989">
        <v>3.390369115969472</v>
      </c>
      <c r="D989">
        <v>144.297</v>
      </c>
      <c r="E989">
        <v>310.26721991701243</v>
      </c>
      <c r="F989">
        <v>79.119</v>
      </c>
      <c r="G989">
        <v>32.588999999999999</v>
      </c>
      <c r="H989">
        <v>53</v>
      </c>
      <c r="I989">
        <v>47</v>
      </c>
      <c r="J989">
        <v>6</v>
      </c>
      <c r="K989">
        <v>71</v>
      </c>
      <c r="L989">
        <v>42</v>
      </c>
      <c r="M989">
        <v>4</v>
      </c>
      <c r="N989">
        <v>1171</v>
      </c>
      <c r="O989">
        <v>0.28000000000000003</v>
      </c>
      <c r="P989">
        <v>2.33</v>
      </c>
      <c r="Q989">
        <v>1.4999999999999999E-2</v>
      </c>
      <c r="R989">
        <v>27.7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305.0718603715834</v>
      </c>
      <c r="B990">
        <v>63.000000000000007</v>
      </c>
      <c r="C990">
        <v>3.3896873374620382</v>
      </c>
      <c r="D990">
        <v>157.32671999999999</v>
      </c>
      <c r="E990">
        <v>309.94190871369301</v>
      </c>
      <c r="F990">
        <v>59.21472</v>
      </c>
      <c r="G990">
        <v>36.650359999999999</v>
      </c>
      <c r="H990">
        <v>39</v>
      </c>
      <c r="I990">
        <v>45</v>
      </c>
      <c r="J990">
        <v>5</v>
      </c>
      <c r="K990">
        <v>205</v>
      </c>
      <c r="L990">
        <v>49</v>
      </c>
      <c r="M990">
        <v>13</v>
      </c>
      <c r="N990">
        <v>1171</v>
      </c>
      <c r="O990">
        <v>0.28000000000000003</v>
      </c>
      <c r="P990">
        <v>2.33</v>
      </c>
      <c r="Q990">
        <v>1.4999999999999999E-2</v>
      </c>
      <c r="R990">
        <v>27.7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244.0116050291397</v>
      </c>
      <c r="B991">
        <v>50.400000000000013</v>
      </c>
      <c r="C991">
        <v>3.3890500698491621</v>
      </c>
      <c r="D991">
        <v>106.70399999999999</v>
      </c>
      <c r="E991">
        <v>312.63739879117071</v>
      </c>
      <c r="F991">
        <v>67.823999999999998</v>
      </c>
      <c r="G991">
        <v>29.347200000000001</v>
      </c>
      <c r="H991">
        <v>301</v>
      </c>
      <c r="I991">
        <v>54</v>
      </c>
      <c r="J991">
        <v>2</v>
      </c>
      <c r="K991">
        <v>295</v>
      </c>
      <c r="L991">
        <v>43</v>
      </c>
      <c r="M991">
        <v>4</v>
      </c>
      <c r="N991">
        <v>1171</v>
      </c>
      <c r="O991">
        <v>0.28000000000000003</v>
      </c>
      <c r="P991">
        <v>2.33</v>
      </c>
      <c r="Q991">
        <v>1.4999999999999999E-2</v>
      </c>
      <c r="R991">
        <v>27.7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271.11079989210629</v>
      </c>
      <c r="B992">
        <v>56</v>
      </c>
      <c r="C992">
        <v>3.3888849986513292</v>
      </c>
      <c r="D992">
        <v>133.386</v>
      </c>
      <c r="E992">
        <v>307.51867219917011</v>
      </c>
      <c r="F992">
        <v>78.078000000000003</v>
      </c>
      <c r="G992">
        <v>32.537999999999997</v>
      </c>
      <c r="H992">
        <v>53</v>
      </c>
      <c r="I992">
        <v>46</v>
      </c>
      <c r="J992">
        <v>6</v>
      </c>
      <c r="K992">
        <v>248</v>
      </c>
      <c r="L992">
        <v>48</v>
      </c>
      <c r="M992">
        <v>10</v>
      </c>
      <c r="N992">
        <v>1171</v>
      </c>
      <c r="O992">
        <v>0.28000000000000003</v>
      </c>
      <c r="P992">
        <v>2.33</v>
      </c>
      <c r="Q992">
        <v>1.4999999999999999E-2</v>
      </c>
      <c r="R992">
        <v>27.7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271.11079989210629</v>
      </c>
      <c r="B993">
        <v>56</v>
      </c>
      <c r="C993">
        <v>3.3888849986513292</v>
      </c>
      <c r="D993">
        <v>123.61799999999999</v>
      </c>
      <c r="E993">
        <v>307.51867219917011</v>
      </c>
      <c r="F993">
        <v>78.078000000000003</v>
      </c>
      <c r="G993">
        <v>32.537999999999997</v>
      </c>
      <c r="H993">
        <v>53</v>
      </c>
      <c r="I993">
        <v>46</v>
      </c>
      <c r="J993">
        <v>6</v>
      </c>
      <c r="K993">
        <v>265</v>
      </c>
      <c r="L993">
        <v>48</v>
      </c>
      <c r="M993">
        <v>11</v>
      </c>
      <c r="N993">
        <v>1171</v>
      </c>
      <c r="O993">
        <v>0.28000000000000003</v>
      </c>
      <c r="P993">
        <v>2.33</v>
      </c>
      <c r="Q993">
        <v>1.4999999999999999E-2</v>
      </c>
      <c r="R993">
        <v>27.7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243.911036370934</v>
      </c>
      <c r="B994">
        <v>50.4</v>
      </c>
      <c r="C994">
        <v>3.3876532829296391</v>
      </c>
      <c r="D994">
        <v>122.32080000000001</v>
      </c>
      <c r="E994">
        <v>312.22118228718011</v>
      </c>
      <c r="F994">
        <v>68.890500000000003</v>
      </c>
      <c r="G994">
        <v>29.330100000000002</v>
      </c>
      <c r="H994">
        <v>304</v>
      </c>
      <c r="I994">
        <v>40</v>
      </c>
      <c r="J994">
        <v>3</v>
      </c>
      <c r="K994">
        <v>96</v>
      </c>
      <c r="L994">
        <v>54</v>
      </c>
      <c r="M994">
        <v>9</v>
      </c>
      <c r="N994">
        <v>1171</v>
      </c>
      <c r="O994">
        <v>0.28000000000000003</v>
      </c>
      <c r="P994">
        <v>2.33</v>
      </c>
      <c r="Q994">
        <v>1.4999999999999999E-2</v>
      </c>
      <c r="R994">
        <v>27.7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243.77451093348481</v>
      </c>
      <c r="B995">
        <v>50.400000000000013</v>
      </c>
      <c r="C995">
        <v>3.3857570962983998</v>
      </c>
      <c r="D995">
        <v>104.3248</v>
      </c>
      <c r="E995">
        <v>312.76348547717839</v>
      </c>
      <c r="F995">
        <v>104.3248</v>
      </c>
      <c r="G995">
        <v>29.3202</v>
      </c>
      <c r="H995">
        <v>57</v>
      </c>
      <c r="I995">
        <v>46</v>
      </c>
      <c r="J995">
        <v>7</v>
      </c>
      <c r="K995">
        <v>155</v>
      </c>
      <c r="L995">
        <v>49</v>
      </c>
      <c r="M995">
        <v>20</v>
      </c>
      <c r="N995">
        <v>1171</v>
      </c>
      <c r="O995">
        <v>0.28000000000000003</v>
      </c>
      <c r="P995">
        <v>2.33</v>
      </c>
      <c r="Q995">
        <v>1.4999999999999999E-2</v>
      </c>
      <c r="R995">
        <v>27.7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270.84490863264563</v>
      </c>
      <c r="B996">
        <v>56</v>
      </c>
      <c r="C996">
        <v>3.3855613579080699</v>
      </c>
      <c r="D996">
        <v>123.61799999999999</v>
      </c>
      <c r="E996">
        <v>309.90871369294598</v>
      </c>
      <c r="F996">
        <v>78.078000000000003</v>
      </c>
      <c r="G996">
        <v>32.537999999999997</v>
      </c>
      <c r="H996">
        <v>53</v>
      </c>
      <c r="I996">
        <v>46</v>
      </c>
      <c r="J996">
        <v>6</v>
      </c>
      <c r="K996">
        <v>209</v>
      </c>
      <c r="L996">
        <v>48</v>
      </c>
      <c r="M996">
        <v>10</v>
      </c>
      <c r="N996">
        <v>1171</v>
      </c>
      <c r="O996">
        <v>0.28000000000000003</v>
      </c>
      <c r="P996">
        <v>2.33</v>
      </c>
      <c r="Q996">
        <v>1.4999999999999999E-2</v>
      </c>
      <c r="R996">
        <v>27.7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243.75912412513091</v>
      </c>
      <c r="B997">
        <v>50.400000000000013</v>
      </c>
      <c r="C997">
        <v>3.3855433906268191</v>
      </c>
      <c r="D997">
        <v>186.55770000000001</v>
      </c>
      <c r="E997">
        <v>310.64564315352698</v>
      </c>
      <c r="F997">
        <v>119.1585</v>
      </c>
      <c r="G997">
        <v>29.292899999999999</v>
      </c>
      <c r="H997">
        <v>96</v>
      </c>
      <c r="I997">
        <v>48</v>
      </c>
      <c r="J997">
        <v>23</v>
      </c>
      <c r="K997">
        <v>62</v>
      </c>
      <c r="L997">
        <v>45</v>
      </c>
      <c r="M997">
        <v>10</v>
      </c>
      <c r="N997">
        <v>1171</v>
      </c>
      <c r="O997">
        <v>0.28000000000000003</v>
      </c>
      <c r="P997">
        <v>2.33</v>
      </c>
      <c r="Q997">
        <v>1.4999999999999999E-2</v>
      </c>
      <c r="R997">
        <v>27.7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270.84128551932582</v>
      </c>
      <c r="B998">
        <v>56</v>
      </c>
      <c r="C998">
        <v>3.3855160689915729</v>
      </c>
      <c r="D998">
        <v>213.47040000000001</v>
      </c>
      <c r="E998">
        <v>306.03170154514657</v>
      </c>
      <c r="F998">
        <v>76.330799999999996</v>
      </c>
      <c r="G998">
        <v>32.485799999999998</v>
      </c>
      <c r="H998">
        <v>9</v>
      </c>
      <c r="I998">
        <v>41</v>
      </c>
      <c r="J998">
        <v>2</v>
      </c>
      <c r="K998">
        <v>129</v>
      </c>
      <c r="L998">
        <v>53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27.7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270.78589249768532</v>
      </c>
      <c r="B999">
        <v>56</v>
      </c>
      <c r="C999">
        <v>3.3848236562210672</v>
      </c>
      <c r="D999">
        <v>132.94200000000001</v>
      </c>
      <c r="E999">
        <v>310.43983402489619</v>
      </c>
      <c r="F999">
        <v>77.855999999999995</v>
      </c>
      <c r="G999">
        <v>32.537999999999997</v>
      </c>
      <c r="H999">
        <v>53</v>
      </c>
      <c r="I999">
        <v>46</v>
      </c>
      <c r="J999">
        <v>6</v>
      </c>
      <c r="K999">
        <v>189</v>
      </c>
      <c r="L999">
        <v>44</v>
      </c>
      <c r="M999">
        <v>8</v>
      </c>
      <c r="N999">
        <v>1171</v>
      </c>
      <c r="O999">
        <v>0.28000000000000003</v>
      </c>
      <c r="P999">
        <v>2.33</v>
      </c>
      <c r="Q999">
        <v>1.4999999999999999E-2</v>
      </c>
      <c r="R999">
        <v>27.7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270.65587898230359</v>
      </c>
      <c r="B1000">
        <v>56</v>
      </c>
      <c r="C1000">
        <v>3.3831984872787948</v>
      </c>
      <c r="D1000">
        <v>196.94499999999999</v>
      </c>
      <c r="E1000">
        <v>303.32895438278427</v>
      </c>
      <c r="F1000">
        <v>76.272499999999994</v>
      </c>
      <c r="G1000">
        <v>32.427500000000002</v>
      </c>
      <c r="H1000">
        <v>9</v>
      </c>
      <c r="I1000">
        <v>41</v>
      </c>
      <c r="J1000">
        <v>2</v>
      </c>
      <c r="K1000">
        <v>180</v>
      </c>
      <c r="L1000">
        <v>53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27.7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304.38225442084001</v>
      </c>
      <c r="B1001">
        <v>63</v>
      </c>
      <c r="C1001">
        <v>3.3820250491204451</v>
      </c>
      <c r="D1001">
        <v>99.792000000000002</v>
      </c>
      <c r="E1001">
        <v>310.50751717896208</v>
      </c>
      <c r="F1001">
        <v>63.216000000000001</v>
      </c>
      <c r="G1001">
        <v>36.576000000000001</v>
      </c>
      <c r="H1001">
        <v>55</v>
      </c>
      <c r="I1001">
        <v>48</v>
      </c>
      <c r="J1001">
        <v>6</v>
      </c>
      <c r="K1001">
        <v>42</v>
      </c>
      <c r="L1001">
        <v>46</v>
      </c>
      <c r="M1001">
        <v>12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27.7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270.4606351657186</v>
      </c>
      <c r="B1002">
        <v>56</v>
      </c>
      <c r="C1002">
        <v>3.3807579395714829</v>
      </c>
      <c r="D1002">
        <v>398.17920000000009</v>
      </c>
      <c r="E1002">
        <v>307.91701244813282</v>
      </c>
      <c r="F1002">
        <v>51.219839999999998</v>
      </c>
      <c r="G1002">
        <v>32.46528</v>
      </c>
      <c r="H1002">
        <v>63</v>
      </c>
      <c r="I1002">
        <v>48</v>
      </c>
      <c r="J1002">
        <v>13</v>
      </c>
      <c r="K1002">
        <v>161</v>
      </c>
      <c r="L1002">
        <v>44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27.7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270.4606351657186</v>
      </c>
      <c r="B1003">
        <v>56</v>
      </c>
      <c r="C1003">
        <v>3.3807579395714829</v>
      </c>
      <c r="D1003">
        <v>421.26720000000012</v>
      </c>
      <c r="E1003">
        <v>307.91701244813282</v>
      </c>
      <c r="F1003">
        <v>51.219839999999998</v>
      </c>
      <c r="G1003">
        <v>32.46528</v>
      </c>
      <c r="H1003">
        <v>259</v>
      </c>
      <c r="I1003">
        <v>48</v>
      </c>
      <c r="J1003">
        <v>13</v>
      </c>
      <c r="K1003">
        <v>161</v>
      </c>
      <c r="L1003">
        <v>44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27.7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338.07073689406542</v>
      </c>
      <c r="B1004">
        <v>70.000000000000014</v>
      </c>
      <c r="C1004">
        <v>3.3807073689406542</v>
      </c>
      <c r="D1004">
        <v>309.24678</v>
      </c>
      <c r="E1004">
        <v>309.52490556622098</v>
      </c>
      <c r="F1004">
        <v>57.498990000000013</v>
      </c>
      <c r="G1004">
        <v>40.607790000000001</v>
      </c>
      <c r="H1004">
        <v>323</v>
      </c>
      <c r="I1004">
        <v>51</v>
      </c>
      <c r="J1004">
        <v>46</v>
      </c>
      <c r="K1004">
        <v>60</v>
      </c>
      <c r="L1004">
        <v>43</v>
      </c>
      <c r="M1004">
        <v>13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27.7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304.21605338410927</v>
      </c>
      <c r="B1005">
        <v>63</v>
      </c>
      <c r="C1005">
        <v>3.3801783709345479</v>
      </c>
      <c r="D1005">
        <v>480.27757500000013</v>
      </c>
      <c r="E1005">
        <v>306.37312070525951</v>
      </c>
      <c r="F1005">
        <v>67.393649999999994</v>
      </c>
      <c r="G1005">
        <v>36.494024999999993</v>
      </c>
      <c r="H1005">
        <v>142</v>
      </c>
      <c r="I1005">
        <v>51</v>
      </c>
      <c r="J1005">
        <v>25</v>
      </c>
      <c r="K1005">
        <v>327</v>
      </c>
      <c r="L1005">
        <v>42</v>
      </c>
      <c r="M1005">
        <v>9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27.7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243.3534212434615</v>
      </c>
      <c r="B1006">
        <v>50.400000000000013</v>
      </c>
      <c r="C1006">
        <v>3.3799086283814099</v>
      </c>
      <c r="D1006">
        <v>109.38379999999999</v>
      </c>
      <c r="E1006">
        <v>311.88381742738591</v>
      </c>
      <c r="F1006">
        <v>109.38379999999999</v>
      </c>
      <c r="G1006">
        <v>29.259</v>
      </c>
      <c r="H1006">
        <v>57</v>
      </c>
      <c r="I1006">
        <v>49</v>
      </c>
      <c r="J1006">
        <v>7</v>
      </c>
      <c r="K1006">
        <v>98</v>
      </c>
      <c r="L1006">
        <v>43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27.7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371.69648944337177</v>
      </c>
      <c r="B1007">
        <v>77</v>
      </c>
      <c r="C1007">
        <v>3.379058994939744</v>
      </c>
      <c r="D1007">
        <v>126.62736</v>
      </c>
      <c r="E1007">
        <v>311.53819152818841</v>
      </c>
      <c r="F1007">
        <v>52.135680000000001</v>
      </c>
      <c r="G1007">
        <v>44.683680000000003</v>
      </c>
      <c r="H1007">
        <v>319</v>
      </c>
      <c r="I1007">
        <v>50</v>
      </c>
      <c r="J1007">
        <v>46</v>
      </c>
      <c r="K1007">
        <v>252</v>
      </c>
      <c r="L1007">
        <v>44</v>
      </c>
      <c r="M1007">
        <v>12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27.7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270.22394353282709</v>
      </c>
      <c r="B1008">
        <v>56.000000000000007</v>
      </c>
      <c r="C1008">
        <v>3.3777992941603392</v>
      </c>
      <c r="D1008">
        <v>186.23724000000001</v>
      </c>
      <c r="E1008">
        <v>309.45228215767628</v>
      </c>
      <c r="F1008">
        <v>76.11323999999999</v>
      </c>
      <c r="G1008">
        <v>32.457320000000003</v>
      </c>
      <c r="H1008">
        <v>8</v>
      </c>
      <c r="I1008">
        <v>35</v>
      </c>
      <c r="J1008">
        <v>3</v>
      </c>
      <c r="K1008">
        <v>204</v>
      </c>
      <c r="L1008">
        <v>53</v>
      </c>
      <c r="M1008">
        <v>14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27.7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270.22394353282709</v>
      </c>
      <c r="B1009">
        <v>56.000000000000007</v>
      </c>
      <c r="C1009">
        <v>3.3777992941603392</v>
      </c>
      <c r="D1009">
        <v>186.23724000000001</v>
      </c>
      <c r="E1009">
        <v>309.45228215767628</v>
      </c>
      <c r="F1009">
        <v>76.11323999999999</v>
      </c>
      <c r="G1009">
        <v>32.457320000000003</v>
      </c>
      <c r="H1009">
        <v>8</v>
      </c>
      <c r="I1009">
        <v>35</v>
      </c>
      <c r="J1009">
        <v>3</v>
      </c>
      <c r="K1009">
        <v>207</v>
      </c>
      <c r="L1009">
        <v>53</v>
      </c>
      <c r="M1009">
        <v>14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27.7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270.15081106533188</v>
      </c>
      <c r="B1010">
        <v>56</v>
      </c>
      <c r="C1010">
        <v>3.376885138316648</v>
      </c>
      <c r="D1010">
        <v>243.44640000000001</v>
      </c>
      <c r="E1010">
        <v>309.44208038147792</v>
      </c>
      <c r="F1010">
        <v>51.233760000000011</v>
      </c>
      <c r="G1010">
        <v>32.448399999999999</v>
      </c>
      <c r="H1010">
        <v>183</v>
      </c>
      <c r="I1010">
        <v>38</v>
      </c>
      <c r="J1010">
        <v>2</v>
      </c>
      <c r="K1010">
        <v>162</v>
      </c>
      <c r="L1010">
        <v>55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27.7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270.01956398294823</v>
      </c>
      <c r="B1011">
        <v>56</v>
      </c>
      <c r="C1011">
        <v>3.3752445497868528</v>
      </c>
      <c r="D1011">
        <v>187.78980000000001</v>
      </c>
      <c r="E1011">
        <v>306.22406639004151</v>
      </c>
      <c r="F1011">
        <v>76.7898</v>
      </c>
      <c r="G1011">
        <v>32.389800000000001</v>
      </c>
      <c r="H1011">
        <v>9</v>
      </c>
      <c r="I1011">
        <v>40</v>
      </c>
      <c r="J1011">
        <v>2</v>
      </c>
      <c r="K1011">
        <v>267</v>
      </c>
      <c r="L1011">
        <v>54</v>
      </c>
      <c r="M1011">
        <v>10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27.7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269.90653900762322</v>
      </c>
      <c r="B1012">
        <v>56</v>
      </c>
      <c r="C1012">
        <v>3.3738317375952902</v>
      </c>
      <c r="D1012">
        <v>413.70736000000011</v>
      </c>
      <c r="E1012">
        <v>307.79917012448129</v>
      </c>
      <c r="F1012">
        <v>50.761040000000008</v>
      </c>
      <c r="G1012">
        <v>32.397199999999998</v>
      </c>
      <c r="H1012">
        <v>246</v>
      </c>
      <c r="I1012">
        <v>46</v>
      </c>
      <c r="J1012">
        <v>22</v>
      </c>
      <c r="K1012">
        <v>161</v>
      </c>
      <c r="L1012">
        <v>47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27.7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269.85731266804959</v>
      </c>
      <c r="B1013">
        <v>56</v>
      </c>
      <c r="C1013">
        <v>3.3732164083506211</v>
      </c>
      <c r="D1013">
        <v>121.3206</v>
      </c>
      <c r="E1013">
        <v>310.54352420641311</v>
      </c>
      <c r="F1013">
        <v>76.770600000000002</v>
      </c>
      <c r="G1013">
        <v>32.427799999999998</v>
      </c>
      <c r="H1013">
        <v>53</v>
      </c>
      <c r="I1013">
        <v>45</v>
      </c>
      <c r="J1013">
        <v>6</v>
      </c>
      <c r="K1013">
        <v>292</v>
      </c>
      <c r="L1013">
        <v>49</v>
      </c>
      <c r="M1013">
        <v>14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27.7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269.80048229781443</v>
      </c>
      <c r="B1014">
        <v>56.000000000000007</v>
      </c>
      <c r="C1014">
        <v>3.3725060287226789</v>
      </c>
      <c r="D1014">
        <v>131.26916</v>
      </c>
      <c r="E1014">
        <v>311.50207468879671</v>
      </c>
      <c r="F1014">
        <v>76.772080000000003</v>
      </c>
      <c r="G1014">
        <v>32.433720000000001</v>
      </c>
      <c r="H1014">
        <v>53</v>
      </c>
      <c r="I1014">
        <v>45</v>
      </c>
      <c r="J1014">
        <v>6</v>
      </c>
      <c r="K1014">
        <v>245</v>
      </c>
      <c r="L1014">
        <v>48</v>
      </c>
      <c r="M1014">
        <v>11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27.7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337.1495055173221</v>
      </c>
      <c r="B1015">
        <v>70</v>
      </c>
      <c r="C1015">
        <v>3.371495055173221</v>
      </c>
      <c r="D1015">
        <v>98.074859999999987</v>
      </c>
      <c r="E1015">
        <v>311.59432749487019</v>
      </c>
      <c r="F1015">
        <v>57.543329999999997</v>
      </c>
      <c r="G1015">
        <v>40.531529999999997</v>
      </c>
      <c r="H1015">
        <v>84</v>
      </c>
      <c r="I1015">
        <v>52</v>
      </c>
      <c r="J1015">
        <v>45</v>
      </c>
      <c r="K1015">
        <v>247</v>
      </c>
      <c r="L1015">
        <v>41</v>
      </c>
      <c r="M1015">
        <v>11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27.7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269.69516497575933</v>
      </c>
      <c r="B1016">
        <v>56.000000000000007</v>
      </c>
      <c r="C1016">
        <v>3.371189562196991</v>
      </c>
      <c r="D1016">
        <v>211.01519999999999</v>
      </c>
      <c r="E1016">
        <v>310.36937991531909</v>
      </c>
      <c r="F1016">
        <v>77.338800000000006</v>
      </c>
      <c r="G1016">
        <v>32.405999999999999</v>
      </c>
      <c r="H1016">
        <v>7</v>
      </c>
      <c r="I1016">
        <v>44</v>
      </c>
      <c r="J1016">
        <v>3</v>
      </c>
      <c r="K1016">
        <v>125</v>
      </c>
      <c r="L1016">
        <v>50</v>
      </c>
      <c r="M1016">
        <v>11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27.7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313.50045326442751</v>
      </c>
      <c r="B1017">
        <v>65.100000000000023</v>
      </c>
      <c r="C1017">
        <v>3.3709726157465321</v>
      </c>
      <c r="D1017">
        <v>99.945599999999999</v>
      </c>
      <c r="E1017">
        <v>300.54771784232361</v>
      </c>
      <c r="F1017">
        <v>63.552</v>
      </c>
      <c r="G1017">
        <v>37.517760000000003</v>
      </c>
      <c r="H1017">
        <v>54</v>
      </c>
      <c r="I1017">
        <v>42</v>
      </c>
      <c r="J1017">
        <v>3</v>
      </c>
      <c r="K1017">
        <v>91</v>
      </c>
      <c r="L1017">
        <v>52</v>
      </c>
      <c r="M1017">
        <v>3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27.7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303.23797590081477</v>
      </c>
      <c r="B1018">
        <v>63.000000000000007</v>
      </c>
      <c r="C1018">
        <v>3.3693108433423871</v>
      </c>
      <c r="D1018">
        <v>98.914320000000004</v>
      </c>
      <c r="E1018">
        <v>308.9128630705394</v>
      </c>
      <c r="F1018">
        <v>62.499660000000013</v>
      </c>
      <c r="G1018">
        <v>36.414659999999998</v>
      </c>
      <c r="H1018">
        <v>55</v>
      </c>
      <c r="I1018">
        <v>47</v>
      </c>
      <c r="J1018">
        <v>6</v>
      </c>
      <c r="K1018">
        <v>60</v>
      </c>
      <c r="L1018">
        <v>47</v>
      </c>
      <c r="M1018">
        <v>18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27.7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269.36559858271357</v>
      </c>
      <c r="B1019">
        <v>56</v>
      </c>
      <c r="C1019">
        <v>3.3670699822839198</v>
      </c>
      <c r="D1019">
        <v>209.43119999999999</v>
      </c>
      <c r="E1019">
        <v>310.36937991531909</v>
      </c>
      <c r="F1019">
        <v>77.299199999999999</v>
      </c>
      <c r="G1019">
        <v>32.366399999999999</v>
      </c>
      <c r="H1019">
        <v>7</v>
      </c>
      <c r="I1019">
        <v>44</v>
      </c>
      <c r="J1019">
        <v>3</v>
      </c>
      <c r="K1019">
        <v>124</v>
      </c>
      <c r="L1019">
        <v>50</v>
      </c>
      <c r="M1019">
        <v>11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27.7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281.94384721627961</v>
      </c>
      <c r="B1020">
        <v>58.625000000000007</v>
      </c>
      <c r="C1020">
        <v>3.366493698104831</v>
      </c>
      <c r="D1020">
        <v>211.02655999999999</v>
      </c>
      <c r="E1020">
        <v>303.00082987551872</v>
      </c>
      <c r="F1020">
        <v>81.020479999999992</v>
      </c>
      <c r="G1020">
        <v>33.775359999999999</v>
      </c>
      <c r="H1020">
        <v>8</v>
      </c>
      <c r="I1020">
        <v>38</v>
      </c>
      <c r="J1020">
        <v>3</v>
      </c>
      <c r="K1020">
        <v>254</v>
      </c>
      <c r="L1020">
        <v>56</v>
      </c>
      <c r="M1020">
        <v>7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27.7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343.32960886468459</v>
      </c>
      <c r="B1021">
        <v>71.40000000000002</v>
      </c>
      <c r="C1021">
        <v>3.3659765574969072</v>
      </c>
      <c r="D1021">
        <v>218.13759999999999</v>
      </c>
      <c r="E1021">
        <v>309.77388412915991</v>
      </c>
      <c r="F1021">
        <v>55.849600000000002</v>
      </c>
      <c r="G1021">
        <v>41.243679999999998</v>
      </c>
      <c r="H1021">
        <v>126</v>
      </c>
      <c r="I1021">
        <v>49</v>
      </c>
      <c r="J1021">
        <v>46</v>
      </c>
      <c r="K1021">
        <v>202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27.7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269.24656833869369</v>
      </c>
      <c r="B1022">
        <v>56</v>
      </c>
      <c r="C1022">
        <v>3.3655821042336709</v>
      </c>
      <c r="D1022">
        <v>246.7268</v>
      </c>
      <c r="E1022">
        <v>308.18921161825727</v>
      </c>
      <c r="F1022">
        <v>51.75508</v>
      </c>
      <c r="G1022">
        <v>32.323159999999987</v>
      </c>
      <c r="H1022">
        <v>65</v>
      </c>
      <c r="I1022">
        <v>43</v>
      </c>
      <c r="J1022">
        <v>2</v>
      </c>
      <c r="K1022">
        <v>162</v>
      </c>
      <c r="L1022">
        <v>48</v>
      </c>
      <c r="M1022">
        <v>8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27.7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336.54965591968869</v>
      </c>
      <c r="B1023">
        <v>70</v>
      </c>
      <c r="C1023">
        <v>3.3654965591968868</v>
      </c>
      <c r="D1023">
        <v>308.89675999999997</v>
      </c>
      <c r="E1023">
        <v>309.98880598115881</v>
      </c>
      <c r="F1023">
        <v>57.323980000000013</v>
      </c>
      <c r="G1023">
        <v>40.432780000000001</v>
      </c>
      <c r="H1023">
        <v>323</v>
      </c>
      <c r="I1023">
        <v>51</v>
      </c>
      <c r="J1023">
        <v>46</v>
      </c>
      <c r="K1023">
        <v>252</v>
      </c>
      <c r="L1023">
        <v>43</v>
      </c>
      <c r="M1023">
        <v>11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27.7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235.55830528330441</v>
      </c>
      <c r="B1024">
        <v>49</v>
      </c>
      <c r="C1024">
        <v>3.365118646904349</v>
      </c>
      <c r="D1024">
        <v>395.60399999999998</v>
      </c>
      <c r="E1024">
        <v>307.25311203319512</v>
      </c>
      <c r="F1024">
        <v>67.266000000000005</v>
      </c>
      <c r="G1024">
        <v>28.268000000000001</v>
      </c>
      <c r="H1024">
        <v>2</v>
      </c>
      <c r="I1024">
        <v>42</v>
      </c>
      <c r="J1024">
        <v>4</v>
      </c>
      <c r="K1024">
        <v>56</v>
      </c>
      <c r="L1024">
        <v>52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27.7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309.38195775735687</v>
      </c>
      <c r="B1025">
        <v>64.358208955223901</v>
      </c>
      <c r="C1025">
        <v>3.3650310340491729</v>
      </c>
      <c r="D1025">
        <v>164.58132000000001</v>
      </c>
      <c r="E1025">
        <v>311.05540435745581</v>
      </c>
      <c r="F1025">
        <v>63.929827199999998</v>
      </c>
      <c r="G1025">
        <v>37.185144000000001</v>
      </c>
      <c r="H1025">
        <v>33</v>
      </c>
      <c r="I1025">
        <v>46</v>
      </c>
      <c r="J1025">
        <v>3</v>
      </c>
      <c r="K1025">
        <v>316</v>
      </c>
      <c r="L1025">
        <v>48</v>
      </c>
      <c r="M1025">
        <v>14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27.7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309.38195775735687</v>
      </c>
      <c r="B1026">
        <v>64.358208955223901</v>
      </c>
      <c r="C1026">
        <v>3.3650310340491729</v>
      </c>
      <c r="D1026">
        <v>164.58132000000001</v>
      </c>
      <c r="E1026">
        <v>311.05540435745581</v>
      </c>
      <c r="F1026">
        <v>63.929827199999998</v>
      </c>
      <c r="G1026">
        <v>37.185144000000001</v>
      </c>
      <c r="H1026">
        <v>332</v>
      </c>
      <c r="I1026">
        <v>46</v>
      </c>
      <c r="J1026">
        <v>3</v>
      </c>
      <c r="K1026">
        <v>316</v>
      </c>
      <c r="L1026">
        <v>48</v>
      </c>
      <c r="M1026">
        <v>14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27.7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252.37009323044359</v>
      </c>
      <c r="B1027">
        <v>52.5</v>
      </c>
      <c r="C1027">
        <v>3.364934576405914</v>
      </c>
      <c r="D1027">
        <v>165.20500000000001</v>
      </c>
      <c r="E1027">
        <v>311.63485477178421</v>
      </c>
      <c r="F1027">
        <v>87.504999999999995</v>
      </c>
      <c r="G1027">
        <v>30.34</v>
      </c>
      <c r="H1027">
        <v>22</v>
      </c>
      <c r="I1027">
        <v>36</v>
      </c>
      <c r="J1027">
        <v>2</v>
      </c>
      <c r="K1027">
        <v>63</v>
      </c>
      <c r="L1027">
        <v>56</v>
      </c>
      <c r="M1027">
        <v>5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27.7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252.37009323044359</v>
      </c>
      <c r="B1028">
        <v>52.5</v>
      </c>
      <c r="C1028">
        <v>3.364934576405914</v>
      </c>
      <c r="D1028">
        <v>165.57499999999999</v>
      </c>
      <c r="E1028">
        <v>311.63485477178421</v>
      </c>
      <c r="F1028">
        <v>87.875</v>
      </c>
      <c r="G1028">
        <v>30.34</v>
      </c>
      <c r="H1028">
        <v>22</v>
      </c>
      <c r="I1028">
        <v>36</v>
      </c>
      <c r="J1028">
        <v>2</v>
      </c>
      <c r="K1028">
        <v>265</v>
      </c>
      <c r="L1028">
        <v>56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27.7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308.7652029871731</v>
      </c>
      <c r="B1029">
        <v>64.235294117647058</v>
      </c>
      <c r="C1029">
        <v>3.3647490069115018</v>
      </c>
      <c r="D1029">
        <v>162.0291</v>
      </c>
      <c r="E1029">
        <v>308.44900255222962</v>
      </c>
      <c r="F1029">
        <v>63.031944000000003</v>
      </c>
      <c r="G1029">
        <v>37.071342500000007</v>
      </c>
      <c r="H1029">
        <v>33</v>
      </c>
      <c r="I1029">
        <v>45</v>
      </c>
      <c r="J1029">
        <v>3</v>
      </c>
      <c r="K1029">
        <v>77</v>
      </c>
      <c r="L1029">
        <v>49</v>
      </c>
      <c r="M1029">
        <v>17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27.7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308.7652029871731</v>
      </c>
      <c r="B1030">
        <v>64.235294117647058</v>
      </c>
      <c r="C1030">
        <v>3.3647490069115018</v>
      </c>
      <c r="D1030">
        <v>162.0291</v>
      </c>
      <c r="E1030">
        <v>308.44900255222962</v>
      </c>
      <c r="F1030">
        <v>63.031944000000003</v>
      </c>
      <c r="G1030">
        <v>37.071342500000007</v>
      </c>
      <c r="H1030">
        <v>332</v>
      </c>
      <c r="I1030">
        <v>45</v>
      </c>
      <c r="J1030">
        <v>3</v>
      </c>
      <c r="K1030">
        <v>77</v>
      </c>
      <c r="L1030">
        <v>49</v>
      </c>
      <c r="M1030">
        <v>17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27.7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308.64378777954892</v>
      </c>
      <c r="B1031">
        <v>64.235294117647058</v>
      </c>
      <c r="C1031">
        <v>3.3634258924694431</v>
      </c>
      <c r="D1031">
        <v>161.98830000000001</v>
      </c>
      <c r="E1031">
        <v>308.44900255222962</v>
      </c>
      <c r="F1031">
        <v>63.018072000000011</v>
      </c>
      <c r="G1031">
        <v>37.056765000000013</v>
      </c>
      <c r="H1031">
        <v>33</v>
      </c>
      <c r="I1031">
        <v>45</v>
      </c>
      <c r="J1031">
        <v>3</v>
      </c>
      <c r="K1031">
        <v>312</v>
      </c>
      <c r="L1031">
        <v>49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27.7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308.64378777954892</v>
      </c>
      <c r="B1032">
        <v>64.235294117647058</v>
      </c>
      <c r="C1032">
        <v>3.3634258924694431</v>
      </c>
      <c r="D1032">
        <v>161.98830000000001</v>
      </c>
      <c r="E1032">
        <v>308.44900255222962</v>
      </c>
      <c r="F1032">
        <v>63.018072000000011</v>
      </c>
      <c r="G1032">
        <v>37.056765000000013</v>
      </c>
      <c r="H1032">
        <v>332</v>
      </c>
      <c r="I1032">
        <v>45</v>
      </c>
      <c r="J1032">
        <v>3</v>
      </c>
      <c r="K1032">
        <v>312</v>
      </c>
      <c r="L1032">
        <v>49</v>
      </c>
      <c r="M1032">
        <v>17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27.7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269.06973117830569</v>
      </c>
      <c r="B1033">
        <v>56.000000000000007</v>
      </c>
      <c r="C1033">
        <v>3.3633716397288209</v>
      </c>
      <c r="D1033">
        <v>197.73983999999999</v>
      </c>
      <c r="E1033">
        <v>305.77593360995849</v>
      </c>
      <c r="F1033">
        <v>76.669920000000005</v>
      </c>
      <c r="G1033">
        <v>32.269919999999999</v>
      </c>
      <c r="H1033">
        <v>9</v>
      </c>
      <c r="I1033">
        <v>40</v>
      </c>
      <c r="J1033">
        <v>2</v>
      </c>
      <c r="K1033">
        <v>242</v>
      </c>
      <c r="L1033">
        <v>54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27.7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269.06973117830569</v>
      </c>
      <c r="B1034">
        <v>56.000000000000007</v>
      </c>
      <c r="C1034">
        <v>3.3633716397288209</v>
      </c>
      <c r="D1034">
        <v>197.73983999999999</v>
      </c>
      <c r="E1034">
        <v>305.77593360995849</v>
      </c>
      <c r="F1034">
        <v>76.669920000000005</v>
      </c>
      <c r="G1034">
        <v>32.269919999999999</v>
      </c>
      <c r="H1034">
        <v>9</v>
      </c>
      <c r="I1034">
        <v>40</v>
      </c>
      <c r="J1034">
        <v>2</v>
      </c>
      <c r="K1034">
        <v>243</v>
      </c>
      <c r="L1034">
        <v>54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27.7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269.05920574015818</v>
      </c>
      <c r="B1035">
        <v>56.000000000000007</v>
      </c>
      <c r="C1035">
        <v>3.363240071751977</v>
      </c>
      <c r="D1035">
        <v>119.05871999999999</v>
      </c>
      <c r="E1035">
        <v>312.81327800829882</v>
      </c>
      <c r="F1035">
        <v>75.498720000000006</v>
      </c>
      <c r="G1035">
        <v>32.362000000000002</v>
      </c>
      <c r="H1035">
        <v>53</v>
      </c>
      <c r="I1035">
        <v>44</v>
      </c>
      <c r="J1035">
        <v>6</v>
      </c>
      <c r="K1035">
        <v>205</v>
      </c>
      <c r="L1035">
        <v>50</v>
      </c>
      <c r="M1035">
        <v>13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27.7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243.06451486646381</v>
      </c>
      <c r="B1036">
        <v>50.590909090909093</v>
      </c>
      <c r="C1036">
        <v>3.363156809473085</v>
      </c>
      <c r="D1036">
        <v>193.14768000000001</v>
      </c>
      <c r="E1036">
        <v>310.28713692946059</v>
      </c>
      <c r="F1036">
        <v>119.04024</v>
      </c>
      <c r="G1036">
        <v>29.205131999999999</v>
      </c>
      <c r="H1036">
        <v>96</v>
      </c>
      <c r="I1036">
        <v>48</v>
      </c>
      <c r="J1036">
        <v>23</v>
      </c>
      <c r="K1036">
        <v>113</v>
      </c>
      <c r="L1036">
        <v>44</v>
      </c>
      <c r="M1036">
        <v>9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27.7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302.57107040550409</v>
      </c>
      <c r="B1037">
        <v>63</v>
      </c>
      <c r="C1037">
        <v>3.3619007822833789</v>
      </c>
      <c r="D1037">
        <v>103.49639999999999</v>
      </c>
      <c r="E1037">
        <v>311.97510373443993</v>
      </c>
      <c r="F1037">
        <v>59.473799999999997</v>
      </c>
      <c r="G1037">
        <v>36.380249999999997</v>
      </c>
      <c r="H1037">
        <v>55</v>
      </c>
      <c r="I1037">
        <v>48</v>
      </c>
      <c r="J1037">
        <v>6</v>
      </c>
      <c r="K1037">
        <v>99</v>
      </c>
      <c r="L1037">
        <v>45</v>
      </c>
      <c r="M1037">
        <v>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27.7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342.68109291286248</v>
      </c>
      <c r="B1038">
        <v>71.400000000000006</v>
      </c>
      <c r="C1038">
        <v>3.3596185579692399</v>
      </c>
      <c r="D1038">
        <v>217.76320000000001</v>
      </c>
      <c r="E1038">
        <v>310.80537950224152</v>
      </c>
      <c r="F1038">
        <v>55.763199999999998</v>
      </c>
      <c r="G1038">
        <v>41.183199999999999</v>
      </c>
      <c r="H1038">
        <v>126</v>
      </c>
      <c r="I1038">
        <v>50</v>
      </c>
      <c r="J1038">
        <v>45</v>
      </c>
      <c r="K1038">
        <v>292</v>
      </c>
      <c r="L1038">
        <v>44</v>
      </c>
      <c r="M1038">
        <v>11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27.7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268.75292029108061</v>
      </c>
      <c r="B1039">
        <v>56</v>
      </c>
      <c r="C1039">
        <v>3.3594115036385079</v>
      </c>
      <c r="D1039">
        <v>107.10720000000001</v>
      </c>
      <c r="E1039">
        <v>308.80078960355331</v>
      </c>
      <c r="F1039">
        <v>50.882399999999997</v>
      </c>
      <c r="G1039">
        <v>32.271999999999998</v>
      </c>
      <c r="H1039">
        <v>129</v>
      </c>
      <c r="I1039">
        <v>60</v>
      </c>
      <c r="J1039">
        <v>2</v>
      </c>
      <c r="K1039">
        <v>93</v>
      </c>
      <c r="L1039">
        <v>40</v>
      </c>
      <c r="M1039">
        <v>2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27.7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251.93253207601171</v>
      </c>
      <c r="B1040">
        <v>52.500000000000007</v>
      </c>
      <c r="C1040">
        <v>3.3591004276801559</v>
      </c>
      <c r="D1040">
        <v>175.6464</v>
      </c>
      <c r="E1040">
        <v>311.103734439834</v>
      </c>
      <c r="F1040">
        <v>87.8232</v>
      </c>
      <c r="G1040">
        <v>30.280799999999999</v>
      </c>
      <c r="H1040">
        <v>22</v>
      </c>
      <c r="I1040">
        <v>36</v>
      </c>
      <c r="J1040">
        <v>2</v>
      </c>
      <c r="K1040">
        <v>250</v>
      </c>
      <c r="L1040">
        <v>58</v>
      </c>
      <c r="M1040">
        <v>12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27.7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251.93253207601171</v>
      </c>
      <c r="B1041">
        <v>52.500000000000007</v>
      </c>
      <c r="C1041">
        <v>3.3591004276801559</v>
      </c>
      <c r="D1041">
        <v>175.6464</v>
      </c>
      <c r="E1041">
        <v>311.103734439834</v>
      </c>
      <c r="F1041">
        <v>87.8232</v>
      </c>
      <c r="G1041">
        <v>30.280799999999999</v>
      </c>
      <c r="H1041">
        <v>22</v>
      </c>
      <c r="I1041">
        <v>36</v>
      </c>
      <c r="J1041">
        <v>2</v>
      </c>
      <c r="K1041">
        <v>251</v>
      </c>
      <c r="L1041">
        <v>58</v>
      </c>
      <c r="M1041">
        <v>12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27.7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251.93253207601171</v>
      </c>
      <c r="B1042">
        <v>52.500000000000007</v>
      </c>
      <c r="C1042">
        <v>3.3591004276801559</v>
      </c>
      <c r="D1042">
        <v>175.6464</v>
      </c>
      <c r="E1042">
        <v>311.103734439834</v>
      </c>
      <c r="F1042">
        <v>87.8232</v>
      </c>
      <c r="G1042">
        <v>30.280799999999999</v>
      </c>
      <c r="H1042">
        <v>22</v>
      </c>
      <c r="I1042">
        <v>36</v>
      </c>
      <c r="J1042">
        <v>2</v>
      </c>
      <c r="K1042">
        <v>253</v>
      </c>
      <c r="L1042">
        <v>58</v>
      </c>
      <c r="M1042">
        <v>10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27.7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302.25503433656428</v>
      </c>
      <c r="B1043">
        <v>63.000000000000007</v>
      </c>
      <c r="C1043">
        <v>3.3583892704062701</v>
      </c>
      <c r="D1043">
        <v>95.171399999999991</v>
      </c>
      <c r="E1043">
        <v>311.02406639004153</v>
      </c>
      <c r="F1043">
        <v>60.0732</v>
      </c>
      <c r="G1043">
        <v>36.32808</v>
      </c>
      <c r="H1043">
        <v>55</v>
      </c>
      <c r="I1043">
        <v>46</v>
      </c>
      <c r="J1043">
        <v>6</v>
      </c>
      <c r="K1043">
        <v>252</v>
      </c>
      <c r="L1043">
        <v>48</v>
      </c>
      <c r="M1043">
        <v>16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27.7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268.63245138172522</v>
      </c>
      <c r="B1044">
        <v>56.000000000000007</v>
      </c>
      <c r="C1044">
        <v>3.3579056422715641</v>
      </c>
      <c r="D1044">
        <v>178.97640000000001</v>
      </c>
      <c r="E1044">
        <v>310.40663900414938</v>
      </c>
      <c r="F1044">
        <v>73.526399999999995</v>
      </c>
      <c r="G1044">
        <v>32.278799999999997</v>
      </c>
      <c r="H1044">
        <v>9</v>
      </c>
      <c r="I1044">
        <v>38</v>
      </c>
      <c r="J1044">
        <v>2</v>
      </c>
      <c r="K1044">
        <v>264</v>
      </c>
      <c r="L1044">
        <v>56</v>
      </c>
      <c r="M1044">
        <v>12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27.7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274.4725463995029</v>
      </c>
      <c r="B1045">
        <v>57.235294117647058</v>
      </c>
      <c r="C1045">
        <v>3.3568584811449989</v>
      </c>
      <c r="D1045">
        <v>204.72640000000001</v>
      </c>
      <c r="E1045">
        <v>310.82519183414809</v>
      </c>
      <c r="F1045">
        <v>75.754600000000011</v>
      </c>
      <c r="G1045">
        <v>32.986207500000013</v>
      </c>
      <c r="H1045">
        <v>7</v>
      </c>
      <c r="I1045">
        <v>43</v>
      </c>
      <c r="J1045">
        <v>3</v>
      </c>
      <c r="K1045">
        <v>77</v>
      </c>
      <c r="L1045">
        <v>51</v>
      </c>
      <c r="M1045">
        <v>17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27.7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251.71906726389989</v>
      </c>
      <c r="B1046">
        <v>52.500000000000007</v>
      </c>
      <c r="C1046">
        <v>3.356254230185332</v>
      </c>
      <c r="D1046">
        <v>175.22015999999999</v>
      </c>
      <c r="E1046">
        <v>311.26307053941912</v>
      </c>
      <c r="F1046">
        <v>87.610079999999996</v>
      </c>
      <c r="G1046">
        <v>30.25712</v>
      </c>
      <c r="H1046">
        <v>22</v>
      </c>
      <c r="I1046">
        <v>36</v>
      </c>
      <c r="J1046">
        <v>2</v>
      </c>
      <c r="K1046">
        <v>246</v>
      </c>
      <c r="L1046">
        <v>56</v>
      </c>
      <c r="M1046">
        <v>8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27.7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274.34629864245949</v>
      </c>
      <c r="B1047">
        <v>57.235294117647058</v>
      </c>
      <c r="C1047">
        <v>3.3553144438286409</v>
      </c>
      <c r="D1047">
        <v>204.68639999999999</v>
      </c>
      <c r="E1047">
        <v>310.82519183414809</v>
      </c>
      <c r="F1047">
        <v>75.741</v>
      </c>
      <c r="G1047">
        <v>32.971035000000001</v>
      </c>
      <c r="H1047">
        <v>7</v>
      </c>
      <c r="I1047">
        <v>43</v>
      </c>
      <c r="J1047">
        <v>3</v>
      </c>
      <c r="K1047">
        <v>312</v>
      </c>
      <c r="L1047">
        <v>51</v>
      </c>
      <c r="M1047">
        <v>17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27.7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268.41318204099531</v>
      </c>
      <c r="B1048">
        <v>56.000000000000007</v>
      </c>
      <c r="C1048">
        <v>3.3551647755124412</v>
      </c>
      <c r="D1048">
        <v>118.90776</v>
      </c>
      <c r="E1048">
        <v>312.69709543568467</v>
      </c>
      <c r="F1048">
        <v>75.347759999999994</v>
      </c>
      <c r="G1048">
        <v>32.282760000000003</v>
      </c>
      <c r="H1048">
        <v>53</v>
      </c>
      <c r="I1048">
        <v>45</v>
      </c>
      <c r="J1048">
        <v>6</v>
      </c>
      <c r="K1048">
        <v>266</v>
      </c>
      <c r="L1048">
        <v>49</v>
      </c>
      <c r="M1048">
        <v>12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27.7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251.6042360861226</v>
      </c>
      <c r="B1049">
        <v>52.500000000000007</v>
      </c>
      <c r="C1049">
        <v>3.3547231478149682</v>
      </c>
      <c r="D1049">
        <v>175.53984</v>
      </c>
      <c r="E1049">
        <v>310.70539419087129</v>
      </c>
      <c r="F1049">
        <v>87.769919999999999</v>
      </c>
      <c r="G1049">
        <v>30.2364</v>
      </c>
      <c r="H1049">
        <v>22</v>
      </c>
      <c r="I1049">
        <v>36</v>
      </c>
      <c r="J1049">
        <v>2</v>
      </c>
      <c r="K1049">
        <v>244</v>
      </c>
      <c r="L1049">
        <v>55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27.7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251.6042360861226</v>
      </c>
      <c r="B1050">
        <v>52.5</v>
      </c>
      <c r="C1050">
        <v>3.3547231478149682</v>
      </c>
      <c r="D1050">
        <v>175.54650000000001</v>
      </c>
      <c r="E1050">
        <v>310.70539419087129</v>
      </c>
      <c r="F1050">
        <v>87.773250000000004</v>
      </c>
      <c r="G1050">
        <v>30.2364</v>
      </c>
      <c r="H1050">
        <v>22</v>
      </c>
      <c r="I1050">
        <v>36</v>
      </c>
      <c r="J1050">
        <v>2</v>
      </c>
      <c r="K1050">
        <v>248</v>
      </c>
      <c r="L1050">
        <v>56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27.7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251.6042360861226</v>
      </c>
      <c r="B1051">
        <v>52.5</v>
      </c>
      <c r="C1051">
        <v>3.3547231478149682</v>
      </c>
      <c r="D1051">
        <v>165.47325000000001</v>
      </c>
      <c r="E1051">
        <v>310.70539419087129</v>
      </c>
      <c r="F1051">
        <v>87.773250000000004</v>
      </c>
      <c r="G1051">
        <v>30.2364</v>
      </c>
      <c r="H1051">
        <v>22</v>
      </c>
      <c r="I1051">
        <v>36</v>
      </c>
      <c r="J1051">
        <v>2</v>
      </c>
      <c r="K1051">
        <v>264</v>
      </c>
      <c r="L1051">
        <v>56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27.7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268.37451584609158</v>
      </c>
      <c r="B1052">
        <v>56</v>
      </c>
      <c r="C1052">
        <v>3.3546814480761462</v>
      </c>
      <c r="D1052">
        <v>181.44576000000001</v>
      </c>
      <c r="E1052">
        <v>308.90351109568837</v>
      </c>
      <c r="F1052">
        <v>74.219760000000008</v>
      </c>
      <c r="G1052">
        <v>32.227919999999997</v>
      </c>
      <c r="H1052">
        <v>7</v>
      </c>
      <c r="I1052">
        <v>42</v>
      </c>
      <c r="J1052">
        <v>3</v>
      </c>
      <c r="K1052">
        <v>133</v>
      </c>
      <c r="L1052">
        <v>52</v>
      </c>
      <c r="M1052">
        <v>12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27.7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268.3674925726898</v>
      </c>
      <c r="B1053">
        <v>56.000000000000007</v>
      </c>
      <c r="C1053">
        <v>3.3545936571586221</v>
      </c>
      <c r="D1053">
        <v>119.88</v>
      </c>
      <c r="E1053">
        <v>311.30290456431533</v>
      </c>
      <c r="F1053">
        <v>75.968400000000003</v>
      </c>
      <c r="G1053">
        <v>32.25882</v>
      </c>
      <c r="H1053">
        <v>52</v>
      </c>
      <c r="I1053">
        <v>43</v>
      </c>
      <c r="J1053">
        <v>6</v>
      </c>
      <c r="K1053">
        <v>208</v>
      </c>
      <c r="L1053">
        <v>51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27.7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368.95320565311812</v>
      </c>
      <c r="B1054">
        <v>77</v>
      </c>
      <c r="C1054">
        <v>3.3541200513919822</v>
      </c>
      <c r="D1054">
        <v>120.3796</v>
      </c>
      <c r="E1054">
        <v>312.37967735045339</v>
      </c>
      <c r="F1054">
        <v>51.970239999999997</v>
      </c>
      <c r="G1054">
        <v>44.369199999999999</v>
      </c>
      <c r="H1054">
        <v>319</v>
      </c>
      <c r="I1054">
        <v>51</v>
      </c>
      <c r="J1054">
        <v>46</v>
      </c>
      <c r="K1054">
        <v>202</v>
      </c>
      <c r="L1054">
        <v>43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27.7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268.19222741638299</v>
      </c>
      <c r="B1055">
        <v>56</v>
      </c>
      <c r="C1055">
        <v>3.3524028427047878</v>
      </c>
      <c r="D1055">
        <v>189.11439999999999</v>
      </c>
      <c r="E1055">
        <v>310.48962655601662</v>
      </c>
      <c r="F1055">
        <v>73.467199999999991</v>
      </c>
      <c r="G1055">
        <v>32.226999999999997</v>
      </c>
      <c r="H1055">
        <v>9</v>
      </c>
      <c r="I1055">
        <v>39</v>
      </c>
      <c r="J1055">
        <v>2</v>
      </c>
      <c r="K1055">
        <v>250</v>
      </c>
      <c r="L1055">
        <v>55</v>
      </c>
      <c r="M1055">
        <v>13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27.7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268.19222741638299</v>
      </c>
      <c r="B1056">
        <v>56</v>
      </c>
      <c r="C1056">
        <v>3.3524028427047878</v>
      </c>
      <c r="D1056">
        <v>189.11439999999999</v>
      </c>
      <c r="E1056">
        <v>310.48962655601662</v>
      </c>
      <c r="F1056">
        <v>73.467199999999991</v>
      </c>
      <c r="G1056">
        <v>32.226999999999997</v>
      </c>
      <c r="H1056">
        <v>9</v>
      </c>
      <c r="I1056">
        <v>39</v>
      </c>
      <c r="J1056">
        <v>2</v>
      </c>
      <c r="K1056">
        <v>251</v>
      </c>
      <c r="L1056">
        <v>55</v>
      </c>
      <c r="M1056">
        <v>13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27.7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268.12542788623921</v>
      </c>
      <c r="B1057">
        <v>56.000000000000007</v>
      </c>
      <c r="C1057">
        <v>3.351567848577989</v>
      </c>
      <c r="D1057">
        <v>165.1968</v>
      </c>
      <c r="E1057">
        <v>311.47518102613873</v>
      </c>
      <c r="F1057">
        <v>50.112000000000009</v>
      </c>
      <c r="G1057">
        <v>32.232000000000014</v>
      </c>
      <c r="H1057">
        <v>231</v>
      </c>
      <c r="I1057">
        <v>40</v>
      </c>
      <c r="J1057">
        <v>3</v>
      </c>
      <c r="K1057">
        <v>143</v>
      </c>
      <c r="L1057">
        <v>55</v>
      </c>
      <c r="M1057">
        <v>4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27.7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301.5384714163352</v>
      </c>
      <c r="B1058">
        <v>63</v>
      </c>
      <c r="C1058">
        <v>3.3504274601815021</v>
      </c>
      <c r="D1058">
        <v>427.75700000000001</v>
      </c>
      <c r="E1058">
        <v>307.35933609958511</v>
      </c>
      <c r="F1058">
        <v>63.524560000000001</v>
      </c>
      <c r="G1058">
        <v>36.187480000000001</v>
      </c>
      <c r="H1058">
        <v>142</v>
      </c>
      <c r="I1058">
        <v>47</v>
      </c>
      <c r="J1058">
        <v>24</v>
      </c>
      <c r="K1058">
        <v>249</v>
      </c>
      <c r="L1058">
        <v>46</v>
      </c>
      <c r="M1058">
        <v>13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27.7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259.99114687646482</v>
      </c>
      <c r="B1059">
        <v>54.320000000000007</v>
      </c>
      <c r="C1059">
        <v>3.3504013772740309</v>
      </c>
      <c r="D1059">
        <v>189.72</v>
      </c>
      <c r="E1059">
        <v>304.90892324368161</v>
      </c>
      <c r="F1059">
        <v>73.77</v>
      </c>
      <c r="G1059">
        <v>31.17</v>
      </c>
      <c r="H1059">
        <v>9</v>
      </c>
      <c r="I1059">
        <v>38</v>
      </c>
      <c r="J1059">
        <v>2</v>
      </c>
      <c r="K1059">
        <v>236</v>
      </c>
      <c r="L1059">
        <v>56</v>
      </c>
      <c r="M1059">
        <v>10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27.7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368.54185650885881</v>
      </c>
      <c r="B1060">
        <v>77</v>
      </c>
      <c r="C1060">
        <v>3.3503805137168978</v>
      </c>
      <c r="D1060">
        <v>126.3592</v>
      </c>
      <c r="E1060">
        <v>310.76517499033048</v>
      </c>
      <c r="F1060">
        <v>51.846080000000001</v>
      </c>
      <c r="G1060">
        <v>44.290399999999991</v>
      </c>
      <c r="H1060">
        <v>319</v>
      </c>
      <c r="I1060">
        <v>53</v>
      </c>
      <c r="J1060">
        <v>44</v>
      </c>
      <c r="K1060">
        <v>250</v>
      </c>
      <c r="L1060">
        <v>40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27.7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368.54185650885881</v>
      </c>
      <c r="B1061">
        <v>77</v>
      </c>
      <c r="C1061">
        <v>3.3503805137168978</v>
      </c>
      <c r="D1061">
        <v>126.3592</v>
      </c>
      <c r="E1061">
        <v>310.76517499033048</v>
      </c>
      <c r="F1061">
        <v>51.846080000000001</v>
      </c>
      <c r="G1061">
        <v>44.290399999999991</v>
      </c>
      <c r="H1061">
        <v>319</v>
      </c>
      <c r="I1061">
        <v>53</v>
      </c>
      <c r="J1061">
        <v>44</v>
      </c>
      <c r="K1061">
        <v>251</v>
      </c>
      <c r="L1061">
        <v>40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27.7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368.51350964186702</v>
      </c>
      <c r="B1062">
        <v>77</v>
      </c>
      <c r="C1062">
        <v>3.3501228149260638</v>
      </c>
      <c r="D1062">
        <v>126.35106</v>
      </c>
      <c r="E1062">
        <v>310.72866046750892</v>
      </c>
      <c r="F1062">
        <v>51.842010000000002</v>
      </c>
      <c r="G1062">
        <v>44.286329999999992</v>
      </c>
      <c r="H1062">
        <v>319</v>
      </c>
      <c r="I1062">
        <v>53</v>
      </c>
      <c r="J1062">
        <v>44</v>
      </c>
      <c r="K1062">
        <v>247</v>
      </c>
      <c r="L1062">
        <v>41</v>
      </c>
      <c r="M1062">
        <v>11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27.7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267.96916227349118</v>
      </c>
      <c r="B1063">
        <v>56</v>
      </c>
      <c r="C1063">
        <v>3.3496145284186398</v>
      </c>
      <c r="D1063">
        <v>198.15719999999999</v>
      </c>
      <c r="E1063">
        <v>310.8381742738589</v>
      </c>
      <c r="F1063">
        <v>73.082399999999993</v>
      </c>
      <c r="G1063">
        <v>32.204800000000013</v>
      </c>
      <c r="H1063">
        <v>9</v>
      </c>
      <c r="I1063">
        <v>40</v>
      </c>
      <c r="J1063">
        <v>2</v>
      </c>
      <c r="K1063">
        <v>101</v>
      </c>
      <c r="L1063">
        <v>52</v>
      </c>
      <c r="M1063">
        <v>4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27.7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267.96916227349118</v>
      </c>
      <c r="B1064">
        <v>56</v>
      </c>
      <c r="C1064">
        <v>3.3496145284186398</v>
      </c>
      <c r="D1064">
        <v>188.7296</v>
      </c>
      <c r="E1064">
        <v>310.8381742738589</v>
      </c>
      <c r="F1064">
        <v>73.274799999999999</v>
      </c>
      <c r="G1064">
        <v>32.204800000000013</v>
      </c>
      <c r="H1064">
        <v>9</v>
      </c>
      <c r="I1064">
        <v>40</v>
      </c>
      <c r="J1064">
        <v>2</v>
      </c>
      <c r="K1064">
        <v>255</v>
      </c>
      <c r="L1064">
        <v>52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27.7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267.9664106699995</v>
      </c>
      <c r="B1065">
        <v>56</v>
      </c>
      <c r="C1065">
        <v>3.3495801333749951</v>
      </c>
      <c r="D1065">
        <v>458.51880000000011</v>
      </c>
      <c r="E1065">
        <v>306.15767634854768</v>
      </c>
      <c r="F1065">
        <v>51.536559999999987</v>
      </c>
      <c r="G1065">
        <v>32.14264</v>
      </c>
      <c r="H1065">
        <v>101</v>
      </c>
      <c r="I1065">
        <v>46</v>
      </c>
      <c r="J1065">
        <v>10</v>
      </c>
      <c r="K1065">
        <v>161</v>
      </c>
      <c r="L1065">
        <v>47</v>
      </c>
      <c r="M1065">
        <v>12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27.7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267.95337566010869</v>
      </c>
      <c r="B1066">
        <v>56</v>
      </c>
      <c r="C1066">
        <v>3.349417195751359</v>
      </c>
      <c r="D1066">
        <v>189.03744</v>
      </c>
      <c r="E1066">
        <v>310.197510373444</v>
      </c>
      <c r="F1066">
        <v>73.428719999999998</v>
      </c>
      <c r="G1066">
        <v>32.19444</v>
      </c>
      <c r="H1066">
        <v>9</v>
      </c>
      <c r="I1066">
        <v>39</v>
      </c>
      <c r="J1066">
        <v>2</v>
      </c>
      <c r="K1066">
        <v>253</v>
      </c>
      <c r="L1066">
        <v>54</v>
      </c>
      <c r="M1066">
        <v>11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27.7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267.86060376275901</v>
      </c>
      <c r="B1067">
        <v>56</v>
      </c>
      <c r="C1067">
        <v>3.3482575470344882</v>
      </c>
      <c r="D1067">
        <v>178.52500000000001</v>
      </c>
      <c r="E1067">
        <v>310.70539419087129</v>
      </c>
      <c r="F1067">
        <v>73.075000000000003</v>
      </c>
      <c r="G1067">
        <v>32.19</v>
      </c>
      <c r="H1067">
        <v>9</v>
      </c>
      <c r="I1067">
        <v>40</v>
      </c>
      <c r="J1067">
        <v>2</v>
      </c>
      <c r="K1067">
        <v>63</v>
      </c>
      <c r="L1067">
        <v>54</v>
      </c>
      <c r="M1067">
        <v>5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27.7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267.86060376275901</v>
      </c>
      <c r="B1068">
        <v>56</v>
      </c>
      <c r="C1068">
        <v>3.3482575470344882</v>
      </c>
      <c r="D1068">
        <v>188.33</v>
      </c>
      <c r="E1068">
        <v>310.70539419087129</v>
      </c>
      <c r="F1068">
        <v>73.075000000000003</v>
      </c>
      <c r="G1068">
        <v>32.19</v>
      </c>
      <c r="H1068">
        <v>9</v>
      </c>
      <c r="I1068">
        <v>40</v>
      </c>
      <c r="J1068">
        <v>2</v>
      </c>
      <c r="K1068">
        <v>259</v>
      </c>
      <c r="L1068">
        <v>54</v>
      </c>
      <c r="M1068">
        <v>5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27.7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267.76337585274871</v>
      </c>
      <c r="B1069">
        <v>56.000000000000007</v>
      </c>
      <c r="C1069">
        <v>3.3470421981593579</v>
      </c>
      <c r="D1069">
        <v>239.89320000000001</v>
      </c>
      <c r="E1069">
        <v>310.91784232365148</v>
      </c>
      <c r="F1069">
        <v>51.321959999999997</v>
      </c>
      <c r="G1069">
        <v>32.18112</v>
      </c>
      <c r="H1069">
        <v>278</v>
      </c>
      <c r="I1069">
        <v>48</v>
      </c>
      <c r="J1069">
        <v>10</v>
      </c>
      <c r="K1069">
        <v>162</v>
      </c>
      <c r="L1069">
        <v>46</v>
      </c>
      <c r="M1069">
        <v>8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27.7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267.72130032654007</v>
      </c>
      <c r="B1070">
        <v>56</v>
      </c>
      <c r="C1070">
        <v>3.3465162540817519</v>
      </c>
      <c r="D1070">
        <v>236.64420000000001</v>
      </c>
      <c r="E1070">
        <v>308.52328327095728</v>
      </c>
      <c r="F1070">
        <v>50.443379999999998</v>
      </c>
      <c r="G1070">
        <v>32.144460000000002</v>
      </c>
      <c r="H1070">
        <v>47</v>
      </c>
      <c r="I1070">
        <v>41</v>
      </c>
      <c r="J1070">
        <v>3</v>
      </c>
      <c r="K1070">
        <v>162</v>
      </c>
      <c r="L1070">
        <v>52</v>
      </c>
      <c r="M1070">
        <v>7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27.7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240.91051253711441</v>
      </c>
      <c r="B1071">
        <v>50.4</v>
      </c>
      <c r="C1071">
        <v>3.3459793407932561</v>
      </c>
      <c r="D1071">
        <v>113.95072</v>
      </c>
      <c r="E1071">
        <v>312.76348547717839</v>
      </c>
      <c r="F1071">
        <v>103.98736</v>
      </c>
      <c r="G1071">
        <v>28.975729999999999</v>
      </c>
      <c r="H1071">
        <v>57</v>
      </c>
      <c r="I1071">
        <v>46</v>
      </c>
      <c r="J1071">
        <v>7</v>
      </c>
      <c r="K1071">
        <v>60</v>
      </c>
      <c r="L1071">
        <v>49</v>
      </c>
      <c r="M1071">
        <v>17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27.7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267.63405623807529</v>
      </c>
      <c r="B1072">
        <v>56</v>
      </c>
      <c r="C1072">
        <v>3.3454257029759411</v>
      </c>
      <c r="D1072">
        <v>178.85837000000001</v>
      </c>
      <c r="E1072">
        <v>310.94605809128632</v>
      </c>
      <c r="F1072">
        <v>73.408369999999991</v>
      </c>
      <c r="G1072">
        <v>32.165950000000002</v>
      </c>
      <c r="H1072">
        <v>9</v>
      </c>
      <c r="I1072">
        <v>39</v>
      </c>
      <c r="J1072">
        <v>2</v>
      </c>
      <c r="K1072">
        <v>268</v>
      </c>
      <c r="L1072">
        <v>55</v>
      </c>
      <c r="M1072">
        <v>11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27.7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240.85611903220811</v>
      </c>
      <c r="B1073">
        <v>50.4</v>
      </c>
      <c r="C1073">
        <v>3.345223875447334</v>
      </c>
      <c r="D1073">
        <v>113.9152</v>
      </c>
      <c r="E1073">
        <v>311.78755186721992</v>
      </c>
      <c r="F1073">
        <v>103.9696</v>
      </c>
      <c r="G1073">
        <v>28.957599999999999</v>
      </c>
      <c r="H1073">
        <v>57</v>
      </c>
      <c r="I1073">
        <v>46</v>
      </c>
      <c r="J1073">
        <v>7</v>
      </c>
      <c r="K1073">
        <v>249</v>
      </c>
      <c r="L1073">
        <v>49</v>
      </c>
      <c r="M1073">
        <v>14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27.7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301.01562416872201</v>
      </c>
      <c r="B1074">
        <v>63</v>
      </c>
      <c r="C1074">
        <v>3.344618046319134</v>
      </c>
      <c r="D1074">
        <v>427.63860000000011</v>
      </c>
      <c r="E1074">
        <v>307.59834024896259</v>
      </c>
      <c r="F1074">
        <v>63.46535999999999</v>
      </c>
      <c r="G1074">
        <v>36.128279999999997</v>
      </c>
      <c r="H1074">
        <v>142</v>
      </c>
      <c r="I1074">
        <v>47</v>
      </c>
      <c r="J1074">
        <v>24</v>
      </c>
      <c r="K1074">
        <v>60</v>
      </c>
      <c r="L1074">
        <v>45</v>
      </c>
      <c r="M1074">
        <v>16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27.7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267.30240392705019</v>
      </c>
      <c r="B1075">
        <v>56</v>
      </c>
      <c r="C1075">
        <v>3.341280049088128</v>
      </c>
      <c r="D1075">
        <v>206.238</v>
      </c>
      <c r="E1075">
        <v>310.40497925311212</v>
      </c>
      <c r="F1075">
        <v>50.447280000000013</v>
      </c>
      <c r="G1075">
        <v>32.118960000000001</v>
      </c>
      <c r="H1075">
        <v>61</v>
      </c>
      <c r="I1075">
        <v>47</v>
      </c>
      <c r="J1075">
        <v>15</v>
      </c>
      <c r="K1075">
        <v>162</v>
      </c>
      <c r="L1075">
        <v>43</v>
      </c>
      <c r="M1075">
        <v>8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27.7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267.20673874083832</v>
      </c>
      <c r="B1076">
        <v>56</v>
      </c>
      <c r="C1076">
        <v>3.3400842342604791</v>
      </c>
      <c r="D1076">
        <v>261.95999999999998</v>
      </c>
      <c r="E1076">
        <v>299.81742738589207</v>
      </c>
      <c r="F1076">
        <v>51.503999999999998</v>
      </c>
      <c r="G1076">
        <v>31.968</v>
      </c>
      <c r="H1076">
        <v>74</v>
      </c>
      <c r="I1076">
        <v>50</v>
      </c>
      <c r="J1076">
        <v>2</v>
      </c>
      <c r="K1076">
        <v>2</v>
      </c>
      <c r="L1076">
        <v>44</v>
      </c>
      <c r="M1076">
        <v>2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27.7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300.52453966753421</v>
      </c>
      <c r="B1077">
        <v>63</v>
      </c>
      <c r="C1077">
        <v>3.339161551861491</v>
      </c>
      <c r="D1077">
        <v>106.72884000000001</v>
      </c>
      <c r="E1077">
        <v>312.7512624845337</v>
      </c>
      <c r="F1077">
        <v>61.199280000000002</v>
      </c>
      <c r="G1077">
        <v>36.145679999999999</v>
      </c>
      <c r="H1077">
        <v>36</v>
      </c>
      <c r="I1077">
        <v>46</v>
      </c>
      <c r="J1077">
        <v>4</v>
      </c>
      <c r="K1077">
        <v>41</v>
      </c>
      <c r="L1077">
        <v>48</v>
      </c>
      <c r="M1077">
        <v>12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27.7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250.38537931059031</v>
      </c>
      <c r="B1078">
        <v>52.500000000000007</v>
      </c>
      <c r="C1078">
        <v>3.3384717241412041</v>
      </c>
      <c r="D1078">
        <v>165.5232</v>
      </c>
      <c r="E1078">
        <v>311.78091286307051</v>
      </c>
      <c r="F1078">
        <v>87.8232</v>
      </c>
      <c r="G1078">
        <v>30.103200000000001</v>
      </c>
      <c r="H1078">
        <v>22</v>
      </c>
      <c r="I1078">
        <v>36</v>
      </c>
      <c r="J1078">
        <v>2</v>
      </c>
      <c r="K1078">
        <v>202</v>
      </c>
      <c r="L1078">
        <v>57</v>
      </c>
      <c r="M1078">
        <v>12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27.7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266.99996966516858</v>
      </c>
      <c r="B1079">
        <v>56</v>
      </c>
      <c r="C1079">
        <v>3.3374996208146079</v>
      </c>
      <c r="D1079">
        <v>118.81229999999999</v>
      </c>
      <c r="E1079">
        <v>312.79668049792531</v>
      </c>
      <c r="F1079">
        <v>75.252300000000005</v>
      </c>
      <c r="G1079">
        <v>32.114100000000001</v>
      </c>
      <c r="H1079">
        <v>53</v>
      </c>
      <c r="I1079">
        <v>44</v>
      </c>
      <c r="J1079">
        <v>6</v>
      </c>
      <c r="K1079">
        <v>206</v>
      </c>
      <c r="L1079">
        <v>49</v>
      </c>
      <c r="M1079">
        <v>12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27.7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266.93627438026778</v>
      </c>
      <c r="B1080">
        <v>56</v>
      </c>
      <c r="C1080">
        <v>3.336703429753348</v>
      </c>
      <c r="D1080">
        <v>105.52448</v>
      </c>
      <c r="E1080">
        <v>312.25873850457219</v>
      </c>
      <c r="F1080">
        <v>52.035679999999999</v>
      </c>
      <c r="G1080">
        <v>32.099359999999997</v>
      </c>
      <c r="H1080">
        <v>24</v>
      </c>
      <c r="I1080">
        <v>44</v>
      </c>
      <c r="J1080">
        <v>1</v>
      </c>
      <c r="K1080">
        <v>8</v>
      </c>
      <c r="L1080">
        <v>51</v>
      </c>
      <c r="M1080">
        <v>1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27.7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250.24589098115911</v>
      </c>
      <c r="B1081">
        <v>52.5</v>
      </c>
      <c r="C1081">
        <v>3.336611879748788</v>
      </c>
      <c r="D1081">
        <v>165.4862</v>
      </c>
      <c r="E1081">
        <v>310.14107883817428</v>
      </c>
      <c r="F1081">
        <v>87.786199999999994</v>
      </c>
      <c r="G1081">
        <v>30.066199999999998</v>
      </c>
      <c r="H1081">
        <v>22</v>
      </c>
      <c r="I1081">
        <v>36</v>
      </c>
      <c r="J1081">
        <v>2</v>
      </c>
      <c r="K1081">
        <v>268</v>
      </c>
      <c r="L1081">
        <v>58</v>
      </c>
      <c r="M1081">
        <v>10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27.7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367.0255077973581</v>
      </c>
      <c r="B1082">
        <v>77</v>
      </c>
      <c r="C1082">
        <v>3.336595525430528</v>
      </c>
      <c r="D1082">
        <v>119.94</v>
      </c>
      <c r="E1082">
        <v>311.64012985005411</v>
      </c>
      <c r="F1082">
        <v>51.705599999999997</v>
      </c>
      <c r="G1082">
        <v>44.124000000000002</v>
      </c>
      <c r="H1082">
        <v>319</v>
      </c>
      <c r="I1082">
        <v>52</v>
      </c>
      <c r="J1082">
        <v>45</v>
      </c>
      <c r="K1082">
        <v>292</v>
      </c>
      <c r="L1082">
        <v>42</v>
      </c>
      <c r="M1082">
        <v>10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27.7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255.79354091458151</v>
      </c>
      <c r="B1083">
        <v>53.666666666666657</v>
      </c>
      <c r="C1083">
        <v>3.3364374901901939</v>
      </c>
      <c r="D1083">
        <v>139.56399999999999</v>
      </c>
      <c r="E1083">
        <v>308.33841283406099</v>
      </c>
      <c r="F1083">
        <v>56.683999999999997</v>
      </c>
      <c r="G1083">
        <v>30.71</v>
      </c>
      <c r="H1083">
        <v>158</v>
      </c>
      <c r="I1083">
        <v>40</v>
      </c>
      <c r="J1083">
        <v>2</v>
      </c>
      <c r="K1083">
        <v>164</v>
      </c>
      <c r="L1083">
        <v>54</v>
      </c>
      <c r="M1083">
        <v>1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27.7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266.84999896402132</v>
      </c>
      <c r="B1084">
        <v>56</v>
      </c>
      <c r="C1084">
        <v>3.3356249870502661</v>
      </c>
      <c r="D1084">
        <v>104.06399999999999</v>
      </c>
      <c r="E1084">
        <v>312.18383947458062</v>
      </c>
      <c r="F1084">
        <v>51.624000000000002</v>
      </c>
      <c r="G1084">
        <v>32.088000000000001</v>
      </c>
      <c r="H1084">
        <v>29</v>
      </c>
      <c r="I1084">
        <v>45</v>
      </c>
      <c r="J1084">
        <v>1</v>
      </c>
      <c r="K1084">
        <v>8</v>
      </c>
      <c r="L1084">
        <v>50</v>
      </c>
      <c r="M1084">
        <v>1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27.7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289.36599780017627</v>
      </c>
      <c r="B1085">
        <v>60.729729729729733</v>
      </c>
      <c r="C1085">
        <v>3.3353713142076402</v>
      </c>
      <c r="D1085">
        <v>190.19925000000001</v>
      </c>
      <c r="E1085">
        <v>310.08156743716768</v>
      </c>
      <c r="F1085">
        <v>59.670375</v>
      </c>
      <c r="G1085">
        <v>34.765500000000003</v>
      </c>
      <c r="H1085">
        <v>39</v>
      </c>
      <c r="I1085">
        <v>42</v>
      </c>
      <c r="J1085">
        <v>5</v>
      </c>
      <c r="K1085">
        <v>217</v>
      </c>
      <c r="L1085">
        <v>52</v>
      </c>
      <c r="M1085">
        <v>15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27.7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266.7031786707895</v>
      </c>
      <c r="B1086">
        <v>56</v>
      </c>
      <c r="C1086">
        <v>3.3337897333848692</v>
      </c>
      <c r="D1086">
        <v>455.23320000000012</v>
      </c>
      <c r="E1086">
        <v>306.76348547717839</v>
      </c>
      <c r="F1086">
        <v>51.597240000000014</v>
      </c>
      <c r="G1086">
        <v>31.999079999999999</v>
      </c>
      <c r="H1086">
        <v>3</v>
      </c>
      <c r="I1086">
        <v>39</v>
      </c>
      <c r="J1086">
        <v>1</v>
      </c>
      <c r="K1086">
        <v>161</v>
      </c>
      <c r="L1086">
        <v>53</v>
      </c>
      <c r="M1086">
        <v>11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27.7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250.02692068427919</v>
      </c>
      <c r="B1087">
        <v>52.5</v>
      </c>
      <c r="C1087">
        <v>3.3336922757903888</v>
      </c>
      <c r="D1087">
        <v>175.48656</v>
      </c>
      <c r="E1087">
        <v>308.79336099585061</v>
      </c>
      <c r="F1087">
        <v>87.743279999999999</v>
      </c>
      <c r="G1087">
        <v>30.02328</v>
      </c>
      <c r="H1087">
        <v>22</v>
      </c>
      <c r="I1087">
        <v>36</v>
      </c>
      <c r="J1087">
        <v>2</v>
      </c>
      <c r="K1087">
        <v>247</v>
      </c>
      <c r="L1087">
        <v>58</v>
      </c>
      <c r="M1087">
        <v>12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27.7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250.02692068427919</v>
      </c>
      <c r="B1088">
        <v>52.500000000000007</v>
      </c>
      <c r="C1088">
        <v>3.3336922757903888</v>
      </c>
      <c r="D1088">
        <v>175.14024000000001</v>
      </c>
      <c r="E1088">
        <v>308.79336099585061</v>
      </c>
      <c r="F1088">
        <v>87.570119999999989</v>
      </c>
      <c r="G1088">
        <v>30.02328</v>
      </c>
      <c r="H1088">
        <v>22</v>
      </c>
      <c r="I1088">
        <v>36</v>
      </c>
      <c r="J1088">
        <v>2</v>
      </c>
      <c r="K1088">
        <v>255</v>
      </c>
      <c r="L1088">
        <v>58</v>
      </c>
      <c r="M1088">
        <v>9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27.7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299.9988834723747</v>
      </c>
      <c r="B1089">
        <v>63.000000000000007</v>
      </c>
      <c r="C1089">
        <v>3.33332092747083</v>
      </c>
      <c r="D1089">
        <v>148.58340000000001</v>
      </c>
      <c r="E1089">
        <v>310.70539419087129</v>
      </c>
      <c r="F1089">
        <v>61.349100000000007</v>
      </c>
      <c r="G1089">
        <v>36.052200000000013</v>
      </c>
      <c r="H1089">
        <v>33</v>
      </c>
      <c r="I1089">
        <v>45</v>
      </c>
      <c r="J1089">
        <v>3</v>
      </c>
      <c r="K1089">
        <v>331</v>
      </c>
      <c r="L1089">
        <v>45</v>
      </c>
      <c r="M1089">
        <v>5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27.7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299.9988834723747</v>
      </c>
      <c r="B1090">
        <v>63.000000000000007</v>
      </c>
      <c r="C1090">
        <v>3.33332092747083</v>
      </c>
      <c r="D1090">
        <v>148.58340000000001</v>
      </c>
      <c r="E1090">
        <v>310.70539419087129</v>
      </c>
      <c r="F1090">
        <v>61.349100000000007</v>
      </c>
      <c r="G1090">
        <v>36.052200000000013</v>
      </c>
      <c r="H1090">
        <v>332</v>
      </c>
      <c r="I1090">
        <v>45</v>
      </c>
      <c r="J1090">
        <v>3</v>
      </c>
      <c r="K1090">
        <v>331</v>
      </c>
      <c r="L1090">
        <v>45</v>
      </c>
      <c r="M1090">
        <v>5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27.7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249.99594753195279</v>
      </c>
      <c r="B1091">
        <v>52.5</v>
      </c>
      <c r="C1091">
        <v>3.333279300426037</v>
      </c>
      <c r="D1091">
        <v>165.47325000000001</v>
      </c>
      <c r="E1091">
        <v>311.52697095435678</v>
      </c>
      <c r="F1091">
        <v>87.773250000000004</v>
      </c>
      <c r="G1091">
        <v>30.053249999999998</v>
      </c>
      <c r="H1091">
        <v>22</v>
      </c>
      <c r="I1091">
        <v>36</v>
      </c>
      <c r="J1091">
        <v>2</v>
      </c>
      <c r="K1091">
        <v>209</v>
      </c>
      <c r="L1091">
        <v>55</v>
      </c>
      <c r="M1091">
        <v>9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27.7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266.6432278271721</v>
      </c>
      <c r="B1092">
        <v>56</v>
      </c>
      <c r="C1092">
        <v>3.3330403478396509</v>
      </c>
      <c r="D1092">
        <v>212.39760000000001</v>
      </c>
      <c r="E1092">
        <v>301.2946058091286</v>
      </c>
      <c r="F1092">
        <v>76.319999999999993</v>
      </c>
      <c r="G1092">
        <v>31.92</v>
      </c>
      <c r="H1092">
        <v>9</v>
      </c>
      <c r="I1092">
        <v>40</v>
      </c>
      <c r="J1092">
        <v>2</v>
      </c>
      <c r="K1092">
        <v>128</v>
      </c>
      <c r="L1092">
        <v>54</v>
      </c>
      <c r="M1092">
        <v>1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27.7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276.5625251182492</v>
      </c>
      <c r="B1093">
        <v>58.100000000000009</v>
      </c>
      <c r="C1093">
        <v>3.3320786158825202</v>
      </c>
      <c r="D1093">
        <v>199.6224</v>
      </c>
      <c r="E1093">
        <v>310.207468879668</v>
      </c>
      <c r="F1093">
        <v>77.167199999999994</v>
      </c>
      <c r="G1093">
        <v>33.228960000000001</v>
      </c>
      <c r="H1093">
        <v>6</v>
      </c>
      <c r="I1093">
        <v>53</v>
      </c>
      <c r="J1093">
        <v>3</v>
      </c>
      <c r="K1093">
        <v>91</v>
      </c>
      <c r="L1093">
        <v>39</v>
      </c>
      <c r="M1093">
        <v>4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27.7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266.52502100107262</v>
      </c>
      <c r="B1094">
        <v>56</v>
      </c>
      <c r="C1094">
        <v>3.331562762513407</v>
      </c>
      <c r="D1094">
        <v>178.91720000000001</v>
      </c>
      <c r="E1094">
        <v>311.09377593361</v>
      </c>
      <c r="F1094">
        <v>73.467199999999991</v>
      </c>
      <c r="G1094">
        <v>32.034599999999998</v>
      </c>
      <c r="H1094">
        <v>9</v>
      </c>
      <c r="I1094">
        <v>39</v>
      </c>
      <c r="J1094">
        <v>2</v>
      </c>
      <c r="K1094">
        <v>202</v>
      </c>
      <c r="L1094">
        <v>54</v>
      </c>
      <c r="M1094">
        <v>13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27.7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266.46179211948601</v>
      </c>
      <c r="B1095">
        <v>56</v>
      </c>
      <c r="C1095">
        <v>3.3307724014935749</v>
      </c>
      <c r="D1095">
        <v>144.6816</v>
      </c>
      <c r="E1095">
        <v>310.21067152478531</v>
      </c>
      <c r="F1095">
        <v>51.742199999999997</v>
      </c>
      <c r="G1095">
        <v>32.0154</v>
      </c>
      <c r="H1095">
        <v>114</v>
      </c>
      <c r="I1095">
        <v>63</v>
      </c>
      <c r="J1095">
        <v>1</v>
      </c>
      <c r="K1095">
        <v>9</v>
      </c>
      <c r="L1095">
        <v>38</v>
      </c>
      <c r="M1095">
        <v>1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27.7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266.41812346807518</v>
      </c>
      <c r="B1096">
        <v>56</v>
      </c>
      <c r="C1096">
        <v>3.3302265433509408</v>
      </c>
      <c r="D1096">
        <v>180.29656</v>
      </c>
      <c r="E1096">
        <v>310.3817427385892</v>
      </c>
      <c r="F1096">
        <v>73.736559999999997</v>
      </c>
      <c r="G1096">
        <v>32.0124</v>
      </c>
      <c r="H1096">
        <v>6</v>
      </c>
      <c r="I1096">
        <v>49</v>
      </c>
      <c r="J1096">
        <v>3</v>
      </c>
      <c r="K1096">
        <v>61</v>
      </c>
      <c r="L1096">
        <v>45</v>
      </c>
      <c r="M1096">
        <v>7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27.7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266.31225184005638</v>
      </c>
      <c r="B1097">
        <v>56.000000000000007</v>
      </c>
      <c r="C1097">
        <v>3.328903148000705</v>
      </c>
      <c r="D1097">
        <v>190.07640000000001</v>
      </c>
      <c r="E1097">
        <v>309.65975103734439</v>
      </c>
      <c r="F1097">
        <v>73.726199999999992</v>
      </c>
      <c r="G1097">
        <v>31.990200000000002</v>
      </c>
      <c r="H1097">
        <v>6</v>
      </c>
      <c r="I1097">
        <v>50</v>
      </c>
      <c r="J1097">
        <v>3</v>
      </c>
      <c r="K1097">
        <v>278</v>
      </c>
      <c r="L1097">
        <v>42</v>
      </c>
      <c r="M1097">
        <v>5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27.7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299.55566996261149</v>
      </c>
      <c r="B1098">
        <v>63</v>
      </c>
      <c r="C1098">
        <v>3.3283963329179058</v>
      </c>
      <c r="D1098">
        <v>100.9764</v>
      </c>
      <c r="E1098">
        <v>312.86307053941908</v>
      </c>
      <c r="F1098">
        <v>57.505200000000002</v>
      </c>
      <c r="G1098">
        <v>36.030800000000013</v>
      </c>
      <c r="H1098">
        <v>54</v>
      </c>
      <c r="I1098">
        <v>39</v>
      </c>
      <c r="J1098">
        <v>3</v>
      </c>
      <c r="K1098">
        <v>101</v>
      </c>
      <c r="L1098">
        <v>53</v>
      </c>
      <c r="M1098">
        <v>4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27.7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299.55566996261149</v>
      </c>
      <c r="B1099">
        <v>63</v>
      </c>
      <c r="C1099">
        <v>3.3283963329179058</v>
      </c>
      <c r="D1099">
        <v>91.933600000000013</v>
      </c>
      <c r="E1099">
        <v>312.86307053941908</v>
      </c>
      <c r="F1099">
        <v>57.89</v>
      </c>
      <c r="G1099">
        <v>36.030800000000013</v>
      </c>
      <c r="H1099">
        <v>54</v>
      </c>
      <c r="I1099">
        <v>39</v>
      </c>
      <c r="J1099">
        <v>3</v>
      </c>
      <c r="K1099">
        <v>250</v>
      </c>
      <c r="L1099">
        <v>53</v>
      </c>
      <c r="M1099">
        <v>13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27.7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299.55566996261149</v>
      </c>
      <c r="B1100">
        <v>63</v>
      </c>
      <c r="C1100">
        <v>3.3283963329179058</v>
      </c>
      <c r="D1100">
        <v>91.933600000000013</v>
      </c>
      <c r="E1100">
        <v>312.86307053941908</v>
      </c>
      <c r="F1100">
        <v>57.89</v>
      </c>
      <c r="G1100">
        <v>36.030800000000013</v>
      </c>
      <c r="H1100">
        <v>54</v>
      </c>
      <c r="I1100">
        <v>39</v>
      </c>
      <c r="J1100">
        <v>3</v>
      </c>
      <c r="K1100">
        <v>251</v>
      </c>
      <c r="L1100">
        <v>53</v>
      </c>
      <c r="M1100">
        <v>13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27.7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266.24989821262329</v>
      </c>
      <c r="B1101">
        <v>56.000000000000007</v>
      </c>
      <c r="C1101">
        <v>3.328123727657792</v>
      </c>
      <c r="D1101">
        <v>189.35489999999999</v>
      </c>
      <c r="E1101">
        <v>308.11618257261421</v>
      </c>
      <c r="F1101">
        <v>73.587450000000004</v>
      </c>
      <c r="G1101">
        <v>31.96245</v>
      </c>
      <c r="H1101">
        <v>9</v>
      </c>
      <c r="I1101">
        <v>39</v>
      </c>
      <c r="J1101">
        <v>2</v>
      </c>
      <c r="K1101">
        <v>247</v>
      </c>
      <c r="L1101">
        <v>55</v>
      </c>
      <c r="M1101">
        <v>13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27.7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239.6027806531157</v>
      </c>
      <c r="B1102">
        <v>50.4</v>
      </c>
      <c r="C1102">
        <v>3.32781639795994</v>
      </c>
      <c r="D1102">
        <v>104.03176000000001</v>
      </c>
      <c r="E1102">
        <v>312.2655601659751</v>
      </c>
      <c r="F1102">
        <v>104.03176000000001</v>
      </c>
      <c r="G1102">
        <v>28.812560000000001</v>
      </c>
      <c r="H1102">
        <v>57</v>
      </c>
      <c r="I1102">
        <v>46</v>
      </c>
      <c r="J1102">
        <v>7</v>
      </c>
      <c r="K1102">
        <v>263</v>
      </c>
      <c r="L1102">
        <v>46</v>
      </c>
      <c r="M1102">
        <v>12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27.7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299.39554153347422</v>
      </c>
      <c r="B1103">
        <v>63</v>
      </c>
      <c r="C1103">
        <v>3.3266171281497132</v>
      </c>
      <c r="D1103">
        <v>91.149199999999993</v>
      </c>
      <c r="E1103">
        <v>312.66390041493781</v>
      </c>
      <c r="F1103">
        <v>57.497800000000012</v>
      </c>
      <c r="G1103">
        <v>36.008600000000008</v>
      </c>
      <c r="H1103">
        <v>54</v>
      </c>
      <c r="I1103">
        <v>39</v>
      </c>
      <c r="J1103">
        <v>3</v>
      </c>
      <c r="K1103">
        <v>259</v>
      </c>
      <c r="L1103">
        <v>55</v>
      </c>
      <c r="M1103">
        <v>5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27.7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299.34692431079912</v>
      </c>
      <c r="B1104">
        <v>63</v>
      </c>
      <c r="C1104">
        <v>3.3260769367866572</v>
      </c>
      <c r="D1104">
        <v>418.63168999999999</v>
      </c>
      <c r="E1104">
        <v>306.55269709543569</v>
      </c>
      <c r="F1104">
        <v>63.249650000000003</v>
      </c>
      <c r="G1104">
        <v>35.912570000000009</v>
      </c>
      <c r="H1104">
        <v>142</v>
      </c>
      <c r="I1104">
        <v>47</v>
      </c>
      <c r="J1104">
        <v>24</v>
      </c>
      <c r="K1104">
        <v>263</v>
      </c>
      <c r="L1104">
        <v>43</v>
      </c>
      <c r="M1104">
        <v>11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27.7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266.03960624054008</v>
      </c>
      <c r="B1105">
        <v>56</v>
      </c>
      <c r="C1105">
        <v>3.3254950780067509</v>
      </c>
      <c r="D1105">
        <v>129.4014</v>
      </c>
      <c r="E1105">
        <v>310.72349336775329</v>
      </c>
      <c r="F1105">
        <v>75.678600000000003</v>
      </c>
      <c r="G1105">
        <v>31.971399999999999</v>
      </c>
      <c r="H1105">
        <v>52</v>
      </c>
      <c r="I1105">
        <v>43</v>
      </c>
      <c r="J1105">
        <v>6</v>
      </c>
      <c r="K1105">
        <v>313</v>
      </c>
      <c r="L1105">
        <v>49</v>
      </c>
      <c r="M1105">
        <v>14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27.7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299.26931765000228</v>
      </c>
      <c r="B1106">
        <v>63.000000000000007</v>
      </c>
      <c r="C1106">
        <v>3.32521464055558</v>
      </c>
      <c r="D1106">
        <v>418.63427999999999</v>
      </c>
      <c r="E1106">
        <v>307.35933609958511</v>
      </c>
      <c r="F1106">
        <v>63.25224</v>
      </c>
      <c r="G1106">
        <v>35.91516</v>
      </c>
      <c r="H1106">
        <v>142</v>
      </c>
      <c r="I1106">
        <v>47</v>
      </c>
      <c r="J1106">
        <v>24</v>
      </c>
      <c r="K1106">
        <v>203</v>
      </c>
      <c r="L1106">
        <v>46</v>
      </c>
      <c r="M1106">
        <v>12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27.7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299.20100614262429</v>
      </c>
      <c r="B1107">
        <v>63.000000000000007</v>
      </c>
      <c r="C1107">
        <v>3.3244556238069372</v>
      </c>
      <c r="D1107">
        <v>166.7928</v>
      </c>
      <c r="E1107">
        <v>307.26970954356852</v>
      </c>
      <c r="F1107">
        <v>58.868400000000001</v>
      </c>
      <c r="G1107">
        <v>35.905639999999998</v>
      </c>
      <c r="H1107">
        <v>39</v>
      </c>
      <c r="I1107">
        <v>43</v>
      </c>
      <c r="J1107">
        <v>5</v>
      </c>
      <c r="K1107">
        <v>258</v>
      </c>
      <c r="L1107">
        <v>51</v>
      </c>
      <c r="M1107">
        <v>11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27.7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265.88352051523913</v>
      </c>
      <c r="B1108">
        <v>56</v>
      </c>
      <c r="C1108">
        <v>3.3235440064404891</v>
      </c>
      <c r="D1108">
        <v>500.24000000000012</v>
      </c>
      <c r="E1108">
        <v>305.1203319502074</v>
      </c>
      <c r="F1108">
        <v>53.872</v>
      </c>
      <c r="G1108">
        <v>31.879200000000001</v>
      </c>
      <c r="H1108">
        <v>4</v>
      </c>
      <c r="I1108">
        <v>27</v>
      </c>
      <c r="J1108">
        <v>1</v>
      </c>
      <c r="K1108">
        <v>161</v>
      </c>
      <c r="L1108">
        <v>67</v>
      </c>
      <c r="M1108">
        <v>10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27.7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299.06986642015102</v>
      </c>
      <c r="B1109">
        <v>63.000000000000007</v>
      </c>
      <c r="C1109">
        <v>3.3229985157794548</v>
      </c>
      <c r="D1109">
        <v>91.423739999999995</v>
      </c>
      <c r="E1109">
        <v>312.2589211618257</v>
      </c>
      <c r="F1109">
        <v>57.635070000000013</v>
      </c>
      <c r="G1109">
        <v>35.963459999999998</v>
      </c>
      <c r="H1109">
        <v>54</v>
      </c>
      <c r="I1109">
        <v>39</v>
      </c>
      <c r="J1109">
        <v>3</v>
      </c>
      <c r="K1109">
        <v>247</v>
      </c>
      <c r="L1109">
        <v>54</v>
      </c>
      <c r="M1109">
        <v>13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27.7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299.03517679545291</v>
      </c>
      <c r="B1110">
        <v>63</v>
      </c>
      <c r="C1110">
        <v>3.322613075505032</v>
      </c>
      <c r="D1110">
        <v>154.80600000000001</v>
      </c>
      <c r="E1110">
        <v>310.95047750875699</v>
      </c>
      <c r="F1110">
        <v>61.414800000000007</v>
      </c>
      <c r="G1110">
        <v>35.94</v>
      </c>
      <c r="H1110">
        <v>43</v>
      </c>
      <c r="I1110">
        <v>44</v>
      </c>
      <c r="J1110">
        <v>3</v>
      </c>
      <c r="K1110">
        <v>165</v>
      </c>
      <c r="L1110">
        <v>49</v>
      </c>
      <c r="M1110">
        <v>10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27.7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265.8011305906461</v>
      </c>
      <c r="B1111">
        <v>56.000000000000007</v>
      </c>
      <c r="C1111">
        <v>3.322514132383076</v>
      </c>
      <c r="D1111">
        <v>189.2328</v>
      </c>
      <c r="E1111">
        <v>307.56846473029049</v>
      </c>
      <c r="F1111">
        <v>73.526399999999995</v>
      </c>
      <c r="G1111">
        <v>31.901399999999999</v>
      </c>
      <c r="H1111">
        <v>9</v>
      </c>
      <c r="I1111">
        <v>39</v>
      </c>
      <c r="J1111">
        <v>2</v>
      </c>
      <c r="K1111">
        <v>244</v>
      </c>
      <c r="L1111">
        <v>55</v>
      </c>
      <c r="M1111">
        <v>9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27.7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265.75071097669138</v>
      </c>
      <c r="B1112">
        <v>56</v>
      </c>
      <c r="C1112">
        <v>3.3218838872086418</v>
      </c>
      <c r="D1112">
        <v>188.922</v>
      </c>
      <c r="E1112">
        <v>310.99585062240669</v>
      </c>
      <c r="F1112">
        <v>73.370999999999995</v>
      </c>
      <c r="G1112">
        <v>31.940249999999999</v>
      </c>
      <c r="H1112">
        <v>9</v>
      </c>
      <c r="I1112">
        <v>39</v>
      </c>
      <c r="J1112">
        <v>2</v>
      </c>
      <c r="K1112">
        <v>189</v>
      </c>
      <c r="L1112">
        <v>53</v>
      </c>
      <c r="M1112">
        <v>7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27.7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239.16056848475861</v>
      </c>
      <c r="B1113">
        <v>50.400000000000013</v>
      </c>
      <c r="C1113">
        <v>3.3216745622883139</v>
      </c>
      <c r="D1113">
        <v>172.34415000000001</v>
      </c>
      <c r="E1113">
        <v>311.85560165975102</v>
      </c>
      <c r="F1113">
        <v>110.80575</v>
      </c>
      <c r="G1113">
        <v>28.754549999999998</v>
      </c>
      <c r="H1113">
        <v>96</v>
      </c>
      <c r="I1113">
        <v>48</v>
      </c>
      <c r="J1113">
        <v>21</v>
      </c>
      <c r="K1113">
        <v>209</v>
      </c>
      <c r="L1113">
        <v>45</v>
      </c>
      <c r="M1113">
        <v>9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27.7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265.72622258549171</v>
      </c>
      <c r="B1114">
        <v>56.000000000000007</v>
      </c>
      <c r="C1114">
        <v>3.321577782318645</v>
      </c>
      <c r="D1114">
        <v>128.79416000000001</v>
      </c>
      <c r="E1114">
        <v>311.10373443983411</v>
      </c>
      <c r="F1114">
        <v>75.287080000000003</v>
      </c>
      <c r="G1114">
        <v>31.93872</v>
      </c>
      <c r="H1114">
        <v>53</v>
      </c>
      <c r="I1114">
        <v>44</v>
      </c>
      <c r="J1114">
        <v>6</v>
      </c>
      <c r="K1114">
        <v>258</v>
      </c>
      <c r="L1114">
        <v>48</v>
      </c>
      <c r="M1114">
        <v>11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27.7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298.93849359199612</v>
      </c>
      <c r="B1115">
        <v>63</v>
      </c>
      <c r="C1115">
        <v>3.321538817688845</v>
      </c>
      <c r="D1115">
        <v>157.02757500000001</v>
      </c>
      <c r="E1115">
        <v>306.84647302904568</v>
      </c>
      <c r="F1115">
        <v>58.915574999999997</v>
      </c>
      <c r="G1115">
        <v>35.867899999999999</v>
      </c>
      <c r="H1115">
        <v>39</v>
      </c>
      <c r="I1115">
        <v>43</v>
      </c>
      <c r="J1115">
        <v>5</v>
      </c>
      <c r="K1115">
        <v>206</v>
      </c>
      <c r="L1115">
        <v>51</v>
      </c>
      <c r="M1115">
        <v>12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27.7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249.01799577393041</v>
      </c>
      <c r="B1116">
        <v>52.500000000000007</v>
      </c>
      <c r="C1116">
        <v>3.3202399436524059</v>
      </c>
      <c r="D1116">
        <v>165.16800000000001</v>
      </c>
      <c r="E1116">
        <v>310.7053941908714</v>
      </c>
      <c r="F1116">
        <v>87.468000000000004</v>
      </c>
      <c r="G1116">
        <v>29.925599999999999</v>
      </c>
      <c r="H1116">
        <v>22</v>
      </c>
      <c r="I1116">
        <v>36</v>
      </c>
      <c r="J1116">
        <v>2</v>
      </c>
      <c r="K1116">
        <v>190</v>
      </c>
      <c r="L1116">
        <v>56</v>
      </c>
      <c r="M1116">
        <v>3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27.7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332.01791710778753</v>
      </c>
      <c r="B1117">
        <v>70</v>
      </c>
      <c r="C1117">
        <v>3.320179171077875</v>
      </c>
      <c r="D1117">
        <v>90.964199999999977</v>
      </c>
      <c r="E1117">
        <v>312.46071753636397</v>
      </c>
      <c r="F1117">
        <v>56.940599999999989</v>
      </c>
      <c r="G1117">
        <v>39.928800000000003</v>
      </c>
      <c r="H1117">
        <v>84</v>
      </c>
      <c r="I1117">
        <v>52</v>
      </c>
      <c r="J1117">
        <v>45</v>
      </c>
      <c r="K1117">
        <v>204</v>
      </c>
      <c r="L1117">
        <v>42</v>
      </c>
      <c r="M1117">
        <v>10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27.7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332.01791710778753</v>
      </c>
      <c r="B1118">
        <v>70</v>
      </c>
      <c r="C1118">
        <v>3.320179171077875</v>
      </c>
      <c r="D1118">
        <v>90.964199999999977</v>
      </c>
      <c r="E1118">
        <v>312.46071753636397</v>
      </c>
      <c r="F1118">
        <v>56.940599999999989</v>
      </c>
      <c r="G1118">
        <v>39.928800000000003</v>
      </c>
      <c r="H1118">
        <v>84</v>
      </c>
      <c r="I1118">
        <v>52</v>
      </c>
      <c r="J1118">
        <v>45</v>
      </c>
      <c r="K1118">
        <v>207</v>
      </c>
      <c r="L1118">
        <v>42</v>
      </c>
      <c r="M1118">
        <v>10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27.7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298.78262536509408</v>
      </c>
      <c r="B1119">
        <v>63</v>
      </c>
      <c r="C1119">
        <v>3.319806948501046</v>
      </c>
      <c r="D1119">
        <v>157.20684</v>
      </c>
      <c r="E1119">
        <v>308.11618257261421</v>
      </c>
      <c r="F1119">
        <v>59.094839999999998</v>
      </c>
      <c r="G1119">
        <v>35.867899999999999</v>
      </c>
      <c r="H1119">
        <v>39</v>
      </c>
      <c r="I1119">
        <v>43</v>
      </c>
      <c r="J1119">
        <v>5</v>
      </c>
      <c r="K1119">
        <v>204</v>
      </c>
      <c r="L1119">
        <v>51</v>
      </c>
      <c r="M1119">
        <v>15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27.7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298.78262536509408</v>
      </c>
      <c r="B1120">
        <v>63</v>
      </c>
      <c r="C1120">
        <v>3.319806948501046</v>
      </c>
      <c r="D1120">
        <v>157.20684</v>
      </c>
      <c r="E1120">
        <v>308.11618257261421</v>
      </c>
      <c r="F1120">
        <v>59.094839999999998</v>
      </c>
      <c r="G1120">
        <v>35.867899999999999</v>
      </c>
      <c r="H1120">
        <v>39</v>
      </c>
      <c r="I1120">
        <v>43</v>
      </c>
      <c r="J1120">
        <v>5</v>
      </c>
      <c r="K1120">
        <v>207</v>
      </c>
      <c r="L1120">
        <v>51</v>
      </c>
      <c r="M1120">
        <v>15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27.7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458.10539957083529</v>
      </c>
      <c r="B1121">
        <v>96.600000000000009</v>
      </c>
      <c r="C1121">
        <v>3.3196043447161978</v>
      </c>
      <c r="D1121">
        <v>139.3776</v>
      </c>
      <c r="E1121">
        <v>311.85654660689443</v>
      </c>
      <c r="F1121">
        <v>53.903520000000007</v>
      </c>
      <c r="G1121">
        <v>55.078560000000003</v>
      </c>
      <c r="H1121">
        <v>165</v>
      </c>
      <c r="I1121">
        <v>58</v>
      </c>
      <c r="J1121">
        <v>42</v>
      </c>
      <c r="K1121">
        <v>325</v>
      </c>
      <c r="L1121">
        <v>34</v>
      </c>
      <c r="M1121">
        <v>8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27.7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298.76345172541482</v>
      </c>
      <c r="B1122">
        <v>63.000000000000007</v>
      </c>
      <c r="C1122">
        <v>3.3195939080601651</v>
      </c>
      <c r="D1122">
        <v>90.992320000000007</v>
      </c>
      <c r="E1122">
        <v>312.29875518672202</v>
      </c>
      <c r="F1122">
        <v>57.419359999999998</v>
      </c>
      <c r="G1122">
        <v>35.927200000000013</v>
      </c>
      <c r="H1122">
        <v>54</v>
      </c>
      <c r="I1122">
        <v>39</v>
      </c>
      <c r="J1122">
        <v>3</v>
      </c>
      <c r="K1122">
        <v>246</v>
      </c>
      <c r="L1122">
        <v>55</v>
      </c>
      <c r="M1122">
        <v>8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27.7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265.47459958212039</v>
      </c>
      <c r="B1123">
        <v>56.000000000000007</v>
      </c>
      <c r="C1123">
        <v>3.3184324947765051</v>
      </c>
      <c r="D1123">
        <v>103.17440000000001</v>
      </c>
      <c r="E1123">
        <v>311.73974754255693</v>
      </c>
      <c r="F1123">
        <v>51.374400000000001</v>
      </c>
      <c r="G1123">
        <v>31.916799999999999</v>
      </c>
      <c r="H1123">
        <v>14</v>
      </c>
      <c r="I1123">
        <v>22</v>
      </c>
      <c r="J1123">
        <v>1</v>
      </c>
      <c r="K1123">
        <v>6</v>
      </c>
      <c r="L1123">
        <v>72</v>
      </c>
      <c r="M1123">
        <v>1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27.7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298.60120969169219</v>
      </c>
      <c r="B1124">
        <v>63</v>
      </c>
      <c r="C1124">
        <v>3.3177912187965801</v>
      </c>
      <c r="D1124">
        <v>94.401800000000009</v>
      </c>
      <c r="E1124">
        <v>306.57261410788379</v>
      </c>
      <c r="F1124">
        <v>59.688400000000001</v>
      </c>
      <c r="G1124">
        <v>35.823399999999999</v>
      </c>
      <c r="H1124">
        <v>55</v>
      </c>
      <c r="I1124">
        <v>47</v>
      </c>
      <c r="J1124">
        <v>6</v>
      </c>
      <c r="K1124">
        <v>242</v>
      </c>
      <c r="L1124">
        <v>47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27.7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298.60120969169219</v>
      </c>
      <c r="B1125">
        <v>63</v>
      </c>
      <c r="C1125">
        <v>3.3177912187965801</v>
      </c>
      <c r="D1125">
        <v>94.401800000000009</v>
      </c>
      <c r="E1125">
        <v>306.57261410788379</v>
      </c>
      <c r="F1125">
        <v>59.688400000000001</v>
      </c>
      <c r="G1125">
        <v>35.823399999999999</v>
      </c>
      <c r="H1125">
        <v>55</v>
      </c>
      <c r="I1125">
        <v>47</v>
      </c>
      <c r="J1125">
        <v>6</v>
      </c>
      <c r="K1125">
        <v>243</v>
      </c>
      <c r="L1125">
        <v>47</v>
      </c>
      <c r="M1125">
        <v>10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27.7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298.59882528534263</v>
      </c>
      <c r="B1126">
        <v>63</v>
      </c>
      <c r="C1126">
        <v>3.3177647253926961</v>
      </c>
      <c r="D1126">
        <v>167.518</v>
      </c>
      <c r="E1126">
        <v>309.82572614107892</v>
      </c>
      <c r="F1126">
        <v>59.231000000000002</v>
      </c>
      <c r="G1126">
        <v>35.871000000000002</v>
      </c>
      <c r="H1126">
        <v>39</v>
      </c>
      <c r="I1126">
        <v>44</v>
      </c>
      <c r="J1126">
        <v>5</v>
      </c>
      <c r="K1126">
        <v>188</v>
      </c>
      <c r="L1126">
        <v>50</v>
      </c>
      <c r="M1126">
        <v>11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27.7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298.58111862557752</v>
      </c>
      <c r="B1127">
        <v>63</v>
      </c>
      <c r="C1127">
        <v>3.317567984728639</v>
      </c>
      <c r="D1127">
        <v>152.9802</v>
      </c>
      <c r="E1127">
        <v>309.50146405230441</v>
      </c>
      <c r="F1127">
        <v>59.229599999999998</v>
      </c>
      <c r="G1127">
        <v>35.864100000000008</v>
      </c>
      <c r="H1127">
        <v>33</v>
      </c>
      <c r="I1127">
        <v>43</v>
      </c>
      <c r="J1127">
        <v>3</v>
      </c>
      <c r="K1127">
        <v>327</v>
      </c>
      <c r="L1127">
        <v>51</v>
      </c>
      <c r="M1127">
        <v>14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27.7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298.58111862557752</v>
      </c>
      <c r="B1128">
        <v>63</v>
      </c>
      <c r="C1128">
        <v>3.317567984728639</v>
      </c>
      <c r="D1128">
        <v>152.9802</v>
      </c>
      <c r="E1128">
        <v>309.50146405230441</v>
      </c>
      <c r="F1128">
        <v>59.229599999999998</v>
      </c>
      <c r="G1128">
        <v>35.864100000000008</v>
      </c>
      <c r="H1128">
        <v>332</v>
      </c>
      <c r="I1128">
        <v>43</v>
      </c>
      <c r="J1128">
        <v>3</v>
      </c>
      <c r="K1128">
        <v>327</v>
      </c>
      <c r="L1128">
        <v>51</v>
      </c>
      <c r="M1128">
        <v>14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27.7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238.8425288937224</v>
      </c>
      <c r="B1129">
        <v>50.4</v>
      </c>
      <c r="C1129">
        <v>3.3172573457461452</v>
      </c>
      <c r="D1129">
        <v>122.5728</v>
      </c>
      <c r="E1129">
        <v>310.47022935429681</v>
      </c>
      <c r="F1129">
        <v>102.6816</v>
      </c>
      <c r="G1129">
        <v>28.7</v>
      </c>
      <c r="H1129">
        <v>295</v>
      </c>
      <c r="I1129">
        <v>46</v>
      </c>
      <c r="J1129">
        <v>7</v>
      </c>
      <c r="K1129">
        <v>327</v>
      </c>
      <c r="L1129">
        <v>49</v>
      </c>
      <c r="M1129">
        <v>14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27.7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248.7914967642333</v>
      </c>
      <c r="B1130">
        <v>52.500000000000007</v>
      </c>
      <c r="C1130">
        <v>3.317219956856444</v>
      </c>
      <c r="D1130">
        <v>165.5232</v>
      </c>
      <c r="E1130">
        <v>311.1146489257095</v>
      </c>
      <c r="F1130">
        <v>87.8232</v>
      </c>
      <c r="G1130">
        <v>29.903400000000001</v>
      </c>
      <c r="H1130">
        <v>22</v>
      </c>
      <c r="I1130">
        <v>35</v>
      </c>
      <c r="J1130">
        <v>2</v>
      </c>
      <c r="K1130">
        <v>292</v>
      </c>
      <c r="L1130">
        <v>59</v>
      </c>
      <c r="M1130">
        <v>12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27.7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265.34399790963403</v>
      </c>
      <c r="B1131">
        <v>56</v>
      </c>
      <c r="C1131">
        <v>3.3167999738704261</v>
      </c>
      <c r="D1131">
        <v>119.0232</v>
      </c>
      <c r="E1131">
        <v>311.90041493775931</v>
      </c>
      <c r="F1131">
        <v>75.463200000000001</v>
      </c>
      <c r="G1131">
        <v>31.903199999999998</v>
      </c>
      <c r="H1131">
        <v>53</v>
      </c>
      <c r="I1131">
        <v>44</v>
      </c>
      <c r="J1131">
        <v>6</v>
      </c>
      <c r="K1131">
        <v>204</v>
      </c>
      <c r="L1131">
        <v>48</v>
      </c>
      <c r="M1131">
        <v>15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27.7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265.34399790963403</v>
      </c>
      <c r="B1132">
        <v>56</v>
      </c>
      <c r="C1132">
        <v>3.3167999738704261</v>
      </c>
      <c r="D1132">
        <v>119.0232</v>
      </c>
      <c r="E1132">
        <v>311.90041493775931</v>
      </c>
      <c r="F1132">
        <v>75.463200000000001</v>
      </c>
      <c r="G1132">
        <v>31.903199999999998</v>
      </c>
      <c r="H1132">
        <v>53</v>
      </c>
      <c r="I1132">
        <v>44</v>
      </c>
      <c r="J1132">
        <v>6</v>
      </c>
      <c r="K1132">
        <v>207</v>
      </c>
      <c r="L1132">
        <v>48</v>
      </c>
      <c r="M1132">
        <v>15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27.7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265.33461143499159</v>
      </c>
      <c r="B1133">
        <v>56</v>
      </c>
      <c r="C1133">
        <v>3.3166826429373959</v>
      </c>
      <c r="D1133">
        <v>119.229</v>
      </c>
      <c r="E1133">
        <v>312.99585062240658</v>
      </c>
      <c r="F1133">
        <v>75.317400000000006</v>
      </c>
      <c r="G1133">
        <v>31.916399999999999</v>
      </c>
      <c r="H1133">
        <v>52</v>
      </c>
      <c r="I1133">
        <v>44</v>
      </c>
      <c r="J1133">
        <v>6</v>
      </c>
      <c r="K1133">
        <v>48</v>
      </c>
      <c r="L1133">
        <v>50</v>
      </c>
      <c r="M1133">
        <v>3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27.7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265.32688771159229</v>
      </c>
      <c r="B1134">
        <v>56</v>
      </c>
      <c r="C1134">
        <v>3.3165860963949041</v>
      </c>
      <c r="D1134">
        <v>104.7024</v>
      </c>
      <c r="E1134">
        <v>307.22584176940012</v>
      </c>
      <c r="F1134">
        <v>50.832000000000001</v>
      </c>
      <c r="G1134">
        <v>31.84</v>
      </c>
      <c r="H1134">
        <v>128</v>
      </c>
      <c r="I1134">
        <v>60</v>
      </c>
      <c r="J1134">
        <v>2</v>
      </c>
      <c r="K1134">
        <v>93</v>
      </c>
      <c r="L1134">
        <v>40</v>
      </c>
      <c r="M1134">
        <v>2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27.7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298.44592659194018</v>
      </c>
      <c r="B1135">
        <v>63</v>
      </c>
      <c r="C1135">
        <v>3.3160658510215582</v>
      </c>
      <c r="D1135">
        <v>209.4015</v>
      </c>
      <c r="E1135">
        <v>310.60518951219001</v>
      </c>
      <c r="F1135">
        <v>59.229599999999998</v>
      </c>
      <c r="G1135">
        <v>35.864100000000008</v>
      </c>
      <c r="H1135">
        <v>33</v>
      </c>
      <c r="I1135">
        <v>43</v>
      </c>
      <c r="J1135">
        <v>3</v>
      </c>
      <c r="K1135">
        <v>148</v>
      </c>
      <c r="L1135">
        <v>51</v>
      </c>
      <c r="M1135">
        <v>14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27.7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298.44592659194018</v>
      </c>
      <c r="B1136">
        <v>63</v>
      </c>
      <c r="C1136">
        <v>3.3160658510215582</v>
      </c>
      <c r="D1136">
        <v>209.4015</v>
      </c>
      <c r="E1136">
        <v>310.60518951219001</v>
      </c>
      <c r="F1136">
        <v>59.229599999999998</v>
      </c>
      <c r="G1136">
        <v>35.864100000000008</v>
      </c>
      <c r="H1136">
        <v>332</v>
      </c>
      <c r="I1136">
        <v>43</v>
      </c>
      <c r="J1136">
        <v>3</v>
      </c>
      <c r="K1136">
        <v>148</v>
      </c>
      <c r="L1136">
        <v>51</v>
      </c>
      <c r="M1136">
        <v>14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27.7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298.43383081773362</v>
      </c>
      <c r="B1137">
        <v>63</v>
      </c>
      <c r="C1137">
        <v>3.3159314535303732</v>
      </c>
      <c r="D1137">
        <v>418.18417499999998</v>
      </c>
      <c r="E1137">
        <v>306.64232365145227</v>
      </c>
      <c r="F1137">
        <v>63.117190000000001</v>
      </c>
      <c r="G1137">
        <v>35.804344999999998</v>
      </c>
      <c r="H1137">
        <v>142</v>
      </c>
      <c r="I1137">
        <v>49</v>
      </c>
      <c r="J1137">
        <v>23</v>
      </c>
      <c r="K1137">
        <v>267</v>
      </c>
      <c r="L1137">
        <v>45</v>
      </c>
      <c r="M1137">
        <v>10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27.7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238.69720101074461</v>
      </c>
      <c r="B1138">
        <v>50.400000000000013</v>
      </c>
      <c r="C1138">
        <v>3.3152389029270082</v>
      </c>
      <c r="D1138">
        <v>103.92298</v>
      </c>
      <c r="E1138">
        <v>312.27551867219921</v>
      </c>
      <c r="F1138">
        <v>103.92298</v>
      </c>
      <c r="G1138">
        <v>28.703779999999998</v>
      </c>
      <c r="H1138">
        <v>57</v>
      </c>
      <c r="I1138">
        <v>46</v>
      </c>
      <c r="J1138">
        <v>7</v>
      </c>
      <c r="K1138">
        <v>203</v>
      </c>
      <c r="L1138">
        <v>49</v>
      </c>
      <c r="M1138">
        <v>13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27.7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265.20245957067698</v>
      </c>
      <c r="B1139">
        <v>56</v>
      </c>
      <c r="C1139">
        <v>3.315030744633463</v>
      </c>
      <c r="D1139">
        <v>178.89500000000001</v>
      </c>
      <c r="E1139">
        <v>306.83817427385901</v>
      </c>
      <c r="F1139">
        <v>73.444999999999993</v>
      </c>
      <c r="G1139">
        <v>31.82</v>
      </c>
      <c r="H1139">
        <v>9</v>
      </c>
      <c r="I1139">
        <v>39</v>
      </c>
      <c r="J1139">
        <v>2</v>
      </c>
      <c r="K1139">
        <v>265</v>
      </c>
      <c r="L1139">
        <v>55</v>
      </c>
      <c r="M1139">
        <v>10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27.7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265.17723270470248</v>
      </c>
      <c r="B1140">
        <v>56</v>
      </c>
      <c r="C1140">
        <v>3.314715408808782</v>
      </c>
      <c r="D1140">
        <v>210.1104</v>
      </c>
      <c r="E1140">
        <v>309.21161825726142</v>
      </c>
      <c r="F1140">
        <v>50.500800000000012</v>
      </c>
      <c r="G1140">
        <v>31.847999999999999</v>
      </c>
      <c r="H1140">
        <v>176</v>
      </c>
      <c r="I1140">
        <v>50</v>
      </c>
      <c r="J1140">
        <v>4</v>
      </c>
      <c r="K1140">
        <v>143</v>
      </c>
      <c r="L1140">
        <v>44</v>
      </c>
      <c r="M1140">
        <v>5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27.7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238.64183840310511</v>
      </c>
      <c r="B1141">
        <v>50.400000000000013</v>
      </c>
      <c r="C1141">
        <v>3.3144699778209028</v>
      </c>
      <c r="D1141">
        <v>172.27199999999999</v>
      </c>
      <c r="E1141">
        <v>311.02406639004153</v>
      </c>
      <c r="F1141">
        <v>110.7336</v>
      </c>
      <c r="G1141">
        <v>28.682400000000001</v>
      </c>
      <c r="H1141">
        <v>96</v>
      </c>
      <c r="I1141">
        <v>48</v>
      </c>
      <c r="J1141">
        <v>21</v>
      </c>
      <c r="K1141">
        <v>202</v>
      </c>
      <c r="L1141">
        <v>46</v>
      </c>
      <c r="M1141">
        <v>12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27.7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298.14641927874408</v>
      </c>
      <c r="B1142">
        <v>63</v>
      </c>
      <c r="C1142">
        <v>3.312737991986046</v>
      </c>
      <c r="D1142">
        <v>94.460999999999999</v>
      </c>
      <c r="E1142">
        <v>312.29875518672202</v>
      </c>
      <c r="F1142">
        <v>59.718000000000004</v>
      </c>
      <c r="G1142">
        <v>35.853000000000002</v>
      </c>
      <c r="H1142">
        <v>55</v>
      </c>
      <c r="I1142">
        <v>47</v>
      </c>
      <c r="J1142">
        <v>6</v>
      </c>
      <c r="K1142">
        <v>259</v>
      </c>
      <c r="L1142">
        <v>44</v>
      </c>
      <c r="M1142">
        <v>6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27.7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264.9827149630857</v>
      </c>
      <c r="B1143">
        <v>56</v>
      </c>
      <c r="C1143">
        <v>3.312283937038571</v>
      </c>
      <c r="D1143">
        <v>198.15719999999999</v>
      </c>
      <c r="E1143">
        <v>310.55601659751039</v>
      </c>
      <c r="F1143">
        <v>73.082399999999993</v>
      </c>
      <c r="G1143">
        <v>31.842199999999998</v>
      </c>
      <c r="H1143">
        <v>9</v>
      </c>
      <c r="I1143">
        <v>39</v>
      </c>
      <c r="J1143">
        <v>2</v>
      </c>
      <c r="K1143">
        <v>70</v>
      </c>
      <c r="L1143">
        <v>53</v>
      </c>
      <c r="M1143">
        <v>4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27.7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337.83308276573212</v>
      </c>
      <c r="B1144">
        <v>71.400000000000006</v>
      </c>
      <c r="C1144">
        <v>3.3120890467228641</v>
      </c>
      <c r="D1144">
        <v>216.68878000000001</v>
      </c>
      <c r="E1144">
        <v>309.54989163126538</v>
      </c>
      <c r="F1144">
        <v>55.120780000000003</v>
      </c>
      <c r="G1144">
        <v>40.579659999999997</v>
      </c>
      <c r="H1144">
        <v>126</v>
      </c>
      <c r="I1144">
        <v>51</v>
      </c>
      <c r="J1144">
        <v>44</v>
      </c>
      <c r="K1144">
        <v>204</v>
      </c>
      <c r="L1144">
        <v>43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27.7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337.83308276573212</v>
      </c>
      <c r="B1145">
        <v>71.400000000000006</v>
      </c>
      <c r="C1145">
        <v>3.3120890467228641</v>
      </c>
      <c r="D1145">
        <v>216.68878000000001</v>
      </c>
      <c r="E1145">
        <v>309.54989163126538</v>
      </c>
      <c r="F1145">
        <v>55.120780000000003</v>
      </c>
      <c r="G1145">
        <v>40.579659999999997</v>
      </c>
      <c r="H1145">
        <v>126</v>
      </c>
      <c r="I1145">
        <v>51</v>
      </c>
      <c r="J1145">
        <v>44</v>
      </c>
      <c r="K1145">
        <v>207</v>
      </c>
      <c r="L1145">
        <v>43</v>
      </c>
      <c r="M1145">
        <v>11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27.7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364.31767059933969</v>
      </c>
      <c r="B1146">
        <v>77</v>
      </c>
      <c r="C1146">
        <v>3.3119788236303611</v>
      </c>
      <c r="D1146">
        <v>119.6292</v>
      </c>
      <c r="E1146">
        <v>312.46071753636397</v>
      </c>
      <c r="F1146">
        <v>51.394799999999996</v>
      </c>
      <c r="G1146">
        <v>43.813199999999988</v>
      </c>
      <c r="H1146">
        <v>319</v>
      </c>
      <c r="I1146">
        <v>52</v>
      </c>
      <c r="J1146">
        <v>45</v>
      </c>
      <c r="K1146">
        <v>204</v>
      </c>
      <c r="L1146">
        <v>42</v>
      </c>
      <c r="M1146">
        <v>10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27.7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364.31767059933969</v>
      </c>
      <c r="B1147">
        <v>77</v>
      </c>
      <c r="C1147">
        <v>3.3119788236303611</v>
      </c>
      <c r="D1147">
        <v>119.6292</v>
      </c>
      <c r="E1147">
        <v>312.46071753636397</v>
      </c>
      <c r="F1147">
        <v>51.394799999999996</v>
      </c>
      <c r="G1147">
        <v>43.813199999999988</v>
      </c>
      <c r="H1147">
        <v>319</v>
      </c>
      <c r="I1147">
        <v>52</v>
      </c>
      <c r="J1147">
        <v>45</v>
      </c>
      <c r="K1147">
        <v>207</v>
      </c>
      <c r="L1147">
        <v>42</v>
      </c>
      <c r="M1147">
        <v>10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27.7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264.8900193864925</v>
      </c>
      <c r="B1148">
        <v>56</v>
      </c>
      <c r="C1148">
        <v>3.3111252423311561</v>
      </c>
      <c r="D1148">
        <v>178.91720000000001</v>
      </c>
      <c r="E1148">
        <v>311.40903216040238</v>
      </c>
      <c r="F1148">
        <v>73.467199999999991</v>
      </c>
      <c r="G1148">
        <v>31.842199999999998</v>
      </c>
      <c r="H1148">
        <v>9</v>
      </c>
      <c r="I1148">
        <v>39</v>
      </c>
      <c r="J1148">
        <v>2</v>
      </c>
      <c r="K1148">
        <v>292</v>
      </c>
      <c r="L1148">
        <v>53</v>
      </c>
      <c r="M1148">
        <v>13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27.7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297.93270606287842</v>
      </c>
      <c r="B1149">
        <v>63</v>
      </c>
      <c r="C1149">
        <v>3.3103634006986491</v>
      </c>
      <c r="D1149">
        <v>94.401800000000009</v>
      </c>
      <c r="E1149">
        <v>312.03319502074692</v>
      </c>
      <c r="F1149">
        <v>59.688400000000001</v>
      </c>
      <c r="G1149">
        <v>35.823399999999999</v>
      </c>
      <c r="H1149">
        <v>55</v>
      </c>
      <c r="I1149">
        <v>47</v>
      </c>
      <c r="J1149">
        <v>6</v>
      </c>
      <c r="K1149">
        <v>244</v>
      </c>
      <c r="L1149">
        <v>47</v>
      </c>
      <c r="M1149">
        <v>10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27.7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248.26727507699059</v>
      </c>
      <c r="B1150">
        <v>52.5</v>
      </c>
      <c r="C1150">
        <v>3.3102303343598751</v>
      </c>
      <c r="D1150">
        <v>99.12</v>
      </c>
      <c r="E1150">
        <v>310.26560248566761</v>
      </c>
      <c r="F1150">
        <v>59.16</v>
      </c>
      <c r="G1150">
        <v>29.83</v>
      </c>
      <c r="H1150">
        <v>120</v>
      </c>
      <c r="I1150">
        <v>62</v>
      </c>
      <c r="J1150">
        <v>1</v>
      </c>
      <c r="K1150">
        <v>22</v>
      </c>
      <c r="L1150">
        <v>36</v>
      </c>
      <c r="M1150">
        <v>1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27.7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297.91182724100503</v>
      </c>
      <c r="B1151">
        <v>63.000000000000007</v>
      </c>
      <c r="C1151">
        <v>3.3101314137889442</v>
      </c>
      <c r="D1151">
        <v>426.87196</v>
      </c>
      <c r="E1151">
        <v>306.86307053941908</v>
      </c>
      <c r="F1151">
        <v>63.082039999999992</v>
      </c>
      <c r="G1151">
        <v>35.744959999999999</v>
      </c>
      <c r="H1151">
        <v>142</v>
      </c>
      <c r="I1151">
        <v>47</v>
      </c>
      <c r="J1151">
        <v>24</v>
      </c>
      <c r="K1151">
        <v>252</v>
      </c>
      <c r="L1151">
        <v>46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27.7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264.7748470221124</v>
      </c>
      <c r="B1152">
        <v>56.000000000000007</v>
      </c>
      <c r="C1152">
        <v>3.309685587776404</v>
      </c>
      <c r="D1152">
        <v>129.25</v>
      </c>
      <c r="E1152">
        <v>306.93827504170872</v>
      </c>
      <c r="F1152">
        <v>75.33</v>
      </c>
      <c r="G1152">
        <v>31.77</v>
      </c>
      <c r="H1152">
        <v>53</v>
      </c>
      <c r="I1152">
        <v>44</v>
      </c>
      <c r="J1152">
        <v>6</v>
      </c>
      <c r="K1152">
        <v>187</v>
      </c>
      <c r="L1152">
        <v>50</v>
      </c>
      <c r="M1152">
        <v>10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27.7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264.75304979027891</v>
      </c>
      <c r="B1153">
        <v>56.000000000000007</v>
      </c>
      <c r="C1153">
        <v>3.3094131223784862</v>
      </c>
      <c r="D1153">
        <v>177.43350000000001</v>
      </c>
      <c r="E1153">
        <v>311.25311203319501</v>
      </c>
      <c r="F1153">
        <v>73.093500000000006</v>
      </c>
      <c r="G1153">
        <v>31.823699999999999</v>
      </c>
      <c r="H1153">
        <v>6</v>
      </c>
      <c r="I1153">
        <v>47</v>
      </c>
      <c r="J1153">
        <v>3</v>
      </c>
      <c r="K1153">
        <v>203</v>
      </c>
      <c r="L1153">
        <v>47</v>
      </c>
      <c r="M1153">
        <v>15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27.7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238.19828208953069</v>
      </c>
      <c r="B1154">
        <v>50.4</v>
      </c>
      <c r="C1154">
        <v>3.3083094734657039</v>
      </c>
      <c r="D1154">
        <v>171.38399999999999</v>
      </c>
      <c r="E1154">
        <v>310.207468879668</v>
      </c>
      <c r="F1154">
        <v>67.488</v>
      </c>
      <c r="G1154">
        <v>28.619499999999999</v>
      </c>
      <c r="H1154">
        <v>157</v>
      </c>
      <c r="I1154">
        <v>42</v>
      </c>
      <c r="J1154">
        <v>3</v>
      </c>
      <c r="K1154">
        <v>96</v>
      </c>
      <c r="L1154">
        <v>49</v>
      </c>
      <c r="M1154">
        <v>10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27.7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264.56372597020038</v>
      </c>
      <c r="B1155">
        <v>56.000000000000007</v>
      </c>
      <c r="C1155">
        <v>3.3070465746275048</v>
      </c>
      <c r="D1155">
        <v>188.90719999999999</v>
      </c>
      <c r="E1155">
        <v>306.47302904564322</v>
      </c>
      <c r="F1155">
        <v>73.363600000000005</v>
      </c>
      <c r="G1155">
        <v>31.738600000000002</v>
      </c>
      <c r="H1155">
        <v>9</v>
      </c>
      <c r="I1155">
        <v>39</v>
      </c>
      <c r="J1155">
        <v>2</v>
      </c>
      <c r="K1155">
        <v>246</v>
      </c>
      <c r="L1155">
        <v>55</v>
      </c>
      <c r="M1155">
        <v>8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27.7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256.52023191732292</v>
      </c>
      <c r="B1156">
        <v>54.32</v>
      </c>
      <c r="C1156">
        <v>3.3056730917180781</v>
      </c>
      <c r="D1156">
        <v>182.92268000000001</v>
      </c>
      <c r="E1156">
        <v>311.85225785798201</v>
      </c>
      <c r="F1156">
        <v>71.324380000000005</v>
      </c>
      <c r="G1156">
        <v>30.84168</v>
      </c>
      <c r="H1156">
        <v>8</v>
      </c>
      <c r="I1156">
        <v>48</v>
      </c>
      <c r="J1156">
        <v>2</v>
      </c>
      <c r="K1156">
        <v>237</v>
      </c>
      <c r="L1156">
        <v>47</v>
      </c>
      <c r="M1156">
        <v>13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27.7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264.4536153917287</v>
      </c>
      <c r="B1157">
        <v>56</v>
      </c>
      <c r="C1157">
        <v>3.305670192396609</v>
      </c>
      <c r="D1157">
        <v>188.8665</v>
      </c>
      <c r="E1157">
        <v>305.92531120331961</v>
      </c>
      <c r="F1157">
        <v>73.343249999999998</v>
      </c>
      <c r="G1157">
        <v>31.718250000000001</v>
      </c>
      <c r="H1157">
        <v>9</v>
      </c>
      <c r="I1157">
        <v>39</v>
      </c>
      <c r="J1157">
        <v>2</v>
      </c>
      <c r="K1157">
        <v>248</v>
      </c>
      <c r="L1157">
        <v>55</v>
      </c>
      <c r="M1157">
        <v>9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27.7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297.44877033373069</v>
      </c>
      <c r="B1158">
        <v>63</v>
      </c>
      <c r="C1158">
        <v>3.3049863370414521</v>
      </c>
      <c r="D1158">
        <v>94.958280000000002</v>
      </c>
      <c r="E1158">
        <v>311.66141078838172</v>
      </c>
      <c r="F1158">
        <v>59.966639999999998</v>
      </c>
      <c r="G1158">
        <v>35.75976</v>
      </c>
      <c r="H1158">
        <v>55</v>
      </c>
      <c r="I1158">
        <v>46</v>
      </c>
      <c r="J1158">
        <v>6</v>
      </c>
      <c r="K1158">
        <v>253</v>
      </c>
      <c r="L1158">
        <v>48</v>
      </c>
      <c r="M1158">
        <v>12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27.7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335.40981861429827</v>
      </c>
      <c r="B1159">
        <v>71.048109965635746</v>
      </c>
      <c r="C1159">
        <v>3.3046181403498212</v>
      </c>
      <c r="D1159">
        <v>139.476651</v>
      </c>
      <c r="E1159">
        <v>311.46539593807518</v>
      </c>
      <c r="F1159">
        <v>116.2829519</v>
      </c>
      <c r="G1159">
        <v>40.320255999999993</v>
      </c>
      <c r="H1159">
        <v>164</v>
      </c>
      <c r="I1159">
        <v>41</v>
      </c>
      <c r="J1159">
        <v>4</v>
      </c>
      <c r="K1159">
        <v>79</v>
      </c>
      <c r="L1159">
        <v>52</v>
      </c>
      <c r="M1159">
        <v>11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27.7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264.18598129464692</v>
      </c>
      <c r="B1160">
        <v>56</v>
      </c>
      <c r="C1160">
        <v>3.3023247661830868</v>
      </c>
      <c r="D1160">
        <v>178.79325</v>
      </c>
      <c r="E1160">
        <v>308.39004149377593</v>
      </c>
      <c r="F1160">
        <v>73.343249999999998</v>
      </c>
      <c r="G1160">
        <v>31.718250000000001</v>
      </c>
      <c r="H1160">
        <v>9</v>
      </c>
      <c r="I1160">
        <v>39</v>
      </c>
      <c r="J1160">
        <v>2</v>
      </c>
      <c r="K1160">
        <v>209</v>
      </c>
      <c r="L1160">
        <v>55</v>
      </c>
      <c r="M1160">
        <v>9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27.7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297.03975102387489</v>
      </c>
      <c r="B1161">
        <v>63</v>
      </c>
      <c r="C1161">
        <v>3.3004416780430539</v>
      </c>
      <c r="D1161">
        <v>95.271299999999997</v>
      </c>
      <c r="E1161">
        <v>311.15352697095432</v>
      </c>
      <c r="F1161">
        <v>60.123150000000003</v>
      </c>
      <c r="G1161">
        <v>35.703150000000001</v>
      </c>
      <c r="H1161">
        <v>55</v>
      </c>
      <c r="I1161">
        <v>46</v>
      </c>
      <c r="J1161">
        <v>6</v>
      </c>
      <c r="K1161">
        <v>247</v>
      </c>
      <c r="L1161">
        <v>47</v>
      </c>
      <c r="M1161">
        <v>15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27.7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237.59876109609709</v>
      </c>
      <c r="B1162">
        <v>50.4</v>
      </c>
      <c r="C1162">
        <v>3.299982793001349</v>
      </c>
      <c r="D1162">
        <v>103.77979000000001</v>
      </c>
      <c r="E1162">
        <v>311.32780082987551</v>
      </c>
      <c r="F1162">
        <v>103.77979000000001</v>
      </c>
      <c r="G1162">
        <v>28.560590000000001</v>
      </c>
      <c r="H1162">
        <v>57</v>
      </c>
      <c r="I1162">
        <v>46</v>
      </c>
      <c r="J1162">
        <v>7</v>
      </c>
      <c r="K1162">
        <v>267</v>
      </c>
      <c r="L1162">
        <v>47</v>
      </c>
      <c r="M1162">
        <v>11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27.7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263.97045980358843</v>
      </c>
      <c r="B1163">
        <v>56</v>
      </c>
      <c r="C1163">
        <v>3.299630747544855</v>
      </c>
      <c r="D1163">
        <v>119.547</v>
      </c>
      <c r="E1163">
        <v>310.80497925311198</v>
      </c>
      <c r="F1163">
        <v>75.635400000000004</v>
      </c>
      <c r="G1163">
        <v>31.723800000000001</v>
      </c>
      <c r="H1163">
        <v>52</v>
      </c>
      <c r="I1163">
        <v>43</v>
      </c>
      <c r="J1163">
        <v>6</v>
      </c>
      <c r="K1163">
        <v>269</v>
      </c>
      <c r="L1163">
        <v>48</v>
      </c>
      <c r="M1163">
        <v>11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27.7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296.93546394491619</v>
      </c>
      <c r="B1164">
        <v>63.000000000000007</v>
      </c>
      <c r="C1164">
        <v>3.2992829327212911</v>
      </c>
      <c r="D1164">
        <v>94.819159999999997</v>
      </c>
      <c r="E1164">
        <v>311.02406639004153</v>
      </c>
      <c r="F1164">
        <v>59.897080000000003</v>
      </c>
      <c r="G1164">
        <v>35.688720000000004</v>
      </c>
      <c r="H1164">
        <v>55</v>
      </c>
      <c r="I1164">
        <v>46</v>
      </c>
      <c r="J1164">
        <v>6</v>
      </c>
      <c r="K1164">
        <v>255</v>
      </c>
      <c r="L1164">
        <v>48</v>
      </c>
      <c r="M1164">
        <v>11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27.7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263.91037921941751</v>
      </c>
      <c r="B1165">
        <v>56.000000000000007</v>
      </c>
      <c r="C1165">
        <v>3.298879740242719</v>
      </c>
      <c r="D1165">
        <v>180.45936</v>
      </c>
      <c r="E1165">
        <v>311.70124481327798</v>
      </c>
      <c r="F1165">
        <v>73.899360000000001</v>
      </c>
      <c r="G1165">
        <v>31.72824</v>
      </c>
      <c r="H1165">
        <v>6</v>
      </c>
      <c r="I1165">
        <v>48</v>
      </c>
      <c r="J1165">
        <v>3</v>
      </c>
      <c r="K1165">
        <v>267</v>
      </c>
      <c r="L1165">
        <v>46</v>
      </c>
      <c r="M1165">
        <v>12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27.7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263.85856285792079</v>
      </c>
      <c r="B1166">
        <v>56</v>
      </c>
      <c r="C1166">
        <v>3.29823203572401</v>
      </c>
      <c r="D1166">
        <v>108.256</v>
      </c>
      <c r="E1166">
        <v>308.22551754594929</v>
      </c>
      <c r="F1166">
        <v>52.756</v>
      </c>
      <c r="G1166">
        <v>31.6768</v>
      </c>
      <c r="H1166">
        <v>19</v>
      </c>
      <c r="I1166">
        <v>21</v>
      </c>
      <c r="J1166">
        <v>1</v>
      </c>
      <c r="K1166">
        <v>6</v>
      </c>
      <c r="L1166">
        <v>76</v>
      </c>
      <c r="M1166">
        <v>1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27.7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237.41611478861171</v>
      </c>
      <c r="B1167">
        <v>50.4</v>
      </c>
      <c r="C1167">
        <v>3.297446038730719</v>
      </c>
      <c r="D1167">
        <v>113.5008</v>
      </c>
      <c r="E1167">
        <v>311.71784232365138</v>
      </c>
      <c r="F1167">
        <v>103.7624</v>
      </c>
      <c r="G1167">
        <v>28.543199999999999</v>
      </c>
      <c r="H1167">
        <v>57</v>
      </c>
      <c r="I1167">
        <v>46</v>
      </c>
      <c r="J1167">
        <v>7</v>
      </c>
      <c r="K1167">
        <v>242</v>
      </c>
      <c r="L1167">
        <v>47</v>
      </c>
      <c r="M1167">
        <v>10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27.7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237.41611478861171</v>
      </c>
      <c r="B1168">
        <v>50.4</v>
      </c>
      <c r="C1168">
        <v>3.297446038730719</v>
      </c>
      <c r="D1168">
        <v>113.5008</v>
      </c>
      <c r="E1168">
        <v>311.71784232365138</v>
      </c>
      <c r="F1168">
        <v>103.7624</v>
      </c>
      <c r="G1168">
        <v>28.543199999999999</v>
      </c>
      <c r="H1168">
        <v>57</v>
      </c>
      <c r="I1168">
        <v>46</v>
      </c>
      <c r="J1168">
        <v>7</v>
      </c>
      <c r="K1168">
        <v>243</v>
      </c>
      <c r="L1168">
        <v>47</v>
      </c>
      <c r="M1168">
        <v>10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27.7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247.30345749084739</v>
      </c>
      <c r="B1169">
        <v>52.500000000000007</v>
      </c>
      <c r="C1169">
        <v>3.2973794332112991</v>
      </c>
      <c r="D1169">
        <v>185.1258</v>
      </c>
      <c r="E1169">
        <v>310.30705394190869</v>
      </c>
      <c r="F1169">
        <v>87.60860000000001</v>
      </c>
      <c r="G1169">
        <v>29.714700000000001</v>
      </c>
      <c r="H1169">
        <v>22</v>
      </c>
      <c r="I1169">
        <v>35</v>
      </c>
      <c r="J1169">
        <v>2</v>
      </c>
      <c r="K1169">
        <v>97</v>
      </c>
      <c r="L1169">
        <v>54</v>
      </c>
      <c r="M1169">
        <v>5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27.7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263.78922410193098</v>
      </c>
      <c r="B1170">
        <v>56.000000000000007</v>
      </c>
      <c r="C1170">
        <v>3.2973653012741382</v>
      </c>
      <c r="D1170">
        <v>188.66300000000001</v>
      </c>
      <c r="E1170">
        <v>304.22863333523622</v>
      </c>
      <c r="F1170">
        <v>73.241500000000002</v>
      </c>
      <c r="G1170">
        <v>31.616499999999998</v>
      </c>
      <c r="H1170">
        <v>9</v>
      </c>
      <c r="I1170">
        <v>39</v>
      </c>
      <c r="J1170">
        <v>2</v>
      </c>
      <c r="K1170">
        <v>212</v>
      </c>
      <c r="L1170">
        <v>55</v>
      </c>
      <c r="M1170">
        <v>7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27.7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263.69243886492143</v>
      </c>
      <c r="B1171">
        <v>56</v>
      </c>
      <c r="C1171">
        <v>3.2961554858115178</v>
      </c>
      <c r="D1171">
        <v>191.02727999999999</v>
      </c>
      <c r="E1171">
        <v>310.67053941908722</v>
      </c>
      <c r="F1171">
        <v>74.068439999999995</v>
      </c>
      <c r="G1171">
        <v>31.688639999999999</v>
      </c>
      <c r="H1171">
        <v>7</v>
      </c>
      <c r="I1171">
        <v>43</v>
      </c>
      <c r="J1171">
        <v>3</v>
      </c>
      <c r="K1171">
        <v>1</v>
      </c>
      <c r="L1171">
        <v>51</v>
      </c>
      <c r="M1171">
        <v>2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27.7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263.68092838859138</v>
      </c>
      <c r="B1172">
        <v>56.000000000000007</v>
      </c>
      <c r="C1172">
        <v>3.2960116048573931</v>
      </c>
      <c r="D1172">
        <v>188.69280000000001</v>
      </c>
      <c r="E1172">
        <v>306.37344398340252</v>
      </c>
      <c r="F1172">
        <v>73.256399999999999</v>
      </c>
      <c r="G1172">
        <v>31.631399999999999</v>
      </c>
      <c r="H1172">
        <v>9</v>
      </c>
      <c r="I1172">
        <v>39</v>
      </c>
      <c r="J1172">
        <v>2</v>
      </c>
      <c r="K1172">
        <v>58</v>
      </c>
      <c r="L1172">
        <v>57</v>
      </c>
      <c r="M1172">
        <v>4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27.7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237.16412545294801</v>
      </c>
      <c r="B1173">
        <v>50.400000000000013</v>
      </c>
      <c r="C1173">
        <v>3.2939461868465001</v>
      </c>
      <c r="D1173">
        <v>172.09440000000001</v>
      </c>
      <c r="E1173">
        <v>311.02462673882269</v>
      </c>
      <c r="F1173">
        <v>110.556</v>
      </c>
      <c r="G1173">
        <v>28.504799999999999</v>
      </c>
      <c r="H1173">
        <v>96</v>
      </c>
      <c r="I1173">
        <v>48</v>
      </c>
      <c r="J1173">
        <v>21</v>
      </c>
      <c r="K1173">
        <v>292</v>
      </c>
      <c r="L1173">
        <v>45</v>
      </c>
      <c r="M1173">
        <v>12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27.7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247.04492738454229</v>
      </c>
      <c r="B1174">
        <v>52.5</v>
      </c>
      <c r="C1174">
        <v>3.293932365127231</v>
      </c>
      <c r="D1174">
        <v>184.56</v>
      </c>
      <c r="E1174">
        <v>310.41902363586559</v>
      </c>
      <c r="F1174">
        <v>87.42</v>
      </c>
      <c r="G1174">
        <v>29.684999999999999</v>
      </c>
      <c r="H1174">
        <v>22</v>
      </c>
      <c r="I1174">
        <v>35</v>
      </c>
      <c r="J1174">
        <v>2</v>
      </c>
      <c r="K1174">
        <v>301</v>
      </c>
      <c r="L1174">
        <v>57</v>
      </c>
      <c r="M1174">
        <v>1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27.7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263.47741776266128</v>
      </c>
      <c r="B1175">
        <v>56</v>
      </c>
      <c r="C1175">
        <v>3.2934677220332662</v>
      </c>
      <c r="D1175">
        <v>186.56100000000001</v>
      </c>
      <c r="E1175">
        <v>297.39742901042217</v>
      </c>
      <c r="F1175">
        <v>50.123700000000007</v>
      </c>
      <c r="G1175">
        <v>31.490400000000001</v>
      </c>
      <c r="H1175">
        <v>180</v>
      </c>
      <c r="I1175">
        <v>40</v>
      </c>
      <c r="J1175">
        <v>3</v>
      </c>
      <c r="K1175">
        <v>143</v>
      </c>
      <c r="L1175">
        <v>54</v>
      </c>
      <c r="M1175">
        <v>4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27.7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263.3887845372837</v>
      </c>
      <c r="B1176">
        <v>56</v>
      </c>
      <c r="C1176">
        <v>3.2923598067160458</v>
      </c>
      <c r="D1176">
        <v>188.7296</v>
      </c>
      <c r="E1176">
        <v>310.48962655601662</v>
      </c>
      <c r="F1176">
        <v>73.274799999999999</v>
      </c>
      <c r="G1176">
        <v>31.649799999999999</v>
      </c>
      <c r="H1176">
        <v>9</v>
      </c>
      <c r="I1176">
        <v>39</v>
      </c>
      <c r="J1176">
        <v>2</v>
      </c>
      <c r="K1176">
        <v>245</v>
      </c>
      <c r="L1176">
        <v>52</v>
      </c>
      <c r="M1176">
        <v>10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27.7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263.34417248001012</v>
      </c>
      <c r="B1177">
        <v>56</v>
      </c>
      <c r="C1177">
        <v>3.2918021560001258</v>
      </c>
      <c r="D1177">
        <v>143.15199999999999</v>
      </c>
      <c r="E1177">
        <v>311.99637210083972</v>
      </c>
      <c r="F1177">
        <v>51.072000000000003</v>
      </c>
      <c r="G1177">
        <v>31.664000000000001</v>
      </c>
      <c r="H1177">
        <v>301</v>
      </c>
      <c r="I1177">
        <v>60</v>
      </c>
      <c r="J1177">
        <v>2</v>
      </c>
      <c r="K1177">
        <v>6</v>
      </c>
      <c r="L1177">
        <v>34</v>
      </c>
      <c r="M1177">
        <v>2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27.7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263.26922325317759</v>
      </c>
      <c r="B1178">
        <v>56.000000000000007</v>
      </c>
      <c r="C1178">
        <v>3.2908652906647209</v>
      </c>
      <c r="D1178">
        <v>413.9264</v>
      </c>
      <c r="E1178">
        <v>306.92116182572619</v>
      </c>
      <c r="F1178">
        <v>51.196160000000013</v>
      </c>
      <c r="G1178">
        <v>31.589120000000001</v>
      </c>
      <c r="H1178">
        <v>190</v>
      </c>
      <c r="I1178">
        <v>46</v>
      </c>
      <c r="J1178">
        <v>8</v>
      </c>
      <c r="K1178">
        <v>161</v>
      </c>
      <c r="L1178">
        <v>46</v>
      </c>
      <c r="M1178">
        <v>12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27.7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246.7693624794216</v>
      </c>
      <c r="B1179">
        <v>52.500000000000007</v>
      </c>
      <c r="C1179">
        <v>3.2902581663922872</v>
      </c>
      <c r="D1179">
        <v>175.14024000000001</v>
      </c>
      <c r="E1179">
        <v>309.56016597510381</v>
      </c>
      <c r="F1179">
        <v>87.570119999999989</v>
      </c>
      <c r="G1179">
        <v>29.641439999999999</v>
      </c>
      <c r="H1179">
        <v>22</v>
      </c>
      <c r="I1179">
        <v>35</v>
      </c>
      <c r="J1179">
        <v>2</v>
      </c>
      <c r="K1179">
        <v>245</v>
      </c>
      <c r="L1179">
        <v>59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27.7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236.8980202777403</v>
      </c>
      <c r="B1180">
        <v>50.400000000000013</v>
      </c>
      <c r="C1180">
        <v>3.290250281635283</v>
      </c>
      <c r="D1180">
        <v>180.03312</v>
      </c>
      <c r="E1180">
        <v>311.48215767634849</v>
      </c>
      <c r="F1180">
        <v>110.52936</v>
      </c>
      <c r="G1180">
        <v>28.478159999999999</v>
      </c>
      <c r="H1180">
        <v>96</v>
      </c>
      <c r="I1180">
        <v>48</v>
      </c>
      <c r="J1180">
        <v>21</v>
      </c>
      <c r="K1180">
        <v>245</v>
      </c>
      <c r="L1180">
        <v>46</v>
      </c>
      <c r="M1180">
        <v>9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27.7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262.97484530366199</v>
      </c>
      <c r="B1181">
        <v>56</v>
      </c>
      <c r="C1181">
        <v>3.2871855662957752</v>
      </c>
      <c r="D1181">
        <v>236.64420000000001</v>
      </c>
      <c r="E1181">
        <v>310.25054104361732</v>
      </c>
      <c r="F1181">
        <v>50.443379999999998</v>
      </c>
      <c r="G1181">
        <v>31.596959999999999</v>
      </c>
      <c r="H1181">
        <v>180</v>
      </c>
      <c r="I1181">
        <v>40</v>
      </c>
      <c r="J1181">
        <v>3</v>
      </c>
      <c r="K1181">
        <v>162</v>
      </c>
      <c r="L1181">
        <v>52</v>
      </c>
      <c r="M1181">
        <v>7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27.7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246.50149917530169</v>
      </c>
      <c r="B1182">
        <v>52.5</v>
      </c>
      <c r="C1182">
        <v>3.2866866556706889</v>
      </c>
      <c r="D1182">
        <v>165.60756000000001</v>
      </c>
      <c r="E1182">
        <v>311.47717842323652</v>
      </c>
      <c r="F1182">
        <v>87.907560000000004</v>
      </c>
      <c r="G1182">
        <v>29.632560000000002</v>
      </c>
      <c r="H1182">
        <v>22</v>
      </c>
      <c r="I1182">
        <v>35</v>
      </c>
      <c r="J1182">
        <v>2</v>
      </c>
      <c r="K1182">
        <v>205</v>
      </c>
      <c r="L1182">
        <v>57</v>
      </c>
      <c r="M1182">
        <v>11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27.7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295.59508655134272</v>
      </c>
      <c r="B1183">
        <v>63</v>
      </c>
      <c r="C1183">
        <v>3.2843898505704741</v>
      </c>
      <c r="D1183">
        <v>145.5685</v>
      </c>
      <c r="E1183">
        <v>304.13278008298761</v>
      </c>
      <c r="F1183">
        <v>60.135800000000003</v>
      </c>
      <c r="G1183">
        <v>35.427200000000013</v>
      </c>
      <c r="H1183">
        <v>33</v>
      </c>
      <c r="I1183">
        <v>44</v>
      </c>
      <c r="J1183">
        <v>3</v>
      </c>
      <c r="K1183">
        <v>1</v>
      </c>
      <c r="L1183">
        <v>50</v>
      </c>
      <c r="M1183">
        <v>2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27.7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295.59508655134272</v>
      </c>
      <c r="B1184">
        <v>63</v>
      </c>
      <c r="C1184">
        <v>3.2843898505704741</v>
      </c>
      <c r="D1184">
        <v>145.5685</v>
      </c>
      <c r="E1184">
        <v>304.13278008298761</v>
      </c>
      <c r="F1184">
        <v>60.135800000000003</v>
      </c>
      <c r="G1184">
        <v>35.427200000000013</v>
      </c>
      <c r="H1184">
        <v>332</v>
      </c>
      <c r="I1184">
        <v>44</v>
      </c>
      <c r="J1184">
        <v>3</v>
      </c>
      <c r="K1184">
        <v>1</v>
      </c>
      <c r="L1184">
        <v>50</v>
      </c>
      <c r="M1184">
        <v>2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27.7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262.71008774251118</v>
      </c>
      <c r="B1185">
        <v>56</v>
      </c>
      <c r="C1185">
        <v>3.2838760967813911</v>
      </c>
      <c r="D1185">
        <v>465.10109999999997</v>
      </c>
      <c r="E1185">
        <v>304.84481327800819</v>
      </c>
      <c r="F1185">
        <v>51.528419999999997</v>
      </c>
      <c r="G1185">
        <v>31.495139999999999</v>
      </c>
      <c r="H1185">
        <v>71</v>
      </c>
      <c r="I1185">
        <v>43</v>
      </c>
      <c r="J1185">
        <v>9</v>
      </c>
      <c r="K1185">
        <v>161</v>
      </c>
      <c r="L1185">
        <v>47</v>
      </c>
      <c r="M1185">
        <v>12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27.7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262.70500487902513</v>
      </c>
      <c r="B1186">
        <v>56</v>
      </c>
      <c r="C1186">
        <v>3.2838125609878142</v>
      </c>
      <c r="D1186">
        <v>190.92</v>
      </c>
      <c r="E1186">
        <v>307.12033195020751</v>
      </c>
      <c r="F1186">
        <v>74.147999999999996</v>
      </c>
      <c r="G1186">
        <v>31.524000000000001</v>
      </c>
      <c r="H1186">
        <v>6</v>
      </c>
      <c r="I1186">
        <v>48</v>
      </c>
      <c r="J1186">
        <v>3</v>
      </c>
      <c r="K1186">
        <v>249</v>
      </c>
      <c r="L1186">
        <v>46</v>
      </c>
      <c r="M1186">
        <v>15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27.7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262.68121943069002</v>
      </c>
      <c r="B1187">
        <v>56.000000000000007</v>
      </c>
      <c r="C1187">
        <v>3.2835152428836261</v>
      </c>
      <c r="D1187">
        <v>198.44579999999999</v>
      </c>
      <c r="E1187">
        <v>309.62655601659748</v>
      </c>
      <c r="F1187">
        <v>73.178600000000003</v>
      </c>
      <c r="G1187">
        <v>31.553599999999999</v>
      </c>
      <c r="H1187">
        <v>9</v>
      </c>
      <c r="I1187">
        <v>39</v>
      </c>
      <c r="J1187">
        <v>2</v>
      </c>
      <c r="K1187">
        <v>97</v>
      </c>
      <c r="L1187">
        <v>52</v>
      </c>
      <c r="M1187">
        <v>5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27.7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262.66398036899449</v>
      </c>
      <c r="B1188">
        <v>56.000000000000007</v>
      </c>
      <c r="C1188">
        <v>3.2832997546124312</v>
      </c>
      <c r="D1188">
        <v>190.55296000000001</v>
      </c>
      <c r="E1188">
        <v>310.92946058091292</v>
      </c>
      <c r="F1188">
        <v>73.964479999999995</v>
      </c>
      <c r="G1188">
        <v>31.5684</v>
      </c>
      <c r="H1188">
        <v>6</v>
      </c>
      <c r="I1188">
        <v>48</v>
      </c>
      <c r="J1188">
        <v>3</v>
      </c>
      <c r="K1188">
        <v>242</v>
      </c>
      <c r="L1188">
        <v>45</v>
      </c>
      <c r="M1188">
        <v>11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27.7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262.66398036899449</v>
      </c>
      <c r="B1189">
        <v>56.000000000000007</v>
      </c>
      <c r="C1189">
        <v>3.2832997546124312</v>
      </c>
      <c r="D1189">
        <v>190.55296000000001</v>
      </c>
      <c r="E1189">
        <v>310.92946058091292</v>
      </c>
      <c r="F1189">
        <v>73.964479999999995</v>
      </c>
      <c r="G1189">
        <v>31.5684</v>
      </c>
      <c r="H1189">
        <v>6</v>
      </c>
      <c r="I1189">
        <v>48</v>
      </c>
      <c r="J1189">
        <v>3</v>
      </c>
      <c r="K1189">
        <v>243</v>
      </c>
      <c r="L1189">
        <v>45</v>
      </c>
      <c r="M1189">
        <v>11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27.7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295.4887573923175</v>
      </c>
      <c r="B1190">
        <v>63</v>
      </c>
      <c r="C1190">
        <v>3.2832084154701939</v>
      </c>
      <c r="D1190">
        <v>94.816199999999995</v>
      </c>
      <c r="E1190">
        <v>308.33025428006789</v>
      </c>
      <c r="F1190">
        <v>59.895600000000002</v>
      </c>
      <c r="G1190">
        <v>35.4756</v>
      </c>
      <c r="H1190">
        <v>55</v>
      </c>
      <c r="I1190">
        <v>46</v>
      </c>
      <c r="J1190">
        <v>6</v>
      </c>
      <c r="K1190">
        <v>212</v>
      </c>
      <c r="L1190">
        <v>48</v>
      </c>
      <c r="M1190">
        <v>8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27.7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262.5939932605537</v>
      </c>
      <c r="B1191">
        <v>56</v>
      </c>
      <c r="C1191">
        <v>3.2824249157569221</v>
      </c>
      <c r="D1191">
        <v>210.45599999999999</v>
      </c>
      <c r="E1191">
        <v>308.14937759336101</v>
      </c>
      <c r="F1191">
        <v>50.616</v>
      </c>
      <c r="G1191">
        <v>31.524000000000001</v>
      </c>
      <c r="H1191">
        <v>74</v>
      </c>
      <c r="I1191">
        <v>49</v>
      </c>
      <c r="J1191">
        <v>2</v>
      </c>
      <c r="K1191">
        <v>143</v>
      </c>
      <c r="L1191">
        <v>44</v>
      </c>
      <c r="M1191">
        <v>5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27.7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262.57746124511368</v>
      </c>
      <c r="B1192">
        <v>56</v>
      </c>
      <c r="C1192">
        <v>3.2822182655639218</v>
      </c>
      <c r="D1192">
        <v>198.42</v>
      </c>
      <c r="E1192">
        <v>309.92503154206878</v>
      </c>
      <c r="F1192">
        <v>73.17</v>
      </c>
      <c r="G1192">
        <v>31.545000000000002</v>
      </c>
      <c r="H1192">
        <v>9</v>
      </c>
      <c r="I1192">
        <v>39</v>
      </c>
      <c r="J1192">
        <v>2</v>
      </c>
      <c r="K1192">
        <v>301</v>
      </c>
      <c r="L1192">
        <v>55</v>
      </c>
      <c r="M1192">
        <v>1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27.7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295.39393329486637</v>
      </c>
      <c r="B1193">
        <v>63</v>
      </c>
      <c r="C1193">
        <v>3.282154814387404</v>
      </c>
      <c r="D1193">
        <v>94.816199999999995</v>
      </c>
      <c r="E1193">
        <v>309.11203319502067</v>
      </c>
      <c r="F1193">
        <v>59.895600000000002</v>
      </c>
      <c r="G1193">
        <v>35.475600000000007</v>
      </c>
      <c r="H1193">
        <v>55</v>
      </c>
      <c r="I1193">
        <v>46</v>
      </c>
      <c r="J1193">
        <v>6</v>
      </c>
      <c r="K1193">
        <v>250</v>
      </c>
      <c r="L1193">
        <v>48</v>
      </c>
      <c r="M1193">
        <v>14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27.7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295.39393329486637</v>
      </c>
      <c r="B1194">
        <v>63</v>
      </c>
      <c r="C1194">
        <v>3.282154814387404</v>
      </c>
      <c r="D1194">
        <v>94.816199999999995</v>
      </c>
      <c r="E1194">
        <v>309.11203319502067</v>
      </c>
      <c r="F1194">
        <v>59.895600000000002</v>
      </c>
      <c r="G1194">
        <v>35.475600000000007</v>
      </c>
      <c r="H1194">
        <v>55</v>
      </c>
      <c r="I1194">
        <v>46</v>
      </c>
      <c r="J1194">
        <v>6</v>
      </c>
      <c r="K1194">
        <v>251</v>
      </c>
      <c r="L1194">
        <v>48</v>
      </c>
      <c r="M1194">
        <v>14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27.7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295.35314223426269</v>
      </c>
      <c r="B1195">
        <v>63</v>
      </c>
      <c r="C1195">
        <v>3.2817015803806968</v>
      </c>
      <c r="D1195">
        <v>94.460999999999999</v>
      </c>
      <c r="E1195">
        <v>312.49792531120329</v>
      </c>
      <c r="F1195">
        <v>59.718000000000004</v>
      </c>
      <c r="G1195">
        <v>35.520000000000003</v>
      </c>
      <c r="H1195">
        <v>55</v>
      </c>
      <c r="I1195">
        <v>46</v>
      </c>
      <c r="J1195">
        <v>6</v>
      </c>
      <c r="K1195">
        <v>189</v>
      </c>
      <c r="L1195">
        <v>45</v>
      </c>
      <c r="M1195">
        <v>8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27.7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262.51858649155957</v>
      </c>
      <c r="B1196">
        <v>56</v>
      </c>
      <c r="C1196">
        <v>3.2814823311444949</v>
      </c>
      <c r="D1196">
        <v>266.97960000000012</v>
      </c>
      <c r="E1196">
        <v>307.62489626556021</v>
      </c>
      <c r="F1196">
        <v>51.484079999999999</v>
      </c>
      <c r="G1196">
        <v>31.50816</v>
      </c>
      <c r="H1196">
        <v>75</v>
      </c>
      <c r="I1196">
        <v>44</v>
      </c>
      <c r="J1196">
        <v>2</v>
      </c>
      <c r="K1196">
        <v>162</v>
      </c>
      <c r="L1196">
        <v>48</v>
      </c>
      <c r="M1196">
        <v>8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27.7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274.7841528404939</v>
      </c>
      <c r="B1197">
        <v>58.625</v>
      </c>
      <c r="C1197">
        <v>3.2810048100357481</v>
      </c>
      <c r="D1197">
        <v>197.32543999999999</v>
      </c>
      <c r="E1197">
        <v>310.5759336099585</v>
      </c>
      <c r="F1197">
        <v>75.882559999999998</v>
      </c>
      <c r="G1197">
        <v>33.02028</v>
      </c>
      <c r="H1197">
        <v>9</v>
      </c>
      <c r="I1197">
        <v>41</v>
      </c>
      <c r="J1197">
        <v>2</v>
      </c>
      <c r="K1197">
        <v>254</v>
      </c>
      <c r="L1197">
        <v>51</v>
      </c>
      <c r="M1197">
        <v>8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27.7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262.37643571937468</v>
      </c>
      <c r="B1198">
        <v>56</v>
      </c>
      <c r="C1198">
        <v>3.279705446492184</v>
      </c>
      <c r="D1198">
        <v>107.328</v>
      </c>
      <c r="E1198">
        <v>312.95187090582567</v>
      </c>
      <c r="F1198">
        <v>52.567999999999998</v>
      </c>
      <c r="G1198">
        <v>31.56</v>
      </c>
      <c r="H1198">
        <v>26</v>
      </c>
      <c r="I1198">
        <v>23</v>
      </c>
      <c r="J1198">
        <v>1</v>
      </c>
      <c r="K1198">
        <v>6</v>
      </c>
      <c r="L1198">
        <v>74</v>
      </c>
      <c r="M1198">
        <v>1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27.7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295.09334454491909</v>
      </c>
      <c r="B1199">
        <v>63</v>
      </c>
      <c r="C1199">
        <v>3.2788149393879902</v>
      </c>
      <c r="D1199">
        <v>94.745159999999998</v>
      </c>
      <c r="E1199">
        <v>309.15186721991699</v>
      </c>
      <c r="F1199">
        <v>59.860080000000004</v>
      </c>
      <c r="G1199">
        <v>35.440080000000002</v>
      </c>
      <c r="H1199">
        <v>55</v>
      </c>
      <c r="I1199">
        <v>46</v>
      </c>
      <c r="J1199">
        <v>6</v>
      </c>
      <c r="K1199">
        <v>246</v>
      </c>
      <c r="L1199">
        <v>48</v>
      </c>
      <c r="M1199">
        <v>9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27.7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262.3048349723731</v>
      </c>
      <c r="B1200">
        <v>56</v>
      </c>
      <c r="C1200">
        <v>3.278810437154664</v>
      </c>
      <c r="D1200">
        <v>222.2604</v>
      </c>
      <c r="E1200">
        <v>307.50232232725551</v>
      </c>
      <c r="F1200">
        <v>51.071760000000012</v>
      </c>
      <c r="G1200">
        <v>31.480920000000001</v>
      </c>
      <c r="H1200">
        <v>118</v>
      </c>
      <c r="I1200">
        <v>39</v>
      </c>
      <c r="J1200">
        <v>3</v>
      </c>
      <c r="K1200">
        <v>162</v>
      </c>
      <c r="L1200">
        <v>54</v>
      </c>
      <c r="M1200">
        <v>7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27.7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262.27773739209471</v>
      </c>
      <c r="B1201">
        <v>56</v>
      </c>
      <c r="C1201">
        <v>3.2784717174011839</v>
      </c>
      <c r="D1201">
        <v>469.61880000000002</v>
      </c>
      <c r="E1201">
        <v>304.90456431535267</v>
      </c>
      <c r="F1201">
        <v>51.566160000000004</v>
      </c>
      <c r="G1201">
        <v>31.44408</v>
      </c>
      <c r="H1201">
        <v>76</v>
      </c>
      <c r="I1201">
        <v>38</v>
      </c>
      <c r="J1201">
        <v>2</v>
      </c>
      <c r="K1201">
        <v>161</v>
      </c>
      <c r="L1201">
        <v>53</v>
      </c>
      <c r="M1201">
        <v>11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27.7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262.2636537728099</v>
      </c>
      <c r="B1202">
        <v>56</v>
      </c>
      <c r="C1202">
        <v>3.278295672160124</v>
      </c>
      <c r="D1202">
        <v>178.58959999999999</v>
      </c>
      <c r="E1202">
        <v>310.48962655601662</v>
      </c>
      <c r="F1202">
        <v>73.139600000000002</v>
      </c>
      <c r="G1202">
        <v>31.514600000000002</v>
      </c>
      <c r="H1202">
        <v>9</v>
      </c>
      <c r="I1202">
        <v>39</v>
      </c>
      <c r="J1202">
        <v>2</v>
      </c>
      <c r="K1202">
        <v>38</v>
      </c>
      <c r="L1202">
        <v>52</v>
      </c>
      <c r="M1202">
        <v>2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27.7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307.32645961080789</v>
      </c>
      <c r="B1203">
        <v>65.625</v>
      </c>
      <c r="C1203">
        <v>3.278148902515285</v>
      </c>
      <c r="D1203">
        <v>99.213440000000006</v>
      </c>
      <c r="E1203">
        <v>312.67053941908722</v>
      </c>
      <c r="F1203">
        <v>62.274560000000001</v>
      </c>
      <c r="G1203">
        <v>36.962560000000003</v>
      </c>
      <c r="H1203">
        <v>54</v>
      </c>
      <c r="I1203">
        <v>40</v>
      </c>
      <c r="J1203">
        <v>3</v>
      </c>
      <c r="K1203">
        <v>254</v>
      </c>
      <c r="L1203">
        <v>52</v>
      </c>
      <c r="M1203">
        <v>8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27.7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294.75395288149861</v>
      </c>
      <c r="B1204">
        <v>63.000000000000007</v>
      </c>
      <c r="C1204">
        <v>3.27504392090554</v>
      </c>
      <c r="D1204">
        <v>157.26900000000001</v>
      </c>
      <c r="E1204">
        <v>310.23236514522819</v>
      </c>
      <c r="F1204">
        <v>59.156999999999996</v>
      </c>
      <c r="G1204">
        <v>35.415020000000013</v>
      </c>
      <c r="H1204">
        <v>39</v>
      </c>
      <c r="I1204">
        <v>43</v>
      </c>
      <c r="J1204">
        <v>5</v>
      </c>
      <c r="K1204">
        <v>208</v>
      </c>
      <c r="L1204">
        <v>51</v>
      </c>
      <c r="M1204">
        <v>13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27.7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261.98433507393253</v>
      </c>
      <c r="B1205">
        <v>56</v>
      </c>
      <c r="C1205">
        <v>3.2748041884241572</v>
      </c>
      <c r="D1205">
        <v>144.22399999999999</v>
      </c>
      <c r="E1205">
        <v>311.15272699225068</v>
      </c>
      <c r="F1205">
        <v>51.527999999999999</v>
      </c>
      <c r="G1205">
        <v>31.489599999999999</v>
      </c>
      <c r="H1205">
        <v>114</v>
      </c>
      <c r="I1205">
        <v>62</v>
      </c>
      <c r="J1205">
        <v>1</v>
      </c>
      <c r="K1205">
        <v>6</v>
      </c>
      <c r="L1205">
        <v>35</v>
      </c>
      <c r="M1205">
        <v>2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27.7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261.95848856503358</v>
      </c>
      <c r="B1206">
        <v>56</v>
      </c>
      <c r="C1206">
        <v>3.2744811070629209</v>
      </c>
      <c r="D1206">
        <v>199.64160000000001</v>
      </c>
      <c r="E1206">
        <v>309.96846473029041</v>
      </c>
      <c r="F1206">
        <v>73.651200000000003</v>
      </c>
      <c r="G1206">
        <v>31.4712</v>
      </c>
      <c r="H1206">
        <v>6</v>
      </c>
      <c r="I1206">
        <v>49</v>
      </c>
      <c r="J1206">
        <v>3</v>
      </c>
      <c r="K1206">
        <v>176</v>
      </c>
      <c r="L1206">
        <v>44</v>
      </c>
      <c r="M1206">
        <v>2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27.7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477.83004745672213</v>
      </c>
      <c r="B1207">
        <v>102.1522842639594</v>
      </c>
      <c r="C1207">
        <v>3.2743372860406472</v>
      </c>
      <c r="D1207">
        <v>243.49572000000001</v>
      </c>
      <c r="E1207">
        <v>309.4181525543006</v>
      </c>
      <c r="F1207">
        <v>53.699004000000002</v>
      </c>
      <c r="G1207">
        <v>57.392640000000007</v>
      </c>
      <c r="H1207">
        <v>111</v>
      </c>
      <c r="I1207">
        <v>47</v>
      </c>
      <c r="J1207">
        <v>24</v>
      </c>
      <c r="K1207">
        <v>152</v>
      </c>
      <c r="L1207">
        <v>47</v>
      </c>
      <c r="M1207">
        <v>16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27.7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294.66277857440042</v>
      </c>
      <c r="B1208">
        <v>63</v>
      </c>
      <c r="C1208">
        <v>3.274030873048893</v>
      </c>
      <c r="D1208">
        <v>425.80987499999998</v>
      </c>
      <c r="E1208">
        <v>307.98672199170119</v>
      </c>
      <c r="F1208">
        <v>62.684289999999997</v>
      </c>
      <c r="G1208">
        <v>35.371445000000001</v>
      </c>
      <c r="H1208">
        <v>142</v>
      </c>
      <c r="I1208">
        <v>49</v>
      </c>
      <c r="J1208">
        <v>23</v>
      </c>
      <c r="K1208">
        <v>248</v>
      </c>
      <c r="L1208">
        <v>44</v>
      </c>
      <c r="M1208">
        <v>9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27.7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261.80822932978828</v>
      </c>
      <c r="B1209">
        <v>56</v>
      </c>
      <c r="C1209">
        <v>3.272602866622353</v>
      </c>
      <c r="D1209">
        <v>129.7072</v>
      </c>
      <c r="E1209">
        <v>304.56431535269712</v>
      </c>
      <c r="F1209">
        <v>53.450200000000002</v>
      </c>
      <c r="G1209">
        <v>31.383400000000002</v>
      </c>
      <c r="H1209">
        <v>4</v>
      </c>
      <c r="I1209">
        <v>27</v>
      </c>
      <c r="J1209">
        <v>1</v>
      </c>
      <c r="K1209">
        <v>7</v>
      </c>
      <c r="L1209">
        <v>67</v>
      </c>
      <c r="M1209">
        <v>1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27.7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261.80570870597961</v>
      </c>
      <c r="B1210">
        <v>56</v>
      </c>
      <c r="C1210">
        <v>3.2725713588247451</v>
      </c>
      <c r="D1210">
        <v>126.36799999999999</v>
      </c>
      <c r="E1210">
        <v>310.52282157676348</v>
      </c>
      <c r="F1210">
        <v>73.826499999999996</v>
      </c>
      <c r="G1210">
        <v>31.46</v>
      </c>
      <c r="H1210">
        <v>53</v>
      </c>
      <c r="I1210">
        <v>43</v>
      </c>
      <c r="J1210">
        <v>6</v>
      </c>
      <c r="K1210">
        <v>188</v>
      </c>
      <c r="L1210">
        <v>50</v>
      </c>
      <c r="M1210">
        <v>11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27.7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261.78798525718599</v>
      </c>
      <c r="B1211">
        <v>56.000000000000007</v>
      </c>
      <c r="C1211">
        <v>3.2723498157148252</v>
      </c>
      <c r="D1211">
        <v>187.64032</v>
      </c>
      <c r="E1211">
        <v>309.22489626556012</v>
      </c>
      <c r="F1211">
        <v>72.952160000000006</v>
      </c>
      <c r="G1211">
        <v>31.441120000000002</v>
      </c>
      <c r="H1211">
        <v>6</v>
      </c>
      <c r="I1211">
        <v>47</v>
      </c>
      <c r="J1211">
        <v>3</v>
      </c>
      <c r="K1211">
        <v>252</v>
      </c>
      <c r="L1211">
        <v>47</v>
      </c>
      <c r="M1211">
        <v>16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27.7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235.60179586539411</v>
      </c>
      <c r="B1212">
        <v>50.400000000000013</v>
      </c>
      <c r="C1212">
        <v>3.2722471647971401</v>
      </c>
      <c r="D1212">
        <v>101.8446</v>
      </c>
      <c r="E1212">
        <v>312.73427232995158</v>
      </c>
      <c r="F1212">
        <v>58.943280000000001</v>
      </c>
      <c r="G1212">
        <v>28.336880000000001</v>
      </c>
      <c r="H1212">
        <v>146</v>
      </c>
      <c r="I1212">
        <v>46</v>
      </c>
      <c r="J1212">
        <v>22</v>
      </c>
      <c r="K1212">
        <v>96</v>
      </c>
      <c r="L1212">
        <v>47</v>
      </c>
      <c r="M1212">
        <v>8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27.7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261.72374023991108</v>
      </c>
      <c r="B1213">
        <v>56</v>
      </c>
      <c r="C1213">
        <v>3.2715467529988889</v>
      </c>
      <c r="D1213">
        <v>200.99879999999999</v>
      </c>
      <c r="E1213">
        <v>310.51117843221652</v>
      </c>
      <c r="F1213">
        <v>74.147999999999996</v>
      </c>
      <c r="G1213">
        <v>31.45</v>
      </c>
      <c r="H1213">
        <v>7</v>
      </c>
      <c r="I1213">
        <v>42</v>
      </c>
      <c r="J1213">
        <v>3</v>
      </c>
      <c r="K1213">
        <v>327</v>
      </c>
      <c r="L1213">
        <v>52</v>
      </c>
      <c r="M1213">
        <v>13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27.7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261.69638938366552</v>
      </c>
      <c r="B1214">
        <v>56</v>
      </c>
      <c r="C1214">
        <v>3.2712048672958192</v>
      </c>
      <c r="D1214">
        <v>179.07408000000001</v>
      </c>
      <c r="E1214">
        <v>310.30705394190869</v>
      </c>
      <c r="F1214">
        <v>73.624080000000006</v>
      </c>
      <c r="G1214">
        <v>31.44408</v>
      </c>
      <c r="H1214">
        <v>9</v>
      </c>
      <c r="I1214">
        <v>38</v>
      </c>
      <c r="J1214">
        <v>2</v>
      </c>
      <c r="K1214">
        <v>205</v>
      </c>
      <c r="L1214">
        <v>53</v>
      </c>
      <c r="M1214">
        <v>12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27.7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245.21690810118679</v>
      </c>
      <c r="B1215">
        <v>52.500000000000007</v>
      </c>
      <c r="C1215">
        <v>3.269558774682491</v>
      </c>
      <c r="D1215">
        <v>165.4418</v>
      </c>
      <c r="E1215">
        <v>310.53941908713688</v>
      </c>
      <c r="F1215">
        <v>87.741799999999998</v>
      </c>
      <c r="G1215">
        <v>29.466799999999999</v>
      </c>
      <c r="H1215">
        <v>22</v>
      </c>
      <c r="I1215">
        <v>35</v>
      </c>
      <c r="J1215">
        <v>2</v>
      </c>
      <c r="K1215">
        <v>266</v>
      </c>
      <c r="L1215">
        <v>59</v>
      </c>
      <c r="M1215">
        <v>10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27.7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261.55363812260202</v>
      </c>
      <c r="B1216">
        <v>56.000000000000007</v>
      </c>
      <c r="C1216">
        <v>3.2694204765325239</v>
      </c>
      <c r="D1216">
        <v>238.38120000000001</v>
      </c>
      <c r="E1216">
        <v>309.6782466541847</v>
      </c>
      <c r="F1216">
        <v>50.565959999999997</v>
      </c>
      <c r="G1216">
        <v>31.41882</v>
      </c>
      <c r="H1216">
        <v>179</v>
      </c>
      <c r="I1216">
        <v>47</v>
      </c>
      <c r="J1216">
        <v>3</v>
      </c>
      <c r="K1216">
        <v>162</v>
      </c>
      <c r="L1216">
        <v>46</v>
      </c>
      <c r="M1216">
        <v>8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27.7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333.47815256764233</v>
      </c>
      <c r="B1217">
        <v>71.400000000000006</v>
      </c>
      <c r="C1217">
        <v>3.2693936526239442</v>
      </c>
      <c r="D1217">
        <v>222.30240000000001</v>
      </c>
      <c r="E1217">
        <v>309.83720275404102</v>
      </c>
      <c r="F1217">
        <v>54.602400000000003</v>
      </c>
      <c r="G1217">
        <v>40.061279999999996</v>
      </c>
      <c r="H1217">
        <v>126</v>
      </c>
      <c r="I1217">
        <v>51</v>
      </c>
      <c r="J1217">
        <v>44</v>
      </c>
      <c r="K1217">
        <v>313</v>
      </c>
      <c r="L1217">
        <v>42</v>
      </c>
      <c r="M1217">
        <v>10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27.7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294.18015152391808</v>
      </c>
      <c r="B1218">
        <v>63.000000000000007</v>
      </c>
      <c r="C1218">
        <v>3.2686683502657559</v>
      </c>
      <c r="D1218">
        <v>425.67667499999999</v>
      </c>
      <c r="E1218">
        <v>307.38921161825732</v>
      </c>
      <c r="F1218">
        <v>62.617690000000003</v>
      </c>
      <c r="G1218">
        <v>35.304845</v>
      </c>
      <c r="H1218">
        <v>142</v>
      </c>
      <c r="I1218">
        <v>49</v>
      </c>
      <c r="J1218">
        <v>23</v>
      </c>
      <c r="K1218">
        <v>250</v>
      </c>
      <c r="L1218">
        <v>45</v>
      </c>
      <c r="M1218">
        <v>12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27.7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294.18015152391808</v>
      </c>
      <c r="B1219">
        <v>63.000000000000007</v>
      </c>
      <c r="C1219">
        <v>3.2686683502657559</v>
      </c>
      <c r="D1219">
        <v>425.67667499999999</v>
      </c>
      <c r="E1219">
        <v>307.38921161825732</v>
      </c>
      <c r="F1219">
        <v>62.617690000000003</v>
      </c>
      <c r="G1219">
        <v>35.304845</v>
      </c>
      <c r="H1219">
        <v>142</v>
      </c>
      <c r="I1219">
        <v>49</v>
      </c>
      <c r="J1219">
        <v>23</v>
      </c>
      <c r="K1219">
        <v>251</v>
      </c>
      <c r="L1219">
        <v>45</v>
      </c>
      <c r="M1219">
        <v>12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27.7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294.18015152391808</v>
      </c>
      <c r="B1220">
        <v>63.000000000000007</v>
      </c>
      <c r="C1220">
        <v>3.2686683502657559</v>
      </c>
      <c r="D1220">
        <v>425.67667499999999</v>
      </c>
      <c r="E1220">
        <v>307.38921161825732</v>
      </c>
      <c r="F1220">
        <v>62.617690000000003</v>
      </c>
      <c r="G1220">
        <v>35.304845</v>
      </c>
      <c r="H1220">
        <v>142</v>
      </c>
      <c r="I1220">
        <v>49</v>
      </c>
      <c r="J1220">
        <v>23</v>
      </c>
      <c r="K1220">
        <v>253</v>
      </c>
      <c r="L1220">
        <v>45</v>
      </c>
      <c r="M1220">
        <v>10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27.7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294.16372167575332</v>
      </c>
      <c r="B1221">
        <v>63</v>
      </c>
      <c r="C1221">
        <v>3.2684857963972589</v>
      </c>
      <c r="D1221">
        <v>425.98692</v>
      </c>
      <c r="E1221">
        <v>307.35933609958511</v>
      </c>
      <c r="F1221">
        <v>62.639519999999997</v>
      </c>
      <c r="G1221">
        <v>35.302439999999997</v>
      </c>
      <c r="H1221">
        <v>142</v>
      </c>
      <c r="I1221">
        <v>47</v>
      </c>
      <c r="J1221">
        <v>24</v>
      </c>
      <c r="K1221">
        <v>247</v>
      </c>
      <c r="L1221">
        <v>46</v>
      </c>
      <c r="M1221">
        <v>12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27.7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294.16372167575332</v>
      </c>
      <c r="B1222">
        <v>63.000000000000007</v>
      </c>
      <c r="C1222">
        <v>3.268485796397258</v>
      </c>
      <c r="D1222">
        <v>425.98692000000011</v>
      </c>
      <c r="E1222">
        <v>307.35933609958511</v>
      </c>
      <c r="F1222">
        <v>62.639519999999997</v>
      </c>
      <c r="G1222">
        <v>35.302439999999997</v>
      </c>
      <c r="H1222">
        <v>142</v>
      </c>
      <c r="I1222">
        <v>47</v>
      </c>
      <c r="J1222">
        <v>24</v>
      </c>
      <c r="K1222">
        <v>255</v>
      </c>
      <c r="L1222">
        <v>46</v>
      </c>
      <c r="M1222">
        <v>9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27.7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294.10747478614451</v>
      </c>
      <c r="B1223">
        <v>63</v>
      </c>
      <c r="C1223">
        <v>3.2678608309571611</v>
      </c>
      <c r="D1223">
        <v>94.460999999999999</v>
      </c>
      <c r="E1223">
        <v>307.51867219917011</v>
      </c>
      <c r="F1223">
        <v>59.718000000000004</v>
      </c>
      <c r="G1223">
        <v>35.298000000000002</v>
      </c>
      <c r="H1223">
        <v>55</v>
      </c>
      <c r="I1223">
        <v>46</v>
      </c>
      <c r="J1223">
        <v>6</v>
      </c>
      <c r="K1223">
        <v>248</v>
      </c>
      <c r="L1223">
        <v>48</v>
      </c>
      <c r="M1223">
        <v>10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27.7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294.10096082681048</v>
      </c>
      <c r="B1224">
        <v>63.000000000000007</v>
      </c>
      <c r="C1224">
        <v>3.2677884536312281</v>
      </c>
      <c r="D1224">
        <v>133.60070999999999</v>
      </c>
      <c r="E1224">
        <v>311.47717842323652</v>
      </c>
      <c r="F1224">
        <v>59.474910000000001</v>
      </c>
      <c r="G1224">
        <v>35.354610000000001</v>
      </c>
      <c r="H1224">
        <v>33</v>
      </c>
      <c r="I1224">
        <v>43</v>
      </c>
      <c r="J1224">
        <v>3</v>
      </c>
      <c r="K1224">
        <v>62</v>
      </c>
      <c r="L1224">
        <v>51</v>
      </c>
      <c r="M1224">
        <v>13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27.7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294.10096082681048</v>
      </c>
      <c r="B1225">
        <v>63.000000000000007</v>
      </c>
      <c r="C1225">
        <v>3.2677884536312281</v>
      </c>
      <c r="D1225">
        <v>133.60070999999999</v>
      </c>
      <c r="E1225">
        <v>311.47717842323652</v>
      </c>
      <c r="F1225">
        <v>59.474910000000001</v>
      </c>
      <c r="G1225">
        <v>35.354610000000001</v>
      </c>
      <c r="H1225">
        <v>332</v>
      </c>
      <c r="I1225">
        <v>43</v>
      </c>
      <c r="J1225">
        <v>3</v>
      </c>
      <c r="K1225">
        <v>62</v>
      </c>
      <c r="L1225">
        <v>51</v>
      </c>
      <c r="M1225">
        <v>13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27.7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294.08862351413939</v>
      </c>
      <c r="B1226">
        <v>63</v>
      </c>
      <c r="C1226">
        <v>3.2676513723793268</v>
      </c>
      <c r="D1226">
        <v>418.01119999999997</v>
      </c>
      <c r="E1226">
        <v>307.26639004149382</v>
      </c>
      <c r="F1226">
        <v>62.629159999999999</v>
      </c>
      <c r="G1226">
        <v>35.292079999999999</v>
      </c>
      <c r="H1226">
        <v>142</v>
      </c>
      <c r="I1226">
        <v>47</v>
      </c>
      <c r="J1226">
        <v>24</v>
      </c>
      <c r="K1226">
        <v>265</v>
      </c>
      <c r="L1226">
        <v>43</v>
      </c>
      <c r="M1226">
        <v>10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27.7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235.19105451361821</v>
      </c>
      <c r="B1227">
        <v>50.400000000000013</v>
      </c>
      <c r="C1227">
        <v>3.2665424238002529</v>
      </c>
      <c r="D1227">
        <v>178.91720000000001</v>
      </c>
      <c r="E1227">
        <v>310.54367814838599</v>
      </c>
      <c r="F1227">
        <v>109.66208</v>
      </c>
      <c r="G1227">
        <v>28.262080000000001</v>
      </c>
      <c r="H1227">
        <v>96</v>
      </c>
      <c r="I1227">
        <v>50</v>
      </c>
      <c r="J1227">
        <v>20</v>
      </c>
      <c r="K1227">
        <v>187</v>
      </c>
      <c r="L1227">
        <v>44</v>
      </c>
      <c r="M1227">
        <v>9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27.7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261.30521040815438</v>
      </c>
      <c r="B1228">
        <v>56</v>
      </c>
      <c r="C1228">
        <v>3.2663151301019302</v>
      </c>
      <c r="D1228">
        <v>135.18</v>
      </c>
      <c r="E1228">
        <v>302.4696806023594</v>
      </c>
      <c r="F1228">
        <v>50.479199999999999</v>
      </c>
      <c r="G1228">
        <v>31.296119999999998</v>
      </c>
      <c r="H1228">
        <v>112</v>
      </c>
      <c r="I1228">
        <v>61</v>
      </c>
      <c r="J1228">
        <v>2</v>
      </c>
      <c r="K1228">
        <v>279</v>
      </c>
      <c r="L1228">
        <v>37</v>
      </c>
      <c r="M1228">
        <v>2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27.7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293.86350537647797</v>
      </c>
      <c r="B1229">
        <v>63</v>
      </c>
      <c r="C1229">
        <v>3.2651500597386449</v>
      </c>
      <c r="D1229">
        <v>167.19919999999999</v>
      </c>
      <c r="E1229">
        <v>311.88687400130652</v>
      </c>
      <c r="F1229">
        <v>59.071599999999997</v>
      </c>
      <c r="G1229">
        <v>35.332000000000001</v>
      </c>
      <c r="H1229">
        <v>39</v>
      </c>
      <c r="I1229">
        <v>43</v>
      </c>
      <c r="J1229">
        <v>5</v>
      </c>
      <c r="K1229">
        <v>313</v>
      </c>
      <c r="L1229">
        <v>50</v>
      </c>
      <c r="M1229">
        <v>14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27.7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261.20793799293438</v>
      </c>
      <c r="B1230">
        <v>56</v>
      </c>
      <c r="C1230">
        <v>3.265099224911681</v>
      </c>
      <c r="D1230">
        <v>179.0171</v>
      </c>
      <c r="E1230">
        <v>310.43983402489619</v>
      </c>
      <c r="F1230">
        <v>73.567100000000011</v>
      </c>
      <c r="G1230">
        <v>31.3871</v>
      </c>
      <c r="H1230">
        <v>9</v>
      </c>
      <c r="I1230">
        <v>38</v>
      </c>
      <c r="J1230">
        <v>2</v>
      </c>
      <c r="K1230">
        <v>266</v>
      </c>
      <c r="L1230">
        <v>55</v>
      </c>
      <c r="M1230">
        <v>11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27.7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244.87504394728271</v>
      </c>
      <c r="B1231">
        <v>52.5</v>
      </c>
      <c r="C1231">
        <v>3.265000585963771</v>
      </c>
      <c r="D1231">
        <v>165.41775000000001</v>
      </c>
      <c r="E1231">
        <v>311.95020746887968</v>
      </c>
      <c r="F1231">
        <v>87.717749999999995</v>
      </c>
      <c r="G1231">
        <v>29.44275</v>
      </c>
      <c r="H1231">
        <v>22</v>
      </c>
      <c r="I1231">
        <v>35</v>
      </c>
      <c r="J1231">
        <v>2</v>
      </c>
      <c r="K1231">
        <v>206</v>
      </c>
      <c r="L1231">
        <v>57</v>
      </c>
      <c r="M1231">
        <v>10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27.7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326.49115787582559</v>
      </c>
      <c r="B1232">
        <v>70</v>
      </c>
      <c r="C1232">
        <v>3.2649115787582561</v>
      </c>
      <c r="D1232">
        <v>299.45600000000002</v>
      </c>
      <c r="E1232">
        <v>308.77347374551721</v>
      </c>
      <c r="F1232">
        <v>55.995199999999997</v>
      </c>
      <c r="G1232">
        <v>39.204800000000013</v>
      </c>
      <c r="H1232">
        <v>323</v>
      </c>
      <c r="I1232">
        <v>53</v>
      </c>
      <c r="J1232">
        <v>44</v>
      </c>
      <c r="K1232">
        <v>204</v>
      </c>
      <c r="L1232">
        <v>40</v>
      </c>
      <c r="M1232">
        <v>10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27.7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326.49115787582559</v>
      </c>
      <c r="B1233">
        <v>70</v>
      </c>
      <c r="C1233">
        <v>3.2649115787582561</v>
      </c>
      <c r="D1233">
        <v>299.45600000000002</v>
      </c>
      <c r="E1233">
        <v>308.77347374551721</v>
      </c>
      <c r="F1233">
        <v>55.995199999999997</v>
      </c>
      <c r="G1233">
        <v>39.204800000000013</v>
      </c>
      <c r="H1233">
        <v>323</v>
      </c>
      <c r="I1233">
        <v>53</v>
      </c>
      <c r="J1233">
        <v>44</v>
      </c>
      <c r="K1233">
        <v>207</v>
      </c>
      <c r="L1233">
        <v>40</v>
      </c>
      <c r="M1233">
        <v>10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27.7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235.0021373105649</v>
      </c>
      <c r="B1234">
        <v>50.4</v>
      </c>
      <c r="C1234">
        <v>3.263918573757846</v>
      </c>
      <c r="D1234">
        <v>169.43039999999999</v>
      </c>
      <c r="E1234">
        <v>304.71037344398343</v>
      </c>
      <c r="F1234">
        <v>66.266999999999996</v>
      </c>
      <c r="G1234">
        <v>28.171800000000001</v>
      </c>
      <c r="H1234">
        <v>156</v>
      </c>
      <c r="I1234">
        <v>42</v>
      </c>
      <c r="J1234">
        <v>4</v>
      </c>
      <c r="K1234">
        <v>96</v>
      </c>
      <c r="L1234">
        <v>52</v>
      </c>
      <c r="M1234">
        <v>9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27.7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261.0866249394698</v>
      </c>
      <c r="B1235">
        <v>56</v>
      </c>
      <c r="C1235">
        <v>3.2635828117433729</v>
      </c>
      <c r="D1235">
        <v>264.99974400000002</v>
      </c>
      <c r="E1235">
        <v>308.21908713692949</v>
      </c>
      <c r="F1235">
        <v>50.950980000000008</v>
      </c>
      <c r="G1235">
        <v>31.34394</v>
      </c>
      <c r="H1235">
        <v>175</v>
      </c>
      <c r="I1235">
        <v>46</v>
      </c>
      <c r="J1235">
        <v>3</v>
      </c>
      <c r="K1235">
        <v>162</v>
      </c>
      <c r="L1235">
        <v>46</v>
      </c>
      <c r="M1235">
        <v>8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27.7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234.94730277881681</v>
      </c>
      <c r="B1236">
        <v>50.400000000000013</v>
      </c>
      <c r="C1236">
        <v>3.263156983039122</v>
      </c>
      <c r="D1236">
        <v>180.05680000000001</v>
      </c>
      <c r="E1236">
        <v>311.66701786817299</v>
      </c>
      <c r="F1236">
        <v>110.62260000000001</v>
      </c>
      <c r="G1236">
        <v>28.245799999999999</v>
      </c>
      <c r="H1236">
        <v>96</v>
      </c>
      <c r="I1236">
        <v>46</v>
      </c>
      <c r="J1236">
        <v>22</v>
      </c>
      <c r="K1236">
        <v>211</v>
      </c>
      <c r="L1236">
        <v>47</v>
      </c>
      <c r="M1236">
        <v>10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27.7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261.03789347555528</v>
      </c>
      <c r="B1237">
        <v>56.000000000000007</v>
      </c>
      <c r="C1237">
        <v>3.2629736684444408</v>
      </c>
      <c r="D1237">
        <v>223.67519999999999</v>
      </c>
      <c r="E1237">
        <v>301.3115077482579</v>
      </c>
      <c r="F1237">
        <v>50.234400000000001</v>
      </c>
      <c r="G1237">
        <v>31.249199999999998</v>
      </c>
      <c r="H1237">
        <v>129</v>
      </c>
      <c r="I1237">
        <v>39</v>
      </c>
      <c r="J1237">
        <v>3</v>
      </c>
      <c r="K1237">
        <v>143</v>
      </c>
      <c r="L1237">
        <v>55</v>
      </c>
      <c r="M1237">
        <v>4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27.7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261.00297245304841</v>
      </c>
      <c r="B1238">
        <v>56</v>
      </c>
      <c r="C1238">
        <v>3.2625371556631051</v>
      </c>
      <c r="D1238">
        <v>180.50376</v>
      </c>
      <c r="E1238">
        <v>307.12033195020751</v>
      </c>
      <c r="F1238">
        <v>73.943760000000012</v>
      </c>
      <c r="G1238">
        <v>31.319759999999999</v>
      </c>
      <c r="H1238">
        <v>6</v>
      </c>
      <c r="I1238">
        <v>48</v>
      </c>
      <c r="J1238">
        <v>3</v>
      </c>
      <c r="K1238">
        <v>263</v>
      </c>
      <c r="L1238">
        <v>46</v>
      </c>
      <c r="M1238">
        <v>12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27.7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293.51178578146141</v>
      </c>
      <c r="B1239">
        <v>63</v>
      </c>
      <c r="C1239">
        <v>3.261242064238461</v>
      </c>
      <c r="D1239">
        <v>417.93164999999999</v>
      </c>
      <c r="E1239">
        <v>306.55269709543569</v>
      </c>
      <c r="F1239">
        <v>62.549610000000001</v>
      </c>
      <c r="G1239">
        <v>35.212530000000001</v>
      </c>
      <c r="H1239">
        <v>142</v>
      </c>
      <c r="I1239">
        <v>47</v>
      </c>
      <c r="J1239">
        <v>24</v>
      </c>
      <c r="K1239">
        <v>264</v>
      </c>
      <c r="L1239">
        <v>43</v>
      </c>
      <c r="M1239">
        <v>11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27.7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234.79094373077879</v>
      </c>
      <c r="B1240">
        <v>50.400000000000013</v>
      </c>
      <c r="C1240">
        <v>3.26098532959415</v>
      </c>
      <c r="D1240">
        <v>171.80284</v>
      </c>
      <c r="E1240">
        <v>310.47800829875519</v>
      </c>
      <c r="F1240">
        <v>110.26443999999999</v>
      </c>
      <c r="G1240">
        <v>28.21324000000001</v>
      </c>
      <c r="H1240">
        <v>96</v>
      </c>
      <c r="I1240">
        <v>48</v>
      </c>
      <c r="J1240">
        <v>21</v>
      </c>
      <c r="K1240">
        <v>205</v>
      </c>
      <c r="L1240">
        <v>43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27.7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293.3870554989154</v>
      </c>
      <c r="B1241">
        <v>63.000000000000007</v>
      </c>
      <c r="C1241">
        <v>3.2598561722101711</v>
      </c>
      <c r="D1241">
        <v>100.69335</v>
      </c>
      <c r="E1241">
        <v>311.58506224066389</v>
      </c>
      <c r="F1241">
        <v>57.410850000000003</v>
      </c>
      <c r="G1241">
        <v>35.270350000000001</v>
      </c>
      <c r="H1241">
        <v>54</v>
      </c>
      <c r="I1241">
        <v>38</v>
      </c>
      <c r="J1241">
        <v>3</v>
      </c>
      <c r="K1241">
        <v>97</v>
      </c>
      <c r="L1241">
        <v>53</v>
      </c>
      <c r="M1241">
        <v>5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27.7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260.65764458054491</v>
      </c>
      <c r="B1242">
        <v>56</v>
      </c>
      <c r="C1242">
        <v>3.258220557256811</v>
      </c>
      <c r="D1242">
        <v>178.96622500000001</v>
      </c>
      <c r="E1242">
        <v>311.62655601659748</v>
      </c>
      <c r="F1242">
        <v>73.516225000000006</v>
      </c>
      <c r="G1242">
        <v>31.336224999999999</v>
      </c>
      <c r="H1242">
        <v>9</v>
      </c>
      <c r="I1242">
        <v>38</v>
      </c>
      <c r="J1242">
        <v>2</v>
      </c>
      <c r="K1242">
        <v>206</v>
      </c>
      <c r="L1242">
        <v>53</v>
      </c>
      <c r="M1242">
        <v>11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27.7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293.19438596290331</v>
      </c>
      <c r="B1243">
        <v>63</v>
      </c>
      <c r="C1243">
        <v>3.257715399587815</v>
      </c>
      <c r="D1243">
        <v>104.42214</v>
      </c>
      <c r="E1243">
        <v>312.79668049792531</v>
      </c>
      <c r="F1243">
        <v>59.782380000000003</v>
      </c>
      <c r="G1243">
        <v>35.264699999999998</v>
      </c>
      <c r="H1243">
        <v>55</v>
      </c>
      <c r="I1243">
        <v>45</v>
      </c>
      <c r="J1243">
        <v>6</v>
      </c>
      <c r="K1243">
        <v>97</v>
      </c>
      <c r="L1243">
        <v>45</v>
      </c>
      <c r="M1243">
        <v>6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27.7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293.14972067160659</v>
      </c>
      <c r="B1244">
        <v>63</v>
      </c>
      <c r="C1244">
        <v>3.2572191185734072</v>
      </c>
      <c r="D1244">
        <v>143.33508</v>
      </c>
      <c r="E1244">
        <v>308.20283266058561</v>
      </c>
      <c r="F1244">
        <v>59.313240000000008</v>
      </c>
      <c r="G1244">
        <v>35.19294</v>
      </c>
      <c r="H1244">
        <v>43</v>
      </c>
      <c r="I1244">
        <v>43</v>
      </c>
      <c r="J1244">
        <v>3</v>
      </c>
      <c r="K1244">
        <v>333</v>
      </c>
      <c r="L1244">
        <v>51</v>
      </c>
      <c r="M1244">
        <v>11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27.7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234.43570351048029</v>
      </c>
      <c r="B1245">
        <v>50.400000000000013</v>
      </c>
      <c r="C1245">
        <v>3.25605143764556</v>
      </c>
      <c r="D1245">
        <v>171.76140000000001</v>
      </c>
      <c r="E1245">
        <v>310.58589211618249</v>
      </c>
      <c r="F1245">
        <v>110.223</v>
      </c>
      <c r="G1245">
        <v>28.171800000000001</v>
      </c>
      <c r="H1245">
        <v>96</v>
      </c>
      <c r="I1245">
        <v>48</v>
      </c>
      <c r="J1245">
        <v>21</v>
      </c>
      <c r="K1245">
        <v>266</v>
      </c>
      <c r="L1245">
        <v>45</v>
      </c>
      <c r="M1245">
        <v>10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27.7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244.19244148877459</v>
      </c>
      <c r="B1246">
        <v>52.5</v>
      </c>
      <c r="C1246">
        <v>3.255899219850328</v>
      </c>
      <c r="D1246">
        <v>142.596</v>
      </c>
      <c r="E1246">
        <v>310.23258451253957</v>
      </c>
      <c r="F1246">
        <v>60.768000000000001</v>
      </c>
      <c r="G1246">
        <v>29.34</v>
      </c>
      <c r="H1246">
        <v>5</v>
      </c>
      <c r="I1246">
        <v>21</v>
      </c>
      <c r="J1246">
        <v>1</v>
      </c>
      <c r="K1246">
        <v>147</v>
      </c>
      <c r="L1246">
        <v>66</v>
      </c>
      <c r="M1246">
        <v>1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27.7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244.17518942333371</v>
      </c>
      <c r="B1247">
        <v>52.5</v>
      </c>
      <c r="C1247">
        <v>3.255669192311117</v>
      </c>
      <c r="D1247">
        <v>184.87049999999999</v>
      </c>
      <c r="E1247">
        <v>302.80331950207471</v>
      </c>
      <c r="F1247">
        <v>87.523499999999999</v>
      </c>
      <c r="G1247">
        <v>29.2485</v>
      </c>
      <c r="H1247">
        <v>22</v>
      </c>
      <c r="I1247">
        <v>35</v>
      </c>
      <c r="J1247">
        <v>2</v>
      </c>
      <c r="K1247">
        <v>71</v>
      </c>
      <c r="L1247">
        <v>59</v>
      </c>
      <c r="M1247">
        <v>3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27.7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234.35734860397179</v>
      </c>
      <c r="B1248">
        <v>50.400000000000013</v>
      </c>
      <c r="C1248">
        <v>3.2549631750551629</v>
      </c>
      <c r="D1248">
        <v>101.7702</v>
      </c>
      <c r="E1248">
        <v>312.6473029045643</v>
      </c>
      <c r="F1248">
        <v>101.7702</v>
      </c>
      <c r="G1248">
        <v>28.186199999999999</v>
      </c>
      <c r="H1248">
        <v>57</v>
      </c>
      <c r="I1248">
        <v>45</v>
      </c>
      <c r="J1248">
        <v>7</v>
      </c>
      <c r="K1248">
        <v>264</v>
      </c>
      <c r="L1248">
        <v>49</v>
      </c>
      <c r="M1248">
        <v>12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27.7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260.37329702085981</v>
      </c>
      <c r="B1249">
        <v>56</v>
      </c>
      <c r="C1249">
        <v>3.254666212760748</v>
      </c>
      <c r="D1249">
        <v>199.71674999999999</v>
      </c>
      <c r="E1249">
        <v>309.02904564315349</v>
      </c>
      <c r="F1249">
        <v>73.676249999999996</v>
      </c>
      <c r="G1249">
        <v>31.268699999999999</v>
      </c>
      <c r="H1249">
        <v>6</v>
      </c>
      <c r="I1249">
        <v>48</v>
      </c>
      <c r="J1249">
        <v>3</v>
      </c>
      <c r="K1249">
        <v>99</v>
      </c>
      <c r="L1249">
        <v>46</v>
      </c>
      <c r="M1249">
        <v>5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27.7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292.88263496916801</v>
      </c>
      <c r="B1250">
        <v>63</v>
      </c>
      <c r="C1250">
        <v>3.2542514996574221</v>
      </c>
      <c r="D1250">
        <v>417.51817499999999</v>
      </c>
      <c r="E1250">
        <v>306.64232365145227</v>
      </c>
      <c r="F1250">
        <v>62.451189999999997</v>
      </c>
      <c r="G1250">
        <v>35.138345000000001</v>
      </c>
      <c r="H1250">
        <v>142</v>
      </c>
      <c r="I1250">
        <v>49</v>
      </c>
      <c r="J1250">
        <v>23</v>
      </c>
      <c r="K1250">
        <v>268</v>
      </c>
      <c r="L1250">
        <v>45</v>
      </c>
      <c r="M1250">
        <v>10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27.7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260.24704277474029</v>
      </c>
      <c r="B1251">
        <v>56.000000000000007</v>
      </c>
      <c r="C1251">
        <v>3.2530880346842528</v>
      </c>
      <c r="D1251">
        <v>215.32320000000001</v>
      </c>
      <c r="E1251">
        <v>310.11265474844009</v>
      </c>
      <c r="F1251">
        <v>50.474880000000013</v>
      </c>
      <c r="G1251">
        <v>31.267440000000001</v>
      </c>
      <c r="H1251">
        <v>123</v>
      </c>
      <c r="I1251">
        <v>40</v>
      </c>
      <c r="J1251">
        <v>3</v>
      </c>
      <c r="K1251">
        <v>162</v>
      </c>
      <c r="L1251">
        <v>53</v>
      </c>
      <c r="M1251">
        <v>7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27.7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234.21022599552231</v>
      </c>
      <c r="B1252">
        <v>50.400000000000013</v>
      </c>
      <c r="C1252">
        <v>3.2529198054933661</v>
      </c>
      <c r="D1252">
        <v>98.897499999999994</v>
      </c>
      <c r="E1252">
        <v>310.0199170124481</v>
      </c>
      <c r="F1252">
        <v>98.897499999999994</v>
      </c>
      <c r="G1252">
        <v>28.138169999999999</v>
      </c>
      <c r="H1252">
        <v>295</v>
      </c>
      <c r="I1252">
        <v>44</v>
      </c>
      <c r="J1252">
        <v>7</v>
      </c>
      <c r="K1252">
        <v>155</v>
      </c>
      <c r="L1252">
        <v>51</v>
      </c>
      <c r="M1252">
        <v>19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27.7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234.19188296742061</v>
      </c>
      <c r="B1253">
        <v>50.4</v>
      </c>
      <c r="C1253">
        <v>3.252665041214176</v>
      </c>
      <c r="D1253">
        <v>111.51600000000001</v>
      </c>
      <c r="E1253">
        <v>312.44813278008297</v>
      </c>
      <c r="F1253">
        <v>101.748</v>
      </c>
      <c r="G1253">
        <v>28.164000000000001</v>
      </c>
      <c r="H1253">
        <v>57</v>
      </c>
      <c r="I1253">
        <v>45</v>
      </c>
      <c r="J1253">
        <v>7</v>
      </c>
      <c r="K1253">
        <v>253</v>
      </c>
      <c r="L1253">
        <v>50</v>
      </c>
      <c r="M1253">
        <v>11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27.7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234.19188296742061</v>
      </c>
      <c r="B1254">
        <v>50.4</v>
      </c>
      <c r="C1254">
        <v>3.252665041214176</v>
      </c>
      <c r="D1254">
        <v>101.748</v>
      </c>
      <c r="E1254">
        <v>312.44813278008297</v>
      </c>
      <c r="F1254">
        <v>101.748</v>
      </c>
      <c r="G1254">
        <v>28.164000000000001</v>
      </c>
      <c r="H1254">
        <v>57</v>
      </c>
      <c r="I1254">
        <v>45</v>
      </c>
      <c r="J1254">
        <v>7</v>
      </c>
      <c r="K1254">
        <v>265</v>
      </c>
      <c r="L1254">
        <v>48</v>
      </c>
      <c r="M1254">
        <v>11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27.7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260.17252086368842</v>
      </c>
      <c r="B1255">
        <v>56.000000000000007</v>
      </c>
      <c r="C1255">
        <v>3.2521565107961039</v>
      </c>
      <c r="D1255">
        <v>114.051</v>
      </c>
      <c r="E1255">
        <v>312.96265560165978</v>
      </c>
      <c r="F1255">
        <v>72.471000000000004</v>
      </c>
      <c r="G1255">
        <v>31.29504</v>
      </c>
      <c r="H1255">
        <v>53</v>
      </c>
      <c r="I1255">
        <v>42</v>
      </c>
      <c r="J1255">
        <v>6</v>
      </c>
      <c r="K1255">
        <v>208</v>
      </c>
      <c r="L1255">
        <v>52</v>
      </c>
      <c r="M1255">
        <v>13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27.7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260.08834969933002</v>
      </c>
      <c r="B1256">
        <v>56</v>
      </c>
      <c r="C1256">
        <v>3.2511043712416261</v>
      </c>
      <c r="D1256">
        <v>455.63279999999997</v>
      </c>
      <c r="E1256">
        <v>304.82987551867222</v>
      </c>
      <c r="F1256">
        <v>50.574559999999998</v>
      </c>
      <c r="G1256">
        <v>31.18064</v>
      </c>
      <c r="H1256">
        <v>70</v>
      </c>
      <c r="I1256">
        <v>44</v>
      </c>
      <c r="J1256">
        <v>10</v>
      </c>
      <c r="K1256">
        <v>161</v>
      </c>
      <c r="L1256">
        <v>47</v>
      </c>
      <c r="M1256">
        <v>12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27.7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243.7890509199575</v>
      </c>
      <c r="B1257">
        <v>52.500000000000007</v>
      </c>
      <c r="C1257">
        <v>3.2505206789327672</v>
      </c>
      <c r="D1257">
        <v>175.14024000000001</v>
      </c>
      <c r="E1257">
        <v>310.53112033195021</v>
      </c>
      <c r="F1257">
        <v>87.570119999999989</v>
      </c>
      <c r="G1257">
        <v>29.295120000000001</v>
      </c>
      <c r="H1257">
        <v>22</v>
      </c>
      <c r="I1257">
        <v>35</v>
      </c>
      <c r="J1257">
        <v>2</v>
      </c>
      <c r="K1257">
        <v>258</v>
      </c>
      <c r="L1257">
        <v>57</v>
      </c>
      <c r="M1257">
        <v>9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27.7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234.0171276083197</v>
      </c>
      <c r="B1258">
        <v>50.400000000000013</v>
      </c>
      <c r="C1258">
        <v>3.250237883448885</v>
      </c>
      <c r="D1258">
        <v>179.34048000000001</v>
      </c>
      <c r="E1258">
        <v>311.48215767634849</v>
      </c>
      <c r="F1258">
        <v>110.18304000000001</v>
      </c>
      <c r="G1258">
        <v>28.13184</v>
      </c>
      <c r="H1258">
        <v>96</v>
      </c>
      <c r="I1258">
        <v>48</v>
      </c>
      <c r="J1258">
        <v>21</v>
      </c>
      <c r="K1258">
        <v>258</v>
      </c>
      <c r="L1258">
        <v>44</v>
      </c>
      <c r="M1258">
        <v>9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27.7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233.89041856672611</v>
      </c>
      <c r="B1259">
        <v>50.400000000000013</v>
      </c>
      <c r="C1259">
        <v>3.248478035648974</v>
      </c>
      <c r="D1259">
        <v>140.54400000000001</v>
      </c>
      <c r="E1259">
        <v>310.80497925311198</v>
      </c>
      <c r="F1259">
        <v>65.951999999999998</v>
      </c>
      <c r="G1259">
        <v>28.108799999999999</v>
      </c>
      <c r="H1259">
        <v>156</v>
      </c>
      <c r="I1259">
        <v>42</v>
      </c>
      <c r="J1259">
        <v>4</v>
      </c>
      <c r="K1259">
        <v>57</v>
      </c>
      <c r="L1259">
        <v>54</v>
      </c>
      <c r="M1259">
        <v>3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27.7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233.85698330763231</v>
      </c>
      <c r="B1260">
        <v>50.400000000000013</v>
      </c>
      <c r="C1260">
        <v>3.248013657050449</v>
      </c>
      <c r="D1260">
        <v>140.54400000000001</v>
      </c>
      <c r="E1260">
        <v>311.15352697095432</v>
      </c>
      <c r="F1260">
        <v>65.951999999999998</v>
      </c>
      <c r="G1260">
        <v>28.108799999999999</v>
      </c>
      <c r="H1260">
        <v>157</v>
      </c>
      <c r="I1260">
        <v>42</v>
      </c>
      <c r="J1260">
        <v>3</v>
      </c>
      <c r="K1260">
        <v>57</v>
      </c>
      <c r="L1260">
        <v>54</v>
      </c>
      <c r="M1260">
        <v>3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27.7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292.26048078716741</v>
      </c>
      <c r="B1261">
        <v>63.000000000000007</v>
      </c>
      <c r="C1261">
        <v>3.2473386754129709</v>
      </c>
      <c r="D1261">
        <v>94.819159999999997</v>
      </c>
      <c r="E1261">
        <v>311.50207468879671</v>
      </c>
      <c r="F1261">
        <v>59.897080000000003</v>
      </c>
      <c r="G1261">
        <v>35.133719999999997</v>
      </c>
      <c r="H1261">
        <v>55</v>
      </c>
      <c r="I1261">
        <v>45</v>
      </c>
      <c r="J1261">
        <v>6</v>
      </c>
      <c r="K1261">
        <v>245</v>
      </c>
      <c r="L1261">
        <v>48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27.7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292.1484661918214</v>
      </c>
      <c r="B1262">
        <v>63</v>
      </c>
      <c r="C1262">
        <v>3.246094068798016</v>
      </c>
      <c r="D1262">
        <v>143.11965599999999</v>
      </c>
      <c r="E1262">
        <v>309.07004552192421</v>
      </c>
      <c r="F1262">
        <v>59.205528000000008</v>
      </c>
      <c r="G1262">
        <v>35.085228000000001</v>
      </c>
      <c r="H1262">
        <v>43</v>
      </c>
      <c r="I1262">
        <v>43</v>
      </c>
      <c r="J1262">
        <v>3</v>
      </c>
      <c r="K1262">
        <v>85</v>
      </c>
      <c r="L1262">
        <v>51</v>
      </c>
      <c r="M1262">
        <v>11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27.7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292.11698962720442</v>
      </c>
      <c r="B1263">
        <v>63</v>
      </c>
      <c r="C1263">
        <v>3.245744329191159</v>
      </c>
      <c r="D1263">
        <v>140.22630000000001</v>
      </c>
      <c r="E1263">
        <v>311.00414937759342</v>
      </c>
      <c r="F1263">
        <v>58.052999999999997</v>
      </c>
      <c r="G1263">
        <v>35.109299999999998</v>
      </c>
      <c r="H1263">
        <v>43</v>
      </c>
      <c r="I1263">
        <v>43</v>
      </c>
      <c r="J1263">
        <v>3</v>
      </c>
      <c r="K1263">
        <v>178</v>
      </c>
      <c r="L1263">
        <v>51</v>
      </c>
      <c r="M1263">
        <v>1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27.7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259.639789828272</v>
      </c>
      <c r="B1264">
        <v>56.000000000000007</v>
      </c>
      <c r="C1264">
        <v>3.2454973728534</v>
      </c>
      <c r="D1264">
        <v>189.2328</v>
      </c>
      <c r="E1264">
        <v>307.41243684370198</v>
      </c>
      <c r="F1264">
        <v>73.339919999999992</v>
      </c>
      <c r="G1264">
        <v>31.15992</v>
      </c>
      <c r="H1264">
        <v>9</v>
      </c>
      <c r="I1264">
        <v>38</v>
      </c>
      <c r="J1264">
        <v>2</v>
      </c>
      <c r="K1264">
        <v>187</v>
      </c>
      <c r="L1264">
        <v>56</v>
      </c>
      <c r="M1264">
        <v>9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27.7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233.67402442347259</v>
      </c>
      <c r="B1265">
        <v>50.4</v>
      </c>
      <c r="C1265">
        <v>3.2454725614371198</v>
      </c>
      <c r="D1265">
        <v>100.38160000000001</v>
      </c>
      <c r="E1265">
        <v>311.63193662421281</v>
      </c>
      <c r="F1265">
        <v>58.047519999999999</v>
      </c>
      <c r="G1265">
        <v>28.092320000000001</v>
      </c>
      <c r="H1265">
        <v>314</v>
      </c>
      <c r="I1265">
        <v>48</v>
      </c>
      <c r="J1265">
        <v>21</v>
      </c>
      <c r="K1265">
        <v>96</v>
      </c>
      <c r="L1265">
        <v>46</v>
      </c>
      <c r="M1265">
        <v>8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27.7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292.0874937088858</v>
      </c>
      <c r="B1266">
        <v>63.000000000000007</v>
      </c>
      <c r="C1266">
        <v>3.2454165967653981</v>
      </c>
      <c r="D1266">
        <v>133.94037</v>
      </c>
      <c r="E1266">
        <v>311.01908713692939</v>
      </c>
      <c r="F1266">
        <v>59.81457000000001</v>
      </c>
      <c r="G1266">
        <v>35.105969999999999</v>
      </c>
      <c r="H1266">
        <v>33</v>
      </c>
      <c r="I1266">
        <v>42</v>
      </c>
      <c r="J1266">
        <v>3</v>
      </c>
      <c r="K1266">
        <v>155</v>
      </c>
      <c r="L1266">
        <v>51</v>
      </c>
      <c r="M1266">
        <v>19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27.7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292.0874937088858</v>
      </c>
      <c r="B1267">
        <v>63.000000000000007</v>
      </c>
      <c r="C1267">
        <v>3.2454165967653981</v>
      </c>
      <c r="D1267">
        <v>133.94037</v>
      </c>
      <c r="E1267">
        <v>311.01908713692939</v>
      </c>
      <c r="F1267">
        <v>59.81457000000001</v>
      </c>
      <c r="G1267">
        <v>35.105969999999999</v>
      </c>
      <c r="H1267">
        <v>332</v>
      </c>
      <c r="I1267">
        <v>42</v>
      </c>
      <c r="J1267">
        <v>3</v>
      </c>
      <c r="K1267">
        <v>155</v>
      </c>
      <c r="L1267">
        <v>51</v>
      </c>
      <c r="M1267">
        <v>19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27.7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233.66221131858271</v>
      </c>
      <c r="B1268">
        <v>50.400000000000013</v>
      </c>
      <c r="C1268">
        <v>3.2453084905358711</v>
      </c>
      <c r="D1268">
        <v>111.37392</v>
      </c>
      <c r="E1268">
        <v>311.81078838174273</v>
      </c>
      <c r="F1268">
        <v>101.67695999999999</v>
      </c>
      <c r="G1268">
        <v>28.092960000000001</v>
      </c>
      <c r="H1268">
        <v>57</v>
      </c>
      <c r="I1268">
        <v>45</v>
      </c>
      <c r="J1268">
        <v>7</v>
      </c>
      <c r="K1268">
        <v>247</v>
      </c>
      <c r="L1268">
        <v>48</v>
      </c>
      <c r="M1268">
        <v>14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27.7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233.6475969173641</v>
      </c>
      <c r="B1269">
        <v>50.4</v>
      </c>
      <c r="C1269">
        <v>3.2451055127411679</v>
      </c>
      <c r="D1269">
        <v>168.7792</v>
      </c>
      <c r="E1269">
        <v>311.74107883817419</v>
      </c>
      <c r="F1269">
        <v>65.86</v>
      </c>
      <c r="G1269">
        <v>28.090399999999999</v>
      </c>
      <c r="H1269">
        <v>158</v>
      </c>
      <c r="I1269">
        <v>36</v>
      </c>
      <c r="J1269">
        <v>2</v>
      </c>
      <c r="K1269">
        <v>96</v>
      </c>
      <c r="L1269">
        <v>58</v>
      </c>
      <c r="M1269">
        <v>8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27.7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291.95647765377362</v>
      </c>
      <c r="B1270">
        <v>63</v>
      </c>
      <c r="C1270">
        <v>3.2439608628197072</v>
      </c>
      <c r="D1270">
        <v>417.74849999999998</v>
      </c>
      <c r="E1270">
        <v>306.79170124481328</v>
      </c>
      <c r="F1270">
        <v>62.366459999999996</v>
      </c>
      <c r="G1270">
        <v>35.029380000000003</v>
      </c>
      <c r="H1270">
        <v>142</v>
      </c>
      <c r="I1270">
        <v>47</v>
      </c>
      <c r="J1270">
        <v>24</v>
      </c>
      <c r="K1270">
        <v>209</v>
      </c>
      <c r="L1270">
        <v>42</v>
      </c>
      <c r="M1270">
        <v>9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27.7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233.5651215205454</v>
      </c>
      <c r="B1271">
        <v>50.400000000000013</v>
      </c>
      <c r="C1271">
        <v>3.243960021118685</v>
      </c>
      <c r="D1271">
        <v>171.65965</v>
      </c>
      <c r="E1271">
        <v>310.83485477178419</v>
      </c>
      <c r="F1271">
        <v>110.12125</v>
      </c>
      <c r="G1271">
        <v>28.070049999999998</v>
      </c>
      <c r="H1271">
        <v>96</v>
      </c>
      <c r="I1271">
        <v>48</v>
      </c>
      <c r="J1271">
        <v>21</v>
      </c>
      <c r="K1271">
        <v>206</v>
      </c>
      <c r="L1271">
        <v>43</v>
      </c>
      <c r="M1271">
        <v>10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27.7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259.49111535119272</v>
      </c>
      <c r="B1272">
        <v>56</v>
      </c>
      <c r="C1272">
        <v>3.243638941889909</v>
      </c>
      <c r="D1272">
        <v>473.40159999999997</v>
      </c>
      <c r="E1272">
        <v>306.0243024247136</v>
      </c>
      <c r="F1272">
        <v>53.501919999999998</v>
      </c>
      <c r="G1272">
        <v>31.124320000000001</v>
      </c>
      <c r="H1272">
        <v>19</v>
      </c>
      <c r="I1272">
        <v>20</v>
      </c>
      <c r="J1272">
        <v>1</v>
      </c>
      <c r="K1272">
        <v>161</v>
      </c>
      <c r="L1272">
        <v>73</v>
      </c>
      <c r="M1272">
        <v>9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27.7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291.85785238146372</v>
      </c>
      <c r="B1273">
        <v>63</v>
      </c>
      <c r="C1273">
        <v>3.242865026460708</v>
      </c>
      <c r="D1273">
        <v>102.88979999999999</v>
      </c>
      <c r="E1273">
        <v>309.14461757927529</v>
      </c>
      <c r="F1273">
        <v>58.780800000000013</v>
      </c>
      <c r="G1273">
        <v>35.051400000000001</v>
      </c>
      <c r="H1273">
        <v>36</v>
      </c>
      <c r="I1273">
        <v>43</v>
      </c>
      <c r="J1273">
        <v>4</v>
      </c>
      <c r="K1273">
        <v>327</v>
      </c>
      <c r="L1273">
        <v>51</v>
      </c>
      <c r="M1273">
        <v>14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27.7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291.72568517115121</v>
      </c>
      <c r="B1274">
        <v>63</v>
      </c>
      <c r="C1274">
        <v>3.2413965019016802</v>
      </c>
      <c r="D1274">
        <v>159.31110000000001</v>
      </c>
      <c r="E1274">
        <v>310.24834303916089</v>
      </c>
      <c r="F1274">
        <v>58.780800000000013</v>
      </c>
      <c r="G1274">
        <v>35.051400000000001</v>
      </c>
      <c r="H1274">
        <v>36</v>
      </c>
      <c r="I1274">
        <v>43</v>
      </c>
      <c r="J1274">
        <v>4</v>
      </c>
      <c r="K1274">
        <v>148</v>
      </c>
      <c r="L1274">
        <v>51</v>
      </c>
      <c r="M1274">
        <v>14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27.7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350.04603789069478</v>
      </c>
      <c r="B1275">
        <v>75.600000000000009</v>
      </c>
      <c r="C1275">
        <v>3.241167017506434</v>
      </c>
      <c r="D1275">
        <v>200.85120000000001</v>
      </c>
      <c r="E1275">
        <v>310.74079468694941</v>
      </c>
      <c r="F1275">
        <v>69.590399999999988</v>
      </c>
      <c r="G1275">
        <v>42.0672</v>
      </c>
      <c r="H1275">
        <v>39</v>
      </c>
      <c r="I1275">
        <v>44</v>
      </c>
      <c r="J1275">
        <v>6</v>
      </c>
      <c r="K1275">
        <v>325</v>
      </c>
      <c r="L1275">
        <v>50</v>
      </c>
      <c r="M1275">
        <v>12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27.7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291.67311127783728</v>
      </c>
      <c r="B1276">
        <v>63</v>
      </c>
      <c r="C1276">
        <v>3.2408123475315249</v>
      </c>
      <c r="D1276">
        <v>133.11564000000001</v>
      </c>
      <c r="E1276">
        <v>311.62655601659748</v>
      </c>
      <c r="F1276">
        <v>58.989840000000001</v>
      </c>
      <c r="G1276">
        <v>35.064900000000002</v>
      </c>
      <c r="H1276">
        <v>33</v>
      </c>
      <c r="I1276">
        <v>43</v>
      </c>
      <c r="J1276">
        <v>3</v>
      </c>
      <c r="K1276">
        <v>61</v>
      </c>
      <c r="L1276">
        <v>50</v>
      </c>
      <c r="M1276">
        <v>6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27.7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291.67311127783728</v>
      </c>
      <c r="B1277">
        <v>63</v>
      </c>
      <c r="C1277">
        <v>3.2408123475315249</v>
      </c>
      <c r="D1277">
        <v>133.11564000000001</v>
      </c>
      <c r="E1277">
        <v>311.62655601659748</v>
      </c>
      <c r="F1277">
        <v>58.989840000000001</v>
      </c>
      <c r="G1277">
        <v>35.064900000000002</v>
      </c>
      <c r="H1277">
        <v>332</v>
      </c>
      <c r="I1277">
        <v>43</v>
      </c>
      <c r="J1277">
        <v>3</v>
      </c>
      <c r="K1277">
        <v>61</v>
      </c>
      <c r="L1277">
        <v>50</v>
      </c>
      <c r="M1277">
        <v>6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27.7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259.25704759590138</v>
      </c>
      <c r="B1278">
        <v>56.000000000000007</v>
      </c>
      <c r="C1278">
        <v>3.240713094948767</v>
      </c>
      <c r="D1278">
        <v>183.9862</v>
      </c>
      <c r="E1278">
        <v>311.70124481327798</v>
      </c>
      <c r="F1278">
        <v>71.569100000000006</v>
      </c>
      <c r="G1278">
        <v>31.168800000000001</v>
      </c>
      <c r="H1278">
        <v>6</v>
      </c>
      <c r="I1278">
        <v>46</v>
      </c>
      <c r="J1278">
        <v>3</v>
      </c>
      <c r="K1278">
        <v>248</v>
      </c>
      <c r="L1278">
        <v>48</v>
      </c>
      <c r="M1278">
        <v>11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27.7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291.59239766819042</v>
      </c>
      <c r="B1279">
        <v>63</v>
      </c>
      <c r="C1279">
        <v>3.2399155296465598</v>
      </c>
      <c r="D1279">
        <v>156.84780000000001</v>
      </c>
      <c r="E1279">
        <v>293.30290456431538</v>
      </c>
      <c r="F1279">
        <v>58.735799999999998</v>
      </c>
      <c r="G1279">
        <v>34.791800000000002</v>
      </c>
      <c r="H1279">
        <v>39</v>
      </c>
      <c r="I1279">
        <v>43</v>
      </c>
      <c r="J1279">
        <v>5</v>
      </c>
      <c r="K1279">
        <v>38</v>
      </c>
      <c r="L1279">
        <v>51</v>
      </c>
      <c r="M1279">
        <v>2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27.7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259.18631764482109</v>
      </c>
      <c r="B1280">
        <v>56.000000000000007</v>
      </c>
      <c r="C1280">
        <v>3.239828970560263</v>
      </c>
      <c r="D1280">
        <v>440.85120000000012</v>
      </c>
      <c r="E1280">
        <v>306.39359907824979</v>
      </c>
      <c r="F1280">
        <v>51.836160000000007</v>
      </c>
      <c r="G1280">
        <v>31.092479999999998</v>
      </c>
      <c r="H1280">
        <v>14</v>
      </c>
      <c r="I1280">
        <v>21</v>
      </c>
      <c r="J1280">
        <v>1</v>
      </c>
      <c r="K1280">
        <v>161</v>
      </c>
      <c r="L1280">
        <v>76</v>
      </c>
      <c r="M1280">
        <v>8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27.7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259.17569118602171</v>
      </c>
      <c r="B1281">
        <v>56.000000000000007</v>
      </c>
      <c r="C1281">
        <v>3.2396961398252699</v>
      </c>
      <c r="D1281">
        <v>178.66560000000001</v>
      </c>
      <c r="E1281">
        <v>302.04149377593359</v>
      </c>
      <c r="F1281">
        <v>73.215600000000009</v>
      </c>
      <c r="G1281">
        <v>31.035599999999999</v>
      </c>
      <c r="H1281">
        <v>9</v>
      </c>
      <c r="I1281">
        <v>38</v>
      </c>
      <c r="J1281">
        <v>2</v>
      </c>
      <c r="K1281">
        <v>190</v>
      </c>
      <c r="L1281">
        <v>56</v>
      </c>
      <c r="M1281">
        <v>3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27.7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233.22420563105931</v>
      </c>
      <c r="B1282">
        <v>50.400000000000013</v>
      </c>
      <c r="C1282">
        <v>3.2392250782091581</v>
      </c>
      <c r="D1282">
        <v>100.5805</v>
      </c>
      <c r="E1282">
        <v>308.69709543568467</v>
      </c>
      <c r="F1282">
        <v>100.5805</v>
      </c>
      <c r="G1282">
        <v>28.0045</v>
      </c>
      <c r="H1282">
        <v>295</v>
      </c>
      <c r="I1282">
        <v>45</v>
      </c>
      <c r="J1282">
        <v>7</v>
      </c>
      <c r="K1282">
        <v>62</v>
      </c>
      <c r="L1282">
        <v>50</v>
      </c>
      <c r="M1282">
        <v>13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27.7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259.13128482366147</v>
      </c>
      <c r="B1283">
        <v>56</v>
      </c>
      <c r="C1283">
        <v>3.2391410602957689</v>
      </c>
      <c r="D1283">
        <v>448.75776000000002</v>
      </c>
      <c r="E1283">
        <v>304.41541754515151</v>
      </c>
      <c r="F1283">
        <v>72.579744000000005</v>
      </c>
      <c r="G1283">
        <v>31.060607999999998</v>
      </c>
      <c r="H1283">
        <v>2</v>
      </c>
      <c r="I1283">
        <v>47</v>
      </c>
      <c r="J1283">
        <v>4</v>
      </c>
      <c r="K1283">
        <v>125</v>
      </c>
      <c r="L1283">
        <v>47</v>
      </c>
      <c r="M1283">
        <v>12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27.7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291.49353370066552</v>
      </c>
      <c r="B1284">
        <v>63.000000000000007</v>
      </c>
      <c r="C1284">
        <v>3.238817041118506</v>
      </c>
      <c r="D1284">
        <v>417.70780000000002</v>
      </c>
      <c r="E1284">
        <v>307.8247504055409</v>
      </c>
      <c r="F1284">
        <v>62.325760000000002</v>
      </c>
      <c r="G1284">
        <v>34.988680000000002</v>
      </c>
      <c r="H1284">
        <v>142</v>
      </c>
      <c r="I1284">
        <v>47</v>
      </c>
      <c r="J1284">
        <v>24</v>
      </c>
      <c r="K1284">
        <v>292</v>
      </c>
      <c r="L1284">
        <v>47</v>
      </c>
      <c r="M1284">
        <v>11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27.7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291.36367982413282</v>
      </c>
      <c r="B1285">
        <v>63</v>
      </c>
      <c r="C1285">
        <v>3.2373742202681419</v>
      </c>
      <c r="D1285">
        <v>152.62523999999999</v>
      </c>
      <c r="E1285">
        <v>309.07004552192421</v>
      </c>
      <c r="F1285">
        <v>59.111280000000008</v>
      </c>
      <c r="G1285">
        <v>34.99098</v>
      </c>
      <c r="H1285">
        <v>43</v>
      </c>
      <c r="I1285">
        <v>43</v>
      </c>
      <c r="J1285">
        <v>3</v>
      </c>
      <c r="K1285">
        <v>41</v>
      </c>
      <c r="L1285">
        <v>51</v>
      </c>
      <c r="M1285">
        <v>11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27.7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258.89877925366471</v>
      </c>
      <c r="B1286">
        <v>56</v>
      </c>
      <c r="C1286">
        <v>3.2362347406708092</v>
      </c>
      <c r="D1286">
        <v>188.7296</v>
      </c>
      <c r="E1286">
        <v>309.2780082987552</v>
      </c>
      <c r="F1286">
        <v>73.274799999999999</v>
      </c>
      <c r="G1286">
        <v>31.094799999999999</v>
      </c>
      <c r="H1286">
        <v>9</v>
      </c>
      <c r="I1286">
        <v>38</v>
      </c>
      <c r="J1286">
        <v>2</v>
      </c>
      <c r="K1286">
        <v>258</v>
      </c>
      <c r="L1286">
        <v>52</v>
      </c>
      <c r="M1286">
        <v>10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27.7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291.15638745451218</v>
      </c>
      <c r="B1287">
        <v>63</v>
      </c>
      <c r="C1287">
        <v>3.235070971716802</v>
      </c>
      <c r="D1287">
        <v>133.23707999999999</v>
      </c>
      <c r="E1287">
        <v>310.80447124460159</v>
      </c>
      <c r="F1287">
        <v>59.111280000000008</v>
      </c>
      <c r="G1287">
        <v>34.99098</v>
      </c>
      <c r="H1287">
        <v>43</v>
      </c>
      <c r="I1287">
        <v>43</v>
      </c>
      <c r="J1287">
        <v>3</v>
      </c>
      <c r="K1287">
        <v>133</v>
      </c>
      <c r="L1287">
        <v>51</v>
      </c>
      <c r="M1287">
        <v>11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27.7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258.79250191206762</v>
      </c>
      <c r="B1288">
        <v>56</v>
      </c>
      <c r="C1288">
        <v>3.2349062739008452</v>
      </c>
      <c r="D1288">
        <v>447.16800000000001</v>
      </c>
      <c r="E1288">
        <v>304.41541754515151</v>
      </c>
      <c r="F1288">
        <v>72.540000000000006</v>
      </c>
      <c r="G1288">
        <v>31.02</v>
      </c>
      <c r="H1288">
        <v>2</v>
      </c>
      <c r="I1288">
        <v>47</v>
      </c>
      <c r="J1288">
        <v>4</v>
      </c>
      <c r="K1288">
        <v>124</v>
      </c>
      <c r="L1288">
        <v>47</v>
      </c>
      <c r="M1288">
        <v>12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27.7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258.75142713199438</v>
      </c>
      <c r="B1289">
        <v>56.000000000000007</v>
      </c>
      <c r="C1289">
        <v>3.2343928391499288</v>
      </c>
      <c r="D1289">
        <v>188.71199999999999</v>
      </c>
      <c r="E1289">
        <v>309.97554604348409</v>
      </c>
      <c r="F1289">
        <v>73.266000000000005</v>
      </c>
      <c r="G1289">
        <v>31.085999999999999</v>
      </c>
      <c r="H1289">
        <v>9</v>
      </c>
      <c r="I1289">
        <v>38</v>
      </c>
      <c r="J1289">
        <v>2</v>
      </c>
      <c r="K1289">
        <v>303</v>
      </c>
      <c r="L1289">
        <v>56</v>
      </c>
      <c r="M1289">
        <v>7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27.7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291.0010121141903</v>
      </c>
      <c r="B1290">
        <v>63.000000000000007</v>
      </c>
      <c r="C1290">
        <v>3.233344579046558</v>
      </c>
      <c r="D1290">
        <v>424.93075500000009</v>
      </c>
      <c r="E1290">
        <v>307.98672199170119</v>
      </c>
      <c r="F1290">
        <v>62.244729999999997</v>
      </c>
      <c r="G1290">
        <v>34.931884999999987</v>
      </c>
      <c r="H1290">
        <v>142</v>
      </c>
      <c r="I1290">
        <v>49</v>
      </c>
      <c r="J1290">
        <v>23</v>
      </c>
      <c r="K1290">
        <v>245</v>
      </c>
      <c r="L1290">
        <v>44</v>
      </c>
      <c r="M1290">
        <v>9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27.7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258.60290277896252</v>
      </c>
      <c r="B1291">
        <v>56</v>
      </c>
      <c r="C1291">
        <v>3.2325362847370318</v>
      </c>
      <c r="D1291">
        <v>183.816</v>
      </c>
      <c r="E1291">
        <v>310.90456431535267</v>
      </c>
      <c r="F1291">
        <v>71.483999999999995</v>
      </c>
      <c r="G1291">
        <v>31.08</v>
      </c>
      <c r="H1291">
        <v>6</v>
      </c>
      <c r="I1291">
        <v>46</v>
      </c>
      <c r="J1291">
        <v>3</v>
      </c>
      <c r="K1291">
        <v>250</v>
      </c>
      <c r="L1291">
        <v>48</v>
      </c>
      <c r="M1291">
        <v>15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27.7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258.60290277896252</v>
      </c>
      <c r="B1292">
        <v>56</v>
      </c>
      <c r="C1292">
        <v>3.2325362847370318</v>
      </c>
      <c r="D1292">
        <v>183.816</v>
      </c>
      <c r="E1292">
        <v>310.90456431535267</v>
      </c>
      <c r="F1292">
        <v>71.483999999999995</v>
      </c>
      <c r="G1292">
        <v>31.08</v>
      </c>
      <c r="H1292">
        <v>6</v>
      </c>
      <c r="I1292">
        <v>46</v>
      </c>
      <c r="J1292">
        <v>3</v>
      </c>
      <c r="K1292">
        <v>251</v>
      </c>
      <c r="L1292">
        <v>48</v>
      </c>
      <c r="M1292">
        <v>15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27.7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242.4079588984952</v>
      </c>
      <c r="B1293">
        <v>52.5</v>
      </c>
      <c r="C1293">
        <v>3.2321061186466018</v>
      </c>
      <c r="D1293">
        <v>177</v>
      </c>
      <c r="E1293">
        <v>311.85664923487627</v>
      </c>
      <c r="F1293">
        <v>87.42</v>
      </c>
      <c r="G1293">
        <v>29.145</v>
      </c>
      <c r="H1293">
        <v>22</v>
      </c>
      <c r="I1293">
        <v>35</v>
      </c>
      <c r="J1293">
        <v>2</v>
      </c>
      <c r="K1293">
        <v>304</v>
      </c>
      <c r="L1293">
        <v>60</v>
      </c>
      <c r="M1293">
        <v>1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27.7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258.52898041638349</v>
      </c>
      <c r="B1294">
        <v>56</v>
      </c>
      <c r="C1294">
        <v>3.2316122552047939</v>
      </c>
      <c r="D1294">
        <v>176.71199999999999</v>
      </c>
      <c r="E1294">
        <v>311.60165975103729</v>
      </c>
      <c r="F1294">
        <v>72.372</v>
      </c>
      <c r="G1294">
        <v>31.08</v>
      </c>
      <c r="H1294">
        <v>6</v>
      </c>
      <c r="I1294">
        <v>47</v>
      </c>
      <c r="J1294">
        <v>3</v>
      </c>
      <c r="K1294">
        <v>63</v>
      </c>
      <c r="L1294">
        <v>46</v>
      </c>
      <c r="M1294">
        <v>6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27.7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258.52898041638349</v>
      </c>
      <c r="B1295">
        <v>56</v>
      </c>
      <c r="C1295">
        <v>3.2316122552047939</v>
      </c>
      <c r="D1295">
        <v>177.15600000000001</v>
      </c>
      <c r="E1295">
        <v>311.60165975103729</v>
      </c>
      <c r="F1295">
        <v>72.816000000000003</v>
      </c>
      <c r="G1295">
        <v>31.08</v>
      </c>
      <c r="H1295">
        <v>6</v>
      </c>
      <c r="I1295">
        <v>47</v>
      </c>
      <c r="J1295">
        <v>3</v>
      </c>
      <c r="K1295">
        <v>265</v>
      </c>
      <c r="L1295">
        <v>46</v>
      </c>
      <c r="M1295">
        <v>12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27.7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290.64605015319239</v>
      </c>
      <c r="B1296">
        <v>63</v>
      </c>
      <c r="C1296">
        <v>3.2294005572576929</v>
      </c>
      <c r="D1296">
        <v>156.80699999999999</v>
      </c>
      <c r="E1296">
        <v>311.52697095435678</v>
      </c>
      <c r="F1296">
        <v>58.695</v>
      </c>
      <c r="G1296">
        <v>34.94</v>
      </c>
      <c r="H1296">
        <v>39</v>
      </c>
      <c r="I1296">
        <v>43</v>
      </c>
      <c r="J1296">
        <v>5</v>
      </c>
      <c r="K1296">
        <v>48</v>
      </c>
      <c r="L1296">
        <v>52</v>
      </c>
      <c r="M1296">
        <v>3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27.7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232.4964505506868</v>
      </c>
      <c r="B1297">
        <v>50.400000000000013</v>
      </c>
      <c r="C1297">
        <v>3.229117368759538</v>
      </c>
      <c r="D1297">
        <v>171.52608000000001</v>
      </c>
      <c r="E1297">
        <v>310.38672199170122</v>
      </c>
      <c r="F1297">
        <v>109.98768</v>
      </c>
      <c r="G1297">
        <v>27.93648</v>
      </c>
      <c r="H1297">
        <v>96</v>
      </c>
      <c r="I1297">
        <v>48</v>
      </c>
      <c r="J1297">
        <v>21</v>
      </c>
      <c r="K1297">
        <v>204</v>
      </c>
      <c r="L1297">
        <v>44</v>
      </c>
      <c r="M1297">
        <v>12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27.7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232.4964505506868</v>
      </c>
      <c r="B1298">
        <v>50.400000000000013</v>
      </c>
      <c r="C1298">
        <v>3.229117368759538</v>
      </c>
      <c r="D1298">
        <v>171.52608000000001</v>
      </c>
      <c r="E1298">
        <v>310.38672199170122</v>
      </c>
      <c r="F1298">
        <v>109.98768</v>
      </c>
      <c r="G1298">
        <v>27.93648</v>
      </c>
      <c r="H1298">
        <v>96</v>
      </c>
      <c r="I1298">
        <v>48</v>
      </c>
      <c r="J1298">
        <v>21</v>
      </c>
      <c r="K1298">
        <v>207</v>
      </c>
      <c r="L1298">
        <v>44</v>
      </c>
      <c r="M1298">
        <v>12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27.7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269.94759045325662</v>
      </c>
      <c r="B1299">
        <v>58.52000000000001</v>
      </c>
      <c r="C1299">
        <v>3.2290381633164662</v>
      </c>
      <c r="D1299">
        <v>132.95699999999999</v>
      </c>
      <c r="E1299">
        <v>307.93236767075831</v>
      </c>
      <c r="F1299">
        <v>76.774199999999993</v>
      </c>
      <c r="G1299">
        <v>32.4039</v>
      </c>
      <c r="H1299">
        <v>52</v>
      </c>
      <c r="I1299">
        <v>44</v>
      </c>
      <c r="J1299">
        <v>6</v>
      </c>
      <c r="K1299">
        <v>302</v>
      </c>
      <c r="L1299">
        <v>50</v>
      </c>
      <c r="M1299">
        <v>10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27.7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258.30915116844528</v>
      </c>
      <c r="B1300">
        <v>56</v>
      </c>
      <c r="C1300">
        <v>3.2288643896055662</v>
      </c>
      <c r="D1300">
        <v>117.8505</v>
      </c>
      <c r="E1300">
        <v>311.20331950207469</v>
      </c>
      <c r="F1300">
        <v>74.4495</v>
      </c>
      <c r="G1300">
        <v>31.048500000000001</v>
      </c>
      <c r="H1300">
        <v>52</v>
      </c>
      <c r="I1300">
        <v>51</v>
      </c>
      <c r="J1300">
        <v>5</v>
      </c>
      <c r="K1300">
        <v>260</v>
      </c>
      <c r="L1300">
        <v>41</v>
      </c>
      <c r="M1300">
        <v>3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27.7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258.28832058218609</v>
      </c>
      <c r="B1301">
        <v>56</v>
      </c>
      <c r="C1301">
        <v>3.228604007277327</v>
      </c>
      <c r="D1301">
        <v>102.62</v>
      </c>
      <c r="E1301">
        <v>312.89216054999218</v>
      </c>
      <c r="F1301">
        <v>51.282499999999999</v>
      </c>
      <c r="G1301">
        <v>31.067499999999999</v>
      </c>
      <c r="H1301">
        <v>120</v>
      </c>
      <c r="I1301">
        <v>65</v>
      </c>
      <c r="J1301">
        <v>1</v>
      </c>
      <c r="K1301">
        <v>9</v>
      </c>
      <c r="L1301">
        <v>37</v>
      </c>
      <c r="M1301">
        <v>1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27.7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258.26913470037448</v>
      </c>
      <c r="B1302">
        <v>56</v>
      </c>
      <c r="C1302">
        <v>3.2283641837546808</v>
      </c>
      <c r="D1302">
        <v>173.56514999999999</v>
      </c>
      <c r="E1302">
        <v>311.64315352697088</v>
      </c>
      <c r="F1302">
        <v>71.445149999999998</v>
      </c>
      <c r="G1302">
        <v>31.049289999999999</v>
      </c>
      <c r="H1302">
        <v>6</v>
      </c>
      <c r="I1302">
        <v>46</v>
      </c>
      <c r="J1302">
        <v>3</v>
      </c>
      <c r="K1302">
        <v>268</v>
      </c>
      <c r="L1302">
        <v>47</v>
      </c>
      <c r="M1302">
        <v>13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27.7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290.31995903886587</v>
      </c>
      <c r="B1303">
        <v>63</v>
      </c>
      <c r="C1303">
        <v>3.225777322654066</v>
      </c>
      <c r="D1303">
        <v>157.34299999999999</v>
      </c>
      <c r="E1303">
        <v>311.92531120331961</v>
      </c>
      <c r="F1303">
        <v>59.231000000000002</v>
      </c>
      <c r="G1303">
        <v>34.906500000000001</v>
      </c>
      <c r="H1303">
        <v>39</v>
      </c>
      <c r="I1303">
        <v>42</v>
      </c>
      <c r="J1303">
        <v>5</v>
      </c>
      <c r="K1303">
        <v>269</v>
      </c>
      <c r="L1303">
        <v>51</v>
      </c>
      <c r="M1303">
        <v>11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27.7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257.88644077439119</v>
      </c>
      <c r="B1304">
        <v>56.000000000000007</v>
      </c>
      <c r="C1304">
        <v>3.22358050967989</v>
      </c>
      <c r="D1304">
        <v>177.53451000000001</v>
      </c>
      <c r="E1304">
        <v>310.78008298755191</v>
      </c>
      <c r="F1304">
        <v>72.86151000000001</v>
      </c>
      <c r="G1304">
        <v>30.99231</v>
      </c>
      <c r="H1304">
        <v>7</v>
      </c>
      <c r="I1304">
        <v>41</v>
      </c>
      <c r="J1304">
        <v>3</v>
      </c>
      <c r="K1304">
        <v>62</v>
      </c>
      <c r="L1304">
        <v>51</v>
      </c>
      <c r="M1304">
        <v>13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27.7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232.0334265286379</v>
      </c>
      <c r="B1305">
        <v>50.4</v>
      </c>
      <c r="C1305">
        <v>3.2226864795644148</v>
      </c>
      <c r="D1305">
        <v>104.76300000000001</v>
      </c>
      <c r="E1305">
        <v>312.81327800829882</v>
      </c>
      <c r="F1305">
        <v>104.76300000000001</v>
      </c>
      <c r="G1305">
        <v>27.9086</v>
      </c>
      <c r="H1305">
        <v>57</v>
      </c>
      <c r="I1305">
        <v>47</v>
      </c>
      <c r="J1305">
        <v>7</v>
      </c>
      <c r="K1305">
        <v>63</v>
      </c>
      <c r="L1305">
        <v>47</v>
      </c>
      <c r="M1305">
        <v>5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27.7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232.0334265286379</v>
      </c>
      <c r="B1306">
        <v>50.4</v>
      </c>
      <c r="C1306">
        <v>3.2226864795644148</v>
      </c>
      <c r="D1306">
        <v>113.458</v>
      </c>
      <c r="E1306">
        <v>312.81327800829882</v>
      </c>
      <c r="F1306">
        <v>104.76300000000001</v>
      </c>
      <c r="G1306">
        <v>27.9086</v>
      </c>
      <c r="H1306">
        <v>57</v>
      </c>
      <c r="I1306">
        <v>47</v>
      </c>
      <c r="J1306">
        <v>7</v>
      </c>
      <c r="K1306">
        <v>259</v>
      </c>
      <c r="L1306">
        <v>47</v>
      </c>
      <c r="M1306">
        <v>5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27.7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290.00297682943977</v>
      </c>
      <c r="B1307">
        <v>63</v>
      </c>
      <c r="C1307">
        <v>3.2222552981048871</v>
      </c>
      <c r="D1307">
        <v>143.86044000000001</v>
      </c>
      <c r="E1307">
        <v>311.85062240663899</v>
      </c>
      <c r="F1307">
        <v>59.575920000000004</v>
      </c>
      <c r="G1307">
        <v>34.867319999999999</v>
      </c>
      <c r="H1307">
        <v>33</v>
      </c>
      <c r="I1307">
        <v>42</v>
      </c>
      <c r="J1307">
        <v>3</v>
      </c>
      <c r="K1307">
        <v>60</v>
      </c>
      <c r="L1307">
        <v>52</v>
      </c>
      <c r="M1307">
        <v>16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27.7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290.00297682943977</v>
      </c>
      <c r="B1308">
        <v>63</v>
      </c>
      <c r="C1308">
        <v>3.2222552981048871</v>
      </c>
      <c r="D1308">
        <v>143.86044000000001</v>
      </c>
      <c r="E1308">
        <v>311.85062240663899</v>
      </c>
      <c r="F1308">
        <v>59.575920000000004</v>
      </c>
      <c r="G1308">
        <v>34.867319999999999</v>
      </c>
      <c r="H1308">
        <v>332</v>
      </c>
      <c r="I1308">
        <v>42</v>
      </c>
      <c r="J1308">
        <v>3</v>
      </c>
      <c r="K1308">
        <v>60</v>
      </c>
      <c r="L1308">
        <v>52</v>
      </c>
      <c r="M1308">
        <v>16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27.7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257.74742727179381</v>
      </c>
      <c r="B1309">
        <v>56.000000000000007</v>
      </c>
      <c r="C1309">
        <v>3.221842840897422</v>
      </c>
      <c r="D1309">
        <v>174.69846000000001</v>
      </c>
      <c r="E1309">
        <v>309.03734439834022</v>
      </c>
      <c r="F1309">
        <v>72.02346</v>
      </c>
      <c r="G1309">
        <v>30.95346</v>
      </c>
      <c r="H1309">
        <v>9</v>
      </c>
      <c r="I1309">
        <v>37</v>
      </c>
      <c r="J1309">
        <v>2</v>
      </c>
      <c r="K1309">
        <v>204</v>
      </c>
      <c r="L1309">
        <v>57</v>
      </c>
      <c r="M1309">
        <v>13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27.7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257.74742727179381</v>
      </c>
      <c r="B1310">
        <v>56.000000000000007</v>
      </c>
      <c r="C1310">
        <v>3.221842840897422</v>
      </c>
      <c r="D1310">
        <v>174.69846000000001</v>
      </c>
      <c r="E1310">
        <v>309.03734439834022</v>
      </c>
      <c r="F1310">
        <v>72.02346</v>
      </c>
      <c r="G1310">
        <v>30.95346</v>
      </c>
      <c r="H1310">
        <v>9</v>
      </c>
      <c r="I1310">
        <v>37</v>
      </c>
      <c r="J1310">
        <v>2</v>
      </c>
      <c r="K1310">
        <v>207</v>
      </c>
      <c r="L1310">
        <v>57</v>
      </c>
      <c r="M1310">
        <v>13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27.7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257.68237567205102</v>
      </c>
      <c r="B1311">
        <v>56</v>
      </c>
      <c r="C1311">
        <v>3.2210296959006381</v>
      </c>
      <c r="D1311">
        <v>221.91480000000001</v>
      </c>
      <c r="E1311">
        <v>299.77593360995849</v>
      </c>
      <c r="F1311">
        <v>50.363999999999997</v>
      </c>
      <c r="G1311">
        <v>30.827999999999999</v>
      </c>
      <c r="H1311">
        <v>128</v>
      </c>
      <c r="I1311">
        <v>39</v>
      </c>
      <c r="J1311">
        <v>3</v>
      </c>
      <c r="K1311">
        <v>143</v>
      </c>
      <c r="L1311">
        <v>55</v>
      </c>
      <c r="M1311">
        <v>4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27.7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231.7573380011533</v>
      </c>
      <c r="B1312">
        <v>50.4</v>
      </c>
      <c r="C1312">
        <v>3.2188519166826852</v>
      </c>
      <c r="D1312">
        <v>122.042</v>
      </c>
      <c r="E1312">
        <v>312.48132780082989</v>
      </c>
      <c r="F1312">
        <v>104.726</v>
      </c>
      <c r="G1312">
        <v>27.871600000000001</v>
      </c>
      <c r="H1312">
        <v>57</v>
      </c>
      <c r="I1312">
        <v>47</v>
      </c>
      <c r="J1312">
        <v>7</v>
      </c>
      <c r="K1312">
        <v>101</v>
      </c>
      <c r="L1312">
        <v>45</v>
      </c>
      <c r="M1312">
        <v>4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27.7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257.43954368691999</v>
      </c>
      <c r="B1313">
        <v>56</v>
      </c>
      <c r="C1313">
        <v>3.2179942960865011</v>
      </c>
      <c r="D1313">
        <v>486.95040000000012</v>
      </c>
      <c r="E1313">
        <v>306.79280210287919</v>
      </c>
      <c r="F1313">
        <v>53.265600000000013</v>
      </c>
      <c r="G1313">
        <v>30.888000000000002</v>
      </c>
      <c r="H1313">
        <v>17</v>
      </c>
      <c r="I1313">
        <v>27</v>
      </c>
      <c r="J1313">
        <v>1</v>
      </c>
      <c r="K1313">
        <v>161</v>
      </c>
      <c r="L1313">
        <v>70</v>
      </c>
      <c r="M1313">
        <v>9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27.7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314.29617723853738</v>
      </c>
      <c r="B1314">
        <v>68.400000000000006</v>
      </c>
      <c r="C1314">
        <v>3.2164813460084241</v>
      </c>
      <c r="D1314">
        <v>113.3355</v>
      </c>
      <c r="E1314">
        <v>311.23015671934257</v>
      </c>
      <c r="F1314">
        <v>146.1677</v>
      </c>
      <c r="G1314">
        <v>37.778500000000001</v>
      </c>
      <c r="H1314">
        <v>163</v>
      </c>
      <c r="I1314">
        <v>43</v>
      </c>
      <c r="J1314">
        <v>7</v>
      </c>
      <c r="K1314">
        <v>116</v>
      </c>
      <c r="L1314">
        <v>46</v>
      </c>
      <c r="M1314">
        <v>12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27.7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231.5794491957331</v>
      </c>
      <c r="B1315">
        <v>50.400000000000013</v>
      </c>
      <c r="C1315">
        <v>3.216381238829626</v>
      </c>
      <c r="D1315">
        <v>178.7544</v>
      </c>
      <c r="E1315">
        <v>311.48215767634849</v>
      </c>
      <c r="F1315">
        <v>109.89</v>
      </c>
      <c r="G1315">
        <v>27.838799999999999</v>
      </c>
      <c r="H1315">
        <v>96</v>
      </c>
      <c r="I1315">
        <v>48</v>
      </c>
      <c r="J1315">
        <v>21</v>
      </c>
      <c r="K1315">
        <v>188</v>
      </c>
      <c r="L1315">
        <v>44</v>
      </c>
      <c r="M1315">
        <v>9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27.7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257.28729772446002</v>
      </c>
      <c r="B1316">
        <v>56</v>
      </c>
      <c r="C1316">
        <v>3.2160912215557498</v>
      </c>
      <c r="D1316">
        <v>114.4618</v>
      </c>
      <c r="E1316">
        <v>312.03319502074692</v>
      </c>
      <c r="F1316">
        <v>72.592600000000004</v>
      </c>
      <c r="G1316">
        <v>30.936199999999999</v>
      </c>
      <c r="H1316">
        <v>52</v>
      </c>
      <c r="I1316">
        <v>41</v>
      </c>
      <c r="J1316">
        <v>6</v>
      </c>
      <c r="K1316">
        <v>261</v>
      </c>
      <c r="L1316">
        <v>47</v>
      </c>
      <c r="M1316">
        <v>7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27.7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257.26223048947872</v>
      </c>
      <c r="B1317">
        <v>56</v>
      </c>
      <c r="C1317">
        <v>3.2157778811184841</v>
      </c>
      <c r="D1317">
        <v>126.5408</v>
      </c>
      <c r="E1317">
        <v>311.9712253393937</v>
      </c>
      <c r="F1317">
        <v>52.377600000000008</v>
      </c>
      <c r="G1317">
        <v>30.932400000000001</v>
      </c>
      <c r="H1317">
        <v>17</v>
      </c>
      <c r="I1317">
        <v>27</v>
      </c>
      <c r="J1317">
        <v>1</v>
      </c>
      <c r="K1317">
        <v>7</v>
      </c>
      <c r="L1317">
        <v>66</v>
      </c>
      <c r="M1317">
        <v>1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27.7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257.23677892646572</v>
      </c>
      <c r="B1318">
        <v>56</v>
      </c>
      <c r="C1318">
        <v>3.2154597365808222</v>
      </c>
      <c r="D1318">
        <v>235.9872</v>
      </c>
      <c r="E1318">
        <v>310.24425534064278</v>
      </c>
      <c r="F1318">
        <v>50.114880000000007</v>
      </c>
      <c r="G1318">
        <v>30.907440000000001</v>
      </c>
      <c r="H1318">
        <v>182</v>
      </c>
      <c r="I1318">
        <v>40</v>
      </c>
      <c r="J1318">
        <v>2</v>
      </c>
      <c r="K1318">
        <v>162</v>
      </c>
      <c r="L1318">
        <v>53</v>
      </c>
      <c r="M1318">
        <v>7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27.7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257.19080823631441</v>
      </c>
      <c r="B1319">
        <v>56</v>
      </c>
      <c r="C1319">
        <v>3.21488510295393</v>
      </c>
      <c r="D1319">
        <v>437.25792000000001</v>
      </c>
      <c r="E1319">
        <v>303.54356718188058</v>
      </c>
      <c r="F1319">
        <v>72.552960000000013</v>
      </c>
      <c r="G1319">
        <v>30.816960000000002</v>
      </c>
      <c r="H1319">
        <v>2</v>
      </c>
      <c r="I1319">
        <v>47</v>
      </c>
      <c r="J1319">
        <v>4</v>
      </c>
      <c r="K1319">
        <v>333</v>
      </c>
      <c r="L1319">
        <v>47</v>
      </c>
      <c r="M1319">
        <v>12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27.7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257.17606258047152</v>
      </c>
      <c r="B1320">
        <v>56.000000000000007</v>
      </c>
      <c r="C1320">
        <v>3.2147007822558931</v>
      </c>
      <c r="D1320">
        <v>187.00095999999999</v>
      </c>
      <c r="E1320">
        <v>309.95518672199171</v>
      </c>
      <c r="F1320">
        <v>72.632480000000001</v>
      </c>
      <c r="G1320">
        <v>30.89648</v>
      </c>
      <c r="H1320">
        <v>6</v>
      </c>
      <c r="I1320">
        <v>47</v>
      </c>
      <c r="J1320">
        <v>3</v>
      </c>
      <c r="K1320">
        <v>244</v>
      </c>
      <c r="L1320">
        <v>44</v>
      </c>
      <c r="M1320">
        <v>11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27.7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231.3891183786458</v>
      </c>
      <c r="B1321">
        <v>50.4</v>
      </c>
      <c r="C1321">
        <v>3.2137377552589692</v>
      </c>
      <c r="D1321">
        <v>99.74839999999999</v>
      </c>
      <c r="E1321">
        <v>310.0514522821577</v>
      </c>
      <c r="F1321">
        <v>99.74839999999999</v>
      </c>
      <c r="G1321">
        <v>27.799600000000002</v>
      </c>
      <c r="H1321">
        <v>57</v>
      </c>
      <c r="I1321">
        <v>44</v>
      </c>
      <c r="J1321">
        <v>7</v>
      </c>
      <c r="K1321">
        <v>202</v>
      </c>
      <c r="L1321">
        <v>51</v>
      </c>
      <c r="M1321">
        <v>13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27.7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257.0887147805733</v>
      </c>
      <c r="B1322">
        <v>56</v>
      </c>
      <c r="C1322">
        <v>3.2136089347571661</v>
      </c>
      <c r="D1322">
        <v>186.97728000000001</v>
      </c>
      <c r="E1322">
        <v>309.84896265560172</v>
      </c>
      <c r="F1322">
        <v>72.620639999999995</v>
      </c>
      <c r="G1322">
        <v>30.884640000000001</v>
      </c>
      <c r="H1322">
        <v>6</v>
      </c>
      <c r="I1322">
        <v>47</v>
      </c>
      <c r="J1322">
        <v>3</v>
      </c>
      <c r="K1322">
        <v>253</v>
      </c>
      <c r="L1322">
        <v>47</v>
      </c>
      <c r="M1322">
        <v>12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27.7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257.01285748457008</v>
      </c>
      <c r="B1323">
        <v>56</v>
      </c>
      <c r="C1323">
        <v>3.2126607185571272</v>
      </c>
      <c r="D1323">
        <v>184.63</v>
      </c>
      <c r="E1323">
        <v>311.38589211618262</v>
      </c>
      <c r="F1323">
        <v>71.78</v>
      </c>
      <c r="G1323">
        <v>30.895</v>
      </c>
      <c r="H1323">
        <v>9</v>
      </c>
      <c r="I1323">
        <v>37</v>
      </c>
      <c r="J1323">
        <v>2</v>
      </c>
      <c r="K1323">
        <v>188</v>
      </c>
      <c r="L1323">
        <v>56</v>
      </c>
      <c r="M1323">
        <v>10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27.7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256.89215438589258</v>
      </c>
      <c r="B1324">
        <v>56</v>
      </c>
      <c r="C1324">
        <v>3.2111519298236582</v>
      </c>
      <c r="D1324">
        <v>186.48</v>
      </c>
      <c r="E1324">
        <v>309.60995850622407</v>
      </c>
      <c r="F1324">
        <v>72.372</v>
      </c>
      <c r="G1324">
        <v>30.858000000000001</v>
      </c>
      <c r="H1324">
        <v>6</v>
      </c>
      <c r="I1324">
        <v>47</v>
      </c>
      <c r="J1324">
        <v>3</v>
      </c>
      <c r="K1324">
        <v>259</v>
      </c>
      <c r="L1324">
        <v>45</v>
      </c>
      <c r="M1324">
        <v>6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27.7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288.9681955038306</v>
      </c>
      <c r="B1325">
        <v>63</v>
      </c>
      <c r="C1325">
        <v>3.2107577278203401</v>
      </c>
      <c r="D1325">
        <v>143.1678</v>
      </c>
      <c r="E1325">
        <v>309.77925311203319</v>
      </c>
      <c r="F1325">
        <v>59.229599999999998</v>
      </c>
      <c r="G1325">
        <v>34.7134</v>
      </c>
      <c r="H1325">
        <v>33</v>
      </c>
      <c r="I1325">
        <v>42</v>
      </c>
      <c r="J1325">
        <v>3</v>
      </c>
      <c r="K1325">
        <v>249</v>
      </c>
      <c r="L1325">
        <v>52</v>
      </c>
      <c r="M1325">
        <v>13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27.7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288.9681955038306</v>
      </c>
      <c r="B1326">
        <v>63</v>
      </c>
      <c r="C1326">
        <v>3.2107577278203401</v>
      </c>
      <c r="D1326">
        <v>143.1678</v>
      </c>
      <c r="E1326">
        <v>309.77925311203319</v>
      </c>
      <c r="F1326">
        <v>59.229599999999998</v>
      </c>
      <c r="G1326">
        <v>34.7134</v>
      </c>
      <c r="H1326">
        <v>332</v>
      </c>
      <c r="I1326">
        <v>42</v>
      </c>
      <c r="J1326">
        <v>3</v>
      </c>
      <c r="K1326">
        <v>249</v>
      </c>
      <c r="L1326">
        <v>52</v>
      </c>
      <c r="M1326">
        <v>13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27.7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231.11092983527959</v>
      </c>
      <c r="B1327">
        <v>50.400000000000013</v>
      </c>
      <c r="C1327">
        <v>3.2098740254899938</v>
      </c>
      <c r="D1327">
        <v>113.2376</v>
      </c>
      <c r="E1327">
        <v>312.87966804979249</v>
      </c>
      <c r="F1327">
        <v>104.6528</v>
      </c>
      <c r="G1327">
        <v>27.798400000000001</v>
      </c>
      <c r="H1327">
        <v>57</v>
      </c>
      <c r="I1327">
        <v>47</v>
      </c>
      <c r="J1327">
        <v>7</v>
      </c>
      <c r="K1327">
        <v>58</v>
      </c>
      <c r="L1327">
        <v>49</v>
      </c>
      <c r="M1327">
        <v>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27.7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231.08647854972571</v>
      </c>
      <c r="B1328">
        <v>50.4</v>
      </c>
      <c r="C1328">
        <v>3.2095344243017472</v>
      </c>
      <c r="D1328">
        <v>99.691790000000012</v>
      </c>
      <c r="E1328">
        <v>308.27385892116178</v>
      </c>
      <c r="F1328">
        <v>99.691790000000012</v>
      </c>
      <c r="G1328">
        <v>27.742989999999999</v>
      </c>
      <c r="H1328">
        <v>57</v>
      </c>
      <c r="I1328">
        <v>44</v>
      </c>
      <c r="J1328">
        <v>7</v>
      </c>
      <c r="K1328">
        <v>268</v>
      </c>
      <c r="L1328">
        <v>51</v>
      </c>
      <c r="M1328">
        <v>11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27.7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256.71903676908812</v>
      </c>
      <c r="B1329">
        <v>56</v>
      </c>
      <c r="C1329">
        <v>3.2089879596136011</v>
      </c>
      <c r="D1329">
        <v>173.60400000000001</v>
      </c>
      <c r="E1329">
        <v>311.25311203319501</v>
      </c>
      <c r="F1329">
        <v>71.483999999999995</v>
      </c>
      <c r="G1329">
        <v>30.858000000000001</v>
      </c>
      <c r="H1329">
        <v>6</v>
      </c>
      <c r="I1329">
        <v>46</v>
      </c>
      <c r="J1329">
        <v>3</v>
      </c>
      <c r="K1329">
        <v>202</v>
      </c>
      <c r="L1329">
        <v>47</v>
      </c>
      <c r="M1329">
        <v>15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27.7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288.78550734744152</v>
      </c>
      <c r="B1330">
        <v>63.000000000000007</v>
      </c>
      <c r="C1330">
        <v>3.2087278594160158</v>
      </c>
      <c r="D1330">
        <v>417.37479999999999</v>
      </c>
      <c r="E1330">
        <v>307.26639004149382</v>
      </c>
      <c r="F1330">
        <v>61.992759999999997</v>
      </c>
      <c r="G1330">
        <v>34.655679999999997</v>
      </c>
      <c r="H1330">
        <v>142</v>
      </c>
      <c r="I1330">
        <v>47</v>
      </c>
      <c r="J1330">
        <v>24</v>
      </c>
      <c r="K1330">
        <v>266</v>
      </c>
      <c r="L1330">
        <v>43</v>
      </c>
      <c r="M1330">
        <v>10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27.7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288.75747279065718</v>
      </c>
      <c r="B1331">
        <v>63</v>
      </c>
      <c r="C1331">
        <v>3.208416364340636</v>
      </c>
      <c r="D1331">
        <v>140.22630000000001</v>
      </c>
      <c r="E1331">
        <v>298.04149377593359</v>
      </c>
      <c r="F1331">
        <v>58.052999999999997</v>
      </c>
      <c r="G1331">
        <v>34.521000000000001</v>
      </c>
      <c r="H1331">
        <v>33</v>
      </c>
      <c r="I1331">
        <v>42</v>
      </c>
      <c r="J1331">
        <v>3</v>
      </c>
      <c r="K1331">
        <v>177</v>
      </c>
      <c r="L1331">
        <v>52</v>
      </c>
      <c r="M1331">
        <v>1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27.7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288.75747279065718</v>
      </c>
      <c r="B1332">
        <v>63</v>
      </c>
      <c r="C1332">
        <v>3.208416364340636</v>
      </c>
      <c r="D1332">
        <v>140.22630000000001</v>
      </c>
      <c r="E1332">
        <v>298.04149377593359</v>
      </c>
      <c r="F1332">
        <v>58.052999999999997</v>
      </c>
      <c r="G1332">
        <v>34.521000000000001</v>
      </c>
      <c r="H1332">
        <v>332</v>
      </c>
      <c r="I1332">
        <v>42</v>
      </c>
      <c r="J1332">
        <v>3</v>
      </c>
      <c r="K1332">
        <v>177</v>
      </c>
      <c r="L1332">
        <v>52</v>
      </c>
      <c r="M1332">
        <v>1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27.7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288.71923808274369</v>
      </c>
      <c r="B1333">
        <v>63.000000000000007</v>
      </c>
      <c r="C1333">
        <v>3.2079915342527081</v>
      </c>
      <c r="D1333">
        <v>417.01867499999997</v>
      </c>
      <c r="E1333">
        <v>306.64232365145227</v>
      </c>
      <c r="F1333">
        <v>61.951689999999999</v>
      </c>
      <c r="G1333">
        <v>34.638845000000003</v>
      </c>
      <c r="H1333">
        <v>142</v>
      </c>
      <c r="I1333">
        <v>49</v>
      </c>
      <c r="J1333">
        <v>23</v>
      </c>
      <c r="K1333">
        <v>205</v>
      </c>
      <c r="L1333">
        <v>45</v>
      </c>
      <c r="M1333">
        <v>10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27.7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256.63790065540292</v>
      </c>
      <c r="B1334">
        <v>56</v>
      </c>
      <c r="C1334">
        <v>3.2079737581925358</v>
      </c>
      <c r="D1334">
        <v>183.73830000000001</v>
      </c>
      <c r="E1334">
        <v>308.51452282157669</v>
      </c>
      <c r="F1334">
        <v>71.445149999999998</v>
      </c>
      <c r="G1334">
        <v>30.813600000000001</v>
      </c>
      <c r="H1334">
        <v>6</v>
      </c>
      <c r="I1334">
        <v>46</v>
      </c>
      <c r="J1334">
        <v>3</v>
      </c>
      <c r="K1334">
        <v>247</v>
      </c>
      <c r="L1334">
        <v>48</v>
      </c>
      <c r="M1334">
        <v>15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27.7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256.63790065540292</v>
      </c>
      <c r="B1335">
        <v>56</v>
      </c>
      <c r="C1335">
        <v>3.2079737581925358</v>
      </c>
      <c r="D1335">
        <v>173.7816</v>
      </c>
      <c r="E1335">
        <v>308.51452282157669</v>
      </c>
      <c r="F1335">
        <v>71.661600000000007</v>
      </c>
      <c r="G1335">
        <v>30.813600000000001</v>
      </c>
      <c r="H1335">
        <v>6</v>
      </c>
      <c r="I1335">
        <v>46</v>
      </c>
      <c r="J1335">
        <v>3</v>
      </c>
      <c r="K1335">
        <v>264</v>
      </c>
      <c r="L1335">
        <v>48</v>
      </c>
      <c r="M1335">
        <v>13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27.7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288.69979897029123</v>
      </c>
      <c r="B1336">
        <v>63</v>
      </c>
      <c r="C1336">
        <v>3.2077755441143481</v>
      </c>
      <c r="D1336">
        <v>90.828400000000002</v>
      </c>
      <c r="E1336">
        <v>303.76763485477181</v>
      </c>
      <c r="F1336">
        <v>57.371600000000001</v>
      </c>
      <c r="G1336">
        <v>34.595599999999997</v>
      </c>
      <c r="H1336">
        <v>36</v>
      </c>
      <c r="I1336">
        <v>44</v>
      </c>
      <c r="J1336">
        <v>4</v>
      </c>
      <c r="K1336">
        <v>1</v>
      </c>
      <c r="L1336">
        <v>50</v>
      </c>
      <c r="M1336">
        <v>2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27.7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256.59235918201767</v>
      </c>
      <c r="B1337">
        <v>56</v>
      </c>
      <c r="C1337">
        <v>3.2074044897752212</v>
      </c>
      <c r="D1337">
        <v>107.328</v>
      </c>
      <c r="E1337">
        <v>308.82031126816418</v>
      </c>
      <c r="F1337">
        <v>52.567999999999998</v>
      </c>
      <c r="G1337">
        <v>30.812000000000001</v>
      </c>
      <c r="H1337">
        <v>18</v>
      </c>
      <c r="I1337">
        <v>22</v>
      </c>
      <c r="J1337">
        <v>1</v>
      </c>
      <c r="K1337">
        <v>6</v>
      </c>
      <c r="L1337">
        <v>75</v>
      </c>
      <c r="M1337">
        <v>1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27.7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256.57539263038348</v>
      </c>
      <c r="B1338">
        <v>56.000000000000007</v>
      </c>
      <c r="C1338">
        <v>3.207192407879794</v>
      </c>
      <c r="D1338">
        <v>186.83815999999999</v>
      </c>
      <c r="E1338">
        <v>309.22489626556012</v>
      </c>
      <c r="F1338">
        <v>72.551079999999999</v>
      </c>
      <c r="G1338">
        <v>30.815079999999998</v>
      </c>
      <c r="H1338">
        <v>6</v>
      </c>
      <c r="I1338">
        <v>47</v>
      </c>
      <c r="J1338">
        <v>3</v>
      </c>
      <c r="K1338">
        <v>255</v>
      </c>
      <c r="L1338">
        <v>47</v>
      </c>
      <c r="M1338">
        <v>11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27.7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483.89798761944871</v>
      </c>
      <c r="B1339">
        <v>105.63959390862949</v>
      </c>
      <c r="C1339">
        <v>3.2064548792812451</v>
      </c>
      <c r="D1339">
        <v>243.0702</v>
      </c>
      <c r="E1339">
        <v>307.40470881662537</v>
      </c>
      <c r="F1339">
        <v>53.401140000000012</v>
      </c>
      <c r="G1339">
        <v>58.073436000000001</v>
      </c>
      <c r="H1339">
        <v>111</v>
      </c>
      <c r="I1339">
        <v>48</v>
      </c>
      <c r="J1339">
        <v>24</v>
      </c>
      <c r="K1339">
        <v>151</v>
      </c>
      <c r="L1339">
        <v>46</v>
      </c>
      <c r="M1339">
        <v>15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27.7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288.52827466156577</v>
      </c>
      <c r="B1340">
        <v>63</v>
      </c>
      <c r="C1340">
        <v>3.2058697184618432</v>
      </c>
      <c r="D1340">
        <v>133.5145</v>
      </c>
      <c r="E1340">
        <v>311.15352697095432</v>
      </c>
      <c r="F1340">
        <v>59.388700000000007</v>
      </c>
      <c r="G1340">
        <v>34.680100000000003</v>
      </c>
      <c r="H1340">
        <v>33</v>
      </c>
      <c r="I1340">
        <v>42</v>
      </c>
      <c r="J1340">
        <v>3</v>
      </c>
      <c r="K1340">
        <v>263</v>
      </c>
      <c r="L1340">
        <v>50</v>
      </c>
      <c r="M1340">
        <v>11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27.7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288.52827466156577</v>
      </c>
      <c r="B1341">
        <v>63</v>
      </c>
      <c r="C1341">
        <v>3.2058697184618432</v>
      </c>
      <c r="D1341">
        <v>133.5145</v>
      </c>
      <c r="E1341">
        <v>311.15352697095432</v>
      </c>
      <c r="F1341">
        <v>59.388700000000007</v>
      </c>
      <c r="G1341">
        <v>34.680100000000003</v>
      </c>
      <c r="H1341">
        <v>332</v>
      </c>
      <c r="I1341">
        <v>42</v>
      </c>
      <c r="J1341">
        <v>3</v>
      </c>
      <c r="K1341">
        <v>263</v>
      </c>
      <c r="L1341">
        <v>50</v>
      </c>
      <c r="M1341">
        <v>11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27.7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256.43996020882889</v>
      </c>
      <c r="B1342">
        <v>56</v>
      </c>
      <c r="C1342">
        <v>3.2054995026103619</v>
      </c>
      <c r="D1342">
        <v>127.04</v>
      </c>
      <c r="E1342">
        <v>310.26791778239351</v>
      </c>
      <c r="F1342">
        <v>52.567999999999998</v>
      </c>
      <c r="G1342">
        <v>30.812000000000001</v>
      </c>
      <c r="H1342">
        <v>46</v>
      </c>
      <c r="I1342">
        <v>22</v>
      </c>
      <c r="J1342">
        <v>1</v>
      </c>
      <c r="K1342">
        <v>6</v>
      </c>
      <c r="L1342">
        <v>75</v>
      </c>
      <c r="M1342">
        <v>1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27.7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256.3911496716612</v>
      </c>
      <c r="B1343">
        <v>56</v>
      </c>
      <c r="C1343">
        <v>3.2048893708957662</v>
      </c>
      <c r="D1343">
        <v>123.9812</v>
      </c>
      <c r="E1343">
        <v>310.22556805655</v>
      </c>
      <c r="F1343">
        <v>72.385600000000011</v>
      </c>
      <c r="G1343">
        <v>30.805599999999998</v>
      </c>
      <c r="H1343">
        <v>53</v>
      </c>
      <c r="I1343">
        <v>42</v>
      </c>
      <c r="J1343">
        <v>6</v>
      </c>
      <c r="K1343">
        <v>313</v>
      </c>
      <c r="L1343">
        <v>49</v>
      </c>
      <c r="M1343">
        <v>14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27.7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288.33887568428167</v>
      </c>
      <c r="B1344">
        <v>63</v>
      </c>
      <c r="C1344">
        <v>3.203765285380908</v>
      </c>
      <c r="D1344">
        <v>140.06718000000001</v>
      </c>
      <c r="E1344">
        <v>309.39087136929459</v>
      </c>
      <c r="F1344">
        <v>57.973439999999997</v>
      </c>
      <c r="G1344">
        <v>34.632280000000002</v>
      </c>
      <c r="H1344">
        <v>43</v>
      </c>
      <c r="I1344">
        <v>42</v>
      </c>
      <c r="J1344">
        <v>3</v>
      </c>
      <c r="K1344">
        <v>1</v>
      </c>
      <c r="L1344">
        <v>52</v>
      </c>
      <c r="M1344">
        <v>2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27.7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240.258849425655</v>
      </c>
      <c r="B1345">
        <v>52.5</v>
      </c>
      <c r="C1345">
        <v>3.2034513256753998</v>
      </c>
      <c r="D1345">
        <v>165.834</v>
      </c>
      <c r="E1345">
        <v>309.60995850622407</v>
      </c>
      <c r="F1345">
        <v>82.917000000000002</v>
      </c>
      <c r="G1345">
        <v>28.86</v>
      </c>
      <c r="H1345">
        <v>22</v>
      </c>
      <c r="I1345">
        <v>34</v>
      </c>
      <c r="J1345">
        <v>2</v>
      </c>
      <c r="K1345">
        <v>188</v>
      </c>
      <c r="L1345">
        <v>60</v>
      </c>
      <c r="M1345">
        <v>9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27.7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261.79960114484959</v>
      </c>
      <c r="B1346">
        <v>57.235294117647072</v>
      </c>
      <c r="C1346">
        <v>3.2018656255125482</v>
      </c>
      <c r="D1346">
        <v>447.45780000000002</v>
      </c>
      <c r="E1346">
        <v>306.10346824850598</v>
      </c>
      <c r="F1346">
        <v>72.837251999999992</v>
      </c>
      <c r="G1346">
        <v>31.402229999999999</v>
      </c>
      <c r="H1346">
        <v>2</v>
      </c>
      <c r="I1346">
        <v>47</v>
      </c>
      <c r="J1346">
        <v>4</v>
      </c>
      <c r="K1346">
        <v>77</v>
      </c>
      <c r="L1346">
        <v>46</v>
      </c>
      <c r="M1346">
        <v>18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27.7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256.13642255175222</v>
      </c>
      <c r="B1347">
        <v>56.000000000000007</v>
      </c>
      <c r="C1347">
        <v>3.2017052818969018</v>
      </c>
      <c r="D1347">
        <v>188.88</v>
      </c>
      <c r="E1347">
        <v>309.57660441210521</v>
      </c>
      <c r="F1347">
        <v>72.946799999999996</v>
      </c>
      <c r="G1347">
        <v>30.7668</v>
      </c>
      <c r="H1347">
        <v>9</v>
      </c>
      <c r="I1347">
        <v>38</v>
      </c>
      <c r="J1347">
        <v>2</v>
      </c>
      <c r="K1347">
        <v>238</v>
      </c>
      <c r="L1347">
        <v>56</v>
      </c>
      <c r="M1347">
        <v>1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27.7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288.14012188035753</v>
      </c>
      <c r="B1348">
        <v>63</v>
      </c>
      <c r="C1348">
        <v>3.20155690978175</v>
      </c>
      <c r="D1348">
        <v>127.58159999999999</v>
      </c>
      <c r="E1348">
        <v>310.92505142624032</v>
      </c>
      <c r="F1348">
        <v>56.985600000000012</v>
      </c>
      <c r="G1348">
        <v>34.630200000000002</v>
      </c>
      <c r="H1348">
        <v>33</v>
      </c>
      <c r="I1348">
        <v>42</v>
      </c>
      <c r="J1348">
        <v>3</v>
      </c>
      <c r="K1348">
        <v>231</v>
      </c>
      <c r="L1348">
        <v>53</v>
      </c>
      <c r="M1348">
        <v>1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27.7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288.14012188035753</v>
      </c>
      <c r="B1349">
        <v>63</v>
      </c>
      <c r="C1349">
        <v>3.20155690978175</v>
      </c>
      <c r="D1349">
        <v>127.58159999999999</v>
      </c>
      <c r="E1349">
        <v>310.92505142624032</v>
      </c>
      <c r="F1349">
        <v>56.985600000000012</v>
      </c>
      <c r="G1349">
        <v>34.630200000000002</v>
      </c>
      <c r="H1349">
        <v>332</v>
      </c>
      <c r="I1349">
        <v>42</v>
      </c>
      <c r="J1349">
        <v>3</v>
      </c>
      <c r="K1349">
        <v>231</v>
      </c>
      <c r="L1349">
        <v>53</v>
      </c>
      <c r="M1349">
        <v>1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27.7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288.08386556833233</v>
      </c>
      <c r="B1350">
        <v>63.000000000000007</v>
      </c>
      <c r="C1350">
        <v>3.200931839648137</v>
      </c>
      <c r="D1350">
        <v>130.70249999999999</v>
      </c>
      <c r="E1350">
        <v>311.05892116182582</v>
      </c>
      <c r="F1350">
        <v>58.341600000000007</v>
      </c>
      <c r="G1350">
        <v>34.625340000000001</v>
      </c>
      <c r="H1350">
        <v>33</v>
      </c>
      <c r="I1350">
        <v>41</v>
      </c>
      <c r="J1350">
        <v>3</v>
      </c>
      <c r="K1350">
        <v>203</v>
      </c>
      <c r="L1350">
        <v>52</v>
      </c>
      <c r="M1350">
        <v>13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27.7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288.08386556833233</v>
      </c>
      <c r="B1351">
        <v>63.000000000000007</v>
      </c>
      <c r="C1351">
        <v>3.200931839648137</v>
      </c>
      <c r="D1351">
        <v>130.70249999999999</v>
      </c>
      <c r="E1351">
        <v>311.05892116182582</v>
      </c>
      <c r="F1351">
        <v>58.341600000000007</v>
      </c>
      <c r="G1351">
        <v>34.625340000000001</v>
      </c>
      <c r="H1351">
        <v>332</v>
      </c>
      <c r="I1351">
        <v>41</v>
      </c>
      <c r="J1351">
        <v>3</v>
      </c>
      <c r="K1351">
        <v>203</v>
      </c>
      <c r="L1351">
        <v>52</v>
      </c>
      <c r="M1351">
        <v>13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27.7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288.0354033594046</v>
      </c>
      <c r="B1352">
        <v>63</v>
      </c>
      <c r="C1352">
        <v>3.2003933706600511</v>
      </c>
      <c r="D1352">
        <v>424.52467999999999</v>
      </c>
      <c r="E1352">
        <v>307.66473029045642</v>
      </c>
      <c r="F1352">
        <v>61.908399999999993</v>
      </c>
      <c r="G1352">
        <v>34.57132</v>
      </c>
      <c r="H1352">
        <v>142</v>
      </c>
      <c r="I1352">
        <v>47</v>
      </c>
      <c r="J1352">
        <v>24</v>
      </c>
      <c r="K1352">
        <v>258</v>
      </c>
      <c r="L1352">
        <v>47</v>
      </c>
      <c r="M1352">
        <v>8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27.7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261.67879837954939</v>
      </c>
      <c r="B1353">
        <v>57.235294117647072</v>
      </c>
      <c r="C1353">
        <v>3.2003881816203879</v>
      </c>
      <c r="D1353">
        <v>447.41640000000001</v>
      </c>
      <c r="E1353">
        <v>306.10346824850598</v>
      </c>
      <c r="F1353">
        <v>72.823176000000004</v>
      </c>
      <c r="G1353">
        <v>31.387740000000001</v>
      </c>
      <c r="H1353">
        <v>2</v>
      </c>
      <c r="I1353">
        <v>47</v>
      </c>
      <c r="J1353">
        <v>4</v>
      </c>
      <c r="K1353">
        <v>312</v>
      </c>
      <c r="L1353">
        <v>46</v>
      </c>
      <c r="M1353">
        <v>18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27.7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255.90532169504809</v>
      </c>
      <c r="B1354">
        <v>55.999999999999993</v>
      </c>
      <c r="C1354">
        <v>3.198816521188101</v>
      </c>
      <c r="D1354">
        <v>198.08243200000001</v>
      </c>
      <c r="E1354">
        <v>310.77510373443988</v>
      </c>
      <c r="F1354">
        <v>72.282960000000003</v>
      </c>
      <c r="G1354">
        <v>30.754159999999999</v>
      </c>
      <c r="H1354">
        <v>7</v>
      </c>
      <c r="I1354">
        <v>61</v>
      </c>
      <c r="J1354">
        <v>2</v>
      </c>
      <c r="K1354">
        <v>175</v>
      </c>
      <c r="L1354">
        <v>32</v>
      </c>
      <c r="M1354">
        <v>2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27.7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239.90333085601881</v>
      </c>
      <c r="B1355">
        <v>52.5</v>
      </c>
      <c r="C1355">
        <v>3.1987110780802501</v>
      </c>
      <c r="D1355">
        <v>130.59</v>
      </c>
      <c r="E1355">
        <v>309.92324068378463</v>
      </c>
      <c r="F1355">
        <v>55.899000000000001</v>
      </c>
      <c r="G1355">
        <v>28.821000000000002</v>
      </c>
      <c r="H1355">
        <v>3</v>
      </c>
      <c r="I1355">
        <v>35</v>
      </c>
      <c r="J1355">
        <v>1</v>
      </c>
      <c r="K1355">
        <v>147</v>
      </c>
      <c r="L1355">
        <v>58</v>
      </c>
      <c r="M1355">
        <v>1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27.7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293.96134066787101</v>
      </c>
      <c r="B1356">
        <v>64.358208955223887</v>
      </c>
      <c r="C1356">
        <v>3.1973067897317131</v>
      </c>
      <c r="D1356">
        <v>152.42328000000001</v>
      </c>
      <c r="E1356">
        <v>307.80864499634072</v>
      </c>
      <c r="F1356">
        <v>59.092093800000001</v>
      </c>
      <c r="G1356">
        <v>35.284663500000001</v>
      </c>
      <c r="H1356">
        <v>43</v>
      </c>
      <c r="I1356">
        <v>43</v>
      </c>
      <c r="J1356">
        <v>3</v>
      </c>
      <c r="K1356">
        <v>316</v>
      </c>
      <c r="L1356">
        <v>51</v>
      </c>
      <c r="M1356">
        <v>13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27.7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287.69069791905849</v>
      </c>
      <c r="B1357">
        <v>63.000000000000007</v>
      </c>
      <c r="C1357">
        <v>3.196563310211761</v>
      </c>
      <c r="D1357">
        <v>93.154160000000005</v>
      </c>
      <c r="E1357">
        <v>311.10373443983411</v>
      </c>
      <c r="F1357">
        <v>58.787080000000003</v>
      </c>
      <c r="G1357">
        <v>34.578719999999997</v>
      </c>
      <c r="H1357">
        <v>55</v>
      </c>
      <c r="I1357">
        <v>44</v>
      </c>
      <c r="J1357">
        <v>6</v>
      </c>
      <c r="K1357">
        <v>258</v>
      </c>
      <c r="L1357">
        <v>48</v>
      </c>
      <c r="M1357">
        <v>11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27.7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255.70604571405761</v>
      </c>
      <c r="B1358">
        <v>56.000000000000007</v>
      </c>
      <c r="C1358">
        <v>3.1963255714257199</v>
      </c>
      <c r="D1358">
        <v>114.47651999999999</v>
      </c>
      <c r="E1358">
        <v>311.40248962655602</v>
      </c>
      <c r="F1358">
        <v>72.607320000000001</v>
      </c>
      <c r="G1358">
        <v>30.738119999999999</v>
      </c>
      <c r="H1358">
        <v>52</v>
      </c>
      <c r="I1358">
        <v>41</v>
      </c>
      <c r="J1358">
        <v>6</v>
      </c>
      <c r="K1358">
        <v>270</v>
      </c>
      <c r="L1358">
        <v>48</v>
      </c>
      <c r="M1358">
        <v>12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27.7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287.41690748493971</v>
      </c>
      <c r="B1359">
        <v>63.000000000000007</v>
      </c>
      <c r="C1359">
        <v>3.1935211942771078</v>
      </c>
      <c r="D1359">
        <v>140.28550000000001</v>
      </c>
      <c r="E1359">
        <v>311.59834024896259</v>
      </c>
      <c r="F1359">
        <v>58.082600000000014</v>
      </c>
      <c r="G1359">
        <v>34.552819999999997</v>
      </c>
      <c r="H1359">
        <v>33</v>
      </c>
      <c r="I1359">
        <v>41</v>
      </c>
      <c r="J1359">
        <v>3</v>
      </c>
      <c r="K1359">
        <v>252</v>
      </c>
      <c r="L1359">
        <v>53</v>
      </c>
      <c r="M1359">
        <v>14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27.7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287.41690748493971</v>
      </c>
      <c r="B1360">
        <v>63.000000000000007</v>
      </c>
      <c r="C1360">
        <v>3.1935211942771078</v>
      </c>
      <c r="D1360">
        <v>140.28550000000001</v>
      </c>
      <c r="E1360">
        <v>311.59834024896259</v>
      </c>
      <c r="F1360">
        <v>58.082600000000014</v>
      </c>
      <c r="G1360">
        <v>34.552819999999997</v>
      </c>
      <c r="H1360">
        <v>332</v>
      </c>
      <c r="I1360">
        <v>41</v>
      </c>
      <c r="J1360">
        <v>3</v>
      </c>
      <c r="K1360">
        <v>252</v>
      </c>
      <c r="L1360">
        <v>53</v>
      </c>
      <c r="M1360">
        <v>14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27.7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287.2241613835775</v>
      </c>
      <c r="B1361">
        <v>63</v>
      </c>
      <c r="C1361">
        <v>3.191379570928639</v>
      </c>
      <c r="D1361">
        <v>133.16669999999999</v>
      </c>
      <c r="E1361">
        <v>310.98755186721979</v>
      </c>
      <c r="F1361">
        <v>59.040900000000008</v>
      </c>
      <c r="G1361">
        <v>34.521000000000001</v>
      </c>
      <c r="H1361">
        <v>33</v>
      </c>
      <c r="I1361">
        <v>42</v>
      </c>
      <c r="J1361">
        <v>3</v>
      </c>
      <c r="K1361">
        <v>267</v>
      </c>
      <c r="L1361">
        <v>52</v>
      </c>
      <c r="M1361">
        <v>10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27.7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287.2241613835775</v>
      </c>
      <c r="B1362">
        <v>63</v>
      </c>
      <c r="C1362">
        <v>3.191379570928639</v>
      </c>
      <c r="D1362">
        <v>133.16669999999999</v>
      </c>
      <c r="E1362">
        <v>310.98755186721979</v>
      </c>
      <c r="F1362">
        <v>59.040900000000008</v>
      </c>
      <c r="G1362">
        <v>34.521000000000001</v>
      </c>
      <c r="H1362">
        <v>332</v>
      </c>
      <c r="I1362">
        <v>42</v>
      </c>
      <c r="J1362">
        <v>3</v>
      </c>
      <c r="K1362">
        <v>267</v>
      </c>
      <c r="L1362">
        <v>52</v>
      </c>
      <c r="M1362">
        <v>10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27.7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287.20588247765443</v>
      </c>
      <c r="B1363">
        <v>63.000000000000007</v>
      </c>
      <c r="C1363">
        <v>3.1911764719739368</v>
      </c>
      <c r="D1363">
        <v>417.17407500000002</v>
      </c>
      <c r="E1363">
        <v>306.47800829875519</v>
      </c>
      <c r="F1363">
        <v>61.792034999999998</v>
      </c>
      <c r="G1363">
        <v>34.454954999999998</v>
      </c>
      <c r="H1363">
        <v>142</v>
      </c>
      <c r="I1363">
        <v>47</v>
      </c>
      <c r="J1363">
        <v>24</v>
      </c>
      <c r="K1363">
        <v>206</v>
      </c>
      <c r="L1363">
        <v>45</v>
      </c>
      <c r="M1363">
        <v>9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27.7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255.26531886035261</v>
      </c>
      <c r="B1364">
        <v>56.000000000000007</v>
      </c>
      <c r="C1364">
        <v>3.1908164857544081</v>
      </c>
      <c r="D1364">
        <v>418.75740000000002</v>
      </c>
      <c r="E1364">
        <v>307.91701244813282</v>
      </c>
      <c r="F1364">
        <v>69.518699999999995</v>
      </c>
      <c r="G1364">
        <v>30.641279999999998</v>
      </c>
      <c r="H1364">
        <v>2</v>
      </c>
      <c r="I1364">
        <v>46</v>
      </c>
      <c r="J1364">
        <v>4</v>
      </c>
      <c r="K1364">
        <v>331</v>
      </c>
      <c r="L1364">
        <v>48</v>
      </c>
      <c r="M1364">
        <v>5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27.7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287.14792315122418</v>
      </c>
      <c r="B1365">
        <v>63</v>
      </c>
      <c r="C1365">
        <v>3.1905324794580472</v>
      </c>
      <c r="D1365">
        <v>140.22630000000001</v>
      </c>
      <c r="E1365">
        <v>311.63485477178421</v>
      </c>
      <c r="F1365">
        <v>58.052999999999997</v>
      </c>
      <c r="G1365">
        <v>34.521000000000001</v>
      </c>
      <c r="H1365">
        <v>43</v>
      </c>
      <c r="I1365">
        <v>42</v>
      </c>
      <c r="J1365">
        <v>3</v>
      </c>
      <c r="K1365">
        <v>177</v>
      </c>
      <c r="L1365">
        <v>52</v>
      </c>
      <c r="M1365">
        <v>1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27.7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287.09705936989423</v>
      </c>
      <c r="B1366">
        <v>63.000000000000007</v>
      </c>
      <c r="C1366">
        <v>3.189967326332158</v>
      </c>
      <c r="D1366">
        <v>139.99542</v>
      </c>
      <c r="E1366">
        <v>303.91037344398342</v>
      </c>
      <c r="F1366">
        <v>57.937559999999998</v>
      </c>
      <c r="G1366">
        <v>34.405559999999987</v>
      </c>
      <c r="H1366">
        <v>33</v>
      </c>
      <c r="I1366">
        <v>42</v>
      </c>
      <c r="J1366">
        <v>3</v>
      </c>
      <c r="K1366">
        <v>278</v>
      </c>
      <c r="L1366">
        <v>52</v>
      </c>
      <c r="M1366">
        <v>4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27.7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287.09705936989423</v>
      </c>
      <c r="B1367">
        <v>63.000000000000007</v>
      </c>
      <c r="C1367">
        <v>3.189967326332158</v>
      </c>
      <c r="D1367">
        <v>139.99542</v>
      </c>
      <c r="E1367">
        <v>303.91037344398342</v>
      </c>
      <c r="F1367">
        <v>57.937559999999998</v>
      </c>
      <c r="G1367">
        <v>34.405559999999987</v>
      </c>
      <c r="H1367">
        <v>332</v>
      </c>
      <c r="I1367">
        <v>42</v>
      </c>
      <c r="J1367">
        <v>3</v>
      </c>
      <c r="K1367">
        <v>278</v>
      </c>
      <c r="L1367">
        <v>52</v>
      </c>
      <c r="M1367">
        <v>4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27.7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255.1897133619776</v>
      </c>
      <c r="B1368">
        <v>56</v>
      </c>
      <c r="C1368">
        <v>3.1898714170247202</v>
      </c>
      <c r="D1368">
        <v>179.4537</v>
      </c>
      <c r="E1368">
        <v>309.98340248962649</v>
      </c>
      <c r="F1368">
        <v>69.813450000000017</v>
      </c>
      <c r="G1368">
        <v>30.658200000000001</v>
      </c>
      <c r="H1368">
        <v>7</v>
      </c>
      <c r="I1368">
        <v>39</v>
      </c>
      <c r="J1368">
        <v>3</v>
      </c>
      <c r="K1368">
        <v>60</v>
      </c>
      <c r="L1368">
        <v>55</v>
      </c>
      <c r="M1368">
        <v>16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27.7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287.08161968017561</v>
      </c>
      <c r="B1369">
        <v>63</v>
      </c>
      <c r="C1369">
        <v>3.1897957742241729</v>
      </c>
      <c r="D1369">
        <v>417.17056000000002</v>
      </c>
      <c r="E1369">
        <v>307.28298755186722</v>
      </c>
      <c r="F1369">
        <v>61.788519999999998</v>
      </c>
      <c r="G1369">
        <v>34.451440000000012</v>
      </c>
      <c r="H1369">
        <v>142</v>
      </c>
      <c r="I1369">
        <v>47</v>
      </c>
      <c r="J1369">
        <v>24</v>
      </c>
      <c r="K1369">
        <v>204</v>
      </c>
      <c r="L1369">
        <v>46</v>
      </c>
      <c r="M1369">
        <v>11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27.7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287.08161968017561</v>
      </c>
      <c r="B1370">
        <v>63</v>
      </c>
      <c r="C1370">
        <v>3.1897957742241729</v>
      </c>
      <c r="D1370">
        <v>417.17056000000002</v>
      </c>
      <c r="E1370">
        <v>307.28298755186722</v>
      </c>
      <c r="F1370">
        <v>61.788519999999998</v>
      </c>
      <c r="G1370">
        <v>34.451440000000012</v>
      </c>
      <c r="H1370">
        <v>142</v>
      </c>
      <c r="I1370">
        <v>47</v>
      </c>
      <c r="J1370">
        <v>24</v>
      </c>
      <c r="K1370">
        <v>207</v>
      </c>
      <c r="L1370">
        <v>46</v>
      </c>
      <c r="M1370">
        <v>11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27.7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247.43732962089939</v>
      </c>
      <c r="B1371">
        <v>54.32</v>
      </c>
      <c r="C1371">
        <v>3.1886253817126211</v>
      </c>
      <c r="D1371">
        <v>119.586</v>
      </c>
      <c r="E1371">
        <v>306.24855720564432</v>
      </c>
      <c r="F1371">
        <v>69.692999999999998</v>
      </c>
      <c r="G1371">
        <v>29.681280000000001</v>
      </c>
      <c r="H1371">
        <v>53</v>
      </c>
      <c r="I1371">
        <v>48</v>
      </c>
      <c r="J1371">
        <v>5</v>
      </c>
      <c r="K1371">
        <v>237</v>
      </c>
      <c r="L1371">
        <v>47</v>
      </c>
      <c r="M1371">
        <v>12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27.7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255.06848175484191</v>
      </c>
      <c r="B1372">
        <v>56</v>
      </c>
      <c r="C1372">
        <v>3.1883560219355238</v>
      </c>
      <c r="D1372">
        <v>107.328</v>
      </c>
      <c r="E1372">
        <v>311.60296483574842</v>
      </c>
      <c r="F1372">
        <v>52.567999999999998</v>
      </c>
      <c r="G1372">
        <v>30.664000000000001</v>
      </c>
      <c r="H1372">
        <v>27</v>
      </c>
      <c r="I1372">
        <v>22</v>
      </c>
      <c r="J1372">
        <v>1</v>
      </c>
      <c r="K1372">
        <v>6</v>
      </c>
      <c r="L1372">
        <v>74</v>
      </c>
      <c r="M1372">
        <v>1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27.7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255.0224497387417</v>
      </c>
      <c r="B1373">
        <v>56.000000000000007</v>
      </c>
      <c r="C1373">
        <v>3.1877806217342708</v>
      </c>
      <c r="D1373">
        <v>99.660800000000009</v>
      </c>
      <c r="E1373">
        <v>312.93402291679598</v>
      </c>
      <c r="F1373">
        <v>50.2288</v>
      </c>
      <c r="G1373">
        <v>30.6752</v>
      </c>
      <c r="H1373">
        <v>31</v>
      </c>
      <c r="I1373">
        <v>23</v>
      </c>
      <c r="J1373">
        <v>1</v>
      </c>
      <c r="K1373">
        <v>6</v>
      </c>
      <c r="L1373">
        <v>72</v>
      </c>
      <c r="M1373">
        <v>1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27.7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239.0611290539432</v>
      </c>
      <c r="B1374">
        <v>52.5</v>
      </c>
      <c r="C1374">
        <v>3.187481720719243</v>
      </c>
      <c r="D1374">
        <v>156.43451999999999</v>
      </c>
      <c r="E1374">
        <v>311.83402489626548</v>
      </c>
      <c r="F1374">
        <v>83.174520000000001</v>
      </c>
      <c r="G1374">
        <v>28.742339999999999</v>
      </c>
      <c r="H1374">
        <v>22</v>
      </c>
      <c r="I1374">
        <v>33</v>
      </c>
      <c r="J1374">
        <v>2</v>
      </c>
      <c r="K1374">
        <v>208</v>
      </c>
      <c r="L1374">
        <v>61</v>
      </c>
      <c r="M1374">
        <v>11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27.7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238.92000748625699</v>
      </c>
      <c r="B1375">
        <v>52.5</v>
      </c>
      <c r="C1375">
        <v>3.1856000998167602</v>
      </c>
      <c r="D1375">
        <v>135.96</v>
      </c>
      <c r="E1375">
        <v>310.18919468464031</v>
      </c>
      <c r="F1375">
        <v>57.936</v>
      </c>
      <c r="G1375">
        <v>28.706</v>
      </c>
      <c r="H1375">
        <v>4</v>
      </c>
      <c r="I1375">
        <v>25</v>
      </c>
      <c r="J1375">
        <v>1</v>
      </c>
      <c r="K1375">
        <v>147</v>
      </c>
      <c r="L1375">
        <v>63</v>
      </c>
      <c r="M1375">
        <v>1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27.7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254.52569874225941</v>
      </c>
      <c r="B1376">
        <v>56.000000000000007</v>
      </c>
      <c r="C1376">
        <v>3.1815712342782421</v>
      </c>
      <c r="D1376">
        <v>185.73759999999999</v>
      </c>
      <c r="E1376">
        <v>309.75817299061657</v>
      </c>
      <c r="F1376">
        <v>72.104400000000012</v>
      </c>
      <c r="G1376">
        <v>30.575600000000001</v>
      </c>
      <c r="H1376">
        <v>7</v>
      </c>
      <c r="I1376">
        <v>61</v>
      </c>
      <c r="J1376">
        <v>2</v>
      </c>
      <c r="K1376">
        <v>179</v>
      </c>
      <c r="L1376">
        <v>32</v>
      </c>
      <c r="M1376">
        <v>2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27.7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286.31434695546602</v>
      </c>
      <c r="B1377">
        <v>63.000000000000007</v>
      </c>
      <c r="C1377">
        <v>3.1812705217274</v>
      </c>
      <c r="D1377">
        <v>142.93691999999999</v>
      </c>
      <c r="E1377">
        <v>310.55601659751028</v>
      </c>
      <c r="F1377">
        <v>59.114160000000012</v>
      </c>
      <c r="G1377">
        <v>34.405560000000008</v>
      </c>
      <c r="H1377">
        <v>33</v>
      </c>
      <c r="I1377">
        <v>42</v>
      </c>
      <c r="J1377">
        <v>3</v>
      </c>
      <c r="K1377">
        <v>242</v>
      </c>
      <c r="L1377">
        <v>52</v>
      </c>
      <c r="M1377">
        <v>9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27.7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286.31434695546602</v>
      </c>
      <c r="B1378">
        <v>63.000000000000007</v>
      </c>
      <c r="C1378">
        <v>3.1812705217274</v>
      </c>
      <c r="D1378">
        <v>142.93691999999999</v>
      </c>
      <c r="E1378">
        <v>310.55601659751028</v>
      </c>
      <c r="F1378">
        <v>59.114160000000012</v>
      </c>
      <c r="G1378">
        <v>34.405560000000008</v>
      </c>
      <c r="H1378">
        <v>33</v>
      </c>
      <c r="I1378">
        <v>42</v>
      </c>
      <c r="J1378">
        <v>3</v>
      </c>
      <c r="K1378">
        <v>243</v>
      </c>
      <c r="L1378">
        <v>52</v>
      </c>
      <c r="M1378">
        <v>9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27.7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286.31434695546602</v>
      </c>
      <c r="B1379">
        <v>63.000000000000007</v>
      </c>
      <c r="C1379">
        <v>3.1812705217274</v>
      </c>
      <c r="D1379">
        <v>142.93691999999999</v>
      </c>
      <c r="E1379">
        <v>310.55601659751028</v>
      </c>
      <c r="F1379">
        <v>59.114160000000012</v>
      </c>
      <c r="G1379">
        <v>34.405560000000008</v>
      </c>
      <c r="H1379">
        <v>332</v>
      </c>
      <c r="I1379">
        <v>42</v>
      </c>
      <c r="J1379">
        <v>3</v>
      </c>
      <c r="K1379">
        <v>242</v>
      </c>
      <c r="L1379">
        <v>52</v>
      </c>
      <c r="M1379">
        <v>9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27.7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286.31434695546602</v>
      </c>
      <c r="B1380">
        <v>63.000000000000007</v>
      </c>
      <c r="C1380">
        <v>3.1812705217274</v>
      </c>
      <c r="D1380">
        <v>142.93691999999999</v>
      </c>
      <c r="E1380">
        <v>310.55601659751028</v>
      </c>
      <c r="F1380">
        <v>59.114160000000012</v>
      </c>
      <c r="G1380">
        <v>34.405560000000008</v>
      </c>
      <c r="H1380">
        <v>332</v>
      </c>
      <c r="I1380">
        <v>42</v>
      </c>
      <c r="J1380">
        <v>3</v>
      </c>
      <c r="K1380">
        <v>243</v>
      </c>
      <c r="L1380">
        <v>52</v>
      </c>
      <c r="M1380">
        <v>9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27.7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254.43869772192329</v>
      </c>
      <c r="B1381">
        <v>56</v>
      </c>
      <c r="C1381">
        <v>3.1804837215240411</v>
      </c>
      <c r="D1381">
        <v>167.54352</v>
      </c>
      <c r="E1381">
        <v>311.6182572614108</v>
      </c>
      <c r="F1381">
        <v>68.956320000000005</v>
      </c>
      <c r="G1381">
        <v>30.588480000000001</v>
      </c>
      <c r="H1381">
        <v>8</v>
      </c>
      <c r="I1381">
        <v>49</v>
      </c>
      <c r="J1381">
        <v>2</v>
      </c>
      <c r="K1381">
        <v>260</v>
      </c>
      <c r="L1381">
        <v>44</v>
      </c>
      <c r="M1381">
        <v>3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27.7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286.22345141603518</v>
      </c>
      <c r="B1382">
        <v>63</v>
      </c>
      <c r="C1382">
        <v>3.18026057128928</v>
      </c>
      <c r="D1382">
        <v>149.62723199999999</v>
      </c>
      <c r="E1382">
        <v>304.28547717842321</v>
      </c>
      <c r="F1382">
        <v>57.053760000000011</v>
      </c>
      <c r="G1382">
        <v>34.306160000000013</v>
      </c>
      <c r="H1382">
        <v>33</v>
      </c>
      <c r="I1382">
        <v>62</v>
      </c>
      <c r="J1382">
        <v>2</v>
      </c>
      <c r="K1382">
        <v>175</v>
      </c>
      <c r="L1382">
        <v>32</v>
      </c>
      <c r="M1382">
        <v>2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27.7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286.22345141603518</v>
      </c>
      <c r="B1383">
        <v>63</v>
      </c>
      <c r="C1383">
        <v>3.18026057128928</v>
      </c>
      <c r="D1383">
        <v>149.62723199999999</v>
      </c>
      <c r="E1383">
        <v>304.28547717842321</v>
      </c>
      <c r="F1383">
        <v>57.053760000000011</v>
      </c>
      <c r="G1383">
        <v>34.306160000000013</v>
      </c>
      <c r="H1383">
        <v>332</v>
      </c>
      <c r="I1383">
        <v>62</v>
      </c>
      <c r="J1383">
        <v>2</v>
      </c>
      <c r="K1383">
        <v>175</v>
      </c>
      <c r="L1383">
        <v>32</v>
      </c>
      <c r="M1383">
        <v>2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27.7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254.38212875221771</v>
      </c>
      <c r="B1384">
        <v>56.000000000000007</v>
      </c>
      <c r="C1384">
        <v>3.179776609402722</v>
      </c>
      <c r="D1384">
        <v>179.73416</v>
      </c>
      <c r="E1384">
        <v>311.70124481327798</v>
      </c>
      <c r="F1384">
        <v>69.887079999999997</v>
      </c>
      <c r="G1384">
        <v>30.582719999999998</v>
      </c>
      <c r="H1384">
        <v>6</v>
      </c>
      <c r="I1384">
        <v>46</v>
      </c>
      <c r="J1384">
        <v>3</v>
      </c>
      <c r="K1384">
        <v>245</v>
      </c>
      <c r="L1384">
        <v>48</v>
      </c>
      <c r="M1384">
        <v>11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27.7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254.07714123092211</v>
      </c>
      <c r="B1385">
        <v>56</v>
      </c>
      <c r="C1385">
        <v>3.175964265386527</v>
      </c>
      <c r="D1385">
        <v>111.624</v>
      </c>
      <c r="E1385">
        <v>312.13609958506231</v>
      </c>
      <c r="F1385">
        <v>70.775999999999996</v>
      </c>
      <c r="G1385">
        <v>30.551500000000001</v>
      </c>
      <c r="H1385">
        <v>52</v>
      </c>
      <c r="I1385">
        <v>49</v>
      </c>
      <c r="J1385">
        <v>5</v>
      </c>
      <c r="K1385">
        <v>136</v>
      </c>
      <c r="L1385">
        <v>49</v>
      </c>
      <c r="M1385">
        <v>3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27.7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285.73595067650518</v>
      </c>
      <c r="B1386">
        <v>63</v>
      </c>
      <c r="C1386">
        <v>3.1748438964056138</v>
      </c>
      <c r="D1386">
        <v>150.03870000000001</v>
      </c>
      <c r="E1386">
        <v>309.23869151888772</v>
      </c>
      <c r="F1386">
        <v>58.052999999999997</v>
      </c>
      <c r="G1386">
        <v>34.317500000000003</v>
      </c>
      <c r="H1386">
        <v>43</v>
      </c>
      <c r="I1386">
        <v>41</v>
      </c>
      <c r="J1386">
        <v>3</v>
      </c>
      <c r="K1386">
        <v>327</v>
      </c>
      <c r="L1386">
        <v>53</v>
      </c>
      <c r="M1386">
        <v>13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27.7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285.71721097824252</v>
      </c>
      <c r="B1387">
        <v>63</v>
      </c>
      <c r="C1387">
        <v>3.174635677536028</v>
      </c>
      <c r="D1387">
        <v>423.96820000000002</v>
      </c>
      <c r="E1387">
        <v>307.66473029045642</v>
      </c>
      <c r="F1387">
        <v>61.630159999999997</v>
      </c>
      <c r="G1387">
        <v>34.293080000000003</v>
      </c>
      <c r="H1387">
        <v>142</v>
      </c>
      <c r="I1387">
        <v>47</v>
      </c>
      <c r="J1387">
        <v>24</v>
      </c>
      <c r="K1387">
        <v>188</v>
      </c>
      <c r="L1387">
        <v>47</v>
      </c>
      <c r="M1387">
        <v>8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27.7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253.77248987039201</v>
      </c>
      <c r="B1388">
        <v>56</v>
      </c>
      <c r="C1388">
        <v>3.1721561233798998</v>
      </c>
      <c r="D1388">
        <v>99.16</v>
      </c>
      <c r="E1388">
        <v>312.94605809128632</v>
      </c>
      <c r="F1388">
        <v>50.782499999999999</v>
      </c>
      <c r="G1388">
        <v>30.524999999999999</v>
      </c>
      <c r="H1388">
        <v>192</v>
      </c>
      <c r="I1388">
        <v>54</v>
      </c>
      <c r="J1388">
        <v>1</v>
      </c>
      <c r="K1388">
        <v>9</v>
      </c>
      <c r="L1388">
        <v>38</v>
      </c>
      <c r="M1388">
        <v>1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27.7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253.70922963831589</v>
      </c>
      <c r="B1389">
        <v>56</v>
      </c>
      <c r="C1389">
        <v>3.1713653704789491</v>
      </c>
      <c r="D1389">
        <v>131.05889999999999</v>
      </c>
      <c r="E1389">
        <v>308.82915199139973</v>
      </c>
      <c r="F1389">
        <v>52.423559999999988</v>
      </c>
      <c r="G1389">
        <v>30.465900000000001</v>
      </c>
      <c r="H1389">
        <v>193</v>
      </c>
      <c r="I1389">
        <v>45</v>
      </c>
      <c r="J1389">
        <v>11</v>
      </c>
      <c r="K1389">
        <v>319</v>
      </c>
      <c r="L1389">
        <v>49</v>
      </c>
      <c r="M1389">
        <v>13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27.7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253.66079354060551</v>
      </c>
      <c r="B1390">
        <v>56</v>
      </c>
      <c r="C1390">
        <v>3.1707599192575682</v>
      </c>
      <c r="D1390">
        <v>189.33714000000001</v>
      </c>
      <c r="E1390">
        <v>310.82489626556008</v>
      </c>
      <c r="F1390">
        <v>69.772379999999998</v>
      </c>
      <c r="G1390">
        <v>30.485040000000001</v>
      </c>
      <c r="H1390">
        <v>6</v>
      </c>
      <c r="I1390">
        <v>46</v>
      </c>
      <c r="J1390">
        <v>3</v>
      </c>
      <c r="K1390">
        <v>97</v>
      </c>
      <c r="L1390">
        <v>44</v>
      </c>
      <c r="M1390">
        <v>6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27.7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253.6186493800509</v>
      </c>
      <c r="B1391">
        <v>56.000000000000007</v>
      </c>
      <c r="C1391">
        <v>3.1702331172506359</v>
      </c>
      <c r="D1391">
        <v>169.37711999999999</v>
      </c>
      <c r="E1391">
        <v>311.94024896265557</v>
      </c>
      <c r="F1391">
        <v>69.810120000000012</v>
      </c>
      <c r="G1391">
        <v>30.49392000000001</v>
      </c>
      <c r="H1391">
        <v>7</v>
      </c>
      <c r="I1391">
        <v>40</v>
      </c>
      <c r="J1391">
        <v>3</v>
      </c>
      <c r="K1391">
        <v>203</v>
      </c>
      <c r="L1391">
        <v>54</v>
      </c>
      <c r="M1391">
        <v>12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27.7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310.57242726771949</v>
      </c>
      <c r="B1392">
        <v>68.600000000000023</v>
      </c>
      <c r="C1392">
        <v>3.1691064006910139</v>
      </c>
      <c r="D1392">
        <v>152.2174</v>
      </c>
      <c r="E1392">
        <v>308.32074579754448</v>
      </c>
      <c r="F1392">
        <v>89.80980000000001</v>
      </c>
      <c r="G1392">
        <v>37.286360000000009</v>
      </c>
      <c r="H1392">
        <v>52</v>
      </c>
      <c r="I1392">
        <v>46</v>
      </c>
      <c r="J1392">
        <v>7</v>
      </c>
      <c r="K1392">
        <v>325</v>
      </c>
      <c r="L1392">
        <v>48</v>
      </c>
      <c r="M1392">
        <v>11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27.7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262.80765038287149</v>
      </c>
      <c r="B1393">
        <v>58.074074074074083</v>
      </c>
      <c r="C1393">
        <v>3.1677707858649691</v>
      </c>
      <c r="D1393">
        <v>179.67671999999999</v>
      </c>
      <c r="E1393">
        <v>311.19443705024088</v>
      </c>
      <c r="F1393">
        <v>74.002140000000011</v>
      </c>
      <c r="G1393">
        <v>31.589099999999998</v>
      </c>
      <c r="H1393">
        <v>7</v>
      </c>
      <c r="I1393">
        <v>42</v>
      </c>
      <c r="J1393">
        <v>3</v>
      </c>
      <c r="K1393">
        <v>154</v>
      </c>
      <c r="L1393">
        <v>51</v>
      </c>
      <c r="M1393">
        <v>13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27.7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253.16707116292039</v>
      </c>
      <c r="B1394">
        <v>56.000000000000007</v>
      </c>
      <c r="C1394">
        <v>3.1645883895365041</v>
      </c>
      <c r="D1394">
        <v>165.48545999999999</v>
      </c>
      <c r="E1394">
        <v>310.95435684647299</v>
      </c>
      <c r="F1394">
        <v>68.360460000000003</v>
      </c>
      <c r="G1394">
        <v>30.427320000000002</v>
      </c>
      <c r="H1394">
        <v>9</v>
      </c>
      <c r="I1394">
        <v>35</v>
      </c>
      <c r="J1394">
        <v>2</v>
      </c>
      <c r="K1394">
        <v>208</v>
      </c>
      <c r="L1394">
        <v>59</v>
      </c>
      <c r="M1394">
        <v>12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27.7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253.15361128866419</v>
      </c>
      <c r="B1395">
        <v>56</v>
      </c>
      <c r="C1395">
        <v>3.1644201411083031</v>
      </c>
      <c r="D1395">
        <v>439.37279999999998</v>
      </c>
      <c r="E1395">
        <v>306.33068471214762</v>
      </c>
      <c r="F1395">
        <v>50.357759999999999</v>
      </c>
      <c r="G1395">
        <v>30.367999999999999</v>
      </c>
      <c r="H1395">
        <v>18</v>
      </c>
      <c r="I1395">
        <v>22</v>
      </c>
      <c r="J1395">
        <v>1</v>
      </c>
      <c r="K1395">
        <v>161</v>
      </c>
      <c r="L1395">
        <v>75</v>
      </c>
      <c r="M1395">
        <v>8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27.7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284.72436022939661</v>
      </c>
      <c r="B1396">
        <v>63</v>
      </c>
      <c r="C1396">
        <v>3.1636040025488512</v>
      </c>
      <c r="D1396">
        <v>91.537999999999997</v>
      </c>
      <c r="E1396">
        <v>312.62240663900411</v>
      </c>
      <c r="F1396">
        <v>57.701500000000003</v>
      </c>
      <c r="G1396">
        <v>34.243499999999997</v>
      </c>
      <c r="H1396">
        <v>55</v>
      </c>
      <c r="I1396">
        <v>43</v>
      </c>
      <c r="J1396">
        <v>6</v>
      </c>
      <c r="K1396">
        <v>188</v>
      </c>
      <c r="L1396">
        <v>51</v>
      </c>
      <c r="M1396">
        <v>11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27.7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253.07968300678189</v>
      </c>
      <c r="B1397">
        <v>56</v>
      </c>
      <c r="C1397">
        <v>3.1634960375847738</v>
      </c>
      <c r="D1397">
        <v>168.93090000000001</v>
      </c>
      <c r="E1397">
        <v>311.6182572614108</v>
      </c>
      <c r="F1397">
        <v>69.363900000000015</v>
      </c>
      <c r="G1397">
        <v>30.425100000000011</v>
      </c>
      <c r="H1397">
        <v>7</v>
      </c>
      <c r="I1397">
        <v>40</v>
      </c>
      <c r="J1397">
        <v>3</v>
      </c>
      <c r="K1397">
        <v>267</v>
      </c>
      <c r="L1397">
        <v>53</v>
      </c>
      <c r="M1397">
        <v>10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27.7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276.82480436256731</v>
      </c>
      <c r="B1398">
        <v>61.320000000000007</v>
      </c>
      <c r="C1398">
        <v>3.1601005064220011</v>
      </c>
      <c r="D1398">
        <v>134.96850000000001</v>
      </c>
      <c r="E1398">
        <v>309.58659803595668</v>
      </c>
      <c r="F1398">
        <v>56.012400000000007</v>
      </c>
      <c r="G1398">
        <v>33.252000000000002</v>
      </c>
      <c r="H1398">
        <v>33</v>
      </c>
      <c r="I1398">
        <v>40</v>
      </c>
      <c r="J1398">
        <v>3</v>
      </c>
      <c r="K1398">
        <v>236</v>
      </c>
      <c r="L1398">
        <v>54</v>
      </c>
      <c r="M1398">
        <v>10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27.7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276.82480436256731</v>
      </c>
      <c r="B1399">
        <v>61.320000000000007</v>
      </c>
      <c r="C1399">
        <v>3.1601005064220011</v>
      </c>
      <c r="D1399">
        <v>134.96850000000001</v>
      </c>
      <c r="E1399">
        <v>309.58659803595668</v>
      </c>
      <c r="F1399">
        <v>56.012400000000007</v>
      </c>
      <c r="G1399">
        <v>33.252000000000002</v>
      </c>
      <c r="H1399">
        <v>332</v>
      </c>
      <c r="I1399">
        <v>40</v>
      </c>
      <c r="J1399">
        <v>3</v>
      </c>
      <c r="K1399">
        <v>236</v>
      </c>
      <c r="L1399">
        <v>54</v>
      </c>
      <c r="M1399">
        <v>10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27.7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242.23880640330961</v>
      </c>
      <c r="B1400">
        <v>53.666666666666671</v>
      </c>
      <c r="C1400">
        <v>3.1596366052605598</v>
      </c>
      <c r="D1400">
        <v>98.652000000000001</v>
      </c>
      <c r="E1400">
        <v>310.62879994739228</v>
      </c>
      <c r="F1400">
        <v>78.171999999999997</v>
      </c>
      <c r="G1400">
        <v>29.11</v>
      </c>
      <c r="H1400">
        <v>164</v>
      </c>
      <c r="I1400">
        <v>51</v>
      </c>
      <c r="J1400">
        <v>2</v>
      </c>
      <c r="K1400">
        <v>233</v>
      </c>
      <c r="L1400">
        <v>50</v>
      </c>
      <c r="M1400">
        <v>16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27.7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284.27874783538402</v>
      </c>
      <c r="B1401">
        <v>63.000000000000007</v>
      </c>
      <c r="C1401">
        <v>3.1586527537264879</v>
      </c>
      <c r="D1401">
        <v>137.8956</v>
      </c>
      <c r="E1401">
        <v>302.0683026185651</v>
      </c>
      <c r="F1401">
        <v>57.181800000000003</v>
      </c>
      <c r="G1401">
        <v>34.042000000000002</v>
      </c>
      <c r="H1401">
        <v>33</v>
      </c>
      <c r="I1401">
        <v>61</v>
      </c>
      <c r="J1401">
        <v>2</v>
      </c>
      <c r="K1401">
        <v>179</v>
      </c>
      <c r="L1401">
        <v>33</v>
      </c>
      <c r="M1401">
        <v>2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27.7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284.27874783538402</v>
      </c>
      <c r="B1402">
        <v>63.000000000000007</v>
      </c>
      <c r="C1402">
        <v>3.1586527537264879</v>
      </c>
      <c r="D1402">
        <v>137.8956</v>
      </c>
      <c r="E1402">
        <v>302.0683026185651</v>
      </c>
      <c r="F1402">
        <v>57.181800000000003</v>
      </c>
      <c r="G1402">
        <v>34.042000000000002</v>
      </c>
      <c r="H1402">
        <v>332</v>
      </c>
      <c r="I1402">
        <v>61</v>
      </c>
      <c r="J1402">
        <v>2</v>
      </c>
      <c r="K1402">
        <v>179</v>
      </c>
      <c r="L1402">
        <v>33</v>
      </c>
      <c r="M1402">
        <v>2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27.7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252.51556016320421</v>
      </c>
      <c r="B1403">
        <v>56.000000000000007</v>
      </c>
      <c r="C1403">
        <v>3.1564445020400518</v>
      </c>
      <c r="D1403">
        <v>169.99871999999999</v>
      </c>
      <c r="E1403">
        <v>311.06224066390041</v>
      </c>
      <c r="F1403">
        <v>70.09872</v>
      </c>
      <c r="G1403">
        <v>30.350359999999998</v>
      </c>
      <c r="H1403">
        <v>6</v>
      </c>
      <c r="I1403">
        <v>45</v>
      </c>
      <c r="J1403">
        <v>3</v>
      </c>
      <c r="K1403">
        <v>205</v>
      </c>
      <c r="L1403">
        <v>49</v>
      </c>
      <c r="M1403">
        <v>13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27.7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236.61961874870909</v>
      </c>
      <c r="B1404">
        <v>52.5</v>
      </c>
      <c r="C1404">
        <v>3.1549282499827882</v>
      </c>
      <c r="D1404">
        <v>148.905</v>
      </c>
      <c r="E1404">
        <v>310.05112028063621</v>
      </c>
      <c r="F1404">
        <v>55.899000000000001</v>
      </c>
      <c r="G1404">
        <v>28.428000000000001</v>
      </c>
      <c r="H1404">
        <v>76</v>
      </c>
      <c r="I1404">
        <v>34</v>
      </c>
      <c r="J1404">
        <v>2</v>
      </c>
      <c r="K1404">
        <v>147</v>
      </c>
      <c r="L1404">
        <v>59</v>
      </c>
      <c r="M1404">
        <v>1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27.7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252.38014215812831</v>
      </c>
      <c r="B1405">
        <v>56.000000000000007</v>
      </c>
      <c r="C1405">
        <v>3.154751776976604</v>
      </c>
      <c r="D1405">
        <v>422.18880000000013</v>
      </c>
      <c r="E1405">
        <v>305.76358991125841</v>
      </c>
      <c r="F1405">
        <v>50.248160000000013</v>
      </c>
      <c r="G1405">
        <v>30.268160000000002</v>
      </c>
      <c r="H1405">
        <v>15</v>
      </c>
      <c r="I1405">
        <v>31</v>
      </c>
      <c r="J1405">
        <v>1</v>
      </c>
      <c r="K1405">
        <v>161</v>
      </c>
      <c r="L1405">
        <v>64</v>
      </c>
      <c r="M1405">
        <v>9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27.7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252.2622445063185</v>
      </c>
      <c r="B1406">
        <v>56.000000000000007</v>
      </c>
      <c r="C1406">
        <v>3.1532780563289808</v>
      </c>
      <c r="D1406">
        <v>409.25700000000001</v>
      </c>
      <c r="E1406">
        <v>307.91701244813282</v>
      </c>
      <c r="F1406">
        <v>69.596999999999994</v>
      </c>
      <c r="G1406">
        <v>30.280799999999999</v>
      </c>
      <c r="H1406">
        <v>2</v>
      </c>
      <c r="I1406">
        <v>45</v>
      </c>
      <c r="J1406">
        <v>4</v>
      </c>
      <c r="K1406">
        <v>98</v>
      </c>
      <c r="L1406">
        <v>48</v>
      </c>
      <c r="M1406">
        <v>4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27.7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252.19752135185769</v>
      </c>
      <c r="B1407">
        <v>56</v>
      </c>
      <c r="C1407">
        <v>3.152469016898221</v>
      </c>
      <c r="D1407">
        <v>167.91748000000001</v>
      </c>
      <c r="E1407">
        <v>311.28630705394193</v>
      </c>
      <c r="F1407">
        <v>69.330280000000002</v>
      </c>
      <c r="G1407">
        <v>30.314920000000001</v>
      </c>
      <c r="H1407">
        <v>8</v>
      </c>
      <c r="I1407">
        <v>48</v>
      </c>
      <c r="J1407">
        <v>2</v>
      </c>
      <c r="K1407">
        <v>270</v>
      </c>
      <c r="L1407">
        <v>46</v>
      </c>
      <c r="M1407">
        <v>13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27.7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252.14644951193441</v>
      </c>
      <c r="B1408">
        <v>56.000000000000007</v>
      </c>
      <c r="C1408">
        <v>3.1518306188991789</v>
      </c>
      <c r="D1408">
        <v>178.70112</v>
      </c>
      <c r="E1408">
        <v>311.1784232365145</v>
      </c>
      <c r="F1408">
        <v>69.437160000000006</v>
      </c>
      <c r="G1408">
        <v>30.30744</v>
      </c>
      <c r="H1408">
        <v>7</v>
      </c>
      <c r="I1408">
        <v>40</v>
      </c>
      <c r="J1408">
        <v>3</v>
      </c>
      <c r="K1408">
        <v>242</v>
      </c>
      <c r="L1408">
        <v>53</v>
      </c>
      <c r="M1408">
        <v>9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27.7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252.14644951193441</v>
      </c>
      <c r="B1409">
        <v>56.000000000000007</v>
      </c>
      <c r="C1409">
        <v>3.1518306188991789</v>
      </c>
      <c r="D1409">
        <v>178.70112</v>
      </c>
      <c r="E1409">
        <v>311.1784232365145</v>
      </c>
      <c r="F1409">
        <v>69.437160000000006</v>
      </c>
      <c r="G1409">
        <v>30.30744</v>
      </c>
      <c r="H1409">
        <v>7</v>
      </c>
      <c r="I1409">
        <v>40</v>
      </c>
      <c r="J1409">
        <v>3</v>
      </c>
      <c r="K1409">
        <v>243</v>
      </c>
      <c r="L1409">
        <v>53</v>
      </c>
      <c r="M1409">
        <v>9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27.7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248.50932366869699</v>
      </c>
      <c r="B1410">
        <v>55.192307692307693</v>
      </c>
      <c r="C1410">
        <v>3.1518255684810361</v>
      </c>
      <c r="D1410">
        <v>676.73699999999997</v>
      </c>
      <c r="E1410">
        <v>303.40215146735562</v>
      </c>
      <c r="F1410">
        <v>54.875279999999997</v>
      </c>
      <c r="G1410">
        <v>29.774999999999999</v>
      </c>
      <c r="H1410">
        <v>293</v>
      </c>
      <c r="I1410">
        <v>49</v>
      </c>
      <c r="J1410">
        <v>24</v>
      </c>
      <c r="K1410">
        <v>319</v>
      </c>
      <c r="L1410">
        <v>45</v>
      </c>
      <c r="M1410">
        <v>11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27.7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263.92920247663301</v>
      </c>
      <c r="B1411">
        <v>58.625</v>
      </c>
      <c r="C1411">
        <v>3.1513934624075581</v>
      </c>
      <c r="D1411">
        <v>190.42272</v>
      </c>
      <c r="E1411">
        <v>310.84481327800819</v>
      </c>
      <c r="F1411">
        <v>73.313279999999992</v>
      </c>
      <c r="G1411">
        <v>31.719360000000002</v>
      </c>
      <c r="H1411">
        <v>6</v>
      </c>
      <c r="I1411">
        <v>49</v>
      </c>
      <c r="J1411">
        <v>3</v>
      </c>
      <c r="K1411">
        <v>254</v>
      </c>
      <c r="L1411">
        <v>44</v>
      </c>
      <c r="M1411">
        <v>9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27.7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252.0171044107955</v>
      </c>
      <c r="B1412">
        <v>56.000000000000007</v>
      </c>
      <c r="C1412">
        <v>3.150213805134944</v>
      </c>
      <c r="D1412">
        <v>178.68188000000001</v>
      </c>
      <c r="E1412">
        <v>311.35767634854773</v>
      </c>
      <c r="F1412">
        <v>69.427540000000008</v>
      </c>
      <c r="G1412">
        <v>30.294119999999999</v>
      </c>
      <c r="H1412">
        <v>7</v>
      </c>
      <c r="I1412">
        <v>40</v>
      </c>
      <c r="J1412">
        <v>3</v>
      </c>
      <c r="K1412">
        <v>252</v>
      </c>
      <c r="L1412">
        <v>54</v>
      </c>
      <c r="M1412">
        <v>13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27.7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251.9774227238558</v>
      </c>
      <c r="B1413">
        <v>56</v>
      </c>
      <c r="C1413">
        <v>3.1497177840481969</v>
      </c>
      <c r="D1413">
        <v>458.18880000000013</v>
      </c>
      <c r="E1413">
        <v>306.25132027202011</v>
      </c>
      <c r="F1413">
        <v>50.357759999999999</v>
      </c>
      <c r="G1413">
        <v>30.225919999999999</v>
      </c>
      <c r="H1413">
        <v>46</v>
      </c>
      <c r="I1413">
        <v>22</v>
      </c>
      <c r="J1413">
        <v>1</v>
      </c>
      <c r="K1413">
        <v>161</v>
      </c>
      <c r="L1413">
        <v>74</v>
      </c>
      <c r="M1413">
        <v>8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27.7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238.5706554621857</v>
      </c>
      <c r="B1414">
        <v>53.024999999999999</v>
      </c>
      <c r="C1414">
        <v>3.1494475968605382</v>
      </c>
      <c r="D1414">
        <v>113.34688</v>
      </c>
      <c r="E1414">
        <v>310.48630705394191</v>
      </c>
      <c r="F1414">
        <v>103.11712</v>
      </c>
      <c r="G1414">
        <v>28.66752</v>
      </c>
      <c r="H1414">
        <v>57</v>
      </c>
      <c r="I1414">
        <v>46</v>
      </c>
      <c r="J1414">
        <v>7</v>
      </c>
      <c r="K1414">
        <v>254</v>
      </c>
      <c r="L1414">
        <v>49</v>
      </c>
      <c r="M1414">
        <v>8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27.7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283.44118804701469</v>
      </c>
      <c r="B1415">
        <v>63</v>
      </c>
      <c r="C1415">
        <v>3.1493465338557201</v>
      </c>
      <c r="D1415">
        <v>92.061840000000018</v>
      </c>
      <c r="E1415">
        <v>311.50207468879671</v>
      </c>
      <c r="F1415">
        <v>57.988320000000002</v>
      </c>
      <c r="G1415">
        <v>34.073519999999988</v>
      </c>
      <c r="H1415">
        <v>36</v>
      </c>
      <c r="I1415">
        <v>42</v>
      </c>
      <c r="J1415">
        <v>4</v>
      </c>
      <c r="K1415">
        <v>60</v>
      </c>
      <c r="L1415">
        <v>52</v>
      </c>
      <c r="M1415">
        <v>16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27.7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251.6250880057772</v>
      </c>
      <c r="B1416">
        <v>56.000000000000007</v>
      </c>
      <c r="C1416">
        <v>3.1453136000722162</v>
      </c>
      <c r="D1416">
        <v>169.09739999999999</v>
      </c>
      <c r="E1416">
        <v>308.71369294605807</v>
      </c>
      <c r="F1416">
        <v>69.530400000000014</v>
      </c>
      <c r="G1416">
        <v>30.214200000000009</v>
      </c>
      <c r="H1416">
        <v>7</v>
      </c>
      <c r="I1416">
        <v>40</v>
      </c>
      <c r="J1416">
        <v>3</v>
      </c>
      <c r="K1416">
        <v>263</v>
      </c>
      <c r="L1416">
        <v>54</v>
      </c>
      <c r="M1416">
        <v>10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27.7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251.5477185184005</v>
      </c>
      <c r="B1417">
        <v>56</v>
      </c>
      <c r="C1417">
        <v>3.1443464814800062</v>
      </c>
      <c r="D1417">
        <v>97.664000000000001</v>
      </c>
      <c r="E1417">
        <v>310.25315503546318</v>
      </c>
      <c r="F1417">
        <v>50.031999999999996</v>
      </c>
      <c r="G1417">
        <v>30.224</v>
      </c>
      <c r="H1417">
        <v>120</v>
      </c>
      <c r="I1417">
        <v>63</v>
      </c>
      <c r="J1417">
        <v>1</v>
      </c>
      <c r="K1417">
        <v>6</v>
      </c>
      <c r="L1417">
        <v>34</v>
      </c>
      <c r="M1417">
        <v>2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27.7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455.34549591097033</v>
      </c>
      <c r="B1418">
        <v>101.3814432989691</v>
      </c>
      <c r="C1418">
        <v>3.1439860862675291</v>
      </c>
      <c r="D1418">
        <v>145.92987600000001</v>
      </c>
      <c r="E1418">
        <v>311.22584634410271</v>
      </c>
      <c r="F1418">
        <v>53.343424400000004</v>
      </c>
      <c r="G1418">
        <v>54.732576000000002</v>
      </c>
      <c r="H1418">
        <v>165</v>
      </c>
      <c r="I1418">
        <v>58</v>
      </c>
      <c r="J1418">
        <v>42</v>
      </c>
      <c r="K1418">
        <v>79</v>
      </c>
      <c r="L1418">
        <v>34</v>
      </c>
      <c r="M1418">
        <v>8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27.7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455.30623842401121</v>
      </c>
      <c r="B1419">
        <v>101.3814432989691</v>
      </c>
      <c r="C1419">
        <v>3.1437150283699782</v>
      </c>
      <c r="D1419">
        <v>145.92987600000001</v>
      </c>
      <c r="E1419">
        <v>311.43607976503318</v>
      </c>
      <c r="F1419">
        <v>53.343424400000004</v>
      </c>
      <c r="G1419">
        <v>54.732576000000002</v>
      </c>
      <c r="H1419">
        <v>165</v>
      </c>
      <c r="I1419">
        <v>58</v>
      </c>
      <c r="J1419">
        <v>42</v>
      </c>
      <c r="K1419">
        <v>78</v>
      </c>
      <c r="L1419">
        <v>34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27.7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251.3160020919301</v>
      </c>
      <c r="B1420">
        <v>56</v>
      </c>
      <c r="C1420">
        <v>3.1414500261491258</v>
      </c>
      <c r="D1420">
        <v>429.43680000000001</v>
      </c>
      <c r="E1420">
        <v>305.13910902234659</v>
      </c>
      <c r="F1420">
        <v>69.885600000000011</v>
      </c>
      <c r="G1420">
        <v>30.1328</v>
      </c>
      <c r="H1420">
        <v>2</v>
      </c>
      <c r="I1420">
        <v>45</v>
      </c>
      <c r="J1420">
        <v>4</v>
      </c>
      <c r="K1420">
        <v>327</v>
      </c>
      <c r="L1420">
        <v>49</v>
      </c>
      <c r="M1420">
        <v>14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27.7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251.20647528455379</v>
      </c>
      <c r="B1421">
        <v>56</v>
      </c>
      <c r="C1421">
        <v>3.1400809410569219</v>
      </c>
      <c r="D1421">
        <v>486.62400000000002</v>
      </c>
      <c r="E1421">
        <v>306.19955113086422</v>
      </c>
      <c r="F1421">
        <v>69.885600000000011</v>
      </c>
      <c r="G1421">
        <v>30.1328</v>
      </c>
      <c r="H1421">
        <v>2</v>
      </c>
      <c r="I1421">
        <v>45</v>
      </c>
      <c r="J1421">
        <v>4</v>
      </c>
      <c r="K1421">
        <v>148</v>
      </c>
      <c r="L1421">
        <v>49</v>
      </c>
      <c r="M1421">
        <v>14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27.7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251.18097545215761</v>
      </c>
      <c r="B1422">
        <v>56</v>
      </c>
      <c r="C1422">
        <v>3.1397621931519701</v>
      </c>
      <c r="D1422">
        <v>178.74719999999999</v>
      </c>
      <c r="E1422">
        <v>307.35107557332162</v>
      </c>
      <c r="F1422">
        <v>69.460200000000015</v>
      </c>
      <c r="G1422">
        <v>30.143999999999998</v>
      </c>
      <c r="H1422">
        <v>7</v>
      </c>
      <c r="I1422">
        <v>40</v>
      </c>
      <c r="J1422">
        <v>3</v>
      </c>
      <c r="K1422">
        <v>42</v>
      </c>
      <c r="L1422">
        <v>54</v>
      </c>
      <c r="M1422">
        <v>10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27.7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282.43379191262579</v>
      </c>
      <c r="B1423">
        <v>63</v>
      </c>
      <c r="C1423">
        <v>3.1381532434736208</v>
      </c>
      <c r="D1423">
        <v>153.4528</v>
      </c>
      <c r="E1423">
        <v>311.01244813278009</v>
      </c>
      <c r="F1423">
        <v>57.6768</v>
      </c>
      <c r="G1423">
        <v>33.945599999999999</v>
      </c>
      <c r="H1423">
        <v>39</v>
      </c>
      <c r="I1423">
        <v>41</v>
      </c>
      <c r="J1423">
        <v>5</v>
      </c>
      <c r="K1423">
        <v>261</v>
      </c>
      <c r="L1423">
        <v>47</v>
      </c>
      <c r="M1423">
        <v>7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27.7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282.40068020053093</v>
      </c>
      <c r="B1424">
        <v>63</v>
      </c>
      <c r="C1424">
        <v>3.1377853355614551</v>
      </c>
      <c r="D1424">
        <v>91.369200000000006</v>
      </c>
      <c r="E1424">
        <v>309.43070539419091</v>
      </c>
      <c r="F1424">
        <v>57.642000000000003</v>
      </c>
      <c r="G1424">
        <v>33.919600000000003</v>
      </c>
      <c r="H1424">
        <v>36</v>
      </c>
      <c r="I1424">
        <v>42</v>
      </c>
      <c r="J1424">
        <v>4</v>
      </c>
      <c r="K1424">
        <v>249</v>
      </c>
      <c r="L1424">
        <v>52</v>
      </c>
      <c r="M1424">
        <v>13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27.7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250.939638601605</v>
      </c>
      <c r="B1425">
        <v>56.000000000000007</v>
      </c>
      <c r="C1425">
        <v>3.136745482520062</v>
      </c>
      <c r="D1425">
        <v>167.52972</v>
      </c>
      <c r="E1425">
        <v>311.00672405307978</v>
      </c>
      <c r="F1425">
        <v>68.942520000000002</v>
      </c>
      <c r="G1425">
        <v>30.160260000000001</v>
      </c>
      <c r="H1425">
        <v>8</v>
      </c>
      <c r="I1425">
        <v>48</v>
      </c>
      <c r="J1425">
        <v>2</v>
      </c>
      <c r="K1425">
        <v>230</v>
      </c>
      <c r="L1425">
        <v>43</v>
      </c>
      <c r="M1425">
        <v>7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27.7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250.9089796149087</v>
      </c>
      <c r="B1426">
        <v>56.000000000000007</v>
      </c>
      <c r="C1426">
        <v>3.1363622451863589</v>
      </c>
      <c r="D1426">
        <v>422.18880000000013</v>
      </c>
      <c r="E1426">
        <v>307.10546135631893</v>
      </c>
      <c r="F1426">
        <v>50.248160000000013</v>
      </c>
      <c r="G1426">
        <v>30.108319999999999</v>
      </c>
      <c r="H1426">
        <v>30</v>
      </c>
      <c r="I1426">
        <v>31</v>
      </c>
      <c r="J1426">
        <v>1</v>
      </c>
      <c r="K1426">
        <v>161</v>
      </c>
      <c r="L1426">
        <v>63</v>
      </c>
      <c r="M1426">
        <v>9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27.7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282.26112915934152</v>
      </c>
      <c r="B1427">
        <v>63</v>
      </c>
      <c r="C1427">
        <v>3.1362347684371281</v>
      </c>
      <c r="D1427">
        <v>149.4615</v>
      </c>
      <c r="E1427">
        <v>311.57676348547722</v>
      </c>
      <c r="F1427">
        <v>57.860600000000012</v>
      </c>
      <c r="G1427">
        <v>33.932699999999997</v>
      </c>
      <c r="H1427">
        <v>33</v>
      </c>
      <c r="I1427">
        <v>41</v>
      </c>
      <c r="J1427">
        <v>3</v>
      </c>
      <c r="K1427">
        <v>101</v>
      </c>
      <c r="L1427">
        <v>51</v>
      </c>
      <c r="M1427">
        <v>4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27.7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282.26112915934152</v>
      </c>
      <c r="B1428">
        <v>63</v>
      </c>
      <c r="C1428">
        <v>3.1362347684371281</v>
      </c>
      <c r="D1428">
        <v>140.22630000000001</v>
      </c>
      <c r="E1428">
        <v>311.57676348547722</v>
      </c>
      <c r="F1428">
        <v>58.052999999999997</v>
      </c>
      <c r="G1428">
        <v>33.932699999999997</v>
      </c>
      <c r="H1428">
        <v>33</v>
      </c>
      <c r="I1428">
        <v>41</v>
      </c>
      <c r="J1428">
        <v>3</v>
      </c>
      <c r="K1428">
        <v>250</v>
      </c>
      <c r="L1428">
        <v>51</v>
      </c>
      <c r="M1428">
        <v>13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27.7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282.26112915934152</v>
      </c>
      <c r="B1429">
        <v>63</v>
      </c>
      <c r="C1429">
        <v>3.1362347684371281</v>
      </c>
      <c r="D1429">
        <v>140.22630000000001</v>
      </c>
      <c r="E1429">
        <v>311.57676348547722</v>
      </c>
      <c r="F1429">
        <v>58.052999999999997</v>
      </c>
      <c r="G1429">
        <v>33.932699999999997</v>
      </c>
      <c r="H1429">
        <v>33</v>
      </c>
      <c r="I1429">
        <v>41</v>
      </c>
      <c r="J1429">
        <v>3</v>
      </c>
      <c r="K1429">
        <v>251</v>
      </c>
      <c r="L1429">
        <v>51</v>
      </c>
      <c r="M1429">
        <v>13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27.7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282.26112915934152</v>
      </c>
      <c r="B1430">
        <v>63</v>
      </c>
      <c r="C1430">
        <v>3.1362347684371281</v>
      </c>
      <c r="D1430">
        <v>140.22630000000001</v>
      </c>
      <c r="E1430">
        <v>311.57676348547722</v>
      </c>
      <c r="F1430">
        <v>58.052999999999997</v>
      </c>
      <c r="G1430">
        <v>33.932699999999997</v>
      </c>
      <c r="H1430">
        <v>33</v>
      </c>
      <c r="I1430">
        <v>41</v>
      </c>
      <c r="J1430">
        <v>3</v>
      </c>
      <c r="K1430">
        <v>255</v>
      </c>
      <c r="L1430">
        <v>51</v>
      </c>
      <c r="M1430">
        <v>10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27.7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282.26112915934152</v>
      </c>
      <c r="B1431">
        <v>63</v>
      </c>
      <c r="C1431">
        <v>3.1362347684371281</v>
      </c>
      <c r="D1431">
        <v>149.4615</v>
      </c>
      <c r="E1431">
        <v>311.57676348547722</v>
      </c>
      <c r="F1431">
        <v>57.860600000000012</v>
      </c>
      <c r="G1431">
        <v>33.932699999999997</v>
      </c>
      <c r="H1431">
        <v>332</v>
      </c>
      <c r="I1431">
        <v>41</v>
      </c>
      <c r="J1431">
        <v>3</v>
      </c>
      <c r="K1431">
        <v>101</v>
      </c>
      <c r="L1431">
        <v>51</v>
      </c>
      <c r="M1431">
        <v>4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27.7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282.26112915934152</v>
      </c>
      <c r="B1432">
        <v>63</v>
      </c>
      <c r="C1432">
        <v>3.1362347684371281</v>
      </c>
      <c r="D1432">
        <v>140.22630000000001</v>
      </c>
      <c r="E1432">
        <v>311.57676348547722</v>
      </c>
      <c r="F1432">
        <v>58.052999999999997</v>
      </c>
      <c r="G1432">
        <v>33.932699999999997</v>
      </c>
      <c r="H1432">
        <v>332</v>
      </c>
      <c r="I1432">
        <v>41</v>
      </c>
      <c r="J1432">
        <v>3</v>
      </c>
      <c r="K1432">
        <v>250</v>
      </c>
      <c r="L1432">
        <v>51</v>
      </c>
      <c r="M1432">
        <v>13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27.7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282.26112915934152</v>
      </c>
      <c r="B1433">
        <v>63</v>
      </c>
      <c r="C1433">
        <v>3.1362347684371281</v>
      </c>
      <c r="D1433">
        <v>140.22630000000001</v>
      </c>
      <c r="E1433">
        <v>311.57676348547722</v>
      </c>
      <c r="F1433">
        <v>58.052999999999997</v>
      </c>
      <c r="G1433">
        <v>33.932699999999997</v>
      </c>
      <c r="H1433">
        <v>332</v>
      </c>
      <c r="I1433">
        <v>41</v>
      </c>
      <c r="J1433">
        <v>3</v>
      </c>
      <c r="K1433">
        <v>251</v>
      </c>
      <c r="L1433">
        <v>51</v>
      </c>
      <c r="M1433">
        <v>13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27.7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282.26112915934152</v>
      </c>
      <c r="B1434">
        <v>63</v>
      </c>
      <c r="C1434">
        <v>3.1362347684371281</v>
      </c>
      <c r="D1434">
        <v>140.22630000000001</v>
      </c>
      <c r="E1434">
        <v>311.57676348547722</v>
      </c>
      <c r="F1434">
        <v>58.052999999999997</v>
      </c>
      <c r="G1434">
        <v>33.932699999999997</v>
      </c>
      <c r="H1434">
        <v>332</v>
      </c>
      <c r="I1434">
        <v>41</v>
      </c>
      <c r="J1434">
        <v>3</v>
      </c>
      <c r="K1434">
        <v>255</v>
      </c>
      <c r="L1434">
        <v>51</v>
      </c>
      <c r="M1434">
        <v>10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27.7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250.8850263995154</v>
      </c>
      <c r="B1435">
        <v>56.000000000000007</v>
      </c>
      <c r="C1435">
        <v>3.1360628299939419</v>
      </c>
      <c r="D1435">
        <v>175.37280000000001</v>
      </c>
      <c r="E1435">
        <v>310.02869411667541</v>
      </c>
      <c r="F1435">
        <v>68.261399999999995</v>
      </c>
      <c r="G1435">
        <v>30.1416</v>
      </c>
      <c r="H1435">
        <v>9</v>
      </c>
      <c r="I1435">
        <v>36</v>
      </c>
      <c r="J1435">
        <v>2</v>
      </c>
      <c r="K1435">
        <v>313</v>
      </c>
      <c r="L1435">
        <v>58</v>
      </c>
      <c r="M1435">
        <v>12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27.7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250.86666600844001</v>
      </c>
      <c r="B1436">
        <v>56</v>
      </c>
      <c r="C1436">
        <v>3.1358333251055002</v>
      </c>
      <c r="D1436">
        <v>108.504</v>
      </c>
      <c r="E1436">
        <v>309.18821956275559</v>
      </c>
      <c r="F1436">
        <v>68.903999999999996</v>
      </c>
      <c r="G1436">
        <v>30.129000000000001</v>
      </c>
      <c r="H1436">
        <v>53</v>
      </c>
      <c r="I1436">
        <v>50</v>
      </c>
      <c r="J1436">
        <v>5</v>
      </c>
      <c r="K1436">
        <v>310</v>
      </c>
      <c r="L1436">
        <v>44</v>
      </c>
      <c r="M1436">
        <v>4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27.7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250.8664532448002</v>
      </c>
      <c r="B1437">
        <v>56.000000000000007</v>
      </c>
      <c r="C1437">
        <v>3.1358306655600021</v>
      </c>
      <c r="D1437">
        <v>180.15744000000001</v>
      </c>
      <c r="E1437">
        <v>309.97624803643811</v>
      </c>
      <c r="F1437">
        <v>70.09872</v>
      </c>
      <c r="G1437">
        <v>30.138719999999999</v>
      </c>
      <c r="H1437">
        <v>6</v>
      </c>
      <c r="I1437">
        <v>45</v>
      </c>
      <c r="J1437">
        <v>3</v>
      </c>
      <c r="K1437">
        <v>211</v>
      </c>
      <c r="L1437">
        <v>48</v>
      </c>
      <c r="M1437">
        <v>13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27.7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282.20725692194361</v>
      </c>
      <c r="B1438">
        <v>63</v>
      </c>
      <c r="C1438">
        <v>3.1356361880215959</v>
      </c>
      <c r="D1438">
        <v>130.22149999999999</v>
      </c>
      <c r="E1438">
        <v>311.51037344398338</v>
      </c>
      <c r="F1438">
        <v>57.860600000000012</v>
      </c>
      <c r="G1438">
        <v>33.9253</v>
      </c>
      <c r="H1438">
        <v>33</v>
      </c>
      <c r="I1438">
        <v>41</v>
      </c>
      <c r="J1438">
        <v>3</v>
      </c>
      <c r="K1438">
        <v>63</v>
      </c>
      <c r="L1438">
        <v>53</v>
      </c>
      <c r="M1438">
        <v>5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27.7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282.20725692194361</v>
      </c>
      <c r="B1439">
        <v>63</v>
      </c>
      <c r="C1439">
        <v>3.1356361880215959</v>
      </c>
      <c r="D1439">
        <v>139.8415</v>
      </c>
      <c r="E1439">
        <v>311.51037344398338</v>
      </c>
      <c r="F1439">
        <v>57.860600000000012</v>
      </c>
      <c r="G1439">
        <v>33.9253</v>
      </c>
      <c r="H1439">
        <v>33</v>
      </c>
      <c r="I1439">
        <v>41</v>
      </c>
      <c r="J1439">
        <v>3</v>
      </c>
      <c r="K1439">
        <v>259</v>
      </c>
      <c r="L1439">
        <v>53</v>
      </c>
      <c r="M1439">
        <v>5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27.7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282.20725692194361</v>
      </c>
      <c r="B1440">
        <v>63</v>
      </c>
      <c r="C1440">
        <v>3.1356361880215959</v>
      </c>
      <c r="D1440">
        <v>130.22149999999999</v>
      </c>
      <c r="E1440">
        <v>311.51037344398338</v>
      </c>
      <c r="F1440">
        <v>57.860600000000012</v>
      </c>
      <c r="G1440">
        <v>33.9253</v>
      </c>
      <c r="H1440">
        <v>33</v>
      </c>
      <c r="I1440">
        <v>41</v>
      </c>
      <c r="J1440">
        <v>3</v>
      </c>
      <c r="K1440">
        <v>265</v>
      </c>
      <c r="L1440">
        <v>53</v>
      </c>
      <c r="M1440">
        <v>10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27.7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282.20725692194361</v>
      </c>
      <c r="B1441">
        <v>63</v>
      </c>
      <c r="C1441">
        <v>3.1356361880215959</v>
      </c>
      <c r="D1441">
        <v>130.22149999999999</v>
      </c>
      <c r="E1441">
        <v>311.51037344398338</v>
      </c>
      <c r="F1441">
        <v>57.860600000000012</v>
      </c>
      <c r="G1441">
        <v>33.9253</v>
      </c>
      <c r="H1441">
        <v>332</v>
      </c>
      <c r="I1441">
        <v>41</v>
      </c>
      <c r="J1441">
        <v>3</v>
      </c>
      <c r="K1441">
        <v>63</v>
      </c>
      <c r="L1441">
        <v>53</v>
      </c>
      <c r="M1441">
        <v>5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27.7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282.20725692194361</v>
      </c>
      <c r="B1442">
        <v>63</v>
      </c>
      <c r="C1442">
        <v>3.1356361880215959</v>
      </c>
      <c r="D1442">
        <v>139.8415</v>
      </c>
      <c r="E1442">
        <v>311.51037344398338</v>
      </c>
      <c r="F1442">
        <v>57.860600000000012</v>
      </c>
      <c r="G1442">
        <v>33.9253</v>
      </c>
      <c r="H1442">
        <v>332</v>
      </c>
      <c r="I1442">
        <v>41</v>
      </c>
      <c r="J1442">
        <v>3</v>
      </c>
      <c r="K1442">
        <v>259</v>
      </c>
      <c r="L1442">
        <v>53</v>
      </c>
      <c r="M1442">
        <v>5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27.7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282.20725692194361</v>
      </c>
      <c r="B1443">
        <v>63</v>
      </c>
      <c r="C1443">
        <v>3.1356361880215959</v>
      </c>
      <c r="D1443">
        <v>130.22149999999999</v>
      </c>
      <c r="E1443">
        <v>311.51037344398338</v>
      </c>
      <c r="F1443">
        <v>57.860600000000012</v>
      </c>
      <c r="G1443">
        <v>33.9253</v>
      </c>
      <c r="H1443">
        <v>332</v>
      </c>
      <c r="I1443">
        <v>41</v>
      </c>
      <c r="J1443">
        <v>3</v>
      </c>
      <c r="K1443">
        <v>265</v>
      </c>
      <c r="L1443">
        <v>53</v>
      </c>
      <c r="M1443">
        <v>10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27.7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282.07637700842679</v>
      </c>
      <c r="B1444">
        <v>63</v>
      </c>
      <c r="C1444">
        <v>3.1341819667602979</v>
      </c>
      <c r="D1444">
        <v>155.3424</v>
      </c>
      <c r="E1444">
        <v>308.69377593361003</v>
      </c>
      <c r="F1444">
        <v>58.164799999999993</v>
      </c>
      <c r="G1444">
        <v>33.870399999999997</v>
      </c>
      <c r="H1444">
        <v>39</v>
      </c>
      <c r="I1444">
        <v>52</v>
      </c>
      <c r="J1444">
        <v>4</v>
      </c>
      <c r="K1444">
        <v>260</v>
      </c>
      <c r="L1444">
        <v>42</v>
      </c>
      <c r="M1444">
        <v>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27.7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250.71972241904129</v>
      </c>
      <c r="B1445">
        <v>56.000000000000007</v>
      </c>
      <c r="C1445">
        <v>3.1339965302380168</v>
      </c>
      <c r="D1445">
        <v>179.73416</v>
      </c>
      <c r="E1445">
        <v>311.40248962655608</v>
      </c>
      <c r="F1445">
        <v>69.887079999999997</v>
      </c>
      <c r="G1445">
        <v>30.138719999999999</v>
      </c>
      <c r="H1445">
        <v>6</v>
      </c>
      <c r="I1445">
        <v>45</v>
      </c>
      <c r="J1445">
        <v>3</v>
      </c>
      <c r="K1445">
        <v>258</v>
      </c>
      <c r="L1445">
        <v>48</v>
      </c>
      <c r="M1445">
        <v>11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27.7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250.63814712739989</v>
      </c>
      <c r="B1446">
        <v>56</v>
      </c>
      <c r="C1446">
        <v>3.1329768390925001</v>
      </c>
      <c r="D1446">
        <v>122.06399999999999</v>
      </c>
      <c r="E1446">
        <v>311.00478567108121</v>
      </c>
      <c r="F1446">
        <v>50.844000000000001</v>
      </c>
      <c r="G1446">
        <v>30.123999999999999</v>
      </c>
      <c r="H1446">
        <v>304</v>
      </c>
      <c r="I1446">
        <v>61</v>
      </c>
      <c r="J1446">
        <v>2</v>
      </c>
      <c r="K1446">
        <v>6</v>
      </c>
      <c r="L1446">
        <v>35</v>
      </c>
      <c r="M1446">
        <v>2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27.7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281.93785172866092</v>
      </c>
      <c r="B1447">
        <v>63</v>
      </c>
      <c r="C1447">
        <v>3.1326427969851212</v>
      </c>
      <c r="D1447">
        <v>140.13749999999999</v>
      </c>
      <c r="E1447">
        <v>311.17842323651462</v>
      </c>
      <c r="F1447">
        <v>58.008600000000008</v>
      </c>
      <c r="G1447">
        <v>33.888300000000001</v>
      </c>
      <c r="H1447">
        <v>33</v>
      </c>
      <c r="I1447">
        <v>41</v>
      </c>
      <c r="J1447">
        <v>3</v>
      </c>
      <c r="K1447">
        <v>253</v>
      </c>
      <c r="L1447">
        <v>50</v>
      </c>
      <c r="M1447">
        <v>11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27.7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281.93785172866092</v>
      </c>
      <c r="B1448">
        <v>63</v>
      </c>
      <c r="C1448">
        <v>3.1326427969851212</v>
      </c>
      <c r="D1448">
        <v>140.13749999999999</v>
      </c>
      <c r="E1448">
        <v>311.17842323651462</v>
      </c>
      <c r="F1448">
        <v>58.008600000000008</v>
      </c>
      <c r="G1448">
        <v>33.888300000000001</v>
      </c>
      <c r="H1448">
        <v>332</v>
      </c>
      <c r="I1448">
        <v>41</v>
      </c>
      <c r="J1448">
        <v>3</v>
      </c>
      <c r="K1448">
        <v>253</v>
      </c>
      <c r="L1448">
        <v>50</v>
      </c>
      <c r="M1448">
        <v>11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27.7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281.84084790069778</v>
      </c>
      <c r="B1449">
        <v>63.000000000000007</v>
      </c>
      <c r="C1449">
        <v>3.1315649766744191</v>
      </c>
      <c r="D1449">
        <v>140.11086</v>
      </c>
      <c r="E1449">
        <v>311.05892116182582</v>
      </c>
      <c r="F1449">
        <v>57.995280000000008</v>
      </c>
      <c r="G1449">
        <v>33.874980000000001</v>
      </c>
      <c r="H1449">
        <v>33</v>
      </c>
      <c r="I1449">
        <v>41</v>
      </c>
      <c r="J1449">
        <v>3</v>
      </c>
      <c r="K1449">
        <v>247</v>
      </c>
      <c r="L1449">
        <v>52</v>
      </c>
      <c r="M1449">
        <v>13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27.7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281.84084790069778</v>
      </c>
      <c r="B1450">
        <v>63.000000000000007</v>
      </c>
      <c r="C1450">
        <v>3.1315649766744191</v>
      </c>
      <c r="D1450">
        <v>140.11086</v>
      </c>
      <c r="E1450">
        <v>311.05892116182582</v>
      </c>
      <c r="F1450">
        <v>57.995280000000008</v>
      </c>
      <c r="G1450">
        <v>33.874980000000001</v>
      </c>
      <c r="H1450">
        <v>332</v>
      </c>
      <c r="I1450">
        <v>41</v>
      </c>
      <c r="J1450">
        <v>3</v>
      </c>
      <c r="K1450">
        <v>247</v>
      </c>
      <c r="L1450">
        <v>52</v>
      </c>
      <c r="M1450">
        <v>13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27.7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250.50908862299329</v>
      </c>
      <c r="B1451">
        <v>56</v>
      </c>
      <c r="C1451">
        <v>3.1313636077874172</v>
      </c>
      <c r="D1451">
        <v>117.5235</v>
      </c>
      <c r="E1451">
        <v>309.6874281162481</v>
      </c>
      <c r="F1451">
        <v>68.867220000000003</v>
      </c>
      <c r="G1451">
        <v>30.092220000000001</v>
      </c>
      <c r="H1451">
        <v>53</v>
      </c>
      <c r="I1451">
        <v>47</v>
      </c>
      <c r="J1451">
        <v>5</v>
      </c>
      <c r="K1451">
        <v>145</v>
      </c>
      <c r="L1451">
        <v>47</v>
      </c>
      <c r="M1451">
        <v>24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27.7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250.46515202939551</v>
      </c>
      <c r="B1452">
        <v>56</v>
      </c>
      <c r="C1452">
        <v>3.130814400367445</v>
      </c>
      <c r="D1452">
        <v>169.75229999999999</v>
      </c>
      <c r="E1452">
        <v>311.00414937759342</v>
      </c>
      <c r="F1452">
        <v>69.8523</v>
      </c>
      <c r="G1452">
        <v>30.103200000000001</v>
      </c>
      <c r="H1452">
        <v>6</v>
      </c>
      <c r="I1452">
        <v>45</v>
      </c>
      <c r="J1452">
        <v>3</v>
      </c>
      <c r="K1452">
        <v>206</v>
      </c>
      <c r="L1452">
        <v>48</v>
      </c>
      <c r="M1452">
        <v>12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27.7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281.74133459142229</v>
      </c>
      <c r="B1453">
        <v>63</v>
      </c>
      <c r="C1453">
        <v>3.1304592732380252</v>
      </c>
      <c r="D1453">
        <v>130.35729000000001</v>
      </c>
      <c r="E1453">
        <v>312</v>
      </c>
      <c r="F1453">
        <v>57.996390000000012</v>
      </c>
      <c r="G1453">
        <v>33.876089999999998</v>
      </c>
      <c r="H1453">
        <v>33</v>
      </c>
      <c r="I1453">
        <v>41</v>
      </c>
      <c r="J1453">
        <v>3</v>
      </c>
      <c r="K1453">
        <v>268</v>
      </c>
      <c r="L1453">
        <v>51</v>
      </c>
      <c r="M1453">
        <v>11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27.7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281.74133459142229</v>
      </c>
      <c r="B1454">
        <v>63</v>
      </c>
      <c r="C1454">
        <v>3.1304592732380252</v>
      </c>
      <c r="D1454">
        <v>130.35729000000001</v>
      </c>
      <c r="E1454">
        <v>312</v>
      </c>
      <c r="F1454">
        <v>57.996390000000012</v>
      </c>
      <c r="G1454">
        <v>33.876089999999998</v>
      </c>
      <c r="H1454">
        <v>332</v>
      </c>
      <c r="I1454">
        <v>41</v>
      </c>
      <c r="J1454">
        <v>3</v>
      </c>
      <c r="K1454">
        <v>268</v>
      </c>
      <c r="L1454">
        <v>51</v>
      </c>
      <c r="M1454">
        <v>11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27.7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261.58507576791561</v>
      </c>
      <c r="B1455">
        <v>58.52000000000001</v>
      </c>
      <c r="C1455">
        <v>3.129008083348273</v>
      </c>
      <c r="D1455">
        <v>127.05</v>
      </c>
      <c r="E1455">
        <v>309.57383660093677</v>
      </c>
      <c r="F1455">
        <v>73.23</v>
      </c>
      <c r="G1455">
        <v>31.421250000000001</v>
      </c>
      <c r="H1455">
        <v>53</v>
      </c>
      <c r="I1455">
        <v>43</v>
      </c>
      <c r="J1455">
        <v>6</v>
      </c>
      <c r="K1455">
        <v>302</v>
      </c>
      <c r="L1455">
        <v>51</v>
      </c>
      <c r="M1455">
        <v>10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27.7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281.59538683770489</v>
      </c>
      <c r="B1456">
        <v>63.000000000000007</v>
      </c>
      <c r="C1456">
        <v>3.1288376315300539</v>
      </c>
      <c r="D1456">
        <v>140.05462</v>
      </c>
      <c r="E1456">
        <v>311.1585062240664</v>
      </c>
      <c r="F1456">
        <v>57.967160000000007</v>
      </c>
      <c r="G1456">
        <v>33.84686</v>
      </c>
      <c r="H1456">
        <v>33</v>
      </c>
      <c r="I1456">
        <v>41</v>
      </c>
      <c r="J1456">
        <v>3</v>
      </c>
      <c r="K1456">
        <v>246</v>
      </c>
      <c r="L1456">
        <v>53</v>
      </c>
      <c r="M1456">
        <v>8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27.7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281.59538683770489</v>
      </c>
      <c r="B1457">
        <v>63.000000000000007</v>
      </c>
      <c r="C1457">
        <v>3.1288376315300539</v>
      </c>
      <c r="D1457">
        <v>140.05462</v>
      </c>
      <c r="E1457">
        <v>311.1585062240664</v>
      </c>
      <c r="F1457">
        <v>57.967160000000007</v>
      </c>
      <c r="G1457">
        <v>33.84686</v>
      </c>
      <c r="H1457">
        <v>332</v>
      </c>
      <c r="I1457">
        <v>41</v>
      </c>
      <c r="J1457">
        <v>3</v>
      </c>
      <c r="K1457">
        <v>246</v>
      </c>
      <c r="L1457">
        <v>53</v>
      </c>
      <c r="M1457">
        <v>8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27.7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250.24702279824521</v>
      </c>
      <c r="B1458">
        <v>56</v>
      </c>
      <c r="C1458">
        <v>3.1280877849780659</v>
      </c>
      <c r="D1458">
        <v>167.24351999999999</v>
      </c>
      <c r="E1458">
        <v>309.6663900414938</v>
      </c>
      <c r="F1458">
        <v>68.656320000000008</v>
      </c>
      <c r="G1458">
        <v>30.060479999999998</v>
      </c>
      <c r="H1458">
        <v>8</v>
      </c>
      <c r="I1458">
        <v>49</v>
      </c>
      <c r="J1458">
        <v>2</v>
      </c>
      <c r="K1458">
        <v>136</v>
      </c>
      <c r="L1458">
        <v>48</v>
      </c>
      <c r="M1458">
        <v>3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27.7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281.4931727495815</v>
      </c>
      <c r="B1459">
        <v>63</v>
      </c>
      <c r="C1459">
        <v>3.127701919439795</v>
      </c>
      <c r="D1459">
        <v>140.0154</v>
      </c>
      <c r="E1459">
        <v>310.63070539419078</v>
      </c>
      <c r="F1459">
        <v>57.94755</v>
      </c>
      <c r="G1459">
        <v>33.827249999999999</v>
      </c>
      <c r="H1459">
        <v>33</v>
      </c>
      <c r="I1459">
        <v>41</v>
      </c>
      <c r="J1459">
        <v>3</v>
      </c>
      <c r="K1459">
        <v>248</v>
      </c>
      <c r="L1459">
        <v>53</v>
      </c>
      <c r="M1459">
        <v>9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27.7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281.4931727495815</v>
      </c>
      <c r="B1460">
        <v>63</v>
      </c>
      <c r="C1460">
        <v>3.127701919439795</v>
      </c>
      <c r="D1460">
        <v>130.30844999999999</v>
      </c>
      <c r="E1460">
        <v>310.63070539419078</v>
      </c>
      <c r="F1460">
        <v>57.94755</v>
      </c>
      <c r="G1460">
        <v>33.827250000000006</v>
      </c>
      <c r="H1460">
        <v>33</v>
      </c>
      <c r="I1460">
        <v>41</v>
      </c>
      <c r="J1460">
        <v>3</v>
      </c>
      <c r="K1460">
        <v>264</v>
      </c>
      <c r="L1460">
        <v>53</v>
      </c>
      <c r="M1460">
        <v>11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27.7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281.4931727495815</v>
      </c>
      <c r="B1461">
        <v>63</v>
      </c>
      <c r="C1461">
        <v>3.127701919439795</v>
      </c>
      <c r="D1461">
        <v>140.0154</v>
      </c>
      <c r="E1461">
        <v>310.63070539419078</v>
      </c>
      <c r="F1461">
        <v>57.94755</v>
      </c>
      <c r="G1461">
        <v>33.827249999999999</v>
      </c>
      <c r="H1461">
        <v>332</v>
      </c>
      <c r="I1461">
        <v>41</v>
      </c>
      <c r="J1461">
        <v>3</v>
      </c>
      <c r="K1461">
        <v>248</v>
      </c>
      <c r="L1461">
        <v>53</v>
      </c>
      <c r="M1461">
        <v>9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27.7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281.4931727495815</v>
      </c>
      <c r="B1462">
        <v>63</v>
      </c>
      <c r="C1462">
        <v>3.127701919439795</v>
      </c>
      <c r="D1462">
        <v>130.30844999999999</v>
      </c>
      <c r="E1462">
        <v>310.63070539419078</v>
      </c>
      <c r="F1462">
        <v>57.94755</v>
      </c>
      <c r="G1462">
        <v>33.827250000000006</v>
      </c>
      <c r="H1462">
        <v>332</v>
      </c>
      <c r="I1462">
        <v>41</v>
      </c>
      <c r="J1462">
        <v>3</v>
      </c>
      <c r="K1462">
        <v>264</v>
      </c>
      <c r="L1462">
        <v>53</v>
      </c>
      <c r="M1462">
        <v>11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27.7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250.20379430572569</v>
      </c>
      <c r="B1463">
        <v>56</v>
      </c>
      <c r="C1463">
        <v>3.127547428821571</v>
      </c>
      <c r="D1463">
        <v>166.41120000000001</v>
      </c>
      <c r="E1463">
        <v>311.75103734439841</v>
      </c>
      <c r="F1463">
        <v>68.731200000000001</v>
      </c>
      <c r="G1463">
        <v>30.081</v>
      </c>
      <c r="H1463">
        <v>6</v>
      </c>
      <c r="I1463">
        <v>44</v>
      </c>
      <c r="J1463">
        <v>3</v>
      </c>
      <c r="K1463">
        <v>204</v>
      </c>
      <c r="L1463">
        <v>50</v>
      </c>
      <c r="M1463">
        <v>15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27.7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250.20379430572569</v>
      </c>
      <c r="B1464">
        <v>56</v>
      </c>
      <c r="C1464">
        <v>3.127547428821571</v>
      </c>
      <c r="D1464">
        <v>166.41120000000001</v>
      </c>
      <c r="E1464">
        <v>311.75103734439841</v>
      </c>
      <c r="F1464">
        <v>68.731200000000001</v>
      </c>
      <c r="G1464">
        <v>30.081</v>
      </c>
      <c r="H1464">
        <v>6</v>
      </c>
      <c r="I1464">
        <v>44</v>
      </c>
      <c r="J1464">
        <v>3</v>
      </c>
      <c r="K1464">
        <v>207</v>
      </c>
      <c r="L1464">
        <v>50</v>
      </c>
      <c r="M1464">
        <v>15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27.7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281.42038807280022</v>
      </c>
      <c r="B1465">
        <v>63.000000000000007</v>
      </c>
      <c r="C1465">
        <v>3.1268932008088899</v>
      </c>
      <c r="D1465">
        <v>139.99542</v>
      </c>
      <c r="E1465">
        <v>310.54107883817431</v>
      </c>
      <c r="F1465">
        <v>57.937559999999998</v>
      </c>
      <c r="G1465">
        <v>33.817259999999997</v>
      </c>
      <c r="H1465">
        <v>33</v>
      </c>
      <c r="I1465">
        <v>41</v>
      </c>
      <c r="J1465">
        <v>3</v>
      </c>
      <c r="K1465">
        <v>244</v>
      </c>
      <c r="L1465">
        <v>52</v>
      </c>
      <c r="M1465">
        <v>9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27.7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281.42038807280022</v>
      </c>
      <c r="B1466">
        <v>63.000000000000007</v>
      </c>
      <c r="C1466">
        <v>3.1268932008088899</v>
      </c>
      <c r="D1466">
        <v>139.99542</v>
      </c>
      <c r="E1466">
        <v>310.54107883817431</v>
      </c>
      <c r="F1466">
        <v>57.937559999999998</v>
      </c>
      <c r="G1466">
        <v>33.817259999999997</v>
      </c>
      <c r="H1466">
        <v>332</v>
      </c>
      <c r="I1466">
        <v>41</v>
      </c>
      <c r="J1466">
        <v>3</v>
      </c>
      <c r="K1466">
        <v>244</v>
      </c>
      <c r="L1466">
        <v>52</v>
      </c>
      <c r="M1466">
        <v>9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27.7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281.28344745321027</v>
      </c>
      <c r="B1467">
        <v>63.000000000000007</v>
      </c>
      <c r="C1467">
        <v>3.1253716383690029</v>
      </c>
      <c r="D1467">
        <v>139.99542</v>
      </c>
      <c r="E1467">
        <v>311.72780082987549</v>
      </c>
      <c r="F1467">
        <v>57.937559999999998</v>
      </c>
      <c r="G1467">
        <v>33.817259999999997</v>
      </c>
      <c r="H1467">
        <v>43</v>
      </c>
      <c r="I1467">
        <v>41</v>
      </c>
      <c r="J1467">
        <v>3</v>
      </c>
      <c r="K1467">
        <v>278</v>
      </c>
      <c r="L1467">
        <v>52</v>
      </c>
      <c r="M1467">
        <v>4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27.7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281.17302946386633</v>
      </c>
      <c r="B1468">
        <v>63</v>
      </c>
      <c r="C1468">
        <v>3.1241447718207369</v>
      </c>
      <c r="D1468">
        <v>139.94649999999999</v>
      </c>
      <c r="E1468">
        <v>310.92086149242442</v>
      </c>
      <c r="F1468">
        <v>57.913100000000007</v>
      </c>
      <c r="G1468">
        <v>33.7928</v>
      </c>
      <c r="H1468">
        <v>43</v>
      </c>
      <c r="I1468">
        <v>41</v>
      </c>
      <c r="J1468">
        <v>3</v>
      </c>
      <c r="K1468">
        <v>47</v>
      </c>
      <c r="L1468">
        <v>53</v>
      </c>
      <c r="M1468">
        <v>1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27.7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249.92931894328299</v>
      </c>
      <c r="B1469">
        <v>56</v>
      </c>
      <c r="C1469">
        <v>3.124116486791038</v>
      </c>
      <c r="D1469">
        <v>431.23200000000008</v>
      </c>
      <c r="E1469">
        <v>306.29677435208208</v>
      </c>
      <c r="F1469">
        <v>50.102400000000003</v>
      </c>
      <c r="G1469">
        <v>29.980799999999999</v>
      </c>
      <c r="H1469">
        <v>29</v>
      </c>
      <c r="I1469">
        <v>41</v>
      </c>
      <c r="J1469">
        <v>1</v>
      </c>
      <c r="K1469">
        <v>161</v>
      </c>
      <c r="L1469">
        <v>58</v>
      </c>
      <c r="M1469">
        <v>10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27.7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249.8722500401397</v>
      </c>
      <c r="B1470">
        <v>56.000000000000007</v>
      </c>
      <c r="C1470">
        <v>3.1234031255017469</v>
      </c>
      <c r="D1470">
        <v>118.6688</v>
      </c>
      <c r="E1470">
        <v>310.87916157863378</v>
      </c>
      <c r="F1470">
        <v>50.1584</v>
      </c>
      <c r="G1470">
        <v>30.0304</v>
      </c>
      <c r="H1470">
        <v>32</v>
      </c>
      <c r="I1470">
        <v>22</v>
      </c>
      <c r="J1470">
        <v>1</v>
      </c>
      <c r="K1470">
        <v>6</v>
      </c>
      <c r="L1470">
        <v>74</v>
      </c>
      <c r="M1470">
        <v>1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27.7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234.2280559873339</v>
      </c>
      <c r="B1471">
        <v>52.500000000000007</v>
      </c>
      <c r="C1471">
        <v>3.123040746497785</v>
      </c>
      <c r="D1471">
        <v>166.11320000000001</v>
      </c>
      <c r="E1471">
        <v>307.53332709914213</v>
      </c>
      <c r="F1471">
        <v>83.056600000000003</v>
      </c>
      <c r="G1471">
        <v>28.111599999999999</v>
      </c>
      <c r="H1471">
        <v>22</v>
      </c>
      <c r="I1471">
        <v>33</v>
      </c>
      <c r="J1471">
        <v>2</v>
      </c>
      <c r="K1471">
        <v>313</v>
      </c>
      <c r="L1471">
        <v>61</v>
      </c>
      <c r="M1471">
        <v>11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27.7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249.7903492708808</v>
      </c>
      <c r="B1472">
        <v>56.000000000000007</v>
      </c>
      <c r="C1472">
        <v>3.1223793658860099</v>
      </c>
      <c r="D1472">
        <v>169.84775999999999</v>
      </c>
      <c r="E1472">
        <v>308.21576763485479</v>
      </c>
      <c r="F1472">
        <v>69.947759999999988</v>
      </c>
      <c r="G1472">
        <v>29.987760000000002</v>
      </c>
      <c r="H1472">
        <v>6</v>
      </c>
      <c r="I1472">
        <v>45</v>
      </c>
      <c r="J1472">
        <v>3</v>
      </c>
      <c r="K1472">
        <v>266</v>
      </c>
      <c r="L1472">
        <v>49</v>
      </c>
      <c r="M1472">
        <v>12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27.7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234.15428807881511</v>
      </c>
      <c r="B1473">
        <v>52.5</v>
      </c>
      <c r="C1473">
        <v>3.122057174384202</v>
      </c>
      <c r="D1473">
        <v>156.17699999999999</v>
      </c>
      <c r="E1473">
        <v>310.6307053941909</v>
      </c>
      <c r="F1473">
        <v>82.917000000000002</v>
      </c>
      <c r="G1473">
        <v>28.138500000000001</v>
      </c>
      <c r="H1473">
        <v>22</v>
      </c>
      <c r="I1473">
        <v>33</v>
      </c>
      <c r="J1473">
        <v>2</v>
      </c>
      <c r="K1473">
        <v>269</v>
      </c>
      <c r="L1473">
        <v>59</v>
      </c>
      <c r="M1473">
        <v>9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27.7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265.16289537046282</v>
      </c>
      <c r="B1474">
        <v>59.463917525773198</v>
      </c>
      <c r="C1474">
        <v>3.1214564139484091</v>
      </c>
      <c r="D1474">
        <v>127.724</v>
      </c>
      <c r="E1474">
        <v>310.4564315352697</v>
      </c>
      <c r="F1474">
        <v>74.839900000000014</v>
      </c>
      <c r="G1474">
        <v>31.862549999999999</v>
      </c>
      <c r="H1474">
        <v>52</v>
      </c>
      <c r="I1474">
        <v>43</v>
      </c>
      <c r="J1474">
        <v>6</v>
      </c>
      <c r="K1474">
        <v>200</v>
      </c>
      <c r="L1474">
        <v>51</v>
      </c>
      <c r="M1474">
        <v>5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27.7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454.81750262810289</v>
      </c>
      <c r="B1475">
        <v>102</v>
      </c>
      <c r="C1475">
        <v>3.1212965866634521</v>
      </c>
      <c r="D1475">
        <v>145.74600000000001</v>
      </c>
      <c r="E1475">
        <v>311.61694234039271</v>
      </c>
      <c r="F1475">
        <v>53.165879999999987</v>
      </c>
      <c r="G1475">
        <v>54.677880000000002</v>
      </c>
      <c r="H1475">
        <v>165</v>
      </c>
      <c r="I1475">
        <v>59</v>
      </c>
      <c r="J1475">
        <v>41</v>
      </c>
      <c r="K1475">
        <v>116</v>
      </c>
      <c r="L1475">
        <v>35</v>
      </c>
      <c r="M1475">
        <v>8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27.7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280.86563030743872</v>
      </c>
      <c r="B1476">
        <v>63.000000000000007</v>
      </c>
      <c r="C1476">
        <v>3.1207292256382071</v>
      </c>
      <c r="D1476">
        <v>139.8193</v>
      </c>
      <c r="E1476">
        <v>308.9957249031288</v>
      </c>
      <c r="F1476">
        <v>57.849500000000013</v>
      </c>
      <c r="G1476">
        <v>33.729200000000013</v>
      </c>
      <c r="H1476">
        <v>33</v>
      </c>
      <c r="I1476">
        <v>41</v>
      </c>
      <c r="J1476">
        <v>3</v>
      </c>
      <c r="K1476">
        <v>212</v>
      </c>
      <c r="L1476">
        <v>53</v>
      </c>
      <c r="M1476">
        <v>7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27.7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280.86563030743872</v>
      </c>
      <c r="B1477">
        <v>63.000000000000007</v>
      </c>
      <c r="C1477">
        <v>3.1207292256382071</v>
      </c>
      <c r="D1477">
        <v>139.8193</v>
      </c>
      <c r="E1477">
        <v>308.9957249031288</v>
      </c>
      <c r="F1477">
        <v>57.849500000000013</v>
      </c>
      <c r="G1477">
        <v>33.729200000000013</v>
      </c>
      <c r="H1477">
        <v>332</v>
      </c>
      <c r="I1477">
        <v>41</v>
      </c>
      <c r="J1477">
        <v>3</v>
      </c>
      <c r="K1477">
        <v>212</v>
      </c>
      <c r="L1477">
        <v>53</v>
      </c>
      <c r="M1477">
        <v>7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27.7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280.85838456664732</v>
      </c>
      <c r="B1478">
        <v>63.000000000000007</v>
      </c>
      <c r="C1478">
        <v>3.120648717407192</v>
      </c>
      <c r="D1478">
        <v>153.46752000000001</v>
      </c>
      <c r="E1478">
        <v>310.3817427385892</v>
      </c>
      <c r="F1478">
        <v>57.691519999999997</v>
      </c>
      <c r="G1478">
        <v>33.747520000000002</v>
      </c>
      <c r="H1478">
        <v>39</v>
      </c>
      <c r="I1478">
        <v>41</v>
      </c>
      <c r="J1478">
        <v>5</v>
      </c>
      <c r="K1478">
        <v>270</v>
      </c>
      <c r="L1478">
        <v>48</v>
      </c>
      <c r="M1478">
        <v>12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27.7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280.83966160321393</v>
      </c>
      <c r="B1479">
        <v>63.000000000000007</v>
      </c>
      <c r="C1479">
        <v>3.1204406844801551</v>
      </c>
      <c r="D1479">
        <v>139.87350000000001</v>
      </c>
      <c r="E1479">
        <v>311.1784232365145</v>
      </c>
      <c r="F1479">
        <v>57.876600000000003</v>
      </c>
      <c r="G1479">
        <v>33.756300000000003</v>
      </c>
      <c r="H1479">
        <v>33</v>
      </c>
      <c r="I1479">
        <v>41</v>
      </c>
      <c r="J1479">
        <v>3</v>
      </c>
      <c r="K1479">
        <v>58</v>
      </c>
      <c r="L1479">
        <v>55</v>
      </c>
      <c r="M1479">
        <v>4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27.7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280.83966160321393</v>
      </c>
      <c r="B1480">
        <v>63.000000000000007</v>
      </c>
      <c r="C1480">
        <v>3.1204406844801551</v>
      </c>
      <c r="D1480">
        <v>139.87350000000001</v>
      </c>
      <c r="E1480">
        <v>311.1784232365145</v>
      </c>
      <c r="F1480">
        <v>57.876600000000003</v>
      </c>
      <c r="G1480">
        <v>33.756300000000003</v>
      </c>
      <c r="H1480">
        <v>332</v>
      </c>
      <c r="I1480">
        <v>41</v>
      </c>
      <c r="J1480">
        <v>3</v>
      </c>
      <c r="K1480">
        <v>58</v>
      </c>
      <c r="L1480">
        <v>55</v>
      </c>
      <c r="M1480">
        <v>4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27.7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249.56608210305001</v>
      </c>
      <c r="B1481">
        <v>56</v>
      </c>
      <c r="C1481">
        <v>3.1195760262881258</v>
      </c>
      <c r="D1481">
        <v>438.10559999999998</v>
      </c>
      <c r="E1481">
        <v>306.06697842173492</v>
      </c>
      <c r="F1481">
        <v>50.404800000000002</v>
      </c>
      <c r="G1481">
        <v>29.9344</v>
      </c>
      <c r="H1481">
        <v>24</v>
      </c>
      <c r="I1481">
        <v>40</v>
      </c>
      <c r="J1481">
        <v>1</v>
      </c>
      <c r="K1481">
        <v>161</v>
      </c>
      <c r="L1481">
        <v>59</v>
      </c>
      <c r="M1481">
        <v>10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27.7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249.54502677132251</v>
      </c>
      <c r="B1482">
        <v>56</v>
      </c>
      <c r="C1482">
        <v>3.1193128346415309</v>
      </c>
      <c r="D1482">
        <v>108.57599999999999</v>
      </c>
      <c r="E1482">
        <v>312.94605809128632</v>
      </c>
      <c r="F1482">
        <v>68.975999999999999</v>
      </c>
      <c r="G1482">
        <v>30.016500000000001</v>
      </c>
      <c r="H1482">
        <v>53</v>
      </c>
      <c r="I1482">
        <v>49</v>
      </c>
      <c r="J1482">
        <v>5</v>
      </c>
      <c r="K1482">
        <v>260</v>
      </c>
      <c r="L1482">
        <v>43</v>
      </c>
      <c r="M1482">
        <v>3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27.7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249.48235834705849</v>
      </c>
      <c r="B1483">
        <v>56</v>
      </c>
      <c r="C1483">
        <v>3.118529479338231</v>
      </c>
      <c r="D1483">
        <v>400.91424000000001</v>
      </c>
      <c r="E1483">
        <v>307.55186721991703</v>
      </c>
      <c r="F1483">
        <v>68.802240000000012</v>
      </c>
      <c r="G1483">
        <v>29.942620000000002</v>
      </c>
      <c r="H1483">
        <v>2</v>
      </c>
      <c r="I1483">
        <v>44</v>
      </c>
      <c r="J1483">
        <v>4</v>
      </c>
      <c r="K1483">
        <v>62</v>
      </c>
      <c r="L1483">
        <v>49</v>
      </c>
      <c r="M1483">
        <v>14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27.7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280.63488628966962</v>
      </c>
      <c r="B1484">
        <v>63</v>
      </c>
      <c r="C1484">
        <v>3.1181654032185508</v>
      </c>
      <c r="D1484">
        <v>392.64362999999997</v>
      </c>
      <c r="E1484">
        <v>307.06721991701238</v>
      </c>
      <c r="F1484">
        <v>59.315440000000002</v>
      </c>
      <c r="G1484">
        <v>33.674810000000001</v>
      </c>
      <c r="H1484">
        <v>142</v>
      </c>
      <c r="I1484">
        <v>46</v>
      </c>
      <c r="J1484">
        <v>23</v>
      </c>
      <c r="K1484">
        <v>208</v>
      </c>
      <c r="L1484">
        <v>47</v>
      </c>
      <c r="M1484">
        <v>11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27.7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249.45092796969291</v>
      </c>
      <c r="B1485">
        <v>56.000000000000007</v>
      </c>
      <c r="C1485">
        <v>3.118136599621161</v>
      </c>
      <c r="D1485">
        <v>179.42400000000001</v>
      </c>
      <c r="E1485">
        <v>310.57305641692818</v>
      </c>
      <c r="F1485">
        <v>69.731999999999999</v>
      </c>
      <c r="G1485">
        <v>29.975999999999999</v>
      </c>
      <c r="H1485">
        <v>6</v>
      </c>
      <c r="I1485">
        <v>45</v>
      </c>
      <c r="J1485">
        <v>3</v>
      </c>
      <c r="K1485">
        <v>303</v>
      </c>
      <c r="L1485">
        <v>49</v>
      </c>
      <c r="M1485">
        <v>8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27.7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280.58568240166028</v>
      </c>
      <c r="B1486">
        <v>63.000000000000007</v>
      </c>
      <c r="C1486">
        <v>3.117618693351782</v>
      </c>
      <c r="D1486">
        <v>153.45419999999999</v>
      </c>
      <c r="E1486">
        <v>311.78771213599089</v>
      </c>
      <c r="F1486">
        <v>57.678199999999997</v>
      </c>
      <c r="G1486">
        <v>33.734199999999987</v>
      </c>
      <c r="H1486">
        <v>39</v>
      </c>
      <c r="I1486">
        <v>41</v>
      </c>
      <c r="J1486">
        <v>5</v>
      </c>
      <c r="K1486">
        <v>230</v>
      </c>
      <c r="L1486">
        <v>49</v>
      </c>
      <c r="M1486">
        <v>6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27.7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280.5134180301576</v>
      </c>
      <c r="B1487">
        <v>63.000000000000007</v>
      </c>
      <c r="C1487">
        <v>3.1168157558906389</v>
      </c>
      <c r="D1487">
        <v>91.138320000000007</v>
      </c>
      <c r="E1487">
        <v>303.56182572614108</v>
      </c>
      <c r="F1487">
        <v>57.526560000000003</v>
      </c>
      <c r="G1487">
        <v>33.611759999999997</v>
      </c>
      <c r="H1487">
        <v>36</v>
      </c>
      <c r="I1487">
        <v>42</v>
      </c>
      <c r="J1487">
        <v>4</v>
      </c>
      <c r="K1487">
        <v>278</v>
      </c>
      <c r="L1487">
        <v>52</v>
      </c>
      <c r="M1487">
        <v>4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27.7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249.28562268836669</v>
      </c>
      <c r="B1488">
        <v>56</v>
      </c>
      <c r="C1488">
        <v>3.116070283604583</v>
      </c>
      <c r="D1488">
        <v>165.57499999999999</v>
      </c>
      <c r="E1488">
        <v>311.70124481327798</v>
      </c>
      <c r="F1488">
        <v>68.45</v>
      </c>
      <c r="G1488">
        <v>29.97</v>
      </c>
      <c r="H1488">
        <v>9</v>
      </c>
      <c r="I1488">
        <v>35</v>
      </c>
      <c r="J1488">
        <v>2</v>
      </c>
      <c r="K1488">
        <v>269</v>
      </c>
      <c r="L1488">
        <v>57</v>
      </c>
      <c r="M1488">
        <v>10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27.7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280.21766444924299</v>
      </c>
      <c r="B1489">
        <v>63.000000000000007</v>
      </c>
      <c r="C1489">
        <v>3.1135296049915882</v>
      </c>
      <c r="D1489">
        <v>183.26400000000001</v>
      </c>
      <c r="E1489">
        <v>309.90888431196601</v>
      </c>
      <c r="F1489">
        <v>57.607999999999997</v>
      </c>
      <c r="G1489">
        <v>33.664000000000001</v>
      </c>
      <c r="H1489">
        <v>39</v>
      </c>
      <c r="I1489">
        <v>41</v>
      </c>
      <c r="J1489">
        <v>5</v>
      </c>
      <c r="K1489">
        <v>306</v>
      </c>
      <c r="L1489">
        <v>50</v>
      </c>
      <c r="M1489">
        <v>2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27.7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238.89937143952281</v>
      </c>
      <c r="B1490">
        <v>53.729729729729733</v>
      </c>
      <c r="C1490">
        <v>3.1124213884726561</v>
      </c>
      <c r="D1490">
        <v>192.21525</v>
      </c>
      <c r="E1490">
        <v>308.92439717285572</v>
      </c>
      <c r="F1490">
        <v>66.558374999999998</v>
      </c>
      <c r="G1490">
        <v>28.688624999999998</v>
      </c>
      <c r="H1490">
        <v>6</v>
      </c>
      <c r="I1490">
        <v>42</v>
      </c>
      <c r="J1490">
        <v>3</v>
      </c>
      <c r="K1490">
        <v>217</v>
      </c>
      <c r="L1490">
        <v>51</v>
      </c>
      <c r="M1490">
        <v>15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27.7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279.93053574301621</v>
      </c>
      <c r="B1491">
        <v>63.000000000000007</v>
      </c>
      <c r="C1491">
        <v>3.1103392860335122</v>
      </c>
      <c r="D1491">
        <v>137.8956</v>
      </c>
      <c r="E1491">
        <v>311.37950593806721</v>
      </c>
      <c r="F1491">
        <v>57.181800000000003</v>
      </c>
      <c r="G1491">
        <v>33.649800000000013</v>
      </c>
      <c r="H1491">
        <v>43</v>
      </c>
      <c r="I1491">
        <v>60</v>
      </c>
      <c r="J1491">
        <v>2</v>
      </c>
      <c r="K1491">
        <v>179</v>
      </c>
      <c r="L1491">
        <v>33</v>
      </c>
      <c r="M1491">
        <v>2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27.7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248.7037265209544</v>
      </c>
      <c r="B1492">
        <v>56</v>
      </c>
      <c r="C1492">
        <v>3.1087965815119309</v>
      </c>
      <c r="D1492">
        <v>168.9272</v>
      </c>
      <c r="E1492">
        <v>311.97510373443981</v>
      </c>
      <c r="F1492">
        <v>69.360200000000006</v>
      </c>
      <c r="G1492">
        <v>29.903400000000001</v>
      </c>
      <c r="H1492">
        <v>7</v>
      </c>
      <c r="I1492">
        <v>39</v>
      </c>
      <c r="J1492">
        <v>3</v>
      </c>
      <c r="K1492">
        <v>63</v>
      </c>
      <c r="L1492">
        <v>54</v>
      </c>
      <c r="M1492">
        <v>5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27.7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248.7037265209544</v>
      </c>
      <c r="B1493">
        <v>56</v>
      </c>
      <c r="C1493">
        <v>3.1087965815119309</v>
      </c>
      <c r="D1493">
        <v>178.5472</v>
      </c>
      <c r="E1493">
        <v>311.97510373443981</v>
      </c>
      <c r="F1493">
        <v>69.360200000000006</v>
      </c>
      <c r="G1493">
        <v>29.903400000000001</v>
      </c>
      <c r="H1493">
        <v>7</v>
      </c>
      <c r="I1493">
        <v>39</v>
      </c>
      <c r="J1493">
        <v>3</v>
      </c>
      <c r="K1493">
        <v>259</v>
      </c>
      <c r="L1493">
        <v>54</v>
      </c>
      <c r="M1493">
        <v>5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27.7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248.7037265209544</v>
      </c>
      <c r="B1494">
        <v>56</v>
      </c>
      <c r="C1494">
        <v>3.1087965815119309</v>
      </c>
      <c r="D1494">
        <v>168.9272</v>
      </c>
      <c r="E1494">
        <v>311.97510373443981</v>
      </c>
      <c r="F1494">
        <v>69.360200000000006</v>
      </c>
      <c r="G1494">
        <v>29.903400000000001</v>
      </c>
      <c r="H1494">
        <v>7</v>
      </c>
      <c r="I1494">
        <v>39</v>
      </c>
      <c r="J1494">
        <v>3</v>
      </c>
      <c r="K1494">
        <v>265</v>
      </c>
      <c r="L1494">
        <v>54</v>
      </c>
      <c r="M1494">
        <v>10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27.7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279.74854522285858</v>
      </c>
      <c r="B1495">
        <v>63.000000000000007</v>
      </c>
      <c r="C1495">
        <v>3.108317169142873</v>
      </c>
      <c r="D1495">
        <v>91.138320000000007</v>
      </c>
      <c r="E1495">
        <v>310.20746887966811</v>
      </c>
      <c r="F1495">
        <v>57.526560000000003</v>
      </c>
      <c r="G1495">
        <v>33.611759999999997</v>
      </c>
      <c r="H1495">
        <v>36</v>
      </c>
      <c r="I1495">
        <v>42</v>
      </c>
      <c r="J1495">
        <v>4</v>
      </c>
      <c r="K1495">
        <v>242</v>
      </c>
      <c r="L1495">
        <v>52</v>
      </c>
      <c r="M1495">
        <v>9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27.7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279.74854522285858</v>
      </c>
      <c r="B1496">
        <v>63.000000000000007</v>
      </c>
      <c r="C1496">
        <v>3.108317169142873</v>
      </c>
      <c r="D1496">
        <v>91.138320000000007</v>
      </c>
      <c r="E1496">
        <v>310.20746887966811</v>
      </c>
      <c r="F1496">
        <v>57.526560000000003</v>
      </c>
      <c r="G1496">
        <v>33.611759999999997</v>
      </c>
      <c r="H1496">
        <v>36</v>
      </c>
      <c r="I1496">
        <v>42</v>
      </c>
      <c r="J1496">
        <v>4</v>
      </c>
      <c r="K1496">
        <v>243</v>
      </c>
      <c r="L1496">
        <v>52</v>
      </c>
      <c r="M1496">
        <v>9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27.7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248.47340914642859</v>
      </c>
      <c r="B1497">
        <v>56</v>
      </c>
      <c r="C1497">
        <v>3.105917614330358</v>
      </c>
      <c r="D1497">
        <v>138.24199999999999</v>
      </c>
      <c r="E1497">
        <v>307.94969946036917</v>
      </c>
      <c r="F1497">
        <v>51.336799999999997</v>
      </c>
      <c r="G1497">
        <v>29.8264</v>
      </c>
      <c r="H1497">
        <v>194</v>
      </c>
      <c r="I1497">
        <v>43</v>
      </c>
      <c r="J1497">
        <v>4</v>
      </c>
      <c r="K1497">
        <v>127</v>
      </c>
      <c r="L1497">
        <v>51</v>
      </c>
      <c r="M1497">
        <v>11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27.7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248.3503631385534</v>
      </c>
      <c r="B1498">
        <v>56.000000000000007</v>
      </c>
      <c r="C1498">
        <v>3.1043795392319171</v>
      </c>
      <c r="D1498">
        <v>178.81656000000001</v>
      </c>
      <c r="E1498">
        <v>311.54688796680489</v>
      </c>
      <c r="F1498">
        <v>69.494880000000009</v>
      </c>
      <c r="G1498">
        <v>29.85567</v>
      </c>
      <c r="H1498">
        <v>7</v>
      </c>
      <c r="I1498">
        <v>39</v>
      </c>
      <c r="J1498">
        <v>3</v>
      </c>
      <c r="K1498">
        <v>247</v>
      </c>
      <c r="L1498">
        <v>53</v>
      </c>
      <c r="M1498">
        <v>13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27.7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294.49813655004118</v>
      </c>
      <c r="B1499">
        <v>66.463917525773198</v>
      </c>
      <c r="C1499">
        <v>3.1016633273999998</v>
      </c>
      <c r="D1499">
        <v>165.113</v>
      </c>
      <c r="E1499">
        <v>311.90041493775942</v>
      </c>
      <c r="F1499">
        <v>58.028500000000001</v>
      </c>
      <c r="G1499">
        <v>35.408499999999997</v>
      </c>
      <c r="H1499">
        <v>39</v>
      </c>
      <c r="I1499">
        <v>44</v>
      </c>
      <c r="J1499">
        <v>5</v>
      </c>
      <c r="K1499">
        <v>200</v>
      </c>
      <c r="L1499">
        <v>50</v>
      </c>
      <c r="M1499">
        <v>5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27.7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248.07550349934829</v>
      </c>
      <c r="B1500">
        <v>56.000000000000007</v>
      </c>
      <c r="C1500">
        <v>3.1009437937418531</v>
      </c>
      <c r="D1500">
        <v>178.76032000000001</v>
      </c>
      <c r="E1500">
        <v>311.61659751037342</v>
      </c>
      <c r="F1500">
        <v>69.466760000000008</v>
      </c>
      <c r="G1500">
        <v>29.82348</v>
      </c>
      <c r="H1500">
        <v>7</v>
      </c>
      <c r="I1500">
        <v>39</v>
      </c>
      <c r="J1500">
        <v>3</v>
      </c>
      <c r="K1500">
        <v>246</v>
      </c>
      <c r="L1500">
        <v>54</v>
      </c>
      <c r="M1500">
        <v>8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27.7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248.03715199350859</v>
      </c>
      <c r="B1501">
        <v>56</v>
      </c>
      <c r="C1501">
        <v>3.1004643999188581</v>
      </c>
      <c r="D1501">
        <v>167.74112</v>
      </c>
      <c r="E1501">
        <v>303.45228215767628</v>
      </c>
      <c r="F1501">
        <v>69.153919999999999</v>
      </c>
      <c r="G1501">
        <v>29.71904</v>
      </c>
      <c r="H1501">
        <v>8</v>
      </c>
      <c r="I1501">
        <v>47</v>
      </c>
      <c r="J1501">
        <v>2</v>
      </c>
      <c r="K1501">
        <v>261</v>
      </c>
      <c r="L1501">
        <v>47</v>
      </c>
      <c r="M1501">
        <v>7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27.7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279.02760320641568</v>
      </c>
      <c r="B1502">
        <v>63</v>
      </c>
      <c r="C1502">
        <v>3.100306702293508</v>
      </c>
      <c r="D1502">
        <v>149.62723199999999</v>
      </c>
      <c r="E1502">
        <v>309.96182572614111</v>
      </c>
      <c r="F1502">
        <v>57.053760000000011</v>
      </c>
      <c r="G1502">
        <v>33.52176</v>
      </c>
      <c r="H1502">
        <v>43</v>
      </c>
      <c r="I1502">
        <v>60</v>
      </c>
      <c r="J1502">
        <v>2</v>
      </c>
      <c r="K1502">
        <v>175</v>
      </c>
      <c r="L1502">
        <v>32</v>
      </c>
      <c r="M1502">
        <v>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27.7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278.98649642249489</v>
      </c>
      <c r="B1503">
        <v>63.000000000000007</v>
      </c>
      <c r="C1503">
        <v>3.099849960249943</v>
      </c>
      <c r="D1503">
        <v>399.65039999999999</v>
      </c>
      <c r="E1503">
        <v>307.00532176959109</v>
      </c>
      <c r="F1503">
        <v>59.06832</v>
      </c>
      <c r="G1503">
        <v>33.47616</v>
      </c>
      <c r="H1503">
        <v>142</v>
      </c>
      <c r="I1503">
        <v>48</v>
      </c>
      <c r="J1503">
        <v>22</v>
      </c>
      <c r="K1503">
        <v>313</v>
      </c>
      <c r="L1503">
        <v>45</v>
      </c>
      <c r="M1503">
        <v>12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27.7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278.97527939015629</v>
      </c>
      <c r="B1504">
        <v>63</v>
      </c>
      <c r="C1504">
        <v>3.099725326557293</v>
      </c>
      <c r="D1504">
        <v>134.25450000000001</v>
      </c>
      <c r="E1504">
        <v>310.70539419087129</v>
      </c>
      <c r="F1504">
        <v>55.655400000000007</v>
      </c>
      <c r="G1504">
        <v>33.525700000000001</v>
      </c>
      <c r="H1504">
        <v>43</v>
      </c>
      <c r="I1504">
        <v>39</v>
      </c>
      <c r="J1504">
        <v>3</v>
      </c>
      <c r="K1504">
        <v>249</v>
      </c>
      <c r="L1504">
        <v>55</v>
      </c>
      <c r="M1504">
        <v>13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27.7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278.97477298961752</v>
      </c>
      <c r="B1505">
        <v>63</v>
      </c>
      <c r="C1505">
        <v>3.099719699884639</v>
      </c>
      <c r="D1505">
        <v>146.86080000000001</v>
      </c>
      <c r="E1505">
        <v>310.96431535269721</v>
      </c>
      <c r="F1505">
        <v>55.2896</v>
      </c>
      <c r="G1505">
        <v>33.529200000000003</v>
      </c>
      <c r="H1505">
        <v>39</v>
      </c>
      <c r="I1505">
        <v>51</v>
      </c>
      <c r="J1505">
        <v>4</v>
      </c>
      <c r="K1505">
        <v>136</v>
      </c>
      <c r="L1505">
        <v>49</v>
      </c>
      <c r="M1505">
        <v>3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27.7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247.96398676259199</v>
      </c>
      <c r="B1506">
        <v>56</v>
      </c>
      <c r="C1506">
        <v>3.0995498345324002</v>
      </c>
      <c r="D1506">
        <v>178.72110000000001</v>
      </c>
      <c r="E1506">
        <v>311.07883817427393</v>
      </c>
      <c r="F1506">
        <v>69.447150000000008</v>
      </c>
      <c r="G1506">
        <v>29.8035</v>
      </c>
      <c r="H1506">
        <v>7</v>
      </c>
      <c r="I1506">
        <v>39</v>
      </c>
      <c r="J1506">
        <v>3</v>
      </c>
      <c r="K1506">
        <v>248</v>
      </c>
      <c r="L1506">
        <v>54</v>
      </c>
      <c r="M1506">
        <v>9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27.7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247.96398676259199</v>
      </c>
      <c r="B1507">
        <v>56</v>
      </c>
      <c r="C1507">
        <v>3.0995498345324002</v>
      </c>
      <c r="D1507">
        <v>169.01415</v>
      </c>
      <c r="E1507">
        <v>311.07883817427393</v>
      </c>
      <c r="F1507">
        <v>69.447150000000008</v>
      </c>
      <c r="G1507">
        <v>29.8035</v>
      </c>
      <c r="H1507">
        <v>7</v>
      </c>
      <c r="I1507">
        <v>39</v>
      </c>
      <c r="J1507">
        <v>3</v>
      </c>
      <c r="K1507">
        <v>264</v>
      </c>
      <c r="L1507">
        <v>54</v>
      </c>
      <c r="M1507">
        <v>11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27.7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247.9175921343265</v>
      </c>
      <c r="B1508">
        <v>56</v>
      </c>
      <c r="C1508">
        <v>3.098969901679081</v>
      </c>
      <c r="D1508">
        <v>138.02000000000001</v>
      </c>
      <c r="E1508">
        <v>308.30312970445061</v>
      </c>
      <c r="F1508">
        <v>51.247999999999998</v>
      </c>
      <c r="G1508">
        <v>29.763999999999999</v>
      </c>
      <c r="H1508">
        <v>195</v>
      </c>
      <c r="I1508">
        <v>38</v>
      </c>
      <c r="J1508">
        <v>2</v>
      </c>
      <c r="K1508">
        <v>127</v>
      </c>
      <c r="L1508">
        <v>56</v>
      </c>
      <c r="M1508">
        <v>10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27.7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247.9146514408996</v>
      </c>
      <c r="B1509">
        <v>56.000000000000007</v>
      </c>
      <c r="C1509">
        <v>3.0989331430112448</v>
      </c>
      <c r="D1509">
        <v>178.70112</v>
      </c>
      <c r="E1509">
        <v>311.01908713692939</v>
      </c>
      <c r="F1509">
        <v>69.437160000000006</v>
      </c>
      <c r="G1509">
        <v>29.79684</v>
      </c>
      <c r="H1509">
        <v>7</v>
      </c>
      <c r="I1509">
        <v>39</v>
      </c>
      <c r="J1509">
        <v>3</v>
      </c>
      <c r="K1509">
        <v>244</v>
      </c>
      <c r="L1509">
        <v>53</v>
      </c>
      <c r="M1509">
        <v>9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27.7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232.0172089946347</v>
      </c>
      <c r="B1510">
        <v>52.5</v>
      </c>
      <c r="C1510">
        <v>3.0935627865951298</v>
      </c>
      <c r="D1510">
        <v>212.81039999999999</v>
      </c>
      <c r="E1510">
        <v>309.26806726646862</v>
      </c>
      <c r="F1510">
        <v>57.003600000000013</v>
      </c>
      <c r="G1510">
        <v>27.866099999999999</v>
      </c>
      <c r="H1510">
        <v>115</v>
      </c>
      <c r="I1510">
        <v>62</v>
      </c>
      <c r="J1510">
        <v>1</v>
      </c>
      <c r="K1510">
        <v>22</v>
      </c>
      <c r="L1510">
        <v>35</v>
      </c>
      <c r="M1510">
        <v>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27.7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247.42302312276701</v>
      </c>
      <c r="B1511">
        <v>56</v>
      </c>
      <c r="C1511">
        <v>3.0927877890345878</v>
      </c>
      <c r="D1511">
        <v>108.9567</v>
      </c>
      <c r="E1511">
        <v>312.57261410788379</v>
      </c>
      <c r="F1511">
        <v>69.356700000000004</v>
      </c>
      <c r="G1511">
        <v>29.756699999999999</v>
      </c>
      <c r="H1511">
        <v>53</v>
      </c>
      <c r="I1511">
        <v>48</v>
      </c>
      <c r="J1511">
        <v>5</v>
      </c>
      <c r="K1511">
        <v>270</v>
      </c>
      <c r="L1511">
        <v>45</v>
      </c>
      <c r="M1511">
        <v>13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27.7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247.38825750606989</v>
      </c>
      <c r="B1512">
        <v>56</v>
      </c>
      <c r="C1512">
        <v>3.092353218825874</v>
      </c>
      <c r="D1512">
        <v>188.16720000000001</v>
      </c>
      <c r="E1512">
        <v>310.3817427385892</v>
      </c>
      <c r="F1512">
        <v>69.360200000000006</v>
      </c>
      <c r="G1512">
        <v>29.7258</v>
      </c>
      <c r="H1512">
        <v>7</v>
      </c>
      <c r="I1512">
        <v>39</v>
      </c>
      <c r="J1512">
        <v>3</v>
      </c>
      <c r="K1512">
        <v>101</v>
      </c>
      <c r="L1512">
        <v>51</v>
      </c>
      <c r="M1512">
        <v>4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27.7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247.38825750606989</v>
      </c>
      <c r="B1513">
        <v>56</v>
      </c>
      <c r="C1513">
        <v>3.092353218825874</v>
      </c>
      <c r="D1513">
        <v>178.93199999999999</v>
      </c>
      <c r="E1513">
        <v>310.3817427385892</v>
      </c>
      <c r="F1513">
        <v>69.552600000000012</v>
      </c>
      <c r="G1513">
        <v>29.7258</v>
      </c>
      <c r="H1513">
        <v>7</v>
      </c>
      <c r="I1513">
        <v>39</v>
      </c>
      <c r="J1513">
        <v>3</v>
      </c>
      <c r="K1513">
        <v>255</v>
      </c>
      <c r="L1513">
        <v>51</v>
      </c>
      <c r="M1513">
        <v>10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27.7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231.89953330791371</v>
      </c>
      <c r="B1514">
        <v>52.5</v>
      </c>
      <c r="C1514">
        <v>3.0919937774388502</v>
      </c>
      <c r="D1514">
        <v>155.916</v>
      </c>
      <c r="E1514">
        <v>311.10792818484703</v>
      </c>
      <c r="F1514">
        <v>82.656000000000006</v>
      </c>
      <c r="G1514">
        <v>27.873000000000001</v>
      </c>
      <c r="H1514">
        <v>22</v>
      </c>
      <c r="I1514">
        <v>33</v>
      </c>
      <c r="J1514">
        <v>2</v>
      </c>
      <c r="K1514">
        <v>310</v>
      </c>
      <c r="L1514">
        <v>59</v>
      </c>
      <c r="M1514">
        <v>3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27.7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247.25704585281341</v>
      </c>
      <c r="B1515">
        <v>56.000000000000007</v>
      </c>
      <c r="C1515">
        <v>3.0907130731601682</v>
      </c>
      <c r="D1515">
        <v>178.22880000000001</v>
      </c>
      <c r="E1515">
        <v>311.57676348547722</v>
      </c>
      <c r="F1515">
        <v>69.200999999999993</v>
      </c>
      <c r="G1515">
        <v>29.724599999999999</v>
      </c>
      <c r="H1515">
        <v>7</v>
      </c>
      <c r="I1515">
        <v>39</v>
      </c>
      <c r="J1515">
        <v>3</v>
      </c>
      <c r="K1515">
        <v>58</v>
      </c>
      <c r="L1515">
        <v>56</v>
      </c>
      <c r="M1515">
        <v>4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27.7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247.22117758432481</v>
      </c>
      <c r="B1516">
        <v>56</v>
      </c>
      <c r="C1516">
        <v>3.0902647198040611</v>
      </c>
      <c r="D1516">
        <v>129.9588</v>
      </c>
      <c r="E1516">
        <v>310.20746887966811</v>
      </c>
      <c r="F1516">
        <v>70.551600000000008</v>
      </c>
      <c r="G1516">
        <v>29.703600000000002</v>
      </c>
      <c r="H1516">
        <v>52</v>
      </c>
      <c r="I1516">
        <v>48</v>
      </c>
      <c r="J1516">
        <v>5</v>
      </c>
      <c r="K1516">
        <v>271</v>
      </c>
      <c r="L1516">
        <v>38</v>
      </c>
      <c r="M1516">
        <v>3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27.7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247.21037763314609</v>
      </c>
      <c r="B1517">
        <v>56</v>
      </c>
      <c r="C1517">
        <v>3.090129720414327</v>
      </c>
      <c r="D1517">
        <v>176.23099999999999</v>
      </c>
      <c r="E1517">
        <v>310.92116182572607</v>
      </c>
      <c r="F1517">
        <v>68.579499999999996</v>
      </c>
      <c r="G1517">
        <v>29.710999999999999</v>
      </c>
      <c r="H1517">
        <v>6</v>
      </c>
      <c r="I1517">
        <v>44</v>
      </c>
      <c r="J1517">
        <v>3</v>
      </c>
      <c r="K1517">
        <v>188</v>
      </c>
      <c r="L1517">
        <v>50</v>
      </c>
      <c r="M1517">
        <v>11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27.7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247.1782082227175</v>
      </c>
      <c r="B1518">
        <v>56</v>
      </c>
      <c r="C1518">
        <v>3.0897276027839689</v>
      </c>
      <c r="D1518">
        <v>439.37279999999998</v>
      </c>
      <c r="E1518">
        <v>303.28453508746179</v>
      </c>
      <c r="F1518">
        <v>50.357759999999999</v>
      </c>
      <c r="G1518">
        <v>29.614080000000001</v>
      </c>
      <c r="H1518">
        <v>27</v>
      </c>
      <c r="I1518">
        <v>21</v>
      </c>
      <c r="J1518">
        <v>1</v>
      </c>
      <c r="K1518">
        <v>161</v>
      </c>
      <c r="L1518">
        <v>76</v>
      </c>
      <c r="M1518">
        <v>8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27.7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277.99963330173028</v>
      </c>
      <c r="B1519">
        <v>63</v>
      </c>
      <c r="C1519">
        <v>3.0888848144636709</v>
      </c>
      <c r="D1519">
        <v>134.49870000000001</v>
      </c>
      <c r="E1519">
        <v>311.70124481327798</v>
      </c>
      <c r="F1519">
        <v>55.777500000000011</v>
      </c>
      <c r="G1519">
        <v>33.422100000000007</v>
      </c>
      <c r="H1519">
        <v>43</v>
      </c>
      <c r="I1519">
        <v>40</v>
      </c>
      <c r="J1519">
        <v>3</v>
      </c>
      <c r="K1519">
        <v>60</v>
      </c>
      <c r="L1519">
        <v>54</v>
      </c>
      <c r="M1519">
        <v>15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27.7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247.05912148078491</v>
      </c>
      <c r="B1520">
        <v>56.000000000000007</v>
      </c>
      <c r="C1520">
        <v>3.0882390185098121</v>
      </c>
      <c r="D1520">
        <v>178.8432</v>
      </c>
      <c r="E1520">
        <v>309.98340248962649</v>
      </c>
      <c r="F1520">
        <v>69.508200000000016</v>
      </c>
      <c r="G1520">
        <v>29.6814</v>
      </c>
      <c r="H1520">
        <v>7</v>
      </c>
      <c r="I1520">
        <v>39</v>
      </c>
      <c r="J1520">
        <v>3</v>
      </c>
      <c r="K1520">
        <v>250</v>
      </c>
      <c r="L1520">
        <v>55</v>
      </c>
      <c r="M1520">
        <v>12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27.7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247.05912148078491</v>
      </c>
      <c r="B1521">
        <v>56.000000000000007</v>
      </c>
      <c r="C1521">
        <v>3.0882390185098121</v>
      </c>
      <c r="D1521">
        <v>178.8432</v>
      </c>
      <c r="E1521">
        <v>309.98340248962649</v>
      </c>
      <c r="F1521">
        <v>69.508200000000016</v>
      </c>
      <c r="G1521">
        <v>29.6814</v>
      </c>
      <c r="H1521">
        <v>7</v>
      </c>
      <c r="I1521">
        <v>39</v>
      </c>
      <c r="J1521">
        <v>3</v>
      </c>
      <c r="K1521">
        <v>251</v>
      </c>
      <c r="L1521">
        <v>55</v>
      </c>
      <c r="M1521">
        <v>12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27.7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247.05912148078491</v>
      </c>
      <c r="B1522">
        <v>56.000000000000007</v>
      </c>
      <c r="C1522">
        <v>3.0882390185098121</v>
      </c>
      <c r="D1522">
        <v>178.8432</v>
      </c>
      <c r="E1522">
        <v>309.98340248962649</v>
      </c>
      <c r="F1522">
        <v>69.508200000000016</v>
      </c>
      <c r="G1522">
        <v>29.6814</v>
      </c>
      <c r="H1522">
        <v>7</v>
      </c>
      <c r="I1522">
        <v>39</v>
      </c>
      <c r="J1522">
        <v>3</v>
      </c>
      <c r="K1522">
        <v>253</v>
      </c>
      <c r="L1522">
        <v>55</v>
      </c>
      <c r="M1522">
        <v>10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27.7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287.00025960976018</v>
      </c>
      <c r="B1523">
        <v>65.100000000000023</v>
      </c>
      <c r="C1523">
        <v>3.0860242968791409</v>
      </c>
      <c r="D1523">
        <v>139.0719</v>
      </c>
      <c r="E1523">
        <v>304.73029045643148</v>
      </c>
      <c r="F1523">
        <v>57.4758</v>
      </c>
      <c r="G1523">
        <v>34.405560000000008</v>
      </c>
      <c r="H1523">
        <v>43</v>
      </c>
      <c r="I1523">
        <v>42</v>
      </c>
      <c r="J1523">
        <v>3</v>
      </c>
      <c r="K1523">
        <v>91</v>
      </c>
      <c r="L1523">
        <v>52</v>
      </c>
      <c r="M1523">
        <v>3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27.7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236.59429370180331</v>
      </c>
      <c r="B1524">
        <v>53.666666666666657</v>
      </c>
      <c r="C1524">
        <v>3.08601252654526</v>
      </c>
      <c r="D1524">
        <v>161.63999999999999</v>
      </c>
      <c r="E1524">
        <v>305.68213121961372</v>
      </c>
      <c r="F1524">
        <v>76.103999999999999</v>
      </c>
      <c r="G1524">
        <v>28.373999999999999</v>
      </c>
      <c r="H1524">
        <v>164</v>
      </c>
      <c r="I1524">
        <v>51</v>
      </c>
      <c r="J1524">
        <v>2</v>
      </c>
      <c r="K1524">
        <v>309</v>
      </c>
      <c r="L1524">
        <v>44</v>
      </c>
      <c r="M1524">
        <v>2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27.7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246.87426242442669</v>
      </c>
      <c r="B1525">
        <v>56</v>
      </c>
      <c r="C1525">
        <v>3.0859282803053341</v>
      </c>
      <c r="D1525">
        <v>169.06299000000001</v>
      </c>
      <c r="E1525">
        <v>310.80497925311198</v>
      </c>
      <c r="F1525">
        <v>69.495990000000006</v>
      </c>
      <c r="G1525">
        <v>29.66919</v>
      </c>
      <c r="H1525">
        <v>7</v>
      </c>
      <c r="I1525">
        <v>39</v>
      </c>
      <c r="J1525">
        <v>3</v>
      </c>
      <c r="K1525">
        <v>268</v>
      </c>
      <c r="L1525">
        <v>51</v>
      </c>
      <c r="M1525">
        <v>11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27.7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289.27815562487461</v>
      </c>
      <c r="B1526">
        <v>65.625</v>
      </c>
      <c r="C1526">
        <v>3.0856336599986629</v>
      </c>
      <c r="D1526">
        <v>142.86588</v>
      </c>
      <c r="E1526">
        <v>311.31950207468878</v>
      </c>
      <c r="F1526">
        <v>58.510320000000007</v>
      </c>
      <c r="G1526">
        <v>34.772599999999997</v>
      </c>
      <c r="H1526">
        <v>33</v>
      </c>
      <c r="I1526">
        <v>42</v>
      </c>
      <c r="J1526">
        <v>3</v>
      </c>
      <c r="K1526">
        <v>254</v>
      </c>
      <c r="L1526">
        <v>50</v>
      </c>
      <c r="M1526">
        <v>8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27.7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289.27815562487461</v>
      </c>
      <c r="B1527">
        <v>65.625</v>
      </c>
      <c r="C1527">
        <v>3.0856336599986629</v>
      </c>
      <c r="D1527">
        <v>142.86588</v>
      </c>
      <c r="E1527">
        <v>311.31950207468878</v>
      </c>
      <c r="F1527">
        <v>58.510320000000007</v>
      </c>
      <c r="G1527">
        <v>34.772599999999997</v>
      </c>
      <c r="H1527">
        <v>332</v>
      </c>
      <c r="I1527">
        <v>42</v>
      </c>
      <c r="J1527">
        <v>3</v>
      </c>
      <c r="K1527">
        <v>254</v>
      </c>
      <c r="L1527">
        <v>50</v>
      </c>
      <c r="M1527">
        <v>8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27.7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277.40997665655692</v>
      </c>
      <c r="B1528">
        <v>63</v>
      </c>
      <c r="C1528">
        <v>3.0823330739617432</v>
      </c>
      <c r="D1528">
        <v>134.3433</v>
      </c>
      <c r="E1528">
        <v>311.20331950207469</v>
      </c>
      <c r="F1528">
        <v>55.69980000000001</v>
      </c>
      <c r="G1528">
        <v>33.344400000000007</v>
      </c>
      <c r="H1528">
        <v>33</v>
      </c>
      <c r="I1528">
        <v>40</v>
      </c>
      <c r="J1528">
        <v>3</v>
      </c>
      <c r="K1528">
        <v>245</v>
      </c>
      <c r="L1528">
        <v>51</v>
      </c>
      <c r="M1528">
        <v>10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27.7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277.40997665655692</v>
      </c>
      <c r="B1529">
        <v>63</v>
      </c>
      <c r="C1529">
        <v>3.0823330739617432</v>
      </c>
      <c r="D1529">
        <v>134.3433</v>
      </c>
      <c r="E1529">
        <v>311.20331950207469</v>
      </c>
      <c r="F1529">
        <v>55.69980000000001</v>
      </c>
      <c r="G1529">
        <v>33.344400000000007</v>
      </c>
      <c r="H1529">
        <v>332</v>
      </c>
      <c r="I1529">
        <v>40</v>
      </c>
      <c r="J1529">
        <v>3</v>
      </c>
      <c r="K1529">
        <v>245</v>
      </c>
      <c r="L1529">
        <v>51</v>
      </c>
      <c r="M1529">
        <v>10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27.7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277.25817271069718</v>
      </c>
      <c r="B1530">
        <v>63</v>
      </c>
      <c r="C1530">
        <v>3.0806463634521908</v>
      </c>
      <c r="D1530">
        <v>97.188000000000002</v>
      </c>
      <c r="E1530">
        <v>312.96265560165972</v>
      </c>
      <c r="F1530">
        <v>55.171999999999997</v>
      </c>
      <c r="G1530">
        <v>33.350199999999987</v>
      </c>
      <c r="H1530">
        <v>36</v>
      </c>
      <c r="I1530">
        <v>41</v>
      </c>
      <c r="J1530">
        <v>4</v>
      </c>
      <c r="K1530">
        <v>101</v>
      </c>
      <c r="L1530">
        <v>52</v>
      </c>
      <c r="M1530">
        <v>4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27.7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246.41001509916231</v>
      </c>
      <c r="B1531">
        <v>56</v>
      </c>
      <c r="C1531">
        <v>3.0801251887395291</v>
      </c>
      <c r="D1531">
        <v>108.78879999999999</v>
      </c>
      <c r="E1531">
        <v>308.78008298755191</v>
      </c>
      <c r="F1531">
        <v>69.188800000000001</v>
      </c>
      <c r="G1531">
        <v>29.588799999999999</v>
      </c>
      <c r="H1531">
        <v>53</v>
      </c>
      <c r="I1531">
        <v>48</v>
      </c>
      <c r="J1531">
        <v>5</v>
      </c>
      <c r="K1531">
        <v>261</v>
      </c>
      <c r="L1531">
        <v>46</v>
      </c>
      <c r="M1531">
        <v>7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27.7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277.16868122610242</v>
      </c>
      <c r="B1532">
        <v>63.000000000000007</v>
      </c>
      <c r="C1532">
        <v>3.0796520136233601</v>
      </c>
      <c r="D1532">
        <v>124.5087</v>
      </c>
      <c r="E1532">
        <v>311.70124481327798</v>
      </c>
      <c r="F1532">
        <v>55.677600000000012</v>
      </c>
      <c r="G1532">
        <v>33.322200000000002</v>
      </c>
      <c r="H1532">
        <v>43</v>
      </c>
      <c r="I1532">
        <v>40</v>
      </c>
      <c r="J1532">
        <v>3</v>
      </c>
      <c r="K1532">
        <v>263</v>
      </c>
      <c r="L1532">
        <v>54</v>
      </c>
      <c r="M1532">
        <v>10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27.7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246.36622417254659</v>
      </c>
      <c r="B1533">
        <v>56</v>
      </c>
      <c r="C1533">
        <v>3.0795778021568321</v>
      </c>
      <c r="D1533">
        <v>169.01415</v>
      </c>
      <c r="E1533">
        <v>311.81078838174273</v>
      </c>
      <c r="F1533">
        <v>69.447150000000008</v>
      </c>
      <c r="G1533">
        <v>29.620349999999998</v>
      </c>
      <c r="H1533">
        <v>7</v>
      </c>
      <c r="I1533">
        <v>39</v>
      </c>
      <c r="J1533">
        <v>3</v>
      </c>
      <c r="K1533">
        <v>209</v>
      </c>
      <c r="L1533">
        <v>53</v>
      </c>
      <c r="M1533">
        <v>9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27.7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277.14249829623122</v>
      </c>
      <c r="B1534">
        <v>63</v>
      </c>
      <c r="C1534">
        <v>3.079361092180346</v>
      </c>
      <c r="D1534">
        <v>391.54140000000001</v>
      </c>
      <c r="E1534">
        <v>306.73195020746891</v>
      </c>
      <c r="F1534">
        <v>58.843319999999999</v>
      </c>
      <c r="G1534">
        <v>33.251160000000013</v>
      </c>
      <c r="H1534">
        <v>142</v>
      </c>
      <c r="I1534">
        <v>48</v>
      </c>
      <c r="J1534">
        <v>22</v>
      </c>
      <c r="K1534">
        <v>269</v>
      </c>
      <c r="L1534">
        <v>46</v>
      </c>
      <c r="M1534">
        <v>9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27.7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261.58341888502099</v>
      </c>
      <c r="B1535">
        <v>59.463917525773198</v>
      </c>
      <c r="C1535">
        <v>3.079319372796971</v>
      </c>
      <c r="D1535">
        <v>186.32723999999999</v>
      </c>
      <c r="E1535">
        <v>309.4008298755187</v>
      </c>
      <c r="F1535">
        <v>72.187619999999995</v>
      </c>
      <c r="G1535">
        <v>31.41882</v>
      </c>
      <c r="H1535">
        <v>8</v>
      </c>
      <c r="I1535">
        <v>51</v>
      </c>
      <c r="J1535">
        <v>2</v>
      </c>
      <c r="K1535">
        <v>200</v>
      </c>
      <c r="L1535">
        <v>43</v>
      </c>
      <c r="M1535">
        <v>6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27.7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246.2458651335686</v>
      </c>
      <c r="B1536">
        <v>56.000000000000007</v>
      </c>
      <c r="C1536">
        <v>3.0780733141696071</v>
      </c>
      <c r="D1536">
        <v>107.88164</v>
      </c>
      <c r="E1536">
        <v>310.4730290456431</v>
      </c>
      <c r="F1536">
        <v>68.735640000000004</v>
      </c>
      <c r="G1536">
        <v>29.589639999999999</v>
      </c>
      <c r="H1536">
        <v>52</v>
      </c>
      <c r="I1536">
        <v>46</v>
      </c>
      <c r="J1536">
        <v>5</v>
      </c>
      <c r="K1536">
        <v>262</v>
      </c>
      <c r="L1536">
        <v>47</v>
      </c>
      <c r="M1536">
        <v>16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27.7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246.17320686329731</v>
      </c>
      <c r="B1537">
        <v>56.000000000000007</v>
      </c>
      <c r="C1537">
        <v>3.0771650857912158</v>
      </c>
      <c r="D1537">
        <v>418.71420000000001</v>
      </c>
      <c r="E1537">
        <v>306.86307053941908</v>
      </c>
      <c r="F1537">
        <v>69.497100000000003</v>
      </c>
      <c r="G1537">
        <v>29.537099999999999</v>
      </c>
      <c r="H1537">
        <v>2</v>
      </c>
      <c r="I1537">
        <v>45</v>
      </c>
      <c r="J1537">
        <v>4</v>
      </c>
      <c r="K1537">
        <v>278</v>
      </c>
      <c r="L1537">
        <v>41</v>
      </c>
      <c r="M1537">
        <v>5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27.7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246.08512406488299</v>
      </c>
      <c r="B1538">
        <v>56.000000000000007</v>
      </c>
      <c r="C1538">
        <v>3.0760640508110368</v>
      </c>
      <c r="D1538">
        <v>108.7902</v>
      </c>
      <c r="E1538">
        <v>312.11136358827309</v>
      </c>
      <c r="F1538">
        <v>69.19019999999999</v>
      </c>
      <c r="G1538">
        <v>29.590199999999999</v>
      </c>
      <c r="H1538">
        <v>53</v>
      </c>
      <c r="I1538">
        <v>48</v>
      </c>
      <c r="J1538">
        <v>5</v>
      </c>
      <c r="K1538">
        <v>230</v>
      </c>
      <c r="L1538">
        <v>42</v>
      </c>
      <c r="M1538">
        <v>7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27.7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245.99448910037671</v>
      </c>
      <c r="B1539">
        <v>56.000000000000007</v>
      </c>
      <c r="C1539">
        <v>3.0749311137547091</v>
      </c>
      <c r="D1539">
        <v>392.23737</v>
      </c>
      <c r="E1539">
        <v>304.69543568464718</v>
      </c>
      <c r="F1539">
        <v>67.673369999999991</v>
      </c>
      <c r="G1539">
        <v>29.489370000000001</v>
      </c>
      <c r="H1539">
        <v>2</v>
      </c>
      <c r="I1539">
        <v>43</v>
      </c>
      <c r="J1539">
        <v>4</v>
      </c>
      <c r="K1539">
        <v>155</v>
      </c>
      <c r="L1539">
        <v>51</v>
      </c>
      <c r="M1539">
        <v>19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27.7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276.73939312458828</v>
      </c>
      <c r="B1540">
        <v>63</v>
      </c>
      <c r="C1540">
        <v>3.074882145828759</v>
      </c>
      <c r="D1540">
        <v>134.1585</v>
      </c>
      <c r="E1540">
        <v>310.33862744054147</v>
      </c>
      <c r="F1540">
        <v>55.607400000000013</v>
      </c>
      <c r="G1540">
        <v>33.252000000000002</v>
      </c>
      <c r="H1540">
        <v>43</v>
      </c>
      <c r="I1540">
        <v>40</v>
      </c>
      <c r="J1540">
        <v>3</v>
      </c>
      <c r="K1540">
        <v>42</v>
      </c>
      <c r="L1540">
        <v>54</v>
      </c>
      <c r="M1540">
        <v>10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27.7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276.736379273902</v>
      </c>
      <c r="B1541">
        <v>63</v>
      </c>
      <c r="C1541">
        <v>3.0748486585989121</v>
      </c>
      <c r="D1541">
        <v>121.51139999999999</v>
      </c>
      <c r="E1541">
        <v>311.42071122474312</v>
      </c>
      <c r="F1541">
        <v>54.445200000000007</v>
      </c>
      <c r="G1541">
        <v>33.266400000000012</v>
      </c>
      <c r="H1541">
        <v>43</v>
      </c>
      <c r="I1541">
        <v>40</v>
      </c>
      <c r="J1541">
        <v>3</v>
      </c>
      <c r="K1541">
        <v>231</v>
      </c>
      <c r="L1541">
        <v>52</v>
      </c>
      <c r="M1541">
        <v>1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27.7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276.72109583243002</v>
      </c>
      <c r="B1542">
        <v>63.000000000000007</v>
      </c>
      <c r="C1542">
        <v>3.0746788425825549</v>
      </c>
      <c r="D1542">
        <v>143.30099999999999</v>
      </c>
      <c r="E1542">
        <v>310.35684647302912</v>
      </c>
      <c r="F1542">
        <v>55.41490000000001</v>
      </c>
      <c r="G1542">
        <v>33.250050000000002</v>
      </c>
      <c r="H1542">
        <v>33</v>
      </c>
      <c r="I1542">
        <v>40</v>
      </c>
      <c r="J1542">
        <v>3</v>
      </c>
      <c r="K1542">
        <v>97</v>
      </c>
      <c r="L1542">
        <v>51</v>
      </c>
      <c r="M1542">
        <v>5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27.7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276.72109583243002</v>
      </c>
      <c r="B1543">
        <v>63.000000000000007</v>
      </c>
      <c r="C1543">
        <v>3.0746788425825549</v>
      </c>
      <c r="D1543">
        <v>143.30099999999999</v>
      </c>
      <c r="E1543">
        <v>310.35684647302912</v>
      </c>
      <c r="F1543">
        <v>55.41490000000001</v>
      </c>
      <c r="G1543">
        <v>33.250050000000002</v>
      </c>
      <c r="H1543">
        <v>332</v>
      </c>
      <c r="I1543">
        <v>40</v>
      </c>
      <c r="J1543">
        <v>3</v>
      </c>
      <c r="K1543">
        <v>97</v>
      </c>
      <c r="L1543">
        <v>51</v>
      </c>
      <c r="M1543">
        <v>5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27.7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276.69285580631259</v>
      </c>
      <c r="B1544">
        <v>63</v>
      </c>
      <c r="C1544">
        <v>3.074365064514585</v>
      </c>
      <c r="D1544">
        <v>140.93700000000001</v>
      </c>
      <c r="E1544">
        <v>310.74857491425757</v>
      </c>
      <c r="F1544">
        <v>54.430799999999998</v>
      </c>
      <c r="G1544">
        <v>33.252000000000002</v>
      </c>
      <c r="H1544">
        <v>33</v>
      </c>
      <c r="I1544">
        <v>40</v>
      </c>
      <c r="J1544">
        <v>3</v>
      </c>
      <c r="K1544">
        <v>301</v>
      </c>
      <c r="L1544">
        <v>54</v>
      </c>
      <c r="M1544">
        <v>1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27.7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276.69285580631259</v>
      </c>
      <c r="B1545">
        <v>63</v>
      </c>
      <c r="C1545">
        <v>3.074365064514585</v>
      </c>
      <c r="D1545">
        <v>140.93700000000001</v>
      </c>
      <c r="E1545">
        <v>310.74857491425757</v>
      </c>
      <c r="F1545">
        <v>54.430799999999998</v>
      </c>
      <c r="G1545">
        <v>33.252000000000002</v>
      </c>
      <c r="H1545">
        <v>332</v>
      </c>
      <c r="I1545">
        <v>40</v>
      </c>
      <c r="J1545">
        <v>3</v>
      </c>
      <c r="K1545">
        <v>301</v>
      </c>
      <c r="L1545">
        <v>54</v>
      </c>
      <c r="M1545">
        <v>1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27.7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276.3068060220678</v>
      </c>
      <c r="B1546">
        <v>63</v>
      </c>
      <c r="C1546">
        <v>3.0700756224674199</v>
      </c>
      <c r="D1546">
        <v>121.4568</v>
      </c>
      <c r="E1546">
        <v>311.20331950207469</v>
      </c>
      <c r="F1546">
        <v>54.390600000000013</v>
      </c>
      <c r="G1546">
        <v>33.211799999999997</v>
      </c>
      <c r="H1546">
        <v>33</v>
      </c>
      <c r="I1546">
        <v>40</v>
      </c>
      <c r="J1546">
        <v>3</v>
      </c>
      <c r="K1546">
        <v>38</v>
      </c>
      <c r="L1546">
        <v>51</v>
      </c>
      <c r="M1546">
        <v>2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27.7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276.3068060220678</v>
      </c>
      <c r="B1547">
        <v>63</v>
      </c>
      <c r="C1547">
        <v>3.0700756224674199</v>
      </c>
      <c r="D1547">
        <v>121.4568</v>
      </c>
      <c r="E1547">
        <v>311.20331950207469</v>
      </c>
      <c r="F1547">
        <v>54.390600000000013</v>
      </c>
      <c r="G1547">
        <v>33.211799999999997</v>
      </c>
      <c r="H1547">
        <v>332</v>
      </c>
      <c r="I1547">
        <v>40</v>
      </c>
      <c r="J1547">
        <v>3</v>
      </c>
      <c r="K1547">
        <v>38</v>
      </c>
      <c r="L1547">
        <v>51</v>
      </c>
      <c r="M1547">
        <v>2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27.7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276.26588477738352</v>
      </c>
      <c r="B1548">
        <v>63.000000000000007</v>
      </c>
      <c r="C1548">
        <v>3.0696209419709271</v>
      </c>
      <c r="D1548">
        <v>124.60194</v>
      </c>
      <c r="E1548">
        <v>310.70539419087129</v>
      </c>
      <c r="F1548">
        <v>55.770840000000007</v>
      </c>
      <c r="G1548">
        <v>33.200100000000013</v>
      </c>
      <c r="H1548">
        <v>43</v>
      </c>
      <c r="I1548">
        <v>39</v>
      </c>
      <c r="J1548">
        <v>3</v>
      </c>
      <c r="K1548">
        <v>203</v>
      </c>
      <c r="L1548">
        <v>55</v>
      </c>
      <c r="M1548">
        <v>12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27.7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245.49358005288869</v>
      </c>
      <c r="B1549">
        <v>56</v>
      </c>
      <c r="C1549">
        <v>3.06866975066111</v>
      </c>
      <c r="D1549">
        <v>107.60339999999999</v>
      </c>
      <c r="E1549">
        <v>312.07248407721568</v>
      </c>
      <c r="F1549">
        <v>68.457399999999993</v>
      </c>
      <c r="G1549">
        <v>29.518599999999999</v>
      </c>
      <c r="H1549">
        <v>52</v>
      </c>
      <c r="I1549">
        <v>46</v>
      </c>
      <c r="J1549">
        <v>5</v>
      </c>
      <c r="K1549">
        <v>228</v>
      </c>
      <c r="L1549">
        <v>48</v>
      </c>
      <c r="M1549">
        <v>8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27.7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276.17280852006309</v>
      </c>
      <c r="B1550">
        <v>63.000000000000007</v>
      </c>
      <c r="C1550">
        <v>3.0685867613340339</v>
      </c>
      <c r="D1550">
        <v>134.11241999999999</v>
      </c>
      <c r="E1550">
        <v>311.52697095435678</v>
      </c>
      <c r="F1550">
        <v>55.584360000000011</v>
      </c>
      <c r="G1550">
        <v>33.200099999999999</v>
      </c>
      <c r="H1550">
        <v>43</v>
      </c>
      <c r="I1550">
        <v>39</v>
      </c>
      <c r="J1550">
        <v>3</v>
      </c>
      <c r="K1550">
        <v>242</v>
      </c>
      <c r="L1550">
        <v>55</v>
      </c>
      <c r="M1550">
        <v>9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27.7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276.17280852006309</v>
      </c>
      <c r="B1551">
        <v>63.000000000000007</v>
      </c>
      <c r="C1551">
        <v>3.0685867613340339</v>
      </c>
      <c r="D1551">
        <v>134.11241999999999</v>
      </c>
      <c r="E1551">
        <v>311.52697095435678</v>
      </c>
      <c r="F1551">
        <v>55.584360000000011</v>
      </c>
      <c r="G1551">
        <v>33.200099999999999</v>
      </c>
      <c r="H1551">
        <v>43</v>
      </c>
      <c r="I1551">
        <v>39</v>
      </c>
      <c r="J1551">
        <v>3</v>
      </c>
      <c r="K1551">
        <v>243</v>
      </c>
      <c r="L1551">
        <v>55</v>
      </c>
      <c r="M1551">
        <v>9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27.7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245.47049415827539</v>
      </c>
      <c r="B1552">
        <v>56.000000000000007</v>
      </c>
      <c r="C1552">
        <v>3.068381176978443</v>
      </c>
      <c r="D1552">
        <v>168.89760000000001</v>
      </c>
      <c r="E1552">
        <v>311.07883817427393</v>
      </c>
      <c r="F1552">
        <v>69.330600000000004</v>
      </c>
      <c r="G1552">
        <v>29.503799999999998</v>
      </c>
      <c r="H1552">
        <v>7</v>
      </c>
      <c r="I1552">
        <v>39</v>
      </c>
      <c r="J1552">
        <v>3</v>
      </c>
      <c r="K1552">
        <v>190</v>
      </c>
      <c r="L1552">
        <v>54</v>
      </c>
      <c r="M1552">
        <v>3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27.7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245.45615408112349</v>
      </c>
      <c r="B1553">
        <v>55.999999999999993</v>
      </c>
      <c r="C1553">
        <v>3.0682019260140452</v>
      </c>
      <c r="D1553">
        <v>174.9932</v>
      </c>
      <c r="E1553">
        <v>302.61983469382051</v>
      </c>
      <c r="F1553">
        <v>68.249719999999996</v>
      </c>
      <c r="G1553">
        <v>29.399719999999999</v>
      </c>
      <c r="H1553">
        <v>9</v>
      </c>
      <c r="I1553">
        <v>35</v>
      </c>
      <c r="J1553">
        <v>2</v>
      </c>
      <c r="K1553">
        <v>314</v>
      </c>
      <c r="L1553">
        <v>61</v>
      </c>
      <c r="M1553">
        <v>8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27.7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245.34077878101269</v>
      </c>
      <c r="B1554">
        <v>56</v>
      </c>
      <c r="C1554">
        <v>3.066759734762659</v>
      </c>
      <c r="D1554">
        <v>108.504</v>
      </c>
      <c r="E1554">
        <v>312.21908713692937</v>
      </c>
      <c r="F1554">
        <v>68.903999999999996</v>
      </c>
      <c r="G1554">
        <v>29.501999999999999</v>
      </c>
      <c r="H1554">
        <v>53</v>
      </c>
      <c r="I1554">
        <v>48</v>
      </c>
      <c r="J1554">
        <v>5</v>
      </c>
      <c r="K1554">
        <v>136</v>
      </c>
      <c r="L1554">
        <v>49</v>
      </c>
      <c r="M1554">
        <v>3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27.7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245.31915532104179</v>
      </c>
      <c r="B1555">
        <v>56</v>
      </c>
      <c r="C1555">
        <v>3.0664894415130228</v>
      </c>
      <c r="D1555">
        <v>186.76992000000001</v>
      </c>
      <c r="E1555">
        <v>303.52355215970971</v>
      </c>
      <c r="F1555">
        <v>68.829119999999989</v>
      </c>
      <c r="G1555">
        <v>29.39424</v>
      </c>
      <c r="H1555">
        <v>8</v>
      </c>
      <c r="I1555">
        <v>47</v>
      </c>
      <c r="J1555">
        <v>2</v>
      </c>
      <c r="K1555">
        <v>299</v>
      </c>
      <c r="L1555">
        <v>48</v>
      </c>
      <c r="M1555">
        <v>2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27.7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245.303577840332</v>
      </c>
      <c r="B1556">
        <v>56</v>
      </c>
      <c r="C1556">
        <v>3.06629472300415</v>
      </c>
      <c r="D1556">
        <v>165.13499999999999</v>
      </c>
      <c r="E1556">
        <v>311.59668049792532</v>
      </c>
      <c r="F1556">
        <v>68.010000000000005</v>
      </c>
      <c r="G1556">
        <v>29.49</v>
      </c>
      <c r="H1556">
        <v>9</v>
      </c>
      <c r="I1556">
        <v>35</v>
      </c>
      <c r="J1556">
        <v>2</v>
      </c>
      <c r="K1556">
        <v>37</v>
      </c>
      <c r="L1556">
        <v>61</v>
      </c>
      <c r="M1556">
        <v>1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27.7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245.27762774680031</v>
      </c>
      <c r="B1557">
        <v>56</v>
      </c>
      <c r="C1557">
        <v>3.0659703468350039</v>
      </c>
      <c r="D1557">
        <v>127.82299999999999</v>
      </c>
      <c r="E1557">
        <v>311.44117267863521</v>
      </c>
      <c r="F1557">
        <v>51.129199999999997</v>
      </c>
      <c r="G1557">
        <v>29.484999999999999</v>
      </c>
      <c r="H1557">
        <v>195</v>
      </c>
      <c r="I1557">
        <v>38</v>
      </c>
      <c r="J1557">
        <v>2</v>
      </c>
      <c r="K1557">
        <v>319</v>
      </c>
      <c r="L1557">
        <v>55</v>
      </c>
      <c r="M1557">
        <v>11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27.7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300.38588036560111</v>
      </c>
      <c r="B1558">
        <v>68.600000000000023</v>
      </c>
      <c r="C1558">
        <v>3.0651620445469492</v>
      </c>
      <c r="D1558">
        <v>145.1439</v>
      </c>
      <c r="E1558">
        <v>309.27867281493798</v>
      </c>
      <c r="F1558">
        <v>85.565699999999993</v>
      </c>
      <c r="G1558">
        <v>36.077579999999998</v>
      </c>
      <c r="H1558">
        <v>53</v>
      </c>
      <c r="I1558">
        <v>45</v>
      </c>
      <c r="J1558">
        <v>7</v>
      </c>
      <c r="K1558">
        <v>325</v>
      </c>
      <c r="L1558">
        <v>49</v>
      </c>
      <c r="M1558">
        <v>11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27.7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275.81191766724601</v>
      </c>
      <c r="B1559">
        <v>63</v>
      </c>
      <c r="C1559">
        <v>3.0645768629694001</v>
      </c>
      <c r="D1559">
        <v>124.34220000000001</v>
      </c>
      <c r="E1559">
        <v>311.45228215767628</v>
      </c>
      <c r="F1559">
        <v>55.511100000000013</v>
      </c>
      <c r="G1559">
        <v>33.155700000000003</v>
      </c>
      <c r="H1559">
        <v>43</v>
      </c>
      <c r="I1559">
        <v>40</v>
      </c>
      <c r="J1559">
        <v>3</v>
      </c>
      <c r="K1559">
        <v>267</v>
      </c>
      <c r="L1559">
        <v>51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27.7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231.5290061280582</v>
      </c>
      <c r="B1560">
        <v>52.92</v>
      </c>
      <c r="C1560">
        <v>3.0625529911118821</v>
      </c>
      <c r="D1560">
        <v>179.2824</v>
      </c>
      <c r="E1560">
        <v>310.96207322808471</v>
      </c>
      <c r="F1560">
        <v>109.464</v>
      </c>
      <c r="G1560">
        <v>27.826799999999999</v>
      </c>
      <c r="H1560">
        <v>96</v>
      </c>
      <c r="I1560">
        <v>48</v>
      </c>
      <c r="J1560">
        <v>21</v>
      </c>
      <c r="K1560">
        <v>302</v>
      </c>
      <c r="L1560">
        <v>46</v>
      </c>
      <c r="M1560">
        <v>8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27.7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244.8042962080558</v>
      </c>
      <c r="B1561">
        <v>56</v>
      </c>
      <c r="C1561">
        <v>3.060053702600698</v>
      </c>
      <c r="D1561">
        <v>126.67440000000001</v>
      </c>
      <c r="E1561">
        <v>307.32285800969709</v>
      </c>
      <c r="F1561">
        <v>50.669760000000011</v>
      </c>
      <c r="G1561">
        <v>29.378399999999999</v>
      </c>
      <c r="H1561">
        <v>194</v>
      </c>
      <c r="I1561">
        <v>42</v>
      </c>
      <c r="J1561">
        <v>4</v>
      </c>
      <c r="K1561">
        <v>319</v>
      </c>
      <c r="L1561">
        <v>52</v>
      </c>
      <c r="M1561">
        <v>12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27.7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244.54297496077251</v>
      </c>
      <c r="B1562">
        <v>56.000000000000007</v>
      </c>
      <c r="C1562">
        <v>3.0567871870096561</v>
      </c>
      <c r="D1562">
        <v>162.83699999999999</v>
      </c>
      <c r="E1562">
        <v>311.30290456431533</v>
      </c>
      <c r="F1562">
        <v>67.376999999999995</v>
      </c>
      <c r="G1562">
        <v>29.395019999999999</v>
      </c>
      <c r="H1562">
        <v>6</v>
      </c>
      <c r="I1562">
        <v>43</v>
      </c>
      <c r="J1562">
        <v>3</v>
      </c>
      <c r="K1562">
        <v>208</v>
      </c>
      <c r="L1562">
        <v>51</v>
      </c>
      <c r="M1562">
        <v>13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27.7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244.47564150683539</v>
      </c>
      <c r="B1563">
        <v>56.000000000000007</v>
      </c>
      <c r="C1563">
        <v>3.0559455188354421</v>
      </c>
      <c r="D1563">
        <v>164.99039999999999</v>
      </c>
      <c r="E1563">
        <v>308.10622406638998</v>
      </c>
      <c r="F1563">
        <v>67.976399999999998</v>
      </c>
      <c r="G1563">
        <v>29.348400000000002</v>
      </c>
      <c r="H1563">
        <v>7</v>
      </c>
      <c r="I1563">
        <v>38</v>
      </c>
      <c r="J1563">
        <v>3</v>
      </c>
      <c r="K1563">
        <v>202</v>
      </c>
      <c r="L1563">
        <v>56</v>
      </c>
      <c r="M1563">
        <v>12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27.7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274.98768102848737</v>
      </c>
      <c r="B1564">
        <v>63</v>
      </c>
      <c r="C1564">
        <v>3.0554186780943051</v>
      </c>
      <c r="D1564">
        <v>124.45394</v>
      </c>
      <c r="E1564">
        <v>311.22821576763488</v>
      </c>
      <c r="F1564">
        <v>55.622840000000011</v>
      </c>
      <c r="G1564">
        <v>33.053579999999997</v>
      </c>
      <c r="H1564">
        <v>33</v>
      </c>
      <c r="I1564">
        <v>39</v>
      </c>
      <c r="J1564">
        <v>3</v>
      </c>
      <c r="K1564">
        <v>266</v>
      </c>
      <c r="L1564">
        <v>54</v>
      </c>
      <c r="M1564">
        <v>11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27.7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274.98768102848737</v>
      </c>
      <c r="B1565">
        <v>63</v>
      </c>
      <c r="C1565">
        <v>3.0554186780943051</v>
      </c>
      <c r="D1565">
        <v>124.45394</v>
      </c>
      <c r="E1565">
        <v>311.22821576763488</v>
      </c>
      <c r="F1565">
        <v>55.622840000000011</v>
      </c>
      <c r="G1565">
        <v>33.053579999999997</v>
      </c>
      <c r="H1565">
        <v>332</v>
      </c>
      <c r="I1565">
        <v>39</v>
      </c>
      <c r="J1565">
        <v>3</v>
      </c>
      <c r="K1565">
        <v>266</v>
      </c>
      <c r="L1565">
        <v>54</v>
      </c>
      <c r="M1565">
        <v>11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27.7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244.41463812015249</v>
      </c>
      <c r="B1566">
        <v>56</v>
      </c>
      <c r="C1566">
        <v>3.0551829765019072</v>
      </c>
      <c r="D1566">
        <v>400.29264000000001</v>
      </c>
      <c r="E1566">
        <v>305.02904564315349</v>
      </c>
      <c r="F1566">
        <v>68.180639999999997</v>
      </c>
      <c r="G1566">
        <v>29.303999999999998</v>
      </c>
      <c r="H1566">
        <v>2</v>
      </c>
      <c r="I1566">
        <v>44</v>
      </c>
      <c r="J1566">
        <v>4</v>
      </c>
      <c r="K1566">
        <v>61</v>
      </c>
      <c r="L1566">
        <v>50</v>
      </c>
      <c r="M1566">
        <v>6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27.7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311.45532761756948</v>
      </c>
      <c r="B1567">
        <v>71.400000000000006</v>
      </c>
      <c r="C1567">
        <v>3.0534836040938189</v>
      </c>
      <c r="D1567">
        <v>195.07535999999999</v>
      </c>
      <c r="E1567">
        <v>309.40722975647031</v>
      </c>
      <c r="F1567">
        <v>50.42736</v>
      </c>
      <c r="G1567">
        <v>37.409039999999997</v>
      </c>
      <c r="H1567">
        <v>126</v>
      </c>
      <c r="I1567">
        <v>49</v>
      </c>
      <c r="J1567">
        <v>41</v>
      </c>
      <c r="K1567">
        <v>262</v>
      </c>
      <c r="L1567">
        <v>44</v>
      </c>
      <c r="M1567">
        <v>12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27.7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244.27169849022059</v>
      </c>
      <c r="B1568">
        <v>56.000000000000007</v>
      </c>
      <c r="C1568">
        <v>3.053396231127758</v>
      </c>
      <c r="D1568">
        <v>164.99039999999999</v>
      </c>
      <c r="E1568">
        <v>310.13934185958061</v>
      </c>
      <c r="F1568">
        <v>67.976399999999998</v>
      </c>
      <c r="G1568">
        <v>29.348400000000002</v>
      </c>
      <c r="H1568">
        <v>7</v>
      </c>
      <c r="I1568">
        <v>38</v>
      </c>
      <c r="J1568">
        <v>3</v>
      </c>
      <c r="K1568">
        <v>292</v>
      </c>
      <c r="L1568">
        <v>56</v>
      </c>
      <c r="M1568">
        <v>12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27.7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236.93150823459339</v>
      </c>
      <c r="B1569">
        <v>54.32</v>
      </c>
      <c r="C1569">
        <v>3.053241085497338</v>
      </c>
      <c r="D1569">
        <v>169.66050000000001</v>
      </c>
      <c r="E1569">
        <v>311.01420781289778</v>
      </c>
      <c r="F1569">
        <v>66.182249999999996</v>
      </c>
      <c r="G1569">
        <v>28.47672</v>
      </c>
      <c r="H1569">
        <v>6</v>
      </c>
      <c r="I1569">
        <v>42</v>
      </c>
      <c r="J1569">
        <v>3</v>
      </c>
      <c r="K1569">
        <v>237</v>
      </c>
      <c r="L1569">
        <v>51</v>
      </c>
      <c r="M1569">
        <v>11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27.7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285.70834015396753</v>
      </c>
      <c r="B1570">
        <v>65.52000000000001</v>
      </c>
      <c r="C1570">
        <v>3.0524395315594819</v>
      </c>
      <c r="D1570">
        <v>93.885000000000005</v>
      </c>
      <c r="E1570">
        <v>312.31411040934739</v>
      </c>
      <c r="F1570">
        <v>58.215000000000003</v>
      </c>
      <c r="G1570">
        <v>34.357500000000002</v>
      </c>
      <c r="H1570">
        <v>55</v>
      </c>
      <c r="I1570">
        <v>44</v>
      </c>
      <c r="J1570">
        <v>6</v>
      </c>
      <c r="K1570">
        <v>302</v>
      </c>
      <c r="L1570">
        <v>50</v>
      </c>
      <c r="M1570">
        <v>10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27.7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274.63936163772138</v>
      </c>
      <c r="B1571">
        <v>63.000000000000007</v>
      </c>
      <c r="C1571">
        <v>3.0515484626413492</v>
      </c>
      <c r="D1571">
        <v>134.09317999999999</v>
      </c>
      <c r="E1571">
        <v>310.11203319502067</v>
      </c>
      <c r="F1571">
        <v>55.574740000000013</v>
      </c>
      <c r="G1571">
        <v>32.996600000000008</v>
      </c>
      <c r="H1571">
        <v>43</v>
      </c>
      <c r="I1571">
        <v>39</v>
      </c>
      <c r="J1571">
        <v>3</v>
      </c>
      <c r="K1571">
        <v>252</v>
      </c>
      <c r="L1571">
        <v>55</v>
      </c>
      <c r="M1571">
        <v>13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27.7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274.07403758505518</v>
      </c>
      <c r="B1572">
        <v>63</v>
      </c>
      <c r="C1572">
        <v>3.0452670842783909</v>
      </c>
      <c r="D1572">
        <v>97.188000000000002</v>
      </c>
      <c r="E1572">
        <v>312.82987551867222</v>
      </c>
      <c r="F1572">
        <v>55.171999999999997</v>
      </c>
      <c r="G1572">
        <v>32.965400000000002</v>
      </c>
      <c r="H1572">
        <v>36</v>
      </c>
      <c r="I1572">
        <v>41</v>
      </c>
      <c r="J1572">
        <v>4</v>
      </c>
      <c r="K1572">
        <v>70</v>
      </c>
      <c r="L1572">
        <v>50</v>
      </c>
      <c r="M1572">
        <v>4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27.7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274.03885701208941</v>
      </c>
      <c r="B1573">
        <v>63</v>
      </c>
      <c r="C1573">
        <v>3.0448761890232152</v>
      </c>
      <c r="D1573">
        <v>134.3433</v>
      </c>
      <c r="E1573">
        <v>311.89211618257258</v>
      </c>
      <c r="F1573">
        <v>55.69980000000001</v>
      </c>
      <c r="G1573">
        <v>32.948500000000003</v>
      </c>
      <c r="H1573">
        <v>33</v>
      </c>
      <c r="I1573">
        <v>39</v>
      </c>
      <c r="J1573">
        <v>3</v>
      </c>
      <c r="K1573">
        <v>258</v>
      </c>
      <c r="L1573">
        <v>52</v>
      </c>
      <c r="M1573">
        <v>10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27.7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274.03885701208941</v>
      </c>
      <c r="B1574">
        <v>63</v>
      </c>
      <c r="C1574">
        <v>3.0448761890232152</v>
      </c>
      <c r="D1574">
        <v>134.3433</v>
      </c>
      <c r="E1574">
        <v>311.89211618257258</v>
      </c>
      <c r="F1574">
        <v>55.69980000000001</v>
      </c>
      <c r="G1574">
        <v>32.948500000000003</v>
      </c>
      <c r="H1574">
        <v>332</v>
      </c>
      <c r="I1574">
        <v>39</v>
      </c>
      <c r="J1574">
        <v>3</v>
      </c>
      <c r="K1574">
        <v>258</v>
      </c>
      <c r="L1574">
        <v>52</v>
      </c>
      <c r="M1574">
        <v>10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27.7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243.49642620864989</v>
      </c>
      <c r="B1575">
        <v>56.000000000000007</v>
      </c>
      <c r="C1575">
        <v>3.0437053276081238</v>
      </c>
      <c r="D1575">
        <v>165.24959999999999</v>
      </c>
      <c r="E1575">
        <v>311.75103734439841</v>
      </c>
      <c r="F1575">
        <v>68.124600000000001</v>
      </c>
      <c r="G1575">
        <v>29.2746</v>
      </c>
      <c r="H1575">
        <v>9</v>
      </c>
      <c r="I1575">
        <v>35</v>
      </c>
      <c r="J1575">
        <v>2</v>
      </c>
      <c r="K1575">
        <v>261</v>
      </c>
      <c r="L1575">
        <v>54</v>
      </c>
      <c r="M1575">
        <v>6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27.7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273.48907876900239</v>
      </c>
      <c r="B1576">
        <v>63.000000000000007</v>
      </c>
      <c r="C1576">
        <v>3.038767541877804</v>
      </c>
      <c r="D1576">
        <v>134.49870000000001</v>
      </c>
      <c r="E1576">
        <v>308.28748150290983</v>
      </c>
      <c r="F1576">
        <v>55.597680000000011</v>
      </c>
      <c r="G1576">
        <v>32.833799999999997</v>
      </c>
      <c r="H1576">
        <v>33</v>
      </c>
      <c r="I1576">
        <v>39</v>
      </c>
      <c r="J1576">
        <v>3</v>
      </c>
      <c r="K1576">
        <v>187</v>
      </c>
      <c r="L1576">
        <v>55</v>
      </c>
      <c r="M1576">
        <v>9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27.7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273.48907876900239</v>
      </c>
      <c r="B1577">
        <v>63.000000000000007</v>
      </c>
      <c r="C1577">
        <v>3.038767541877804</v>
      </c>
      <c r="D1577">
        <v>134.49870000000001</v>
      </c>
      <c r="E1577">
        <v>308.28748150290983</v>
      </c>
      <c r="F1577">
        <v>55.597680000000011</v>
      </c>
      <c r="G1577">
        <v>32.833799999999997</v>
      </c>
      <c r="H1577">
        <v>332</v>
      </c>
      <c r="I1577">
        <v>39</v>
      </c>
      <c r="J1577">
        <v>3</v>
      </c>
      <c r="K1577">
        <v>187</v>
      </c>
      <c r="L1577">
        <v>55</v>
      </c>
      <c r="M1577">
        <v>9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27.7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273.17859221292912</v>
      </c>
      <c r="B1578">
        <v>63</v>
      </c>
      <c r="C1578">
        <v>3.0353176912547681</v>
      </c>
      <c r="D1578">
        <v>124.56789999999999</v>
      </c>
      <c r="E1578">
        <v>308.03319502074692</v>
      </c>
      <c r="F1578">
        <v>55.736800000000009</v>
      </c>
      <c r="G1578">
        <v>32.793100000000003</v>
      </c>
      <c r="H1578">
        <v>33</v>
      </c>
      <c r="I1578">
        <v>39</v>
      </c>
      <c r="J1578">
        <v>3</v>
      </c>
      <c r="K1578">
        <v>205</v>
      </c>
      <c r="L1578">
        <v>55</v>
      </c>
      <c r="M1578">
        <v>11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27.7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273.17859221292912</v>
      </c>
      <c r="B1579">
        <v>63</v>
      </c>
      <c r="C1579">
        <v>3.0353176912547681</v>
      </c>
      <c r="D1579">
        <v>124.56789999999999</v>
      </c>
      <c r="E1579">
        <v>308.03319502074692</v>
      </c>
      <c r="F1579">
        <v>55.736800000000009</v>
      </c>
      <c r="G1579">
        <v>32.793100000000003</v>
      </c>
      <c r="H1579">
        <v>332</v>
      </c>
      <c r="I1579">
        <v>39</v>
      </c>
      <c r="J1579">
        <v>3</v>
      </c>
      <c r="K1579">
        <v>205</v>
      </c>
      <c r="L1579">
        <v>55</v>
      </c>
      <c r="M1579">
        <v>11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27.7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273.09773402716547</v>
      </c>
      <c r="B1580">
        <v>63</v>
      </c>
      <c r="C1580">
        <v>3.0344192669685048</v>
      </c>
      <c r="D1580">
        <v>94.364999999999995</v>
      </c>
      <c r="E1580">
        <v>312.57948376842251</v>
      </c>
      <c r="F1580">
        <v>55.634399999999999</v>
      </c>
      <c r="G1580">
        <v>32.8446</v>
      </c>
      <c r="H1580">
        <v>51</v>
      </c>
      <c r="I1580">
        <v>45</v>
      </c>
      <c r="J1580">
        <v>8</v>
      </c>
      <c r="K1580">
        <v>165</v>
      </c>
      <c r="L1580">
        <v>48</v>
      </c>
      <c r="M1580">
        <v>10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27.7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242.73332290885611</v>
      </c>
      <c r="B1581">
        <v>56.000000000000007</v>
      </c>
      <c r="C1581">
        <v>3.034166536360702</v>
      </c>
      <c r="D1581">
        <v>392.64400000000001</v>
      </c>
      <c r="E1581">
        <v>307.40414937759328</v>
      </c>
      <c r="F1581">
        <v>65.786000000000001</v>
      </c>
      <c r="G1581">
        <v>29.130839999999999</v>
      </c>
      <c r="H1581">
        <v>2</v>
      </c>
      <c r="I1581">
        <v>43</v>
      </c>
      <c r="J1581">
        <v>4</v>
      </c>
      <c r="K1581">
        <v>252</v>
      </c>
      <c r="L1581">
        <v>51</v>
      </c>
      <c r="M1581">
        <v>14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27.7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273.07380124078878</v>
      </c>
      <c r="B1582">
        <v>63</v>
      </c>
      <c r="C1582">
        <v>3.0341533471198749</v>
      </c>
      <c r="D1582">
        <v>134.41730000000001</v>
      </c>
      <c r="E1582">
        <v>308.9676484529794</v>
      </c>
      <c r="F1582">
        <v>55.736800000000009</v>
      </c>
      <c r="G1582">
        <v>32.793100000000003</v>
      </c>
      <c r="H1582">
        <v>33</v>
      </c>
      <c r="I1582">
        <v>39</v>
      </c>
      <c r="J1582">
        <v>3</v>
      </c>
      <c r="K1582">
        <v>211</v>
      </c>
      <c r="L1582">
        <v>55</v>
      </c>
      <c r="M1582">
        <v>11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27.7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273.07380124078878</v>
      </c>
      <c r="B1583">
        <v>63</v>
      </c>
      <c r="C1583">
        <v>3.0341533471198749</v>
      </c>
      <c r="D1583">
        <v>134.41730000000001</v>
      </c>
      <c r="E1583">
        <v>308.9676484529794</v>
      </c>
      <c r="F1583">
        <v>55.736800000000009</v>
      </c>
      <c r="G1583">
        <v>32.793100000000003</v>
      </c>
      <c r="H1583">
        <v>332</v>
      </c>
      <c r="I1583">
        <v>39</v>
      </c>
      <c r="J1583">
        <v>3</v>
      </c>
      <c r="K1583">
        <v>211</v>
      </c>
      <c r="L1583">
        <v>55</v>
      </c>
      <c r="M1583">
        <v>11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27.7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272.99726683144542</v>
      </c>
      <c r="B1584">
        <v>63</v>
      </c>
      <c r="C1584">
        <v>3.0333029647938381</v>
      </c>
      <c r="D1584">
        <v>124.578075</v>
      </c>
      <c r="E1584">
        <v>310.40663900414938</v>
      </c>
      <c r="F1584">
        <v>55.746975000000013</v>
      </c>
      <c r="G1584">
        <v>32.803274999999999</v>
      </c>
      <c r="H1584">
        <v>33</v>
      </c>
      <c r="I1584">
        <v>39</v>
      </c>
      <c r="J1584">
        <v>3</v>
      </c>
      <c r="K1584">
        <v>206</v>
      </c>
      <c r="L1584">
        <v>51</v>
      </c>
      <c r="M1584">
        <v>11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27.7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272.99726683144542</v>
      </c>
      <c r="B1585">
        <v>63</v>
      </c>
      <c r="C1585">
        <v>3.0333029647938381</v>
      </c>
      <c r="D1585">
        <v>124.578075</v>
      </c>
      <c r="E1585">
        <v>310.40663900414938</v>
      </c>
      <c r="F1585">
        <v>55.746975000000013</v>
      </c>
      <c r="G1585">
        <v>32.803274999999999</v>
      </c>
      <c r="H1585">
        <v>332</v>
      </c>
      <c r="I1585">
        <v>39</v>
      </c>
      <c r="J1585">
        <v>3</v>
      </c>
      <c r="K1585">
        <v>206</v>
      </c>
      <c r="L1585">
        <v>51</v>
      </c>
      <c r="M1585">
        <v>11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27.7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272.94284480870942</v>
      </c>
      <c r="B1586">
        <v>63.000000000000007</v>
      </c>
      <c r="C1586">
        <v>3.0326982756523262</v>
      </c>
      <c r="D1586">
        <v>124.40584</v>
      </c>
      <c r="E1586">
        <v>311.67634854771791</v>
      </c>
      <c r="F1586">
        <v>55.574740000000013</v>
      </c>
      <c r="G1586">
        <v>32.81382</v>
      </c>
      <c r="H1586">
        <v>33</v>
      </c>
      <c r="I1586">
        <v>39</v>
      </c>
      <c r="J1586">
        <v>3</v>
      </c>
      <c r="K1586">
        <v>204</v>
      </c>
      <c r="L1586">
        <v>54</v>
      </c>
      <c r="M1586">
        <v>13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27.7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272.94284480870942</v>
      </c>
      <c r="B1587">
        <v>63.000000000000007</v>
      </c>
      <c r="C1587">
        <v>3.0326982756523262</v>
      </c>
      <c r="D1587">
        <v>124.40584</v>
      </c>
      <c r="E1587">
        <v>311.67634854771791</v>
      </c>
      <c r="F1587">
        <v>55.574740000000013</v>
      </c>
      <c r="G1587">
        <v>32.81382</v>
      </c>
      <c r="H1587">
        <v>33</v>
      </c>
      <c r="I1587">
        <v>39</v>
      </c>
      <c r="J1587">
        <v>3</v>
      </c>
      <c r="K1587">
        <v>207</v>
      </c>
      <c r="L1587">
        <v>54</v>
      </c>
      <c r="M1587">
        <v>13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27.7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272.94284480870942</v>
      </c>
      <c r="B1588">
        <v>63.000000000000007</v>
      </c>
      <c r="C1588">
        <v>3.0326982756523262</v>
      </c>
      <c r="D1588">
        <v>124.40584</v>
      </c>
      <c r="E1588">
        <v>311.67634854771791</v>
      </c>
      <c r="F1588">
        <v>55.574740000000013</v>
      </c>
      <c r="G1588">
        <v>32.81382</v>
      </c>
      <c r="H1588">
        <v>332</v>
      </c>
      <c r="I1588">
        <v>39</v>
      </c>
      <c r="J1588">
        <v>3</v>
      </c>
      <c r="K1588">
        <v>204</v>
      </c>
      <c r="L1588">
        <v>54</v>
      </c>
      <c r="M1588">
        <v>13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27.7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272.94284480870942</v>
      </c>
      <c r="B1589">
        <v>63.000000000000007</v>
      </c>
      <c r="C1589">
        <v>3.0326982756523262</v>
      </c>
      <c r="D1589">
        <v>124.40584</v>
      </c>
      <c r="E1589">
        <v>311.67634854771791</v>
      </c>
      <c r="F1589">
        <v>55.574740000000013</v>
      </c>
      <c r="G1589">
        <v>32.81382</v>
      </c>
      <c r="H1589">
        <v>332</v>
      </c>
      <c r="I1589">
        <v>39</v>
      </c>
      <c r="J1589">
        <v>3</v>
      </c>
      <c r="K1589">
        <v>207</v>
      </c>
      <c r="L1589">
        <v>54</v>
      </c>
      <c r="M1589">
        <v>13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27.7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284.19762211712941</v>
      </c>
      <c r="B1590">
        <v>65.625</v>
      </c>
      <c r="C1590">
        <v>3.0314413025827132</v>
      </c>
      <c r="D1590">
        <v>91.469840000000005</v>
      </c>
      <c r="E1590">
        <v>312.61742738589209</v>
      </c>
      <c r="F1590">
        <v>57.112160000000003</v>
      </c>
      <c r="G1590">
        <v>34.180079999999997</v>
      </c>
      <c r="H1590">
        <v>36</v>
      </c>
      <c r="I1590">
        <v>42</v>
      </c>
      <c r="J1590">
        <v>4</v>
      </c>
      <c r="K1590">
        <v>254</v>
      </c>
      <c r="L1590">
        <v>51</v>
      </c>
      <c r="M1590">
        <v>8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27.7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296.9847008948928</v>
      </c>
      <c r="B1591">
        <v>68.599999999999994</v>
      </c>
      <c r="C1591">
        <v>3.0304561315805389</v>
      </c>
      <c r="D1591">
        <v>206.76</v>
      </c>
      <c r="E1591">
        <v>308.1117490437959</v>
      </c>
      <c r="F1591">
        <v>79.515000000000001</v>
      </c>
      <c r="G1591">
        <v>35.652000000000001</v>
      </c>
      <c r="H1591">
        <v>9</v>
      </c>
      <c r="I1591">
        <v>44</v>
      </c>
      <c r="J1591">
        <v>2</v>
      </c>
      <c r="K1591">
        <v>325</v>
      </c>
      <c r="L1591">
        <v>50</v>
      </c>
      <c r="M1591">
        <v>12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27.7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242.34894046408081</v>
      </c>
      <c r="B1592">
        <v>56.000000000000007</v>
      </c>
      <c r="C1592">
        <v>3.02936175580101</v>
      </c>
      <c r="D1592">
        <v>174.61632</v>
      </c>
      <c r="E1592">
        <v>308.66390041493781</v>
      </c>
      <c r="F1592">
        <v>67.905360000000002</v>
      </c>
      <c r="G1592">
        <v>29.09976</v>
      </c>
      <c r="H1592">
        <v>7</v>
      </c>
      <c r="I1592">
        <v>38</v>
      </c>
      <c r="J1592">
        <v>3</v>
      </c>
      <c r="K1592">
        <v>245</v>
      </c>
      <c r="L1592">
        <v>56</v>
      </c>
      <c r="M1592">
        <v>9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27.7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272.60257565207132</v>
      </c>
      <c r="B1593">
        <v>63.000000000000007</v>
      </c>
      <c r="C1593">
        <v>3.0289175072452368</v>
      </c>
      <c r="D1593">
        <v>133.9965</v>
      </c>
      <c r="E1593">
        <v>310.80482089555301</v>
      </c>
      <c r="F1593">
        <v>55.52640000000001</v>
      </c>
      <c r="G1593">
        <v>32.761200000000002</v>
      </c>
      <c r="H1593">
        <v>33</v>
      </c>
      <c r="I1593">
        <v>39</v>
      </c>
      <c r="J1593">
        <v>3</v>
      </c>
      <c r="K1593">
        <v>303</v>
      </c>
      <c r="L1593">
        <v>55</v>
      </c>
      <c r="M1593">
        <v>7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27.7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272.60257565207132</v>
      </c>
      <c r="B1594">
        <v>63.000000000000007</v>
      </c>
      <c r="C1594">
        <v>3.0289175072452368</v>
      </c>
      <c r="D1594">
        <v>133.9965</v>
      </c>
      <c r="E1594">
        <v>310.80482089555301</v>
      </c>
      <c r="F1594">
        <v>55.52640000000001</v>
      </c>
      <c r="G1594">
        <v>32.761200000000002</v>
      </c>
      <c r="H1594">
        <v>332</v>
      </c>
      <c r="I1594">
        <v>39</v>
      </c>
      <c r="J1594">
        <v>3</v>
      </c>
      <c r="K1594">
        <v>303</v>
      </c>
      <c r="L1594">
        <v>55</v>
      </c>
      <c r="M1594">
        <v>7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27.7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242.26869404973121</v>
      </c>
      <c r="B1595">
        <v>56.000000000000007</v>
      </c>
      <c r="C1595">
        <v>3.028358675621639</v>
      </c>
      <c r="D1595">
        <v>156.22139999999999</v>
      </c>
      <c r="E1595">
        <v>311.70124481327798</v>
      </c>
      <c r="F1595">
        <v>64.6464</v>
      </c>
      <c r="G1595">
        <v>29.1264</v>
      </c>
      <c r="H1595">
        <v>9</v>
      </c>
      <c r="I1595">
        <v>35</v>
      </c>
      <c r="J1595">
        <v>2</v>
      </c>
      <c r="K1595">
        <v>270</v>
      </c>
      <c r="L1595">
        <v>57</v>
      </c>
      <c r="M1595">
        <v>10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27.7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308.49457652878863</v>
      </c>
      <c r="B1596">
        <v>71.40000000000002</v>
      </c>
      <c r="C1596">
        <v>3.0244566326351818</v>
      </c>
      <c r="D1596">
        <v>125.28</v>
      </c>
      <c r="E1596">
        <v>310.68137924310582</v>
      </c>
      <c r="F1596">
        <v>140.00399999999999</v>
      </c>
      <c r="G1596">
        <v>37.072800000000001</v>
      </c>
      <c r="H1596">
        <v>163</v>
      </c>
      <c r="I1596">
        <v>48</v>
      </c>
      <c r="J1596">
        <v>6</v>
      </c>
      <c r="K1596">
        <v>87</v>
      </c>
      <c r="L1596">
        <v>46</v>
      </c>
      <c r="M1596">
        <v>14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27.7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271.85042618925632</v>
      </c>
      <c r="B1597">
        <v>63.000000000000007</v>
      </c>
      <c r="C1597">
        <v>3.0205602909917362</v>
      </c>
      <c r="D1597">
        <v>96.910499999999999</v>
      </c>
      <c r="E1597">
        <v>311.83402489626548</v>
      </c>
      <c r="F1597">
        <v>55.079500000000003</v>
      </c>
      <c r="G1597">
        <v>32.684600000000003</v>
      </c>
      <c r="H1597">
        <v>36</v>
      </c>
      <c r="I1597">
        <v>40</v>
      </c>
      <c r="J1597">
        <v>4</v>
      </c>
      <c r="K1597">
        <v>97</v>
      </c>
      <c r="L1597">
        <v>52</v>
      </c>
      <c r="M1597">
        <v>5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27.7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271.63842304766177</v>
      </c>
      <c r="B1598">
        <v>63</v>
      </c>
      <c r="C1598">
        <v>3.0182047005295751</v>
      </c>
      <c r="D1598">
        <v>155.44800000000001</v>
      </c>
      <c r="E1598">
        <v>311.96016597510379</v>
      </c>
      <c r="F1598">
        <v>51.816000000000003</v>
      </c>
      <c r="G1598">
        <v>32.660800000000002</v>
      </c>
      <c r="H1598">
        <v>39</v>
      </c>
      <c r="I1598">
        <v>49</v>
      </c>
      <c r="J1598">
        <v>4</v>
      </c>
      <c r="K1598">
        <v>271</v>
      </c>
      <c r="L1598">
        <v>40</v>
      </c>
      <c r="M1598">
        <v>3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27.7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301.68294742831932</v>
      </c>
      <c r="B1599">
        <v>70</v>
      </c>
      <c r="C1599">
        <v>3.0168294742831931</v>
      </c>
      <c r="D1599">
        <v>265.90140000000002</v>
      </c>
      <c r="E1599">
        <v>308.95840295465962</v>
      </c>
      <c r="F1599">
        <v>51.046200000000013</v>
      </c>
      <c r="G1599">
        <v>36.2286</v>
      </c>
      <c r="H1599">
        <v>323</v>
      </c>
      <c r="I1599">
        <v>49</v>
      </c>
      <c r="J1599">
        <v>42</v>
      </c>
      <c r="K1599">
        <v>262</v>
      </c>
      <c r="L1599">
        <v>45</v>
      </c>
      <c r="M1599">
        <v>11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27.7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271.28184397595658</v>
      </c>
      <c r="B1600">
        <v>63</v>
      </c>
      <c r="C1600">
        <v>3.0142427108439631</v>
      </c>
      <c r="D1600">
        <v>121.48394999999999</v>
      </c>
      <c r="E1600">
        <v>311.50207468879671</v>
      </c>
      <c r="F1600">
        <v>54.417749999999998</v>
      </c>
      <c r="G1600">
        <v>32.611800000000002</v>
      </c>
      <c r="H1600">
        <v>43</v>
      </c>
      <c r="I1600">
        <v>38</v>
      </c>
      <c r="J1600">
        <v>3</v>
      </c>
      <c r="K1600">
        <v>264</v>
      </c>
      <c r="L1600">
        <v>56</v>
      </c>
      <c r="M1600">
        <v>11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27.7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271.28184397595658</v>
      </c>
      <c r="B1601">
        <v>63.000000000000007</v>
      </c>
      <c r="C1601">
        <v>3.0142427108439618</v>
      </c>
      <c r="D1601">
        <v>131.17092</v>
      </c>
      <c r="E1601">
        <v>311.50207468879671</v>
      </c>
      <c r="F1601">
        <v>54.407760000000003</v>
      </c>
      <c r="G1601">
        <v>32.611800000000002</v>
      </c>
      <c r="H1601">
        <v>43</v>
      </c>
      <c r="I1601">
        <v>38</v>
      </c>
      <c r="J1601">
        <v>3</v>
      </c>
      <c r="K1601">
        <v>244</v>
      </c>
      <c r="L1601">
        <v>55</v>
      </c>
      <c r="M1601">
        <v>9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27.7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241.11386086965129</v>
      </c>
      <c r="B1602">
        <v>56</v>
      </c>
      <c r="C1602">
        <v>3.0139232608706412</v>
      </c>
      <c r="D1602">
        <v>212.81039999999999</v>
      </c>
      <c r="E1602">
        <v>310.73694693451841</v>
      </c>
      <c r="F1602">
        <v>50.621100000000013</v>
      </c>
      <c r="G1602">
        <v>28.976099999999999</v>
      </c>
      <c r="H1602">
        <v>115</v>
      </c>
      <c r="I1602">
        <v>62</v>
      </c>
      <c r="J1602">
        <v>1</v>
      </c>
      <c r="K1602">
        <v>9</v>
      </c>
      <c r="L1602">
        <v>39</v>
      </c>
      <c r="M1602">
        <v>1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27.7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240.86640310855631</v>
      </c>
      <c r="B1603">
        <v>56</v>
      </c>
      <c r="C1603">
        <v>3.010830038856954</v>
      </c>
      <c r="D1603">
        <v>156.912375</v>
      </c>
      <c r="E1603">
        <v>310.6307053941909</v>
      </c>
      <c r="F1603">
        <v>65.004374999999996</v>
      </c>
      <c r="G1603">
        <v>28.9451</v>
      </c>
      <c r="H1603">
        <v>7</v>
      </c>
      <c r="I1603">
        <v>37</v>
      </c>
      <c r="J1603">
        <v>3</v>
      </c>
      <c r="K1603">
        <v>206</v>
      </c>
      <c r="L1603">
        <v>52</v>
      </c>
      <c r="M1603">
        <v>11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27.7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270.87434865719808</v>
      </c>
      <c r="B1604">
        <v>63</v>
      </c>
      <c r="C1604">
        <v>3.0097149850799791</v>
      </c>
      <c r="D1604">
        <v>124.15349999999999</v>
      </c>
      <c r="E1604">
        <v>311.56846473029037</v>
      </c>
      <c r="F1604">
        <v>55.322400000000009</v>
      </c>
      <c r="G1604">
        <v>32.563699999999997</v>
      </c>
      <c r="H1604">
        <v>43</v>
      </c>
      <c r="I1604">
        <v>39</v>
      </c>
      <c r="J1604">
        <v>3</v>
      </c>
      <c r="K1604">
        <v>63</v>
      </c>
      <c r="L1604">
        <v>52</v>
      </c>
      <c r="M1604">
        <v>5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27.7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270.87434865719808</v>
      </c>
      <c r="B1605">
        <v>63</v>
      </c>
      <c r="C1605">
        <v>3.0097149850799791</v>
      </c>
      <c r="D1605">
        <v>143.00129999999999</v>
      </c>
      <c r="E1605">
        <v>311.56846473029037</v>
      </c>
      <c r="F1605">
        <v>55.314999999999998</v>
      </c>
      <c r="G1605">
        <v>32.563699999999997</v>
      </c>
      <c r="H1605">
        <v>43</v>
      </c>
      <c r="I1605">
        <v>39</v>
      </c>
      <c r="J1605">
        <v>3</v>
      </c>
      <c r="K1605">
        <v>101</v>
      </c>
      <c r="L1605">
        <v>50</v>
      </c>
      <c r="M1605">
        <v>4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27.7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270.87434865719808</v>
      </c>
      <c r="B1606">
        <v>63</v>
      </c>
      <c r="C1606">
        <v>3.0097149850799791</v>
      </c>
      <c r="D1606">
        <v>133.58850000000001</v>
      </c>
      <c r="E1606">
        <v>311.56846473029037</v>
      </c>
      <c r="F1606">
        <v>55.322400000000009</v>
      </c>
      <c r="G1606">
        <v>32.563699999999997</v>
      </c>
      <c r="H1606">
        <v>43</v>
      </c>
      <c r="I1606">
        <v>39</v>
      </c>
      <c r="J1606">
        <v>3</v>
      </c>
      <c r="K1606">
        <v>259</v>
      </c>
      <c r="L1606">
        <v>52</v>
      </c>
      <c r="M1606">
        <v>5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27.7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270.87434865719808</v>
      </c>
      <c r="B1607">
        <v>63</v>
      </c>
      <c r="C1607">
        <v>3.0097149850799791</v>
      </c>
      <c r="D1607">
        <v>124.3385</v>
      </c>
      <c r="E1607">
        <v>311.56846473029037</v>
      </c>
      <c r="F1607">
        <v>55.507400000000011</v>
      </c>
      <c r="G1607">
        <v>32.563699999999997</v>
      </c>
      <c r="H1607">
        <v>43</v>
      </c>
      <c r="I1607">
        <v>39</v>
      </c>
      <c r="J1607">
        <v>3</v>
      </c>
      <c r="K1607">
        <v>265</v>
      </c>
      <c r="L1607">
        <v>52</v>
      </c>
      <c r="M1607">
        <v>10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27.7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439.19677299673663</v>
      </c>
      <c r="B1608">
        <v>102.1522842639594</v>
      </c>
      <c r="C1608">
        <v>3.0096022160728468</v>
      </c>
      <c r="D1608">
        <v>128.71296000000001</v>
      </c>
      <c r="E1608">
        <v>311.4411777876652</v>
      </c>
      <c r="F1608">
        <v>50.908031999999999</v>
      </c>
      <c r="G1608">
        <v>52.79616</v>
      </c>
      <c r="H1608">
        <v>165</v>
      </c>
      <c r="I1608">
        <v>54</v>
      </c>
      <c r="J1608">
        <v>42</v>
      </c>
      <c r="K1608">
        <v>152</v>
      </c>
      <c r="L1608">
        <v>40</v>
      </c>
      <c r="M1608">
        <v>11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27.7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240.7492005755268</v>
      </c>
      <c r="B1609">
        <v>56.000000000000007</v>
      </c>
      <c r="C1609">
        <v>3.0093650071940838</v>
      </c>
      <c r="D1609">
        <v>156.74014</v>
      </c>
      <c r="E1609">
        <v>311.81742738589207</v>
      </c>
      <c r="F1609">
        <v>64.832139999999995</v>
      </c>
      <c r="G1609">
        <v>28.9451</v>
      </c>
      <c r="H1609">
        <v>7</v>
      </c>
      <c r="I1609">
        <v>37</v>
      </c>
      <c r="J1609">
        <v>3</v>
      </c>
      <c r="K1609">
        <v>204</v>
      </c>
      <c r="L1609">
        <v>55</v>
      </c>
      <c r="M1609">
        <v>13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27.7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240.7492005755268</v>
      </c>
      <c r="B1610">
        <v>56.000000000000007</v>
      </c>
      <c r="C1610">
        <v>3.0093650071940838</v>
      </c>
      <c r="D1610">
        <v>156.74014</v>
      </c>
      <c r="E1610">
        <v>311.81742738589207</v>
      </c>
      <c r="F1610">
        <v>64.832139999999995</v>
      </c>
      <c r="G1610">
        <v>28.9451</v>
      </c>
      <c r="H1610">
        <v>7</v>
      </c>
      <c r="I1610">
        <v>37</v>
      </c>
      <c r="J1610">
        <v>3</v>
      </c>
      <c r="K1610">
        <v>207</v>
      </c>
      <c r="L1610">
        <v>55</v>
      </c>
      <c r="M1610">
        <v>13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27.7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240.61810733249069</v>
      </c>
      <c r="B1611">
        <v>56</v>
      </c>
      <c r="C1611">
        <v>3.007726341656134</v>
      </c>
      <c r="D1611">
        <v>156.01050000000001</v>
      </c>
      <c r="E1611">
        <v>310.65076083298811</v>
      </c>
      <c r="F1611">
        <v>64.435500000000005</v>
      </c>
      <c r="G1611">
        <v>28.915500000000002</v>
      </c>
      <c r="H1611">
        <v>9</v>
      </c>
      <c r="I1611">
        <v>35</v>
      </c>
      <c r="J1611">
        <v>2</v>
      </c>
      <c r="K1611">
        <v>230</v>
      </c>
      <c r="L1611">
        <v>57</v>
      </c>
      <c r="M1611">
        <v>5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27.7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270.16974689864492</v>
      </c>
      <c r="B1612">
        <v>63</v>
      </c>
      <c r="C1612">
        <v>3.0018860766516098</v>
      </c>
      <c r="D1612">
        <v>133.76609999999999</v>
      </c>
      <c r="E1612">
        <v>310.70539419087129</v>
      </c>
      <c r="F1612">
        <v>55.411200000000022</v>
      </c>
      <c r="G1612">
        <v>32.467500000000001</v>
      </c>
      <c r="H1612">
        <v>43</v>
      </c>
      <c r="I1612">
        <v>39</v>
      </c>
      <c r="J1612">
        <v>3</v>
      </c>
      <c r="K1612">
        <v>248</v>
      </c>
      <c r="L1612">
        <v>52</v>
      </c>
      <c r="M1612">
        <v>9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27.7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270.04889942890071</v>
      </c>
      <c r="B1613">
        <v>63.000000000000007</v>
      </c>
      <c r="C1613">
        <v>3.0005433269877848</v>
      </c>
      <c r="D1613">
        <v>131.23012</v>
      </c>
      <c r="E1613">
        <v>310.40663900414933</v>
      </c>
      <c r="F1613">
        <v>54.437359999999998</v>
      </c>
      <c r="G1613">
        <v>32.448999999999998</v>
      </c>
      <c r="H1613">
        <v>43</v>
      </c>
      <c r="I1613">
        <v>38</v>
      </c>
      <c r="J1613">
        <v>3</v>
      </c>
      <c r="K1613">
        <v>246</v>
      </c>
      <c r="L1613">
        <v>55</v>
      </c>
      <c r="M1613">
        <v>8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27.7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239.9843462850661</v>
      </c>
      <c r="B1614">
        <v>56</v>
      </c>
      <c r="C1614">
        <v>2.999804328563326</v>
      </c>
      <c r="D1614">
        <v>141.15450000000001</v>
      </c>
      <c r="E1614">
        <v>309.08364645223219</v>
      </c>
      <c r="F1614">
        <v>65.108400000000003</v>
      </c>
      <c r="G1614">
        <v>28.820799999999998</v>
      </c>
      <c r="H1614">
        <v>93</v>
      </c>
      <c r="I1614">
        <v>49</v>
      </c>
      <c r="J1614">
        <v>3</v>
      </c>
      <c r="K1614">
        <v>148</v>
      </c>
      <c r="L1614">
        <v>52</v>
      </c>
      <c r="M1614">
        <v>13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27.7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245.51666859060481</v>
      </c>
      <c r="B1615">
        <v>57.344000000000023</v>
      </c>
      <c r="C1615">
        <v>2.997029645881407</v>
      </c>
      <c r="D1615">
        <v>378.41759999999999</v>
      </c>
      <c r="E1615">
        <v>307.85410508720503</v>
      </c>
      <c r="F1615">
        <v>310.38479999999998</v>
      </c>
      <c r="G1615">
        <v>29.470320000000001</v>
      </c>
      <c r="H1615">
        <v>40</v>
      </c>
      <c r="I1615">
        <v>51</v>
      </c>
      <c r="J1615">
        <v>6</v>
      </c>
      <c r="K1615">
        <v>325</v>
      </c>
      <c r="L1615">
        <v>47</v>
      </c>
      <c r="M1615">
        <v>11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27.7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269.57943325489668</v>
      </c>
      <c r="B1616">
        <v>63.000000000000007</v>
      </c>
      <c r="C1616">
        <v>2.9953270361655182</v>
      </c>
      <c r="D1616">
        <v>133.64009999999999</v>
      </c>
      <c r="E1616">
        <v>311.30290456431533</v>
      </c>
      <c r="F1616">
        <v>55.348200000000013</v>
      </c>
      <c r="G1616">
        <v>32.404499999999999</v>
      </c>
      <c r="H1616">
        <v>43</v>
      </c>
      <c r="I1616">
        <v>39</v>
      </c>
      <c r="J1616">
        <v>3</v>
      </c>
      <c r="K1616">
        <v>58</v>
      </c>
      <c r="L1616">
        <v>54</v>
      </c>
      <c r="M1616">
        <v>4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27.7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269.20321156496539</v>
      </c>
      <c r="B1617">
        <v>63</v>
      </c>
      <c r="C1617">
        <v>2.9911467951662831</v>
      </c>
      <c r="D1617">
        <v>125.504</v>
      </c>
      <c r="E1617">
        <v>310.25726141078837</v>
      </c>
      <c r="F1617">
        <v>52.162599999999998</v>
      </c>
      <c r="G1617">
        <v>32.345399999999998</v>
      </c>
      <c r="H1617">
        <v>33</v>
      </c>
      <c r="I1617">
        <v>38</v>
      </c>
      <c r="J1617">
        <v>3</v>
      </c>
      <c r="K1617">
        <v>188</v>
      </c>
      <c r="L1617">
        <v>54</v>
      </c>
      <c r="M1617">
        <v>10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27.7</v>
      </c>
      <c r="S1617">
        <v>315</v>
      </c>
      <c r="T1617">
        <v>398</v>
      </c>
      <c r="U1617">
        <v>240</v>
      </c>
      <c r="V1617">
        <v>90</v>
      </c>
      <c r="W1617">
        <v>50</v>
      </c>
    </row>
    <row r="1618" spans="1:23">
      <c r="A1618">
        <v>269.20321156496539</v>
      </c>
      <c r="B1618">
        <v>63</v>
      </c>
      <c r="C1618">
        <v>2.9911467951662831</v>
      </c>
      <c r="D1618">
        <v>125.504</v>
      </c>
      <c r="E1618">
        <v>310.25726141078837</v>
      </c>
      <c r="F1618">
        <v>52.162599999999998</v>
      </c>
      <c r="G1618">
        <v>32.345399999999998</v>
      </c>
      <c r="H1618">
        <v>332</v>
      </c>
      <c r="I1618">
        <v>38</v>
      </c>
      <c r="J1618">
        <v>3</v>
      </c>
      <c r="K1618">
        <v>188</v>
      </c>
      <c r="L1618">
        <v>54</v>
      </c>
      <c r="M1618">
        <v>10</v>
      </c>
      <c r="N1618">
        <v>1171</v>
      </c>
      <c r="O1618">
        <v>0.28000000000000003</v>
      </c>
      <c r="P1618">
        <v>2.33</v>
      </c>
      <c r="Q1618">
        <v>1.4999999999999999E-2</v>
      </c>
      <c r="R1618">
        <v>27.7</v>
      </c>
      <c r="S1618">
        <v>315</v>
      </c>
      <c r="T1618">
        <v>398</v>
      </c>
      <c r="U1618">
        <v>240</v>
      </c>
      <c r="V1618">
        <v>90</v>
      </c>
      <c r="W1618">
        <v>50</v>
      </c>
    </row>
    <row r="1619" spans="1:23">
      <c r="A1619">
        <v>269.19037060912962</v>
      </c>
      <c r="B1619">
        <v>63</v>
      </c>
      <c r="C1619">
        <v>2.9910041178792182</v>
      </c>
      <c r="D1619">
        <v>115.89879999999999</v>
      </c>
      <c r="E1619">
        <v>311.4887966804979</v>
      </c>
      <c r="F1619">
        <v>52.362400000000008</v>
      </c>
      <c r="G1619">
        <v>32.360200000000013</v>
      </c>
      <c r="H1619">
        <v>43</v>
      </c>
      <c r="I1619">
        <v>38</v>
      </c>
      <c r="J1619">
        <v>3</v>
      </c>
      <c r="K1619">
        <v>202</v>
      </c>
      <c r="L1619">
        <v>52</v>
      </c>
      <c r="M1619">
        <v>13</v>
      </c>
      <c r="N1619">
        <v>1171</v>
      </c>
      <c r="O1619">
        <v>0.28000000000000003</v>
      </c>
      <c r="P1619">
        <v>2.33</v>
      </c>
      <c r="Q1619">
        <v>1.4999999999999999E-2</v>
      </c>
      <c r="R1619">
        <v>27.7</v>
      </c>
      <c r="S1619">
        <v>315</v>
      </c>
      <c r="T1619">
        <v>398</v>
      </c>
      <c r="U1619">
        <v>240</v>
      </c>
      <c r="V1619">
        <v>90</v>
      </c>
      <c r="W1619">
        <v>50</v>
      </c>
    </row>
    <row r="1620" spans="1:23">
      <c r="A1620">
        <v>239.25194467923089</v>
      </c>
      <c r="B1620">
        <v>56.000000000000007</v>
      </c>
      <c r="C1620">
        <v>2.990649308490386</v>
      </c>
      <c r="D1620">
        <v>859.79860000000008</v>
      </c>
      <c r="E1620">
        <v>300.41493775933611</v>
      </c>
      <c r="F1620">
        <v>71.254600000000011</v>
      </c>
      <c r="G1620">
        <v>28.630600000000001</v>
      </c>
      <c r="H1620">
        <v>161</v>
      </c>
      <c r="I1620">
        <v>48</v>
      </c>
      <c r="J1620">
        <v>25</v>
      </c>
      <c r="K1620">
        <v>266</v>
      </c>
      <c r="L1620">
        <v>43</v>
      </c>
      <c r="M1620">
        <v>10</v>
      </c>
      <c r="N1620">
        <v>1171</v>
      </c>
      <c r="O1620">
        <v>0.28000000000000003</v>
      </c>
      <c r="P1620">
        <v>2.33</v>
      </c>
      <c r="Q1620">
        <v>1.4999999999999999E-2</v>
      </c>
      <c r="R1620">
        <v>27.7</v>
      </c>
      <c r="S1620">
        <v>315</v>
      </c>
      <c r="T1620">
        <v>398</v>
      </c>
      <c r="U1620">
        <v>240</v>
      </c>
      <c r="V1620">
        <v>90</v>
      </c>
      <c r="W1620">
        <v>50</v>
      </c>
    </row>
    <row r="1621" spans="1:23">
      <c r="A1621">
        <v>269.12587731800022</v>
      </c>
      <c r="B1621">
        <v>63</v>
      </c>
      <c r="C1621">
        <v>2.9902875257555568</v>
      </c>
      <c r="D1621">
        <v>116.069</v>
      </c>
      <c r="E1621">
        <v>311.23651452282161</v>
      </c>
      <c r="F1621">
        <v>52.532600000000009</v>
      </c>
      <c r="G1621">
        <v>32.3491</v>
      </c>
      <c r="H1621">
        <v>43</v>
      </c>
      <c r="I1621">
        <v>37</v>
      </c>
      <c r="J1621">
        <v>3</v>
      </c>
      <c r="K1621">
        <v>209</v>
      </c>
      <c r="L1621">
        <v>52</v>
      </c>
      <c r="M1621">
        <v>10</v>
      </c>
      <c r="N1621">
        <v>1171</v>
      </c>
      <c r="O1621">
        <v>0.28000000000000003</v>
      </c>
      <c r="P1621">
        <v>2.33</v>
      </c>
      <c r="Q1621">
        <v>1.4999999999999999E-2</v>
      </c>
      <c r="R1621">
        <v>27.7</v>
      </c>
      <c r="S1621">
        <v>315</v>
      </c>
      <c r="T1621">
        <v>398</v>
      </c>
      <c r="U1621">
        <v>240</v>
      </c>
      <c r="V1621">
        <v>90</v>
      </c>
      <c r="W1621">
        <v>50</v>
      </c>
    </row>
    <row r="1622" spans="1:23">
      <c r="A1622">
        <v>269.00404338604397</v>
      </c>
      <c r="B1622">
        <v>63.000000000000007</v>
      </c>
      <c r="C1622">
        <v>2.9889338154004879</v>
      </c>
      <c r="D1622">
        <v>131.31299999999999</v>
      </c>
      <c r="E1622">
        <v>308.71369294605802</v>
      </c>
      <c r="F1622">
        <v>54.4788</v>
      </c>
      <c r="G1622">
        <v>32.301000000000002</v>
      </c>
      <c r="H1622">
        <v>43</v>
      </c>
      <c r="I1622">
        <v>38</v>
      </c>
      <c r="J1622">
        <v>3</v>
      </c>
      <c r="K1622">
        <v>250</v>
      </c>
      <c r="L1622">
        <v>56</v>
      </c>
      <c r="M1622">
        <v>12</v>
      </c>
      <c r="N1622">
        <v>1171</v>
      </c>
      <c r="O1622">
        <v>0.28000000000000003</v>
      </c>
      <c r="P1622">
        <v>2.33</v>
      </c>
      <c r="Q1622">
        <v>1.4999999999999999E-2</v>
      </c>
      <c r="R1622">
        <v>27.7</v>
      </c>
      <c r="S1622">
        <v>315</v>
      </c>
      <c r="T1622">
        <v>398</v>
      </c>
      <c r="U1622">
        <v>240</v>
      </c>
      <c r="V1622">
        <v>90</v>
      </c>
      <c r="W1622">
        <v>50</v>
      </c>
    </row>
    <row r="1623" spans="1:23">
      <c r="A1623">
        <v>269.00404338604397</v>
      </c>
      <c r="B1623">
        <v>63.000000000000007</v>
      </c>
      <c r="C1623">
        <v>2.9889338154004879</v>
      </c>
      <c r="D1623">
        <v>131.31299999999999</v>
      </c>
      <c r="E1623">
        <v>308.71369294605802</v>
      </c>
      <c r="F1623">
        <v>54.4788</v>
      </c>
      <c r="G1623">
        <v>32.301000000000002</v>
      </c>
      <c r="H1623">
        <v>43</v>
      </c>
      <c r="I1623">
        <v>38</v>
      </c>
      <c r="J1623">
        <v>3</v>
      </c>
      <c r="K1623">
        <v>251</v>
      </c>
      <c r="L1623">
        <v>56</v>
      </c>
      <c r="M1623">
        <v>12</v>
      </c>
      <c r="N1623">
        <v>1171</v>
      </c>
      <c r="O1623">
        <v>0.28000000000000003</v>
      </c>
      <c r="P1623">
        <v>2.33</v>
      </c>
      <c r="Q1623">
        <v>1.4999999999999999E-2</v>
      </c>
      <c r="R1623">
        <v>27.7</v>
      </c>
      <c r="S1623">
        <v>315</v>
      </c>
      <c r="T1623">
        <v>398</v>
      </c>
      <c r="U1623">
        <v>240</v>
      </c>
      <c r="V1623">
        <v>90</v>
      </c>
      <c r="W1623">
        <v>50</v>
      </c>
    </row>
    <row r="1624" spans="1:23">
      <c r="A1624">
        <v>269.00404338604397</v>
      </c>
      <c r="B1624">
        <v>63.000000000000007</v>
      </c>
      <c r="C1624">
        <v>2.9889338154004879</v>
      </c>
      <c r="D1624">
        <v>131.31299999999999</v>
      </c>
      <c r="E1624">
        <v>308.71369294605802</v>
      </c>
      <c r="F1624">
        <v>54.4788</v>
      </c>
      <c r="G1624">
        <v>32.301000000000002</v>
      </c>
      <c r="H1624">
        <v>43</v>
      </c>
      <c r="I1624">
        <v>38</v>
      </c>
      <c r="J1624">
        <v>3</v>
      </c>
      <c r="K1624">
        <v>253</v>
      </c>
      <c r="L1624">
        <v>56</v>
      </c>
      <c r="M1624">
        <v>10</v>
      </c>
      <c r="N1624">
        <v>1171</v>
      </c>
      <c r="O1624">
        <v>0.28000000000000003</v>
      </c>
      <c r="P1624">
        <v>2.33</v>
      </c>
      <c r="Q1624">
        <v>1.4999999999999999E-2</v>
      </c>
      <c r="R1624">
        <v>27.7</v>
      </c>
      <c r="S1624">
        <v>315</v>
      </c>
      <c r="T1624">
        <v>398</v>
      </c>
      <c r="U1624">
        <v>240</v>
      </c>
      <c r="V1624">
        <v>90</v>
      </c>
      <c r="W1624">
        <v>50</v>
      </c>
    </row>
    <row r="1625" spans="1:23">
      <c r="A1625">
        <v>277.65297908985121</v>
      </c>
      <c r="B1625">
        <v>65.100000000000023</v>
      </c>
      <c r="C1625">
        <v>2.985515904191947</v>
      </c>
      <c r="D1625">
        <v>193.15199999999999</v>
      </c>
      <c r="E1625">
        <v>307.26332864879362</v>
      </c>
      <c r="F1625">
        <v>96.575999999999993</v>
      </c>
      <c r="G1625">
        <v>33.319679999999998</v>
      </c>
      <c r="H1625">
        <v>22</v>
      </c>
      <c r="I1625">
        <v>40</v>
      </c>
      <c r="J1625">
        <v>2</v>
      </c>
      <c r="K1625">
        <v>325</v>
      </c>
      <c r="L1625">
        <v>54</v>
      </c>
      <c r="M1625">
        <v>11</v>
      </c>
      <c r="N1625">
        <v>1171</v>
      </c>
      <c r="O1625">
        <v>0.28000000000000003</v>
      </c>
      <c r="P1625">
        <v>2.33</v>
      </c>
      <c r="Q1625">
        <v>1.4999999999999999E-2</v>
      </c>
      <c r="R1625">
        <v>27.7</v>
      </c>
      <c r="S1625">
        <v>315</v>
      </c>
      <c r="T1625">
        <v>398</v>
      </c>
      <c r="U1625">
        <v>240</v>
      </c>
      <c r="V1625">
        <v>90</v>
      </c>
      <c r="W1625">
        <v>50</v>
      </c>
    </row>
    <row r="1626" spans="1:23">
      <c r="A1626">
        <v>238.7930176561469</v>
      </c>
      <c r="B1626">
        <v>56</v>
      </c>
      <c r="C1626">
        <v>2.984912720701836</v>
      </c>
      <c r="D1626">
        <v>113.578</v>
      </c>
      <c r="E1626">
        <v>311.48531553935169</v>
      </c>
      <c r="F1626">
        <v>66.150000000000006</v>
      </c>
      <c r="G1626">
        <v>28.706</v>
      </c>
      <c r="H1626">
        <v>52</v>
      </c>
      <c r="I1626">
        <v>44</v>
      </c>
      <c r="J1626">
        <v>5</v>
      </c>
      <c r="K1626">
        <v>291</v>
      </c>
      <c r="L1626">
        <v>52</v>
      </c>
      <c r="M1626">
        <v>12</v>
      </c>
      <c r="N1626">
        <v>1171</v>
      </c>
      <c r="O1626">
        <v>0.28000000000000003</v>
      </c>
      <c r="P1626">
        <v>2.33</v>
      </c>
      <c r="Q1626">
        <v>1.4999999999999999E-2</v>
      </c>
      <c r="R1626">
        <v>27.7</v>
      </c>
      <c r="S1626">
        <v>315</v>
      </c>
      <c r="T1626">
        <v>398</v>
      </c>
      <c r="U1626">
        <v>240</v>
      </c>
      <c r="V1626">
        <v>90</v>
      </c>
      <c r="W1626">
        <v>50</v>
      </c>
    </row>
    <row r="1627" spans="1:23">
      <c r="A1627">
        <v>238.76485813009279</v>
      </c>
      <c r="B1627">
        <v>56</v>
      </c>
      <c r="C1627">
        <v>2.9845607266261611</v>
      </c>
      <c r="D1627">
        <v>392.58479999999997</v>
      </c>
      <c r="E1627">
        <v>307.25311203319512</v>
      </c>
      <c r="F1627">
        <v>65.756399999999999</v>
      </c>
      <c r="G1627">
        <v>28.652799999999999</v>
      </c>
      <c r="H1627">
        <v>2</v>
      </c>
      <c r="I1627">
        <v>42</v>
      </c>
      <c r="J1627">
        <v>4</v>
      </c>
      <c r="K1627">
        <v>250</v>
      </c>
      <c r="L1627">
        <v>52</v>
      </c>
      <c r="M1627">
        <v>13</v>
      </c>
      <c r="N1627">
        <v>1171</v>
      </c>
      <c r="O1627">
        <v>0.28000000000000003</v>
      </c>
      <c r="P1627">
        <v>2.33</v>
      </c>
      <c r="Q1627">
        <v>1.4999999999999999E-2</v>
      </c>
      <c r="R1627">
        <v>27.7</v>
      </c>
      <c r="S1627">
        <v>315</v>
      </c>
      <c r="T1627">
        <v>398</v>
      </c>
      <c r="U1627">
        <v>240</v>
      </c>
      <c r="V1627">
        <v>90</v>
      </c>
      <c r="W1627">
        <v>50</v>
      </c>
    </row>
    <row r="1628" spans="1:23">
      <c r="A1628">
        <v>238.76485813009279</v>
      </c>
      <c r="B1628">
        <v>56</v>
      </c>
      <c r="C1628">
        <v>2.9845607266261611</v>
      </c>
      <c r="D1628">
        <v>392.58479999999997</v>
      </c>
      <c r="E1628">
        <v>307.25311203319512</v>
      </c>
      <c r="F1628">
        <v>65.756399999999999</v>
      </c>
      <c r="G1628">
        <v>28.652799999999999</v>
      </c>
      <c r="H1628">
        <v>2</v>
      </c>
      <c r="I1628">
        <v>42</v>
      </c>
      <c r="J1628">
        <v>4</v>
      </c>
      <c r="K1628">
        <v>251</v>
      </c>
      <c r="L1628">
        <v>52</v>
      </c>
      <c r="M1628">
        <v>13</v>
      </c>
      <c r="N1628">
        <v>1171</v>
      </c>
      <c r="O1628">
        <v>0.28000000000000003</v>
      </c>
      <c r="P1628">
        <v>2.33</v>
      </c>
      <c r="Q1628">
        <v>1.4999999999999999E-2</v>
      </c>
      <c r="R1628">
        <v>27.7</v>
      </c>
      <c r="S1628">
        <v>315</v>
      </c>
      <c r="T1628">
        <v>398</v>
      </c>
      <c r="U1628">
        <v>240</v>
      </c>
      <c r="V1628">
        <v>90</v>
      </c>
      <c r="W1628">
        <v>50</v>
      </c>
    </row>
    <row r="1629" spans="1:23">
      <c r="A1629">
        <v>238.76485813009279</v>
      </c>
      <c r="B1629">
        <v>56</v>
      </c>
      <c r="C1629">
        <v>2.9845607266261611</v>
      </c>
      <c r="D1629">
        <v>392.58479999999997</v>
      </c>
      <c r="E1629">
        <v>307.25311203319512</v>
      </c>
      <c r="F1629">
        <v>65.756399999999999</v>
      </c>
      <c r="G1629">
        <v>28.652799999999999</v>
      </c>
      <c r="H1629">
        <v>2</v>
      </c>
      <c r="I1629">
        <v>42</v>
      </c>
      <c r="J1629">
        <v>4</v>
      </c>
      <c r="K1629">
        <v>255</v>
      </c>
      <c r="L1629">
        <v>52</v>
      </c>
      <c r="M1629">
        <v>10</v>
      </c>
      <c r="N1629">
        <v>1171</v>
      </c>
      <c r="O1629">
        <v>0.28000000000000003</v>
      </c>
      <c r="P1629">
        <v>2.33</v>
      </c>
      <c r="Q1629">
        <v>1.4999999999999999E-2</v>
      </c>
      <c r="R1629">
        <v>27.7</v>
      </c>
      <c r="S1629">
        <v>315</v>
      </c>
      <c r="T1629">
        <v>398</v>
      </c>
      <c r="U1629">
        <v>240</v>
      </c>
      <c r="V1629">
        <v>90</v>
      </c>
      <c r="W1629">
        <v>50</v>
      </c>
    </row>
    <row r="1630" spans="1:23">
      <c r="A1630">
        <v>238.65454668587489</v>
      </c>
      <c r="B1630">
        <v>56.000000000000007</v>
      </c>
      <c r="C1630">
        <v>2.983181833573437</v>
      </c>
      <c r="D1630">
        <v>382.75020000000001</v>
      </c>
      <c r="E1630">
        <v>307.12033195020751</v>
      </c>
      <c r="F1630">
        <v>65.734200000000001</v>
      </c>
      <c r="G1630">
        <v>28.638000000000002</v>
      </c>
      <c r="H1630">
        <v>2</v>
      </c>
      <c r="I1630">
        <v>42</v>
      </c>
      <c r="J1630">
        <v>4</v>
      </c>
      <c r="K1630">
        <v>264</v>
      </c>
      <c r="L1630">
        <v>50</v>
      </c>
      <c r="M1630">
        <v>12</v>
      </c>
      <c r="N1630">
        <v>1171</v>
      </c>
      <c r="O1630">
        <v>0.28000000000000003</v>
      </c>
      <c r="P1630">
        <v>2.33</v>
      </c>
      <c r="Q1630">
        <v>1.4999999999999999E-2</v>
      </c>
      <c r="R1630">
        <v>27.7</v>
      </c>
      <c r="S1630">
        <v>315</v>
      </c>
      <c r="T1630">
        <v>398</v>
      </c>
      <c r="U1630">
        <v>240</v>
      </c>
      <c r="V1630">
        <v>90</v>
      </c>
      <c r="W1630">
        <v>50</v>
      </c>
    </row>
    <row r="1631" spans="1:23">
      <c r="A1631">
        <v>238.45595575605341</v>
      </c>
      <c r="B1631">
        <v>56</v>
      </c>
      <c r="C1631">
        <v>2.9806994469506671</v>
      </c>
      <c r="D1631">
        <v>392.49599999999998</v>
      </c>
      <c r="E1631">
        <v>306.88132780082992</v>
      </c>
      <c r="F1631">
        <v>65.712000000000003</v>
      </c>
      <c r="G1631">
        <v>28.611360000000001</v>
      </c>
      <c r="H1631">
        <v>2</v>
      </c>
      <c r="I1631">
        <v>42</v>
      </c>
      <c r="J1631">
        <v>4</v>
      </c>
      <c r="K1631">
        <v>253</v>
      </c>
      <c r="L1631">
        <v>51</v>
      </c>
      <c r="M1631">
        <v>11</v>
      </c>
      <c r="N1631">
        <v>1171</v>
      </c>
      <c r="O1631">
        <v>0.28000000000000003</v>
      </c>
      <c r="P1631">
        <v>2.33</v>
      </c>
      <c r="Q1631">
        <v>1.4999999999999999E-2</v>
      </c>
      <c r="R1631">
        <v>27.7</v>
      </c>
      <c r="S1631">
        <v>315</v>
      </c>
      <c r="T1631">
        <v>398</v>
      </c>
      <c r="U1631">
        <v>240</v>
      </c>
      <c r="V1631">
        <v>90</v>
      </c>
      <c r="W1631">
        <v>50</v>
      </c>
    </row>
    <row r="1632" spans="1:23">
      <c r="A1632">
        <v>249.58945367003099</v>
      </c>
      <c r="B1632">
        <v>58.625000000000007</v>
      </c>
      <c r="C1632">
        <v>2.9801725811346982</v>
      </c>
      <c r="D1632">
        <v>178.32816</v>
      </c>
      <c r="E1632">
        <v>305.84564315352702</v>
      </c>
      <c r="F1632">
        <v>68.691240000000008</v>
      </c>
      <c r="G1632">
        <v>29.934480000000001</v>
      </c>
      <c r="H1632">
        <v>7</v>
      </c>
      <c r="I1632">
        <v>40</v>
      </c>
      <c r="J1632">
        <v>3</v>
      </c>
      <c r="K1632">
        <v>254</v>
      </c>
      <c r="L1632">
        <v>54</v>
      </c>
      <c r="M1632">
        <v>7</v>
      </c>
      <c r="N1632">
        <v>1171</v>
      </c>
      <c r="O1632">
        <v>0.28000000000000003</v>
      </c>
      <c r="P1632">
        <v>2.33</v>
      </c>
      <c r="Q1632">
        <v>1.4999999999999999E-2</v>
      </c>
      <c r="R1632">
        <v>27.7</v>
      </c>
      <c r="S1632">
        <v>315</v>
      </c>
      <c r="T1632">
        <v>398</v>
      </c>
      <c r="U1632">
        <v>240</v>
      </c>
      <c r="V1632">
        <v>90</v>
      </c>
      <c r="W1632">
        <v>50</v>
      </c>
    </row>
    <row r="1633" spans="1:23">
      <c r="A1633">
        <v>405.04896667978329</v>
      </c>
      <c r="B1633">
        <v>95.152284263959402</v>
      </c>
      <c r="C1633">
        <v>2.9797947455397229</v>
      </c>
      <c r="D1633">
        <v>175.033008</v>
      </c>
      <c r="E1633">
        <v>311.36166765556129</v>
      </c>
      <c r="F1633">
        <v>55.131105600000012</v>
      </c>
      <c r="G1633">
        <v>48.689639999999997</v>
      </c>
      <c r="H1633">
        <v>127</v>
      </c>
      <c r="I1633">
        <v>52</v>
      </c>
      <c r="J1633">
        <v>45</v>
      </c>
      <c r="K1633">
        <v>152</v>
      </c>
      <c r="L1633">
        <v>42</v>
      </c>
      <c r="M1633">
        <v>11</v>
      </c>
      <c r="N1633">
        <v>1171</v>
      </c>
      <c r="O1633">
        <v>0.28000000000000003</v>
      </c>
      <c r="P1633">
        <v>2.33</v>
      </c>
      <c r="Q1633">
        <v>1.4999999999999999E-2</v>
      </c>
      <c r="R1633">
        <v>27.7</v>
      </c>
      <c r="S1633">
        <v>315</v>
      </c>
      <c r="T1633">
        <v>398</v>
      </c>
      <c r="U1633">
        <v>240</v>
      </c>
      <c r="V1633">
        <v>90</v>
      </c>
      <c r="W1633">
        <v>50</v>
      </c>
    </row>
    <row r="1634" spans="1:23">
      <c r="A1634">
        <v>234.13862642091181</v>
      </c>
      <c r="B1634">
        <v>55.02</v>
      </c>
      <c r="C1634">
        <v>2.9788629315637638</v>
      </c>
      <c r="D1634">
        <v>166.65</v>
      </c>
      <c r="E1634">
        <v>300.00741823255208</v>
      </c>
      <c r="F1634">
        <v>82.41</v>
      </c>
      <c r="G1634">
        <v>28.013999999999999</v>
      </c>
      <c r="H1634">
        <v>22</v>
      </c>
      <c r="I1634">
        <v>33</v>
      </c>
      <c r="J1634">
        <v>2</v>
      </c>
      <c r="K1634">
        <v>302</v>
      </c>
      <c r="L1634">
        <v>61</v>
      </c>
      <c r="M1634">
        <v>8</v>
      </c>
      <c r="N1634">
        <v>1171</v>
      </c>
      <c r="O1634">
        <v>0.28000000000000003</v>
      </c>
      <c r="P1634">
        <v>2.33</v>
      </c>
      <c r="Q1634">
        <v>1.4999999999999999E-2</v>
      </c>
      <c r="R1634">
        <v>27.7</v>
      </c>
      <c r="S1634">
        <v>315</v>
      </c>
      <c r="T1634">
        <v>398</v>
      </c>
      <c r="U1634">
        <v>240</v>
      </c>
      <c r="V1634">
        <v>90</v>
      </c>
      <c r="W1634">
        <v>50</v>
      </c>
    </row>
    <row r="1635" spans="1:23">
      <c r="A1635">
        <v>268.07419680701668</v>
      </c>
      <c r="B1635">
        <v>63</v>
      </c>
      <c r="C1635">
        <v>2.97860218674463</v>
      </c>
      <c r="D1635">
        <v>364.6794000000001</v>
      </c>
      <c r="E1635">
        <v>307.64315352697088</v>
      </c>
      <c r="F1635">
        <v>55.9255</v>
      </c>
      <c r="G1635">
        <v>32.175199999999997</v>
      </c>
      <c r="H1635">
        <v>142</v>
      </c>
      <c r="I1635">
        <v>49</v>
      </c>
      <c r="J1635">
        <v>20</v>
      </c>
      <c r="K1635">
        <v>270</v>
      </c>
      <c r="L1635">
        <v>45</v>
      </c>
      <c r="M1635">
        <v>11</v>
      </c>
      <c r="N1635">
        <v>1171</v>
      </c>
      <c r="O1635">
        <v>0.28000000000000003</v>
      </c>
      <c r="P1635">
        <v>2.33</v>
      </c>
      <c r="Q1635">
        <v>1.4999999999999999E-2</v>
      </c>
      <c r="R1635">
        <v>27.7</v>
      </c>
      <c r="S1635">
        <v>315</v>
      </c>
      <c r="T1635">
        <v>398</v>
      </c>
      <c r="U1635">
        <v>240</v>
      </c>
      <c r="V1635">
        <v>90</v>
      </c>
      <c r="W1635">
        <v>50</v>
      </c>
    </row>
    <row r="1636" spans="1:23">
      <c r="A1636">
        <v>238.2416414877124</v>
      </c>
      <c r="B1636">
        <v>56</v>
      </c>
      <c r="C1636">
        <v>2.9780205185964062</v>
      </c>
      <c r="D1636">
        <v>382.71579000000003</v>
      </c>
      <c r="E1636">
        <v>307.68464730290458</v>
      </c>
      <c r="F1636">
        <v>65.699790000000007</v>
      </c>
      <c r="G1636">
        <v>28.595079999999999</v>
      </c>
      <c r="H1636">
        <v>2</v>
      </c>
      <c r="I1636">
        <v>42</v>
      </c>
      <c r="J1636">
        <v>4</v>
      </c>
      <c r="K1636">
        <v>268</v>
      </c>
      <c r="L1636">
        <v>52</v>
      </c>
      <c r="M1636">
        <v>11</v>
      </c>
      <c r="N1636">
        <v>1171</v>
      </c>
      <c r="O1636">
        <v>0.28000000000000003</v>
      </c>
      <c r="P1636">
        <v>2.33</v>
      </c>
      <c r="Q1636">
        <v>1.4999999999999999E-2</v>
      </c>
      <c r="R1636">
        <v>27.7</v>
      </c>
      <c r="S1636">
        <v>315</v>
      </c>
      <c r="T1636">
        <v>398</v>
      </c>
      <c r="U1636">
        <v>240</v>
      </c>
      <c r="V1636">
        <v>90</v>
      </c>
      <c r="W1636">
        <v>50</v>
      </c>
    </row>
    <row r="1637" spans="1:23">
      <c r="A1637">
        <v>238.0235902678572</v>
      </c>
      <c r="B1637">
        <v>56</v>
      </c>
      <c r="C1637">
        <v>2.9752948783482149</v>
      </c>
      <c r="D1637">
        <v>392.78016000000002</v>
      </c>
      <c r="E1637">
        <v>306.76182572614113</v>
      </c>
      <c r="F1637">
        <v>65.854079999999996</v>
      </c>
      <c r="G1637">
        <v>28.55808</v>
      </c>
      <c r="H1637">
        <v>2</v>
      </c>
      <c r="I1637">
        <v>42</v>
      </c>
      <c r="J1637">
        <v>4</v>
      </c>
      <c r="K1637">
        <v>246</v>
      </c>
      <c r="L1637">
        <v>48</v>
      </c>
      <c r="M1637">
        <v>9</v>
      </c>
      <c r="N1637">
        <v>1171</v>
      </c>
      <c r="O1637">
        <v>0.28000000000000003</v>
      </c>
      <c r="P1637">
        <v>2.33</v>
      </c>
      <c r="Q1637">
        <v>1.4999999999999999E-2</v>
      </c>
      <c r="R1637">
        <v>27.7</v>
      </c>
      <c r="S1637">
        <v>315</v>
      </c>
      <c r="T1637">
        <v>398</v>
      </c>
      <c r="U1637">
        <v>240</v>
      </c>
      <c r="V1637">
        <v>90</v>
      </c>
      <c r="W1637">
        <v>50</v>
      </c>
    </row>
    <row r="1638" spans="1:23">
      <c r="A1638">
        <v>267.70973794389778</v>
      </c>
      <c r="B1638">
        <v>63</v>
      </c>
      <c r="C1638">
        <v>2.9745526438210859</v>
      </c>
      <c r="D1638">
        <v>140.86788000000001</v>
      </c>
      <c r="E1638">
        <v>301.64979253112028</v>
      </c>
      <c r="F1638">
        <v>54.407760000000003</v>
      </c>
      <c r="G1638">
        <v>32.05236</v>
      </c>
      <c r="H1638">
        <v>43</v>
      </c>
      <c r="I1638">
        <v>38</v>
      </c>
      <c r="J1638">
        <v>3</v>
      </c>
      <c r="K1638">
        <v>99</v>
      </c>
      <c r="L1638">
        <v>56</v>
      </c>
      <c r="M1638">
        <v>4</v>
      </c>
      <c r="N1638">
        <v>1171</v>
      </c>
      <c r="O1638">
        <v>0.28000000000000003</v>
      </c>
      <c r="P1638">
        <v>2.33</v>
      </c>
      <c r="Q1638">
        <v>1.4999999999999999E-2</v>
      </c>
      <c r="R1638">
        <v>27.7</v>
      </c>
      <c r="S1638">
        <v>315</v>
      </c>
      <c r="T1638">
        <v>398</v>
      </c>
      <c r="U1638">
        <v>240</v>
      </c>
      <c r="V1638">
        <v>90</v>
      </c>
      <c r="W1638">
        <v>50</v>
      </c>
    </row>
    <row r="1639" spans="1:23">
      <c r="A1639">
        <v>237.9388662505236</v>
      </c>
      <c r="B1639">
        <v>56</v>
      </c>
      <c r="C1639">
        <v>2.9742358281315449</v>
      </c>
      <c r="D1639">
        <v>291.46391999999997</v>
      </c>
      <c r="E1639">
        <v>304.98899379036573</v>
      </c>
      <c r="F1639">
        <v>66.089520000000007</v>
      </c>
      <c r="G1639">
        <v>28.52712</v>
      </c>
      <c r="H1639">
        <v>143</v>
      </c>
      <c r="I1639">
        <v>47</v>
      </c>
      <c r="J1639">
        <v>9</v>
      </c>
      <c r="K1639">
        <v>133</v>
      </c>
      <c r="L1639">
        <v>47</v>
      </c>
      <c r="M1639">
        <v>12</v>
      </c>
      <c r="N1639">
        <v>1171</v>
      </c>
      <c r="O1639">
        <v>0.28000000000000003</v>
      </c>
      <c r="P1639">
        <v>2.33</v>
      </c>
      <c r="Q1639">
        <v>1.4999999999999999E-2</v>
      </c>
      <c r="R1639">
        <v>27.7</v>
      </c>
      <c r="S1639">
        <v>315</v>
      </c>
      <c r="T1639">
        <v>398</v>
      </c>
      <c r="U1639">
        <v>240</v>
      </c>
      <c r="V1639">
        <v>90</v>
      </c>
      <c r="W1639">
        <v>50</v>
      </c>
    </row>
    <row r="1640" spans="1:23">
      <c r="A1640">
        <v>237.8526498371169</v>
      </c>
      <c r="B1640">
        <v>56.000000000000007</v>
      </c>
      <c r="C1640">
        <v>2.973158122963961</v>
      </c>
      <c r="D1640">
        <v>102.82914</v>
      </c>
      <c r="E1640">
        <v>310.30705394190869</v>
      </c>
      <c r="F1640">
        <v>65.704139999999995</v>
      </c>
      <c r="G1640">
        <v>28.579139999999999</v>
      </c>
      <c r="H1640">
        <v>53</v>
      </c>
      <c r="I1640">
        <v>45</v>
      </c>
      <c r="J1640">
        <v>5</v>
      </c>
      <c r="K1640">
        <v>262</v>
      </c>
      <c r="L1640">
        <v>47</v>
      </c>
      <c r="M1640">
        <v>16</v>
      </c>
      <c r="N1640">
        <v>1171</v>
      </c>
      <c r="O1640">
        <v>0.28000000000000003</v>
      </c>
      <c r="P1640">
        <v>2.33</v>
      </c>
      <c r="Q1640">
        <v>1.4999999999999999E-2</v>
      </c>
      <c r="R1640">
        <v>27.7</v>
      </c>
      <c r="S1640">
        <v>315</v>
      </c>
      <c r="T1640">
        <v>398</v>
      </c>
      <c r="U1640">
        <v>240</v>
      </c>
      <c r="V1640">
        <v>90</v>
      </c>
      <c r="W1640">
        <v>50</v>
      </c>
    </row>
    <row r="1641" spans="1:23">
      <c r="A1641">
        <v>237.81709370670899</v>
      </c>
      <c r="B1641">
        <v>56</v>
      </c>
      <c r="C1641">
        <v>2.9727136713338629</v>
      </c>
      <c r="D1641">
        <v>158.619</v>
      </c>
      <c r="E1641">
        <v>306.22406639004151</v>
      </c>
      <c r="F1641">
        <v>65.379000000000005</v>
      </c>
      <c r="G1641">
        <v>28.527000000000001</v>
      </c>
      <c r="H1641">
        <v>6</v>
      </c>
      <c r="I1641">
        <v>43</v>
      </c>
      <c r="J1641">
        <v>3</v>
      </c>
      <c r="K1641">
        <v>191</v>
      </c>
      <c r="L1641">
        <v>51</v>
      </c>
      <c r="M1641">
        <v>2</v>
      </c>
      <c r="N1641">
        <v>1171</v>
      </c>
      <c r="O1641">
        <v>0.28000000000000003</v>
      </c>
      <c r="P1641">
        <v>2.33</v>
      </c>
      <c r="Q1641">
        <v>1.4999999999999999E-2</v>
      </c>
      <c r="R1641">
        <v>27.7</v>
      </c>
      <c r="S1641">
        <v>315</v>
      </c>
      <c r="T1641">
        <v>398</v>
      </c>
      <c r="U1641">
        <v>240</v>
      </c>
      <c r="V1641">
        <v>90</v>
      </c>
      <c r="W1641">
        <v>50</v>
      </c>
    </row>
    <row r="1642" spans="1:23">
      <c r="A1642">
        <v>267.50998991971858</v>
      </c>
      <c r="B1642">
        <v>63</v>
      </c>
      <c r="C1642">
        <v>2.9723332213302061</v>
      </c>
      <c r="D1642">
        <v>115.89879999999999</v>
      </c>
      <c r="E1642">
        <v>311.37533426254419</v>
      </c>
      <c r="F1642">
        <v>52.362400000000008</v>
      </c>
      <c r="G1642">
        <v>32.156700000000008</v>
      </c>
      <c r="H1642">
        <v>43</v>
      </c>
      <c r="I1642">
        <v>37</v>
      </c>
      <c r="J1642">
        <v>3</v>
      </c>
      <c r="K1642">
        <v>292</v>
      </c>
      <c r="L1642">
        <v>54</v>
      </c>
      <c r="M1642">
        <v>13</v>
      </c>
      <c r="N1642">
        <v>1171</v>
      </c>
      <c r="O1642">
        <v>0.28000000000000003</v>
      </c>
      <c r="P1642">
        <v>2.33</v>
      </c>
      <c r="Q1642">
        <v>1.4999999999999999E-2</v>
      </c>
      <c r="R1642">
        <v>27.7</v>
      </c>
      <c r="S1642">
        <v>315</v>
      </c>
      <c r="T1642">
        <v>398</v>
      </c>
      <c r="U1642">
        <v>240</v>
      </c>
      <c r="V1642">
        <v>90</v>
      </c>
      <c r="W1642">
        <v>50</v>
      </c>
    </row>
    <row r="1643" spans="1:23">
      <c r="A1643">
        <v>237.71007900958131</v>
      </c>
      <c r="B1643">
        <v>56</v>
      </c>
      <c r="C1643">
        <v>2.971375987619767</v>
      </c>
      <c r="D1643">
        <v>382.39499999999998</v>
      </c>
      <c r="E1643">
        <v>307.31950207468878</v>
      </c>
      <c r="F1643">
        <v>65.379000000000005</v>
      </c>
      <c r="G1643">
        <v>28.527000000000001</v>
      </c>
      <c r="H1643">
        <v>2</v>
      </c>
      <c r="I1643">
        <v>43</v>
      </c>
      <c r="J1643">
        <v>4</v>
      </c>
      <c r="K1643">
        <v>63</v>
      </c>
      <c r="L1643">
        <v>51</v>
      </c>
      <c r="M1643">
        <v>5</v>
      </c>
      <c r="N1643">
        <v>1171</v>
      </c>
      <c r="O1643">
        <v>0.28000000000000003</v>
      </c>
      <c r="P1643">
        <v>2.33</v>
      </c>
      <c r="Q1643">
        <v>1.4999999999999999E-2</v>
      </c>
      <c r="R1643">
        <v>27.7</v>
      </c>
      <c r="S1643">
        <v>315</v>
      </c>
      <c r="T1643">
        <v>398</v>
      </c>
      <c r="U1643">
        <v>240</v>
      </c>
      <c r="V1643">
        <v>90</v>
      </c>
      <c r="W1643">
        <v>50</v>
      </c>
    </row>
    <row r="1644" spans="1:23">
      <c r="A1644">
        <v>237.71007900958131</v>
      </c>
      <c r="B1644">
        <v>56</v>
      </c>
      <c r="C1644">
        <v>2.971375987619767</v>
      </c>
      <c r="D1644">
        <v>391.83</v>
      </c>
      <c r="E1644">
        <v>307.31950207468878</v>
      </c>
      <c r="F1644">
        <v>65.379000000000005</v>
      </c>
      <c r="G1644">
        <v>28.527000000000001</v>
      </c>
      <c r="H1644">
        <v>2</v>
      </c>
      <c r="I1644">
        <v>43</v>
      </c>
      <c r="J1644">
        <v>4</v>
      </c>
      <c r="K1644">
        <v>259</v>
      </c>
      <c r="L1644">
        <v>51</v>
      </c>
      <c r="M1644">
        <v>5</v>
      </c>
      <c r="N1644">
        <v>1171</v>
      </c>
      <c r="O1644">
        <v>0.28000000000000003</v>
      </c>
      <c r="P1644">
        <v>2.33</v>
      </c>
      <c r="Q1644">
        <v>1.4999999999999999E-2</v>
      </c>
      <c r="R1644">
        <v>27.7</v>
      </c>
      <c r="S1644">
        <v>315</v>
      </c>
      <c r="T1644">
        <v>398</v>
      </c>
      <c r="U1644">
        <v>240</v>
      </c>
      <c r="V1644">
        <v>90</v>
      </c>
      <c r="W1644">
        <v>50</v>
      </c>
    </row>
    <row r="1645" spans="1:23">
      <c r="A1645">
        <v>267.38050279515369</v>
      </c>
      <c r="B1645">
        <v>63</v>
      </c>
      <c r="C1645">
        <v>2.9708944755017082</v>
      </c>
      <c r="D1645">
        <v>121.5154</v>
      </c>
      <c r="E1645">
        <v>307.78423236514521</v>
      </c>
      <c r="F1645">
        <v>54.449199999999998</v>
      </c>
      <c r="G1645">
        <v>32.093800000000002</v>
      </c>
      <c r="H1645">
        <v>43</v>
      </c>
      <c r="I1645">
        <v>38</v>
      </c>
      <c r="J1645">
        <v>3</v>
      </c>
      <c r="K1645">
        <v>268</v>
      </c>
      <c r="L1645">
        <v>56</v>
      </c>
      <c r="M1645">
        <v>10</v>
      </c>
      <c r="N1645">
        <v>1171</v>
      </c>
      <c r="O1645">
        <v>0.28000000000000003</v>
      </c>
      <c r="P1645">
        <v>2.33</v>
      </c>
      <c r="Q1645">
        <v>1.4999999999999999E-2</v>
      </c>
      <c r="R1645">
        <v>27.7</v>
      </c>
      <c r="S1645">
        <v>315</v>
      </c>
      <c r="T1645">
        <v>398</v>
      </c>
      <c r="U1645">
        <v>240</v>
      </c>
      <c r="V1645">
        <v>90</v>
      </c>
      <c r="W1645">
        <v>50</v>
      </c>
    </row>
    <row r="1646" spans="1:23">
      <c r="A1646">
        <v>237.65489752928141</v>
      </c>
      <c r="B1646">
        <v>56</v>
      </c>
      <c r="C1646">
        <v>2.9706862191160179</v>
      </c>
      <c r="D1646">
        <v>401.24279999999999</v>
      </c>
      <c r="E1646">
        <v>307.25311203319501</v>
      </c>
      <c r="F1646">
        <v>65.371600000000001</v>
      </c>
      <c r="G1646">
        <v>28.519600000000001</v>
      </c>
      <c r="H1646">
        <v>2</v>
      </c>
      <c r="I1646">
        <v>43</v>
      </c>
      <c r="J1646">
        <v>4</v>
      </c>
      <c r="K1646">
        <v>101</v>
      </c>
      <c r="L1646">
        <v>49</v>
      </c>
      <c r="M1646">
        <v>4</v>
      </c>
      <c r="N1646">
        <v>1171</v>
      </c>
      <c r="O1646">
        <v>0.28000000000000003</v>
      </c>
      <c r="P1646">
        <v>2.33</v>
      </c>
      <c r="Q1646">
        <v>1.4999999999999999E-2</v>
      </c>
      <c r="R1646">
        <v>27.7</v>
      </c>
      <c r="S1646">
        <v>315</v>
      </c>
      <c r="T1646">
        <v>398</v>
      </c>
      <c r="U1646">
        <v>240</v>
      </c>
      <c r="V1646">
        <v>90</v>
      </c>
      <c r="W1646">
        <v>50</v>
      </c>
    </row>
    <row r="1647" spans="1:23">
      <c r="A1647">
        <v>267.17804459926822</v>
      </c>
      <c r="B1647">
        <v>63</v>
      </c>
      <c r="C1647">
        <v>2.96864493999187</v>
      </c>
      <c r="D1647">
        <v>131.17092</v>
      </c>
      <c r="E1647">
        <v>306.48298755186721</v>
      </c>
      <c r="F1647">
        <v>54.407760000000003</v>
      </c>
      <c r="G1647">
        <v>32.05236</v>
      </c>
      <c r="H1647">
        <v>43</v>
      </c>
      <c r="I1647">
        <v>38</v>
      </c>
      <c r="J1647">
        <v>3</v>
      </c>
      <c r="K1647">
        <v>247</v>
      </c>
      <c r="L1647">
        <v>56</v>
      </c>
      <c r="M1647">
        <v>12</v>
      </c>
      <c r="N1647">
        <v>1171</v>
      </c>
      <c r="O1647">
        <v>0.28000000000000003</v>
      </c>
      <c r="P1647">
        <v>2.33</v>
      </c>
      <c r="Q1647">
        <v>1.4999999999999999E-2</v>
      </c>
      <c r="R1647">
        <v>27.7</v>
      </c>
      <c r="S1647">
        <v>315</v>
      </c>
      <c r="T1647">
        <v>398</v>
      </c>
      <c r="U1647">
        <v>240</v>
      </c>
      <c r="V1647">
        <v>90</v>
      </c>
      <c r="W1647">
        <v>50</v>
      </c>
    </row>
    <row r="1648" spans="1:23">
      <c r="A1648">
        <v>267.17804459926822</v>
      </c>
      <c r="B1648">
        <v>63.000000000000007</v>
      </c>
      <c r="C1648">
        <v>2.96864493999187</v>
      </c>
      <c r="D1648">
        <v>131.17092</v>
      </c>
      <c r="E1648">
        <v>306.48298755186721</v>
      </c>
      <c r="F1648">
        <v>54.407760000000003</v>
      </c>
      <c r="G1648">
        <v>32.05236</v>
      </c>
      <c r="H1648">
        <v>43</v>
      </c>
      <c r="I1648">
        <v>38</v>
      </c>
      <c r="J1648">
        <v>3</v>
      </c>
      <c r="K1648">
        <v>255</v>
      </c>
      <c r="L1648">
        <v>56</v>
      </c>
      <c r="M1648">
        <v>9</v>
      </c>
      <c r="N1648">
        <v>1171</v>
      </c>
      <c r="O1648">
        <v>0.28000000000000003</v>
      </c>
      <c r="P1648">
        <v>2.33</v>
      </c>
      <c r="Q1648">
        <v>1.4999999999999999E-2</v>
      </c>
      <c r="R1648">
        <v>27.7</v>
      </c>
      <c r="S1648">
        <v>315</v>
      </c>
      <c r="T1648">
        <v>398</v>
      </c>
      <c r="U1648">
        <v>240</v>
      </c>
      <c r="V1648">
        <v>90</v>
      </c>
      <c r="W1648">
        <v>50</v>
      </c>
    </row>
    <row r="1649" spans="1:23">
      <c r="A1649">
        <v>445.28586666054588</v>
      </c>
      <c r="B1649">
        <v>105</v>
      </c>
      <c r="C1649">
        <v>2.9685724444036401</v>
      </c>
      <c r="D1649">
        <v>154.44</v>
      </c>
      <c r="E1649">
        <v>311.58447982686653</v>
      </c>
      <c r="F1649">
        <v>51.036479999999997</v>
      </c>
      <c r="G1649">
        <v>53.531280000000002</v>
      </c>
      <c r="H1649">
        <v>165</v>
      </c>
      <c r="I1649">
        <v>51</v>
      </c>
      <c r="J1649">
        <v>44</v>
      </c>
      <c r="K1649">
        <v>87</v>
      </c>
      <c r="L1649">
        <v>42</v>
      </c>
      <c r="M1649">
        <v>11</v>
      </c>
      <c r="N1649">
        <v>1171</v>
      </c>
      <c r="O1649">
        <v>0.28000000000000003</v>
      </c>
      <c r="P1649">
        <v>2.33</v>
      </c>
      <c r="Q1649">
        <v>1.4999999999999999E-2</v>
      </c>
      <c r="R1649">
        <v>27.7</v>
      </c>
      <c r="S1649">
        <v>315</v>
      </c>
      <c r="T1649">
        <v>398</v>
      </c>
      <c r="U1649">
        <v>240</v>
      </c>
      <c r="V1649">
        <v>90</v>
      </c>
      <c r="W1649">
        <v>50</v>
      </c>
    </row>
    <row r="1650" spans="1:23">
      <c r="A1650">
        <v>237.37117031133499</v>
      </c>
      <c r="B1650">
        <v>56.000000000000007</v>
      </c>
      <c r="C1650">
        <v>2.967139628891688</v>
      </c>
      <c r="D1650">
        <v>162.39224999999999</v>
      </c>
      <c r="E1650">
        <v>310.3388510476513</v>
      </c>
      <c r="F1650">
        <v>63.842370000000003</v>
      </c>
      <c r="G1650">
        <v>28.521660000000001</v>
      </c>
      <c r="H1650">
        <v>6</v>
      </c>
      <c r="I1650">
        <v>40</v>
      </c>
      <c r="J1650">
        <v>3</v>
      </c>
      <c r="K1650">
        <v>145</v>
      </c>
      <c r="L1650">
        <v>54</v>
      </c>
      <c r="M1650">
        <v>21</v>
      </c>
      <c r="N1650">
        <v>1171</v>
      </c>
      <c r="O1650">
        <v>0.28000000000000003</v>
      </c>
      <c r="P1650">
        <v>2.33</v>
      </c>
      <c r="Q1650">
        <v>1.4999999999999999E-2</v>
      </c>
      <c r="R1650">
        <v>27.7</v>
      </c>
      <c r="S1650">
        <v>315</v>
      </c>
      <c r="T1650">
        <v>398</v>
      </c>
      <c r="U1650">
        <v>240</v>
      </c>
      <c r="V1650">
        <v>90</v>
      </c>
      <c r="W1650">
        <v>50</v>
      </c>
    </row>
    <row r="1651" spans="1:23">
      <c r="A1651">
        <v>267.01279961125613</v>
      </c>
      <c r="B1651">
        <v>63</v>
      </c>
      <c r="C1651">
        <v>2.9668088845695131</v>
      </c>
      <c r="D1651">
        <v>162.97919999999999</v>
      </c>
      <c r="E1651">
        <v>296.47490277602282</v>
      </c>
      <c r="F1651">
        <v>54.326399999999992</v>
      </c>
      <c r="G1651">
        <v>31.9008</v>
      </c>
      <c r="H1651">
        <v>39</v>
      </c>
      <c r="I1651">
        <v>48</v>
      </c>
      <c r="J1651">
        <v>4</v>
      </c>
      <c r="K1651">
        <v>299</v>
      </c>
      <c r="L1651">
        <v>47</v>
      </c>
      <c r="M1651">
        <v>2</v>
      </c>
      <c r="N1651">
        <v>1171</v>
      </c>
      <c r="O1651">
        <v>0.28000000000000003</v>
      </c>
      <c r="P1651">
        <v>2.33</v>
      </c>
      <c r="Q1651">
        <v>1.4999999999999999E-2</v>
      </c>
      <c r="R1651">
        <v>27.7</v>
      </c>
      <c r="S1651">
        <v>315</v>
      </c>
      <c r="T1651">
        <v>398</v>
      </c>
      <c r="U1651">
        <v>240</v>
      </c>
      <c r="V1651">
        <v>90</v>
      </c>
      <c r="W1651">
        <v>50</v>
      </c>
    </row>
    <row r="1652" spans="1:23">
      <c r="A1652">
        <v>237.26641300484769</v>
      </c>
      <c r="B1652">
        <v>56</v>
      </c>
      <c r="C1652">
        <v>2.9658301625605969</v>
      </c>
      <c r="D1652">
        <v>123.4464</v>
      </c>
      <c r="E1652">
        <v>309.46058091286312</v>
      </c>
      <c r="F1652">
        <v>66.448800000000006</v>
      </c>
      <c r="G1652">
        <v>28.498799999999999</v>
      </c>
      <c r="H1652">
        <v>53</v>
      </c>
      <c r="I1652">
        <v>46</v>
      </c>
      <c r="J1652">
        <v>5</v>
      </c>
      <c r="K1652">
        <v>271</v>
      </c>
      <c r="L1652">
        <v>39</v>
      </c>
      <c r="M1652">
        <v>3</v>
      </c>
      <c r="N1652">
        <v>1171</v>
      </c>
      <c r="O1652">
        <v>0.28000000000000003</v>
      </c>
      <c r="P1652">
        <v>2.33</v>
      </c>
      <c r="Q1652">
        <v>1.4999999999999999E-2</v>
      </c>
      <c r="R1652">
        <v>27.7</v>
      </c>
      <c r="S1652">
        <v>315</v>
      </c>
      <c r="T1652">
        <v>398</v>
      </c>
      <c r="U1652">
        <v>240</v>
      </c>
      <c r="V1652">
        <v>90</v>
      </c>
      <c r="W1652">
        <v>50</v>
      </c>
    </row>
    <row r="1653" spans="1:23">
      <c r="A1653">
        <v>237.2401846458462</v>
      </c>
      <c r="B1653">
        <v>56</v>
      </c>
      <c r="C1653">
        <v>2.965502308073078</v>
      </c>
      <c r="D1653">
        <v>104.4062</v>
      </c>
      <c r="E1653">
        <v>310.3626865905959</v>
      </c>
      <c r="F1653">
        <v>66.456199999999995</v>
      </c>
      <c r="G1653">
        <v>28.5062</v>
      </c>
      <c r="H1653">
        <v>53</v>
      </c>
      <c r="I1653">
        <v>46</v>
      </c>
      <c r="J1653">
        <v>5</v>
      </c>
      <c r="K1653">
        <v>228</v>
      </c>
      <c r="L1653">
        <v>46</v>
      </c>
      <c r="M1653">
        <v>8</v>
      </c>
      <c r="N1653">
        <v>1171</v>
      </c>
      <c r="O1653">
        <v>0.28000000000000003</v>
      </c>
      <c r="P1653">
        <v>2.33</v>
      </c>
      <c r="Q1653">
        <v>1.4999999999999999E-2</v>
      </c>
      <c r="R1653">
        <v>27.7</v>
      </c>
      <c r="S1653">
        <v>315</v>
      </c>
      <c r="T1653">
        <v>398</v>
      </c>
      <c r="U1653">
        <v>240</v>
      </c>
      <c r="V1653">
        <v>90</v>
      </c>
      <c r="W1653">
        <v>50</v>
      </c>
    </row>
    <row r="1654" spans="1:23">
      <c r="A1654">
        <v>266.77633344885407</v>
      </c>
      <c r="B1654">
        <v>63.000000000000007</v>
      </c>
      <c r="C1654">
        <v>2.9641814827650448</v>
      </c>
      <c r="D1654">
        <v>135.04814999999999</v>
      </c>
      <c r="E1654">
        <v>311.7510373443983</v>
      </c>
      <c r="F1654">
        <v>52.07565000000001</v>
      </c>
      <c r="G1654">
        <v>32.073450000000001</v>
      </c>
      <c r="H1654">
        <v>43</v>
      </c>
      <c r="I1654">
        <v>38</v>
      </c>
      <c r="J1654">
        <v>3</v>
      </c>
      <c r="K1654">
        <v>97</v>
      </c>
      <c r="L1654">
        <v>51</v>
      </c>
      <c r="M1654">
        <v>5</v>
      </c>
      <c r="N1654">
        <v>1171</v>
      </c>
      <c r="O1654">
        <v>0.28000000000000003</v>
      </c>
      <c r="P1654">
        <v>2.33</v>
      </c>
      <c r="Q1654">
        <v>1.4999999999999999E-2</v>
      </c>
      <c r="R1654">
        <v>27.7</v>
      </c>
      <c r="S1654">
        <v>315</v>
      </c>
      <c r="T1654">
        <v>398</v>
      </c>
      <c r="U1654">
        <v>240</v>
      </c>
      <c r="V1654">
        <v>90</v>
      </c>
      <c r="W1654">
        <v>50</v>
      </c>
    </row>
    <row r="1655" spans="1:23">
      <c r="A1655">
        <v>237.11534424760509</v>
      </c>
      <c r="B1655">
        <v>56</v>
      </c>
      <c r="C1655">
        <v>2.9639418030950639</v>
      </c>
      <c r="D1655">
        <v>382.7724</v>
      </c>
      <c r="E1655">
        <v>307.72780082987549</v>
      </c>
      <c r="F1655">
        <v>65.756399999999999</v>
      </c>
      <c r="G1655">
        <v>28.4604</v>
      </c>
      <c r="H1655">
        <v>2</v>
      </c>
      <c r="I1655">
        <v>42</v>
      </c>
      <c r="J1655">
        <v>4</v>
      </c>
      <c r="K1655">
        <v>202</v>
      </c>
      <c r="L1655">
        <v>51</v>
      </c>
      <c r="M1655">
        <v>13</v>
      </c>
      <c r="N1655">
        <v>1171</v>
      </c>
      <c r="O1655">
        <v>0.28000000000000003</v>
      </c>
      <c r="P1655">
        <v>2.33</v>
      </c>
      <c r="Q1655">
        <v>1.4999999999999999E-2</v>
      </c>
      <c r="R1655">
        <v>27.7</v>
      </c>
      <c r="S1655">
        <v>315</v>
      </c>
      <c r="T1655">
        <v>398</v>
      </c>
      <c r="U1655">
        <v>240</v>
      </c>
      <c r="V1655">
        <v>90</v>
      </c>
      <c r="W1655">
        <v>50</v>
      </c>
    </row>
    <row r="1656" spans="1:23">
      <c r="A1656">
        <v>266.74591256204832</v>
      </c>
      <c r="B1656">
        <v>63.000000000000007</v>
      </c>
      <c r="C1656">
        <v>2.963843472911647</v>
      </c>
      <c r="D1656">
        <v>115.995</v>
      </c>
      <c r="E1656">
        <v>311.77593360995849</v>
      </c>
      <c r="F1656">
        <v>52.458599999999997</v>
      </c>
      <c r="G1656">
        <v>32.070120000000003</v>
      </c>
      <c r="H1656">
        <v>33</v>
      </c>
      <c r="I1656">
        <v>37</v>
      </c>
      <c r="J1656">
        <v>3</v>
      </c>
      <c r="K1656">
        <v>208</v>
      </c>
      <c r="L1656">
        <v>51</v>
      </c>
      <c r="M1656">
        <v>13</v>
      </c>
      <c r="N1656">
        <v>1171</v>
      </c>
      <c r="O1656">
        <v>0.28000000000000003</v>
      </c>
      <c r="P1656">
        <v>2.33</v>
      </c>
      <c r="Q1656">
        <v>1.4999999999999999E-2</v>
      </c>
      <c r="R1656">
        <v>27.7</v>
      </c>
      <c r="S1656">
        <v>315</v>
      </c>
      <c r="T1656">
        <v>398</v>
      </c>
      <c r="U1656">
        <v>240</v>
      </c>
      <c r="V1656">
        <v>90</v>
      </c>
      <c r="W1656">
        <v>50</v>
      </c>
    </row>
    <row r="1657" spans="1:23">
      <c r="A1657">
        <v>266.74591256204832</v>
      </c>
      <c r="B1657">
        <v>63.000000000000007</v>
      </c>
      <c r="C1657">
        <v>2.963843472911647</v>
      </c>
      <c r="D1657">
        <v>115.995</v>
      </c>
      <c r="E1657">
        <v>311.77593360995849</v>
      </c>
      <c r="F1657">
        <v>52.458599999999997</v>
      </c>
      <c r="G1657">
        <v>32.070120000000003</v>
      </c>
      <c r="H1657">
        <v>332</v>
      </c>
      <c r="I1657">
        <v>37</v>
      </c>
      <c r="J1657">
        <v>3</v>
      </c>
      <c r="K1657">
        <v>208</v>
      </c>
      <c r="L1657">
        <v>51</v>
      </c>
      <c r="M1657">
        <v>13</v>
      </c>
      <c r="N1657">
        <v>1171</v>
      </c>
      <c r="O1657">
        <v>0.28000000000000003</v>
      </c>
      <c r="P1657">
        <v>2.33</v>
      </c>
      <c r="Q1657">
        <v>1.4999999999999999E-2</v>
      </c>
      <c r="R1657">
        <v>27.7</v>
      </c>
      <c r="S1657">
        <v>315</v>
      </c>
      <c r="T1657">
        <v>398</v>
      </c>
      <c r="U1657">
        <v>240</v>
      </c>
      <c r="V1657">
        <v>90</v>
      </c>
      <c r="W1657">
        <v>50</v>
      </c>
    </row>
    <row r="1658" spans="1:23">
      <c r="A1658">
        <v>236.9978671895594</v>
      </c>
      <c r="B1658">
        <v>56.000000000000007</v>
      </c>
      <c r="C1658">
        <v>2.9624733398694918</v>
      </c>
      <c r="D1658">
        <v>392.35392000000002</v>
      </c>
      <c r="E1658">
        <v>299.05394190871368</v>
      </c>
      <c r="F1658">
        <v>65.640959999999993</v>
      </c>
      <c r="G1658">
        <v>28.34496</v>
      </c>
      <c r="H1658">
        <v>2</v>
      </c>
      <c r="I1658">
        <v>42</v>
      </c>
      <c r="J1658">
        <v>4</v>
      </c>
      <c r="K1658">
        <v>242</v>
      </c>
      <c r="L1658">
        <v>52</v>
      </c>
      <c r="M1658">
        <v>9</v>
      </c>
      <c r="N1658">
        <v>1171</v>
      </c>
      <c r="O1658">
        <v>0.28000000000000003</v>
      </c>
      <c r="P1658">
        <v>2.33</v>
      </c>
      <c r="Q1658">
        <v>1.4999999999999999E-2</v>
      </c>
      <c r="R1658">
        <v>27.7</v>
      </c>
      <c r="S1658">
        <v>315</v>
      </c>
      <c r="T1658">
        <v>398</v>
      </c>
      <c r="U1658">
        <v>240</v>
      </c>
      <c r="V1658">
        <v>90</v>
      </c>
      <c r="W1658">
        <v>50</v>
      </c>
    </row>
    <row r="1659" spans="1:23">
      <c r="A1659">
        <v>236.9978671895594</v>
      </c>
      <c r="B1659">
        <v>56.000000000000007</v>
      </c>
      <c r="C1659">
        <v>2.9624733398694918</v>
      </c>
      <c r="D1659">
        <v>392.35392000000002</v>
      </c>
      <c r="E1659">
        <v>299.05394190871368</v>
      </c>
      <c r="F1659">
        <v>65.640959999999993</v>
      </c>
      <c r="G1659">
        <v>28.34496</v>
      </c>
      <c r="H1659">
        <v>2</v>
      </c>
      <c r="I1659">
        <v>42</v>
      </c>
      <c r="J1659">
        <v>4</v>
      </c>
      <c r="K1659">
        <v>243</v>
      </c>
      <c r="L1659">
        <v>52</v>
      </c>
      <c r="M1659">
        <v>9</v>
      </c>
      <c r="N1659">
        <v>1171</v>
      </c>
      <c r="O1659">
        <v>0.28000000000000003</v>
      </c>
      <c r="P1659">
        <v>2.33</v>
      </c>
      <c r="Q1659">
        <v>1.4999999999999999E-2</v>
      </c>
      <c r="R1659">
        <v>27.7</v>
      </c>
      <c r="S1659">
        <v>315</v>
      </c>
      <c r="T1659">
        <v>398</v>
      </c>
      <c r="U1659">
        <v>240</v>
      </c>
      <c r="V1659">
        <v>90</v>
      </c>
      <c r="W1659">
        <v>50</v>
      </c>
    </row>
    <row r="1660" spans="1:23">
      <c r="A1660">
        <v>266.57498361326441</v>
      </c>
      <c r="B1660">
        <v>63.000000000000007</v>
      </c>
      <c r="C1660">
        <v>2.9619442623696042</v>
      </c>
      <c r="D1660">
        <v>138.96384</v>
      </c>
      <c r="E1660">
        <v>306.10456431535272</v>
      </c>
      <c r="F1660">
        <v>52.999040000000001</v>
      </c>
      <c r="G1660">
        <v>31.97504</v>
      </c>
      <c r="H1660">
        <v>39</v>
      </c>
      <c r="I1660">
        <v>47</v>
      </c>
      <c r="J1660">
        <v>4</v>
      </c>
      <c r="K1660">
        <v>262</v>
      </c>
      <c r="L1660">
        <v>47</v>
      </c>
      <c r="M1660">
        <v>16</v>
      </c>
      <c r="N1660">
        <v>1171</v>
      </c>
      <c r="O1660">
        <v>0.28000000000000003</v>
      </c>
      <c r="P1660">
        <v>2.33</v>
      </c>
      <c r="Q1660">
        <v>1.4999999999999999E-2</v>
      </c>
      <c r="R1660">
        <v>27.7</v>
      </c>
      <c r="S1660">
        <v>315</v>
      </c>
      <c r="T1660">
        <v>398</v>
      </c>
      <c r="U1660">
        <v>240</v>
      </c>
      <c r="V1660">
        <v>90</v>
      </c>
      <c r="W1660">
        <v>50</v>
      </c>
    </row>
    <row r="1661" spans="1:23">
      <c r="A1661">
        <v>236.89897640736481</v>
      </c>
      <c r="B1661">
        <v>56.000000000000007</v>
      </c>
      <c r="C1661">
        <v>2.961237205092059</v>
      </c>
      <c r="D1661">
        <v>392.46935999999999</v>
      </c>
      <c r="E1661">
        <v>305.00912863070539</v>
      </c>
      <c r="F1661">
        <v>65.698679999999996</v>
      </c>
      <c r="G1661">
        <v>28.40268</v>
      </c>
      <c r="H1661">
        <v>2</v>
      </c>
      <c r="I1661">
        <v>42</v>
      </c>
      <c r="J1661">
        <v>4</v>
      </c>
      <c r="K1661">
        <v>247</v>
      </c>
      <c r="L1661">
        <v>52</v>
      </c>
      <c r="M1661">
        <v>13</v>
      </c>
      <c r="N1661">
        <v>1171</v>
      </c>
      <c r="O1661">
        <v>0.28000000000000003</v>
      </c>
      <c r="P1661">
        <v>2.33</v>
      </c>
      <c r="Q1661">
        <v>1.4999999999999999E-2</v>
      </c>
      <c r="R1661">
        <v>27.7</v>
      </c>
      <c r="S1661">
        <v>315</v>
      </c>
      <c r="T1661">
        <v>398</v>
      </c>
      <c r="U1661">
        <v>240</v>
      </c>
      <c r="V1661">
        <v>90</v>
      </c>
      <c r="W1661">
        <v>50</v>
      </c>
    </row>
    <row r="1662" spans="1:23">
      <c r="A1662">
        <v>431.04647987932719</v>
      </c>
      <c r="B1662">
        <v>102</v>
      </c>
      <c r="C1662">
        <v>2.9581621168189129</v>
      </c>
      <c r="D1662">
        <v>162.34848</v>
      </c>
      <c r="E1662">
        <v>311.18256299273469</v>
      </c>
      <c r="F1662">
        <v>50.342111999999993</v>
      </c>
      <c r="G1662">
        <v>51.810912000000002</v>
      </c>
      <c r="H1662">
        <v>125</v>
      </c>
      <c r="I1662">
        <v>59</v>
      </c>
      <c r="J1662">
        <v>44</v>
      </c>
      <c r="K1662">
        <v>116</v>
      </c>
      <c r="L1662">
        <v>34</v>
      </c>
      <c r="M1662">
        <v>8</v>
      </c>
      <c r="N1662">
        <v>1171</v>
      </c>
      <c r="O1662">
        <v>0.28000000000000003</v>
      </c>
      <c r="P1662">
        <v>2.33</v>
      </c>
      <c r="Q1662">
        <v>1.4999999999999999E-2</v>
      </c>
      <c r="R1662">
        <v>27.7</v>
      </c>
      <c r="S1662">
        <v>315</v>
      </c>
      <c r="T1662">
        <v>398</v>
      </c>
      <c r="U1662">
        <v>240</v>
      </c>
      <c r="V1662">
        <v>90</v>
      </c>
      <c r="W1662">
        <v>50</v>
      </c>
    </row>
    <row r="1663" spans="1:23">
      <c r="A1663">
        <v>309.88093211947279</v>
      </c>
      <c r="B1663">
        <v>73.381443298969074</v>
      </c>
      <c r="C1663">
        <v>2.9560150731823831</v>
      </c>
      <c r="D1663">
        <v>166.84053700000001</v>
      </c>
      <c r="E1663">
        <v>310.90847187576372</v>
      </c>
      <c r="F1663">
        <v>89.166825300000013</v>
      </c>
      <c r="G1663">
        <v>37.242872000000013</v>
      </c>
      <c r="H1663">
        <v>52</v>
      </c>
      <c r="I1663">
        <v>46</v>
      </c>
      <c r="J1663">
        <v>7</v>
      </c>
      <c r="K1663">
        <v>79</v>
      </c>
      <c r="L1663">
        <v>47</v>
      </c>
      <c r="M1663">
        <v>12</v>
      </c>
      <c r="N1663">
        <v>1171</v>
      </c>
      <c r="O1663">
        <v>0.28000000000000003</v>
      </c>
      <c r="P1663">
        <v>2.33</v>
      </c>
      <c r="Q1663">
        <v>1.4999999999999999E-2</v>
      </c>
      <c r="R1663">
        <v>27.7</v>
      </c>
      <c r="S1663">
        <v>315</v>
      </c>
      <c r="T1663">
        <v>398</v>
      </c>
      <c r="U1663">
        <v>240</v>
      </c>
      <c r="V1663">
        <v>90</v>
      </c>
      <c r="W1663">
        <v>50</v>
      </c>
    </row>
    <row r="1664" spans="1:23">
      <c r="A1664">
        <v>236.46789924121441</v>
      </c>
      <c r="B1664">
        <v>56.000000000000007</v>
      </c>
      <c r="C1664">
        <v>2.9558487405151799</v>
      </c>
      <c r="D1664">
        <v>392.35392000000002</v>
      </c>
      <c r="E1664">
        <v>304.491286307054</v>
      </c>
      <c r="F1664">
        <v>65.640959999999993</v>
      </c>
      <c r="G1664">
        <v>28.34496</v>
      </c>
      <c r="H1664">
        <v>2</v>
      </c>
      <c r="I1664">
        <v>42</v>
      </c>
      <c r="J1664">
        <v>4</v>
      </c>
      <c r="K1664">
        <v>244</v>
      </c>
      <c r="L1664">
        <v>52</v>
      </c>
      <c r="M1664">
        <v>9</v>
      </c>
      <c r="N1664">
        <v>1171</v>
      </c>
      <c r="O1664">
        <v>0.28000000000000003</v>
      </c>
      <c r="P1664">
        <v>2.33</v>
      </c>
      <c r="Q1664">
        <v>1.4999999999999999E-2</v>
      </c>
      <c r="R1664">
        <v>27.7</v>
      </c>
      <c r="S1664">
        <v>315</v>
      </c>
      <c r="T1664">
        <v>398</v>
      </c>
      <c r="U1664">
        <v>240</v>
      </c>
      <c r="V1664">
        <v>90</v>
      </c>
      <c r="W1664">
        <v>50</v>
      </c>
    </row>
    <row r="1665" spans="1:23">
      <c r="A1665">
        <v>309.82553300374758</v>
      </c>
      <c r="B1665">
        <v>73.381443298969074</v>
      </c>
      <c r="C1665">
        <v>2.9554866101369011</v>
      </c>
      <c r="D1665">
        <v>166.84053700000001</v>
      </c>
      <c r="E1665">
        <v>311.34439705739919</v>
      </c>
      <c r="F1665">
        <v>89.166825300000013</v>
      </c>
      <c r="G1665">
        <v>37.242872000000013</v>
      </c>
      <c r="H1665">
        <v>52</v>
      </c>
      <c r="I1665">
        <v>46</v>
      </c>
      <c r="J1665">
        <v>7</v>
      </c>
      <c r="K1665">
        <v>78</v>
      </c>
      <c r="L1665">
        <v>47</v>
      </c>
      <c r="M1665">
        <v>12</v>
      </c>
      <c r="N1665">
        <v>1171</v>
      </c>
      <c r="O1665">
        <v>0.28000000000000003</v>
      </c>
      <c r="P1665">
        <v>2.33</v>
      </c>
      <c r="Q1665">
        <v>1.4999999999999999E-2</v>
      </c>
      <c r="R1665">
        <v>27.7</v>
      </c>
      <c r="S1665">
        <v>315</v>
      </c>
      <c r="T1665">
        <v>398</v>
      </c>
      <c r="U1665">
        <v>240</v>
      </c>
      <c r="V1665">
        <v>90</v>
      </c>
      <c r="W1665">
        <v>50</v>
      </c>
    </row>
    <row r="1666" spans="1:23">
      <c r="A1666">
        <v>236.30172175790949</v>
      </c>
      <c r="B1666">
        <v>56</v>
      </c>
      <c r="C1666">
        <v>2.9537715219738701</v>
      </c>
      <c r="D1666">
        <v>391.99650000000003</v>
      </c>
      <c r="E1666">
        <v>307.53526970954363</v>
      </c>
      <c r="F1666">
        <v>65.462249999999997</v>
      </c>
      <c r="G1666">
        <v>28.360499999999998</v>
      </c>
      <c r="H1666">
        <v>2</v>
      </c>
      <c r="I1666">
        <v>42</v>
      </c>
      <c r="J1666">
        <v>4</v>
      </c>
      <c r="K1666">
        <v>189</v>
      </c>
      <c r="L1666">
        <v>50</v>
      </c>
      <c r="M1666">
        <v>7</v>
      </c>
      <c r="N1666">
        <v>1171</v>
      </c>
      <c r="O1666">
        <v>0.28000000000000003</v>
      </c>
      <c r="P1666">
        <v>2.33</v>
      </c>
      <c r="Q1666">
        <v>1.4999999999999999E-2</v>
      </c>
      <c r="R1666">
        <v>27.7</v>
      </c>
      <c r="S1666">
        <v>315</v>
      </c>
      <c r="T1666">
        <v>398</v>
      </c>
      <c r="U1666">
        <v>240</v>
      </c>
      <c r="V1666">
        <v>90</v>
      </c>
      <c r="W1666">
        <v>50</v>
      </c>
    </row>
    <row r="1667" spans="1:23">
      <c r="A1667">
        <v>301.17202452825723</v>
      </c>
      <c r="B1667">
        <v>71.399999999999991</v>
      </c>
      <c r="C1667">
        <v>2.9526669071397769</v>
      </c>
      <c r="D1667">
        <v>135.73400000000001</v>
      </c>
      <c r="E1667">
        <v>310.41667602077962</v>
      </c>
      <c r="F1667">
        <v>131.56398999999999</v>
      </c>
      <c r="G1667">
        <v>36.188895000000002</v>
      </c>
      <c r="H1667">
        <v>163</v>
      </c>
      <c r="I1667">
        <v>45</v>
      </c>
      <c r="J1667">
        <v>6</v>
      </c>
      <c r="K1667">
        <v>82</v>
      </c>
      <c r="L1667">
        <v>49</v>
      </c>
      <c r="M1667">
        <v>19</v>
      </c>
      <c r="N1667">
        <v>1171</v>
      </c>
      <c r="O1667">
        <v>0.28000000000000003</v>
      </c>
      <c r="P1667">
        <v>2.33</v>
      </c>
      <c r="Q1667">
        <v>1.4999999999999999E-2</v>
      </c>
      <c r="R1667">
        <v>27.7</v>
      </c>
      <c r="S1667">
        <v>315</v>
      </c>
      <c r="T1667">
        <v>398</v>
      </c>
      <c r="U1667">
        <v>240</v>
      </c>
      <c r="V1667">
        <v>90</v>
      </c>
      <c r="W1667">
        <v>50</v>
      </c>
    </row>
    <row r="1668" spans="1:23">
      <c r="A1668">
        <v>265.51044988041139</v>
      </c>
      <c r="B1668">
        <v>63</v>
      </c>
      <c r="C1668">
        <v>2.9501161097823489</v>
      </c>
      <c r="D1668">
        <v>116.05271999999999</v>
      </c>
      <c r="E1668">
        <v>312.09958506224058</v>
      </c>
      <c r="F1668">
        <v>52.516320000000007</v>
      </c>
      <c r="G1668">
        <v>31.925820000000002</v>
      </c>
      <c r="H1668">
        <v>43</v>
      </c>
      <c r="I1668">
        <v>37</v>
      </c>
      <c r="J1668">
        <v>3</v>
      </c>
      <c r="K1668">
        <v>205</v>
      </c>
      <c r="L1668">
        <v>52</v>
      </c>
      <c r="M1668">
        <v>12</v>
      </c>
      <c r="N1668">
        <v>1171</v>
      </c>
      <c r="O1668">
        <v>0.28000000000000003</v>
      </c>
      <c r="P1668">
        <v>2.33</v>
      </c>
      <c r="Q1668">
        <v>1.4999999999999999E-2</v>
      </c>
      <c r="R1668">
        <v>27.7</v>
      </c>
      <c r="S1668">
        <v>315</v>
      </c>
      <c r="T1668">
        <v>398</v>
      </c>
      <c r="U1668">
        <v>240</v>
      </c>
      <c r="V1668">
        <v>90</v>
      </c>
      <c r="W1668">
        <v>50</v>
      </c>
    </row>
    <row r="1669" spans="1:23">
      <c r="A1669">
        <v>236.00822988671649</v>
      </c>
      <c r="B1669">
        <v>56</v>
      </c>
      <c r="C1669">
        <v>2.9501028735839561</v>
      </c>
      <c r="D1669">
        <v>305.56079999999997</v>
      </c>
      <c r="E1669">
        <v>307.7006700965793</v>
      </c>
      <c r="F1669">
        <v>65.090400000000002</v>
      </c>
      <c r="G1669">
        <v>28.327200000000001</v>
      </c>
      <c r="H1669">
        <v>143</v>
      </c>
      <c r="I1669">
        <v>46</v>
      </c>
      <c r="J1669">
        <v>9</v>
      </c>
      <c r="K1669">
        <v>327</v>
      </c>
      <c r="L1669">
        <v>48</v>
      </c>
      <c r="M1669">
        <v>14</v>
      </c>
      <c r="N1669">
        <v>1171</v>
      </c>
      <c r="O1669">
        <v>0.28000000000000003</v>
      </c>
      <c r="P1669">
        <v>2.33</v>
      </c>
      <c r="Q1669">
        <v>1.4999999999999999E-2</v>
      </c>
      <c r="R1669">
        <v>27.7</v>
      </c>
      <c r="S1669">
        <v>315</v>
      </c>
      <c r="T1669">
        <v>398</v>
      </c>
      <c r="U1669">
        <v>240</v>
      </c>
      <c r="V1669">
        <v>90</v>
      </c>
      <c r="W1669">
        <v>50</v>
      </c>
    </row>
    <row r="1670" spans="1:23">
      <c r="A1670">
        <v>235.90757856222129</v>
      </c>
      <c r="B1670">
        <v>56</v>
      </c>
      <c r="C1670">
        <v>2.9488447320277671</v>
      </c>
      <c r="D1670">
        <v>362.74799999999999</v>
      </c>
      <c r="E1670">
        <v>308.73947052941281</v>
      </c>
      <c r="F1670">
        <v>65.090400000000002</v>
      </c>
      <c r="G1670">
        <v>28.327200000000001</v>
      </c>
      <c r="H1670">
        <v>143</v>
      </c>
      <c r="I1670">
        <v>46</v>
      </c>
      <c r="J1670">
        <v>9</v>
      </c>
      <c r="K1670">
        <v>148</v>
      </c>
      <c r="L1670">
        <v>48</v>
      </c>
      <c r="M1670">
        <v>14</v>
      </c>
      <c r="N1670">
        <v>1171</v>
      </c>
      <c r="O1670">
        <v>0.28000000000000003</v>
      </c>
      <c r="P1670">
        <v>2.33</v>
      </c>
      <c r="Q1670">
        <v>1.4999999999999999E-2</v>
      </c>
      <c r="R1670">
        <v>27.7</v>
      </c>
      <c r="S1670">
        <v>315</v>
      </c>
      <c r="T1670">
        <v>398</v>
      </c>
      <c r="U1670">
        <v>240</v>
      </c>
      <c r="V1670">
        <v>90</v>
      </c>
      <c r="W1670">
        <v>50</v>
      </c>
    </row>
    <row r="1671" spans="1:23">
      <c r="A1671">
        <v>235.8928439866711</v>
      </c>
      <c r="B1671">
        <v>56</v>
      </c>
      <c r="C1671">
        <v>2.948660549833388</v>
      </c>
      <c r="D1671">
        <v>382.58</v>
      </c>
      <c r="E1671">
        <v>303.80082987551867</v>
      </c>
      <c r="F1671">
        <v>65.563999999999993</v>
      </c>
      <c r="G1671">
        <v>28.268000000000001</v>
      </c>
      <c r="H1671">
        <v>2</v>
      </c>
      <c r="I1671">
        <v>42</v>
      </c>
      <c r="J1671">
        <v>4</v>
      </c>
      <c r="K1671">
        <v>265</v>
      </c>
      <c r="L1671">
        <v>52</v>
      </c>
      <c r="M1671">
        <v>10</v>
      </c>
      <c r="N1671">
        <v>1171</v>
      </c>
      <c r="O1671">
        <v>0.28000000000000003</v>
      </c>
      <c r="P1671">
        <v>2.33</v>
      </c>
      <c r="Q1671">
        <v>1.4999999999999999E-2</v>
      </c>
      <c r="R1671">
        <v>27.7</v>
      </c>
      <c r="S1671">
        <v>315</v>
      </c>
      <c r="T1671">
        <v>398</v>
      </c>
      <c r="U1671">
        <v>240</v>
      </c>
      <c r="V1671">
        <v>90</v>
      </c>
      <c r="W1671">
        <v>50</v>
      </c>
    </row>
    <row r="1672" spans="1:23">
      <c r="A1672">
        <v>235.85799771148231</v>
      </c>
      <c r="B1672">
        <v>56.000000000000007</v>
      </c>
      <c r="C1672">
        <v>2.948224971393528</v>
      </c>
      <c r="D1672">
        <v>306.01796000000002</v>
      </c>
      <c r="E1672">
        <v>309.81742738589207</v>
      </c>
      <c r="F1672">
        <v>66.69538</v>
      </c>
      <c r="G1672">
        <v>28.333780000000001</v>
      </c>
      <c r="H1672">
        <v>143</v>
      </c>
      <c r="I1672">
        <v>48</v>
      </c>
      <c r="J1672">
        <v>9</v>
      </c>
      <c r="K1672">
        <v>331</v>
      </c>
      <c r="L1672">
        <v>43</v>
      </c>
      <c r="M1672">
        <v>5</v>
      </c>
      <c r="N1672">
        <v>1171</v>
      </c>
      <c r="O1672">
        <v>0.28000000000000003</v>
      </c>
      <c r="P1672">
        <v>2.33</v>
      </c>
      <c r="Q1672">
        <v>1.4999999999999999E-2</v>
      </c>
      <c r="R1672">
        <v>27.7</v>
      </c>
      <c r="S1672">
        <v>315</v>
      </c>
      <c r="T1672">
        <v>398</v>
      </c>
      <c r="U1672">
        <v>240</v>
      </c>
      <c r="V1672">
        <v>90</v>
      </c>
      <c r="W1672">
        <v>50</v>
      </c>
    </row>
    <row r="1673" spans="1:23">
      <c r="A1673">
        <v>235.82843584409201</v>
      </c>
      <c r="B1673">
        <v>56</v>
      </c>
      <c r="C1673">
        <v>2.947855448051151</v>
      </c>
      <c r="D1673">
        <v>158.804</v>
      </c>
      <c r="E1673">
        <v>304.46473029045637</v>
      </c>
      <c r="F1673">
        <v>65.563999999999993</v>
      </c>
      <c r="G1673">
        <v>28.268000000000001</v>
      </c>
      <c r="H1673">
        <v>6</v>
      </c>
      <c r="I1673">
        <v>42</v>
      </c>
      <c r="J1673">
        <v>3</v>
      </c>
      <c r="K1673">
        <v>269</v>
      </c>
      <c r="L1673">
        <v>52</v>
      </c>
      <c r="M1673">
        <v>10</v>
      </c>
      <c r="N1673">
        <v>1171</v>
      </c>
      <c r="O1673">
        <v>0.28000000000000003</v>
      </c>
      <c r="P1673">
        <v>2.33</v>
      </c>
      <c r="Q1673">
        <v>1.4999999999999999E-2</v>
      </c>
      <c r="R1673">
        <v>27.7</v>
      </c>
      <c r="S1673">
        <v>315</v>
      </c>
      <c r="T1673">
        <v>398</v>
      </c>
      <c r="U1673">
        <v>240</v>
      </c>
      <c r="V1673">
        <v>90</v>
      </c>
      <c r="W1673">
        <v>50</v>
      </c>
    </row>
    <row r="1674" spans="1:23">
      <c r="A1674">
        <v>265.08262751848218</v>
      </c>
      <c r="B1674">
        <v>63</v>
      </c>
      <c r="C1674">
        <v>2.9453625279831348</v>
      </c>
      <c r="D1674">
        <v>115.62944</v>
      </c>
      <c r="E1674">
        <v>312.29875518672202</v>
      </c>
      <c r="F1674">
        <v>52.093040000000009</v>
      </c>
      <c r="G1674">
        <v>31.87698</v>
      </c>
      <c r="H1674">
        <v>43</v>
      </c>
      <c r="I1674">
        <v>37</v>
      </c>
      <c r="J1674">
        <v>3</v>
      </c>
      <c r="K1674">
        <v>266</v>
      </c>
      <c r="L1674">
        <v>54</v>
      </c>
      <c r="M1674">
        <v>11</v>
      </c>
      <c r="N1674">
        <v>1171</v>
      </c>
      <c r="O1674">
        <v>0.28000000000000003</v>
      </c>
      <c r="P1674">
        <v>2.33</v>
      </c>
      <c r="Q1674">
        <v>1.4999999999999999E-2</v>
      </c>
      <c r="R1674">
        <v>27.7</v>
      </c>
      <c r="S1674">
        <v>315</v>
      </c>
      <c r="T1674">
        <v>398</v>
      </c>
      <c r="U1674">
        <v>240</v>
      </c>
      <c r="V1674">
        <v>90</v>
      </c>
      <c r="W1674">
        <v>50</v>
      </c>
    </row>
    <row r="1675" spans="1:23">
      <c r="A1675">
        <v>235.57115460982999</v>
      </c>
      <c r="B1675">
        <v>56</v>
      </c>
      <c r="C1675">
        <v>2.9446394326228762</v>
      </c>
      <c r="D1675">
        <v>401.24279999999999</v>
      </c>
      <c r="E1675">
        <v>307.12033195020751</v>
      </c>
      <c r="F1675">
        <v>65.371600000000001</v>
      </c>
      <c r="G1675">
        <v>28.268000000000001</v>
      </c>
      <c r="H1675">
        <v>2</v>
      </c>
      <c r="I1675">
        <v>42</v>
      </c>
      <c r="J1675">
        <v>4</v>
      </c>
      <c r="K1675">
        <v>70</v>
      </c>
      <c r="L1675">
        <v>50</v>
      </c>
      <c r="M1675">
        <v>4</v>
      </c>
      <c r="N1675">
        <v>1171</v>
      </c>
      <c r="O1675">
        <v>0.28000000000000003</v>
      </c>
      <c r="P1675">
        <v>2.33</v>
      </c>
      <c r="Q1675">
        <v>1.4999999999999999E-2</v>
      </c>
      <c r="R1675">
        <v>27.7</v>
      </c>
      <c r="S1675">
        <v>315</v>
      </c>
      <c r="T1675">
        <v>398</v>
      </c>
      <c r="U1675">
        <v>240</v>
      </c>
      <c r="V1675">
        <v>90</v>
      </c>
      <c r="W1675">
        <v>50</v>
      </c>
    </row>
    <row r="1676" spans="1:23">
      <c r="A1676">
        <v>311.07583461421649</v>
      </c>
      <c r="B1676">
        <v>74</v>
      </c>
      <c r="C1676">
        <v>2.9426092463506972</v>
      </c>
      <c r="D1676">
        <v>163.84049999999999</v>
      </c>
      <c r="E1676">
        <v>311.1705683473495</v>
      </c>
      <c r="F1676">
        <v>87.37469999999999</v>
      </c>
      <c r="G1676">
        <v>37.390500000000003</v>
      </c>
      <c r="H1676">
        <v>52</v>
      </c>
      <c r="I1676">
        <v>45</v>
      </c>
      <c r="J1676">
        <v>7</v>
      </c>
      <c r="K1676">
        <v>116</v>
      </c>
      <c r="L1676">
        <v>49</v>
      </c>
      <c r="M1676">
        <v>12</v>
      </c>
      <c r="N1676">
        <v>1171</v>
      </c>
      <c r="O1676">
        <v>0.28000000000000003</v>
      </c>
      <c r="P1676">
        <v>2.33</v>
      </c>
      <c r="Q1676">
        <v>1.4999999999999999E-2</v>
      </c>
      <c r="R1676">
        <v>27.7</v>
      </c>
      <c r="S1676">
        <v>315</v>
      </c>
      <c r="T1676">
        <v>398</v>
      </c>
      <c r="U1676">
        <v>240</v>
      </c>
      <c r="V1676">
        <v>90</v>
      </c>
      <c r="W1676">
        <v>50</v>
      </c>
    </row>
    <row r="1677" spans="1:23">
      <c r="A1677">
        <v>235.1904754527144</v>
      </c>
      <c r="B1677">
        <v>56.000000000000007</v>
      </c>
      <c r="C1677">
        <v>2.9398809431589301</v>
      </c>
      <c r="D1677">
        <v>156.93624</v>
      </c>
      <c r="E1677">
        <v>310.80497925311198</v>
      </c>
      <c r="F1677">
        <v>65.028240000000011</v>
      </c>
      <c r="G1677">
        <v>28.265039999999999</v>
      </c>
      <c r="H1677">
        <v>7</v>
      </c>
      <c r="I1677">
        <v>36</v>
      </c>
      <c r="J1677">
        <v>3</v>
      </c>
      <c r="K1677">
        <v>208</v>
      </c>
      <c r="L1677">
        <v>53</v>
      </c>
      <c r="M1677">
        <v>12</v>
      </c>
      <c r="N1677">
        <v>1171</v>
      </c>
      <c r="O1677">
        <v>0.28000000000000003</v>
      </c>
      <c r="P1677">
        <v>2.33</v>
      </c>
      <c r="Q1677">
        <v>1.4999999999999999E-2</v>
      </c>
      <c r="R1677">
        <v>27.7</v>
      </c>
      <c r="S1677">
        <v>315</v>
      </c>
      <c r="T1677">
        <v>398</v>
      </c>
      <c r="U1677">
        <v>240</v>
      </c>
      <c r="V1677">
        <v>90</v>
      </c>
      <c r="W1677">
        <v>50</v>
      </c>
    </row>
    <row r="1678" spans="1:23">
      <c r="A1678">
        <v>235.1735653669007</v>
      </c>
      <c r="B1678">
        <v>56</v>
      </c>
      <c r="C1678">
        <v>2.9396695670862591</v>
      </c>
      <c r="D1678">
        <v>392.00760000000002</v>
      </c>
      <c r="E1678">
        <v>302.93775933609959</v>
      </c>
      <c r="F1678">
        <v>65.467799999999997</v>
      </c>
      <c r="G1678">
        <v>28.171800000000001</v>
      </c>
      <c r="H1678">
        <v>2</v>
      </c>
      <c r="I1678">
        <v>42</v>
      </c>
      <c r="J1678">
        <v>4</v>
      </c>
      <c r="K1678">
        <v>248</v>
      </c>
      <c r="L1678">
        <v>52</v>
      </c>
      <c r="M1678">
        <v>9</v>
      </c>
      <c r="N1678">
        <v>1171</v>
      </c>
      <c r="O1678">
        <v>0.28000000000000003</v>
      </c>
      <c r="P1678">
        <v>2.33</v>
      </c>
      <c r="Q1678">
        <v>1.4999999999999999E-2</v>
      </c>
      <c r="R1678">
        <v>27.7</v>
      </c>
      <c r="S1678">
        <v>315</v>
      </c>
      <c r="T1678">
        <v>398</v>
      </c>
      <c r="U1678">
        <v>240</v>
      </c>
      <c r="V1678">
        <v>90</v>
      </c>
      <c r="W1678">
        <v>50</v>
      </c>
    </row>
    <row r="1679" spans="1:23">
      <c r="A1679">
        <v>235.15088710145321</v>
      </c>
      <c r="B1679">
        <v>56</v>
      </c>
      <c r="C1679">
        <v>2.9393860887681651</v>
      </c>
      <c r="D1679">
        <v>373.89240000000001</v>
      </c>
      <c r="E1679">
        <v>306.36389188398681</v>
      </c>
      <c r="F1679">
        <v>64.424400000000006</v>
      </c>
      <c r="G1679">
        <v>28.2088</v>
      </c>
      <c r="H1679">
        <v>2</v>
      </c>
      <c r="I1679">
        <v>41</v>
      </c>
      <c r="J1679">
        <v>4</v>
      </c>
      <c r="K1679">
        <v>292</v>
      </c>
      <c r="L1679">
        <v>52</v>
      </c>
      <c r="M1679">
        <v>13</v>
      </c>
      <c r="N1679">
        <v>1171</v>
      </c>
      <c r="O1679">
        <v>0.28000000000000003</v>
      </c>
      <c r="P1679">
        <v>2.33</v>
      </c>
      <c r="Q1679">
        <v>1.4999999999999999E-2</v>
      </c>
      <c r="R1679">
        <v>27.7</v>
      </c>
      <c r="S1679">
        <v>315</v>
      </c>
      <c r="T1679">
        <v>398</v>
      </c>
      <c r="U1679">
        <v>240</v>
      </c>
      <c r="V1679">
        <v>90</v>
      </c>
      <c r="W1679">
        <v>50</v>
      </c>
    </row>
    <row r="1680" spans="1:23">
      <c r="A1680">
        <v>235.06498946072159</v>
      </c>
      <c r="B1680">
        <v>56</v>
      </c>
      <c r="C1680">
        <v>2.93831236825902</v>
      </c>
      <c r="D1680">
        <v>383.70479999999998</v>
      </c>
      <c r="E1680">
        <v>307.25311203319501</v>
      </c>
      <c r="F1680">
        <v>64.424400000000006</v>
      </c>
      <c r="G1680">
        <v>28.2088</v>
      </c>
      <c r="H1680">
        <v>2</v>
      </c>
      <c r="I1680">
        <v>41</v>
      </c>
      <c r="J1680">
        <v>4</v>
      </c>
      <c r="K1680">
        <v>245</v>
      </c>
      <c r="L1680">
        <v>52</v>
      </c>
      <c r="M1680">
        <v>10</v>
      </c>
      <c r="N1680">
        <v>1171</v>
      </c>
      <c r="O1680">
        <v>0.28000000000000003</v>
      </c>
      <c r="P1680">
        <v>2.33</v>
      </c>
      <c r="Q1680">
        <v>1.4999999999999999E-2</v>
      </c>
      <c r="R1680">
        <v>27.7</v>
      </c>
      <c r="S1680">
        <v>315</v>
      </c>
      <c r="T1680">
        <v>398</v>
      </c>
      <c r="U1680">
        <v>240</v>
      </c>
      <c r="V1680">
        <v>90</v>
      </c>
      <c r="W1680">
        <v>50</v>
      </c>
    </row>
    <row r="1681" spans="1:23">
      <c r="A1681">
        <v>235.05127165457321</v>
      </c>
      <c r="B1681">
        <v>56</v>
      </c>
      <c r="C1681">
        <v>2.9381408956821651</v>
      </c>
      <c r="D1681">
        <v>164.37888000000001</v>
      </c>
      <c r="E1681">
        <v>310.72294357577698</v>
      </c>
      <c r="F1681">
        <v>64.150079999999988</v>
      </c>
      <c r="G1681">
        <v>28.24736</v>
      </c>
      <c r="H1681">
        <v>8</v>
      </c>
      <c r="I1681">
        <v>43</v>
      </c>
      <c r="J1681">
        <v>2</v>
      </c>
      <c r="K1681">
        <v>291</v>
      </c>
      <c r="L1681">
        <v>58</v>
      </c>
      <c r="M1681">
        <v>11</v>
      </c>
      <c r="N1681">
        <v>1171</v>
      </c>
      <c r="O1681">
        <v>0.28000000000000003</v>
      </c>
      <c r="P1681">
        <v>2.33</v>
      </c>
      <c r="Q1681">
        <v>1.4999999999999999E-2</v>
      </c>
      <c r="R1681">
        <v>27.7</v>
      </c>
      <c r="S1681">
        <v>315</v>
      </c>
      <c r="T1681">
        <v>398</v>
      </c>
      <c r="U1681">
        <v>240</v>
      </c>
      <c r="V1681">
        <v>90</v>
      </c>
      <c r="W1681">
        <v>50</v>
      </c>
    </row>
    <row r="1682" spans="1:23">
      <c r="A1682">
        <v>245.53526912575521</v>
      </c>
      <c r="B1682">
        <v>58.52000000000001</v>
      </c>
      <c r="C1682">
        <v>2.9370247503080762</v>
      </c>
      <c r="D1682">
        <v>176.91300000000001</v>
      </c>
      <c r="E1682">
        <v>307.93236767075831</v>
      </c>
      <c r="F1682">
        <v>67.983000000000004</v>
      </c>
      <c r="G1682">
        <v>29.473500000000001</v>
      </c>
      <c r="H1682">
        <v>6</v>
      </c>
      <c r="I1682">
        <v>44</v>
      </c>
      <c r="J1682">
        <v>3</v>
      </c>
      <c r="K1682">
        <v>302</v>
      </c>
      <c r="L1682">
        <v>50</v>
      </c>
      <c r="M1682">
        <v>10</v>
      </c>
      <c r="N1682">
        <v>1171</v>
      </c>
      <c r="O1682">
        <v>0.28000000000000003</v>
      </c>
      <c r="P1682">
        <v>2.33</v>
      </c>
      <c r="Q1682">
        <v>1.4999999999999999E-2</v>
      </c>
      <c r="R1682">
        <v>27.7</v>
      </c>
      <c r="S1682">
        <v>315</v>
      </c>
      <c r="T1682">
        <v>398</v>
      </c>
      <c r="U1682">
        <v>240</v>
      </c>
      <c r="V1682">
        <v>90</v>
      </c>
      <c r="W1682">
        <v>50</v>
      </c>
    </row>
    <row r="1683" spans="1:23">
      <c r="A1683">
        <v>234.9482565584816</v>
      </c>
      <c r="B1683">
        <v>56</v>
      </c>
      <c r="C1683">
        <v>2.93685320698102</v>
      </c>
      <c r="D1683">
        <v>382.48379999999997</v>
      </c>
      <c r="E1683">
        <v>305.26804979253109</v>
      </c>
      <c r="F1683">
        <v>65.467799999999997</v>
      </c>
      <c r="G1683">
        <v>28.171800000000001</v>
      </c>
      <c r="H1683">
        <v>2</v>
      </c>
      <c r="I1683">
        <v>42</v>
      </c>
      <c r="J1683">
        <v>4</v>
      </c>
      <c r="K1683">
        <v>209</v>
      </c>
      <c r="L1683">
        <v>52</v>
      </c>
      <c r="M1683">
        <v>9</v>
      </c>
      <c r="N1683">
        <v>1171</v>
      </c>
      <c r="O1683">
        <v>0.28000000000000003</v>
      </c>
      <c r="P1683">
        <v>2.33</v>
      </c>
      <c r="Q1683">
        <v>1.4999999999999999E-2</v>
      </c>
      <c r="R1683">
        <v>27.7</v>
      </c>
      <c r="S1683">
        <v>315</v>
      </c>
      <c r="T1683">
        <v>398</v>
      </c>
      <c r="U1683">
        <v>240</v>
      </c>
      <c r="V1683">
        <v>90</v>
      </c>
      <c r="W1683">
        <v>50</v>
      </c>
    </row>
    <row r="1684" spans="1:23">
      <c r="A1684">
        <v>275.16561900043041</v>
      </c>
      <c r="B1684">
        <v>65.625</v>
      </c>
      <c r="C1684">
        <v>2.9350999360045908</v>
      </c>
      <c r="D1684">
        <v>133.73946000000001</v>
      </c>
      <c r="E1684">
        <v>308.83319502074693</v>
      </c>
      <c r="F1684">
        <v>54.838440000000013</v>
      </c>
      <c r="G1684">
        <v>33.042479999999998</v>
      </c>
      <c r="H1684">
        <v>43</v>
      </c>
      <c r="I1684">
        <v>40</v>
      </c>
      <c r="J1684">
        <v>3</v>
      </c>
      <c r="K1684">
        <v>254</v>
      </c>
      <c r="L1684">
        <v>54</v>
      </c>
      <c r="M1684">
        <v>7</v>
      </c>
      <c r="N1684">
        <v>1171</v>
      </c>
      <c r="O1684">
        <v>0.28000000000000003</v>
      </c>
      <c r="P1684">
        <v>2.33</v>
      </c>
      <c r="Q1684">
        <v>1.4999999999999999E-2</v>
      </c>
      <c r="R1684">
        <v>27.7</v>
      </c>
      <c r="S1684">
        <v>315</v>
      </c>
      <c r="T1684">
        <v>398</v>
      </c>
      <c r="U1684">
        <v>240</v>
      </c>
      <c r="V1684">
        <v>90</v>
      </c>
      <c r="W1684">
        <v>50</v>
      </c>
    </row>
    <row r="1685" spans="1:23">
      <c r="A1685">
        <v>234.72028400448551</v>
      </c>
      <c r="B1685">
        <v>56.000000000000007</v>
      </c>
      <c r="C1685">
        <v>2.9340035500560679</v>
      </c>
      <c r="D1685">
        <v>401.54250000000002</v>
      </c>
      <c r="E1685">
        <v>307.95020746887968</v>
      </c>
      <c r="F1685">
        <v>65.471500000000006</v>
      </c>
      <c r="G1685">
        <v>28.1755</v>
      </c>
      <c r="H1685">
        <v>2</v>
      </c>
      <c r="I1685">
        <v>42</v>
      </c>
      <c r="J1685">
        <v>4</v>
      </c>
      <c r="K1685">
        <v>97</v>
      </c>
      <c r="L1685">
        <v>50</v>
      </c>
      <c r="M1685">
        <v>5</v>
      </c>
      <c r="N1685">
        <v>1171</v>
      </c>
      <c r="O1685">
        <v>0.28000000000000003</v>
      </c>
      <c r="P1685">
        <v>2.33</v>
      </c>
      <c r="Q1685">
        <v>1.4999999999999999E-2</v>
      </c>
      <c r="R1685">
        <v>27.7</v>
      </c>
      <c r="S1685">
        <v>315</v>
      </c>
      <c r="T1685">
        <v>398</v>
      </c>
      <c r="U1685">
        <v>240</v>
      </c>
      <c r="V1685">
        <v>90</v>
      </c>
      <c r="W1685">
        <v>50</v>
      </c>
    </row>
    <row r="1686" spans="1:23">
      <c r="A1686">
        <v>339.47895471998578</v>
      </c>
      <c r="B1686">
        <v>81</v>
      </c>
      <c r="C1686">
        <v>2.9337687444937042</v>
      </c>
      <c r="D1686">
        <v>214.71119999999999</v>
      </c>
      <c r="E1686">
        <v>307.0307931411154</v>
      </c>
      <c r="F1686">
        <v>68.600399999999993</v>
      </c>
      <c r="G1686">
        <v>40.735199999999999</v>
      </c>
      <c r="H1686">
        <v>39</v>
      </c>
      <c r="I1686">
        <v>44</v>
      </c>
      <c r="J1686">
        <v>6</v>
      </c>
      <c r="K1686">
        <v>116</v>
      </c>
      <c r="L1686">
        <v>50</v>
      </c>
      <c r="M1686">
        <v>11</v>
      </c>
      <c r="N1686">
        <v>1171</v>
      </c>
      <c r="O1686">
        <v>0.28000000000000003</v>
      </c>
      <c r="P1686">
        <v>2.33</v>
      </c>
      <c r="Q1686">
        <v>1.4999999999999999E-2</v>
      </c>
      <c r="R1686">
        <v>27.7</v>
      </c>
      <c r="S1686">
        <v>315</v>
      </c>
      <c r="T1686">
        <v>398</v>
      </c>
      <c r="U1686">
        <v>240</v>
      </c>
      <c r="V1686">
        <v>90</v>
      </c>
      <c r="W1686">
        <v>50</v>
      </c>
    </row>
    <row r="1687" spans="1:23">
      <c r="A1687">
        <v>234.58996831107339</v>
      </c>
      <c r="B1687">
        <v>56.000000000000007</v>
      </c>
      <c r="C1687">
        <v>2.9323746038884169</v>
      </c>
      <c r="D1687">
        <v>391.88159999999999</v>
      </c>
      <c r="E1687">
        <v>303.53526970954363</v>
      </c>
      <c r="F1687">
        <v>65.404800000000009</v>
      </c>
      <c r="G1687">
        <v>28.108799999999999</v>
      </c>
      <c r="H1687">
        <v>2</v>
      </c>
      <c r="I1687">
        <v>42</v>
      </c>
      <c r="J1687">
        <v>4</v>
      </c>
      <c r="K1687">
        <v>58</v>
      </c>
      <c r="L1687">
        <v>54</v>
      </c>
      <c r="M1687">
        <v>4</v>
      </c>
      <c r="N1687">
        <v>1171</v>
      </c>
      <c r="O1687">
        <v>0.28000000000000003</v>
      </c>
      <c r="P1687">
        <v>2.33</v>
      </c>
      <c r="Q1687">
        <v>1.4999999999999999E-2</v>
      </c>
      <c r="R1687">
        <v>27.7</v>
      </c>
      <c r="S1687">
        <v>315</v>
      </c>
      <c r="T1687">
        <v>398</v>
      </c>
      <c r="U1687">
        <v>240</v>
      </c>
      <c r="V1687">
        <v>90</v>
      </c>
      <c r="W1687">
        <v>50</v>
      </c>
    </row>
    <row r="1688" spans="1:23">
      <c r="A1688">
        <v>263.90267106349461</v>
      </c>
      <c r="B1688">
        <v>63</v>
      </c>
      <c r="C1688">
        <v>2.9322519007054959</v>
      </c>
      <c r="D1688">
        <v>143.005</v>
      </c>
      <c r="E1688">
        <v>312</v>
      </c>
      <c r="F1688">
        <v>51.341200000000008</v>
      </c>
      <c r="G1688">
        <v>31.731200000000001</v>
      </c>
      <c r="H1688">
        <v>33</v>
      </c>
      <c r="I1688">
        <v>56</v>
      </c>
      <c r="J1688">
        <v>2</v>
      </c>
      <c r="K1688">
        <v>59</v>
      </c>
      <c r="L1688">
        <v>33</v>
      </c>
      <c r="M1688">
        <v>2</v>
      </c>
      <c r="N1688">
        <v>1171</v>
      </c>
      <c r="O1688">
        <v>0.28000000000000003</v>
      </c>
      <c r="P1688">
        <v>2.33</v>
      </c>
      <c r="Q1688">
        <v>1.4999999999999999E-2</v>
      </c>
      <c r="R1688">
        <v>27.7</v>
      </c>
      <c r="S1688">
        <v>315</v>
      </c>
      <c r="T1688">
        <v>398</v>
      </c>
      <c r="U1688">
        <v>240</v>
      </c>
      <c r="V1688">
        <v>90</v>
      </c>
      <c r="W1688">
        <v>50</v>
      </c>
    </row>
    <row r="1689" spans="1:23">
      <c r="A1689">
        <v>263.90267106349461</v>
      </c>
      <c r="B1689">
        <v>63</v>
      </c>
      <c r="C1689">
        <v>2.9322519007054959</v>
      </c>
      <c r="D1689">
        <v>143.005</v>
      </c>
      <c r="E1689">
        <v>312</v>
      </c>
      <c r="F1689">
        <v>51.341200000000008</v>
      </c>
      <c r="G1689">
        <v>31.731200000000001</v>
      </c>
      <c r="H1689">
        <v>332</v>
      </c>
      <c r="I1689">
        <v>56</v>
      </c>
      <c r="J1689">
        <v>2</v>
      </c>
      <c r="K1689">
        <v>59</v>
      </c>
      <c r="L1689">
        <v>33</v>
      </c>
      <c r="M1689">
        <v>2</v>
      </c>
      <c r="N1689">
        <v>1171</v>
      </c>
      <c r="O1689">
        <v>0.28000000000000003</v>
      </c>
      <c r="P1689">
        <v>2.33</v>
      </c>
      <c r="Q1689">
        <v>1.4999999999999999E-2</v>
      </c>
      <c r="R1689">
        <v>27.7</v>
      </c>
      <c r="S1689">
        <v>315</v>
      </c>
      <c r="T1689">
        <v>398</v>
      </c>
      <c r="U1689">
        <v>240</v>
      </c>
      <c r="V1689">
        <v>90</v>
      </c>
      <c r="W1689">
        <v>50</v>
      </c>
    </row>
    <row r="1690" spans="1:23">
      <c r="A1690">
        <v>234.57552970517241</v>
      </c>
      <c r="B1690">
        <v>56.000000000000007</v>
      </c>
      <c r="C1690">
        <v>2.9321941213146538</v>
      </c>
      <c r="D1690">
        <v>181.376</v>
      </c>
      <c r="E1690">
        <v>302.43962363753337</v>
      </c>
      <c r="F1690">
        <v>64.502399999999994</v>
      </c>
      <c r="G1690">
        <v>28.0944</v>
      </c>
      <c r="H1690">
        <v>6</v>
      </c>
      <c r="I1690">
        <v>63</v>
      </c>
      <c r="J1690">
        <v>2</v>
      </c>
      <c r="K1690">
        <v>305</v>
      </c>
      <c r="L1690">
        <v>32</v>
      </c>
      <c r="M1690">
        <v>2</v>
      </c>
      <c r="N1690">
        <v>1171</v>
      </c>
      <c r="O1690">
        <v>0.28000000000000003</v>
      </c>
      <c r="P1690">
        <v>2.33</v>
      </c>
      <c r="Q1690">
        <v>1.4999999999999999E-2</v>
      </c>
      <c r="R1690">
        <v>27.7</v>
      </c>
      <c r="S1690">
        <v>315</v>
      </c>
      <c r="T1690">
        <v>398</v>
      </c>
      <c r="U1690">
        <v>240</v>
      </c>
      <c r="V1690">
        <v>90</v>
      </c>
      <c r="W1690">
        <v>50</v>
      </c>
    </row>
    <row r="1691" spans="1:23">
      <c r="A1691">
        <v>234.5253230533373</v>
      </c>
      <c r="B1691">
        <v>56.000000000000007</v>
      </c>
      <c r="C1691">
        <v>2.9315665381667162</v>
      </c>
      <c r="D1691">
        <v>391.8152</v>
      </c>
      <c r="E1691">
        <v>301.33362753354811</v>
      </c>
      <c r="F1691">
        <v>65.371600000000001</v>
      </c>
      <c r="G1691">
        <v>28.075600000000001</v>
      </c>
      <c r="H1691">
        <v>2</v>
      </c>
      <c r="I1691">
        <v>42</v>
      </c>
      <c r="J1691">
        <v>4</v>
      </c>
      <c r="K1691">
        <v>212</v>
      </c>
      <c r="L1691">
        <v>52</v>
      </c>
      <c r="M1691">
        <v>7</v>
      </c>
      <c r="N1691">
        <v>1171</v>
      </c>
      <c r="O1691">
        <v>0.28000000000000003</v>
      </c>
      <c r="P1691">
        <v>2.33</v>
      </c>
      <c r="Q1691">
        <v>1.4999999999999999E-2</v>
      </c>
      <c r="R1691">
        <v>27.7</v>
      </c>
      <c r="S1691">
        <v>315</v>
      </c>
      <c r="T1691">
        <v>398</v>
      </c>
      <c r="U1691">
        <v>240</v>
      </c>
      <c r="V1691">
        <v>90</v>
      </c>
      <c r="W1691">
        <v>50</v>
      </c>
    </row>
    <row r="1692" spans="1:23">
      <c r="A1692">
        <v>439.29938053082708</v>
      </c>
      <c r="B1692">
        <v>105</v>
      </c>
      <c r="C1692">
        <v>2.928662536872181</v>
      </c>
      <c r="D1692">
        <v>160.43199999999999</v>
      </c>
      <c r="E1692">
        <v>311.17637965682491</v>
      </c>
      <c r="F1692">
        <v>50.714959999999998</v>
      </c>
      <c r="G1692">
        <v>52.802759999999999</v>
      </c>
      <c r="H1692">
        <v>165</v>
      </c>
      <c r="I1692">
        <v>54</v>
      </c>
      <c r="J1692">
        <v>42</v>
      </c>
      <c r="K1692">
        <v>82</v>
      </c>
      <c r="L1692">
        <v>40</v>
      </c>
      <c r="M1692">
        <v>13</v>
      </c>
      <c r="N1692">
        <v>1171</v>
      </c>
      <c r="O1692">
        <v>0.28000000000000003</v>
      </c>
      <c r="P1692">
        <v>2.33</v>
      </c>
      <c r="Q1692">
        <v>1.4999999999999999E-2</v>
      </c>
      <c r="R1692">
        <v>27.7</v>
      </c>
      <c r="S1692">
        <v>315</v>
      </c>
      <c r="T1692">
        <v>398</v>
      </c>
      <c r="U1692">
        <v>240</v>
      </c>
      <c r="V1692">
        <v>90</v>
      </c>
      <c r="W1692">
        <v>50</v>
      </c>
    </row>
    <row r="1693" spans="1:23">
      <c r="A1693">
        <v>263.39116564926189</v>
      </c>
      <c r="B1693">
        <v>63</v>
      </c>
      <c r="C1693">
        <v>2.9265685072140211</v>
      </c>
      <c r="D1693">
        <v>94.355999999999995</v>
      </c>
      <c r="E1693">
        <v>312.33136009657301</v>
      </c>
      <c r="F1693">
        <v>52.914000000000001</v>
      </c>
      <c r="G1693">
        <v>31.673999999999999</v>
      </c>
      <c r="H1693">
        <v>51</v>
      </c>
      <c r="I1693">
        <v>48</v>
      </c>
      <c r="J1693">
        <v>7</v>
      </c>
      <c r="K1693">
        <v>327</v>
      </c>
      <c r="L1693">
        <v>46</v>
      </c>
      <c r="M1693">
        <v>15</v>
      </c>
      <c r="N1693">
        <v>1171</v>
      </c>
      <c r="O1693">
        <v>0.28000000000000003</v>
      </c>
      <c r="P1693">
        <v>2.33</v>
      </c>
      <c r="Q1693">
        <v>1.4999999999999999E-2</v>
      </c>
      <c r="R1693">
        <v>27.7</v>
      </c>
      <c r="S1693">
        <v>315</v>
      </c>
      <c r="T1693">
        <v>398</v>
      </c>
      <c r="U1693">
        <v>240</v>
      </c>
      <c r="V1693">
        <v>90</v>
      </c>
      <c r="W1693">
        <v>50</v>
      </c>
    </row>
    <row r="1694" spans="1:23">
      <c r="A1694">
        <v>263.02318295117192</v>
      </c>
      <c r="B1694">
        <v>63</v>
      </c>
      <c r="C1694">
        <v>2.9224798105685772</v>
      </c>
      <c r="D1694">
        <v>115.9469</v>
      </c>
      <c r="E1694">
        <v>311.45228215767628</v>
      </c>
      <c r="F1694">
        <v>52.410500000000013</v>
      </c>
      <c r="G1694">
        <v>31.61835</v>
      </c>
      <c r="H1694">
        <v>43</v>
      </c>
      <c r="I1694">
        <v>36</v>
      </c>
      <c r="J1694">
        <v>3</v>
      </c>
      <c r="K1694">
        <v>206</v>
      </c>
      <c r="L1694">
        <v>54</v>
      </c>
      <c r="M1694">
        <v>11</v>
      </c>
      <c r="N1694">
        <v>1171</v>
      </c>
      <c r="O1694">
        <v>0.28000000000000003</v>
      </c>
      <c r="P1694">
        <v>2.33</v>
      </c>
      <c r="Q1694">
        <v>1.4999999999999999E-2</v>
      </c>
      <c r="R1694">
        <v>27.7</v>
      </c>
      <c r="S1694">
        <v>315</v>
      </c>
      <c r="T1694">
        <v>398</v>
      </c>
      <c r="U1694">
        <v>240</v>
      </c>
      <c r="V1694">
        <v>90</v>
      </c>
      <c r="W1694">
        <v>50</v>
      </c>
    </row>
    <row r="1695" spans="1:23">
      <c r="A1695">
        <v>440.93546476455782</v>
      </c>
      <c r="B1695">
        <v>105.63959390862949</v>
      </c>
      <c r="C1695">
        <v>2.9217721681338</v>
      </c>
      <c r="D1695">
        <v>127.72900799999999</v>
      </c>
      <c r="E1695">
        <v>311.08341753962372</v>
      </c>
      <c r="F1695">
        <v>50.633985600000003</v>
      </c>
      <c r="G1695">
        <v>52.9973928</v>
      </c>
      <c r="H1695">
        <v>165</v>
      </c>
      <c r="I1695">
        <v>51</v>
      </c>
      <c r="J1695">
        <v>44</v>
      </c>
      <c r="K1695">
        <v>151</v>
      </c>
      <c r="L1695">
        <v>42</v>
      </c>
      <c r="M1695">
        <v>11</v>
      </c>
      <c r="N1695">
        <v>1171</v>
      </c>
      <c r="O1695">
        <v>0.28000000000000003</v>
      </c>
      <c r="P1695">
        <v>2.33</v>
      </c>
      <c r="Q1695">
        <v>1.4999999999999999E-2</v>
      </c>
      <c r="R1695">
        <v>27.7</v>
      </c>
      <c r="S1695">
        <v>315</v>
      </c>
      <c r="T1695">
        <v>398</v>
      </c>
      <c r="U1695">
        <v>240</v>
      </c>
      <c r="V1695">
        <v>90</v>
      </c>
      <c r="W1695">
        <v>50</v>
      </c>
    </row>
    <row r="1696" spans="1:23">
      <c r="A1696">
        <v>262.88337300501871</v>
      </c>
      <c r="B1696">
        <v>63.000000000000007</v>
      </c>
      <c r="C1696">
        <v>2.920926366722429</v>
      </c>
      <c r="D1696">
        <v>364.04669999999999</v>
      </c>
      <c r="E1696">
        <v>306.89626556016589</v>
      </c>
      <c r="F1696">
        <v>55.292799999999993</v>
      </c>
      <c r="G1696">
        <v>31.5425</v>
      </c>
      <c r="H1696">
        <v>142</v>
      </c>
      <c r="I1696">
        <v>49</v>
      </c>
      <c r="J1696">
        <v>20</v>
      </c>
      <c r="K1696">
        <v>262</v>
      </c>
      <c r="L1696">
        <v>45</v>
      </c>
      <c r="M1696">
        <v>13</v>
      </c>
      <c r="N1696">
        <v>1171</v>
      </c>
      <c r="O1696">
        <v>0.28000000000000003</v>
      </c>
      <c r="P1696">
        <v>2.33</v>
      </c>
      <c r="Q1696">
        <v>1.4999999999999999E-2</v>
      </c>
      <c r="R1696">
        <v>27.7</v>
      </c>
      <c r="S1696">
        <v>315</v>
      </c>
      <c r="T1696">
        <v>398</v>
      </c>
      <c r="U1696">
        <v>240</v>
      </c>
      <c r="V1696">
        <v>90</v>
      </c>
      <c r="W1696">
        <v>50</v>
      </c>
    </row>
    <row r="1697" spans="1:23">
      <c r="A1697">
        <v>262.83947257512767</v>
      </c>
      <c r="B1697">
        <v>63.000000000000007</v>
      </c>
      <c r="C1697">
        <v>2.9204385841680862</v>
      </c>
      <c r="D1697">
        <v>116.12967999999999</v>
      </c>
      <c r="E1697">
        <v>312.61410788381738</v>
      </c>
      <c r="F1697">
        <v>52.593280000000007</v>
      </c>
      <c r="G1697">
        <v>31.611319999999999</v>
      </c>
      <c r="H1697">
        <v>43</v>
      </c>
      <c r="I1697">
        <v>36</v>
      </c>
      <c r="J1697">
        <v>3</v>
      </c>
      <c r="K1697">
        <v>204</v>
      </c>
      <c r="L1697">
        <v>53</v>
      </c>
      <c r="M1697">
        <v>14</v>
      </c>
      <c r="N1697">
        <v>1171</v>
      </c>
      <c r="O1697">
        <v>0.28000000000000003</v>
      </c>
      <c r="P1697">
        <v>2.33</v>
      </c>
      <c r="Q1697">
        <v>1.4999999999999999E-2</v>
      </c>
      <c r="R1697">
        <v>27.7</v>
      </c>
      <c r="S1697">
        <v>315</v>
      </c>
      <c r="T1697">
        <v>398</v>
      </c>
      <c r="U1697">
        <v>240</v>
      </c>
      <c r="V1697">
        <v>90</v>
      </c>
      <c r="W1697">
        <v>50</v>
      </c>
    </row>
    <row r="1698" spans="1:23">
      <c r="A1698">
        <v>262.83947257512767</v>
      </c>
      <c r="B1698">
        <v>63.000000000000007</v>
      </c>
      <c r="C1698">
        <v>2.9204385841680862</v>
      </c>
      <c r="D1698">
        <v>116.12967999999999</v>
      </c>
      <c r="E1698">
        <v>312.61410788381738</v>
      </c>
      <c r="F1698">
        <v>52.593280000000007</v>
      </c>
      <c r="G1698">
        <v>31.611319999999999</v>
      </c>
      <c r="H1698">
        <v>43</v>
      </c>
      <c r="I1698">
        <v>36</v>
      </c>
      <c r="J1698">
        <v>3</v>
      </c>
      <c r="K1698">
        <v>207</v>
      </c>
      <c r="L1698">
        <v>53</v>
      </c>
      <c r="M1698">
        <v>14</v>
      </c>
      <c r="N1698">
        <v>1171</v>
      </c>
      <c r="O1698">
        <v>0.28000000000000003</v>
      </c>
      <c r="P1698">
        <v>2.33</v>
      </c>
      <c r="Q1698">
        <v>1.4999999999999999E-2</v>
      </c>
      <c r="R1698">
        <v>27.7</v>
      </c>
      <c r="S1698">
        <v>315</v>
      </c>
      <c r="T1698">
        <v>398</v>
      </c>
      <c r="U1698">
        <v>240</v>
      </c>
      <c r="V1698">
        <v>90</v>
      </c>
      <c r="W1698">
        <v>50</v>
      </c>
    </row>
    <row r="1699" spans="1:23">
      <c r="A1699">
        <v>233.60907414631859</v>
      </c>
      <c r="B1699">
        <v>56</v>
      </c>
      <c r="C1699">
        <v>2.920113426828983</v>
      </c>
      <c r="D1699">
        <v>156.27024</v>
      </c>
      <c r="E1699">
        <v>309.95850622406641</v>
      </c>
      <c r="F1699">
        <v>64.695239999999998</v>
      </c>
      <c r="G1699">
        <v>28.065239999999999</v>
      </c>
      <c r="H1699">
        <v>9</v>
      </c>
      <c r="I1699">
        <v>33</v>
      </c>
      <c r="J1699">
        <v>2</v>
      </c>
      <c r="K1699">
        <v>262</v>
      </c>
      <c r="L1699">
        <v>61</v>
      </c>
      <c r="M1699">
        <v>12</v>
      </c>
      <c r="N1699">
        <v>1171</v>
      </c>
      <c r="O1699">
        <v>0.28000000000000003</v>
      </c>
      <c r="P1699">
        <v>2.33</v>
      </c>
      <c r="Q1699">
        <v>1.4999999999999999E-2</v>
      </c>
      <c r="R1699">
        <v>27.7</v>
      </c>
      <c r="S1699">
        <v>315</v>
      </c>
      <c r="T1699">
        <v>398</v>
      </c>
      <c r="U1699">
        <v>240</v>
      </c>
      <c r="V1699">
        <v>90</v>
      </c>
      <c r="W1699">
        <v>50</v>
      </c>
    </row>
    <row r="1700" spans="1:23">
      <c r="A1700">
        <v>233.57555436727449</v>
      </c>
      <c r="B1700">
        <v>56.000000000000007</v>
      </c>
      <c r="C1700">
        <v>2.9196944295909311</v>
      </c>
      <c r="D1700">
        <v>174.84719999999999</v>
      </c>
      <c r="E1700">
        <v>311.85062240663899</v>
      </c>
      <c r="F1700">
        <v>64.3874</v>
      </c>
      <c r="G1700">
        <v>28.082999999999998</v>
      </c>
      <c r="H1700">
        <v>9</v>
      </c>
      <c r="I1700">
        <v>33</v>
      </c>
      <c r="J1700">
        <v>2</v>
      </c>
      <c r="K1700">
        <v>271</v>
      </c>
      <c r="L1700">
        <v>60</v>
      </c>
      <c r="M1700">
        <v>2</v>
      </c>
      <c r="N1700">
        <v>1171</v>
      </c>
      <c r="O1700">
        <v>0.28000000000000003</v>
      </c>
      <c r="P1700">
        <v>2.33</v>
      </c>
      <c r="Q1700">
        <v>1.4999999999999999E-2</v>
      </c>
      <c r="R1700">
        <v>27.7</v>
      </c>
      <c r="S1700">
        <v>315</v>
      </c>
      <c r="T1700">
        <v>398</v>
      </c>
      <c r="U1700">
        <v>240</v>
      </c>
      <c r="V1700">
        <v>90</v>
      </c>
      <c r="W1700">
        <v>50</v>
      </c>
    </row>
    <row r="1701" spans="1:23">
      <c r="A1701">
        <v>262.61252553763143</v>
      </c>
      <c r="B1701">
        <v>63</v>
      </c>
      <c r="C1701">
        <v>2.9179169504181259</v>
      </c>
      <c r="D1701">
        <v>115.699</v>
      </c>
      <c r="E1701">
        <v>311.69294605809131</v>
      </c>
      <c r="F1701">
        <v>52.162599999999998</v>
      </c>
      <c r="G1701">
        <v>31.572099999999999</v>
      </c>
      <c r="H1701">
        <v>33</v>
      </c>
      <c r="I1701">
        <v>37</v>
      </c>
      <c r="J1701">
        <v>3</v>
      </c>
      <c r="K1701">
        <v>269</v>
      </c>
      <c r="L1701">
        <v>53</v>
      </c>
      <c r="M1701">
        <v>10</v>
      </c>
      <c r="N1701">
        <v>1171</v>
      </c>
      <c r="O1701">
        <v>0.28000000000000003</v>
      </c>
      <c r="P1701">
        <v>2.33</v>
      </c>
      <c r="Q1701">
        <v>1.4999999999999999E-2</v>
      </c>
      <c r="R1701">
        <v>27.7</v>
      </c>
      <c r="S1701">
        <v>315</v>
      </c>
      <c r="T1701">
        <v>398</v>
      </c>
      <c r="U1701">
        <v>240</v>
      </c>
      <c r="V1701">
        <v>90</v>
      </c>
      <c r="W1701">
        <v>50</v>
      </c>
    </row>
    <row r="1702" spans="1:23">
      <c r="A1702">
        <v>262.61252553763143</v>
      </c>
      <c r="B1702">
        <v>63</v>
      </c>
      <c r="C1702">
        <v>2.9179169504181259</v>
      </c>
      <c r="D1702">
        <v>115.699</v>
      </c>
      <c r="E1702">
        <v>311.69294605809131</v>
      </c>
      <c r="F1702">
        <v>52.162599999999998</v>
      </c>
      <c r="G1702">
        <v>31.572099999999999</v>
      </c>
      <c r="H1702">
        <v>332</v>
      </c>
      <c r="I1702">
        <v>37</v>
      </c>
      <c r="J1702">
        <v>3</v>
      </c>
      <c r="K1702">
        <v>269</v>
      </c>
      <c r="L1702">
        <v>53</v>
      </c>
      <c r="M1702">
        <v>10</v>
      </c>
      <c r="N1702">
        <v>1171</v>
      </c>
      <c r="O1702">
        <v>0.28000000000000003</v>
      </c>
      <c r="P1702">
        <v>2.33</v>
      </c>
      <c r="Q1702">
        <v>1.4999999999999999E-2</v>
      </c>
      <c r="R1702">
        <v>27.7</v>
      </c>
      <c r="S1702">
        <v>315</v>
      </c>
      <c r="T1702">
        <v>398</v>
      </c>
      <c r="U1702">
        <v>240</v>
      </c>
      <c r="V1702">
        <v>90</v>
      </c>
      <c r="W1702">
        <v>50</v>
      </c>
    </row>
    <row r="1703" spans="1:23">
      <c r="A1703">
        <v>262.3167899721393</v>
      </c>
      <c r="B1703">
        <v>63</v>
      </c>
      <c r="C1703">
        <v>2.9146309996904369</v>
      </c>
      <c r="D1703">
        <v>136.08959999999999</v>
      </c>
      <c r="E1703">
        <v>303.97953801912439</v>
      </c>
      <c r="F1703">
        <v>51.993600000000001</v>
      </c>
      <c r="G1703">
        <v>31.436800000000002</v>
      </c>
      <c r="H1703">
        <v>39</v>
      </c>
      <c r="I1703">
        <v>46</v>
      </c>
      <c r="J1703">
        <v>4</v>
      </c>
      <c r="K1703">
        <v>228</v>
      </c>
      <c r="L1703">
        <v>48</v>
      </c>
      <c r="M1703">
        <v>8</v>
      </c>
      <c r="N1703">
        <v>1171</v>
      </c>
      <c r="O1703">
        <v>0.28000000000000003</v>
      </c>
      <c r="P1703">
        <v>2.33</v>
      </c>
      <c r="Q1703">
        <v>1.4999999999999999E-2</v>
      </c>
      <c r="R1703">
        <v>27.7</v>
      </c>
      <c r="S1703">
        <v>315</v>
      </c>
      <c r="T1703">
        <v>398</v>
      </c>
      <c r="U1703">
        <v>240</v>
      </c>
      <c r="V1703">
        <v>90</v>
      </c>
      <c r="W1703">
        <v>50</v>
      </c>
    </row>
    <row r="1704" spans="1:23">
      <c r="A1704">
        <v>233.12351571800309</v>
      </c>
      <c r="B1704">
        <v>56</v>
      </c>
      <c r="C1704">
        <v>2.9140439464750378</v>
      </c>
      <c r="D1704">
        <v>373.84800000000001</v>
      </c>
      <c r="E1704">
        <v>306.92116182572607</v>
      </c>
      <c r="F1704">
        <v>64.38</v>
      </c>
      <c r="G1704">
        <v>27.972000000000001</v>
      </c>
      <c r="H1704">
        <v>2</v>
      </c>
      <c r="I1704">
        <v>41</v>
      </c>
      <c r="J1704">
        <v>4</v>
      </c>
      <c r="K1704">
        <v>205</v>
      </c>
      <c r="L1704">
        <v>50</v>
      </c>
      <c r="M1704">
        <v>12</v>
      </c>
      <c r="N1704">
        <v>1171</v>
      </c>
      <c r="O1704">
        <v>0.28000000000000003</v>
      </c>
      <c r="P1704">
        <v>2.33</v>
      </c>
      <c r="Q1704">
        <v>1.4999999999999999E-2</v>
      </c>
      <c r="R1704">
        <v>27.7</v>
      </c>
      <c r="S1704">
        <v>315</v>
      </c>
      <c r="T1704">
        <v>398</v>
      </c>
      <c r="U1704">
        <v>240</v>
      </c>
      <c r="V1704">
        <v>90</v>
      </c>
      <c r="W1704">
        <v>50</v>
      </c>
    </row>
    <row r="1705" spans="1:23">
      <c r="A1705">
        <v>232.921985736496</v>
      </c>
      <c r="B1705">
        <v>56</v>
      </c>
      <c r="C1705">
        <v>2.9115248217062</v>
      </c>
      <c r="D1705">
        <v>382.2602</v>
      </c>
      <c r="E1705">
        <v>306.95435684647299</v>
      </c>
      <c r="F1705">
        <v>65.244199999999992</v>
      </c>
      <c r="G1705">
        <v>27.9482</v>
      </c>
      <c r="H1705">
        <v>2</v>
      </c>
      <c r="I1705">
        <v>42</v>
      </c>
      <c r="J1705">
        <v>4</v>
      </c>
      <c r="K1705">
        <v>38</v>
      </c>
      <c r="L1705">
        <v>49</v>
      </c>
      <c r="M1705">
        <v>2</v>
      </c>
      <c r="N1705">
        <v>1171</v>
      </c>
      <c r="O1705">
        <v>0.28000000000000003</v>
      </c>
      <c r="P1705">
        <v>2.33</v>
      </c>
      <c r="Q1705">
        <v>1.4999999999999999E-2</v>
      </c>
      <c r="R1705">
        <v>27.7</v>
      </c>
      <c r="S1705">
        <v>315</v>
      </c>
      <c r="T1705">
        <v>398</v>
      </c>
      <c r="U1705">
        <v>240</v>
      </c>
      <c r="V1705">
        <v>90</v>
      </c>
      <c r="W1705">
        <v>50</v>
      </c>
    </row>
    <row r="1706" spans="1:23">
      <c r="A1706">
        <v>232.80783029201999</v>
      </c>
      <c r="B1706">
        <v>56.000000000000007</v>
      </c>
      <c r="C1706">
        <v>2.9100978786502498</v>
      </c>
      <c r="D1706">
        <v>187.2</v>
      </c>
      <c r="E1706">
        <v>310.84896047475712</v>
      </c>
      <c r="F1706">
        <v>65.275199999999998</v>
      </c>
      <c r="G1706">
        <v>27.979199999999999</v>
      </c>
      <c r="H1706">
        <v>6</v>
      </c>
      <c r="I1706">
        <v>42</v>
      </c>
      <c r="J1706">
        <v>3</v>
      </c>
      <c r="K1706">
        <v>306</v>
      </c>
      <c r="L1706">
        <v>48</v>
      </c>
      <c r="M1706">
        <v>2</v>
      </c>
      <c r="N1706">
        <v>1171</v>
      </c>
      <c r="O1706">
        <v>0.28000000000000003</v>
      </c>
      <c r="P1706">
        <v>2.33</v>
      </c>
      <c r="Q1706">
        <v>1.4999999999999999E-2</v>
      </c>
      <c r="R1706">
        <v>27.7</v>
      </c>
      <c r="S1706">
        <v>315</v>
      </c>
      <c r="T1706">
        <v>398</v>
      </c>
      <c r="U1706">
        <v>240</v>
      </c>
      <c r="V1706">
        <v>90</v>
      </c>
      <c r="W1706">
        <v>50</v>
      </c>
    </row>
    <row r="1707" spans="1:23">
      <c r="A1707">
        <v>232.68340445851609</v>
      </c>
      <c r="B1707">
        <v>56</v>
      </c>
      <c r="C1707">
        <v>2.9085425557314508</v>
      </c>
      <c r="D1707">
        <v>184.70400000000001</v>
      </c>
      <c r="E1707">
        <v>298.62240663900411</v>
      </c>
      <c r="F1707">
        <v>64.528000000000006</v>
      </c>
      <c r="G1707">
        <v>27.824000000000002</v>
      </c>
      <c r="H1707">
        <v>6</v>
      </c>
      <c r="I1707">
        <v>62</v>
      </c>
      <c r="J1707">
        <v>2</v>
      </c>
      <c r="K1707">
        <v>59</v>
      </c>
      <c r="L1707">
        <v>32</v>
      </c>
      <c r="M1707">
        <v>2</v>
      </c>
      <c r="N1707">
        <v>1171</v>
      </c>
      <c r="O1707">
        <v>0.28000000000000003</v>
      </c>
      <c r="P1707">
        <v>2.33</v>
      </c>
      <c r="Q1707">
        <v>1.4999999999999999E-2</v>
      </c>
      <c r="R1707">
        <v>27.7</v>
      </c>
      <c r="S1707">
        <v>315</v>
      </c>
      <c r="T1707">
        <v>398</v>
      </c>
      <c r="U1707">
        <v>240</v>
      </c>
      <c r="V1707">
        <v>90</v>
      </c>
      <c r="W1707">
        <v>50</v>
      </c>
    </row>
    <row r="1708" spans="1:23">
      <c r="A1708">
        <v>232.5033526681234</v>
      </c>
      <c r="B1708">
        <v>56</v>
      </c>
      <c r="C1708">
        <v>2.9062919083515419</v>
      </c>
      <c r="D1708">
        <v>155.36743999999999</v>
      </c>
      <c r="E1708">
        <v>310.57261410788379</v>
      </c>
      <c r="F1708">
        <v>64.347440000000006</v>
      </c>
      <c r="G1708">
        <v>27.939440000000001</v>
      </c>
      <c r="H1708">
        <v>6</v>
      </c>
      <c r="I1708">
        <v>41</v>
      </c>
      <c r="J1708">
        <v>3</v>
      </c>
      <c r="K1708">
        <v>270</v>
      </c>
      <c r="L1708">
        <v>52</v>
      </c>
      <c r="M1708">
        <v>11</v>
      </c>
      <c r="N1708">
        <v>1171</v>
      </c>
      <c r="O1708">
        <v>0.28000000000000003</v>
      </c>
      <c r="P1708">
        <v>2.33</v>
      </c>
      <c r="Q1708">
        <v>1.4999999999999999E-2</v>
      </c>
      <c r="R1708">
        <v>27.7</v>
      </c>
      <c r="S1708">
        <v>315</v>
      </c>
      <c r="T1708">
        <v>398</v>
      </c>
      <c r="U1708">
        <v>240</v>
      </c>
      <c r="V1708">
        <v>90</v>
      </c>
      <c r="W1708">
        <v>50</v>
      </c>
    </row>
    <row r="1709" spans="1:23">
      <c r="A1709">
        <v>333.64022588140432</v>
      </c>
      <c r="B1709">
        <v>80.381443298969089</v>
      </c>
      <c r="C1709">
        <v>2.9054984400855912</v>
      </c>
      <c r="D1709">
        <v>112.30963275000001</v>
      </c>
      <c r="E1709">
        <v>311.30039402730802</v>
      </c>
      <c r="F1709">
        <v>61.511500974999997</v>
      </c>
      <c r="G1709">
        <v>40.104816</v>
      </c>
      <c r="H1709">
        <v>54</v>
      </c>
      <c r="I1709">
        <v>41</v>
      </c>
      <c r="J1709">
        <v>3</v>
      </c>
      <c r="K1709">
        <v>79</v>
      </c>
      <c r="L1709">
        <v>53</v>
      </c>
      <c r="M1709">
        <v>14</v>
      </c>
      <c r="N1709">
        <v>1171</v>
      </c>
      <c r="O1709">
        <v>0.28000000000000003</v>
      </c>
      <c r="P1709">
        <v>2.33</v>
      </c>
      <c r="Q1709">
        <v>1.4999999999999999E-2</v>
      </c>
      <c r="R1709">
        <v>27.7</v>
      </c>
      <c r="S1709">
        <v>315</v>
      </c>
      <c r="T1709">
        <v>398</v>
      </c>
      <c r="U1709">
        <v>240</v>
      </c>
      <c r="V1709">
        <v>90</v>
      </c>
      <c r="W1709">
        <v>50</v>
      </c>
    </row>
    <row r="1710" spans="1:23">
      <c r="A1710">
        <v>333.56177155656832</v>
      </c>
      <c r="B1710">
        <v>80.381443298969089</v>
      </c>
      <c r="C1710">
        <v>2.9048152223535948</v>
      </c>
      <c r="D1710">
        <v>112.30963275000001</v>
      </c>
      <c r="E1710">
        <v>311.87389843293488</v>
      </c>
      <c r="F1710">
        <v>61.511500974999997</v>
      </c>
      <c r="G1710">
        <v>40.104816</v>
      </c>
      <c r="H1710">
        <v>54</v>
      </c>
      <c r="I1710">
        <v>41</v>
      </c>
      <c r="J1710">
        <v>3</v>
      </c>
      <c r="K1710">
        <v>78</v>
      </c>
      <c r="L1710">
        <v>53</v>
      </c>
      <c r="M1710">
        <v>14</v>
      </c>
      <c r="N1710">
        <v>1171</v>
      </c>
      <c r="O1710">
        <v>0.28000000000000003</v>
      </c>
      <c r="P1710">
        <v>2.33</v>
      </c>
      <c r="Q1710">
        <v>1.4999999999999999E-2</v>
      </c>
      <c r="R1710">
        <v>27.7</v>
      </c>
      <c r="S1710">
        <v>315</v>
      </c>
      <c r="T1710">
        <v>398</v>
      </c>
      <c r="U1710">
        <v>240</v>
      </c>
      <c r="V1710">
        <v>90</v>
      </c>
      <c r="W1710">
        <v>50</v>
      </c>
    </row>
    <row r="1711" spans="1:23">
      <c r="A1711">
        <v>232.34599444981129</v>
      </c>
      <c r="B1711">
        <v>56</v>
      </c>
      <c r="C1711">
        <v>2.9043249306226411</v>
      </c>
      <c r="D1711">
        <v>110.334</v>
      </c>
      <c r="E1711">
        <v>312.44701670077978</v>
      </c>
      <c r="F1711">
        <v>64.242000000000004</v>
      </c>
      <c r="G1711">
        <v>27.942</v>
      </c>
      <c r="H1711">
        <v>53</v>
      </c>
      <c r="I1711">
        <v>44</v>
      </c>
      <c r="J1711">
        <v>5</v>
      </c>
      <c r="K1711">
        <v>291</v>
      </c>
      <c r="L1711">
        <v>51</v>
      </c>
      <c r="M1711">
        <v>12</v>
      </c>
      <c r="N1711">
        <v>1171</v>
      </c>
      <c r="O1711">
        <v>0.28000000000000003</v>
      </c>
      <c r="P1711">
        <v>2.33</v>
      </c>
      <c r="Q1711">
        <v>1.4999999999999999E-2</v>
      </c>
      <c r="R1711">
        <v>27.7</v>
      </c>
      <c r="S1711">
        <v>315</v>
      </c>
      <c r="T1711">
        <v>398</v>
      </c>
      <c r="U1711">
        <v>240</v>
      </c>
      <c r="V1711">
        <v>90</v>
      </c>
      <c r="W1711">
        <v>50</v>
      </c>
    </row>
    <row r="1712" spans="1:23">
      <c r="A1712">
        <v>232.17893628073111</v>
      </c>
      <c r="B1712">
        <v>56.000000000000007</v>
      </c>
      <c r="C1712">
        <v>2.9022367035091392</v>
      </c>
      <c r="D1712">
        <v>155.29920000000001</v>
      </c>
      <c r="E1712">
        <v>308.0165975103734</v>
      </c>
      <c r="F1712">
        <v>64.279200000000003</v>
      </c>
      <c r="G1712">
        <v>27.871200000000002</v>
      </c>
      <c r="H1712">
        <v>6</v>
      </c>
      <c r="I1712">
        <v>41</v>
      </c>
      <c r="J1712">
        <v>3</v>
      </c>
      <c r="K1712">
        <v>261</v>
      </c>
      <c r="L1712">
        <v>53</v>
      </c>
      <c r="M1712">
        <v>6</v>
      </c>
      <c r="N1712">
        <v>1171</v>
      </c>
      <c r="O1712">
        <v>0.28000000000000003</v>
      </c>
      <c r="P1712">
        <v>2.33</v>
      </c>
      <c r="Q1712">
        <v>1.4999999999999999E-2</v>
      </c>
      <c r="R1712">
        <v>27.7</v>
      </c>
      <c r="S1712">
        <v>315</v>
      </c>
      <c r="T1712">
        <v>398</v>
      </c>
      <c r="U1712">
        <v>240</v>
      </c>
      <c r="V1712">
        <v>90</v>
      </c>
      <c r="W1712">
        <v>50</v>
      </c>
    </row>
    <row r="1713" spans="1:23">
      <c r="A1713">
        <v>261.08784235487241</v>
      </c>
      <c r="B1713">
        <v>63.000000000000007</v>
      </c>
      <c r="C1713">
        <v>2.9009760261652491</v>
      </c>
      <c r="D1713">
        <v>112.1396</v>
      </c>
      <c r="E1713">
        <v>311.81742738589219</v>
      </c>
      <c r="F1713">
        <v>51.089599999999997</v>
      </c>
      <c r="G1713">
        <v>31.3904</v>
      </c>
      <c r="H1713">
        <v>196</v>
      </c>
      <c r="I1713">
        <v>56</v>
      </c>
      <c r="J1713">
        <v>1</v>
      </c>
      <c r="K1713">
        <v>135</v>
      </c>
      <c r="L1713">
        <v>38</v>
      </c>
      <c r="M1713">
        <v>1</v>
      </c>
      <c r="N1713">
        <v>1171</v>
      </c>
      <c r="O1713">
        <v>0.28000000000000003</v>
      </c>
      <c r="P1713">
        <v>2.33</v>
      </c>
      <c r="Q1713">
        <v>1.4999999999999999E-2</v>
      </c>
      <c r="R1713">
        <v>27.7</v>
      </c>
      <c r="S1713">
        <v>315</v>
      </c>
      <c r="T1713">
        <v>398</v>
      </c>
      <c r="U1713">
        <v>240</v>
      </c>
      <c r="V1713">
        <v>90</v>
      </c>
      <c r="W1713">
        <v>50</v>
      </c>
    </row>
    <row r="1714" spans="1:23">
      <c r="A1714">
        <v>231.83117513981961</v>
      </c>
      <c r="B1714">
        <v>55.963917525773198</v>
      </c>
      <c r="C1714">
        <v>2.899758090078981</v>
      </c>
      <c r="D1714">
        <v>164.03432000000001</v>
      </c>
      <c r="E1714">
        <v>304.94937759336102</v>
      </c>
      <c r="F1714">
        <v>82.017160000000004</v>
      </c>
      <c r="G1714">
        <v>27.7944</v>
      </c>
      <c r="H1714">
        <v>22</v>
      </c>
      <c r="I1714">
        <v>33</v>
      </c>
      <c r="J1714">
        <v>2</v>
      </c>
      <c r="K1714">
        <v>200</v>
      </c>
      <c r="L1714">
        <v>61</v>
      </c>
      <c r="M1714">
        <v>4</v>
      </c>
      <c r="N1714">
        <v>1171</v>
      </c>
      <c r="O1714">
        <v>0.28000000000000003</v>
      </c>
      <c r="P1714">
        <v>2.33</v>
      </c>
      <c r="Q1714">
        <v>1.4999999999999999E-2</v>
      </c>
      <c r="R1714">
        <v>27.7</v>
      </c>
      <c r="S1714">
        <v>315</v>
      </c>
      <c r="T1714">
        <v>398</v>
      </c>
      <c r="U1714">
        <v>240</v>
      </c>
      <c r="V1714">
        <v>90</v>
      </c>
      <c r="W1714">
        <v>50</v>
      </c>
    </row>
    <row r="1715" spans="1:23">
      <c r="A1715">
        <v>231.8048021551613</v>
      </c>
      <c r="B1715">
        <v>56</v>
      </c>
      <c r="C1715">
        <v>2.8975600269395159</v>
      </c>
      <c r="D1715">
        <v>184.9408</v>
      </c>
      <c r="E1715">
        <v>310.40663900414938</v>
      </c>
      <c r="F1715">
        <v>64.616799999999998</v>
      </c>
      <c r="G1715">
        <v>27.8536</v>
      </c>
      <c r="H1715">
        <v>7</v>
      </c>
      <c r="I1715">
        <v>54</v>
      </c>
      <c r="J1715">
        <v>2</v>
      </c>
      <c r="K1715">
        <v>59</v>
      </c>
      <c r="L1715">
        <v>32</v>
      </c>
      <c r="M1715">
        <v>2</v>
      </c>
      <c r="N1715">
        <v>1171</v>
      </c>
      <c r="O1715">
        <v>0.28000000000000003</v>
      </c>
      <c r="P1715">
        <v>2.33</v>
      </c>
      <c r="Q1715">
        <v>1.4999999999999999E-2</v>
      </c>
      <c r="R1715">
        <v>27.7</v>
      </c>
      <c r="S1715">
        <v>315</v>
      </c>
      <c r="T1715">
        <v>398</v>
      </c>
      <c r="U1715">
        <v>240</v>
      </c>
      <c r="V1715">
        <v>90</v>
      </c>
      <c r="W1715">
        <v>50</v>
      </c>
    </row>
    <row r="1716" spans="1:23">
      <c r="A1716">
        <v>408.21744634150269</v>
      </c>
      <c r="B1716">
        <v>98.63959390862945</v>
      </c>
      <c r="C1716">
        <v>2.896932166040203</v>
      </c>
      <c r="D1716">
        <v>175.033008</v>
      </c>
      <c r="E1716">
        <v>311.36166765556129</v>
      </c>
      <c r="F1716">
        <v>55.131105600000012</v>
      </c>
      <c r="G1716">
        <v>49.070512800000003</v>
      </c>
      <c r="H1716">
        <v>127</v>
      </c>
      <c r="I1716">
        <v>52</v>
      </c>
      <c r="J1716">
        <v>45</v>
      </c>
      <c r="K1716">
        <v>151</v>
      </c>
      <c r="L1716">
        <v>42</v>
      </c>
      <c r="M1716">
        <v>11</v>
      </c>
      <c r="N1716">
        <v>1171</v>
      </c>
      <c r="O1716">
        <v>0.28000000000000003</v>
      </c>
      <c r="P1716">
        <v>2.33</v>
      </c>
      <c r="Q1716">
        <v>1.4999999999999999E-2</v>
      </c>
      <c r="R1716">
        <v>27.7</v>
      </c>
      <c r="S1716">
        <v>315</v>
      </c>
      <c r="T1716">
        <v>398</v>
      </c>
      <c r="U1716">
        <v>240</v>
      </c>
      <c r="V1716">
        <v>90</v>
      </c>
      <c r="W1716">
        <v>50</v>
      </c>
    </row>
    <row r="1717" spans="1:23">
      <c r="A1717">
        <v>305.76875517073643</v>
      </c>
      <c r="B1717">
        <v>74</v>
      </c>
      <c r="C1717">
        <v>2.8924071435069658</v>
      </c>
      <c r="D1717">
        <v>241.73208</v>
      </c>
      <c r="E1717">
        <v>309.38976760534922</v>
      </c>
      <c r="F1717">
        <v>86.357880000000009</v>
      </c>
      <c r="G1717">
        <v>36.725760000000001</v>
      </c>
      <c r="H1717">
        <v>8</v>
      </c>
      <c r="I1717">
        <v>42</v>
      </c>
      <c r="J1717">
        <v>3</v>
      </c>
      <c r="K1717">
        <v>116</v>
      </c>
      <c r="L1717">
        <v>52</v>
      </c>
      <c r="M1717">
        <v>11</v>
      </c>
      <c r="N1717">
        <v>1171</v>
      </c>
      <c r="O1717">
        <v>0.28000000000000003</v>
      </c>
      <c r="P1717">
        <v>2.33</v>
      </c>
      <c r="Q1717">
        <v>1.4999999999999999E-2</v>
      </c>
      <c r="R1717">
        <v>27.7</v>
      </c>
      <c r="S1717">
        <v>315</v>
      </c>
      <c r="T1717">
        <v>398</v>
      </c>
      <c r="U1717">
        <v>240</v>
      </c>
      <c r="V1717">
        <v>90</v>
      </c>
      <c r="W1717">
        <v>50</v>
      </c>
    </row>
    <row r="1718" spans="1:23">
      <c r="A1718">
        <v>259.42027108872429</v>
      </c>
      <c r="B1718">
        <v>63</v>
      </c>
      <c r="C1718">
        <v>2.8824474565413811</v>
      </c>
      <c r="D1718">
        <v>112.89749999999999</v>
      </c>
      <c r="E1718">
        <v>306.39004149377593</v>
      </c>
      <c r="F1718">
        <v>52.472999999999999</v>
      </c>
      <c r="G1718">
        <v>31.1205</v>
      </c>
      <c r="H1718">
        <v>36</v>
      </c>
      <c r="I1718">
        <v>50</v>
      </c>
      <c r="J1718">
        <v>3</v>
      </c>
      <c r="K1718">
        <v>156</v>
      </c>
      <c r="L1718">
        <v>44</v>
      </c>
      <c r="M1718">
        <v>2</v>
      </c>
      <c r="N1718">
        <v>1171</v>
      </c>
      <c r="O1718">
        <v>0.28000000000000003</v>
      </c>
      <c r="P1718">
        <v>2.33</v>
      </c>
      <c r="Q1718">
        <v>1.4999999999999999E-2</v>
      </c>
      <c r="R1718">
        <v>27.7</v>
      </c>
      <c r="S1718">
        <v>315</v>
      </c>
      <c r="T1718">
        <v>398</v>
      </c>
      <c r="U1718">
        <v>240</v>
      </c>
      <c r="V1718">
        <v>90</v>
      </c>
      <c r="W1718">
        <v>50</v>
      </c>
    </row>
    <row r="1719" spans="1:23">
      <c r="A1719">
        <v>259.33117511008209</v>
      </c>
      <c r="B1719">
        <v>63</v>
      </c>
      <c r="C1719">
        <v>2.8814575012231352</v>
      </c>
      <c r="D1719">
        <v>125.504</v>
      </c>
      <c r="E1719">
        <v>311.00414937759342</v>
      </c>
      <c r="F1719">
        <v>52.162599999999998</v>
      </c>
      <c r="G1719">
        <v>31.168800000000001</v>
      </c>
      <c r="H1719">
        <v>43</v>
      </c>
      <c r="I1719">
        <v>36</v>
      </c>
      <c r="J1719">
        <v>3</v>
      </c>
      <c r="K1719">
        <v>188</v>
      </c>
      <c r="L1719">
        <v>54</v>
      </c>
      <c r="M1719">
        <v>10</v>
      </c>
      <c r="N1719">
        <v>1171</v>
      </c>
      <c r="O1719">
        <v>0.28000000000000003</v>
      </c>
      <c r="P1719">
        <v>2.33</v>
      </c>
      <c r="Q1719">
        <v>1.4999999999999999E-2</v>
      </c>
      <c r="R1719">
        <v>27.7</v>
      </c>
      <c r="S1719">
        <v>315</v>
      </c>
      <c r="T1719">
        <v>398</v>
      </c>
      <c r="U1719">
        <v>240</v>
      </c>
      <c r="V1719">
        <v>90</v>
      </c>
      <c r="W1719">
        <v>50</v>
      </c>
    </row>
    <row r="1720" spans="1:23">
      <c r="A1720">
        <v>238.6040122742744</v>
      </c>
      <c r="B1720">
        <v>58.074074074074083</v>
      </c>
      <c r="C1720">
        <v>2.876030505091701</v>
      </c>
      <c r="D1720">
        <v>283.77791999999999</v>
      </c>
      <c r="E1720">
        <v>309.77827096224632</v>
      </c>
      <c r="F1720">
        <v>64.738440000000011</v>
      </c>
      <c r="G1720">
        <v>28.6632</v>
      </c>
      <c r="H1720">
        <v>143</v>
      </c>
      <c r="I1720">
        <v>46</v>
      </c>
      <c r="J1720">
        <v>9</v>
      </c>
      <c r="K1720">
        <v>154</v>
      </c>
      <c r="L1720">
        <v>48</v>
      </c>
      <c r="M1720">
        <v>14</v>
      </c>
      <c r="N1720">
        <v>1171</v>
      </c>
      <c r="O1720">
        <v>0.28000000000000003</v>
      </c>
      <c r="P1720">
        <v>2.33</v>
      </c>
      <c r="Q1720">
        <v>1.4999999999999999E-2</v>
      </c>
      <c r="R1720">
        <v>27.7</v>
      </c>
      <c r="S1720">
        <v>315</v>
      </c>
      <c r="T1720">
        <v>398</v>
      </c>
      <c r="U1720">
        <v>240</v>
      </c>
      <c r="V1720">
        <v>90</v>
      </c>
      <c r="W1720">
        <v>50</v>
      </c>
    </row>
    <row r="1721" spans="1:23">
      <c r="A1721">
        <v>258.69644043644593</v>
      </c>
      <c r="B1721">
        <v>63</v>
      </c>
      <c r="C1721">
        <v>2.874404893738288</v>
      </c>
      <c r="D1721">
        <v>146.208</v>
      </c>
      <c r="E1721">
        <v>308.14115580916069</v>
      </c>
      <c r="F1721">
        <v>52.08</v>
      </c>
      <c r="G1721">
        <v>31.056000000000001</v>
      </c>
      <c r="H1721">
        <v>39</v>
      </c>
      <c r="I1721">
        <v>45</v>
      </c>
      <c r="J1721">
        <v>4</v>
      </c>
      <c r="K1721">
        <v>291</v>
      </c>
      <c r="L1721">
        <v>57</v>
      </c>
      <c r="M1721">
        <v>11</v>
      </c>
      <c r="N1721">
        <v>1171</v>
      </c>
      <c r="O1721">
        <v>0.28000000000000003</v>
      </c>
      <c r="P1721">
        <v>2.33</v>
      </c>
      <c r="Q1721">
        <v>1.4999999999999999E-2</v>
      </c>
      <c r="R1721">
        <v>27.7</v>
      </c>
      <c r="S1721">
        <v>315</v>
      </c>
      <c r="T1721">
        <v>398</v>
      </c>
      <c r="U1721">
        <v>240</v>
      </c>
      <c r="V1721">
        <v>90</v>
      </c>
      <c r="W1721">
        <v>50</v>
      </c>
    </row>
    <row r="1722" spans="1:23">
      <c r="A1722">
        <v>258.10526764435929</v>
      </c>
      <c r="B1722">
        <v>63</v>
      </c>
      <c r="C1722">
        <v>2.8678363071595481</v>
      </c>
      <c r="D1722">
        <v>93.129000000000005</v>
      </c>
      <c r="E1722">
        <v>312.69709543568467</v>
      </c>
      <c r="F1722">
        <v>52.317999999999998</v>
      </c>
      <c r="G1722">
        <v>31.042999999999999</v>
      </c>
      <c r="H1722">
        <v>55</v>
      </c>
      <c r="I1722">
        <v>46</v>
      </c>
      <c r="J1722">
        <v>5</v>
      </c>
      <c r="K1722">
        <v>271</v>
      </c>
      <c r="L1722">
        <v>40</v>
      </c>
      <c r="M1722">
        <v>3</v>
      </c>
      <c r="N1722">
        <v>1171</v>
      </c>
      <c r="O1722">
        <v>0.28000000000000003</v>
      </c>
      <c r="P1722">
        <v>2.33</v>
      </c>
      <c r="Q1722">
        <v>1.4999999999999999E-2</v>
      </c>
      <c r="R1722">
        <v>27.7</v>
      </c>
      <c r="S1722">
        <v>315</v>
      </c>
      <c r="T1722">
        <v>398</v>
      </c>
      <c r="U1722">
        <v>240</v>
      </c>
      <c r="V1722">
        <v>90</v>
      </c>
      <c r="W1722">
        <v>50</v>
      </c>
    </row>
    <row r="1723" spans="1:23">
      <c r="A1723">
        <v>262.84141159758622</v>
      </c>
      <c r="B1723">
        <v>64.235294117647072</v>
      </c>
      <c r="C1723">
        <v>2.864297434076259</v>
      </c>
      <c r="D1723">
        <v>132.6326</v>
      </c>
      <c r="E1723">
        <v>310.67596253822092</v>
      </c>
      <c r="F1723">
        <v>51.273343999999987</v>
      </c>
      <c r="G1723">
        <v>31.58644</v>
      </c>
      <c r="H1723">
        <v>193</v>
      </c>
      <c r="I1723">
        <v>46</v>
      </c>
      <c r="J1723">
        <v>11</v>
      </c>
      <c r="K1723">
        <v>77</v>
      </c>
      <c r="L1723">
        <v>48</v>
      </c>
      <c r="M1723">
        <v>18</v>
      </c>
      <c r="N1723">
        <v>1171</v>
      </c>
      <c r="O1723">
        <v>0.28000000000000003</v>
      </c>
      <c r="P1723">
        <v>2.33</v>
      </c>
      <c r="Q1723">
        <v>1.4999999999999999E-2</v>
      </c>
      <c r="R1723">
        <v>27.7</v>
      </c>
      <c r="S1723">
        <v>315</v>
      </c>
      <c r="T1723">
        <v>398</v>
      </c>
      <c r="U1723">
        <v>240</v>
      </c>
      <c r="V1723">
        <v>90</v>
      </c>
      <c r="W1723">
        <v>50</v>
      </c>
    </row>
    <row r="1724" spans="1:23">
      <c r="A1724">
        <v>262.71559298227658</v>
      </c>
      <c r="B1724">
        <v>64.235294117647072</v>
      </c>
      <c r="C1724">
        <v>2.862926333781219</v>
      </c>
      <c r="D1724">
        <v>132.59180000000001</v>
      </c>
      <c r="E1724">
        <v>310.67596253822092</v>
      </c>
      <c r="F1724">
        <v>51.259472000000002</v>
      </c>
      <c r="G1724">
        <v>31.57132</v>
      </c>
      <c r="H1724">
        <v>193</v>
      </c>
      <c r="I1724">
        <v>46</v>
      </c>
      <c r="J1724">
        <v>11</v>
      </c>
      <c r="K1724">
        <v>312</v>
      </c>
      <c r="L1724">
        <v>48</v>
      </c>
      <c r="M1724">
        <v>18</v>
      </c>
      <c r="N1724">
        <v>1171</v>
      </c>
      <c r="O1724">
        <v>0.28000000000000003</v>
      </c>
      <c r="P1724">
        <v>2.33</v>
      </c>
      <c r="Q1724">
        <v>1.4999999999999999E-2</v>
      </c>
      <c r="R1724">
        <v>27.7</v>
      </c>
      <c r="S1724">
        <v>315</v>
      </c>
      <c r="T1724">
        <v>398</v>
      </c>
      <c r="U1724">
        <v>240</v>
      </c>
      <c r="V1724">
        <v>90</v>
      </c>
      <c r="W1724">
        <v>50</v>
      </c>
    </row>
    <row r="1725" spans="1:23">
      <c r="A1725">
        <v>457.04211479575901</v>
      </c>
      <c r="B1725">
        <v>112</v>
      </c>
      <c r="C1725">
        <v>2.856513217473494</v>
      </c>
      <c r="D1725">
        <v>146.43600000000001</v>
      </c>
      <c r="E1725">
        <v>311.85654660689443</v>
      </c>
      <c r="F1725">
        <v>52.965120000000013</v>
      </c>
      <c r="G1725">
        <v>54.950719999999997</v>
      </c>
      <c r="H1725">
        <v>165</v>
      </c>
      <c r="I1725">
        <v>58</v>
      </c>
      <c r="J1725">
        <v>42</v>
      </c>
      <c r="K1725">
        <v>81</v>
      </c>
      <c r="L1725">
        <v>34</v>
      </c>
      <c r="M1725">
        <v>8</v>
      </c>
      <c r="N1725">
        <v>1171</v>
      </c>
      <c r="O1725">
        <v>0.28000000000000003</v>
      </c>
      <c r="P1725">
        <v>2.33</v>
      </c>
      <c r="Q1725">
        <v>1.4999999999999999E-2</v>
      </c>
      <c r="R1725">
        <v>27.7</v>
      </c>
      <c r="S1725">
        <v>315</v>
      </c>
      <c r="T1725">
        <v>398</v>
      </c>
      <c r="U1725">
        <v>240</v>
      </c>
      <c r="V1725">
        <v>90</v>
      </c>
      <c r="W1725">
        <v>50</v>
      </c>
    </row>
    <row r="1726" spans="1:23">
      <c r="A1726">
        <v>256.91485810792108</v>
      </c>
      <c r="B1726">
        <v>63.000000000000007</v>
      </c>
      <c r="C1726">
        <v>2.854609534532456</v>
      </c>
      <c r="D1726">
        <v>113.0535</v>
      </c>
      <c r="E1726">
        <v>312.19917012448133</v>
      </c>
      <c r="F1726">
        <v>51.282000000000011</v>
      </c>
      <c r="G1726">
        <v>30.893519999999999</v>
      </c>
      <c r="H1726">
        <v>43</v>
      </c>
      <c r="I1726">
        <v>35</v>
      </c>
      <c r="J1726">
        <v>3</v>
      </c>
      <c r="K1726">
        <v>208</v>
      </c>
      <c r="L1726">
        <v>51</v>
      </c>
      <c r="M1726">
        <v>13</v>
      </c>
      <c r="N1726">
        <v>1171</v>
      </c>
      <c r="O1726">
        <v>0.28000000000000003</v>
      </c>
      <c r="P1726">
        <v>2.33</v>
      </c>
      <c r="Q1726">
        <v>1.4999999999999999E-2</v>
      </c>
      <c r="R1726">
        <v>27.7</v>
      </c>
      <c r="S1726">
        <v>315</v>
      </c>
      <c r="T1726">
        <v>398</v>
      </c>
      <c r="U1726">
        <v>240</v>
      </c>
      <c r="V1726">
        <v>90</v>
      </c>
      <c r="W1726">
        <v>50</v>
      </c>
    </row>
    <row r="1727" spans="1:23">
      <c r="A1727">
        <v>256.49873141218109</v>
      </c>
      <c r="B1727">
        <v>63.000000000000007</v>
      </c>
      <c r="C1727">
        <v>2.84998590457979</v>
      </c>
      <c r="D1727">
        <v>115.5612</v>
      </c>
      <c r="E1727">
        <v>312.39834024896271</v>
      </c>
      <c r="F1727">
        <v>52.024800000000013</v>
      </c>
      <c r="G1727">
        <v>30.846</v>
      </c>
      <c r="H1727">
        <v>33</v>
      </c>
      <c r="I1727">
        <v>36</v>
      </c>
      <c r="J1727">
        <v>3</v>
      </c>
      <c r="K1727">
        <v>261</v>
      </c>
      <c r="L1727">
        <v>53</v>
      </c>
      <c r="M1727">
        <v>6</v>
      </c>
      <c r="N1727">
        <v>1171</v>
      </c>
      <c r="O1727">
        <v>0.28000000000000003</v>
      </c>
      <c r="P1727">
        <v>2.33</v>
      </c>
      <c r="Q1727">
        <v>1.4999999999999999E-2</v>
      </c>
      <c r="R1727">
        <v>27.7</v>
      </c>
      <c r="S1727">
        <v>315</v>
      </c>
      <c r="T1727">
        <v>398</v>
      </c>
      <c r="U1727">
        <v>240</v>
      </c>
      <c r="V1727">
        <v>90</v>
      </c>
      <c r="W1727">
        <v>50</v>
      </c>
    </row>
    <row r="1728" spans="1:23">
      <c r="A1728">
        <v>256.49873141218109</v>
      </c>
      <c r="B1728">
        <v>63.000000000000007</v>
      </c>
      <c r="C1728">
        <v>2.84998590457979</v>
      </c>
      <c r="D1728">
        <v>115.5612</v>
      </c>
      <c r="E1728">
        <v>312.39834024896271</v>
      </c>
      <c r="F1728">
        <v>52.024800000000013</v>
      </c>
      <c r="G1728">
        <v>30.846</v>
      </c>
      <c r="H1728">
        <v>332</v>
      </c>
      <c r="I1728">
        <v>36</v>
      </c>
      <c r="J1728">
        <v>3</v>
      </c>
      <c r="K1728">
        <v>261</v>
      </c>
      <c r="L1728">
        <v>53</v>
      </c>
      <c r="M1728">
        <v>6</v>
      </c>
      <c r="N1728">
        <v>1171</v>
      </c>
      <c r="O1728">
        <v>0.28000000000000003</v>
      </c>
      <c r="P1728">
        <v>2.33</v>
      </c>
      <c r="Q1728">
        <v>1.4999999999999999E-2</v>
      </c>
      <c r="R1728">
        <v>27.7</v>
      </c>
      <c r="S1728">
        <v>315</v>
      </c>
      <c r="T1728">
        <v>398</v>
      </c>
      <c r="U1728">
        <v>240</v>
      </c>
      <c r="V1728">
        <v>90</v>
      </c>
      <c r="W1728">
        <v>50</v>
      </c>
    </row>
    <row r="1729" spans="1:23">
      <c r="A1729">
        <v>241.75247253566789</v>
      </c>
      <c r="B1729">
        <v>59.463917525773198</v>
      </c>
      <c r="C1729">
        <v>2.8458725529077409</v>
      </c>
      <c r="D1729">
        <v>166.77010000000001</v>
      </c>
      <c r="E1729">
        <v>310.85477178423241</v>
      </c>
      <c r="F1729">
        <v>64.737049999999996</v>
      </c>
      <c r="G1729">
        <v>29.05425</v>
      </c>
      <c r="H1729">
        <v>6</v>
      </c>
      <c r="I1729">
        <v>44</v>
      </c>
      <c r="J1729">
        <v>3</v>
      </c>
      <c r="K1729">
        <v>200</v>
      </c>
      <c r="L1729">
        <v>49</v>
      </c>
      <c r="M1729">
        <v>5</v>
      </c>
      <c r="N1729">
        <v>1171</v>
      </c>
      <c r="O1729">
        <v>0.28000000000000003</v>
      </c>
      <c r="P1729">
        <v>2.33</v>
      </c>
      <c r="Q1729">
        <v>1.4999999999999999E-2</v>
      </c>
      <c r="R1729">
        <v>27.7</v>
      </c>
      <c r="S1729">
        <v>315</v>
      </c>
      <c r="T1729">
        <v>398</v>
      </c>
      <c r="U1729">
        <v>240</v>
      </c>
      <c r="V1729">
        <v>90</v>
      </c>
      <c r="W1729">
        <v>50</v>
      </c>
    </row>
    <row r="1730" spans="1:23">
      <c r="A1730">
        <v>256.03850187346478</v>
      </c>
      <c r="B1730">
        <v>63</v>
      </c>
      <c r="C1730">
        <v>2.8448722430384978</v>
      </c>
      <c r="D1730">
        <v>92.302199999999999</v>
      </c>
      <c r="E1730">
        <v>310.55601659751039</v>
      </c>
      <c r="F1730">
        <v>51.522599999999997</v>
      </c>
      <c r="G1730">
        <v>30.767399999999999</v>
      </c>
      <c r="H1730">
        <v>54</v>
      </c>
      <c r="I1730">
        <v>47</v>
      </c>
      <c r="J1730">
        <v>2</v>
      </c>
      <c r="K1730">
        <v>271</v>
      </c>
      <c r="L1730">
        <v>41</v>
      </c>
      <c r="M1730">
        <v>3</v>
      </c>
      <c r="N1730">
        <v>1171</v>
      </c>
      <c r="O1730">
        <v>0.28000000000000003</v>
      </c>
      <c r="P1730">
        <v>2.33</v>
      </c>
      <c r="Q1730">
        <v>1.4999999999999999E-2</v>
      </c>
      <c r="R1730">
        <v>27.7</v>
      </c>
      <c r="S1730">
        <v>315</v>
      </c>
      <c r="T1730">
        <v>398</v>
      </c>
      <c r="U1730">
        <v>240</v>
      </c>
      <c r="V1730">
        <v>90</v>
      </c>
      <c r="W1730">
        <v>50</v>
      </c>
    </row>
    <row r="1731" spans="1:23">
      <c r="A1731">
        <v>328.48097817796531</v>
      </c>
      <c r="B1731">
        <v>81</v>
      </c>
      <c r="C1731">
        <v>2.8387245027725392</v>
      </c>
      <c r="D1731">
        <v>111.7692</v>
      </c>
      <c r="E1731">
        <v>312.19861593337902</v>
      </c>
      <c r="F1731">
        <v>61.385399999999997</v>
      </c>
      <c r="G1731">
        <v>39.499199999999988</v>
      </c>
      <c r="H1731">
        <v>54</v>
      </c>
      <c r="I1731">
        <v>43</v>
      </c>
      <c r="J1731">
        <v>3</v>
      </c>
      <c r="K1731">
        <v>116</v>
      </c>
      <c r="L1731">
        <v>51</v>
      </c>
      <c r="M1731">
        <v>12</v>
      </c>
      <c r="N1731">
        <v>1171</v>
      </c>
      <c r="O1731">
        <v>0.28000000000000003</v>
      </c>
      <c r="P1731">
        <v>2.33</v>
      </c>
      <c r="Q1731">
        <v>1.4999999999999999E-2</v>
      </c>
      <c r="R1731">
        <v>27.7</v>
      </c>
      <c r="S1731">
        <v>315</v>
      </c>
      <c r="T1731">
        <v>398</v>
      </c>
      <c r="U1731">
        <v>240</v>
      </c>
      <c r="V1731">
        <v>90</v>
      </c>
      <c r="W1731">
        <v>50</v>
      </c>
    </row>
    <row r="1732" spans="1:23">
      <c r="A1732">
        <v>299.50025889652977</v>
      </c>
      <c r="B1732">
        <v>74</v>
      </c>
      <c r="C1732">
        <v>2.833110557129336</v>
      </c>
      <c r="D1732">
        <v>153.97049999999999</v>
      </c>
      <c r="E1732">
        <v>310.82202062950722</v>
      </c>
      <c r="F1732">
        <v>81.452699999999993</v>
      </c>
      <c r="G1732">
        <v>35.994</v>
      </c>
      <c r="H1732">
        <v>53</v>
      </c>
      <c r="I1732">
        <v>44</v>
      </c>
      <c r="J1732">
        <v>7</v>
      </c>
      <c r="K1732">
        <v>116</v>
      </c>
      <c r="L1732">
        <v>49</v>
      </c>
      <c r="M1732">
        <v>12</v>
      </c>
      <c r="N1732">
        <v>1171</v>
      </c>
      <c r="O1732">
        <v>0.28000000000000003</v>
      </c>
      <c r="P1732">
        <v>2.33</v>
      </c>
      <c r="Q1732">
        <v>1.4999999999999999E-2</v>
      </c>
      <c r="R1732">
        <v>27.7</v>
      </c>
      <c r="S1732">
        <v>315</v>
      </c>
      <c r="T1732">
        <v>398</v>
      </c>
      <c r="U1732">
        <v>240</v>
      </c>
      <c r="V1732">
        <v>90</v>
      </c>
      <c r="W1732">
        <v>50</v>
      </c>
    </row>
    <row r="1733" spans="1:23">
      <c r="A1733">
        <v>515.16865073845429</v>
      </c>
      <c r="B1733">
        <v>127.71428571428569</v>
      </c>
      <c r="C1733">
        <v>2.823631307179447</v>
      </c>
      <c r="D1733">
        <v>263.11799999999999</v>
      </c>
      <c r="E1733">
        <v>307.59834024896259</v>
      </c>
      <c r="F1733">
        <v>55.571160000000013</v>
      </c>
      <c r="G1733">
        <v>61.831200000000003</v>
      </c>
      <c r="H1733">
        <v>111</v>
      </c>
      <c r="I1733">
        <v>48</v>
      </c>
      <c r="J1733">
        <v>26</v>
      </c>
      <c r="K1733">
        <v>321</v>
      </c>
      <c r="L1733">
        <v>44</v>
      </c>
      <c r="M1733">
        <v>12</v>
      </c>
      <c r="N1733">
        <v>1171</v>
      </c>
      <c r="O1733">
        <v>0.28000000000000003</v>
      </c>
      <c r="P1733">
        <v>2.33</v>
      </c>
      <c r="Q1733">
        <v>1.4999999999999999E-2</v>
      </c>
      <c r="R1733">
        <v>27.7</v>
      </c>
      <c r="S1733">
        <v>315</v>
      </c>
      <c r="T1733">
        <v>398</v>
      </c>
      <c r="U1733">
        <v>240</v>
      </c>
      <c r="V1733">
        <v>90</v>
      </c>
      <c r="W1733">
        <v>50</v>
      </c>
    </row>
    <row r="1734" spans="1:23">
      <c r="A1734">
        <v>382.91598795450079</v>
      </c>
      <c r="B1734">
        <v>95.152284263959388</v>
      </c>
      <c r="C1734">
        <v>2.816970644914679</v>
      </c>
      <c r="D1734">
        <v>130.13712000000001</v>
      </c>
      <c r="E1734">
        <v>311.7692892502543</v>
      </c>
      <c r="F1734">
        <v>53.246304000000002</v>
      </c>
      <c r="G1734">
        <v>46.036799999999992</v>
      </c>
      <c r="H1734">
        <v>319</v>
      </c>
      <c r="I1734">
        <v>59</v>
      </c>
      <c r="J1734">
        <v>44</v>
      </c>
      <c r="K1734">
        <v>152</v>
      </c>
      <c r="L1734">
        <v>35</v>
      </c>
      <c r="M1734">
        <v>8</v>
      </c>
      <c r="N1734">
        <v>1171</v>
      </c>
      <c r="O1734">
        <v>0.28000000000000003</v>
      </c>
      <c r="P1734">
        <v>2.33</v>
      </c>
      <c r="Q1734">
        <v>1.4999999999999999E-2</v>
      </c>
      <c r="R1734">
        <v>27.7</v>
      </c>
      <c r="S1734">
        <v>315</v>
      </c>
      <c r="T1734">
        <v>398</v>
      </c>
      <c r="U1734">
        <v>240</v>
      </c>
      <c r="V1734">
        <v>90</v>
      </c>
      <c r="W1734">
        <v>50</v>
      </c>
    </row>
    <row r="1735" spans="1:23">
      <c r="A1735">
        <v>253.5160833317945</v>
      </c>
      <c r="B1735">
        <v>63</v>
      </c>
      <c r="C1735">
        <v>2.8168453703532719</v>
      </c>
      <c r="D1735">
        <v>126.85599999999999</v>
      </c>
      <c r="E1735">
        <v>309.18869116610398</v>
      </c>
      <c r="F1735">
        <v>50.223999999999997</v>
      </c>
      <c r="G1735">
        <v>30.447199999999999</v>
      </c>
      <c r="H1735">
        <v>194</v>
      </c>
      <c r="I1735">
        <v>44</v>
      </c>
      <c r="J1735">
        <v>4</v>
      </c>
      <c r="K1735">
        <v>165</v>
      </c>
      <c r="L1735">
        <v>50</v>
      </c>
      <c r="M1735">
        <v>10</v>
      </c>
      <c r="N1735">
        <v>1171</v>
      </c>
      <c r="O1735">
        <v>0.28000000000000003</v>
      </c>
      <c r="P1735">
        <v>2.33</v>
      </c>
      <c r="Q1735">
        <v>1.4999999999999999E-2</v>
      </c>
      <c r="R1735">
        <v>27.7</v>
      </c>
      <c r="S1735">
        <v>315</v>
      </c>
      <c r="T1735">
        <v>398</v>
      </c>
      <c r="U1735">
        <v>240</v>
      </c>
      <c r="V1735">
        <v>90</v>
      </c>
      <c r="W1735">
        <v>50</v>
      </c>
    </row>
    <row r="1736" spans="1:23">
      <c r="A1736">
        <v>324.91503930791782</v>
      </c>
      <c r="B1736">
        <v>81</v>
      </c>
      <c r="C1736">
        <v>2.8079077471054621</v>
      </c>
      <c r="D1736">
        <v>113.3355</v>
      </c>
      <c r="E1736">
        <v>312.39198244548368</v>
      </c>
      <c r="F1736">
        <v>62.6402</v>
      </c>
      <c r="G1736">
        <v>39.073500000000003</v>
      </c>
      <c r="H1736">
        <v>55</v>
      </c>
      <c r="I1736">
        <v>45</v>
      </c>
      <c r="J1736">
        <v>7</v>
      </c>
      <c r="K1736">
        <v>116</v>
      </c>
      <c r="L1736">
        <v>46</v>
      </c>
      <c r="M1736">
        <v>12</v>
      </c>
      <c r="N1736">
        <v>1171</v>
      </c>
      <c r="O1736">
        <v>0.28000000000000003</v>
      </c>
      <c r="P1736">
        <v>2.33</v>
      </c>
      <c r="Q1736">
        <v>1.4999999999999999E-2</v>
      </c>
      <c r="R1736">
        <v>27.7</v>
      </c>
      <c r="S1736">
        <v>315</v>
      </c>
      <c r="T1736">
        <v>398</v>
      </c>
      <c r="U1736">
        <v>240</v>
      </c>
      <c r="V1736">
        <v>90</v>
      </c>
      <c r="W1736">
        <v>50</v>
      </c>
    </row>
    <row r="1737" spans="1:23">
      <c r="A1737">
        <v>252.22486570111559</v>
      </c>
      <c r="B1737">
        <v>63</v>
      </c>
      <c r="C1737">
        <v>2.8024985077901738</v>
      </c>
      <c r="D1737">
        <v>344.06850000000009</v>
      </c>
      <c r="E1737">
        <v>306.56481694695867</v>
      </c>
      <c r="F1737">
        <v>52.070999999999998</v>
      </c>
      <c r="G1737">
        <v>30.259499999999999</v>
      </c>
      <c r="H1737">
        <v>142</v>
      </c>
      <c r="I1737">
        <v>50</v>
      </c>
      <c r="J1737">
        <v>18</v>
      </c>
      <c r="K1737">
        <v>291</v>
      </c>
      <c r="L1737">
        <v>48</v>
      </c>
      <c r="M1737">
        <v>11</v>
      </c>
      <c r="N1737">
        <v>1171</v>
      </c>
      <c r="O1737">
        <v>0.28000000000000003</v>
      </c>
      <c r="P1737">
        <v>2.33</v>
      </c>
      <c r="Q1737">
        <v>1.4999999999999999E-2</v>
      </c>
      <c r="R1737">
        <v>27.7</v>
      </c>
      <c r="S1737">
        <v>315</v>
      </c>
      <c r="T1737">
        <v>398</v>
      </c>
      <c r="U1737">
        <v>240</v>
      </c>
      <c r="V1737">
        <v>90</v>
      </c>
      <c r="W1737">
        <v>50</v>
      </c>
    </row>
    <row r="1738" spans="1:23">
      <c r="A1738">
        <v>335.51590364819413</v>
      </c>
      <c r="B1738">
        <v>84</v>
      </c>
      <c r="C1738">
        <v>2.7959658637349509</v>
      </c>
      <c r="D1738">
        <v>213.55199999999999</v>
      </c>
      <c r="E1738">
        <v>308.26051471781477</v>
      </c>
      <c r="F1738">
        <v>62.868000000000002</v>
      </c>
      <c r="G1738">
        <v>40.28</v>
      </c>
      <c r="H1738">
        <v>39</v>
      </c>
      <c r="I1738">
        <v>49</v>
      </c>
      <c r="J1738">
        <v>5</v>
      </c>
      <c r="K1738">
        <v>87</v>
      </c>
      <c r="L1738">
        <v>45</v>
      </c>
      <c r="M1738">
        <v>16</v>
      </c>
      <c r="N1738">
        <v>1171</v>
      </c>
      <c r="O1738">
        <v>0.28000000000000003</v>
      </c>
      <c r="P1738">
        <v>2.33</v>
      </c>
      <c r="Q1738">
        <v>1.4999999999999999E-2</v>
      </c>
      <c r="R1738">
        <v>27.7</v>
      </c>
      <c r="S1738">
        <v>315</v>
      </c>
      <c r="T1738">
        <v>398</v>
      </c>
      <c r="U1738">
        <v>240</v>
      </c>
      <c r="V1738">
        <v>90</v>
      </c>
      <c r="W1738">
        <v>50</v>
      </c>
    </row>
    <row r="1739" spans="1:23">
      <c r="A1739">
        <v>357.57515650560168</v>
      </c>
      <c r="B1739">
        <v>89.552284263959407</v>
      </c>
      <c r="C1739">
        <v>2.795044387881195</v>
      </c>
      <c r="D1739">
        <v>240.722928</v>
      </c>
      <c r="E1739">
        <v>310.37881324044571</v>
      </c>
      <c r="F1739">
        <v>57.827649599999987</v>
      </c>
      <c r="G1739">
        <v>42.96564</v>
      </c>
      <c r="H1739">
        <v>126</v>
      </c>
      <c r="I1739">
        <v>56</v>
      </c>
      <c r="J1739">
        <v>45</v>
      </c>
      <c r="K1739">
        <v>152</v>
      </c>
      <c r="L1739">
        <v>38</v>
      </c>
      <c r="M1739">
        <v>9</v>
      </c>
      <c r="N1739">
        <v>1171</v>
      </c>
      <c r="O1739">
        <v>0.28000000000000003</v>
      </c>
      <c r="P1739">
        <v>2.33</v>
      </c>
      <c r="Q1739">
        <v>1.4999999999999999E-2</v>
      </c>
      <c r="R1739">
        <v>27.7</v>
      </c>
      <c r="S1739">
        <v>315</v>
      </c>
      <c r="T1739">
        <v>398</v>
      </c>
      <c r="U1739">
        <v>240</v>
      </c>
      <c r="V1739">
        <v>90</v>
      </c>
      <c r="W1739">
        <v>50</v>
      </c>
    </row>
    <row r="1740" spans="1:23">
      <c r="A1740">
        <v>295.20611267182062</v>
      </c>
      <c r="B1740">
        <v>74.152284263959416</v>
      </c>
      <c r="C1740">
        <v>2.7867554037133111</v>
      </c>
      <c r="D1740">
        <v>135.09672</v>
      </c>
      <c r="E1740">
        <v>310.35278787800178</v>
      </c>
      <c r="F1740">
        <v>82.058003999999997</v>
      </c>
      <c r="G1740">
        <v>35.471100000000007</v>
      </c>
      <c r="H1740">
        <v>52</v>
      </c>
      <c r="I1740">
        <v>42</v>
      </c>
      <c r="J1740">
        <v>7</v>
      </c>
      <c r="K1740">
        <v>152</v>
      </c>
      <c r="L1740">
        <v>49</v>
      </c>
      <c r="M1740">
        <v>15</v>
      </c>
      <c r="N1740">
        <v>1171</v>
      </c>
      <c r="O1740">
        <v>0.28000000000000003</v>
      </c>
      <c r="P1740">
        <v>2.33</v>
      </c>
      <c r="Q1740">
        <v>1.4999999999999999E-2</v>
      </c>
      <c r="R1740">
        <v>27.7</v>
      </c>
      <c r="S1740">
        <v>315</v>
      </c>
      <c r="T1740">
        <v>398</v>
      </c>
      <c r="U1740">
        <v>240</v>
      </c>
      <c r="V1740">
        <v>90</v>
      </c>
      <c r="W1740">
        <v>50</v>
      </c>
    </row>
    <row r="1741" spans="1:23">
      <c r="A1741">
        <v>250.68923284982009</v>
      </c>
      <c r="B1741">
        <v>63.000000000000007</v>
      </c>
      <c r="C1741">
        <v>2.785435920553557</v>
      </c>
      <c r="D1741">
        <v>132.22</v>
      </c>
      <c r="E1741">
        <v>310.73452514353482</v>
      </c>
      <c r="F1741">
        <v>50.314</v>
      </c>
      <c r="G1741">
        <v>30.126799999999999</v>
      </c>
      <c r="H1741">
        <v>194</v>
      </c>
      <c r="I1741">
        <v>44</v>
      </c>
      <c r="J1741">
        <v>4</v>
      </c>
      <c r="K1741">
        <v>125</v>
      </c>
      <c r="L1741">
        <v>50</v>
      </c>
      <c r="M1741">
        <v>11</v>
      </c>
      <c r="N1741">
        <v>1171</v>
      </c>
      <c r="O1741">
        <v>0.28000000000000003</v>
      </c>
      <c r="P1741">
        <v>2.33</v>
      </c>
      <c r="Q1741">
        <v>1.4999999999999999E-2</v>
      </c>
      <c r="R1741">
        <v>27.7</v>
      </c>
      <c r="S1741">
        <v>315</v>
      </c>
      <c r="T1741">
        <v>398</v>
      </c>
      <c r="U1741">
        <v>240</v>
      </c>
      <c r="V1741">
        <v>90</v>
      </c>
      <c r="W1741">
        <v>50</v>
      </c>
    </row>
    <row r="1742" spans="1:23">
      <c r="A1742">
        <v>250.5790620835314</v>
      </c>
      <c r="B1742">
        <v>63</v>
      </c>
      <c r="C1742">
        <v>2.7842118009281269</v>
      </c>
      <c r="D1742">
        <v>150.64320000000001</v>
      </c>
      <c r="E1742">
        <v>311.64442688365642</v>
      </c>
      <c r="F1742">
        <v>50.214399999999998</v>
      </c>
      <c r="G1742">
        <v>30.1248</v>
      </c>
      <c r="H1742">
        <v>39</v>
      </c>
      <c r="I1742">
        <v>43</v>
      </c>
      <c r="J1742">
        <v>4</v>
      </c>
      <c r="K1742">
        <v>233</v>
      </c>
      <c r="L1742">
        <v>56</v>
      </c>
      <c r="M1742">
        <v>14</v>
      </c>
      <c r="N1742">
        <v>1171</v>
      </c>
      <c r="O1742">
        <v>0.28000000000000003</v>
      </c>
      <c r="P1742">
        <v>2.33</v>
      </c>
      <c r="Q1742">
        <v>1.4999999999999999E-2</v>
      </c>
      <c r="R1742">
        <v>27.7</v>
      </c>
      <c r="S1742">
        <v>315</v>
      </c>
      <c r="T1742">
        <v>398</v>
      </c>
      <c r="U1742">
        <v>240</v>
      </c>
      <c r="V1742">
        <v>90</v>
      </c>
      <c r="W1742">
        <v>50</v>
      </c>
    </row>
    <row r="1743" spans="1:23">
      <c r="A1743">
        <v>250.4205906328267</v>
      </c>
      <c r="B1743">
        <v>63</v>
      </c>
      <c r="C1743">
        <v>2.782451007031407</v>
      </c>
      <c r="D1743">
        <v>130.5693</v>
      </c>
      <c r="E1743">
        <v>310.53884437043831</v>
      </c>
      <c r="F1743">
        <v>50.238599999999998</v>
      </c>
      <c r="G1743">
        <v>30.092100000000009</v>
      </c>
      <c r="H1743">
        <v>193</v>
      </c>
      <c r="I1743">
        <v>45</v>
      </c>
      <c r="J1743">
        <v>11</v>
      </c>
      <c r="K1743">
        <v>327</v>
      </c>
      <c r="L1743">
        <v>48</v>
      </c>
      <c r="M1743">
        <v>14</v>
      </c>
      <c r="N1743">
        <v>1171</v>
      </c>
      <c r="O1743">
        <v>0.28000000000000003</v>
      </c>
      <c r="P1743">
        <v>2.33</v>
      </c>
      <c r="Q1743">
        <v>1.4999999999999999E-2</v>
      </c>
      <c r="R1743">
        <v>27.7</v>
      </c>
      <c r="S1743">
        <v>315</v>
      </c>
      <c r="T1743">
        <v>398</v>
      </c>
      <c r="U1743">
        <v>240</v>
      </c>
      <c r="V1743">
        <v>90</v>
      </c>
      <c r="W1743">
        <v>50</v>
      </c>
    </row>
    <row r="1744" spans="1:23">
      <c r="A1744">
        <v>250.35971582109971</v>
      </c>
      <c r="B1744">
        <v>63</v>
      </c>
      <c r="C1744">
        <v>2.781774620234442</v>
      </c>
      <c r="D1744">
        <v>130.636</v>
      </c>
      <c r="E1744">
        <v>310.73452514353482</v>
      </c>
      <c r="F1744">
        <v>50.2744</v>
      </c>
      <c r="G1744">
        <v>30.087199999999999</v>
      </c>
      <c r="H1744">
        <v>194</v>
      </c>
      <c r="I1744">
        <v>44</v>
      </c>
      <c r="J1744">
        <v>4</v>
      </c>
      <c r="K1744">
        <v>124</v>
      </c>
      <c r="L1744">
        <v>50</v>
      </c>
      <c r="M1744">
        <v>11</v>
      </c>
      <c r="N1744">
        <v>1171</v>
      </c>
      <c r="O1744">
        <v>0.28000000000000003</v>
      </c>
      <c r="P1744">
        <v>2.33</v>
      </c>
      <c r="Q1744">
        <v>1.4999999999999999E-2</v>
      </c>
      <c r="R1744">
        <v>27.7</v>
      </c>
      <c r="S1744">
        <v>315</v>
      </c>
      <c r="T1744">
        <v>398</v>
      </c>
      <c r="U1744">
        <v>240</v>
      </c>
      <c r="V1744">
        <v>90</v>
      </c>
      <c r="W1744">
        <v>50</v>
      </c>
    </row>
    <row r="1745" spans="1:23">
      <c r="A1745">
        <v>293.16277929231541</v>
      </c>
      <c r="B1745">
        <v>74</v>
      </c>
      <c r="C1745">
        <v>2.773161425738119</v>
      </c>
      <c r="D1745">
        <v>222.024</v>
      </c>
      <c r="E1745">
        <v>309.96674981671288</v>
      </c>
      <c r="F1745">
        <v>78.85260000000001</v>
      </c>
      <c r="G1745">
        <v>35.22</v>
      </c>
      <c r="H1745">
        <v>9</v>
      </c>
      <c r="I1745">
        <v>44</v>
      </c>
      <c r="J1745">
        <v>2</v>
      </c>
      <c r="K1745">
        <v>116</v>
      </c>
      <c r="L1745">
        <v>50</v>
      </c>
      <c r="M1745">
        <v>12</v>
      </c>
      <c r="N1745">
        <v>1171</v>
      </c>
      <c r="O1745">
        <v>0.28000000000000003</v>
      </c>
      <c r="P1745">
        <v>2.33</v>
      </c>
      <c r="Q1745">
        <v>1.4999999999999999E-2</v>
      </c>
      <c r="R1745">
        <v>27.7</v>
      </c>
      <c r="S1745">
        <v>315</v>
      </c>
      <c r="T1745">
        <v>398</v>
      </c>
      <c r="U1745">
        <v>240</v>
      </c>
      <c r="V1745">
        <v>90</v>
      </c>
      <c r="W1745">
        <v>50</v>
      </c>
    </row>
    <row r="1746" spans="1:23">
      <c r="A1746">
        <v>291.98816862000967</v>
      </c>
      <c r="B1746">
        <v>74.152284263959402</v>
      </c>
      <c r="C1746">
        <v>2.7563779061267342</v>
      </c>
      <c r="D1746">
        <v>201.627072</v>
      </c>
      <c r="E1746">
        <v>308.73260029255198</v>
      </c>
      <c r="F1746">
        <v>78.966086399999995</v>
      </c>
      <c r="G1746">
        <v>35.061120000000003</v>
      </c>
      <c r="H1746">
        <v>8</v>
      </c>
      <c r="I1746">
        <v>38</v>
      </c>
      <c r="J1746">
        <v>3</v>
      </c>
      <c r="K1746">
        <v>152</v>
      </c>
      <c r="L1746">
        <v>56</v>
      </c>
      <c r="M1746">
        <v>14</v>
      </c>
      <c r="N1746">
        <v>1171</v>
      </c>
      <c r="O1746">
        <v>0.28000000000000003</v>
      </c>
      <c r="P1746">
        <v>2.33</v>
      </c>
      <c r="Q1746">
        <v>1.4999999999999999E-2</v>
      </c>
      <c r="R1746">
        <v>27.7</v>
      </c>
      <c r="S1746">
        <v>315</v>
      </c>
      <c r="T1746">
        <v>398</v>
      </c>
      <c r="U1746">
        <v>240</v>
      </c>
      <c r="V1746">
        <v>90</v>
      </c>
      <c r="W1746">
        <v>50</v>
      </c>
    </row>
    <row r="1747" spans="1:23">
      <c r="A1747">
        <v>252.56088521404001</v>
      </c>
      <c r="B1747">
        <v>64.235294117647058</v>
      </c>
      <c r="C1747">
        <v>2.7522660568196669</v>
      </c>
      <c r="D1747">
        <v>130.01599999999999</v>
      </c>
      <c r="E1747">
        <v>311.81660892773641</v>
      </c>
      <c r="F1747">
        <v>50.261600000000001</v>
      </c>
      <c r="G1747">
        <v>30.365200000000002</v>
      </c>
      <c r="H1747">
        <v>194</v>
      </c>
      <c r="I1747">
        <v>44</v>
      </c>
      <c r="J1747">
        <v>4</v>
      </c>
      <c r="K1747">
        <v>77</v>
      </c>
      <c r="L1747">
        <v>50</v>
      </c>
      <c r="M1747">
        <v>16</v>
      </c>
      <c r="N1747">
        <v>1171</v>
      </c>
      <c r="O1747">
        <v>0.28000000000000003</v>
      </c>
      <c r="P1747">
        <v>2.33</v>
      </c>
      <c r="Q1747">
        <v>1.4999999999999999E-2</v>
      </c>
      <c r="R1747">
        <v>27.7</v>
      </c>
      <c r="S1747">
        <v>315</v>
      </c>
      <c r="T1747">
        <v>398</v>
      </c>
      <c r="U1747">
        <v>240</v>
      </c>
      <c r="V1747">
        <v>90</v>
      </c>
      <c r="W1747">
        <v>50</v>
      </c>
    </row>
    <row r="1748" spans="1:23">
      <c r="A1748">
        <v>252.44444098205739</v>
      </c>
      <c r="B1748">
        <v>64.235294117647058</v>
      </c>
      <c r="C1748">
        <v>2.7509971132660112</v>
      </c>
      <c r="D1748">
        <v>129.976</v>
      </c>
      <c r="E1748">
        <v>311.81660892773641</v>
      </c>
      <c r="F1748">
        <v>50.247999999999998</v>
      </c>
      <c r="G1748">
        <v>30.351199999999999</v>
      </c>
      <c r="H1748">
        <v>194</v>
      </c>
      <c r="I1748">
        <v>44</v>
      </c>
      <c r="J1748">
        <v>4</v>
      </c>
      <c r="K1748">
        <v>312</v>
      </c>
      <c r="L1748">
        <v>50</v>
      </c>
      <c r="M1748">
        <v>16</v>
      </c>
      <c r="N1748">
        <v>1171</v>
      </c>
      <c r="O1748">
        <v>0.28000000000000003</v>
      </c>
      <c r="P1748">
        <v>2.33</v>
      </c>
      <c r="Q1748">
        <v>1.4999999999999999E-2</v>
      </c>
      <c r="R1748">
        <v>27.7</v>
      </c>
      <c r="S1748">
        <v>315</v>
      </c>
      <c r="T1748">
        <v>398</v>
      </c>
      <c r="U1748">
        <v>240</v>
      </c>
      <c r="V1748">
        <v>90</v>
      </c>
      <c r="W1748">
        <v>50</v>
      </c>
    </row>
    <row r="1749" spans="1:23">
      <c r="A1749">
        <v>273.98471477646581</v>
      </c>
      <c r="B1749">
        <v>69.881443298969074</v>
      </c>
      <c r="C1749">
        <v>2.7444954095038758</v>
      </c>
      <c r="D1749">
        <v>208.43443275000001</v>
      </c>
      <c r="E1749">
        <v>310.79589346958909</v>
      </c>
      <c r="F1749">
        <v>95.994700975000001</v>
      </c>
      <c r="G1749">
        <v>32.927183999999997</v>
      </c>
      <c r="H1749">
        <v>22</v>
      </c>
      <c r="I1749">
        <v>41</v>
      </c>
      <c r="J1749">
        <v>2</v>
      </c>
      <c r="K1749">
        <v>79</v>
      </c>
      <c r="L1749">
        <v>53</v>
      </c>
      <c r="M1749">
        <v>11</v>
      </c>
      <c r="N1749">
        <v>1171</v>
      </c>
      <c r="O1749">
        <v>0.28000000000000003</v>
      </c>
      <c r="P1749">
        <v>2.33</v>
      </c>
      <c r="Q1749">
        <v>1.4999999999999999E-2</v>
      </c>
      <c r="R1749">
        <v>27.7</v>
      </c>
      <c r="S1749">
        <v>315</v>
      </c>
      <c r="T1749">
        <v>398</v>
      </c>
      <c r="U1749">
        <v>240</v>
      </c>
      <c r="V1749">
        <v>90</v>
      </c>
      <c r="W1749">
        <v>50</v>
      </c>
    </row>
    <row r="1750" spans="1:23">
      <c r="A1750">
        <v>384.83595770329998</v>
      </c>
      <c r="B1750">
        <v>98.63959390862945</v>
      </c>
      <c r="C1750">
        <v>2.7310044548829282</v>
      </c>
      <c r="D1750">
        <v>130.13712000000001</v>
      </c>
      <c r="E1750">
        <v>311.7692892502543</v>
      </c>
      <c r="F1750">
        <v>53.246304000000002</v>
      </c>
      <c r="G1750">
        <v>46.267631999999999</v>
      </c>
      <c r="H1750">
        <v>319</v>
      </c>
      <c r="I1750">
        <v>59</v>
      </c>
      <c r="J1750">
        <v>44</v>
      </c>
      <c r="K1750">
        <v>151</v>
      </c>
      <c r="L1750">
        <v>35</v>
      </c>
      <c r="M1750">
        <v>8</v>
      </c>
      <c r="N1750">
        <v>1171</v>
      </c>
      <c r="O1750">
        <v>0.28000000000000003</v>
      </c>
      <c r="P1750">
        <v>2.33</v>
      </c>
      <c r="Q1750">
        <v>1.4999999999999999E-2</v>
      </c>
      <c r="R1750">
        <v>27.7</v>
      </c>
      <c r="S1750">
        <v>315</v>
      </c>
      <c r="T1750">
        <v>398</v>
      </c>
      <c r="U1750">
        <v>240</v>
      </c>
      <c r="V1750">
        <v>90</v>
      </c>
      <c r="W1750">
        <v>50</v>
      </c>
    </row>
    <row r="1751" spans="1:23">
      <c r="A1751">
        <v>273.8825030638568</v>
      </c>
      <c r="B1751">
        <v>70.5</v>
      </c>
      <c r="C1751">
        <v>2.7194007396411322</v>
      </c>
      <c r="D1751">
        <v>207.89400000000001</v>
      </c>
      <c r="E1751">
        <v>309.09977941398142</v>
      </c>
      <c r="F1751">
        <v>95.868600000000001</v>
      </c>
      <c r="G1751">
        <v>32.892000000000003</v>
      </c>
      <c r="H1751">
        <v>22</v>
      </c>
      <c r="I1751">
        <v>40</v>
      </c>
      <c r="J1751">
        <v>2</v>
      </c>
      <c r="K1751">
        <v>116</v>
      </c>
      <c r="L1751">
        <v>54</v>
      </c>
      <c r="M1751">
        <v>11</v>
      </c>
      <c r="N1751">
        <v>1171</v>
      </c>
      <c r="O1751">
        <v>0.28000000000000003</v>
      </c>
      <c r="P1751">
        <v>2.33</v>
      </c>
      <c r="Q1751">
        <v>1.4999999999999999E-2</v>
      </c>
      <c r="R1751">
        <v>27.7</v>
      </c>
      <c r="S1751">
        <v>315</v>
      </c>
      <c r="T1751">
        <v>398</v>
      </c>
      <c r="U1751">
        <v>240</v>
      </c>
      <c r="V1751">
        <v>90</v>
      </c>
      <c r="W1751">
        <v>50</v>
      </c>
    </row>
    <row r="1752" spans="1:23">
      <c r="A1752">
        <v>271.45922368362773</v>
      </c>
      <c r="B1752">
        <v>69.881443298969074</v>
      </c>
      <c r="C1752">
        <v>2.7191976525954589</v>
      </c>
      <c r="D1752">
        <v>208.43443275000001</v>
      </c>
      <c r="E1752">
        <v>306.34510326619971</v>
      </c>
      <c r="F1752">
        <v>95.994700975000001</v>
      </c>
      <c r="G1752">
        <v>32.564111999999987</v>
      </c>
      <c r="H1752">
        <v>22</v>
      </c>
      <c r="I1752">
        <v>40</v>
      </c>
      <c r="J1752">
        <v>2</v>
      </c>
      <c r="K1752">
        <v>78</v>
      </c>
      <c r="L1752">
        <v>54</v>
      </c>
      <c r="M1752">
        <v>11</v>
      </c>
      <c r="N1752">
        <v>1171</v>
      </c>
      <c r="O1752">
        <v>0.28000000000000003</v>
      </c>
      <c r="P1752">
        <v>2.33</v>
      </c>
      <c r="Q1752">
        <v>1.4999999999999999E-2</v>
      </c>
      <c r="R1752">
        <v>27.7</v>
      </c>
      <c r="S1752">
        <v>315</v>
      </c>
      <c r="T1752">
        <v>398</v>
      </c>
      <c r="U1752">
        <v>240</v>
      </c>
      <c r="V1752">
        <v>90</v>
      </c>
      <c r="W1752">
        <v>50</v>
      </c>
    </row>
    <row r="1753" spans="1:23">
      <c r="A1753">
        <v>328.69081172944249</v>
      </c>
      <c r="B1753">
        <v>84.63959390862945</v>
      </c>
      <c r="C1753">
        <v>2.7183916839084881</v>
      </c>
      <c r="D1753">
        <v>177.7662</v>
      </c>
      <c r="E1753">
        <v>307.4796384260078</v>
      </c>
      <c r="F1753">
        <v>62.765940000000001</v>
      </c>
      <c r="G1753">
        <v>39.447968000000003</v>
      </c>
      <c r="H1753">
        <v>39</v>
      </c>
      <c r="I1753">
        <v>49</v>
      </c>
      <c r="J1753">
        <v>5</v>
      </c>
      <c r="K1753">
        <v>151</v>
      </c>
      <c r="L1753">
        <v>45</v>
      </c>
      <c r="M1753">
        <v>16</v>
      </c>
      <c r="N1753">
        <v>1171</v>
      </c>
      <c r="O1753">
        <v>0.28000000000000003</v>
      </c>
      <c r="P1753">
        <v>2.33</v>
      </c>
      <c r="Q1753">
        <v>1.4999999999999999E-2</v>
      </c>
      <c r="R1753">
        <v>27.7</v>
      </c>
      <c r="S1753">
        <v>315</v>
      </c>
      <c r="T1753">
        <v>398</v>
      </c>
      <c r="U1753">
        <v>240</v>
      </c>
      <c r="V1753">
        <v>90</v>
      </c>
      <c r="W1753">
        <v>50</v>
      </c>
    </row>
    <row r="1754" spans="1:23">
      <c r="A1754">
        <v>488.76791546427131</v>
      </c>
      <c r="B1754">
        <v>126</v>
      </c>
      <c r="C1754">
        <v>2.71537730813484</v>
      </c>
      <c r="D1754">
        <v>263.46600000000001</v>
      </c>
      <c r="E1754">
        <v>308.17315110879912</v>
      </c>
      <c r="F1754">
        <v>51.694200000000002</v>
      </c>
      <c r="G1754">
        <v>58.676400000000008</v>
      </c>
      <c r="H1754">
        <v>111</v>
      </c>
      <c r="I1754">
        <v>49</v>
      </c>
      <c r="J1754">
        <v>24</v>
      </c>
      <c r="K1754">
        <v>64</v>
      </c>
      <c r="L1754">
        <v>45</v>
      </c>
      <c r="M1754">
        <v>15</v>
      </c>
      <c r="N1754">
        <v>1171</v>
      </c>
      <c r="O1754">
        <v>0.28000000000000003</v>
      </c>
      <c r="P1754">
        <v>2.33</v>
      </c>
      <c r="Q1754">
        <v>1.4999999999999999E-2</v>
      </c>
      <c r="R1754">
        <v>27.7</v>
      </c>
      <c r="S1754">
        <v>315</v>
      </c>
      <c r="T1754">
        <v>398</v>
      </c>
      <c r="U1754">
        <v>240</v>
      </c>
      <c r="V1754">
        <v>90</v>
      </c>
      <c r="W1754">
        <v>50</v>
      </c>
    </row>
    <row r="1755" spans="1:23">
      <c r="A1755">
        <v>488.76791546427131</v>
      </c>
      <c r="B1755">
        <v>126</v>
      </c>
      <c r="C1755">
        <v>2.71537730813484</v>
      </c>
      <c r="D1755">
        <v>243.48599999999999</v>
      </c>
      <c r="E1755">
        <v>308.17315110879912</v>
      </c>
      <c r="F1755">
        <v>51.694200000000002</v>
      </c>
      <c r="G1755">
        <v>58.676400000000008</v>
      </c>
      <c r="H1755">
        <v>111</v>
      </c>
      <c r="I1755">
        <v>49</v>
      </c>
      <c r="J1755">
        <v>24</v>
      </c>
      <c r="K1755">
        <v>72</v>
      </c>
      <c r="L1755">
        <v>45</v>
      </c>
      <c r="M1755">
        <v>15</v>
      </c>
      <c r="N1755">
        <v>1171</v>
      </c>
      <c r="O1755">
        <v>0.28000000000000003</v>
      </c>
      <c r="P1755">
        <v>2.33</v>
      </c>
      <c r="Q1755">
        <v>1.4999999999999999E-2</v>
      </c>
      <c r="R1755">
        <v>27.7</v>
      </c>
      <c r="S1755">
        <v>315</v>
      </c>
      <c r="T1755">
        <v>398</v>
      </c>
      <c r="U1755">
        <v>240</v>
      </c>
      <c r="V1755">
        <v>90</v>
      </c>
      <c r="W1755">
        <v>50</v>
      </c>
    </row>
    <row r="1756" spans="1:23">
      <c r="A1756">
        <v>360.20669087034508</v>
      </c>
      <c r="B1756">
        <v>93.03959390862947</v>
      </c>
      <c r="C1756">
        <v>2.71007936531691</v>
      </c>
      <c r="D1756">
        <v>237.19175999999999</v>
      </c>
      <c r="E1756">
        <v>310.7997800180857</v>
      </c>
      <c r="F1756">
        <v>57.332231999999998</v>
      </c>
      <c r="G1756">
        <v>43.289315999999999</v>
      </c>
      <c r="H1756">
        <v>126</v>
      </c>
      <c r="I1756">
        <v>55</v>
      </c>
      <c r="J1756">
        <v>45</v>
      </c>
      <c r="K1756">
        <v>151</v>
      </c>
      <c r="L1756">
        <v>39</v>
      </c>
      <c r="M1756">
        <v>10</v>
      </c>
      <c r="N1756">
        <v>1171</v>
      </c>
      <c r="O1756">
        <v>0.28000000000000003</v>
      </c>
      <c r="P1756">
        <v>2.33</v>
      </c>
      <c r="Q1756">
        <v>1.4999999999999999E-2</v>
      </c>
      <c r="R1756">
        <v>27.7</v>
      </c>
      <c r="S1756">
        <v>315</v>
      </c>
      <c r="T1756">
        <v>398</v>
      </c>
      <c r="U1756">
        <v>240</v>
      </c>
      <c r="V1756">
        <v>90</v>
      </c>
      <c r="W1756">
        <v>50</v>
      </c>
    </row>
    <row r="1757" spans="1:23">
      <c r="A1757">
        <v>340.72893591900771</v>
      </c>
      <c r="B1757">
        <v>88.152284263959388</v>
      </c>
      <c r="C1757">
        <v>2.7056616528406749</v>
      </c>
      <c r="D1757">
        <v>328.82457599999998</v>
      </c>
      <c r="E1757">
        <v>308.27450726001609</v>
      </c>
      <c r="F1757">
        <v>58.349203200000012</v>
      </c>
      <c r="G1757">
        <v>40.906080000000003</v>
      </c>
      <c r="H1757">
        <v>323</v>
      </c>
      <c r="I1757">
        <v>60</v>
      </c>
      <c r="J1757">
        <v>43</v>
      </c>
      <c r="K1757">
        <v>152</v>
      </c>
      <c r="L1757">
        <v>33</v>
      </c>
      <c r="M1757">
        <v>8</v>
      </c>
      <c r="N1757">
        <v>1171</v>
      </c>
      <c r="O1757">
        <v>0.28000000000000003</v>
      </c>
      <c r="P1757">
        <v>2.33</v>
      </c>
      <c r="Q1757">
        <v>1.4999999999999999E-2</v>
      </c>
      <c r="R1757">
        <v>27.7</v>
      </c>
      <c r="S1757">
        <v>315</v>
      </c>
      <c r="T1757">
        <v>398</v>
      </c>
      <c r="U1757">
        <v>240</v>
      </c>
      <c r="V1757">
        <v>90</v>
      </c>
      <c r="W1757">
        <v>50</v>
      </c>
    </row>
    <row r="1758" spans="1:23">
      <c r="A1758">
        <v>252.17940846080049</v>
      </c>
      <c r="B1758">
        <v>65.333333333333343</v>
      </c>
      <c r="C1758">
        <v>2.7019222335085771</v>
      </c>
      <c r="D1758">
        <v>110.83199999999999</v>
      </c>
      <c r="E1758">
        <v>312.74364436714649</v>
      </c>
      <c r="F1758">
        <v>54.797759999999997</v>
      </c>
      <c r="G1758">
        <v>30.330860000000001</v>
      </c>
      <c r="H1758">
        <v>330</v>
      </c>
      <c r="I1758">
        <v>58</v>
      </c>
      <c r="J1758">
        <v>1</v>
      </c>
      <c r="K1758">
        <v>22</v>
      </c>
      <c r="L1758">
        <v>37</v>
      </c>
      <c r="M1758">
        <v>1</v>
      </c>
      <c r="N1758">
        <v>1171</v>
      </c>
      <c r="O1758">
        <v>0.28000000000000003</v>
      </c>
      <c r="P1758">
        <v>2.33</v>
      </c>
      <c r="Q1758">
        <v>1.4999999999999999E-2</v>
      </c>
      <c r="R1758">
        <v>27.7</v>
      </c>
      <c r="S1758">
        <v>315</v>
      </c>
      <c r="T1758">
        <v>398</v>
      </c>
      <c r="U1758">
        <v>240</v>
      </c>
      <c r="V1758">
        <v>90</v>
      </c>
      <c r="W1758">
        <v>50</v>
      </c>
    </row>
    <row r="1759" spans="1:23">
      <c r="A1759">
        <v>296.24093002379573</v>
      </c>
      <c r="B1759">
        <v>77</v>
      </c>
      <c r="C1759">
        <v>2.693099363852689</v>
      </c>
      <c r="D1759">
        <v>186.346</v>
      </c>
      <c r="E1759">
        <v>309.99393596911921</v>
      </c>
      <c r="F1759">
        <v>80.544620000000009</v>
      </c>
      <c r="G1759">
        <v>35.590200000000003</v>
      </c>
      <c r="H1759">
        <v>52</v>
      </c>
      <c r="I1759">
        <v>48</v>
      </c>
      <c r="J1759">
        <v>6</v>
      </c>
      <c r="K1759">
        <v>82</v>
      </c>
      <c r="L1759">
        <v>46</v>
      </c>
      <c r="M1759">
        <v>20</v>
      </c>
      <c r="N1759">
        <v>1171</v>
      </c>
      <c r="O1759">
        <v>0.28000000000000003</v>
      </c>
      <c r="P1759">
        <v>2.33</v>
      </c>
      <c r="Q1759">
        <v>1.4999999999999999E-2</v>
      </c>
      <c r="R1759">
        <v>27.7</v>
      </c>
      <c r="S1759">
        <v>315</v>
      </c>
      <c r="T1759">
        <v>398</v>
      </c>
      <c r="U1759">
        <v>240</v>
      </c>
      <c r="V1759">
        <v>90</v>
      </c>
      <c r="W1759">
        <v>50</v>
      </c>
    </row>
    <row r="1760" spans="1:23">
      <c r="A1760">
        <v>298.57338563175119</v>
      </c>
      <c r="B1760">
        <v>77.63959390862945</v>
      </c>
      <c r="C1760">
        <v>2.6919431107302052</v>
      </c>
      <c r="D1760">
        <v>132.1182</v>
      </c>
      <c r="E1760">
        <v>308.69955543845577</v>
      </c>
      <c r="F1760">
        <v>80.228340000000017</v>
      </c>
      <c r="G1760">
        <v>35.851368000000001</v>
      </c>
      <c r="H1760">
        <v>52</v>
      </c>
      <c r="I1760">
        <v>49</v>
      </c>
      <c r="J1760">
        <v>6</v>
      </c>
      <c r="K1760">
        <v>151</v>
      </c>
      <c r="L1760">
        <v>45</v>
      </c>
      <c r="M1760">
        <v>16</v>
      </c>
      <c r="N1760">
        <v>1171</v>
      </c>
      <c r="O1760">
        <v>0.28000000000000003</v>
      </c>
      <c r="P1760">
        <v>2.33</v>
      </c>
      <c r="Q1760">
        <v>1.4999999999999999E-2</v>
      </c>
      <c r="R1760">
        <v>27.7</v>
      </c>
      <c r="S1760">
        <v>315</v>
      </c>
      <c r="T1760">
        <v>398</v>
      </c>
      <c r="U1760">
        <v>240</v>
      </c>
      <c r="V1760">
        <v>90</v>
      </c>
      <c r="W1760">
        <v>50</v>
      </c>
    </row>
    <row r="1761" spans="1:23">
      <c r="A1761">
        <v>285.11006413566702</v>
      </c>
      <c r="B1761">
        <v>74.152284263959416</v>
      </c>
      <c r="C1761">
        <v>2.6914483737889152</v>
      </c>
      <c r="D1761">
        <v>131.27472</v>
      </c>
      <c r="E1761">
        <v>311.92599104870237</v>
      </c>
      <c r="F1761">
        <v>79.764803999999998</v>
      </c>
      <c r="G1761">
        <v>34.280099999999997</v>
      </c>
      <c r="H1761">
        <v>53</v>
      </c>
      <c r="I1761">
        <v>42</v>
      </c>
      <c r="J1761">
        <v>7</v>
      </c>
      <c r="K1761">
        <v>152</v>
      </c>
      <c r="L1761">
        <v>47</v>
      </c>
      <c r="M1761">
        <v>15</v>
      </c>
      <c r="N1761">
        <v>1171</v>
      </c>
      <c r="O1761">
        <v>0.28000000000000003</v>
      </c>
      <c r="P1761">
        <v>2.33</v>
      </c>
      <c r="Q1761">
        <v>1.4999999999999999E-2</v>
      </c>
      <c r="R1761">
        <v>27.7</v>
      </c>
      <c r="S1761">
        <v>315</v>
      </c>
      <c r="T1761">
        <v>398</v>
      </c>
      <c r="U1761">
        <v>240</v>
      </c>
      <c r="V1761">
        <v>90</v>
      </c>
      <c r="W1761">
        <v>50</v>
      </c>
    </row>
    <row r="1762" spans="1:23">
      <c r="A1762">
        <v>311.84490871726479</v>
      </c>
      <c r="B1762">
        <v>81.152284263959388</v>
      </c>
      <c r="C1762">
        <v>2.689898849822407</v>
      </c>
      <c r="D1762">
        <v>91.801152000000002</v>
      </c>
      <c r="E1762">
        <v>312.96717152239643</v>
      </c>
      <c r="F1762">
        <v>61.544966400000007</v>
      </c>
      <c r="G1762">
        <v>37.510559999999998</v>
      </c>
      <c r="H1762">
        <v>54</v>
      </c>
      <c r="I1762">
        <v>41</v>
      </c>
      <c r="J1762">
        <v>3</v>
      </c>
      <c r="K1762">
        <v>152</v>
      </c>
      <c r="L1762">
        <v>52</v>
      </c>
      <c r="M1762">
        <v>14</v>
      </c>
      <c r="N1762">
        <v>1171</v>
      </c>
      <c r="O1762">
        <v>0.28000000000000003</v>
      </c>
      <c r="P1762">
        <v>2.33</v>
      </c>
      <c r="Q1762">
        <v>1.4999999999999999E-2</v>
      </c>
      <c r="R1762">
        <v>27.7</v>
      </c>
      <c r="S1762">
        <v>315</v>
      </c>
      <c r="T1762">
        <v>398</v>
      </c>
      <c r="U1762">
        <v>240</v>
      </c>
      <c r="V1762">
        <v>90</v>
      </c>
      <c r="W1762">
        <v>50</v>
      </c>
    </row>
    <row r="1763" spans="1:23">
      <c r="A1763">
        <v>308.67819045488062</v>
      </c>
      <c r="B1763">
        <v>80.38144329896906</v>
      </c>
      <c r="C1763">
        <v>2.688117113234116</v>
      </c>
      <c r="D1763">
        <v>165.77320800000001</v>
      </c>
      <c r="E1763">
        <v>311.79740466662258</v>
      </c>
      <c r="F1763">
        <v>61.231915200000003</v>
      </c>
      <c r="G1763">
        <v>37.111847999999988</v>
      </c>
      <c r="H1763">
        <v>33</v>
      </c>
      <c r="I1763">
        <v>46</v>
      </c>
      <c r="J1763">
        <v>3</v>
      </c>
      <c r="K1763">
        <v>79</v>
      </c>
      <c r="L1763">
        <v>48</v>
      </c>
      <c r="M1763">
        <v>12</v>
      </c>
      <c r="N1763">
        <v>1171</v>
      </c>
      <c r="O1763">
        <v>0.28000000000000003</v>
      </c>
      <c r="P1763">
        <v>2.33</v>
      </c>
      <c r="Q1763">
        <v>1.4999999999999999E-2</v>
      </c>
      <c r="R1763">
        <v>27.7</v>
      </c>
      <c r="S1763">
        <v>315</v>
      </c>
      <c r="T1763">
        <v>398</v>
      </c>
      <c r="U1763">
        <v>240</v>
      </c>
      <c r="V1763">
        <v>90</v>
      </c>
      <c r="W1763">
        <v>50</v>
      </c>
    </row>
    <row r="1764" spans="1:23">
      <c r="A1764">
        <v>308.67819045488062</v>
      </c>
      <c r="B1764">
        <v>80.38144329896906</v>
      </c>
      <c r="C1764">
        <v>2.688117113234116</v>
      </c>
      <c r="D1764">
        <v>165.77320800000001</v>
      </c>
      <c r="E1764">
        <v>311.79740466662258</v>
      </c>
      <c r="F1764">
        <v>61.231915200000003</v>
      </c>
      <c r="G1764">
        <v>37.111847999999988</v>
      </c>
      <c r="H1764">
        <v>332</v>
      </c>
      <c r="I1764">
        <v>46</v>
      </c>
      <c r="J1764">
        <v>3</v>
      </c>
      <c r="K1764">
        <v>79</v>
      </c>
      <c r="L1764">
        <v>48</v>
      </c>
      <c r="M1764">
        <v>12</v>
      </c>
      <c r="N1764">
        <v>1171</v>
      </c>
      <c r="O1764">
        <v>0.28000000000000003</v>
      </c>
      <c r="P1764">
        <v>2.33</v>
      </c>
      <c r="Q1764">
        <v>1.4999999999999999E-2</v>
      </c>
      <c r="R1764">
        <v>27.7</v>
      </c>
      <c r="S1764">
        <v>315</v>
      </c>
      <c r="T1764">
        <v>398</v>
      </c>
      <c r="U1764">
        <v>240</v>
      </c>
      <c r="V1764">
        <v>90</v>
      </c>
      <c r="W1764">
        <v>50</v>
      </c>
    </row>
    <row r="1765" spans="1:23">
      <c r="A1765">
        <v>366.30461987284389</v>
      </c>
      <c r="B1765">
        <v>95.666666666666671</v>
      </c>
      <c r="C1765">
        <v>2.6802777063866632</v>
      </c>
      <c r="D1765">
        <v>114.408</v>
      </c>
      <c r="E1765">
        <v>311.78774080416969</v>
      </c>
      <c r="F1765">
        <v>114.408</v>
      </c>
      <c r="G1765">
        <v>44.04</v>
      </c>
      <c r="H1765">
        <v>164</v>
      </c>
      <c r="I1765">
        <v>42</v>
      </c>
      <c r="J1765">
        <v>4</v>
      </c>
      <c r="K1765">
        <v>320</v>
      </c>
      <c r="L1765">
        <v>50</v>
      </c>
      <c r="M1765">
        <v>20</v>
      </c>
      <c r="N1765">
        <v>1171</v>
      </c>
      <c r="O1765">
        <v>0.28000000000000003</v>
      </c>
      <c r="P1765">
        <v>2.33</v>
      </c>
      <c r="Q1765">
        <v>1.4999999999999999E-2</v>
      </c>
      <c r="R1765">
        <v>27.7</v>
      </c>
      <c r="S1765">
        <v>315</v>
      </c>
      <c r="T1765">
        <v>398</v>
      </c>
      <c r="U1765">
        <v>240</v>
      </c>
      <c r="V1765">
        <v>90</v>
      </c>
      <c r="W1765">
        <v>50</v>
      </c>
    </row>
    <row r="1766" spans="1:23">
      <c r="A1766">
        <v>347.69948326654162</v>
      </c>
      <c r="B1766">
        <v>91</v>
      </c>
      <c r="C1766">
        <v>2.6746114097426279</v>
      </c>
      <c r="D1766">
        <v>215.12370000000001</v>
      </c>
      <c r="E1766">
        <v>310.74079468694941</v>
      </c>
      <c r="F1766">
        <v>67.692899999999995</v>
      </c>
      <c r="G1766">
        <v>41.785200000000003</v>
      </c>
      <c r="H1766">
        <v>39</v>
      </c>
      <c r="I1766">
        <v>44</v>
      </c>
      <c r="J1766">
        <v>6</v>
      </c>
      <c r="K1766">
        <v>81</v>
      </c>
      <c r="L1766">
        <v>50</v>
      </c>
      <c r="M1766">
        <v>12</v>
      </c>
      <c r="N1766">
        <v>1171</v>
      </c>
      <c r="O1766">
        <v>0.28000000000000003</v>
      </c>
      <c r="P1766">
        <v>2.33</v>
      </c>
      <c r="Q1766">
        <v>1.4999999999999999E-2</v>
      </c>
      <c r="R1766">
        <v>27.7</v>
      </c>
      <c r="S1766">
        <v>315</v>
      </c>
      <c r="T1766">
        <v>398</v>
      </c>
      <c r="U1766">
        <v>240</v>
      </c>
      <c r="V1766">
        <v>90</v>
      </c>
      <c r="W1766">
        <v>50</v>
      </c>
    </row>
    <row r="1767" spans="1:23">
      <c r="A1767">
        <v>237.37221819228461</v>
      </c>
      <c r="B1767">
        <v>62.192307692307693</v>
      </c>
      <c r="C1767">
        <v>2.6717219363633768</v>
      </c>
      <c r="D1767">
        <v>640.66980000000001</v>
      </c>
      <c r="E1767">
        <v>303.51203319502082</v>
      </c>
      <c r="F1767">
        <v>50.959360000000011</v>
      </c>
      <c r="G1767">
        <v>28.4419</v>
      </c>
      <c r="H1767">
        <v>293</v>
      </c>
      <c r="I1767">
        <v>49</v>
      </c>
      <c r="J1767">
        <v>23</v>
      </c>
      <c r="K1767">
        <v>252</v>
      </c>
      <c r="L1767">
        <v>45</v>
      </c>
      <c r="M1767">
        <v>12</v>
      </c>
      <c r="N1767">
        <v>1171</v>
      </c>
      <c r="O1767">
        <v>0.28000000000000003</v>
      </c>
      <c r="P1767">
        <v>2.33</v>
      </c>
      <c r="Q1767">
        <v>1.4999999999999999E-2</v>
      </c>
      <c r="R1767">
        <v>27.7</v>
      </c>
      <c r="S1767">
        <v>315</v>
      </c>
      <c r="T1767">
        <v>398</v>
      </c>
      <c r="U1767">
        <v>240</v>
      </c>
      <c r="V1767">
        <v>90</v>
      </c>
      <c r="W1767">
        <v>50</v>
      </c>
    </row>
    <row r="1768" spans="1:23">
      <c r="A1768">
        <v>309.56225618174801</v>
      </c>
      <c r="B1768">
        <v>81.152284263959416</v>
      </c>
      <c r="C1768">
        <v>2.6702092404743252</v>
      </c>
      <c r="D1768">
        <v>91.584720000000004</v>
      </c>
      <c r="E1768">
        <v>311.92599104870237</v>
      </c>
      <c r="F1768">
        <v>61.389804000000012</v>
      </c>
      <c r="G1768">
        <v>37.220100000000002</v>
      </c>
      <c r="H1768">
        <v>55</v>
      </c>
      <c r="I1768">
        <v>42</v>
      </c>
      <c r="J1768">
        <v>7</v>
      </c>
      <c r="K1768">
        <v>152</v>
      </c>
      <c r="L1768">
        <v>47</v>
      </c>
      <c r="M1768">
        <v>15</v>
      </c>
      <c r="N1768">
        <v>1171</v>
      </c>
      <c r="O1768">
        <v>0.28000000000000003</v>
      </c>
      <c r="P1768">
        <v>2.33</v>
      </c>
      <c r="Q1768">
        <v>1.4999999999999999E-2</v>
      </c>
      <c r="R1768">
        <v>27.7</v>
      </c>
      <c r="S1768">
        <v>315</v>
      </c>
      <c r="T1768">
        <v>398</v>
      </c>
      <c r="U1768">
        <v>240</v>
      </c>
      <c r="V1768">
        <v>90</v>
      </c>
      <c r="W1768">
        <v>50</v>
      </c>
    </row>
    <row r="1769" spans="1:23">
      <c r="A1769">
        <v>244.791073334712</v>
      </c>
      <c r="B1769">
        <v>64.26638176638177</v>
      </c>
      <c r="C1769">
        <v>2.6663046312019829</v>
      </c>
      <c r="D1769">
        <v>658.73880000000008</v>
      </c>
      <c r="E1769">
        <v>303.40215146735562</v>
      </c>
      <c r="F1769">
        <v>52.469580000000001</v>
      </c>
      <c r="G1769">
        <v>29.329499999999999</v>
      </c>
      <c r="H1769">
        <v>293</v>
      </c>
      <c r="I1769">
        <v>49</v>
      </c>
      <c r="J1769">
        <v>24</v>
      </c>
      <c r="K1769">
        <v>154</v>
      </c>
      <c r="L1769">
        <v>45</v>
      </c>
      <c r="M1769">
        <v>11</v>
      </c>
      <c r="N1769">
        <v>1171</v>
      </c>
      <c r="O1769">
        <v>0.28000000000000003</v>
      </c>
      <c r="P1769">
        <v>2.33</v>
      </c>
      <c r="Q1769">
        <v>1.4999999999999999E-2</v>
      </c>
      <c r="R1769">
        <v>27.7</v>
      </c>
      <c r="S1769">
        <v>315</v>
      </c>
      <c r="T1769">
        <v>398</v>
      </c>
      <c r="U1769">
        <v>240</v>
      </c>
      <c r="V1769">
        <v>90</v>
      </c>
      <c r="W1769">
        <v>50</v>
      </c>
    </row>
    <row r="1770" spans="1:23">
      <c r="A1770">
        <v>308.35261956742869</v>
      </c>
      <c r="B1770">
        <v>81</v>
      </c>
      <c r="C1770">
        <v>2.6647757246567911</v>
      </c>
      <c r="D1770">
        <v>162.1755</v>
      </c>
      <c r="E1770">
        <v>310.79712436394698</v>
      </c>
      <c r="F1770">
        <v>59.902200000000008</v>
      </c>
      <c r="G1770">
        <v>37.057499999999997</v>
      </c>
      <c r="H1770">
        <v>33</v>
      </c>
      <c r="I1770">
        <v>45</v>
      </c>
      <c r="J1770">
        <v>3</v>
      </c>
      <c r="K1770">
        <v>116</v>
      </c>
      <c r="L1770">
        <v>49</v>
      </c>
      <c r="M1770">
        <v>12</v>
      </c>
      <c r="N1770">
        <v>1171</v>
      </c>
      <c r="O1770">
        <v>0.28000000000000003</v>
      </c>
      <c r="P1770">
        <v>2.33</v>
      </c>
      <c r="Q1770">
        <v>1.4999999999999999E-2</v>
      </c>
      <c r="R1770">
        <v>27.7</v>
      </c>
      <c r="S1770">
        <v>315</v>
      </c>
      <c r="T1770">
        <v>398</v>
      </c>
      <c r="U1770">
        <v>240</v>
      </c>
      <c r="V1770">
        <v>90</v>
      </c>
      <c r="W1770">
        <v>50</v>
      </c>
    </row>
    <row r="1771" spans="1:23">
      <c r="A1771">
        <v>308.35261956742869</v>
      </c>
      <c r="B1771">
        <v>81</v>
      </c>
      <c r="C1771">
        <v>2.6647757246567911</v>
      </c>
      <c r="D1771">
        <v>162.1755</v>
      </c>
      <c r="E1771">
        <v>310.79712436394698</v>
      </c>
      <c r="F1771">
        <v>59.902200000000008</v>
      </c>
      <c r="G1771">
        <v>37.057499999999997</v>
      </c>
      <c r="H1771">
        <v>332</v>
      </c>
      <c r="I1771">
        <v>45</v>
      </c>
      <c r="J1771">
        <v>3</v>
      </c>
      <c r="K1771">
        <v>116</v>
      </c>
      <c r="L1771">
        <v>49</v>
      </c>
      <c r="M1771">
        <v>12</v>
      </c>
      <c r="N1771">
        <v>1171</v>
      </c>
      <c r="O1771">
        <v>0.28000000000000003</v>
      </c>
      <c r="P1771">
        <v>2.33</v>
      </c>
      <c r="Q1771">
        <v>1.4999999999999999E-2</v>
      </c>
      <c r="R1771">
        <v>27.7</v>
      </c>
      <c r="S1771">
        <v>315</v>
      </c>
      <c r="T1771">
        <v>398</v>
      </c>
      <c r="U1771">
        <v>240</v>
      </c>
      <c r="V1771">
        <v>90</v>
      </c>
      <c r="W1771">
        <v>50</v>
      </c>
    </row>
    <row r="1772" spans="1:23">
      <c r="A1772">
        <v>305.99411687960662</v>
      </c>
      <c r="B1772">
        <v>80.38144329896906</v>
      </c>
      <c r="C1772">
        <v>2.6647429185744889</v>
      </c>
      <c r="D1772">
        <v>162.83170799999999</v>
      </c>
      <c r="E1772">
        <v>308.07027322775912</v>
      </c>
      <c r="F1772">
        <v>60.055315200000003</v>
      </c>
      <c r="G1772">
        <v>36.732923999999997</v>
      </c>
      <c r="H1772">
        <v>33</v>
      </c>
      <c r="I1772">
        <v>45</v>
      </c>
      <c r="J1772">
        <v>3</v>
      </c>
      <c r="K1772">
        <v>78</v>
      </c>
      <c r="L1772">
        <v>49</v>
      </c>
      <c r="M1772">
        <v>12</v>
      </c>
      <c r="N1772">
        <v>1171</v>
      </c>
      <c r="O1772">
        <v>0.28000000000000003</v>
      </c>
      <c r="P1772">
        <v>2.33</v>
      </c>
      <c r="Q1772">
        <v>1.4999999999999999E-2</v>
      </c>
      <c r="R1772">
        <v>27.7</v>
      </c>
      <c r="S1772">
        <v>315</v>
      </c>
      <c r="T1772">
        <v>398</v>
      </c>
      <c r="U1772">
        <v>240</v>
      </c>
      <c r="V1772">
        <v>90</v>
      </c>
      <c r="W1772">
        <v>50</v>
      </c>
    </row>
    <row r="1773" spans="1:23">
      <c r="A1773">
        <v>305.99411687960662</v>
      </c>
      <c r="B1773">
        <v>80.38144329896906</v>
      </c>
      <c r="C1773">
        <v>2.6647429185744889</v>
      </c>
      <c r="D1773">
        <v>162.83170799999999</v>
      </c>
      <c r="E1773">
        <v>308.07027322775912</v>
      </c>
      <c r="F1773">
        <v>60.055315200000003</v>
      </c>
      <c r="G1773">
        <v>36.732923999999997</v>
      </c>
      <c r="H1773">
        <v>332</v>
      </c>
      <c r="I1773">
        <v>45</v>
      </c>
      <c r="J1773">
        <v>3</v>
      </c>
      <c r="K1773">
        <v>78</v>
      </c>
      <c r="L1773">
        <v>49</v>
      </c>
      <c r="M1773">
        <v>12</v>
      </c>
      <c r="N1773">
        <v>1171</v>
      </c>
      <c r="O1773">
        <v>0.28000000000000003</v>
      </c>
      <c r="P1773">
        <v>2.33</v>
      </c>
      <c r="Q1773">
        <v>1.4999999999999999E-2</v>
      </c>
      <c r="R1773">
        <v>27.7</v>
      </c>
      <c r="S1773">
        <v>315</v>
      </c>
      <c r="T1773">
        <v>398</v>
      </c>
      <c r="U1773">
        <v>240</v>
      </c>
      <c r="V1773">
        <v>90</v>
      </c>
      <c r="W1773">
        <v>50</v>
      </c>
    </row>
    <row r="1774" spans="1:23">
      <c r="A1774">
        <v>319.04019388254761</v>
      </c>
      <c r="B1774">
        <v>84</v>
      </c>
      <c r="C1774">
        <v>2.6586682823545629</v>
      </c>
      <c r="D1774">
        <v>127.2672</v>
      </c>
      <c r="E1774">
        <v>309.41602240881991</v>
      </c>
      <c r="F1774">
        <v>61.185600000000008</v>
      </c>
      <c r="G1774">
        <v>38.3202</v>
      </c>
      <c r="H1774">
        <v>54</v>
      </c>
      <c r="I1774">
        <v>41</v>
      </c>
      <c r="J1774">
        <v>3</v>
      </c>
      <c r="K1774">
        <v>87</v>
      </c>
      <c r="L1774">
        <v>53</v>
      </c>
      <c r="M1774">
        <v>13</v>
      </c>
      <c r="N1774">
        <v>1171</v>
      </c>
      <c r="O1774">
        <v>0.28000000000000003</v>
      </c>
      <c r="P1774">
        <v>2.33</v>
      </c>
      <c r="Q1774">
        <v>1.4999999999999999E-2</v>
      </c>
      <c r="R1774">
        <v>27.7</v>
      </c>
      <c r="S1774">
        <v>315</v>
      </c>
      <c r="T1774">
        <v>398</v>
      </c>
      <c r="U1774">
        <v>240</v>
      </c>
      <c r="V1774">
        <v>90</v>
      </c>
      <c r="W1774">
        <v>50</v>
      </c>
    </row>
    <row r="1775" spans="1:23">
      <c r="A1775">
        <v>294.17831277274792</v>
      </c>
      <c r="B1775">
        <v>77.63959390862945</v>
      </c>
      <c r="C1775">
        <v>2.652317053374432</v>
      </c>
      <c r="D1775">
        <v>200.66256000000001</v>
      </c>
      <c r="E1775">
        <v>306.97835347727943</v>
      </c>
      <c r="F1775">
        <v>78.290927999999994</v>
      </c>
      <c r="G1775">
        <v>35.298665999999997</v>
      </c>
      <c r="H1775">
        <v>8</v>
      </c>
      <c r="I1775">
        <v>39</v>
      </c>
      <c r="J1775">
        <v>3</v>
      </c>
      <c r="K1775">
        <v>151</v>
      </c>
      <c r="L1775">
        <v>55</v>
      </c>
      <c r="M1775">
        <v>13</v>
      </c>
      <c r="N1775">
        <v>1171</v>
      </c>
      <c r="O1775">
        <v>0.28000000000000003</v>
      </c>
      <c r="P1775">
        <v>2.33</v>
      </c>
      <c r="Q1775">
        <v>1.4999999999999999E-2</v>
      </c>
      <c r="R1775">
        <v>27.7</v>
      </c>
      <c r="S1775">
        <v>315</v>
      </c>
      <c r="T1775">
        <v>398</v>
      </c>
      <c r="U1775">
        <v>240</v>
      </c>
      <c r="V1775">
        <v>90</v>
      </c>
      <c r="W1775">
        <v>50</v>
      </c>
    </row>
    <row r="1776" spans="1:23">
      <c r="A1776">
        <v>347.86341696234388</v>
      </c>
      <c r="B1776">
        <v>92.40000000000002</v>
      </c>
      <c r="C1776">
        <v>2.6353289163813929</v>
      </c>
      <c r="D1776">
        <v>91.820399999999992</v>
      </c>
      <c r="E1776">
        <v>311.96182572614111</v>
      </c>
      <c r="F1776">
        <v>148.8004</v>
      </c>
      <c r="G1776">
        <v>41.825840000000007</v>
      </c>
      <c r="H1776">
        <v>163</v>
      </c>
      <c r="I1776">
        <v>44</v>
      </c>
      <c r="J1776">
        <v>7</v>
      </c>
      <c r="K1776">
        <v>320</v>
      </c>
      <c r="L1776">
        <v>49</v>
      </c>
      <c r="M1776">
        <v>21</v>
      </c>
      <c r="N1776">
        <v>1171</v>
      </c>
      <c r="O1776">
        <v>0.28000000000000003</v>
      </c>
      <c r="P1776">
        <v>2.33</v>
      </c>
      <c r="Q1776">
        <v>1.4999999999999999E-2</v>
      </c>
      <c r="R1776">
        <v>27.7</v>
      </c>
      <c r="S1776">
        <v>315</v>
      </c>
      <c r="T1776">
        <v>398</v>
      </c>
      <c r="U1776">
        <v>240</v>
      </c>
      <c r="V1776">
        <v>90</v>
      </c>
      <c r="W1776">
        <v>50</v>
      </c>
    </row>
    <row r="1777" spans="1:23">
      <c r="A1777">
        <v>446.58243431518412</v>
      </c>
      <c r="B1777">
        <v>118.63384615384621</v>
      </c>
      <c r="C1777">
        <v>2.6350633833049169</v>
      </c>
      <c r="D1777">
        <v>129.73679999999999</v>
      </c>
      <c r="E1777">
        <v>311.46390477662698</v>
      </c>
      <c r="F1777">
        <v>50.288400000000003</v>
      </c>
      <c r="G1777">
        <v>53.684496000000003</v>
      </c>
      <c r="H1777">
        <v>165</v>
      </c>
      <c r="I1777">
        <v>50</v>
      </c>
      <c r="J1777">
        <v>45</v>
      </c>
      <c r="K1777">
        <v>150</v>
      </c>
      <c r="L1777">
        <v>44</v>
      </c>
      <c r="M1777">
        <v>16</v>
      </c>
      <c r="N1777">
        <v>1171</v>
      </c>
      <c r="O1777">
        <v>0.28000000000000003</v>
      </c>
      <c r="P1777">
        <v>2.33</v>
      </c>
      <c r="Q1777">
        <v>1.4999999999999999E-2</v>
      </c>
      <c r="R1777">
        <v>27.7</v>
      </c>
      <c r="S1777">
        <v>315</v>
      </c>
      <c r="T1777">
        <v>398</v>
      </c>
      <c r="U1777">
        <v>240</v>
      </c>
      <c r="V1777">
        <v>90</v>
      </c>
      <c r="W1777">
        <v>50</v>
      </c>
    </row>
    <row r="1778" spans="1:23">
      <c r="A1778">
        <v>233.9940686418677</v>
      </c>
      <c r="B1778">
        <v>62.192307692307679</v>
      </c>
      <c r="C1778">
        <v>2.633699473891153</v>
      </c>
      <c r="D1778">
        <v>639.87059999999997</v>
      </c>
      <c r="E1778">
        <v>303.96016597510379</v>
      </c>
      <c r="F1778">
        <v>50.559760000000011</v>
      </c>
      <c r="G1778">
        <v>28.042300000000001</v>
      </c>
      <c r="H1778">
        <v>293</v>
      </c>
      <c r="I1778">
        <v>49</v>
      </c>
      <c r="J1778">
        <v>23</v>
      </c>
      <c r="K1778">
        <v>253</v>
      </c>
      <c r="L1778">
        <v>45</v>
      </c>
      <c r="M1778">
        <v>9</v>
      </c>
      <c r="N1778">
        <v>1171</v>
      </c>
      <c r="O1778">
        <v>0.28000000000000003</v>
      </c>
      <c r="P1778">
        <v>2.33</v>
      </c>
      <c r="Q1778">
        <v>1.4999999999999999E-2</v>
      </c>
      <c r="R1778">
        <v>27.7</v>
      </c>
      <c r="S1778">
        <v>315</v>
      </c>
      <c r="T1778">
        <v>398</v>
      </c>
      <c r="U1778">
        <v>240</v>
      </c>
      <c r="V1778">
        <v>90</v>
      </c>
      <c r="W1778">
        <v>50</v>
      </c>
    </row>
    <row r="1779" spans="1:23">
      <c r="A1779">
        <v>233.90655695791841</v>
      </c>
      <c r="B1779">
        <v>62.192307692307693</v>
      </c>
      <c r="C1779">
        <v>2.6327144938986491</v>
      </c>
      <c r="D1779">
        <v>640.3664</v>
      </c>
      <c r="E1779">
        <v>303.90705394190883</v>
      </c>
      <c r="F1779">
        <v>50.568640000000002</v>
      </c>
      <c r="G1779">
        <v>28.031199999999998</v>
      </c>
      <c r="H1779">
        <v>293</v>
      </c>
      <c r="I1779">
        <v>47</v>
      </c>
      <c r="J1779">
        <v>24</v>
      </c>
      <c r="K1779">
        <v>250</v>
      </c>
      <c r="L1779">
        <v>44</v>
      </c>
      <c r="M1779">
        <v>11</v>
      </c>
      <c r="N1779">
        <v>1171</v>
      </c>
      <c r="O1779">
        <v>0.28000000000000003</v>
      </c>
      <c r="P1779">
        <v>2.33</v>
      </c>
      <c r="Q1779">
        <v>1.4999999999999999E-2</v>
      </c>
      <c r="R1779">
        <v>27.7</v>
      </c>
      <c r="S1779">
        <v>315</v>
      </c>
      <c r="T1779">
        <v>398</v>
      </c>
      <c r="U1779">
        <v>240</v>
      </c>
      <c r="V1779">
        <v>90</v>
      </c>
      <c r="W1779">
        <v>50</v>
      </c>
    </row>
    <row r="1780" spans="1:23">
      <c r="A1780">
        <v>233.90655695791841</v>
      </c>
      <c r="B1780">
        <v>62.192307692307693</v>
      </c>
      <c r="C1780">
        <v>2.6327144938986491</v>
      </c>
      <c r="D1780">
        <v>640.3664</v>
      </c>
      <c r="E1780">
        <v>303.90705394190883</v>
      </c>
      <c r="F1780">
        <v>50.568640000000002</v>
      </c>
      <c r="G1780">
        <v>28.031199999999998</v>
      </c>
      <c r="H1780">
        <v>293</v>
      </c>
      <c r="I1780">
        <v>47</v>
      </c>
      <c r="J1780">
        <v>24</v>
      </c>
      <c r="K1780">
        <v>251</v>
      </c>
      <c r="L1780">
        <v>44</v>
      </c>
      <c r="M1780">
        <v>11</v>
      </c>
      <c r="N1780">
        <v>1171</v>
      </c>
      <c r="O1780">
        <v>0.28000000000000003</v>
      </c>
      <c r="P1780">
        <v>2.33</v>
      </c>
      <c r="Q1780">
        <v>1.4999999999999999E-2</v>
      </c>
      <c r="R1780">
        <v>27.7</v>
      </c>
      <c r="S1780">
        <v>315</v>
      </c>
      <c r="T1780">
        <v>398</v>
      </c>
      <c r="U1780">
        <v>240</v>
      </c>
      <c r="V1780">
        <v>90</v>
      </c>
      <c r="W1780">
        <v>50</v>
      </c>
    </row>
    <row r="1781" spans="1:23">
      <c r="A1781">
        <v>289.41475985568383</v>
      </c>
      <c r="B1781">
        <v>77</v>
      </c>
      <c r="C1781">
        <v>2.6310432714153071</v>
      </c>
      <c r="D1781">
        <v>252.62111999999999</v>
      </c>
      <c r="E1781">
        <v>305.42768607896318</v>
      </c>
      <c r="F1781">
        <v>78.48312</v>
      </c>
      <c r="G1781">
        <v>34.704960000000007</v>
      </c>
      <c r="H1781">
        <v>8</v>
      </c>
      <c r="I1781">
        <v>38</v>
      </c>
      <c r="J1781">
        <v>3</v>
      </c>
      <c r="K1781">
        <v>82</v>
      </c>
      <c r="L1781">
        <v>56</v>
      </c>
      <c r="M1781">
        <v>16</v>
      </c>
      <c r="N1781">
        <v>1171</v>
      </c>
      <c r="O1781">
        <v>0.28000000000000003</v>
      </c>
      <c r="P1781">
        <v>2.33</v>
      </c>
      <c r="Q1781">
        <v>1.4999999999999999E-2</v>
      </c>
      <c r="R1781">
        <v>27.7</v>
      </c>
      <c r="S1781">
        <v>315</v>
      </c>
      <c r="T1781">
        <v>398</v>
      </c>
      <c r="U1781">
        <v>240</v>
      </c>
      <c r="V1781">
        <v>90</v>
      </c>
      <c r="W1781">
        <v>50</v>
      </c>
    </row>
    <row r="1782" spans="1:23">
      <c r="A1782">
        <v>233.6203352066774</v>
      </c>
      <c r="B1782">
        <v>62.192307692307693</v>
      </c>
      <c r="C1782">
        <v>2.6294929503781872</v>
      </c>
      <c r="D1782">
        <v>639.77069999999992</v>
      </c>
      <c r="E1782">
        <v>303.51203319502082</v>
      </c>
      <c r="F1782">
        <v>50.509810000000002</v>
      </c>
      <c r="G1782">
        <v>27.992349999999998</v>
      </c>
      <c r="H1782">
        <v>293</v>
      </c>
      <c r="I1782">
        <v>49</v>
      </c>
      <c r="J1782">
        <v>23</v>
      </c>
      <c r="K1782">
        <v>247</v>
      </c>
      <c r="L1782">
        <v>45</v>
      </c>
      <c r="M1782">
        <v>11</v>
      </c>
      <c r="N1782">
        <v>1171</v>
      </c>
      <c r="O1782">
        <v>0.28000000000000003</v>
      </c>
      <c r="P1782">
        <v>2.33</v>
      </c>
      <c r="Q1782">
        <v>1.4999999999999999E-2</v>
      </c>
      <c r="R1782">
        <v>27.7</v>
      </c>
      <c r="S1782">
        <v>315</v>
      </c>
      <c r="T1782">
        <v>398</v>
      </c>
      <c r="U1782">
        <v>240</v>
      </c>
      <c r="V1782">
        <v>90</v>
      </c>
      <c r="W1782">
        <v>50</v>
      </c>
    </row>
    <row r="1783" spans="1:23">
      <c r="A1783">
        <v>233.00653626143409</v>
      </c>
      <c r="B1783">
        <v>62.192307692307679</v>
      </c>
      <c r="C1783">
        <v>2.6225843908213369</v>
      </c>
      <c r="D1783">
        <v>633.08294999999998</v>
      </c>
      <c r="E1783">
        <v>302.8282157676349</v>
      </c>
      <c r="F1783">
        <v>50.448390000000003</v>
      </c>
      <c r="G1783">
        <v>27.91095</v>
      </c>
      <c r="H1783">
        <v>293</v>
      </c>
      <c r="I1783">
        <v>47</v>
      </c>
      <c r="J1783">
        <v>24</v>
      </c>
      <c r="K1783">
        <v>264</v>
      </c>
      <c r="L1783">
        <v>47</v>
      </c>
      <c r="M1783">
        <v>9</v>
      </c>
      <c r="N1783">
        <v>1171</v>
      </c>
      <c r="O1783">
        <v>0.28000000000000003</v>
      </c>
      <c r="P1783">
        <v>2.33</v>
      </c>
      <c r="Q1783">
        <v>1.4999999999999999E-2</v>
      </c>
      <c r="R1783">
        <v>27.7</v>
      </c>
      <c r="S1783">
        <v>315</v>
      </c>
      <c r="T1783">
        <v>398</v>
      </c>
      <c r="U1783">
        <v>240</v>
      </c>
      <c r="V1783">
        <v>90</v>
      </c>
      <c r="W1783">
        <v>50</v>
      </c>
    </row>
    <row r="1784" spans="1:23">
      <c r="A1784">
        <v>232.8080453221408</v>
      </c>
      <c r="B1784">
        <v>62.192307692307693</v>
      </c>
      <c r="C1784">
        <v>2.6203502936691172</v>
      </c>
      <c r="D1784">
        <v>632.52794999999992</v>
      </c>
      <c r="E1784">
        <v>303.28796680497931</v>
      </c>
      <c r="F1784">
        <v>50.409910000000004</v>
      </c>
      <c r="G1784">
        <v>27.89245</v>
      </c>
      <c r="H1784">
        <v>293</v>
      </c>
      <c r="I1784">
        <v>49</v>
      </c>
      <c r="J1784">
        <v>23</v>
      </c>
      <c r="K1784">
        <v>268</v>
      </c>
      <c r="L1784">
        <v>45</v>
      </c>
      <c r="M1784">
        <v>9</v>
      </c>
      <c r="N1784">
        <v>1171</v>
      </c>
      <c r="O1784">
        <v>0.28000000000000003</v>
      </c>
      <c r="P1784">
        <v>2.33</v>
      </c>
      <c r="Q1784">
        <v>1.4999999999999999E-2</v>
      </c>
      <c r="R1784">
        <v>27.7</v>
      </c>
      <c r="S1784">
        <v>315</v>
      </c>
      <c r="T1784">
        <v>398</v>
      </c>
      <c r="U1784">
        <v>240</v>
      </c>
      <c r="V1784">
        <v>90</v>
      </c>
      <c r="W1784">
        <v>50</v>
      </c>
    </row>
    <row r="1785" spans="1:23">
      <c r="A1785">
        <v>471.55193641761008</v>
      </c>
      <c r="B1785">
        <v>126</v>
      </c>
      <c r="C1785">
        <v>2.619732980097834</v>
      </c>
      <c r="D1785">
        <v>136.60488000000001</v>
      </c>
      <c r="E1785">
        <v>311.92136567055519</v>
      </c>
      <c r="F1785">
        <v>53.741879999999988</v>
      </c>
      <c r="G1785">
        <v>56.696759999999998</v>
      </c>
      <c r="H1785">
        <v>165</v>
      </c>
      <c r="I1785">
        <v>55</v>
      </c>
      <c r="J1785">
        <v>45</v>
      </c>
      <c r="K1785">
        <v>320</v>
      </c>
      <c r="L1785">
        <v>38</v>
      </c>
      <c r="M1785">
        <v>12</v>
      </c>
      <c r="N1785">
        <v>1171</v>
      </c>
      <c r="O1785">
        <v>0.28000000000000003</v>
      </c>
      <c r="P1785">
        <v>2.33</v>
      </c>
      <c r="Q1785">
        <v>1.4999999999999999E-2</v>
      </c>
      <c r="R1785">
        <v>27.7</v>
      </c>
      <c r="S1785">
        <v>315</v>
      </c>
      <c r="T1785">
        <v>398</v>
      </c>
      <c r="U1785">
        <v>240</v>
      </c>
      <c r="V1785">
        <v>90</v>
      </c>
      <c r="W1785">
        <v>50</v>
      </c>
    </row>
    <row r="1786" spans="1:23">
      <c r="A1786">
        <v>277.413077875581</v>
      </c>
      <c r="B1786">
        <v>74.152284263959388</v>
      </c>
      <c r="C1786">
        <v>2.618788570580683</v>
      </c>
      <c r="D1786">
        <v>187.925952</v>
      </c>
      <c r="E1786">
        <v>308.38570713817182</v>
      </c>
      <c r="F1786">
        <v>73.828166400000001</v>
      </c>
      <c r="G1786">
        <v>33.306240000000003</v>
      </c>
      <c r="H1786">
        <v>9</v>
      </c>
      <c r="I1786">
        <v>41</v>
      </c>
      <c r="J1786">
        <v>2</v>
      </c>
      <c r="K1786">
        <v>152</v>
      </c>
      <c r="L1786">
        <v>53</v>
      </c>
      <c r="M1786">
        <v>14</v>
      </c>
      <c r="N1786">
        <v>1171</v>
      </c>
      <c r="O1786">
        <v>0.28000000000000003</v>
      </c>
      <c r="P1786">
        <v>2.33</v>
      </c>
      <c r="Q1786">
        <v>1.4999999999999999E-2</v>
      </c>
      <c r="R1786">
        <v>27.7</v>
      </c>
      <c r="S1786">
        <v>315</v>
      </c>
      <c r="T1786">
        <v>398</v>
      </c>
      <c r="U1786">
        <v>240</v>
      </c>
      <c r="V1786">
        <v>90</v>
      </c>
      <c r="W1786">
        <v>50</v>
      </c>
    </row>
    <row r="1787" spans="1:23">
      <c r="A1787">
        <v>232.20611224450261</v>
      </c>
      <c r="B1787">
        <v>62.192307692307693</v>
      </c>
      <c r="C1787">
        <v>2.6135752893320641</v>
      </c>
      <c r="D1787">
        <v>632.99599999999998</v>
      </c>
      <c r="E1787">
        <v>303.60829875518681</v>
      </c>
      <c r="F1787">
        <v>50.361440000000002</v>
      </c>
      <c r="G1787">
        <v>27.824000000000002</v>
      </c>
      <c r="H1787">
        <v>293</v>
      </c>
      <c r="I1787">
        <v>47</v>
      </c>
      <c r="J1787">
        <v>24</v>
      </c>
      <c r="K1787">
        <v>202</v>
      </c>
      <c r="L1787">
        <v>47</v>
      </c>
      <c r="M1787">
        <v>10</v>
      </c>
      <c r="N1787">
        <v>1171</v>
      </c>
      <c r="O1787">
        <v>0.28000000000000003</v>
      </c>
      <c r="P1787">
        <v>2.33</v>
      </c>
      <c r="Q1787">
        <v>1.4999999999999999E-2</v>
      </c>
      <c r="R1787">
        <v>27.7</v>
      </c>
      <c r="S1787">
        <v>315</v>
      </c>
      <c r="T1787">
        <v>398</v>
      </c>
      <c r="U1787">
        <v>240</v>
      </c>
      <c r="V1787">
        <v>90</v>
      </c>
      <c r="W1787">
        <v>50</v>
      </c>
    </row>
    <row r="1788" spans="1:23">
      <c r="A1788">
        <v>315.84461570558858</v>
      </c>
      <c r="B1788">
        <v>84.63959390862945</v>
      </c>
      <c r="C1788">
        <v>2.6121490047859339</v>
      </c>
      <c r="D1788">
        <v>90.879191999999989</v>
      </c>
      <c r="E1788">
        <v>312.91231427968808</v>
      </c>
      <c r="F1788">
        <v>60.899594400000012</v>
      </c>
      <c r="G1788">
        <v>37.990814399999998</v>
      </c>
      <c r="H1788">
        <v>54</v>
      </c>
      <c r="I1788">
        <v>42</v>
      </c>
      <c r="J1788">
        <v>3</v>
      </c>
      <c r="K1788">
        <v>151</v>
      </c>
      <c r="L1788">
        <v>52</v>
      </c>
      <c r="M1788">
        <v>13</v>
      </c>
      <c r="N1788">
        <v>1171</v>
      </c>
      <c r="O1788">
        <v>0.28000000000000003</v>
      </c>
      <c r="P1788">
        <v>2.33</v>
      </c>
      <c r="Q1788">
        <v>1.4999999999999999E-2</v>
      </c>
      <c r="R1788">
        <v>27.7</v>
      </c>
      <c r="S1788">
        <v>315</v>
      </c>
      <c r="T1788">
        <v>398</v>
      </c>
      <c r="U1788">
        <v>240</v>
      </c>
      <c r="V1788">
        <v>90</v>
      </c>
      <c r="W1788">
        <v>50</v>
      </c>
    </row>
    <row r="1789" spans="1:23">
      <c r="A1789">
        <v>289.38372145201788</v>
      </c>
      <c r="B1789">
        <v>77.639593908629436</v>
      </c>
      <c r="C1789">
        <v>2.609088930253892</v>
      </c>
      <c r="D1789">
        <v>130.806648</v>
      </c>
      <c r="E1789">
        <v>311.3749135688538</v>
      </c>
      <c r="F1789">
        <v>79.437153600000002</v>
      </c>
      <c r="G1789">
        <v>34.786079999999998</v>
      </c>
      <c r="H1789">
        <v>53</v>
      </c>
      <c r="I1789">
        <v>42</v>
      </c>
      <c r="J1789">
        <v>7</v>
      </c>
      <c r="K1789">
        <v>151</v>
      </c>
      <c r="L1789">
        <v>50</v>
      </c>
      <c r="M1789">
        <v>14</v>
      </c>
      <c r="N1789">
        <v>1171</v>
      </c>
      <c r="O1789">
        <v>0.28000000000000003</v>
      </c>
      <c r="P1789">
        <v>2.33</v>
      </c>
      <c r="Q1789">
        <v>1.4999999999999999E-2</v>
      </c>
      <c r="R1789">
        <v>27.7</v>
      </c>
      <c r="S1789">
        <v>315</v>
      </c>
      <c r="T1789">
        <v>398</v>
      </c>
      <c r="U1789">
        <v>240</v>
      </c>
      <c r="V1789">
        <v>90</v>
      </c>
      <c r="W1789">
        <v>50</v>
      </c>
    </row>
    <row r="1790" spans="1:23">
      <c r="A1790">
        <v>315.39401161156218</v>
      </c>
      <c r="B1790">
        <v>84.639593908629436</v>
      </c>
      <c r="C1790">
        <v>2.6084223462417202</v>
      </c>
      <c r="D1790">
        <v>91.116647999999998</v>
      </c>
      <c r="E1790">
        <v>312.91793051243008</v>
      </c>
      <c r="F1790">
        <v>61.062153599999988</v>
      </c>
      <c r="G1790">
        <v>37.936701599999999</v>
      </c>
      <c r="H1790">
        <v>55</v>
      </c>
      <c r="I1790">
        <v>42</v>
      </c>
      <c r="J1790">
        <v>7</v>
      </c>
      <c r="K1790">
        <v>151</v>
      </c>
      <c r="L1790">
        <v>51</v>
      </c>
      <c r="M1790">
        <v>14</v>
      </c>
      <c r="N1790">
        <v>1171</v>
      </c>
      <c r="O1790">
        <v>0.28000000000000003</v>
      </c>
      <c r="P1790">
        <v>2.33</v>
      </c>
      <c r="Q1790">
        <v>1.4999999999999999E-2</v>
      </c>
      <c r="R1790">
        <v>27.7</v>
      </c>
      <c r="S1790">
        <v>315</v>
      </c>
      <c r="T1790">
        <v>398</v>
      </c>
      <c r="U1790">
        <v>240</v>
      </c>
      <c r="V1790">
        <v>90</v>
      </c>
      <c r="W1790">
        <v>50</v>
      </c>
    </row>
    <row r="1791" spans="1:23">
      <c r="A1791">
        <v>286.29121063861919</v>
      </c>
      <c r="B1791">
        <v>77</v>
      </c>
      <c r="C1791">
        <v>2.6026473694419932</v>
      </c>
      <c r="D1791">
        <v>237.72</v>
      </c>
      <c r="E1791">
        <v>310.00478118110698</v>
      </c>
      <c r="F1791">
        <v>78.614999999999995</v>
      </c>
      <c r="G1791">
        <v>34.395000000000003</v>
      </c>
      <c r="H1791">
        <v>9</v>
      </c>
      <c r="I1791">
        <v>43</v>
      </c>
      <c r="J1791">
        <v>2</v>
      </c>
      <c r="K1791">
        <v>87</v>
      </c>
      <c r="L1791">
        <v>50</v>
      </c>
      <c r="M1791">
        <v>13</v>
      </c>
      <c r="N1791">
        <v>1171</v>
      </c>
      <c r="O1791">
        <v>0.28000000000000003</v>
      </c>
      <c r="P1791">
        <v>2.33</v>
      </c>
      <c r="Q1791">
        <v>1.4999999999999999E-2</v>
      </c>
      <c r="R1791">
        <v>27.7</v>
      </c>
      <c r="S1791">
        <v>315</v>
      </c>
      <c r="T1791">
        <v>398</v>
      </c>
      <c r="U1791">
        <v>240</v>
      </c>
      <c r="V1791">
        <v>90</v>
      </c>
      <c r="W1791">
        <v>50</v>
      </c>
    </row>
    <row r="1792" spans="1:23">
      <c r="A1792">
        <v>233.55580018502141</v>
      </c>
      <c r="B1792">
        <v>62.896284263959402</v>
      </c>
      <c r="C1792">
        <v>2.599343698005971</v>
      </c>
      <c r="D1792">
        <v>344.78877599999998</v>
      </c>
      <c r="E1792">
        <v>308.09117381858101</v>
      </c>
      <c r="F1792">
        <v>286.02094319999998</v>
      </c>
      <c r="G1792">
        <v>28.03734</v>
      </c>
      <c r="H1792">
        <v>40</v>
      </c>
      <c r="I1792">
        <v>47</v>
      </c>
      <c r="J1792">
        <v>6</v>
      </c>
      <c r="K1792">
        <v>152</v>
      </c>
      <c r="L1792">
        <v>53</v>
      </c>
      <c r="M1792">
        <v>13</v>
      </c>
      <c r="N1792">
        <v>1171</v>
      </c>
      <c r="O1792">
        <v>0.28000000000000003</v>
      </c>
      <c r="P1792">
        <v>2.33</v>
      </c>
      <c r="Q1792">
        <v>1.4999999999999999E-2</v>
      </c>
      <c r="R1792">
        <v>27.7</v>
      </c>
      <c r="S1792">
        <v>315</v>
      </c>
      <c r="T1792">
        <v>398</v>
      </c>
      <c r="U1792">
        <v>240</v>
      </c>
      <c r="V1792">
        <v>90</v>
      </c>
      <c r="W1792">
        <v>50</v>
      </c>
    </row>
    <row r="1793" spans="1:23">
      <c r="A1793">
        <v>300.4905326598037</v>
      </c>
      <c r="B1793">
        <v>81</v>
      </c>
      <c r="C1793">
        <v>2.5968317637266991</v>
      </c>
      <c r="D1793">
        <v>106.67700000000001</v>
      </c>
      <c r="E1793">
        <v>311.86086211353353</v>
      </c>
      <c r="F1793">
        <v>58.2012</v>
      </c>
      <c r="G1793">
        <v>36.128399999999992</v>
      </c>
      <c r="H1793">
        <v>36</v>
      </c>
      <c r="I1793">
        <v>46</v>
      </c>
      <c r="J1793">
        <v>4</v>
      </c>
      <c r="K1793">
        <v>116</v>
      </c>
      <c r="L1793">
        <v>46</v>
      </c>
      <c r="M1793">
        <v>12</v>
      </c>
      <c r="N1793">
        <v>1171</v>
      </c>
      <c r="O1793">
        <v>0.28000000000000003</v>
      </c>
      <c r="P1793">
        <v>2.33</v>
      </c>
      <c r="Q1793">
        <v>1.4999999999999999E-2</v>
      </c>
      <c r="R1793">
        <v>27.7</v>
      </c>
      <c r="S1793">
        <v>315</v>
      </c>
      <c r="T1793">
        <v>398</v>
      </c>
      <c r="U1793">
        <v>240</v>
      </c>
      <c r="V1793">
        <v>90</v>
      </c>
      <c r="W1793">
        <v>50</v>
      </c>
    </row>
    <row r="1794" spans="1:23">
      <c r="A1794">
        <v>261.59798153234721</v>
      </c>
      <c r="B1794">
        <v>70.652284263959402</v>
      </c>
      <c r="C1794">
        <v>2.5918282611855208</v>
      </c>
      <c r="D1794">
        <v>179.045952</v>
      </c>
      <c r="E1794">
        <v>311.07505533982368</v>
      </c>
      <c r="F1794">
        <v>91.588166400000006</v>
      </c>
      <c r="G1794">
        <v>31.442160000000001</v>
      </c>
      <c r="H1794">
        <v>22</v>
      </c>
      <c r="I1794">
        <v>38</v>
      </c>
      <c r="J1794">
        <v>2</v>
      </c>
      <c r="K1794">
        <v>152</v>
      </c>
      <c r="L1794">
        <v>56</v>
      </c>
      <c r="M1794">
        <v>13</v>
      </c>
      <c r="N1794">
        <v>1171</v>
      </c>
      <c r="O1794">
        <v>0.28000000000000003</v>
      </c>
      <c r="P1794">
        <v>2.33</v>
      </c>
      <c r="Q1794">
        <v>1.4999999999999999E-2</v>
      </c>
      <c r="R1794">
        <v>27.7</v>
      </c>
      <c r="S1794">
        <v>315</v>
      </c>
      <c r="T1794">
        <v>398</v>
      </c>
      <c r="U1794">
        <v>240</v>
      </c>
      <c r="V1794">
        <v>90</v>
      </c>
      <c r="W1794">
        <v>50</v>
      </c>
    </row>
    <row r="1795" spans="1:23">
      <c r="A1795">
        <v>310.89957906843222</v>
      </c>
      <c r="B1795">
        <v>84</v>
      </c>
      <c r="C1795">
        <v>2.590829825570268</v>
      </c>
      <c r="D1795">
        <v>143.3792</v>
      </c>
      <c r="E1795">
        <v>311.38232322811177</v>
      </c>
      <c r="F1795">
        <v>61.126240000000003</v>
      </c>
      <c r="G1795">
        <v>37.37256</v>
      </c>
      <c r="H1795">
        <v>54</v>
      </c>
      <c r="I1795">
        <v>41</v>
      </c>
      <c r="J1795">
        <v>3</v>
      </c>
      <c r="K1795">
        <v>82</v>
      </c>
      <c r="L1795">
        <v>53</v>
      </c>
      <c r="M1795">
        <v>16</v>
      </c>
      <c r="N1795">
        <v>1171</v>
      </c>
      <c r="O1795">
        <v>0.28000000000000003</v>
      </c>
      <c r="P1795">
        <v>2.33</v>
      </c>
      <c r="Q1795">
        <v>1.4999999999999999E-2</v>
      </c>
      <c r="R1795">
        <v>27.7</v>
      </c>
      <c r="S1795">
        <v>315</v>
      </c>
      <c r="T1795">
        <v>398</v>
      </c>
      <c r="U1795">
        <v>240</v>
      </c>
      <c r="V1795">
        <v>90</v>
      </c>
      <c r="W1795">
        <v>50</v>
      </c>
    </row>
    <row r="1796" spans="1:23">
      <c r="A1796">
        <v>309.30325066172679</v>
      </c>
      <c r="B1796">
        <v>84</v>
      </c>
      <c r="C1796">
        <v>2.5775270888477229</v>
      </c>
      <c r="D1796">
        <v>143.72200000000001</v>
      </c>
      <c r="E1796">
        <v>310.50751717896208</v>
      </c>
      <c r="F1796">
        <v>60.298220000000001</v>
      </c>
      <c r="G1796">
        <v>37.16733</v>
      </c>
      <c r="H1796">
        <v>55</v>
      </c>
      <c r="I1796">
        <v>48</v>
      </c>
      <c r="J1796">
        <v>6</v>
      </c>
      <c r="K1796">
        <v>82</v>
      </c>
      <c r="L1796">
        <v>46</v>
      </c>
      <c r="M1796">
        <v>19</v>
      </c>
      <c r="N1796">
        <v>1171</v>
      </c>
      <c r="O1796">
        <v>0.28000000000000003</v>
      </c>
      <c r="P1796">
        <v>2.33</v>
      </c>
      <c r="Q1796">
        <v>1.4999999999999999E-2</v>
      </c>
      <c r="R1796">
        <v>27.7</v>
      </c>
      <c r="S1796">
        <v>315</v>
      </c>
      <c r="T1796">
        <v>398</v>
      </c>
      <c r="U1796">
        <v>240</v>
      </c>
      <c r="V1796">
        <v>90</v>
      </c>
      <c r="W1796">
        <v>50</v>
      </c>
    </row>
    <row r="1797" spans="1:23">
      <c r="A1797">
        <v>241.021478421117</v>
      </c>
      <c r="B1797">
        <v>65.744000000000014</v>
      </c>
      <c r="C1797">
        <v>2.5662423170902571</v>
      </c>
      <c r="D1797">
        <v>386.20800000000003</v>
      </c>
      <c r="E1797">
        <v>307.87894567708491</v>
      </c>
      <c r="F1797">
        <v>291.7296</v>
      </c>
      <c r="G1797">
        <v>28.931039999999999</v>
      </c>
      <c r="H1797">
        <v>40</v>
      </c>
      <c r="I1797">
        <v>48</v>
      </c>
      <c r="J1797">
        <v>6</v>
      </c>
      <c r="K1797">
        <v>87</v>
      </c>
      <c r="L1797">
        <v>53</v>
      </c>
      <c r="M1797">
        <v>12</v>
      </c>
      <c r="N1797">
        <v>1171</v>
      </c>
      <c r="O1797">
        <v>0.28000000000000003</v>
      </c>
      <c r="P1797">
        <v>2.33</v>
      </c>
      <c r="Q1797">
        <v>1.4999999999999999E-2</v>
      </c>
      <c r="R1797">
        <v>27.7</v>
      </c>
      <c r="S1797">
        <v>315</v>
      </c>
      <c r="T1797">
        <v>398</v>
      </c>
      <c r="U1797">
        <v>240</v>
      </c>
      <c r="V1797">
        <v>90</v>
      </c>
      <c r="W1797">
        <v>50</v>
      </c>
    </row>
    <row r="1798" spans="1:23">
      <c r="A1798">
        <v>309.4397117851268</v>
      </c>
      <c r="B1798">
        <v>85.033846153846156</v>
      </c>
      <c r="C1798">
        <v>2.5473127236617579</v>
      </c>
      <c r="D1798">
        <v>91.4679</v>
      </c>
      <c r="E1798">
        <v>309.95097268876981</v>
      </c>
      <c r="F1798">
        <v>138.97395</v>
      </c>
      <c r="G1798">
        <v>37.175238</v>
      </c>
      <c r="H1798">
        <v>163</v>
      </c>
      <c r="I1798">
        <v>48</v>
      </c>
      <c r="J1798">
        <v>6</v>
      </c>
      <c r="K1798">
        <v>150</v>
      </c>
      <c r="L1798">
        <v>47</v>
      </c>
      <c r="M1798">
        <v>21</v>
      </c>
      <c r="N1798">
        <v>1171</v>
      </c>
      <c r="O1798">
        <v>0.28000000000000003</v>
      </c>
      <c r="P1798">
        <v>2.33</v>
      </c>
      <c r="Q1798">
        <v>1.4999999999999999E-2</v>
      </c>
      <c r="R1798">
        <v>27.7</v>
      </c>
      <c r="S1798">
        <v>315</v>
      </c>
      <c r="T1798">
        <v>398</v>
      </c>
      <c r="U1798">
        <v>240</v>
      </c>
      <c r="V1798">
        <v>90</v>
      </c>
      <c r="W1798">
        <v>50</v>
      </c>
    </row>
    <row r="1799" spans="1:23">
      <c r="A1799">
        <v>467.37847529710132</v>
      </c>
      <c r="B1799">
        <v>128.52000000000001</v>
      </c>
      <c r="C1799">
        <v>2.5456343970430351</v>
      </c>
      <c r="D1799">
        <v>238.09399999999999</v>
      </c>
      <c r="E1799">
        <v>310.88464730290463</v>
      </c>
      <c r="F1799">
        <v>51.297199999999997</v>
      </c>
      <c r="G1799">
        <v>56.171080000000003</v>
      </c>
      <c r="H1799">
        <v>111</v>
      </c>
      <c r="I1799">
        <v>47</v>
      </c>
      <c r="J1799">
        <v>24</v>
      </c>
      <c r="K1799">
        <v>322</v>
      </c>
      <c r="L1799">
        <v>44</v>
      </c>
      <c r="M1799">
        <v>11</v>
      </c>
      <c r="N1799">
        <v>1171</v>
      </c>
      <c r="O1799">
        <v>0.28000000000000003</v>
      </c>
      <c r="P1799">
        <v>2.33</v>
      </c>
      <c r="Q1799">
        <v>1.4999999999999999E-2</v>
      </c>
      <c r="R1799">
        <v>27.7</v>
      </c>
      <c r="S1799">
        <v>315</v>
      </c>
      <c r="T1799">
        <v>398</v>
      </c>
      <c r="U1799">
        <v>240</v>
      </c>
      <c r="V1799">
        <v>90</v>
      </c>
      <c r="W1799">
        <v>50</v>
      </c>
    </row>
    <row r="1800" spans="1:23">
      <c r="A1800">
        <v>292.30454855459487</v>
      </c>
      <c r="B1800">
        <v>80.381443298969074</v>
      </c>
      <c r="C1800">
        <v>2.5455276191941771</v>
      </c>
      <c r="D1800">
        <v>153.21386924999999</v>
      </c>
      <c r="E1800">
        <v>307.76922622991623</v>
      </c>
      <c r="F1800">
        <v>56.340402825000012</v>
      </c>
      <c r="G1800">
        <v>35.085228000000001</v>
      </c>
      <c r="H1800">
        <v>43</v>
      </c>
      <c r="I1800">
        <v>43</v>
      </c>
      <c r="J1800">
        <v>3</v>
      </c>
      <c r="K1800">
        <v>79</v>
      </c>
      <c r="L1800">
        <v>51</v>
      </c>
      <c r="M1800">
        <v>11</v>
      </c>
      <c r="N1800">
        <v>1171</v>
      </c>
      <c r="O1800">
        <v>0.28000000000000003</v>
      </c>
      <c r="P1800">
        <v>2.33</v>
      </c>
      <c r="Q1800">
        <v>1.4999999999999999E-2</v>
      </c>
      <c r="R1800">
        <v>27.7</v>
      </c>
      <c r="S1800">
        <v>315</v>
      </c>
      <c r="T1800">
        <v>398</v>
      </c>
      <c r="U1800">
        <v>240</v>
      </c>
      <c r="V1800">
        <v>90</v>
      </c>
      <c r="W1800">
        <v>50</v>
      </c>
    </row>
    <row r="1801" spans="1:23">
      <c r="A1801">
        <v>294.51736471266918</v>
      </c>
      <c r="B1801">
        <v>81</v>
      </c>
      <c r="C1801">
        <v>2.5452117938131908</v>
      </c>
      <c r="D1801">
        <v>153.24299999999999</v>
      </c>
      <c r="E1801">
        <v>310.80447124460159</v>
      </c>
      <c r="F1801">
        <v>56.347200000000001</v>
      </c>
      <c r="G1801">
        <v>35.3949</v>
      </c>
      <c r="H1801">
        <v>43</v>
      </c>
      <c r="I1801">
        <v>43</v>
      </c>
      <c r="J1801">
        <v>3</v>
      </c>
      <c r="K1801">
        <v>116</v>
      </c>
      <c r="L1801">
        <v>51</v>
      </c>
      <c r="M1801">
        <v>11</v>
      </c>
      <c r="N1801">
        <v>1171</v>
      </c>
      <c r="O1801">
        <v>0.28000000000000003</v>
      </c>
      <c r="P1801">
        <v>2.33</v>
      </c>
      <c r="Q1801">
        <v>1.4999999999999999E-2</v>
      </c>
      <c r="R1801">
        <v>27.7</v>
      </c>
      <c r="S1801">
        <v>315</v>
      </c>
      <c r="T1801">
        <v>398</v>
      </c>
      <c r="U1801">
        <v>240</v>
      </c>
      <c r="V1801">
        <v>90</v>
      </c>
      <c r="W1801">
        <v>50</v>
      </c>
    </row>
    <row r="1802" spans="1:23">
      <c r="A1802">
        <v>292.2525025729488</v>
      </c>
      <c r="B1802">
        <v>80.381443298969074</v>
      </c>
      <c r="C1802">
        <v>2.545074377927822</v>
      </c>
      <c r="D1802">
        <v>153.21386924999999</v>
      </c>
      <c r="E1802">
        <v>308.20283266058561</v>
      </c>
      <c r="F1802">
        <v>56.340402825000012</v>
      </c>
      <c r="G1802">
        <v>35.085228000000001</v>
      </c>
      <c r="H1802">
        <v>43</v>
      </c>
      <c r="I1802">
        <v>43</v>
      </c>
      <c r="J1802">
        <v>3</v>
      </c>
      <c r="K1802">
        <v>78</v>
      </c>
      <c r="L1802">
        <v>51</v>
      </c>
      <c r="M1802">
        <v>11</v>
      </c>
      <c r="N1802">
        <v>1171</v>
      </c>
      <c r="O1802">
        <v>0.28000000000000003</v>
      </c>
      <c r="P1802">
        <v>2.33</v>
      </c>
      <c r="Q1802">
        <v>1.4999999999999999E-2</v>
      </c>
      <c r="R1802">
        <v>27.7</v>
      </c>
      <c r="S1802">
        <v>315</v>
      </c>
      <c r="T1802">
        <v>398</v>
      </c>
      <c r="U1802">
        <v>240</v>
      </c>
      <c r="V1802">
        <v>90</v>
      </c>
      <c r="W1802">
        <v>50</v>
      </c>
    </row>
    <row r="1803" spans="1:23">
      <c r="A1803">
        <v>279.71735177802879</v>
      </c>
      <c r="B1803">
        <v>76.999999999999986</v>
      </c>
      <c r="C1803">
        <v>2.5428850161638992</v>
      </c>
      <c r="D1803">
        <v>239.50399999999999</v>
      </c>
      <c r="E1803">
        <v>310.17359394854111</v>
      </c>
      <c r="F1803">
        <v>73.409440000000004</v>
      </c>
      <c r="G1803">
        <v>33.607545000000002</v>
      </c>
      <c r="H1803">
        <v>9</v>
      </c>
      <c r="I1803">
        <v>41</v>
      </c>
      <c r="J1803">
        <v>2</v>
      </c>
      <c r="K1803">
        <v>82</v>
      </c>
      <c r="L1803">
        <v>53</v>
      </c>
      <c r="M1803">
        <v>17</v>
      </c>
      <c r="N1803">
        <v>1171</v>
      </c>
      <c r="O1803">
        <v>0.28000000000000003</v>
      </c>
      <c r="P1803">
        <v>2.33</v>
      </c>
      <c r="Q1803">
        <v>1.4999999999999999E-2</v>
      </c>
      <c r="R1803">
        <v>27.7</v>
      </c>
      <c r="S1803">
        <v>315</v>
      </c>
      <c r="T1803">
        <v>398</v>
      </c>
      <c r="U1803">
        <v>240</v>
      </c>
      <c r="V1803">
        <v>90</v>
      </c>
      <c r="W1803">
        <v>50</v>
      </c>
    </row>
    <row r="1804" spans="1:23">
      <c r="A1804">
        <v>293.22359235216072</v>
      </c>
      <c r="B1804">
        <v>81.152284263959388</v>
      </c>
      <c r="C1804">
        <v>2.5292758732321858</v>
      </c>
      <c r="D1804">
        <v>133.4718</v>
      </c>
      <c r="E1804">
        <v>311.59897995889531</v>
      </c>
      <c r="F1804">
        <v>56.367360000000012</v>
      </c>
      <c r="G1804">
        <v>35.250900000000001</v>
      </c>
      <c r="H1804">
        <v>33</v>
      </c>
      <c r="I1804">
        <v>43</v>
      </c>
      <c r="J1804">
        <v>3</v>
      </c>
      <c r="K1804">
        <v>152</v>
      </c>
      <c r="L1804">
        <v>50</v>
      </c>
      <c r="M1804">
        <v>14</v>
      </c>
      <c r="N1804">
        <v>1171</v>
      </c>
      <c r="O1804">
        <v>0.28000000000000003</v>
      </c>
      <c r="P1804">
        <v>2.33</v>
      </c>
      <c r="Q1804">
        <v>1.4999999999999999E-2</v>
      </c>
      <c r="R1804">
        <v>27.7</v>
      </c>
      <c r="S1804">
        <v>315</v>
      </c>
      <c r="T1804">
        <v>398</v>
      </c>
      <c r="U1804">
        <v>240</v>
      </c>
      <c r="V1804">
        <v>90</v>
      </c>
      <c r="W1804">
        <v>50</v>
      </c>
    </row>
    <row r="1805" spans="1:23">
      <c r="A1805">
        <v>293.22359235216072</v>
      </c>
      <c r="B1805">
        <v>81.152284263959388</v>
      </c>
      <c r="C1805">
        <v>2.5292758732321858</v>
      </c>
      <c r="D1805">
        <v>133.4718</v>
      </c>
      <c r="E1805">
        <v>311.59897995889531</v>
      </c>
      <c r="F1805">
        <v>56.367360000000012</v>
      </c>
      <c r="G1805">
        <v>35.250900000000001</v>
      </c>
      <c r="H1805">
        <v>332</v>
      </c>
      <c r="I1805">
        <v>43</v>
      </c>
      <c r="J1805">
        <v>3</v>
      </c>
      <c r="K1805">
        <v>152</v>
      </c>
      <c r="L1805">
        <v>50</v>
      </c>
      <c r="M1805">
        <v>14</v>
      </c>
      <c r="N1805">
        <v>1171</v>
      </c>
      <c r="O1805">
        <v>0.28000000000000003</v>
      </c>
      <c r="P1805">
        <v>2.33</v>
      </c>
      <c r="Q1805">
        <v>1.4999999999999999E-2</v>
      </c>
      <c r="R1805">
        <v>27.7</v>
      </c>
      <c r="S1805">
        <v>315</v>
      </c>
      <c r="T1805">
        <v>398</v>
      </c>
      <c r="U1805">
        <v>240</v>
      </c>
      <c r="V1805">
        <v>90</v>
      </c>
      <c r="W1805">
        <v>50</v>
      </c>
    </row>
    <row r="1806" spans="1:23">
      <c r="A1806">
        <v>267.06824571936079</v>
      </c>
      <c r="B1806">
        <v>74</v>
      </c>
      <c r="C1806">
        <v>2.526321243291251</v>
      </c>
      <c r="D1806">
        <v>205.34639999999999</v>
      </c>
      <c r="E1806">
        <v>307.59285298734022</v>
      </c>
      <c r="F1806">
        <v>72.79740000000001</v>
      </c>
      <c r="G1806">
        <v>32.053800000000003</v>
      </c>
      <c r="H1806">
        <v>7</v>
      </c>
      <c r="I1806">
        <v>43</v>
      </c>
      <c r="J1806">
        <v>3</v>
      </c>
      <c r="K1806">
        <v>116</v>
      </c>
      <c r="L1806">
        <v>51</v>
      </c>
      <c r="M1806">
        <v>11</v>
      </c>
      <c r="N1806">
        <v>1171</v>
      </c>
      <c r="O1806">
        <v>0.28000000000000003</v>
      </c>
      <c r="P1806">
        <v>2.33</v>
      </c>
      <c r="Q1806">
        <v>1.4999999999999999E-2</v>
      </c>
      <c r="R1806">
        <v>27.7</v>
      </c>
      <c r="S1806">
        <v>315</v>
      </c>
      <c r="T1806">
        <v>398</v>
      </c>
      <c r="U1806">
        <v>240</v>
      </c>
      <c r="V1806">
        <v>90</v>
      </c>
      <c r="W1806">
        <v>50</v>
      </c>
    </row>
    <row r="1807" spans="1:23">
      <c r="A1807">
        <v>459.32104877473319</v>
      </c>
      <c r="B1807">
        <v>127.71428571428569</v>
      </c>
      <c r="C1807">
        <v>2.5175314753872411</v>
      </c>
      <c r="D1807">
        <v>136.78</v>
      </c>
      <c r="E1807">
        <v>311.76826601686048</v>
      </c>
      <c r="F1807">
        <v>52.55236</v>
      </c>
      <c r="G1807">
        <v>55.222720000000002</v>
      </c>
      <c r="H1807">
        <v>165</v>
      </c>
      <c r="I1807">
        <v>58</v>
      </c>
      <c r="J1807">
        <v>42</v>
      </c>
      <c r="K1807">
        <v>321</v>
      </c>
      <c r="L1807">
        <v>34</v>
      </c>
      <c r="M1807">
        <v>8</v>
      </c>
      <c r="N1807">
        <v>1171</v>
      </c>
      <c r="O1807">
        <v>0.28000000000000003</v>
      </c>
      <c r="P1807">
        <v>2.33</v>
      </c>
      <c r="Q1807">
        <v>1.4999999999999999E-2</v>
      </c>
      <c r="R1807">
        <v>27.7</v>
      </c>
      <c r="S1807">
        <v>315</v>
      </c>
      <c r="T1807">
        <v>398</v>
      </c>
      <c r="U1807">
        <v>240</v>
      </c>
      <c r="V1807">
        <v>90</v>
      </c>
      <c r="W1807">
        <v>50</v>
      </c>
    </row>
    <row r="1808" spans="1:23">
      <c r="A1808">
        <v>266.59132428329042</v>
      </c>
      <c r="B1808">
        <v>74.13959390862945</v>
      </c>
      <c r="C1808">
        <v>2.5170616287470979</v>
      </c>
      <c r="D1808">
        <v>178.25164799999999</v>
      </c>
      <c r="E1808">
        <v>311.07505533982368</v>
      </c>
      <c r="F1808">
        <v>91.032153600000001</v>
      </c>
      <c r="G1808">
        <v>32.042323199999998</v>
      </c>
      <c r="H1808">
        <v>22</v>
      </c>
      <c r="I1808">
        <v>38</v>
      </c>
      <c r="J1808">
        <v>2</v>
      </c>
      <c r="K1808">
        <v>151</v>
      </c>
      <c r="L1808">
        <v>56</v>
      </c>
      <c r="M1808">
        <v>13</v>
      </c>
      <c r="N1808">
        <v>1171</v>
      </c>
      <c r="O1808">
        <v>0.28000000000000003</v>
      </c>
      <c r="P1808">
        <v>2.33</v>
      </c>
      <c r="Q1808">
        <v>1.4999999999999999E-2</v>
      </c>
      <c r="R1808">
        <v>27.7</v>
      </c>
      <c r="S1808">
        <v>315</v>
      </c>
      <c r="T1808">
        <v>398</v>
      </c>
      <c r="U1808">
        <v>240</v>
      </c>
      <c r="V1808">
        <v>90</v>
      </c>
      <c r="W1808">
        <v>50</v>
      </c>
    </row>
    <row r="1809" spans="1:23">
      <c r="A1809">
        <v>266.45221262565212</v>
      </c>
      <c r="B1809">
        <v>74.152284263959388</v>
      </c>
      <c r="C1809">
        <v>2.5153176424614889</v>
      </c>
      <c r="D1809">
        <v>180.70848000000001</v>
      </c>
      <c r="E1809">
        <v>308.69955543845577</v>
      </c>
      <c r="F1809">
        <v>71.084736000000007</v>
      </c>
      <c r="G1809">
        <v>31.994399999999999</v>
      </c>
      <c r="H1809">
        <v>6</v>
      </c>
      <c r="I1809">
        <v>49</v>
      </c>
      <c r="J1809">
        <v>3</v>
      </c>
      <c r="K1809">
        <v>152</v>
      </c>
      <c r="L1809">
        <v>45</v>
      </c>
      <c r="M1809">
        <v>16</v>
      </c>
      <c r="N1809">
        <v>1171</v>
      </c>
      <c r="O1809">
        <v>0.28000000000000003</v>
      </c>
      <c r="P1809">
        <v>2.33</v>
      </c>
      <c r="Q1809">
        <v>1.4999999999999999E-2</v>
      </c>
      <c r="R1809">
        <v>27.7</v>
      </c>
      <c r="S1809">
        <v>315</v>
      </c>
      <c r="T1809">
        <v>398</v>
      </c>
      <c r="U1809">
        <v>240</v>
      </c>
      <c r="V1809">
        <v>90</v>
      </c>
      <c r="W1809">
        <v>50</v>
      </c>
    </row>
    <row r="1810" spans="1:23">
      <c r="A1810">
        <v>238.28743320557089</v>
      </c>
      <c r="B1810">
        <v>66.38359390862945</v>
      </c>
      <c r="C1810">
        <v>2.5126871478739949</v>
      </c>
      <c r="D1810">
        <v>344.41999199999998</v>
      </c>
      <c r="E1810">
        <v>308.09117381858101</v>
      </c>
      <c r="F1810">
        <v>285.76279440000002</v>
      </c>
      <c r="G1810">
        <v>28.605351599999999</v>
      </c>
      <c r="H1810">
        <v>40</v>
      </c>
      <c r="I1810">
        <v>47</v>
      </c>
      <c r="J1810">
        <v>6</v>
      </c>
      <c r="K1810">
        <v>151</v>
      </c>
      <c r="L1810">
        <v>53</v>
      </c>
      <c r="M1810">
        <v>13</v>
      </c>
      <c r="N1810">
        <v>1171</v>
      </c>
      <c r="O1810">
        <v>0.28000000000000003</v>
      </c>
      <c r="P1810">
        <v>2.33</v>
      </c>
      <c r="Q1810">
        <v>1.4999999999999999E-2</v>
      </c>
      <c r="R1810">
        <v>27.7</v>
      </c>
      <c r="S1810">
        <v>315</v>
      </c>
      <c r="T1810">
        <v>398</v>
      </c>
      <c r="U1810">
        <v>240</v>
      </c>
      <c r="V1810">
        <v>90</v>
      </c>
      <c r="W1810">
        <v>50</v>
      </c>
    </row>
    <row r="1811" spans="1:23">
      <c r="A1811">
        <v>235.4703360371268</v>
      </c>
      <c r="B1811">
        <v>65.744</v>
      </c>
      <c r="C1811">
        <v>2.5071373087428319</v>
      </c>
      <c r="D1811">
        <v>388.62400000000002</v>
      </c>
      <c r="E1811">
        <v>307.34931139831258</v>
      </c>
      <c r="F1811">
        <v>279.92095999999998</v>
      </c>
      <c r="G1811">
        <v>28.258559999999999</v>
      </c>
      <c r="H1811">
        <v>40</v>
      </c>
      <c r="I1811">
        <v>46</v>
      </c>
      <c r="J1811">
        <v>6</v>
      </c>
      <c r="K1811">
        <v>82</v>
      </c>
      <c r="L1811">
        <v>54</v>
      </c>
      <c r="M1811">
        <v>16</v>
      </c>
      <c r="N1811">
        <v>1171</v>
      </c>
      <c r="O1811">
        <v>0.28000000000000003</v>
      </c>
      <c r="P1811">
        <v>2.33</v>
      </c>
      <c r="Q1811">
        <v>1.4999999999999999E-2</v>
      </c>
      <c r="R1811">
        <v>27.7</v>
      </c>
      <c r="S1811">
        <v>315</v>
      </c>
      <c r="T1811">
        <v>398</v>
      </c>
      <c r="U1811">
        <v>240</v>
      </c>
      <c r="V1811">
        <v>90</v>
      </c>
      <c r="W1811">
        <v>50</v>
      </c>
    </row>
    <row r="1812" spans="1:23">
      <c r="A1812">
        <v>300.18013697539459</v>
      </c>
      <c r="B1812">
        <v>84</v>
      </c>
      <c r="C1812">
        <v>2.5015011414616222</v>
      </c>
      <c r="D1812">
        <v>167.607</v>
      </c>
      <c r="E1812">
        <v>308.2400635267208</v>
      </c>
      <c r="F1812">
        <v>56.026800000000001</v>
      </c>
      <c r="G1812">
        <v>36.037500000000001</v>
      </c>
      <c r="H1812">
        <v>33</v>
      </c>
      <c r="I1812">
        <v>43</v>
      </c>
      <c r="J1812">
        <v>3</v>
      </c>
      <c r="K1812">
        <v>87</v>
      </c>
      <c r="L1812">
        <v>51</v>
      </c>
      <c r="M1812">
        <v>13</v>
      </c>
      <c r="N1812">
        <v>1171</v>
      </c>
      <c r="O1812">
        <v>0.28000000000000003</v>
      </c>
      <c r="P1812">
        <v>2.33</v>
      </c>
      <c r="Q1812">
        <v>1.4999999999999999E-2</v>
      </c>
      <c r="R1812">
        <v>27.7</v>
      </c>
      <c r="S1812">
        <v>315</v>
      </c>
      <c r="T1812">
        <v>398</v>
      </c>
      <c r="U1812">
        <v>240</v>
      </c>
      <c r="V1812">
        <v>90</v>
      </c>
      <c r="W1812">
        <v>50</v>
      </c>
    </row>
    <row r="1813" spans="1:23">
      <c r="A1813">
        <v>300.18013697539459</v>
      </c>
      <c r="B1813">
        <v>84</v>
      </c>
      <c r="C1813">
        <v>2.5015011414616222</v>
      </c>
      <c r="D1813">
        <v>167.607</v>
      </c>
      <c r="E1813">
        <v>308.2400635267208</v>
      </c>
      <c r="F1813">
        <v>56.026800000000001</v>
      </c>
      <c r="G1813">
        <v>36.037500000000001</v>
      </c>
      <c r="H1813">
        <v>332</v>
      </c>
      <c r="I1813">
        <v>43</v>
      </c>
      <c r="J1813">
        <v>3</v>
      </c>
      <c r="K1813">
        <v>87</v>
      </c>
      <c r="L1813">
        <v>51</v>
      </c>
      <c r="M1813">
        <v>13</v>
      </c>
      <c r="N1813">
        <v>1171</v>
      </c>
      <c r="O1813">
        <v>0.28000000000000003</v>
      </c>
      <c r="P1813">
        <v>2.33</v>
      </c>
      <c r="Q1813">
        <v>1.4999999999999999E-2</v>
      </c>
      <c r="R1813">
        <v>27.7</v>
      </c>
      <c r="S1813">
        <v>315</v>
      </c>
      <c r="T1813">
        <v>398</v>
      </c>
      <c r="U1813">
        <v>240</v>
      </c>
      <c r="V1813">
        <v>90</v>
      </c>
      <c r="W1813">
        <v>50</v>
      </c>
    </row>
    <row r="1814" spans="1:23">
      <c r="A1814">
        <v>299.43129975651578</v>
      </c>
      <c r="B1814">
        <v>84</v>
      </c>
      <c r="C1814">
        <v>2.4952608313042992</v>
      </c>
      <c r="D1814">
        <v>221.63475</v>
      </c>
      <c r="E1814">
        <v>309.40190592990888</v>
      </c>
      <c r="F1814">
        <v>77.737949999999998</v>
      </c>
      <c r="G1814">
        <v>35.964750000000002</v>
      </c>
      <c r="H1814">
        <v>9</v>
      </c>
      <c r="I1814">
        <v>43</v>
      </c>
      <c r="J1814">
        <v>2</v>
      </c>
      <c r="K1814">
        <v>81</v>
      </c>
      <c r="L1814">
        <v>51</v>
      </c>
      <c r="M1814">
        <v>13</v>
      </c>
      <c r="N1814">
        <v>1171</v>
      </c>
      <c r="O1814">
        <v>0.28000000000000003</v>
      </c>
      <c r="P1814">
        <v>2.33</v>
      </c>
      <c r="Q1814">
        <v>1.4999999999999999E-2</v>
      </c>
      <c r="R1814">
        <v>27.7</v>
      </c>
      <c r="S1814">
        <v>315</v>
      </c>
      <c r="T1814">
        <v>398</v>
      </c>
      <c r="U1814">
        <v>240</v>
      </c>
      <c r="V1814">
        <v>90</v>
      </c>
      <c r="W1814">
        <v>50</v>
      </c>
    </row>
    <row r="1815" spans="1:23">
      <c r="A1815">
        <v>456.93677825885538</v>
      </c>
      <c r="B1815">
        <v>128.5846153846154</v>
      </c>
      <c r="C1815">
        <v>2.4875117744410051</v>
      </c>
      <c r="D1815">
        <v>136.85849999999999</v>
      </c>
      <c r="E1815">
        <v>311.83722368217661</v>
      </c>
      <c r="F1815">
        <v>52.546770000000002</v>
      </c>
      <c r="G1815">
        <v>54.937620000000003</v>
      </c>
      <c r="H1815">
        <v>165</v>
      </c>
      <c r="I1815">
        <v>57</v>
      </c>
      <c r="J1815">
        <v>43</v>
      </c>
      <c r="K1815">
        <v>149</v>
      </c>
      <c r="L1815">
        <v>35</v>
      </c>
      <c r="M1815">
        <v>11</v>
      </c>
      <c r="N1815">
        <v>1171</v>
      </c>
      <c r="O1815">
        <v>0.28000000000000003</v>
      </c>
      <c r="P1815">
        <v>2.33</v>
      </c>
      <c r="Q1815">
        <v>1.4999999999999999E-2</v>
      </c>
      <c r="R1815">
        <v>27.7</v>
      </c>
      <c r="S1815">
        <v>315</v>
      </c>
      <c r="T1815">
        <v>398</v>
      </c>
      <c r="U1815">
        <v>240</v>
      </c>
      <c r="V1815">
        <v>90</v>
      </c>
      <c r="W1815">
        <v>50</v>
      </c>
    </row>
    <row r="1816" spans="1:23">
      <c r="A1816">
        <v>243.53500095811799</v>
      </c>
      <c r="B1816">
        <v>68.552284263959407</v>
      </c>
      <c r="C1816">
        <v>2.4867807470028769</v>
      </c>
      <c r="D1816">
        <v>185.94505599999999</v>
      </c>
      <c r="E1816">
        <v>310.77168594146639</v>
      </c>
      <c r="F1816">
        <v>116.7305392</v>
      </c>
      <c r="G1816">
        <v>29.267479999999999</v>
      </c>
      <c r="H1816">
        <v>96</v>
      </c>
      <c r="I1816">
        <v>50</v>
      </c>
      <c r="J1816">
        <v>22</v>
      </c>
      <c r="K1816">
        <v>152</v>
      </c>
      <c r="L1816">
        <v>44</v>
      </c>
      <c r="M1816">
        <v>11</v>
      </c>
      <c r="N1816">
        <v>1171</v>
      </c>
      <c r="O1816">
        <v>0.28000000000000003</v>
      </c>
      <c r="P1816">
        <v>2.33</v>
      </c>
      <c r="Q1816">
        <v>1.4999999999999999E-2</v>
      </c>
      <c r="R1816">
        <v>27.7</v>
      </c>
      <c r="S1816">
        <v>315</v>
      </c>
      <c r="T1816">
        <v>398</v>
      </c>
      <c r="U1816">
        <v>240</v>
      </c>
      <c r="V1816">
        <v>90</v>
      </c>
      <c r="W1816">
        <v>50</v>
      </c>
    </row>
    <row r="1817" spans="1:23">
      <c r="A1817">
        <v>342.22919953698101</v>
      </c>
      <c r="B1817">
        <v>97.38095238095238</v>
      </c>
      <c r="C1817">
        <v>2.4600338548624059</v>
      </c>
      <c r="D1817">
        <v>119.0415</v>
      </c>
      <c r="E1817">
        <v>311.41935061114418</v>
      </c>
      <c r="F1817">
        <v>114.034575</v>
      </c>
      <c r="G1817">
        <v>41.139249999999997</v>
      </c>
      <c r="H1817">
        <v>164</v>
      </c>
      <c r="I1817">
        <v>41</v>
      </c>
      <c r="J1817">
        <v>4</v>
      </c>
      <c r="K1817">
        <v>321</v>
      </c>
      <c r="L1817">
        <v>51</v>
      </c>
      <c r="M1817">
        <v>11</v>
      </c>
      <c r="N1817">
        <v>1171</v>
      </c>
      <c r="O1817">
        <v>0.28000000000000003</v>
      </c>
      <c r="P1817">
        <v>2.33</v>
      </c>
      <c r="Q1817">
        <v>1.4999999999999999E-2</v>
      </c>
      <c r="R1817">
        <v>27.7</v>
      </c>
      <c r="S1817">
        <v>315</v>
      </c>
      <c r="T1817">
        <v>398</v>
      </c>
      <c r="U1817">
        <v>240</v>
      </c>
      <c r="V1817">
        <v>90</v>
      </c>
      <c r="W1817">
        <v>50</v>
      </c>
    </row>
    <row r="1818" spans="1:23">
      <c r="A1818">
        <v>368.37566542483472</v>
      </c>
      <c r="B1818">
        <v>105</v>
      </c>
      <c r="C1818">
        <v>2.4558377694988982</v>
      </c>
      <c r="D1818">
        <v>202.99104</v>
      </c>
      <c r="E1818">
        <v>310.44647302904571</v>
      </c>
      <c r="F1818">
        <v>71.240639999999999</v>
      </c>
      <c r="G1818">
        <v>44.26464</v>
      </c>
      <c r="H1818">
        <v>39</v>
      </c>
      <c r="I1818">
        <v>47</v>
      </c>
      <c r="J1818">
        <v>6</v>
      </c>
      <c r="K1818">
        <v>320</v>
      </c>
      <c r="L1818">
        <v>46</v>
      </c>
      <c r="M1818">
        <v>19</v>
      </c>
      <c r="N1818">
        <v>1171</v>
      </c>
      <c r="O1818">
        <v>0.28000000000000003</v>
      </c>
      <c r="P1818">
        <v>2.33</v>
      </c>
      <c r="Q1818">
        <v>1.4999999999999999E-2</v>
      </c>
      <c r="R1818">
        <v>27.7</v>
      </c>
      <c r="S1818">
        <v>315</v>
      </c>
      <c r="T1818">
        <v>398</v>
      </c>
      <c r="U1818">
        <v>240</v>
      </c>
      <c r="V1818">
        <v>90</v>
      </c>
      <c r="W1818">
        <v>50</v>
      </c>
    </row>
    <row r="1819" spans="1:23">
      <c r="A1819">
        <v>456.59461296583089</v>
      </c>
      <c r="B1819">
        <v>130.2352941176471</v>
      </c>
      <c r="C1819">
        <v>2.4541444870340499</v>
      </c>
      <c r="D1819">
        <v>145.25280000000001</v>
      </c>
      <c r="E1819">
        <v>311.22584634410271</v>
      </c>
      <c r="F1819">
        <v>52.317216000000002</v>
      </c>
      <c r="G1819">
        <v>54.882719999999999</v>
      </c>
      <c r="H1819">
        <v>165</v>
      </c>
      <c r="I1819">
        <v>58</v>
      </c>
      <c r="J1819">
        <v>42</v>
      </c>
      <c r="K1819">
        <v>110</v>
      </c>
      <c r="L1819">
        <v>34</v>
      </c>
      <c r="M1819">
        <v>8</v>
      </c>
      <c r="N1819">
        <v>1171</v>
      </c>
      <c r="O1819">
        <v>0.28000000000000003</v>
      </c>
      <c r="P1819">
        <v>2.33</v>
      </c>
      <c r="Q1819">
        <v>1.4999999999999999E-2</v>
      </c>
      <c r="R1819">
        <v>27.7</v>
      </c>
      <c r="S1819">
        <v>315</v>
      </c>
      <c r="T1819">
        <v>398</v>
      </c>
      <c r="U1819">
        <v>240</v>
      </c>
      <c r="V1819">
        <v>90</v>
      </c>
      <c r="W1819">
        <v>50</v>
      </c>
    </row>
    <row r="1820" spans="1:23">
      <c r="A1820">
        <v>294.17483194777662</v>
      </c>
      <c r="B1820">
        <v>83.999999999999986</v>
      </c>
      <c r="C1820">
        <v>2.451456932898139</v>
      </c>
      <c r="D1820">
        <v>184.279</v>
      </c>
      <c r="E1820">
        <v>310.98688478533751</v>
      </c>
      <c r="F1820">
        <v>56.09816</v>
      </c>
      <c r="G1820">
        <v>35.356380000000001</v>
      </c>
      <c r="H1820">
        <v>33</v>
      </c>
      <c r="I1820">
        <v>42</v>
      </c>
      <c r="J1820">
        <v>3</v>
      </c>
      <c r="K1820">
        <v>82</v>
      </c>
      <c r="L1820">
        <v>52</v>
      </c>
      <c r="M1820">
        <v>17</v>
      </c>
      <c r="N1820">
        <v>1171</v>
      </c>
      <c r="O1820">
        <v>0.28000000000000003</v>
      </c>
      <c r="P1820">
        <v>2.33</v>
      </c>
      <c r="Q1820">
        <v>1.4999999999999999E-2</v>
      </c>
      <c r="R1820">
        <v>27.7</v>
      </c>
      <c r="S1820">
        <v>315</v>
      </c>
      <c r="T1820">
        <v>398</v>
      </c>
      <c r="U1820">
        <v>240</v>
      </c>
      <c r="V1820">
        <v>90</v>
      </c>
      <c r="W1820">
        <v>50</v>
      </c>
    </row>
    <row r="1821" spans="1:23">
      <c r="A1821">
        <v>294.17483194777662</v>
      </c>
      <c r="B1821">
        <v>83.999999999999986</v>
      </c>
      <c r="C1821">
        <v>2.451456932898139</v>
      </c>
      <c r="D1821">
        <v>184.279</v>
      </c>
      <c r="E1821">
        <v>310.98688478533751</v>
      </c>
      <c r="F1821">
        <v>56.09816</v>
      </c>
      <c r="G1821">
        <v>35.356380000000001</v>
      </c>
      <c r="H1821">
        <v>332</v>
      </c>
      <c r="I1821">
        <v>42</v>
      </c>
      <c r="J1821">
        <v>3</v>
      </c>
      <c r="K1821">
        <v>82</v>
      </c>
      <c r="L1821">
        <v>52</v>
      </c>
      <c r="M1821">
        <v>17</v>
      </c>
      <c r="N1821">
        <v>1171</v>
      </c>
      <c r="O1821">
        <v>0.28000000000000003</v>
      </c>
      <c r="P1821">
        <v>2.33</v>
      </c>
      <c r="Q1821">
        <v>1.4999999999999999E-2</v>
      </c>
      <c r="R1821">
        <v>27.7</v>
      </c>
      <c r="S1821">
        <v>315</v>
      </c>
      <c r="T1821">
        <v>398</v>
      </c>
      <c r="U1821">
        <v>240</v>
      </c>
      <c r="V1821">
        <v>90</v>
      </c>
      <c r="W1821">
        <v>50</v>
      </c>
    </row>
    <row r="1822" spans="1:23">
      <c r="A1822">
        <v>269.63183524208421</v>
      </c>
      <c r="B1822">
        <v>77</v>
      </c>
      <c r="C1822">
        <v>2.4511985022007652</v>
      </c>
      <c r="D1822">
        <v>234.298</v>
      </c>
      <c r="E1822">
        <v>309.99393596911921</v>
      </c>
      <c r="F1822">
        <v>70.954220000000007</v>
      </c>
      <c r="G1822">
        <v>32.3934</v>
      </c>
      <c r="H1822">
        <v>6</v>
      </c>
      <c r="I1822">
        <v>48</v>
      </c>
      <c r="J1822">
        <v>3</v>
      </c>
      <c r="K1822">
        <v>82</v>
      </c>
      <c r="L1822">
        <v>46</v>
      </c>
      <c r="M1822">
        <v>20</v>
      </c>
      <c r="N1822">
        <v>1171</v>
      </c>
      <c r="O1822">
        <v>0.28000000000000003</v>
      </c>
      <c r="P1822">
        <v>2.33</v>
      </c>
      <c r="Q1822">
        <v>1.4999999999999999E-2</v>
      </c>
      <c r="R1822">
        <v>27.7</v>
      </c>
      <c r="S1822">
        <v>315</v>
      </c>
      <c r="T1822">
        <v>398</v>
      </c>
      <c r="U1822">
        <v>240</v>
      </c>
      <c r="V1822">
        <v>90</v>
      </c>
      <c r="W1822">
        <v>50</v>
      </c>
    </row>
    <row r="1823" spans="1:23">
      <c r="A1823">
        <v>258.60704450823943</v>
      </c>
      <c r="B1823">
        <v>74</v>
      </c>
      <c r="C1823">
        <v>2.446282853456319</v>
      </c>
      <c r="D1823">
        <v>447.16800000000001</v>
      </c>
      <c r="E1823">
        <v>306.1591182716935</v>
      </c>
      <c r="F1823">
        <v>69.559200000000004</v>
      </c>
      <c r="G1823">
        <v>31.02</v>
      </c>
      <c r="H1823">
        <v>2</v>
      </c>
      <c r="I1823">
        <v>47</v>
      </c>
      <c r="J1823">
        <v>4</v>
      </c>
      <c r="K1823">
        <v>116</v>
      </c>
      <c r="L1823">
        <v>47</v>
      </c>
      <c r="M1823">
        <v>12</v>
      </c>
      <c r="N1823">
        <v>1171</v>
      </c>
      <c r="O1823">
        <v>0.28000000000000003</v>
      </c>
      <c r="P1823">
        <v>2.33</v>
      </c>
      <c r="Q1823">
        <v>1.4999999999999999E-2</v>
      </c>
      <c r="R1823">
        <v>27.7</v>
      </c>
      <c r="S1823">
        <v>315</v>
      </c>
      <c r="T1823">
        <v>398</v>
      </c>
      <c r="U1823">
        <v>240</v>
      </c>
      <c r="V1823">
        <v>90</v>
      </c>
      <c r="W1823">
        <v>50</v>
      </c>
    </row>
    <row r="1824" spans="1:23">
      <c r="A1824">
        <v>293.45362213005552</v>
      </c>
      <c r="B1824">
        <v>84</v>
      </c>
      <c r="C1824">
        <v>2.445446851083795</v>
      </c>
      <c r="D1824">
        <v>117.5166</v>
      </c>
      <c r="E1824">
        <v>307.88321705369168</v>
      </c>
      <c r="F1824">
        <v>55.578000000000003</v>
      </c>
      <c r="G1824">
        <v>35.224800000000002</v>
      </c>
      <c r="H1824">
        <v>36</v>
      </c>
      <c r="I1824">
        <v>43</v>
      </c>
      <c r="J1824">
        <v>4</v>
      </c>
      <c r="K1824">
        <v>87</v>
      </c>
      <c r="L1824">
        <v>51</v>
      </c>
      <c r="M1824">
        <v>13</v>
      </c>
      <c r="N1824">
        <v>1171</v>
      </c>
      <c r="O1824">
        <v>0.28000000000000003</v>
      </c>
      <c r="P1824">
        <v>2.33</v>
      </c>
      <c r="Q1824">
        <v>1.4999999999999999E-2</v>
      </c>
      <c r="R1824">
        <v>27.7</v>
      </c>
      <c r="S1824">
        <v>315</v>
      </c>
      <c r="T1824">
        <v>398</v>
      </c>
      <c r="U1824">
        <v>240</v>
      </c>
      <c r="V1824">
        <v>90</v>
      </c>
      <c r="W1824">
        <v>50</v>
      </c>
    </row>
    <row r="1825" spans="1:23">
      <c r="A1825">
        <v>256.33303622300201</v>
      </c>
      <c r="B1825">
        <v>73.38144329896906</v>
      </c>
      <c r="C1825">
        <v>2.4452111772326268</v>
      </c>
      <c r="D1825">
        <v>447.18953699999997</v>
      </c>
      <c r="E1825">
        <v>303.10764200024511</v>
      </c>
      <c r="F1825">
        <v>69.564225300000004</v>
      </c>
      <c r="G1825">
        <v>30.708672</v>
      </c>
      <c r="H1825">
        <v>2</v>
      </c>
      <c r="I1825">
        <v>47</v>
      </c>
      <c r="J1825">
        <v>4</v>
      </c>
      <c r="K1825">
        <v>79</v>
      </c>
      <c r="L1825">
        <v>47</v>
      </c>
      <c r="M1825">
        <v>12</v>
      </c>
      <c r="N1825">
        <v>1171</v>
      </c>
      <c r="O1825">
        <v>0.28000000000000003</v>
      </c>
      <c r="P1825">
        <v>2.33</v>
      </c>
      <c r="Q1825">
        <v>1.4999999999999999E-2</v>
      </c>
      <c r="R1825">
        <v>27.7</v>
      </c>
      <c r="S1825">
        <v>315</v>
      </c>
      <c r="T1825">
        <v>398</v>
      </c>
      <c r="U1825">
        <v>240</v>
      </c>
      <c r="V1825">
        <v>90</v>
      </c>
      <c r="W1825">
        <v>50</v>
      </c>
    </row>
    <row r="1826" spans="1:23">
      <c r="A1826">
        <v>256.28706308292169</v>
      </c>
      <c r="B1826">
        <v>73.38144329896906</v>
      </c>
      <c r="C1826">
        <v>2.4447726304201161</v>
      </c>
      <c r="D1826">
        <v>447.18953699999997</v>
      </c>
      <c r="E1826">
        <v>303.54356718188058</v>
      </c>
      <c r="F1826">
        <v>69.564225300000004</v>
      </c>
      <c r="G1826">
        <v>30.708672</v>
      </c>
      <c r="H1826">
        <v>2</v>
      </c>
      <c r="I1826">
        <v>47</v>
      </c>
      <c r="J1826">
        <v>4</v>
      </c>
      <c r="K1826">
        <v>78</v>
      </c>
      <c r="L1826">
        <v>47</v>
      </c>
      <c r="M1826">
        <v>12</v>
      </c>
      <c r="N1826">
        <v>1171</v>
      </c>
      <c r="O1826">
        <v>0.28000000000000003</v>
      </c>
      <c r="P1826">
        <v>2.33</v>
      </c>
      <c r="Q1826">
        <v>1.4999999999999999E-2</v>
      </c>
      <c r="R1826">
        <v>27.7</v>
      </c>
      <c r="S1826">
        <v>315</v>
      </c>
      <c r="T1826">
        <v>398</v>
      </c>
      <c r="U1826">
        <v>240</v>
      </c>
      <c r="V1826">
        <v>90</v>
      </c>
      <c r="W1826">
        <v>50</v>
      </c>
    </row>
    <row r="1827" spans="1:23">
      <c r="A1827">
        <v>293.88503511372801</v>
      </c>
      <c r="B1827">
        <v>84.63959390862945</v>
      </c>
      <c r="C1827">
        <v>2.4305353449791949</v>
      </c>
      <c r="D1827">
        <v>132.94699199999999</v>
      </c>
      <c r="E1827">
        <v>307.52100660801523</v>
      </c>
      <c r="F1827">
        <v>55.999994400000013</v>
      </c>
      <c r="G1827">
        <v>35.271337199999998</v>
      </c>
      <c r="H1827">
        <v>33</v>
      </c>
      <c r="I1827">
        <v>43</v>
      </c>
      <c r="J1827">
        <v>3</v>
      </c>
      <c r="K1827">
        <v>151</v>
      </c>
      <c r="L1827">
        <v>51</v>
      </c>
      <c r="M1827">
        <v>13</v>
      </c>
      <c r="N1827">
        <v>1171</v>
      </c>
      <c r="O1827">
        <v>0.28000000000000003</v>
      </c>
      <c r="P1827">
        <v>2.33</v>
      </c>
      <c r="Q1827">
        <v>1.4999999999999999E-2</v>
      </c>
      <c r="R1827">
        <v>27.7</v>
      </c>
      <c r="S1827">
        <v>315</v>
      </c>
      <c r="T1827">
        <v>398</v>
      </c>
      <c r="U1827">
        <v>240</v>
      </c>
      <c r="V1827">
        <v>90</v>
      </c>
      <c r="W1827">
        <v>50</v>
      </c>
    </row>
    <row r="1828" spans="1:23">
      <c r="A1828">
        <v>293.88503511372801</v>
      </c>
      <c r="B1828">
        <v>84.63959390862945</v>
      </c>
      <c r="C1828">
        <v>2.4305353449791949</v>
      </c>
      <c r="D1828">
        <v>132.94699199999999</v>
      </c>
      <c r="E1828">
        <v>307.52100660801523</v>
      </c>
      <c r="F1828">
        <v>55.999994400000013</v>
      </c>
      <c r="G1828">
        <v>35.271337199999998</v>
      </c>
      <c r="H1828">
        <v>332</v>
      </c>
      <c r="I1828">
        <v>43</v>
      </c>
      <c r="J1828">
        <v>3</v>
      </c>
      <c r="K1828">
        <v>151</v>
      </c>
      <c r="L1828">
        <v>51</v>
      </c>
      <c r="M1828">
        <v>13</v>
      </c>
      <c r="N1828">
        <v>1171</v>
      </c>
      <c r="O1828">
        <v>0.28000000000000003</v>
      </c>
      <c r="P1828">
        <v>2.33</v>
      </c>
      <c r="Q1828">
        <v>1.4999999999999999E-2</v>
      </c>
      <c r="R1828">
        <v>27.7</v>
      </c>
      <c r="S1828">
        <v>315</v>
      </c>
      <c r="T1828">
        <v>398</v>
      </c>
      <c r="U1828">
        <v>240</v>
      </c>
      <c r="V1828">
        <v>90</v>
      </c>
      <c r="W1828">
        <v>50</v>
      </c>
    </row>
    <row r="1829" spans="1:23">
      <c r="A1829">
        <v>255.8363528113274</v>
      </c>
      <c r="B1829">
        <v>74.152284263959402</v>
      </c>
      <c r="C1829">
        <v>2.41510357699083</v>
      </c>
      <c r="D1829">
        <v>177.24957599999999</v>
      </c>
      <c r="E1829">
        <v>309.68951406754371</v>
      </c>
      <c r="F1829">
        <v>69.644743199999994</v>
      </c>
      <c r="G1829">
        <v>30.73218</v>
      </c>
      <c r="H1829">
        <v>7</v>
      </c>
      <c r="I1829">
        <v>41</v>
      </c>
      <c r="J1829">
        <v>3</v>
      </c>
      <c r="K1829">
        <v>152</v>
      </c>
      <c r="L1829">
        <v>53</v>
      </c>
      <c r="M1829">
        <v>13</v>
      </c>
      <c r="N1829">
        <v>1171</v>
      </c>
      <c r="O1829">
        <v>0.28000000000000003</v>
      </c>
      <c r="P1829">
        <v>2.33</v>
      </c>
      <c r="Q1829">
        <v>1.4999999999999999E-2</v>
      </c>
      <c r="R1829">
        <v>27.7</v>
      </c>
      <c r="S1829">
        <v>315</v>
      </c>
      <c r="T1829">
        <v>398</v>
      </c>
      <c r="U1829">
        <v>240</v>
      </c>
      <c r="V1829">
        <v>90</v>
      </c>
      <c r="W1829">
        <v>50</v>
      </c>
    </row>
    <row r="1830" spans="1:23">
      <c r="A1830">
        <v>409.49738528848047</v>
      </c>
      <c r="B1830">
        <v>119</v>
      </c>
      <c r="C1830">
        <v>2.4088081487557669</v>
      </c>
      <c r="D1830">
        <v>175.91239999999999</v>
      </c>
      <c r="E1830">
        <v>311.56129231720507</v>
      </c>
      <c r="F1830">
        <v>54.1738</v>
      </c>
      <c r="G1830">
        <v>49.228400000000001</v>
      </c>
      <c r="H1830">
        <v>127</v>
      </c>
      <c r="I1830">
        <v>51</v>
      </c>
      <c r="J1830">
        <v>46</v>
      </c>
      <c r="K1830">
        <v>72</v>
      </c>
      <c r="L1830">
        <v>43</v>
      </c>
      <c r="M1830">
        <v>11</v>
      </c>
      <c r="N1830">
        <v>1171</v>
      </c>
      <c r="O1830">
        <v>0.28000000000000003</v>
      </c>
      <c r="P1830">
        <v>2.33</v>
      </c>
      <c r="Q1830">
        <v>1.4999999999999999E-2</v>
      </c>
      <c r="R1830">
        <v>27.7</v>
      </c>
      <c r="S1830">
        <v>315</v>
      </c>
      <c r="T1830">
        <v>398</v>
      </c>
      <c r="U1830">
        <v>240</v>
      </c>
      <c r="V1830">
        <v>90</v>
      </c>
      <c r="W1830">
        <v>50</v>
      </c>
    </row>
    <row r="1831" spans="1:23">
      <c r="A1831">
        <v>337.40792288503218</v>
      </c>
      <c r="B1831">
        <v>98.251282051282061</v>
      </c>
      <c r="C1831">
        <v>2.4038927644348291</v>
      </c>
      <c r="D1831">
        <v>119.1456</v>
      </c>
      <c r="E1831">
        <v>311.8518544324329</v>
      </c>
      <c r="F1831">
        <v>114.1848</v>
      </c>
      <c r="G1831">
        <v>40.566879999999998</v>
      </c>
      <c r="H1831">
        <v>164</v>
      </c>
      <c r="I1831">
        <v>41</v>
      </c>
      <c r="J1831">
        <v>4</v>
      </c>
      <c r="K1831">
        <v>149</v>
      </c>
      <c r="L1831">
        <v>53</v>
      </c>
      <c r="M1831">
        <v>16</v>
      </c>
      <c r="N1831">
        <v>1171</v>
      </c>
      <c r="O1831">
        <v>0.28000000000000003</v>
      </c>
      <c r="P1831">
        <v>2.33</v>
      </c>
      <c r="Q1831">
        <v>1.4999999999999999E-2</v>
      </c>
      <c r="R1831">
        <v>27.7</v>
      </c>
      <c r="S1831">
        <v>315</v>
      </c>
      <c r="T1831">
        <v>398</v>
      </c>
      <c r="U1831">
        <v>240</v>
      </c>
      <c r="V1831">
        <v>90</v>
      </c>
      <c r="W1831">
        <v>50</v>
      </c>
    </row>
    <row r="1832" spans="1:23">
      <c r="A1832">
        <v>408.33962770582048</v>
      </c>
      <c r="B1832">
        <v>119</v>
      </c>
      <c r="C1832">
        <v>2.4019978100342381</v>
      </c>
      <c r="D1832">
        <v>189.4248</v>
      </c>
      <c r="E1832">
        <v>310.38800432833511</v>
      </c>
      <c r="F1832">
        <v>54.092400000000012</v>
      </c>
      <c r="G1832">
        <v>49.065600000000003</v>
      </c>
      <c r="H1832">
        <v>127</v>
      </c>
      <c r="I1832">
        <v>51</v>
      </c>
      <c r="J1832">
        <v>46</v>
      </c>
      <c r="K1832">
        <v>64</v>
      </c>
      <c r="L1832">
        <v>42</v>
      </c>
      <c r="M1832">
        <v>11</v>
      </c>
      <c r="N1832">
        <v>1171</v>
      </c>
      <c r="O1832">
        <v>0.28000000000000003</v>
      </c>
      <c r="P1832">
        <v>2.33</v>
      </c>
      <c r="Q1832">
        <v>1.4999999999999999E-2</v>
      </c>
      <c r="R1832">
        <v>27.7</v>
      </c>
      <c r="S1832">
        <v>315</v>
      </c>
      <c r="T1832">
        <v>398</v>
      </c>
      <c r="U1832">
        <v>240</v>
      </c>
      <c r="V1832">
        <v>90</v>
      </c>
      <c r="W1832">
        <v>50</v>
      </c>
    </row>
    <row r="1833" spans="1:23">
      <c r="A1833">
        <v>288.10623772692088</v>
      </c>
      <c r="B1833">
        <v>84.000000000000014</v>
      </c>
      <c r="C1833">
        <v>2.4008853143910081</v>
      </c>
      <c r="D1833">
        <v>167.607</v>
      </c>
      <c r="E1833">
        <v>310.70483999976909</v>
      </c>
      <c r="F1833">
        <v>56.026800000000001</v>
      </c>
      <c r="G1833">
        <v>34.622999999999998</v>
      </c>
      <c r="H1833">
        <v>43</v>
      </c>
      <c r="I1833">
        <v>42</v>
      </c>
      <c r="J1833">
        <v>3</v>
      </c>
      <c r="K1833">
        <v>87</v>
      </c>
      <c r="L1833">
        <v>51</v>
      </c>
      <c r="M1833">
        <v>12</v>
      </c>
      <c r="N1833">
        <v>1171</v>
      </c>
      <c r="O1833">
        <v>0.28000000000000003</v>
      </c>
      <c r="P1833">
        <v>2.33</v>
      </c>
      <c r="Q1833">
        <v>1.4999999999999999E-2</v>
      </c>
      <c r="R1833">
        <v>27.7</v>
      </c>
      <c r="S1833">
        <v>315</v>
      </c>
      <c r="T1833">
        <v>398</v>
      </c>
      <c r="U1833">
        <v>240</v>
      </c>
      <c r="V1833">
        <v>90</v>
      </c>
      <c r="W1833">
        <v>50</v>
      </c>
    </row>
    <row r="1834" spans="1:23">
      <c r="A1834">
        <v>334.8972450474605</v>
      </c>
      <c r="B1834">
        <v>98</v>
      </c>
      <c r="C1834">
        <v>2.392123178910432</v>
      </c>
      <c r="D1834">
        <v>145.23830000000001</v>
      </c>
      <c r="E1834">
        <v>311.40248962655602</v>
      </c>
      <c r="F1834">
        <v>89.242500000000007</v>
      </c>
      <c r="G1834">
        <v>40.257599999999996</v>
      </c>
      <c r="H1834">
        <v>52</v>
      </c>
      <c r="I1834">
        <v>48</v>
      </c>
      <c r="J1834">
        <v>7</v>
      </c>
      <c r="K1834">
        <v>320</v>
      </c>
      <c r="L1834">
        <v>45</v>
      </c>
      <c r="M1834">
        <v>20</v>
      </c>
      <c r="N1834">
        <v>1171</v>
      </c>
      <c r="O1834">
        <v>0.28000000000000003</v>
      </c>
      <c r="P1834">
        <v>2.33</v>
      </c>
      <c r="Q1834">
        <v>1.4999999999999999E-2</v>
      </c>
      <c r="R1834">
        <v>27.7</v>
      </c>
      <c r="S1834">
        <v>315</v>
      </c>
      <c r="T1834">
        <v>398</v>
      </c>
      <c r="U1834">
        <v>240</v>
      </c>
      <c r="V1834">
        <v>90</v>
      </c>
      <c r="W1834">
        <v>50</v>
      </c>
    </row>
    <row r="1835" spans="1:23">
      <c r="A1835">
        <v>262.76251998290849</v>
      </c>
      <c r="B1835">
        <v>77.000000000000014</v>
      </c>
      <c r="C1835">
        <v>2.3887501816628038</v>
      </c>
      <c r="D1835">
        <v>216.4896</v>
      </c>
      <c r="E1835">
        <v>308.90351109568837</v>
      </c>
      <c r="F1835">
        <v>71.074799999999996</v>
      </c>
      <c r="G1835">
        <v>31.553999999999998</v>
      </c>
      <c r="H1835">
        <v>7</v>
      </c>
      <c r="I1835">
        <v>42</v>
      </c>
      <c r="J1835">
        <v>3</v>
      </c>
      <c r="K1835">
        <v>87</v>
      </c>
      <c r="L1835">
        <v>52</v>
      </c>
      <c r="M1835">
        <v>12</v>
      </c>
      <c r="N1835">
        <v>1171</v>
      </c>
      <c r="O1835">
        <v>0.28000000000000003</v>
      </c>
      <c r="P1835">
        <v>2.33</v>
      </c>
      <c r="Q1835">
        <v>1.4999999999999999E-2</v>
      </c>
      <c r="R1835">
        <v>27.7</v>
      </c>
      <c r="S1835">
        <v>315</v>
      </c>
      <c r="T1835">
        <v>398</v>
      </c>
      <c r="U1835">
        <v>240</v>
      </c>
      <c r="V1835">
        <v>90</v>
      </c>
      <c r="W1835">
        <v>50</v>
      </c>
    </row>
    <row r="1836" spans="1:23">
      <c r="A1836">
        <v>233.84618426451641</v>
      </c>
      <c r="B1836">
        <v>68.552284263959393</v>
      </c>
      <c r="C1836">
        <v>2.3878464553400871</v>
      </c>
      <c r="D1836">
        <v>100.64879999999999</v>
      </c>
      <c r="E1836">
        <v>310.32927041532679</v>
      </c>
      <c r="F1836">
        <v>97.67016000000001</v>
      </c>
      <c r="G1836">
        <v>28.097999999999999</v>
      </c>
      <c r="H1836">
        <v>295</v>
      </c>
      <c r="I1836">
        <v>45</v>
      </c>
      <c r="J1836">
        <v>7</v>
      </c>
      <c r="K1836">
        <v>152</v>
      </c>
      <c r="L1836">
        <v>50</v>
      </c>
      <c r="M1836">
        <v>14</v>
      </c>
      <c r="N1836">
        <v>1171</v>
      </c>
      <c r="O1836">
        <v>0.28000000000000003</v>
      </c>
      <c r="P1836">
        <v>2.33</v>
      </c>
      <c r="Q1836">
        <v>1.4999999999999999E-2</v>
      </c>
      <c r="R1836">
        <v>27.7</v>
      </c>
      <c r="S1836">
        <v>315</v>
      </c>
      <c r="T1836">
        <v>398</v>
      </c>
      <c r="U1836">
        <v>240</v>
      </c>
      <c r="V1836">
        <v>90</v>
      </c>
      <c r="W1836">
        <v>50</v>
      </c>
    </row>
    <row r="1837" spans="1:23">
      <c r="A1837">
        <v>243.48063502542831</v>
      </c>
      <c r="B1837">
        <v>71.399999999999991</v>
      </c>
      <c r="C1837">
        <v>2.3870650492689061</v>
      </c>
      <c r="D1837">
        <v>220.9032</v>
      </c>
      <c r="E1837">
        <v>310.67450727343748</v>
      </c>
      <c r="F1837">
        <v>116.86091999999999</v>
      </c>
      <c r="G1837">
        <v>29.259779999999999</v>
      </c>
      <c r="H1837">
        <v>96</v>
      </c>
      <c r="I1837">
        <v>46</v>
      </c>
      <c r="J1837">
        <v>24</v>
      </c>
      <c r="K1837">
        <v>82</v>
      </c>
      <c r="L1837">
        <v>47</v>
      </c>
      <c r="M1837">
        <v>12</v>
      </c>
      <c r="N1837">
        <v>1171</v>
      </c>
      <c r="O1837">
        <v>0.28000000000000003</v>
      </c>
      <c r="P1837">
        <v>2.33</v>
      </c>
      <c r="Q1837">
        <v>1.4999999999999999E-2</v>
      </c>
      <c r="R1837">
        <v>27.7</v>
      </c>
      <c r="S1837">
        <v>315</v>
      </c>
      <c r="T1837">
        <v>398</v>
      </c>
      <c r="U1837">
        <v>240</v>
      </c>
      <c r="V1837">
        <v>90</v>
      </c>
      <c r="W1837">
        <v>50</v>
      </c>
    </row>
    <row r="1838" spans="1:23">
      <c r="A1838">
        <v>319.79887185558522</v>
      </c>
      <c r="B1838">
        <v>94.114285714285714</v>
      </c>
      <c r="C1838">
        <v>2.3785890590351659</v>
      </c>
      <c r="D1838">
        <v>93.479749999999996</v>
      </c>
      <c r="E1838">
        <v>311.37759336099577</v>
      </c>
      <c r="F1838">
        <v>144.0891025</v>
      </c>
      <c r="G1838">
        <v>38.442250000000001</v>
      </c>
      <c r="H1838">
        <v>163</v>
      </c>
      <c r="I1838">
        <v>44</v>
      </c>
      <c r="J1838">
        <v>7</v>
      </c>
      <c r="K1838">
        <v>321</v>
      </c>
      <c r="L1838">
        <v>47</v>
      </c>
      <c r="M1838">
        <v>11</v>
      </c>
      <c r="N1838">
        <v>1171</v>
      </c>
      <c r="O1838">
        <v>0.28000000000000003</v>
      </c>
      <c r="P1838">
        <v>2.33</v>
      </c>
      <c r="Q1838">
        <v>1.4999999999999999E-2</v>
      </c>
      <c r="R1838">
        <v>27.7</v>
      </c>
      <c r="S1838">
        <v>315</v>
      </c>
      <c r="T1838">
        <v>398</v>
      </c>
      <c r="U1838">
        <v>240</v>
      </c>
      <c r="V1838">
        <v>90</v>
      </c>
      <c r="W1838">
        <v>50</v>
      </c>
    </row>
    <row r="1839" spans="1:23">
      <c r="A1839">
        <v>356.75413381989807</v>
      </c>
      <c r="B1839">
        <v>105</v>
      </c>
      <c r="C1839">
        <v>2.3783608921326529</v>
      </c>
      <c r="D1839">
        <v>94.711679999999987</v>
      </c>
      <c r="E1839">
        <v>310.64564315352698</v>
      </c>
      <c r="F1839">
        <v>64.903679999999994</v>
      </c>
      <c r="G1839">
        <v>42.871679999999998</v>
      </c>
      <c r="H1839">
        <v>54</v>
      </c>
      <c r="I1839">
        <v>45</v>
      </c>
      <c r="J1839">
        <v>3</v>
      </c>
      <c r="K1839">
        <v>320</v>
      </c>
      <c r="L1839">
        <v>48</v>
      </c>
      <c r="M1839">
        <v>21</v>
      </c>
      <c r="N1839">
        <v>1171</v>
      </c>
      <c r="O1839">
        <v>0.28000000000000003</v>
      </c>
      <c r="P1839">
        <v>2.33</v>
      </c>
      <c r="Q1839">
        <v>1.4999999999999999E-2</v>
      </c>
      <c r="R1839">
        <v>27.7</v>
      </c>
      <c r="S1839">
        <v>315</v>
      </c>
      <c r="T1839">
        <v>398</v>
      </c>
      <c r="U1839">
        <v>240</v>
      </c>
      <c r="V1839">
        <v>90</v>
      </c>
      <c r="W1839">
        <v>50</v>
      </c>
    </row>
    <row r="1840" spans="1:23">
      <c r="A1840">
        <v>244.19112644527851</v>
      </c>
      <c r="B1840">
        <v>72.039593908629442</v>
      </c>
      <c r="C1840">
        <v>2.3727755701746012</v>
      </c>
      <c r="D1840">
        <v>105.599648</v>
      </c>
      <c r="E1840">
        <v>308.86979254477183</v>
      </c>
      <c r="F1840">
        <v>102.7401536</v>
      </c>
      <c r="G1840">
        <v>29.3234368</v>
      </c>
      <c r="H1840">
        <v>57</v>
      </c>
      <c r="I1840">
        <v>47</v>
      </c>
      <c r="J1840">
        <v>7</v>
      </c>
      <c r="K1840">
        <v>151</v>
      </c>
      <c r="L1840">
        <v>48</v>
      </c>
      <c r="M1840">
        <v>14</v>
      </c>
      <c r="N1840">
        <v>1171</v>
      </c>
      <c r="O1840">
        <v>0.28000000000000003</v>
      </c>
      <c r="P1840">
        <v>2.33</v>
      </c>
      <c r="Q1840">
        <v>1.4999999999999999E-2</v>
      </c>
      <c r="R1840">
        <v>27.7</v>
      </c>
      <c r="S1840">
        <v>315</v>
      </c>
      <c r="T1840">
        <v>398</v>
      </c>
      <c r="U1840">
        <v>240</v>
      </c>
      <c r="V1840">
        <v>90</v>
      </c>
      <c r="W1840">
        <v>50</v>
      </c>
    </row>
    <row r="1841" spans="1:23">
      <c r="A1841">
        <v>285.26601801259568</v>
      </c>
      <c r="B1841">
        <v>84.63959390862945</v>
      </c>
      <c r="C1841">
        <v>2.3592529617330542</v>
      </c>
      <c r="D1841">
        <v>130.005492</v>
      </c>
      <c r="E1841">
        <v>311.31895328383752</v>
      </c>
      <c r="F1841">
        <v>54.823394400000012</v>
      </c>
      <c r="G1841">
        <v>34.2903144</v>
      </c>
      <c r="H1841">
        <v>43</v>
      </c>
      <c r="I1841">
        <v>41</v>
      </c>
      <c r="J1841">
        <v>3</v>
      </c>
      <c r="K1841">
        <v>151</v>
      </c>
      <c r="L1841">
        <v>52</v>
      </c>
      <c r="M1841">
        <v>13</v>
      </c>
      <c r="N1841">
        <v>1171</v>
      </c>
      <c r="O1841">
        <v>0.28000000000000003</v>
      </c>
      <c r="P1841">
        <v>2.33</v>
      </c>
      <c r="Q1841">
        <v>1.4999999999999999E-2</v>
      </c>
      <c r="R1841">
        <v>27.7</v>
      </c>
      <c r="S1841">
        <v>315</v>
      </c>
      <c r="T1841">
        <v>398</v>
      </c>
      <c r="U1841">
        <v>240</v>
      </c>
      <c r="V1841">
        <v>90</v>
      </c>
      <c r="W1841">
        <v>50</v>
      </c>
    </row>
    <row r="1842" spans="1:23">
      <c r="A1842">
        <v>260.5648821931847</v>
      </c>
      <c r="B1842">
        <v>77.63959390862945</v>
      </c>
      <c r="C1842">
        <v>2.3492577479202459</v>
      </c>
      <c r="D1842">
        <v>176.88079200000001</v>
      </c>
      <c r="E1842">
        <v>309.68951406754371</v>
      </c>
      <c r="F1842">
        <v>69.386594400000007</v>
      </c>
      <c r="G1842">
        <v>31.300191600000002</v>
      </c>
      <c r="H1842">
        <v>7</v>
      </c>
      <c r="I1842">
        <v>41</v>
      </c>
      <c r="J1842">
        <v>3</v>
      </c>
      <c r="K1842">
        <v>151</v>
      </c>
      <c r="L1842">
        <v>53</v>
      </c>
      <c r="M1842">
        <v>13</v>
      </c>
      <c r="N1842">
        <v>1171</v>
      </c>
      <c r="O1842">
        <v>0.28000000000000003</v>
      </c>
      <c r="P1842">
        <v>2.33</v>
      </c>
      <c r="Q1842">
        <v>1.4999999999999999E-2</v>
      </c>
      <c r="R1842">
        <v>27.7</v>
      </c>
      <c r="S1842">
        <v>315</v>
      </c>
      <c r="T1842">
        <v>398</v>
      </c>
      <c r="U1842">
        <v>240</v>
      </c>
      <c r="V1842">
        <v>90</v>
      </c>
      <c r="W1842">
        <v>50</v>
      </c>
    </row>
    <row r="1843" spans="1:23">
      <c r="A1843">
        <v>328.8280988115647</v>
      </c>
      <c r="B1843">
        <v>98</v>
      </c>
      <c r="C1843">
        <v>2.348772134368319</v>
      </c>
      <c r="D1843">
        <v>221.76</v>
      </c>
      <c r="E1843">
        <v>310.60082987551868</v>
      </c>
      <c r="F1843">
        <v>86.464799999999983</v>
      </c>
      <c r="G1843">
        <v>39.515039999999999</v>
      </c>
      <c r="H1843">
        <v>8</v>
      </c>
      <c r="I1843">
        <v>45</v>
      </c>
      <c r="J1843">
        <v>3</v>
      </c>
      <c r="K1843">
        <v>320</v>
      </c>
      <c r="L1843">
        <v>48</v>
      </c>
      <c r="M1843">
        <v>18</v>
      </c>
      <c r="N1843">
        <v>1171</v>
      </c>
      <c r="O1843">
        <v>0.28000000000000003</v>
      </c>
      <c r="P1843">
        <v>2.33</v>
      </c>
      <c r="Q1843">
        <v>1.4999999999999999E-2</v>
      </c>
      <c r="R1843">
        <v>27.7</v>
      </c>
      <c r="S1843">
        <v>315</v>
      </c>
      <c r="T1843">
        <v>398</v>
      </c>
      <c r="U1843">
        <v>240</v>
      </c>
      <c r="V1843">
        <v>90</v>
      </c>
      <c r="W1843">
        <v>50</v>
      </c>
    </row>
    <row r="1844" spans="1:23">
      <c r="A1844">
        <v>256.8164801911189</v>
      </c>
      <c r="B1844">
        <v>77</v>
      </c>
      <c r="C1844">
        <v>2.3346952744647171</v>
      </c>
      <c r="D1844">
        <v>225.29599999999999</v>
      </c>
      <c r="E1844">
        <v>308.18582592113421</v>
      </c>
      <c r="F1844">
        <v>68.081440000000001</v>
      </c>
      <c r="G1844">
        <v>30.830880000000001</v>
      </c>
      <c r="H1844">
        <v>7</v>
      </c>
      <c r="I1844">
        <v>40</v>
      </c>
      <c r="J1844">
        <v>3</v>
      </c>
      <c r="K1844">
        <v>82</v>
      </c>
      <c r="L1844">
        <v>54</v>
      </c>
      <c r="M1844">
        <v>16</v>
      </c>
      <c r="N1844">
        <v>1171</v>
      </c>
      <c r="O1844">
        <v>0.28000000000000003</v>
      </c>
      <c r="P1844">
        <v>2.33</v>
      </c>
      <c r="Q1844">
        <v>1.4999999999999999E-2</v>
      </c>
      <c r="R1844">
        <v>27.7</v>
      </c>
      <c r="S1844">
        <v>315</v>
      </c>
      <c r="T1844">
        <v>398</v>
      </c>
      <c r="U1844">
        <v>240</v>
      </c>
      <c r="V1844">
        <v>90</v>
      </c>
      <c r="W1844">
        <v>50</v>
      </c>
    </row>
    <row r="1845" spans="1:23">
      <c r="A1845">
        <v>307.08719900966548</v>
      </c>
      <c r="B1845">
        <v>92.4</v>
      </c>
      <c r="C1845">
        <v>2.326418174315648</v>
      </c>
      <c r="D1845">
        <v>90.132000000000005</v>
      </c>
      <c r="E1845">
        <v>307.26817782093849</v>
      </c>
      <c r="F1845">
        <v>138.30600000000001</v>
      </c>
      <c r="G1845">
        <v>36.851999999999997</v>
      </c>
      <c r="H1845">
        <v>163</v>
      </c>
      <c r="I1845">
        <v>48</v>
      </c>
      <c r="J1845">
        <v>6</v>
      </c>
      <c r="K1845">
        <v>66</v>
      </c>
      <c r="L1845">
        <v>46</v>
      </c>
      <c r="M1845">
        <v>12</v>
      </c>
      <c r="N1845">
        <v>1171</v>
      </c>
      <c r="O1845">
        <v>0.28000000000000003</v>
      </c>
      <c r="P1845">
        <v>2.33</v>
      </c>
      <c r="Q1845">
        <v>1.4999999999999999E-2</v>
      </c>
      <c r="R1845">
        <v>27.7</v>
      </c>
      <c r="S1845">
        <v>315</v>
      </c>
      <c r="T1845">
        <v>398</v>
      </c>
      <c r="U1845">
        <v>240</v>
      </c>
      <c r="V1845">
        <v>90</v>
      </c>
      <c r="W1845">
        <v>50</v>
      </c>
    </row>
    <row r="1846" spans="1:23">
      <c r="A1846">
        <v>301.14453987670618</v>
      </c>
      <c r="B1846">
        <v>90.633846153846136</v>
      </c>
      <c r="C1846">
        <v>2.3258549301314062</v>
      </c>
      <c r="D1846">
        <v>212.74199999999999</v>
      </c>
      <c r="E1846">
        <v>309.74412278411751</v>
      </c>
      <c r="F1846">
        <v>81.199799999999982</v>
      </c>
      <c r="G1846">
        <v>36.175607999999997</v>
      </c>
      <c r="H1846">
        <v>8</v>
      </c>
      <c r="I1846">
        <v>41</v>
      </c>
      <c r="J1846">
        <v>3</v>
      </c>
      <c r="K1846">
        <v>150</v>
      </c>
      <c r="L1846">
        <v>54</v>
      </c>
      <c r="M1846">
        <v>18</v>
      </c>
      <c r="N1846">
        <v>1171</v>
      </c>
      <c r="O1846">
        <v>0.28000000000000003</v>
      </c>
      <c r="P1846">
        <v>2.33</v>
      </c>
      <c r="Q1846">
        <v>1.4999999999999999E-2</v>
      </c>
      <c r="R1846">
        <v>27.7</v>
      </c>
      <c r="S1846">
        <v>315</v>
      </c>
      <c r="T1846">
        <v>398</v>
      </c>
      <c r="U1846">
        <v>240</v>
      </c>
      <c r="V1846">
        <v>90</v>
      </c>
      <c r="W1846">
        <v>50</v>
      </c>
    </row>
    <row r="1847" spans="1:23">
      <c r="A1847">
        <v>284.29439813577329</v>
      </c>
      <c r="B1847">
        <v>85.586666666666687</v>
      </c>
      <c r="C1847">
        <v>2.3251995485477641</v>
      </c>
      <c r="D1847">
        <v>96.468000000000004</v>
      </c>
      <c r="E1847">
        <v>293.48643438504382</v>
      </c>
      <c r="F1847">
        <v>90.858000000000004</v>
      </c>
      <c r="G1847">
        <v>33.9236</v>
      </c>
      <c r="H1847">
        <v>164</v>
      </c>
      <c r="I1847">
        <v>65</v>
      </c>
      <c r="J1847">
        <v>2</v>
      </c>
      <c r="K1847">
        <v>275</v>
      </c>
      <c r="L1847">
        <v>34</v>
      </c>
      <c r="M1847">
        <v>2</v>
      </c>
      <c r="N1847">
        <v>1171</v>
      </c>
      <c r="O1847">
        <v>0.28000000000000003</v>
      </c>
      <c r="P1847">
        <v>2.33</v>
      </c>
      <c r="Q1847">
        <v>1.4999999999999999E-2</v>
      </c>
      <c r="R1847">
        <v>27.7</v>
      </c>
      <c r="S1847">
        <v>315</v>
      </c>
      <c r="T1847">
        <v>398</v>
      </c>
      <c r="U1847">
        <v>240</v>
      </c>
      <c r="V1847">
        <v>90</v>
      </c>
      <c r="W1847">
        <v>50</v>
      </c>
    </row>
    <row r="1848" spans="1:23">
      <c r="A1848">
        <v>395.27556411928663</v>
      </c>
      <c r="B1848">
        <v>119</v>
      </c>
      <c r="C1848">
        <v>2.3251503771722741</v>
      </c>
      <c r="D1848">
        <v>172.89828</v>
      </c>
      <c r="E1848">
        <v>311.12916411433008</v>
      </c>
      <c r="F1848">
        <v>53.012340000000002</v>
      </c>
      <c r="G1848">
        <v>47.510280000000002</v>
      </c>
      <c r="H1848">
        <v>127</v>
      </c>
      <c r="I1848">
        <v>54</v>
      </c>
      <c r="J1848">
        <v>43</v>
      </c>
      <c r="K1848">
        <v>201</v>
      </c>
      <c r="L1848">
        <v>39</v>
      </c>
      <c r="M1848">
        <v>11</v>
      </c>
      <c r="N1848">
        <v>1171</v>
      </c>
      <c r="O1848">
        <v>0.28000000000000003</v>
      </c>
      <c r="P1848">
        <v>2.33</v>
      </c>
      <c r="Q1848">
        <v>1.4999999999999999E-2</v>
      </c>
      <c r="R1848">
        <v>27.7</v>
      </c>
      <c r="S1848">
        <v>315</v>
      </c>
      <c r="T1848">
        <v>398</v>
      </c>
      <c r="U1848">
        <v>240</v>
      </c>
      <c r="V1848">
        <v>90</v>
      </c>
      <c r="W1848">
        <v>50</v>
      </c>
    </row>
    <row r="1849" spans="1:23">
      <c r="A1849">
        <v>245.9687893931353</v>
      </c>
      <c r="B1849">
        <v>74.152284263959388</v>
      </c>
      <c r="C1849">
        <v>2.321953454087716</v>
      </c>
      <c r="D1849">
        <v>400.64879999999999</v>
      </c>
      <c r="E1849">
        <v>305.00146958545128</v>
      </c>
      <c r="F1849">
        <v>65.558160000000001</v>
      </c>
      <c r="G1849">
        <v>29.49</v>
      </c>
      <c r="H1849">
        <v>2</v>
      </c>
      <c r="I1849">
        <v>44</v>
      </c>
      <c r="J1849">
        <v>4</v>
      </c>
      <c r="K1849">
        <v>152</v>
      </c>
      <c r="L1849">
        <v>50</v>
      </c>
      <c r="M1849">
        <v>14</v>
      </c>
      <c r="N1849">
        <v>1171</v>
      </c>
      <c r="O1849">
        <v>0.28000000000000003</v>
      </c>
      <c r="P1849">
        <v>2.33</v>
      </c>
      <c r="Q1849">
        <v>1.4999999999999999E-2</v>
      </c>
      <c r="R1849">
        <v>27.7</v>
      </c>
      <c r="S1849">
        <v>315</v>
      </c>
      <c r="T1849">
        <v>398</v>
      </c>
      <c r="U1849">
        <v>240</v>
      </c>
      <c r="V1849">
        <v>90</v>
      </c>
      <c r="W1849">
        <v>50</v>
      </c>
    </row>
    <row r="1850" spans="1:23">
      <c r="A1850">
        <v>238.29388958032459</v>
      </c>
      <c r="B1850">
        <v>72.039593908629442</v>
      </c>
      <c r="C1850">
        <v>2.3154728345330939</v>
      </c>
      <c r="D1850">
        <v>102.26764799999999</v>
      </c>
      <c r="E1850">
        <v>312.42497926676361</v>
      </c>
      <c r="F1850">
        <v>99.408153600000006</v>
      </c>
      <c r="G1850">
        <v>28.6570368</v>
      </c>
      <c r="H1850">
        <v>295</v>
      </c>
      <c r="I1850">
        <v>46</v>
      </c>
      <c r="J1850">
        <v>7</v>
      </c>
      <c r="K1850">
        <v>151</v>
      </c>
      <c r="L1850">
        <v>48</v>
      </c>
      <c r="M1850">
        <v>14</v>
      </c>
      <c r="N1850">
        <v>1171</v>
      </c>
      <c r="O1850">
        <v>0.28000000000000003</v>
      </c>
      <c r="P1850">
        <v>2.33</v>
      </c>
      <c r="Q1850">
        <v>1.4999999999999999E-2</v>
      </c>
      <c r="R1850">
        <v>27.7</v>
      </c>
      <c r="S1850">
        <v>315</v>
      </c>
      <c r="T1850">
        <v>398</v>
      </c>
      <c r="U1850">
        <v>240</v>
      </c>
      <c r="V1850">
        <v>90</v>
      </c>
      <c r="W1850">
        <v>50</v>
      </c>
    </row>
    <row r="1851" spans="1:23">
      <c r="A1851">
        <v>322.44169708185069</v>
      </c>
      <c r="B1851">
        <v>97.633846153846164</v>
      </c>
      <c r="C1851">
        <v>2.311792445435727</v>
      </c>
      <c r="D1851">
        <v>92.8476</v>
      </c>
      <c r="E1851">
        <v>312.15683223339653</v>
      </c>
      <c r="F1851">
        <v>60.003</v>
      </c>
      <c r="G1851">
        <v>38.772323999999998</v>
      </c>
      <c r="H1851">
        <v>54</v>
      </c>
      <c r="I1851">
        <v>42</v>
      </c>
      <c r="J1851">
        <v>3</v>
      </c>
      <c r="K1851">
        <v>150</v>
      </c>
      <c r="L1851">
        <v>54</v>
      </c>
      <c r="M1851">
        <v>19</v>
      </c>
      <c r="N1851">
        <v>1171</v>
      </c>
      <c r="O1851">
        <v>0.28000000000000003</v>
      </c>
      <c r="P1851">
        <v>2.33</v>
      </c>
      <c r="Q1851">
        <v>1.4999999999999999E-2</v>
      </c>
      <c r="R1851">
        <v>27.7</v>
      </c>
      <c r="S1851">
        <v>315</v>
      </c>
      <c r="T1851">
        <v>398</v>
      </c>
      <c r="U1851">
        <v>240</v>
      </c>
      <c r="V1851">
        <v>90</v>
      </c>
      <c r="W1851">
        <v>50</v>
      </c>
    </row>
    <row r="1852" spans="1:23">
      <c r="A1852">
        <v>346.38637851930008</v>
      </c>
      <c r="B1852">
        <v>105</v>
      </c>
      <c r="C1852">
        <v>2.3092425234620002</v>
      </c>
      <c r="D1852">
        <v>98.41752000000001</v>
      </c>
      <c r="E1852">
        <v>312.37842323651449</v>
      </c>
      <c r="F1852">
        <v>67.337519999999998</v>
      </c>
      <c r="G1852">
        <v>41.655360000000002</v>
      </c>
      <c r="H1852">
        <v>55</v>
      </c>
      <c r="I1852">
        <v>42</v>
      </c>
      <c r="J1852">
        <v>8</v>
      </c>
      <c r="K1852">
        <v>320</v>
      </c>
      <c r="L1852">
        <v>48</v>
      </c>
      <c r="M1852">
        <v>17</v>
      </c>
      <c r="N1852">
        <v>1171</v>
      </c>
      <c r="O1852">
        <v>0.28000000000000003</v>
      </c>
      <c r="P1852">
        <v>2.33</v>
      </c>
      <c r="Q1852">
        <v>1.4999999999999999E-2</v>
      </c>
      <c r="R1852">
        <v>27.7</v>
      </c>
      <c r="S1852">
        <v>315</v>
      </c>
      <c r="T1852">
        <v>398</v>
      </c>
      <c r="U1852">
        <v>240</v>
      </c>
      <c r="V1852">
        <v>90</v>
      </c>
      <c r="W1852">
        <v>50</v>
      </c>
    </row>
    <row r="1853" spans="1:23">
      <c r="A1853">
        <v>304.76989122620103</v>
      </c>
      <c r="B1853">
        <v>92.4</v>
      </c>
      <c r="C1853">
        <v>2.3088628123197048</v>
      </c>
      <c r="D1853">
        <v>109.89</v>
      </c>
      <c r="E1853">
        <v>311.00136687643402</v>
      </c>
      <c r="F1853">
        <v>138.19499999999999</v>
      </c>
      <c r="G1853">
        <v>36.630000000000003</v>
      </c>
      <c r="H1853">
        <v>163</v>
      </c>
      <c r="I1853">
        <v>48</v>
      </c>
      <c r="J1853">
        <v>6</v>
      </c>
      <c r="K1853">
        <v>64</v>
      </c>
      <c r="L1853">
        <v>45</v>
      </c>
      <c r="M1853">
        <v>15</v>
      </c>
      <c r="N1853">
        <v>1171</v>
      </c>
      <c r="O1853">
        <v>0.28000000000000003</v>
      </c>
      <c r="P1853">
        <v>2.33</v>
      </c>
      <c r="Q1853">
        <v>1.4999999999999999E-2</v>
      </c>
      <c r="R1853">
        <v>27.7</v>
      </c>
      <c r="S1853">
        <v>315</v>
      </c>
      <c r="T1853">
        <v>398</v>
      </c>
      <c r="U1853">
        <v>240</v>
      </c>
      <c r="V1853">
        <v>90</v>
      </c>
      <c r="W1853">
        <v>50</v>
      </c>
    </row>
    <row r="1854" spans="1:23">
      <c r="A1854">
        <v>252.83147602589281</v>
      </c>
      <c r="B1854">
        <v>77</v>
      </c>
      <c r="C1854">
        <v>2.2984679638717531</v>
      </c>
      <c r="D1854">
        <v>444.52800000000002</v>
      </c>
      <c r="E1854">
        <v>303.92717518404078</v>
      </c>
      <c r="F1854">
        <v>66.679199999999994</v>
      </c>
      <c r="G1854">
        <v>30.299399999999999</v>
      </c>
      <c r="H1854">
        <v>2</v>
      </c>
      <c r="I1854">
        <v>45</v>
      </c>
      <c r="J1854">
        <v>4</v>
      </c>
      <c r="K1854">
        <v>87</v>
      </c>
      <c r="L1854">
        <v>49</v>
      </c>
      <c r="M1854">
        <v>13</v>
      </c>
      <c r="N1854">
        <v>1171</v>
      </c>
      <c r="O1854">
        <v>0.28000000000000003</v>
      </c>
      <c r="P1854">
        <v>2.33</v>
      </c>
      <c r="Q1854">
        <v>1.4999999999999999E-2</v>
      </c>
      <c r="R1854">
        <v>27.7</v>
      </c>
      <c r="S1854">
        <v>315</v>
      </c>
      <c r="T1854">
        <v>398</v>
      </c>
      <c r="U1854">
        <v>240</v>
      </c>
      <c r="V1854">
        <v>90</v>
      </c>
      <c r="W1854">
        <v>50</v>
      </c>
    </row>
    <row r="1855" spans="1:23">
      <c r="A1855">
        <v>242.47661548366079</v>
      </c>
      <c r="B1855">
        <v>74</v>
      </c>
      <c r="C1855">
        <v>2.29369771403463</v>
      </c>
      <c r="D1855">
        <v>317.52</v>
      </c>
      <c r="E1855">
        <v>308.80692020481979</v>
      </c>
      <c r="F1855">
        <v>64.497600000000006</v>
      </c>
      <c r="G1855">
        <v>29.116800000000001</v>
      </c>
      <c r="H1855">
        <v>143</v>
      </c>
      <c r="I1855">
        <v>48</v>
      </c>
      <c r="J1855">
        <v>9</v>
      </c>
      <c r="K1855">
        <v>116</v>
      </c>
      <c r="L1855">
        <v>46</v>
      </c>
      <c r="M1855">
        <v>12</v>
      </c>
      <c r="N1855">
        <v>1171</v>
      </c>
      <c r="O1855">
        <v>0.28000000000000003</v>
      </c>
      <c r="P1855">
        <v>2.33</v>
      </c>
      <c r="Q1855">
        <v>1.4999999999999999E-2</v>
      </c>
      <c r="R1855">
        <v>27.7</v>
      </c>
      <c r="S1855">
        <v>315</v>
      </c>
      <c r="T1855">
        <v>398</v>
      </c>
      <c r="U1855">
        <v>240</v>
      </c>
      <c r="V1855">
        <v>90</v>
      </c>
      <c r="W1855">
        <v>50</v>
      </c>
    </row>
    <row r="1856" spans="1:23">
      <c r="A1856">
        <v>320.20963212411698</v>
      </c>
      <c r="B1856">
        <v>98</v>
      </c>
      <c r="C1856">
        <v>2.287211658029408</v>
      </c>
      <c r="D1856">
        <v>141.07794000000001</v>
      </c>
      <c r="E1856">
        <v>309.97842323651452</v>
      </c>
      <c r="F1856">
        <v>86.792940000000002</v>
      </c>
      <c r="G1856">
        <v>38.469540000000002</v>
      </c>
      <c r="H1856">
        <v>53</v>
      </c>
      <c r="I1856">
        <v>47</v>
      </c>
      <c r="J1856">
        <v>7</v>
      </c>
      <c r="K1856">
        <v>320</v>
      </c>
      <c r="L1856">
        <v>46</v>
      </c>
      <c r="M1856">
        <v>19</v>
      </c>
      <c r="N1856">
        <v>1171</v>
      </c>
      <c r="O1856">
        <v>0.28000000000000003</v>
      </c>
      <c r="P1856">
        <v>2.33</v>
      </c>
      <c r="Q1856">
        <v>1.4999999999999999E-2</v>
      </c>
      <c r="R1856">
        <v>27.7</v>
      </c>
      <c r="S1856">
        <v>315</v>
      </c>
      <c r="T1856">
        <v>398</v>
      </c>
      <c r="U1856">
        <v>240</v>
      </c>
      <c r="V1856">
        <v>90</v>
      </c>
      <c r="W1856">
        <v>50</v>
      </c>
    </row>
    <row r="1857" spans="1:23">
      <c r="A1857">
        <v>345.73375260202351</v>
      </c>
      <c r="B1857">
        <v>106.71428571428569</v>
      </c>
      <c r="C1857">
        <v>2.2678653115795382</v>
      </c>
      <c r="D1857">
        <v>194.96344999999999</v>
      </c>
      <c r="E1857">
        <v>307.17842323651462</v>
      </c>
      <c r="F1857">
        <v>66.547002500000005</v>
      </c>
      <c r="G1857">
        <v>41.488250000000001</v>
      </c>
      <c r="H1857">
        <v>39</v>
      </c>
      <c r="I1857">
        <v>45</v>
      </c>
      <c r="J1857">
        <v>6</v>
      </c>
      <c r="K1857">
        <v>321</v>
      </c>
      <c r="L1857">
        <v>47</v>
      </c>
      <c r="M1857">
        <v>11</v>
      </c>
      <c r="N1857">
        <v>1171</v>
      </c>
      <c r="O1857">
        <v>0.28000000000000003</v>
      </c>
      <c r="P1857">
        <v>2.33</v>
      </c>
      <c r="Q1857">
        <v>1.4999999999999999E-2</v>
      </c>
      <c r="R1857">
        <v>27.7</v>
      </c>
      <c r="S1857">
        <v>315</v>
      </c>
      <c r="T1857">
        <v>398</v>
      </c>
      <c r="U1857">
        <v>240</v>
      </c>
      <c r="V1857">
        <v>90</v>
      </c>
      <c r="W1857">
        <v>50</v>
      </c>
    </row>
    <row r="1858" spans="1:23">
      <c r="A1858">
        <v>385.30402282491821</v>
      </c>
      <c r="B1858">
        <v>119</v>
      </c>
      <c r="C1858">
        <v>2.2664942519112841</v>
      </c>
      <c r="D1858">
        <v>129.91679999999999</v>
      </c>
      <c r="E1858">
        <v>311.8163549234813</v>
      </c>
      <c r="F1858">
        <v>52.419600000000003</v>
      </c>
      <c r="G1858">
        <v>46.324800000000003</v>
      </c>
      <c r="H1858">
        <v>319</v>
      </c>
      <c r="I1858">
        <v>60</v>
      </c>
      <c r="J1858">
        <v>43</v>
      </c>
      <c r="K1858">
        <v>72</v>
      </c>
      <c r="L1858">
        <v>34</v>
      </c>
      <c r="M1858">
        <v>9</v>
      </c>
      <c r="N1858">
        <v>1171</v>
      </c>
      <c r="O1858">
        <v>0.28000000000000003</v>
      </c>
      <c r="P1858">
        <v>2.33</v>
      </c>
      <c r="Q1858">
        <v>1.4999999999999999E-2</v>
      </c>
      <c r="R1858">
        <v>27.7</v>
      </c>
      <c r="S1858">
        <v>315</v>
      </c>
      <c r="T1858">
        <v>398</v>
      </c>
      <c r="U1858">
        <v>240</v>
      </c>
      <c r="V1858">
        <v>90</v>
      </c>
      <c r="W1858">
        <v>50</v>
      </c>
    </row>
    <row r="1859" spans="1:23">
      <c r="A1859">
        <v>250.7561443038831</v>
      </c>
      <c r="B1859">
        <v>77.639593908629436</v>
      </c>
      <c r="C1859">
        <v>2.2608219875453082</v>
      </c>
      <c r="D1859">
        <v>409.13164799999998</v>
      </c>
      <c r="E1859">
        <v>307.0938589348134</v>
      </c>
      <c r="F1859">
        <v>66.612153599999999</v>
      </c>
      <c r="G1859">
        <v>30.0898368</v>
      </c>
      <c r="H1859">
        <v>2</v>
      </c>
      <c r="I1859">
        <v>45</v>
      </c>
      <c r="J1859">
        <v>4</v>
      </c>
      <c r="K1859">
        <v>151</v>
      </c>
      <c r="L1859">
        <v>48</v>
      </c>
      <c r="M1859">
        <v>14</v>
      </c>
      <c r="N1859">
        <v>1171</v>
      </c>
      <c r="O1859">
        <v>0.28000000000000003</v>
      </c>
      <c r="P1859">
        <v>2.33</v>
      </c>
      <c r="Q1859">
        <v>1.4999999999999999E-2</v>
      </c>
      <c r="R1859">
        <v>27.7</v>
      </c>
      <c r="S1859">
        <v>315</v>
      </c>
      <c r="T1859">
        <v>398</v>
      </c>
      <c r="U1859">
        <v>240</v>
      </c>
      <c r="V1859">
        <v>90</v>
      </c>
      <c r="W1859">
        <v>50</v>
      </c>
    </row>
    <row r="1860" spans="1:23">
      <c r="A1860">
        <v>339.08392432559071</v>
      </c>
      <c r="B1860">
        <v>105</v>
      </c>
      <c r="C1860">
        <v>2.2605594955039381</v>
      </c>
      <c r="D1860">
        <v>140.67444</v>
      </c>
      <c r="E1860">
        <v>311.6863070539419</v>
      </c>
      <c r="F1860">
        <v>59.48904000000001</v>
      </c>
      <c r="G1860">
        <v>40.765620000000013</v>
      </c>
      <c r="H1860">
        <v>33</v>
      </c>
      <c r="I1860">
        <v>47</v>
      </c>
      <c r="J1860">
        <v>3</v>
      </c>
      <c r="K1860">
        <v>320</v>
      </c>
      <c r="L1860">
        <v>46</v>
      </c>
      <c r="M1860">
        <v>22</v>
      </c>
      <c r="N1860">
        <v>1171</v>
      </c>
      <c r="O1860">
        <v>0.28000000000000003</v>
      </c>
      <c r="P1860">
        <v>2.33</v>
      </c>
      <c r="Q1860">
        <v>1.4999999999999999E-2</v>
      </c>
      <c r="R1860">
        <v>27.7</v>
      </c>
      <c r="S1860">
        <v>315</v>
      </c>
      <c r="T1860">
        <v>398</v>
      </c>
      <c r="U1860">
        <v>240</v>
      </c>
      <c r="V1860">
        <v>90</v>
      </c>
      <c r="W1860">
        <v>50</v>
      </c>
    </row>
    <row r="1861" spans="1:23">
      <c r="A1861">
        <v>339.08392432559071</v>
      </c>
      <c r="B1861">
        <v>105</v>
      </c>
      <c r="C1861">
        <v>2.2605594955039381</v>
      </c>
      <c r="D1861">
        <v>140.67444</v>
      </c>
      <c r="E1861">
        <v>311.6863070539419</v>
      </c>
      <c r="F1861">
        <v>59.48904000000001</v>
      </c>
      <c r="G1861">
        <v>40.765620000000013</v>
      </c>
      <c r="H1861">
        <v>332</v>
      </c>
      <c r="I1861">
        <v>47</v>
      </c>
      <c r="J1861">
        <v>3</v>
      </c>
      <c r="K1861">
        <v>320</v>
      </c>
      <c r="L1861">
        <v>46</v>
      </c>
      <c r="M1861">
        <v>22</v>
      </c>
      <c r="N1861">
        <v>1171</v>
      </c>
      <c r="O1861">
        <v>0.28000000000000003</v>
      </c>
      <c r="P1861">
        <v>2.33</v>
      </c>
      <c r="Q1861">
        <v>1.4999999999999999E-2</v>
      </c>
      <c r="R1861">
        <v>27.7</v>
      </c>
      <c r="S1861">
        <v>315</v>
      </c>
      <c r="T1861">
        <v>398</v>
      </c>
      <c r="U1861">
        <v>240</v>
      </c>
      <c r="V1861">
        <v>90</v>
      </c>
      <c r="W1861">
        <v>50</v>
      </c>
    </row>
    <row r="1862" spans="1:23">
      <c r="A1862">
        <v>346.93365541130078</v>
      </c>
      <c r="B1862">
        <v>107.5846153846154</v>
      </c>
      <c r="C1862">
        <v>2.2573260862597149</v>
      </c>
      <c r="D1862">
        <v>194.9562</v>
      </c>
      <c r="E1862">
        <v>310.50891959033481</v>
      </c>
      <c r="F1862">
        <v>66.642899999999997</v>
      </c>
      <c r="G1862">
        <v>41.6892</v>
      </c>
      <c r="H1862">
        <v>39</v>
      </c>
      <c r="I1862">
        <v>44</v>
      </c>
      <c r="J1862">
        <v>6</v>
      </c>
      <c r="K1862">
        <v>149</v>
      </c>
      <c r="L1862">
        <v>50</v>
      </c>
      <c r="M1862">
        <v>18</v>
      </c>
      <c r="N1862">
        <v>1171</v>
      </c>
      <c r="O1862">
        <v>0.28000000000000003</v>
      </c>
      <c r="P1862">
        <v>2.33</v>
      </c>
      <c r="Q1862">
        <v>1.4999999999999999E-2</v>
      </c>
      <c r="R1862">
        <v>27.7</v>
      </c>
      <c r="S1862">
        <v>315</v>
      </c>
      <c r="T1862">
        <v>398</v>
      </c>
      <c r="U1862">
        <v>240</v>
      </c>
      <c r="V1862">
        <v>90</v>
      </c>
      <c r="W1862">
        <v>50</v>
      </c>
    </row>
    <row r="1863" spans="1:23">
      <c r="A1863">
        <v>310.9194827733595</v>
      </c>
      <c r="B1863">
        <v>96.452922077922068</v>
      </c>
      <c r="C1863">
        <v>2.256475317207316</v>
      </c>
      <c r="D1863">
        <v>114.0744</v>
      </c>
      <c r="E1863">
        <v>310.87978818311319</v>
      </c>
      <c r="F1863">
        <v>108.89076</v>
      </c>
      <c r="G1863">
        <v>37.367249999999999</v>
      </c>
      <c r="H1863">
        <v>95</v>
      </c>
      <c r="I1863">
        <v>41</v>
      </c>
      <c r="J1863">
        <v>4</v>
      </c>
      <c r="K1863">
        <v>321</v>
      </c>
      <c r="L1863">
        <v>51</v>
      </c>
      <c r="M1863">
        <v>11</v>
      </c>
      <c r="N1863">
        <v>1171</v>
      </c>
      <c r="O1863">
        <v>0.28000000000000003</v>
      </c>
      <c r="P1863">
        <v>2.33</v>
      </c>
      <c r="Q1863">
        <v>1.4999999999999999E-2</v>
      </c>
      <c r="R1863">
        <v>27.7</v>
      </c>
      <c r="S1863">
        <v>315</v>
      </c>
      <c r="T1863">
        <v>398</v>
      </c>
      <c r="U1863">
        <v>240</v>
      </c>
      <c r="V1863">
        <v>90</v>
      </c>
      <c r="W1863">
        <v>50</v>
      </c>
    </row>
    <row r="1864" spans="1:23">
      <c r="A1864">
        <v>248.16753818049699</v>
      </c>
      <c r="B1864">
        <v>76.999999999999986</v>
      </c>
      <c r="C1864">
        <v>2.2560685289136089</v>
      </c>
      <c r="D1864">
        <v>451.529</v>
      </c>
      <c r="E1864">
        <v>306.68815525561098</v>
      </c>
      <c r="F1864">
        <v>65.296989999999994</v>
      </c>
      <c r="G1864">
        <v>29.774249999999999</v>
      </c>
      <c r="H1864">
        <v>2</v>
      </c>
      <c r="I1864">
        <v>44</v>
      </c>
      <c r="J1864">
        <v>4</v>
      </c>
      <c r="K1864">
        <v>82</v>
      </c>
      <c r="L1864">
        <v>50</v>
      </c>
      <c r="M1864">
        <v>17</v>
      </c>
      <c r="N1864">
        <v>1171</v>
      </c>
      <c r="O1864">
        <v>0.28000000000000003</v>
      </c>
      <c r="P1864">
        <v>2.33</v>
      </c>
      <c r="Q1864">
        <v>1.4999999999999999E-2</v>
      </c>
      <c r="R1864">
        <v>27.7</v>
      </c>
      <c r="S1864">
        <v>315</v>
      </c>
      <c r="T1864">
        <v>398</v>
      </c>
      <c r="U1864">
        <v>240</v>
      </c>
      <c r="V1864">
        <v>90</v>
      </c>
      <c r="W1864">
        <v>50</v>
      </c>
    </row>
    <row r="1865" spans="1:23">
      <c r="A1865">
        <v>270.50992633634462</v>
      </c>
      <c r="B1865">
        <v>84</v>
      </c>
      <c r="C1865">
        <v>2.254249386136205</v>
      </c>
      <c r="D1865">
        <v>209.84370000000001</v>
      </c>
      <c r="E1865">
        <v>310.36937991531909</v>
      </c>
      <c r="F1865">
        <v>73.421700000000001</v>
      </c>
      <c r="G1865">
        <v>32.503900000000002</v>
      </c>
      <c r="H1865">
        <v>7</v>
      </c>
      <c r="I1865">
        <v>44</v>
      </c>
      <c r="J1865">
        <v>3</v>
      </c>
      <c r="K1865">
        <v>81</v>
      </c>
      <c r="L1865">
        <v>50</v>
      </c>
      <c r="M1865">
        <v>11</v>
      </c>
      <c r="N1865">
        <v>1171</v>
      </c>
      <c r="O1865">
        <v>0.28000000000000003</v>
      </c>
      <c r="P1865">
        <v>2.33</v>
      </c>
      <c r="Q1865">
        <v>1.4999999999999999E-2</v>
      </c>
      <c r="R1865">
        <v>27.7</v>
      </c>
      <c r="S1865">
        <v>315</v>
      </c>
      <c r="T1865">
        <v>398</v>
      </c>
      <c r="U1865">
        <v>240</v>
      </c>
      <c r="V1865">
        <v>90</v>
      </c>
      <c r="W1865">
        <v>50</v>
      </c>
    </row>
    <row r="1866" spans="1:23">
      <c r="A1866">
        <v>337.26951683755101</v>
      </c>
      <c r="B1866">
        <v>105</v>
      </c>
      <c r="C1866">
        <v>2.2484634455836732</v>
      </c>
      <c r="D1866">
        <v>190.98140000000001</v>
      </c>
      <c r="E1866">
        <v>309.60607455024899</v>
      </c>
      <c r="F1866">
        <v>65.35629999999999</v>
      </c>
      <c r="G1866">
        <v>40.512899999999988</v>
      </c>
      <c r="H1866">
        <v>39</v>
      </c>
      <c r="I1866">
        <v>43</v>
      </c>
      <c r="J1866">
        <v>6</v>
      </c>
      <c r="K1866">
        <v>66</v>
      </c>
      <c r="L1866">
        <v>51</v>
      </c>
      <c r="M1866">
        <v>11</v>
      </c>
      <c r="N1866">
        <v>1171</v>
      </c>
      <c r="O1866">
        <v>0.28000000000000003</v>
      </c>
      <c r="P1866">
        <v>2.33</v>
      </c>
      <c r="Q1866">
        <v>1.4999999999999999E-2</v>
      </c>
      <c r="R1866">
        <v>27.7</v>
      </c>
      <c r="S1866">
        <v>315</v>
      </c>
      <c r="T1866">
        <v>398</v>
      </c>
      <c r="U1866">
        <v>240</v>
      </c>
      <c r="V1866">
        <v>90</v>
      </c>
      <c r="W1866">
        <v>50</v>
      </c>
    </row>
    <row r="1867" spans="1:23">
      <c r="A1867">
        <v>305.59505059377449</v>
      </c>
      <c r="B1867">
        <v>95.666666666666686</v>
      </c>
      <c r="C1867">
        <v>2.236061345808106</v>
      </c>
      <c r="D1867">
        <v>108.13176</v>
      </c>
      <c r="E1867">
        <v>312.37573989497901</v>
      </c>
      <c r="F1867">
        <v>92.966940000000008</v>
      </c>
      <c r="G1867">
        <v>36.749879999999997</v>
      </c>
      <c r="H1867">
        <v>164</v>
      </c>
      <c r="I1867">
        <v>48</v>
      </c>
      <c r="J1867">
        <v>3</v>
      </c>
      <c r="K1867">
        <v>256</v>
      </c>
      <c r="L1867">
        <v>46</v>
      </c>
      <c r="M1867">
        <v>9</v>
      </c>
      <c r="N1867">
        <v>1171</v>
      </c>
      <c r="O1867">
        <v>0.28000000000000003</v>
      </c>
      <c r="P1867">
        <v>2.33</v>
      </c>
      <c r="Q1867">
        <v>1.4999999999999999E-2</v>
      </c>
      <c r="R1867">
        <v>27.7</v>
      </c>
      <c r="S1867">
        <v>315</v>
      </c>
      <c r="T1867">
        <v>398</v>
      </c>
      <c r="U1867">
        <v>240</v>
      </c>
      <c r="V1867">
        <v>90</v>
      </c>
      <c r="W1867">
        <v>50</v>
      </c>
    </row>
    <row r="1868" spans="1:23">
      <c r="A1868">
        <v>360.60679448867268</v>
      </c>
      <c r="B1868">
        <v>113.4</v>
      </c>
      <c r="C1868">
        <v>2.2259678672140288</v>
      </c>
      <c r="D1868">
        <v>238.27440000000001</v>
      </c>
      <c r="E1868">
        <v>310.38800432833523</v>
      </c>
      <c r="F1868">
        <v>56.540399999999998</v>
      </c>
      <c r="G1868">
        <v>43.330080000000002</v>
      </c>
      <c r="H1868">
        <v>126</v>
      </c>
      <c r="I1868">
        <v>54</v>
      </c>
      <c r="J1868">
        <v>46</v>
      </c>
      <c r="K1868">
        <v>72</v>
      </c>
      <c r="L1868">
        <v>39</v>
      </c>
      <c r="M1868">
        <v>10</v>
      </c>
      <c r="N1868">
        <v>1171</v>
      </c>
      <c r="O1868">
        <v>0.28000000000000003</v>
      </c>
      <c r="P1868">
        <v>2.33</v>
      </c>
      <c r="Q1868">
        <v>1.4999999999999999E-2</v>
      </c>
      <c r="R1868">
        <v>27.7</v>
      </c>
      <c r="S1868">
        <v>315</v>
      </c>
      <c r="T1868">
        <v>398</v>
      </c>
      <c r="U1868">
        <v>240</v>
      </c>
      <c r="V1868">
        <v>90</v>
      </c>
      <c r="W1868">
        <v>50</v>
      </c>
    </row>
    <row r="1869" spans="1:23">
      <c r="A1869">
        <v>333.88204230454102</v>
      </c>
      <c r="B1869">
        <v>105</v>
      </c>
      <c r="C1869">
        <v>2.225880282030273</v>
      </c>
      <c r="D1869">
        <v>198.41399999999999</v>
      </c>
      <c r="E1869">
        <v>310.50551593331488</v>
      </c>
      <c r="F1869">
        <v>61.100999999999999</v>
      </c>
      <c r="G1869">
        <v>40.120800000000003</v>
      </c>
      <c r="H1869">
        <v>39</v>
      </c>
      <c r="I1869">
        <v>48</v>
      </c>
      <c r="J1869">
        <v>5</v>
      </c>
      <c r="K1869">
        <v>80</v>
      </c>
      <c r="L1869">
        <v>46</v>
      </c>
      <c r="M1869">
        <v>18</v>
      </c>
      <c r="N1869">
        <v>1171</v>
      </c>
      <c r="O1869">
        <v>0.28000000000000003</v>
      </c>
      <c r="P1869">
        <v>2.33</v>
      </c>
      <c r="Q1869">
        <v>1.4999999999999999E-2</v>
      </c>
      <c r="R1869">
        <v>27.7</v>
      </c>
      <c r="S1869">
        <v>315</v>
      </c>
      <c r="T1869">
        <v>398</v>
      </c>
      <c r="U1869">
        <v>240</v>
      </c>
      <c r="V1869">
        <v>90</v>
      </c>
      <c r="W1869">
        <v>50</v>
      </c>
    </row>
    <row r="1870" spans="1:23">
      <c r="A1870">
        <v>288.1070780087756</v>
      </c>
      <c r="B1870">
        <v>90.633846153846164</v>
      </c>
      <c r="C1870">
        <v>2.225161605343442</v>
      </c>
      <c r="D1870">
        <v>202.4796</v>
      </c>
      <c r="E1870">
        <v>310.04419994753141</v>
      </c>
      <c r="F1870">
        <v>77.374800000000008</v>
      </c>
      <c r="G1870">
        <v>34.613717999999999</v>
      </c>
      <c r="H1870">
        <v>9</v>
      </c>
      <c r="I1870">
        <v>43</v>
      </c>
      <c r="J1870">
        <v>2</v>
      </c>
      <c r="K1870">
        <v>150</v>
      </c>
      <c r="L1870">
        <v>53</v>
      </c>
      <c r="M1870">
        <v>19</v>
      </c>
      <c r="N1870">
        <v>1171</v>
      </c>
      <c r="O1870">
        <v>0.28000000000000003</v>
      </c>
      <c r="P1870">
        <v>2.33</v>
      </c>
      <c r="Q1870">
        <v>1.4999999999999999E-2</v>
      </c>
      <c r="R1870">
        <v>27.7</v>
      </c>
      <c r="S1870">
        <v>315</v>
      </c>
      <c r="T1870">
        <v>398</v>
      </c>
      <c r="U1870">
        <v>240</v>
      </c>
      <c r="V1870">
        <v>90</v>
      </c>
      <c r="W1870">
        <v>50</v>
      </c>
    </row>
    <row r="1871" spans="1:23">
      <c r="A1871">
        <v>316.43733790651908</v>
      </c>
      <c r="B1871">
        <v>99.714285714285708</v>
      </c>
      <c r="C1871">
        <v>2.2214082460486302</v>
      </c>
      <c r="D1871">
        <v>147.17500000000001</v>
      </c>
      <c r="E1871">
        <v>310.73858921161832</v>
      </c>
      <c r="F1871">
        <v>87.186960000000013</v>
      </c>
      <c r="G1871">
        <v>38.028200000000012</v>
      </c>
      <c r="H1871">
        <v>52</v>
      </c>
      <c r="I1871">
        <v>46</v>
      </c>
      <c r="J1871">
        <v>7</v>
      </c>
      <c r="K1871">
        <v>321</v>
      </c>
      <c r="L1871">
        <v>46</v>
      </c>
      <c r="M1871">
        <v>12</v>
      </c>
      <c r="N1871">
        <v>1171</v>
      </c>
      <c r="O1871">
        <v>0.28000000000000003</v>
      </c>
      <c r="P1871">
        <v>2.33</v>
      </c>
      <c r="Q1871">
        <v>1.4999999999999999E-2</v>
      </c>
      <c r="R1871">
        <v>27.7</v>
      </c>
      <c r="S1871">
        <v>315</v>
      </c>
      <c r="T1871">
        <v>398</v>
      </c>
      <c r="U1871">
        <v>240</v>
      </c>
      <c r="V1871">
        <v>90</v>
      </c>
      <c r="W1871">
        <v>50</v>
      </c>
    </row>
    <row r="1872" spans="1:23">
      <c r="A1872">
        <v>346.64914905022778</v>
      </c>
      <c r="B1872">
        <v>109.2352941176471</v>
      </c>
      <c r="C1872">
        <v>2.2213919621420088</v>
      </c>
      <c r="D1872">
        <v>212.7312</v>
      </c>
      <c r="E1872">
        <v>309.34954410726158</v>
      </c>
      <c r="F1872">
        <v>66.382800000000003</v>
      </c>
      <c r="G1872">
        <v>41.635199999999998</v>
      </c>
      <c r="H1872">
        <v>39</v>
      </c>
      <c r="I1872">
        <v>44</v>
      </c>
      <c r="J1872">
        <v>6</v>
      </c>
      <c r="K1872">
        <v>110</v>
      </c>
      <c r="L1872">
        <v>50</v>
      </c>
      <c r="M1872">
        <v>12</v>
      </c>
      <c r="N1872">
        <v>1171</v>
      </c>
      <c r="O1872">
        <v>0.28000000000000003</v>
      </c>
      <c r="P1872">
        <v>2.33</v>
      </c>
      <c r="Q1872">
        <v>1.4999999999999999E-2</v>
      </c>
      <c r="R1872">
        <v>27.7</v>
      </c>
      <c r="S1872">
        <v>315</v>
      </c>
      <c r="T1872">
        <v>398</v>
      </c>
      <c r="U1872">
        <v>240</v>
      </c>
      <c r="V1872">
        <v>90</v>
      </c>
      <c r="W1872">
        <v>50</v>
      </c>
    </row>
    <row r="1873" spans="1:23">
      <c r="A1873">
        <v>359.61797809264249</v>
      </c>
      <c r="B1873">
        <v>113.4</v>
      </c>
      <c r="C1873">
        <v>2.2198640623002621</v>
      </c>
      <c r="D1873">
        <v>248.976</v>
      </c>
      <c r="E1873">
        <v>309.41412892255369</v>
      </c>
      <c r="F1873">
        <v>56.345999999999997</v>
      </c>
      <c r="G1873">
        <v>43.194000000000003</v>
      </c>
      <c r="H1873">
        <v>126</v>
      </c>
      <c r="I1873">
        <v>55</v>
      </c>
      <c r="J1873">
        <v>45</v>
      </c>
      <c r="K1873">
        <v>64</v>
      </c>
      <c r="L1873">
        <v>39</v>
      </c>
      <c r="M1873">
        <v>10</v>
      </c>
      <c r="N1873">
        <v>1171</v>
      </c>
      <c r="O1873">
        <v>0.28000000000000003</v>
      </c>
      <c r="P1873">
        <v>2.33</v>
      </c>
      <c r="Q1873">
        <v>1.4999999999999999E-2</v>
      </c>
      <c r="R1873">
        <v>27.7</v>
      </c>
      <c r="S1873">
        <v>315</v>
      </c>
      <c r="T1873">
        <v>398</v>
      </c>
      <c r="U1873">
        <v>240</v>
      </c>
      <c r="V1873">
        <v>90</v>
      </c>
      <c r="W1873">
        <v>50</v>
      </c>
    </row>
    <row r="1874" spans="1:23">
      <c r="A1874">
        <v>332.46775402047382</v>
      </c>
      <c r="B1874">
        <v>105</v>
      </c>
      <c r="C1874">
        <v>2.2164516934698248</v>
      </c>
      <c r="D1874">
        <v>198.16200000000001</v>
      </c>
      <c r="E1874">
        <v>309.72132782648691</v>
      </c>
      <c r="F1874">
        <v>61.058999999999997</v>
      </c>
      <c r="G1874">
        <v>39.938000000000002</v>
      </c>
      <c r="H1874">
        <v>39</v>
      </c>
      <c r="I1874">
        <v>49</v>
      </c>
      <c r="J1874">
        <v>5</v>
      </c>
      <c r="K1874">
        <v>64</v>
      </c>
      <c r="L1874">
        <v>45</v>
      </c>
      <c r="M1874">
        <v>17</v>
      </c>
      <c r="N1874">
        <v>1171</v>
      </c>
      <c r="O1874">
        <v>0.28000000000000003</v>
      </c>
      <c r="P1874">
        <v>2.33</v>
      </c>
      <c r="Q1874">
        <v>1.4999999999999999E-2</v>
      </c>
      <c r="R1874">
        <v>27.7</v>
      </c>
      <c r="S1874">
        <v>315</v>
      </c>
      <c r="T1874">
        <v>398</v>
      </c>
      <c r="U1874">
        <v>240</v>
      </c>
      <c r="V1874">
        <v>90</v>
      </c>
      <c r="W1874">
        <v>50</v>
      </c>
    </row>
    <row r="1875" spans="1:23">
      <c r="A1875">
        <v>332.46775402047382</v>
      </c>
      <c r="B1875">
        <v>105</v>
      </c>
      <c r="C1875">
        <v>2.2164516934698248</v>
      </c>
      <c r="D1875">
        <v>178.18199999999999</v>
      </c>
      <c r="E1875">
        <v>309.72132782648691</v>
      </c>
      <c r="F1875">
        <v>61.058999999999997</v>
      </c>
      <c r="G1875">
        <v>39.938000000000002</v>
      </c>
      <c r="H1875">
        <v>39</v>
      </c>
      <c r="I1875">
        <v>49</v>
      </c>
      <c r="J1875">
        <v>5</v>
      </c>
      <c r="K1875">
        <v>72</v>
      </c>
      <c r="L1875">
        <v>45</v>
      </c>
      <c r="M1875">
        <v>17</v>
      </c>
      <c r="N1875">
        <v>1171</v>
      </c>
      <c r="O1875">
        <v>0.28000000000000003</v>
      </c>
      <c r="P1875">
        <v>2.33</v>
      </c>
      <c r="Q1875">
        <v>1.4999999999999999E-2</v>
      </c>
      <c r="R1875">
        <v>27.7</v>
      </c>
      <c r="S1875">
        <v>315</v>
      </c>
      <c r="T1875">
        <v>398</v>
      </c>
      <c r="U1875">
        <v>240</v>
      </c>
      <c r="V1875">
        <v>90</v>
      </c>
      <c r="W1875">
        <v>50</v>
      </c>
    </row>
    <row r="1876" spans="1:23">
      <c r="A1876">
        <v>302.80652909841791</v>
      </c>
      <c r="B1876">
        <v>95.666666666666671</v>
      </c>
      <c r="C1876">
        <v>2.2156575299884231</v>
      </c>
      <c r="D1876">
        <v>98.141759999999991</v>
      </c>
      <c r="E1876">
        <v>311.34265668012932</v>
      </c>
      <c r="F1876">
        <v>93.026880000000006</v>
      </c>
      <c r="G1876">
        <v>36.399120000000003</v>
      </c>
      <c r="H1876">
        <v>164</v>
      </c>
      <c r="I1876">
        <v>46</v>
      </c>
      <c r="J1876">
        <v>3</v>
      </c>
      <c r="K1876">
        <v>201</v>
      </c>
      <c r="L1876">
        <v>48</v>
      </c>
      <c r="M1876">
        <v>17</v>
      </c>
      <c r="N1876">
        <v>1171</v>
      </c>
      <c r="O1876">
        <v>0.28000000000000003</v>
      </c>
      <c r="P1876">
        <v>2.33</v>
      </c>
      <c r="Q1876">
        <v>1.4999999999999999E-2</v>
      </c>
      <c r="R1876">
        <v>27.7</v>
      </c>
      <c r="S1876">
        <v>315</v>
      </c>
      <c r="T1876">
        <v>398</v>
      </c>
      <c r="U1876">
        <v>240</v>
      </c>
      <c r="V1876">
        <v>90</v>
      </c>
      <c r="W1876">
        <v>50</v>
      </c>
    </row>
    <row r="1877" spans="1:23">
      <c r="A1877">
        <v>337.40480059787637</v>
      </c>
      <c r="B1877">
        <v>107.5846153846154</v>
      </c>
      <c r="C1877">
        <v>2.195326530416613</v>
      </c>
      <c r="D1877">
        <v>91.396799999999999</v>
      </c>
      <c r="E1877">
        <v>312.73415504137512</v>
      </c>
      <c r="F1877">
        <v>59.277600000000007</v>
      </c>
      <c r="G1877">
        <v>40.581180000000003</v>
      </c>
      <c r="H1877">
        <v>54</v>
      </c>
      <c r="I1877">
        <v>41</v>
      </c>
      <c r="J1877">
        <v>3</v>
      </c>
      <c r="K1877">
        <v>149</v>
      </c>
      <c r="L1877">
        <v>53</v>
      </c>
      <c r="M1877">
        <v>21</v>
      </c>
      <c r="N1877">
        <v>1171</v>
      </c>
      <c r="O1877">
        <v>0.28000000000000003</v>
      </c>
      <c r="P1877">
        <v>2.33</v>
      </c>
      <c r="Q1877">
        <v>1.4999999999999999E-2</v>
      </c>
      <c r="R1877">
        <v>27.7</v>
      </c>
      <c r="S1877">
        <v>315</v>
      </c>
      <c r="T1877">
        <v>398</v>
      </c>
      <c r="U1877">
        <v>240</v>
      </c>
      <c r="V1877">
        <v>90</v>
      </c>
      <c r="W1877">
        <v>50</v>
      </c>
    </row>
    <row r="1878" spans="1:23">
      <c r="A1878">
        <v>334.62926208960403</v>
      </c>
      <c r="B1878">
        <v>106.71428571428569</v>
      </c>
      <c r="C1878">
        <v>2.1950246107617928</v>
      </c>
      <c r="D1878">
        <v>91.639200000000002</v>
      </c>
      <c r="E1878">
        <v>311.90041493775931</v>
      </c>
      <c r="F1878">
        <v>59.297160000000012</v>
      </c>
      <c r="G1878">
        <v>40.233600000000003</v>
      </c>
      <c r="H1878">
        <v>54</v>
      </c>
      <c r="I1878">
        <v>44</v>
      </c>
      <c r="J1878">
        <v>3</v>
      </c>
      <c r="K1878">
        <v>321</v>
      </c>
      <c r="L1878">
        <v>48</v>
      </c>
      <c r="M1878">
        <v>12</v>
      </c>
      <c r="N1878">
        <v>1171</v>
      </c>
      <c r="O1878">
        <v>0.28000000000000003</v>
      </c>
      <c r="P1878">
        <v>2.33</v>
      </c>
      <c r="Q1878">
        <v>1.4999999999999999E-2</v>
      </c>
      <c r="R1878">
        <v>27.7</v>
      </c>
      <c r="S1878">
        <v>315</v>
      </c>
      <c r="T1878">
        <v>398</v>
      </c>
      <c r="U1878">
        <v>240</v>
      </c>
      <c r="V1878">
        <v>90</v>
      </c>
      <c r="W1878">
        <v>50</v>
      </c>
    </row>
    <row r="1879" spans="1:23">
      <c r="A1879">
        <v>307.45761180838531</v>
      </c>
      <c r="B1879">
        <v>98.186666666666696</v>
      </c>
      <c r="C1879">
        <v>2.191950654527461</v>
      </c>
      <c r="D1879">
        <v>100.8155</v>
      </c>
      <c r="E1879">
        <v>312.31598885763458</v>
      </c>
      <c r="F1879">
        <v>100.8155</v>
      </c>
      <c r="G1879">
        <v>36.97296</v>
      </c>
      <c r="H1879">
        <v>164</v>
      </c>
      <c r="I1879">
        <v>36</v>
      </c>
      <c r="J1879">
        <v>4</v>
      </c>
      <c r="K1879">
        <v>322</v>
      </c>
      <c r="L1879">
        <v>48</v>
      </c>
      <c r="M1879">
        <v>11</v>
      </c>
      <c r="N1879">
        <v>1171</v>
      </c>
      <c r="O1879">
        <v>0.28000000000000003</v>
      </c>
      <c r="P1879">
        <v>2.33</v>
      </c>
      <c r="Q1879">
        <v>1.4999999999999999E-2</v>
      </c>
      <c r="R1879">
        <v>27.7</v>
      </c>
      <c r="S1879">
        <v>315</v>
      </c>
      <c r="T1879">
        <v>398</v>
      </c>
      <c r="U1879">
        <v>240</v>
      </c>
      <c r="V1879">
        <v>90</v>
      </c>
      <c r="W1879">
        <v>50</v>
      </c>
    </row>
    <row r="1880" spans="1:23">
      <c r="A1880">
        <v>311.62892407709529</v>
      </c>
      <c r="B1880">
        <v>99.714285714285708</v>
      </c>
      <c r="C1880">
        <v>2.187652905412274</v>
      </c>
      <c r="D1880">
        <v>226.42456999999999</v>
      </c>
      <c r="E1880">
        <v>309.72614107883822</v>
      </c>
      <c r="F1880">
        <v>86.053722500000006</v>
      </c>
      <c r="G1880">
        <v>37.43479</v>
      </c>
      <c r="H1880">
        <v>8</v>
      </c>
      <c r="I1880">
        <v>43</v>
      </c>
      <c r="J1880">
        <v>3</v>
      </c>
      <c r="K1880">
        <v>321</v>
      </c>
      <c r="L1880">
        <v>49</v>
      </c>
      <c r="M1880">
        <v>11</v>
      </c>
      <c r="N1880">
        <v>1171</v>
      </c>
      <c r="O1880">
        <v>0.28000000000000003</v>
      </c>
      <c r="P1880">
        <v>2.33</v>
      </c>
      <c r="Q1880">
        <v>1.4999999999999999E-2</v>
      </c>
      <c r="R1880">
        <v>27.7</v>
      </c>
      <c r="S1880">
        <v>315</v>
      </c>
      <c r="T1880">
        <v>398</v>
      </c>
      <c r="U1880">
        <v>240</v>
      </c>
      <c r="V1880">
        <v>90</v>
      </c>
      <c r="W1880">
        <v>50</v>
      </c>
    </row>
    <row r="1881" spans="1:23">
      <c r="A1881">
        <v>332.65421193220328</v>
      </c>
      <c r="B1881">
        <v>106.71428571428569</v>
      </c>
      <c r="C1881">
        <v>2.1820691278016011</v>
      </c>
      <c r="D1881">
        <v>93.479749999999996</v>
      </c>
      <c r="E1881">
        <v>311.80082987551867</v>
      </c>
      <c r="F1881">
        <v>60.561602499999999</v>
      </c>
      <c r="G1881">
        <v>39.994500000000002</v>
      </c>
      <c r="H1881">
        <v>55</v>
      </c>
      <c r="I1881">
        <v>45</v>
      </c>
      <c r="J1881">
        <v>7</v>
      </c>
      <c r="K1881">
        <v>321</v>
      </c>
      <c r="L1881">
        <v>47</v>
      </c>
      <c r="M1881">
        <v>12</v>
      </c>
      <c r="N1881">
        <v>1171</v>
      </c>
      <c r="O1881">
        <v>0.28000000000000003</v>
      </c>
      <c r="P1881">
        <v>2.33</v>
      </c>
      <c r="Q1881">
        <v>1.4999999999999999E-2</v>
      </c>
      <c r="R1881">
        <v>27.7</v>
      </c>
      <c r="S1881">
        <v>315</v>
      </c>
      <c r="T1881">
        <v>398</v>
      </c>
      <c r="U1881">
        <v>240</v>
      </c>
      <c r="V1881">
        <v>90</v>
      </c>
      <c r="W1881">
        <v>50</v>
      </c>
    </row>
    <row r="1882" spans="1:23">
      <c r="A1882">
        <v>271.24809704056838</v>
      </c>
      <c r="B1882">
        <v>87.133846153846136</v>
      </c>
      <c r="C1882">
        <v>2.1791034862979788</v>
      </c>
      <c r="D1882">
        <v>184.4973</v>
      </c>
      <c r="E1882">
        <v>310.66305629978672</v>
      </c>
      <c r="F1882">
        <v>92.248649999999998</v>
      </c>
      <c r="G1882">
        <v>32.596524000000002</v>
      </c>
      <c r="H1882">
        <v>22</v>
      </c>
      <c r="I1882">
        <v>39</v>
      </c>
      <c r="J1882">
        <v>2</v>
      </c>
      <c r="K1882">
        <v>150</v>
      </c>
      <c r="L1882">
        <v>57</v>
      </c>
      <c r="M1882">
        <v>18</v>
      </c>
      <c r="N1882">
        <v>1171</v>
      </c>
      <c r="O1882">
        <v>0.28000000000000003</v>
      </c>
      <c r="P1882">
        <v>2.33</v>
      </c>
      <c r="Q1882">
        <v>1.4999999999999999E-2</v>
      </c>
      <c r="R1882">
        <v>27.7</v>
      </c>
      <c r="S1882">
        <v>315</v>
      </c>
      <c r="T1882">
        <v>398</v>
      </c>
      <c r="U1882">
        <v>240</v>
      </c>
      <c r="V1882">
        <v>90</v>
      </c>
      <c r="W1882">
        <v>50</v>
      </c>
    </row>
    <row r="1883" spans="1:23">
      <c r="A1883">
        <v>293.84688178459572</v>
      </c>
      <c r="B1883">
        <v>94.5</v>
      </c>
      <c r="C1883">
        <v>2.1766435687747832</v>
      </c>
      <c r="D1883">
        <v>196.20768000000001</v>
      </c>
      <c r="E1883">
        <v>309.52033195020749</v>
      </c>
      <c r="F1883">
        <v>100.74768</v>
      </c>
      <c r="G1883">
        <v>35.295720000000003</v>
      </c>
      <c r="H1883">
        <v>22</v>
      </c>
      <c r="I1883">
        <v>43</v>
      </c>
      <c r="J1883">
        <v>2</v>
      </c>
      <c r="K1883">
        <v>320</v>
      </c>
      <c r="L1883">
        <v>49</v>
      </c>
      <c r="M1883">
        <v>18</v>
      </c>
      <c r="N1883">
        <v>1171</v>
      </c>
      <c r="O1883">
        <v>0.28000000000000003</v>
      </c>
      <c r="P1883">
        <v>2.33</v>
      </c>
      <c r="Q1883">
        <v>1.4999999999999999E-2</v>
      </c>
      <c r="R1883">
        <v>27.7</v>
      </c>
      <c r="S1883">
        <v>315</v>
      </c>
      <c r="T1883">
        <v>398</v>
      </c>
      <c r="U1883">
        <v>240</v>
      </c>
      <c r="V1883">
        <v>90</v>
      </c>
      <c r="W1883">
        <v>50</v>
      </c>
    </row>
    <row r="1884" spans="1:23">
      <c r="A1884">
        <v>312.75389420994833</v>
      </c>
      <c r="B1884">
        <v>100.5846153846154</v>
      </c>
      <c r="C1884">
        <v>2.1765527969643079</v>
      </c>
      <c r="D1884">
        <v>146.9092</v>
      </c>
      <c r="E1884">
        <v>311.99828482985242</v>
      </c>
      <c r="F1884">
        <v>87.15570000000001</v>
      </c>
      <c r="G1884">
        <v>37.604960000000013</v>
      </c>
      <c r="H1884">
        <v>52</v>
      </c>
      <c r="I1884">
        <v>46</v>
      </c>
      <c r="J1884">
        <v>7</v>
      </c>
      <c r="K1884">
        <v>149</v>
      </c>
      <c r="L1884">
        <v>47</v>
      </c>
      <c r="M1884">
        <v>18</v>
      </c>
      <c r="N1884">
        <v>1171</v>
      </c>
      <c r="O1884">
        <v>0.28000000000000003</v>
      </c>
      <c r="P1884">
        <v>2.33</v>
      </c>
      <c r="Q1884">
        <v>1.4999999999999999E-2</v>
      </c>
      <c r="R1884">
        <v>27.7</v>
      </c>
      <c r="S1884">
        <v>315</v>
      </c>
      <c r="T1884">
        <v>398</v>
      </c>
      <c r="U1884">
        <v>240</v>
      </c>
      <c r="V1884">
        <v>90</v>
      </c>
      <c r="W1884">
        <v>50</v>
      </c>
    </row>
    <row r="1885" spans="1:23">
      <c r="A1885">
        <v>304.41301815126548</v>
      </c>
      <c r="B1885">
        <v>98</v>
      </c>
      <c r="C1885">
        <v>2.1743787010804678</v>
      </c>
      <c r="D1885">
        <v>152.76599999999999</v>
      </c>
      <c r="E1885">
        <v>311.70053668020279</v>
      </c>
      <c r="F1885">
        <v>78.563400000000016</v>
      </c>
      <c r="G1885">
        <v>36.597600000000007</v>
      </c>
      <c r="H1885">
        <v>52</v>
      </c>
      <c r="I1885">
        <v>48</v>
      </c>
      <c r="J1885">
        <v>6</v>
      </c>
      <c r="K1885">
        <v>80</v>
      </c>
      <c r="L1885">
        <v>46</v>
      </c>
      <c r="M1885">
        <v>18</v>
      </c>
      <c r="N1885">
        <v>1171</v>
      </c>
      <c r="O1885">
        <v>0.28000000000000003</v>
      </c>
      <c r="P1885">
        <v>2.33</v>
      </c>
      <c r="Q1885">
        <v>1.4999999999999999E-2</v>
      </c>
      <c r="R1885">
        <v>27.7</v>
      </c>
      <c r="S1885">
        <v>315</v>
      </c>
      <c r="T1885">
        <v>398</v>
      </c>
      <c r="U1885">
        <v>240</v>
      </c>
      <c r="V1885">
        <v>90</v>
      </c>
      <c r="W1885">
        <v>50</v>
      </c>
    </row>
    <row r="1886" spans="1:23">
      <c r="A1886">
        <v>303.12532394073918</v>
      </c>
      <c r="B1886">
        <v>97.633846153846164</v>
      </c>
      <c r="C1886">
        <v>2.1733009106715251</v>
      </c>
      <c r="D1886">
        <v>140.76329999999999</v>
      </c>
      <c r="E1886">
        <v>310.9191195288862</v>
      </c>
      <c r="F1886">
        <v>57.439050000000009</v>
      </c>
      <c r="G1886">
        <v>36.431112000000013</v>
      </c>
      <c r="H1886">
        <v>33</v>
      </c>
      <c r="I1886">
        <v>44</v>
      </c>
      <c r="J1886">
        <v>3</v>
      </c>
      <c r="K1886">
        <v>150</v>
      </c>
      <c r="L1886">
        <v>52</v>
      </c>
      <c r="M1886">
        <v>19</v>
      </c>
      <c r="N1886">
        <v>1171</v>
      </c>
      <c r="O1886">
        <v>0.28000000000000003</v>
      </c>
      <c r="P1886">
        <v>2.33</v>
      </c>
      <c r="Q1886">
        <v>1.4999999999999999E-2</v>
      </c>
      <c r="R1886">
        <v>27.7</v>
      </c>
      <c r="S1886">
        <v>315</v>
      </c>
      <c r="T1886">
        <v>398</v>
      </c>
      <c r="U1886">
        <v>240</v>
      </c>
      <c r="V1886">
        <v>90</v>
      </c>
      <c r="W1886">
        <v>50</v>
      </c>
    </row>
    <row r="1887" spans="1:23">
      <c r="A1887">
        <v>303.12532394073918</v>
      </c>
      <c r="B1887">
        <v>97.633846153846164</v>
      </c>
      <c r="C1887">
        <v>2.1733009106715251</v>
      </c>
      <c r="D1887">
        <v>140.76329999999999</v>
      </c>
      <c r="E1887">
        <v>310.9191195288862</v>
      </c>
      <c r="F1887">
        <v>57.439050000000009</v>
      </c>
      <c r="G1887">
        <v>36.431112000000013</v>
      </c>
      <c r="H1887">
        <v>332</v>
      </c>
      <c r="I1887">
        <v>44</v>
      </c>
      <c r="J1887">
        <v>3</v>
      </c>
      <c r="K1887">
        <v>150</v>
      </c>
      <c r="L1887">
        <v>52</v>
      </c>
      <c r="M1887">
        <v>19</v>
      </c>
      <c r="N1887">
        <v>1171</v>
      </c>
      <c r="O1887">
        <v>0.28000000000000003</v>
      </c>
      <c r="P1887">
        <v>2.33</v>
      </c>
      <c r="Q1887">
        <v>1.4999999999999999E-2</v>
      </c>
      <c r="R1887">
        <v>27.7</v>
      </c>
      <c r="S1887">
        <v>315</v>
      </c>
      <c r="T1887">
        <v>398</v>
      </c>
      <c r="U1887">
        <v>240</v>
      </c>
      <c r="V1887">
        <v>90</v>
      </c>
      <c r="W1887">
        <v>50</v>
      </c>
    </row>
    <row r="1888" spans="1:23">
      <c r="A1888">
        <v>238.3626646152286</v>
      </c>
      <c r="B1888">
        <v>77</v>
      </c>
      <c r="C1888">
        <v>2.1669333146838961</v>
      </c>
      <c r="D1888">
        <v>116.032</v>
      </c>
      <c r="E1888">
        <v>310.79547741718119</v>
      </c>
      <c r="F1888">
        <v>61.976959999999998</v>
      </c>
      <c r="G1888">
        <v>28.646159999999998</v>
      </c>
      <c r="H1888">
        <v>93</v>
      </c>
      <c r="I1888">
        <v>48</v>
      </c>
      <c r="J1888">
        <v>3</v>
      </c>
      <c r="K1888">
        <v>82</v>
      </c>
      <c r="L1888">
        <v>53</v>
      </c>
      <c r="M1888">
        <v>16</v>
      </c>
      <c r="N1888">
        <v>1171</v>
      </c>
      <c r="O1888">
        <v>0.28000000000000003</v>
      </c>
      <c r="P1888">
        <v>2.33</v>
      </c>
      <c r="Q1888">
        <v>1.4999999999999999E-2</v>
      </c>
      <c r="R1888">
        <v>27.7</v>
      </c>
      <c r="S1888">
        <v>315</v>
      </c>
      <c r="T1888">
        <v>398</v>
      </c>
      <c r="U1888">
        <v>240</v>
      </c>
      <c r="V1888">
        <v>90</v>
      </c>
      <c r="W1888">
        <v>50</v>
      </c>
    </row>
    <row r="1889" spans="1:23">
      <c r="A1889">
        <v>259.96883146621337</v>
      </c>
      <c r="B1889">
        <v>84</v>
      </c>
      <c r="C1889">
        <v>2.1664069288851122</v>
      </c>
      <c r="D1889">
        <v>447.58199999999999</v>
      </c>
      <c r="E1889">
        <v>304.41541754515151</v>
      </c>
      <c r="F1889">
        <v>68.648399999999995</v>
      </c>
      <c r="G1889">
        <v>31.161000000000001</v>
      </c>
      <c r="H1889">
        <v>2</v>
      </c>
      <c r="I1889">
        <v>47</v>
      </c>
      <c r="J1889">
        <v>4</v>
      </c>
      <c r="K1889">
        <v>81</v>
      </c>
      <c r="L1889">
        <v>47</v>
      </c>
      <c r="M1889">
        <v>12</v>
      </c>
      <c r="N1889">
        <v>1171</v>
      </c>
      <c r="O1889">
        <v>0.28000000000000003</v>
      </c>
      <c r="P1889">
        <v>2.33</v>
      </c>
      <c r="Q1889">
        <v>1.4999999999999999E-2</v>
      </c>
      <c r="R1889">
        <v>27.7</v>
      </c>
      <c r="S1889">
        <v>315</v>
      </c>
      <c r="T1889">
        <v>398</v>
      </c>
      <c r="U1889">
        <v>240</v>
      </c>
      <c r="V1889">
        <v>90</v>
      </c>
      <c r="W1889">
        <v>50</v>
      </c>
    </row>
    <row r="1890" spans="1:23">
      <c r="A1890">
        <v>295.63773877635708</v>
      </c>
      <c r="B1890">
        <v>95.666666666666671</v>
      </c>
      <c r="C1890">
        <v>2.163202966656272</v>
      </c>
      <c r="D1890">
        <v>97.902000000000001</v>
      </c>
      <c r="E1890">
        <v>310.14948715514703</v>
      </c>
      <c r="F1890">
        <v>92.906999999999996</v>
      </c>
      <c r="G1890">
        <v>35.520000000000003</v>
      </c>
      <c r="H1890">
        <v>164</v>
      </c>
      <c r="I1890">
        <v>44</v>
      </c>
      <c r="J1890">
        <v>3</v>
      </c>
      <c r="K1890">
        <v>67</v>
      </c>
      <c r="L1890">
        <v>50</v>
      </c>
      <c r="M1890">
        <v>10</v>
      </c>
      <c r="N1890">
        <v>1171</v>
      </c>
      <c r="O1890">
        <v>0.28000000000000003</v>
      </c>
      <c r="P1890">
        <v>2.33</v>
      </c>
      <c r="Q1890">
        <v>1.4999999999999999E-2</v>
      </c>
      <c r="R1890">
        <v>27.7</v>
      </c>
      <c r="S1890">
        <v>315</v>
      </c>
      <c r="T1890">
        <v>398</v>
      </c>
      <c r="U1890">
        <v>240</v>
      </c>
      <c r="V1890">
        <v>90</v>
      </c>
      <c r="W1890">
        <v>50</v>
      </c>
    </row>
    <row r="1891" spans="1:23">
      <c r="A1891">
        <v>295.63773877635708</v>
      </c>
      <c r="B1891">
        <v>95.666666666666671</v>
      </c>
      <c r="C1891">
        <v>2.163202966656272</v>
      </c>
      <c r="D1891">
        <v>97.902000000000001</v>
      </c>
      <c r="E1891">
        <v>310.14948715514703</v>
      </c>
      <c r="F1891">
        <v>92.906999999999996</v>
      </c>
      <c r="G1891">
        <v>35.520000000000003</v>
      </c>
      <c r="H1891">
        <v>164</v>
      </c>
      <c r="I1891">
        <v>44</v>
      </c>
      <c r="J1891">
        <v>3</v>
      </c>
      <c r="K1891">
        <v>213</v>
      </c>
      <c r="L1891">
        <v>50</v>
      </c>
      <c r="M1891">
        <v>10</v>
      </c>
      <c r="N1891">
        <v>1171</v>
      </c>
      <c r="O1891">
        <v>0.28000000000000003</v>
      </c>
      <c r="P1891">
        <v>2.33</v>
      </c>
      <c r="Q1891">
        <v>1.4999999999999999E-2</v>
      </c>
      <c r="R1891">
        <v>27.7</v>
      </c>
      <c r="S1891">
        <v>315</v>
      </c>
      <c r="T1891">
        <v>398</v>
      </c>
      <c r="U1891">
        <v>240</v>
      </c>
      <c r="V1891">
        <v>90</v>
      </c>
      <c r="W1891">
        <v>50</v>
      </c>
    </row>
    <row r="1892" spans="1:23">
      <c r="A1892">
        <v>302.37613045796201</v>
      </c>
      <c r="B1892">
        <v>98.000000000000014</v>
      </c>
      <c r="C1892">
        <v>2.159829503271157</v>
      </c>
      <c r="D1892">
        <v>152.51400000000001</v>
      </c>
      <c r="E1892">
        <v>310.94124483893489</v>
      </c>
      <c r="F1892">
        <v>78.521400000000014</v>
      </c>
      <c r="G1892">
        <v>36.3414</v>
      </c>
      <c r="H1892">
        <v>52</v>
      </c>
      <c r="I1892">
        <v>49</v>
      </c>
      <c r="J1892">
        <v>6</v>
      </c>
      <c r="K1892">
        <v>64</v>
      </c>
      <c r="L1892">
        <v>45</v>
      </c>
      <c r="M1892">
        <v>17</v>
      </c>
      <c r="N1892">
        <v>1171</v>
      </c>
      <c r="O1892">
        <v>0.28000000000000003</v>
      </c>
      <c r="P1892">
        <v>2.33</v>
      </c>
      <c r="Q1892">
        <v>1.4999999999999999E-2</v>
      </c>
      <c r="R1892">
        <v>27.7</v>
      </c>
      <c r="S1892">
        <v>315</v>
      </c>
      <c r="T1892">
        <v>398</v>
      </c>
      <c r="U1892">
        <v>240</v>
      </c>
      <c r="V1892">
        <v>90</v>
      </c>
      <c r="W1892">
        <v>50</v>
      </c>
    </row>
    <row r="1893" spans="1:23">
      <c r="A1893">
        <v>302.37613045796201</v>
      </c>
      <c r="B1893">
        <v>98.000000000000014</v>
      </c>
      <c r="C1893">
        <v>2.159829503271157</v>
      </c>
      <c r="D1893">
        <v>132.53399999999999</v>
      </c>
      <c r="E1893">
        <v>310.94124483893489</v>
      </c>
      <c r="F1893">
        <v>78.521400000000014</v>
      </c>
      <c r="G1893">
        <v>36.3414</v>
      </c>
      <c r="H1893">
        <v>52</v>
      </c>
      <c r="I1893">
        <v>49</v>
      </c>
      <c r="J1893">
        <v>6</v>
      </c>
      <c r="K1893">
        <v>72</v>
      </c>
      <c r="L1893">
        <v>45</v>
      </c>
      <c r="M1893">
        <v>17</v>
      </c>
      <c r="N1893">
        <v>1171</v>
      </c>
      <c r="O1893">
        <v>0.28000000000000003</v>
      </c>
      <c r="P1893">
        <v>2.33</v>
      </c>
      <c r="Q1893">
        <v>1.4999999999999999E-2</v>
      </c>
      <c r="R1893">
        <v>27.7</v>
      </c>
      <c r="S1893">
        <v>315</v>
      </c>
      <c r="T1893">
        <v>398</v>
      </c>
      <c r="U1893">
        <v>240</v>
      </c>
      <c r="V1893">
        <v>90</v>
      </c>
      <c r="W1893">
        <v>50</v>
      </c>
    </row>
    <row r="1894" spans="1:23">
      <c r="A1894">
        <v>237.4837302533561</v>
      </c>
      <c r="B1894">
        <v>77</v>
      </c>
      <c r="C1894">
        <v>2.158943002303237</v>
      </c>
      <c r="D1894">
        <v>320.65199999999999</v>
      </c>
      <c r="E1894">
        <v>306.51346960191239</v>
      </c>
      <c r="F1894">
        <v>61.884000000000007</v>
      </c>
      <c r="G1894">
        <v>28.490400000000001</v>
      </c>
      <c r="H1894">
        <v>143</v>
      </c>
      <c r="I1894">
        <v>46</v>
      </c>
      <c r="J1894">
        <v>9</v>
      </c>
      <c r="K1894">
        <v>87</v>
      </c>
      <c r="L1894">
        <v>48</v>
      </c>
      <c r="M1894">
        <v>13</v>
      </c>
      <c r="N1894">
        <v>1171</v>
      </c>
      <c r="O1894">
        <v>0.28000000000000003</v>
      </c>
      <c r="P1894">
        <v>2.33</v>
      </c>
      <c r="Q1894">
        <v>1.4999999999999999E-2</v>
      </c>
      <c r="R1894">
        <v>27.7</v>
      </c>
      <c r="S1894">
        <v>315</v>
      </c>
      <c r="T1894">
        <v>398</v>
      </c>
      <c r="U1894">
        <v>240</v>
      </c>
      <c r="V1894">
        <v>90</v>
      </c>
      <c r="W1894">
        <v>50</v>
      </c>
    </row>
    <row r="1895" spans="1:23">
      <c r="A1895">
        <v>284.79668142153298</v>
      </c>
      <c r="B1895">
        <v>92.4</v>
      </c>
      <c r="C1895">
        <v>2.1575506168297962</v>
      </c>
      <c r="D1895">
        <v>92.796000000000006</v>
      </c>
      <c r="E1895">
        <v>308.04979253112037</v>
      </c>
      <c r="F1895">
        <v>126.98399999999999</v>
      </c>
      <c r="G1895">
        <v>34.188000000000002</v>
      </c>
      <c r="H1895">
        <v>163</v>
      </c>
      <c r="I1895">
        <v>44</v>
      </c>
      <c r="J1895">
        <v>6</v>
      </c>
      <c r="K1895">
        <v>256</v>
      </c>
      <c r="L1895">
        <v>50</v>
      </c>
      <c r="M1895">
        <v>8</v>
      </c>
      <c r="N1895">
        <v>1171</v>
      </c>
      <c r="O1895">
        <v>0.28000000000000003</v>
      </c>
      <c r="P1895">
        <v>2.33</v>
      </c>
      <c r="Q1895">
        <v>1.4999999999999999E-2</v>
      </c>
      <c r="R1895">
        <v>27.7</v>
      </c>
      <c r="S1895">
        <v>315</v>
      </c>
      <c r="T1895">
        <v>398</v>
      </c>
      <c r="U1895">
        <v>240</v>
      </c>
      <c r="V1895">
        <v>90</v>
      </c>
      <c r="W1895">
        <v>50</v>
      </c>
    </row>
    <row r="1896" spans="1:23">
      <c r="A1896">
        <v>301.29585979987712</v>
      </c>
      <c r="B1896">
        <v>98</v>
      </c>
      <c r="C1896">
        <v>2.1521132842848369</v>
      </c>
      <c r="D1896">
        <v>211.3596</v>
      </c>
      <c r="E1896">
        <v>307.48292687307293</v>
      </c>
      <c r="F1896">
        <v>80.508599999999987</v>
      </c>
      <c r="G1896">
        <v>36.160200000000003</v>
      </c>
      <c r="H1896">
        <v>8</v>
      </c>
      <c r="I1896">
        <v>40</v>
      </c>
      <c r="J1896">
        <v>3</v>
      </c>
      <c r="K1896">
        <v>66</v>
      </c>
      <c r="L1896">
        <v>54</v>
      </c>
      <c r="M1896">
        <v>11</v>
      </c>
      <c r="N1896">
        <v>1171</v>
      </c>
      <c r="O1896">
        <v>0.28000000000000003</v>
      </c>
      <c r="P1896">
        <v>2.33</v>
      </c>
      <c r="Q1896">
        <v>1.4999999999999999E-2</v>
      </c>
      <c r="R1896">
        <v>27.7</v>
      </c>
      <c r="S1896">
        <v>315</v>
      </c>
      <c r="T1896">
        <v>398</v>
      </c>
      <c r="U1896">
        <v>240</v>
      </c>
      <c r="V1896">
        <v>90</v>
      </c>
      <c r="W1896">
        <v>50</v>
      </c>
    </row>
    <row r="1897" spans="1:23">
      <c r="A1897">
        <v>306.45409022580759</v>
      </c>
      <c r="B1897">
        <v>99.714285714285708</v>
      </c>
      <c r="C1897">
        <v>2.151325275224151</v>
      </c>
      <c r="D1897">
        <v>139.88974999999999</v>
      </c>
      <c r="E1897">
        <v>311.80082987551867</v>
      </c>
      <c r="F1897">
        <v>82.83910250000001</v>
      </c>
      <c r="G1897">
        <v>36.844499999999996</v>
      </c>
      <c r="H1897">
        <v>53</v>
      </c>
      <c r="I1897">
        <v>45</v>
      </c>
      <c r="J1897">
        <v>7</v>
      </c>
      <c r="K1897">
        <v>321</v>
      </c>
      <c r="L1897">
        <v>47</v>
      </c>
      <c r="M1897">
        <v>12</v>
      </c>
      <c r="N1897">
        <v>1171</v>
      </c>
      <c r="O1897">
        <v>0.28000000000000003</v>
      </c>
      <c r="P1897">
        <v>2.33</v>
      </c>
      <c r="Q1897">
        <v>1.4999999999999999E-2</v>
      </c>
      <c r="R1897">
        <v>27.7</v>
      </c>
      <c r="S1897">
        <v>315</v>
      </c>
      <c r="T1897">
        <v>398</v>
      </c>
      <c r="U1897">
        <v>240</v>
      </c>
      <c r="V1897">
        <v>90</v>
      </c>
      <c r="W1897">
        <v>50</v>
      </c>
    </row>
    <row r="1898" spans="1:23">
      <c r="A1898">
        <v>322.64912355924503</v>
      </c>
      <c r="B1898">
        <v>105</v>
      </c>
      <c r="C1898">
        <v>2.1509941570616329</v>
      </c>
      <c r="D1898">
        <v>111.6534</v>
      </c>
      <c r="E1898">
        <v>310.15338521605429</v>
      </c>
      <c r="F1898">
        <v>59.346499999999999</v>
      </c>
      <c r="G1898">
        <v>38.7654</v>
      </c>
      <c r="H1898">
        <v>54</v>
      </c>
      <c r="I1898">
        <v>41</v>
      </c>
      <c r="J1898">
        <v>3</v>
      </c>
      <c r="K1898">
        <v>83</v>
      </c>
      <c r="L1898">
        <v>53</v>
      </c>
      <c r="M1898">
        <v>15</v>
      </c>
      <c r="N1898">
        <v>1171</v>
      </c>
      <c r="O1898">
        <v>0.28000000000000003</v>
      </c>
      <c r="P1898">
        <v>2.33</v>
      </c>
      <c r="Q1898">
        <v>1.4999999999999999E-2</v>
      </c>
      <c r="R1898">
        <v>27.7</v>
      </c>
      <c r="S1898">
        <v>315</v>
      </c>
      <c r="T1898">
        <v>398</v>
      </c>
      <c r="U1898">
        <v>240</v>
      </c>
      <c r="V1898">
        <v>90</v>
      </c>
      <c r="W1898">
        <v>50</v>
      </c>
    </row>
    <row r="1899" spans="1:23">
      <c r="A1899">
        <v>321.96319202939708</v>
      </c>
      <c r="B1899">
        <v>105</v>
      </c>
      <c r="C1899">
        <v>2.1464212801959812</v>
      </c>
      <c r="D1899">
        <v>93.739500000000007</v>
      </c>
      <c r="E1899">
        <v>312.51686017386459</v>
      </c>
      <c r="F1899">
        <v>60.790999999999997</v>
      </c>
      <c r="G1899">
        <v>38.720500000000001</v>
      </c>
      <c r="H1899">
        <v>55</v>
      </c>
      <c r="I1899">
        <v>43</v>
      </c>
      <c r="J1899">
        <v>7</v>
      </c>
      <c r="K1899">
        <v>66</v>
      </c>
      <c r="L1899">
        <v>49</v>
      </c>
      <c r="M1899">
        <v>12</v>
      </c>
      <c r="N1899">
        <v>1171</v>
      </c>
      <c r="O1899">
        <v>0.28000000000000003</v>
      </c>
      <c r="P1899">
        <v>2.33</v>
      </c>
      <c r="Q1899">
        <v>1.4999999999999999E-2</v>
      </c>
      <c r="R1899">
        <v>27.7</v>
      </c>
      <c r="S1899">
        <v>315</v>
      </c>
      <c r="T1899">
        <v>398</v>
      </c>
      <c r="U1899">
        <v>240</v>
      </c>
      <c r="V1899">
        <v>90</v>
      </c>
      <c r="W1899">
        <v>50</v>
      </c>
    </row>
    <row r="1900" spans="1:23">
      <c r="A1900">
        <v>321.50014199456001</v>
      </c>
      <c r="B1900">
        <v>105</v>
      </c>
      <c r="C1900">
        <v>2.1433342799637329</v>
      </c>
      <c r="D1900">
        <v>91.650199999999998</v>
      </c>
      <c r="E1900">
        <v>312.09968255882342</v>
      </c>
      <c r="F1900">
        <v>59.404300000000013</v>
      </c>
      <c r="G1900">
        <v>38.658199999999987</v>
      </c>
      <c r="H1900">
        <v>54</v>
      </c>
      <c r="I1900">
        <v>43</v>
      </c>
      <c r="J1900">
        <v>3</v>
      </c>
      <c r="K1900">
        <v>66</v>
      </c>
      <c r="L1900">
        <v>50</v>
      </c>
      <c r="M1900">
        <v>11</v>
      </c>
      <c r="N1900">
        <v>1171</v>
      </c>
      <c r="O1900">
        <v>0.28000000000000003</v>
      </c>
      <c r="P1900">
        <v>2.33</v>
      </c>
      <c r="Q1900">
        <v>1.4999999999999999E-2</v>
      </c>
      <c r="R1900">
        <v>27.7</v>
      </c>
      <c r="S1900">
        <v>315</v>
      </c>
      <c r="T1900">
        <v>398</v>
      </c>
      <c r="U1900">
        <v>240</v>
      </c>
      <c r="V1900">
        <v>90</v>
      </c>
      <c r="W1900">
        <v>50</v>
      </c>
    </row>
    <row r="1901" spans="1:23">
      <c r="A1901">
        <v>298.85580417782671</v>
      </c>
      <c r="B1901">
        <v>98</v>
      </c>
      <c r="C1901">
        <v>2.134684315555905</v>
      </c>
      <c r="D1901">
        <v>231.5478</v>
      </c>
      <c r="E1901">
        <v>306.9755341305389</v>
      </c>
      <c r="F1901">
        <v>80.543299999999988</v>
      </c>
      <c r="G1901">
        <v>35.859879999999997</v>
      </c>
      <c r="H1901">
        <v>8</v>
      </c>
      <c r="I1901">
        <v>41</v>
      </c>
      <c r="J1901">
        <v>3</v>
      </c>
      <c r="K1901">
        <v>83</v>
      </c>
      <c r="L1901">
        <v>53</v>
      </c>
      <c r="M1901">
        <v>13</v>
      </c>
      <c r="N1901">
        <v>1171</v>
      </c>
      <c r="O1901">
        <v>0.28000000000000003</v>
      </c>
      <c r="P1901">
        <v>2.33</v>
      </c>
      <c r="Q1901">
        <v>1.4999999999999999E-2</v>
      </c>
      <c r="R1901">
        <v>27.7</v>
      </c>
      <c r="S1901">
        <v>315</v>
      </c>
      <c r="T1901">
        <v>398</v>
      </c>
      <c r="U1901">
        <v>240</v>
      </c>
      <c r="V1901">
        <v>90</v>
      </c>
      <c r="W1901">
        <v>50</v>
      </c>
    </row>
    <row r="1902" spans="1:23">
      <c r="A1902">
        <v>298.81620961311091</v>
      </c>
      <c r="B1902">
        <v>98</v>
      </c>
      <c r="C1902">
        <v>2.1344014972365062</v>
      </c>
      <c r="D1902">
        <v>204.096</v>
      </c>
      <c r="E1902">
        <v>308.66390041493781</v>
      </c>
      <c r="F1902">
        <v>79.775999999999996</v>
      </c>
      <c r="G1902">
        <v>35.880000000000003</v>
      </c>
      <c r="H1902">
        <v>6</v>
      </c>
      <c r="I1902">
        <v>42</v>
      </c>
      <c r="J1902">
        <v>4</v>
      </c>
      <c r="K1902">
        <v>320</v>
      </c>
      <c r="L1902">
        <v>50</v>
      </c>
      <c r="M1902">
        <v>17</v>
      </c>
      <c r="N1902">
        <v>1171</v>
      </c>
      <c r="O1902">
        <v>0.28000000000000003</v>
      </c>
      <c r="P1902">
        <v>2.33</v>
      </c>
      <c r="Q1902">
        <v>1.4999999999999999E-2</v>
      </c>
      <c r="R1902">
        <v>27.7</v>
      </c>
      <c r="S1902">
        <v>315</v>
      </c>
      <c r="T1902">
        <v>398</v>
      </c>
      <c r="U1902">
        <v>240</v>
      </c>
      <c r="V1902">
        <v>90</v>
      </c>
      <c r="W1902">
        <v>50</v>
      </c>
    </row>
    <row r="1903" spans="1:23">
      <c r="A1903">
        <v>241.71185398351221</v>
      </c>
      <c r="B1903">
        <v>79.377846153846136</v>
      </c>
      <c r="C1903">
        <v>2.1315556668106992</v>
      </c>
      <c r="D1903">
        <v>353.30579999999998</v>
      </c>
      <c r="E1903">
        <v>306.96072029449101</v>
      </c>
      <c r="F1903">
        <v>290.70089999999999</v>
      </c>
      <c r="G1903">
        <v>29.002967999999999</v>
      </c>
      <c r="H1903">
        <v>40</v>
      </c>
      <c r="I1903">
        <v>48</v>
      </c>
      <c r="J1903">
        <v>6</v>
      </c>
      <c r="K1903">
        <v>150</v>
      </c>
      <c r="L1903">
        <v>54</v>
      </c>
      <c r="M1903">
        <v>18</v>
      </c>
      <c r="N1903">
        <v>1171</v>
      </c>
      <c r="O1903">
        <v>0.28000000000000003</v>
      </c>
      <c r="P1903">
        <v>2.33</v>
      </c>
      <c r="Q1903">
        <v>1.4999999999999999E-2</v>
      </c>
      <c r="R1903">
        <v>27.7</v>
      </c>
      <c r="S1903">
        <v>315</v>
      </c>
      <c r="T1903">
        <v>398</v>
      </c>
      <c r="U1903">
        <v>240</v>
      </c>
      <c r="V1903">
        <v>90</v>
      </c>
      <c r="W1903">
        <v>50</v>
      </c>
    </row>
    <row r="1904" spans="1:23">
      <c r="A1904">
        <v>306.84506265284529</v>
      </c>
      <c r="B1904">
        <v>100.7886178861789</v>
      </c>
      <c r="C1904">
        <v>2.131109130790513</v>
      </c>
      <c r="D1904">
        <v>117.28037999999999</v>
      </c>
      <c r="E1904">
        <v>311.31717776796393</v>
      </c>
      <c r="F1904">
        <v>102.46817</v>
      </c>
      <c r="G1904">
        <v>36.884189999999997</v>
      </c>
      <c r="H1904">
        <v>164</v>
      </c>
      <c r="I1904">
        <v>49</v>
      </c>
      <c r="J1904">
        <v>3</v>
      </c>
      <c r="K1904">
        <v>257</v>
      </c>
      <c r="L1904">
        <v>43</v>
      </c>
      <c r="M1904">
        <v>7</v>
      </c>
      <c r="N1904">
        <v>1171</v>
      </c>
      <c r="O1904">
        <v>0.28000000000000003</v>
      </c>
      <c r="P1904">
        <v>2.33</v>
      </c>
      <c r="Q1904">
        <v>1.4999999999999999E-2</v>
      </c>
      <c r="R1904">
        <v>27.7</v>
      </c>
      <c r="S1904">
        <v>315</v>
      </c>
      <c r="T1904">
        <v>398</v>
      </c>
      <c r="U1904">
        <v>240</v>
      </c>
      <c r="V1904">
        <v>90</v>
      </c>
      <c r="W1904">
        <v>50</v>
      </c>
    </row>
    <row r="1905" spans="1:23">
      <c r="A1905">
        <v>235.81992880561731</v>
      </c>
      <c r="B1905">
        <v>77.639593908629436</v>
      </c>
      <c r="C1905">
        <v>2.1261567951810809</v>
      </c>
      <c r="D1905">
        <v>279.26164799999998</v>
      </c>
      <c r="E1905">
        <v>307.5165439281821</v>
      </c>
      <c r="F1905">
        <v>60.618153600000007</v>
      </c>
      <c r="G1905">
        <v>28.302458399999999</v>
      </c>
      <c r="H1905">
        <v>143</v>
      </c>
      <c r="I1905">
        <v>45</v>
      </c>
      <c r="J1905">
        <v>9</v>
      </c>
      <c r="K1905">
        <v>151</v>
      </c>
      <c r="L1905">
        <v>49</v>
      </c>
      <c r="M1905">
        <v>14</v>
      </c>
      <c r="N1905">
        <v>1171</v>
      </c>
      <c r="O1905">
        <v>0.28000000000000003</v>
      </c>
      <c r="P1905">
        <v>2.33</v>
      </c>
      <c r="Q1905">
        <v>1.4999999999999999E-2</v>
      </c>
      <c r="R1905">
        <v>27.7</v>
      </c>
      <c r="S1905">
        <v>315</v>
      </c>
      <c r="T1905">
        <v>398</v>
      </c>
      <c r="U1905">
        <v>240</v>
      </c>
      <c r="V1905">
        <v>90</v>
      </c>
      <c r="W1905">
        <v>50</v>
      </c>
    </row>
    <row r="1906" spans="1:23">
      <c r="A1906">
        <v>343.51237163606771</v>
      </c>
      <c r="B1906">
        <v>113.4</v>
      </c>
      <c r="C1906">
        <v>2.1204467384942451</v>
      </c>
      <c r="D1906">
        <v>218.16720000000001</v>
      </c>
      <c r="E1906">
        <v>310.22533641131758</v>
      </c>
      <c r="F1906">
        <v>52.282800000000002</v>
      </c>
      <c r="G1906">
        <v>41.27328</v>
      </c>
      <c r="H1906">
        <v>126</v>
      </c>
      <c r="I1906">
        <v>49</v>
      </c>
      <c r="J1906">
        <v>46</v>
      </c>
      <c r="K1906">
        <v>201</v>
      </c>
      <c r="L1906">
        <v>45</v>
      </c>
      <c r="M1906">
        <v>12</v>
      </c>
      <c r="N1906">
        <v>1171</v>
      </c>
      <c r="O1906">
        <v>0.28000000000000003</v>
      </c>
      <c r="P1906">
        <v>2.33</v>
      </c>
      <c r="Q1906">
        <v>1.4999999999999999E-2</v>
      </c>
      <c r="R1906">
        <v>27.7</v>
      </c>
      <c r="S1906">
        <v>315</v>
      </c>
      <c r="T1906">
        <v>398</v>
      </c>
      <c r="U1906">
        <v>240</v>
      </c>
      <c r="V1906">
        <v>90</v>
      </c>
      <c r="W1906">
        <v>50</v>
      </c>
    </row>
    <row r="1907" spans="1:23">
      <c r="A1907">
        <v>309.15758566754391</v>
      </c>
      <c r="B1907">
        <v>102.2352941176471</v>
      </c>
      <c r="C1907">
        <v>2.116786691279501</v>
      </c>
      <c r="D1907">
        <v>244.74672000000001</v>
      </c>
      <c r="E1907">
        <v>310.98084448717759</v>
      </c>
      <c r="F1907">
        <v>85.983767999999998</v>
      </c>
      <c r="G1907">
        <v>37.157040000000002</v>
      </c>
      <c r="H1907">
        <v>8</v>
      </c>
      <c r="I1907">
        <v>43</v>
      </c>
      <c r="J1907">
        <v>3</v>
      </c>
      <c r="K1907">
        <v>110</v>
      </c>
      <c r="L1907">
        <v>51</v>
      </c>
      <c r="M1907">
        <v>11</v>
      </c>
      <c r="N1907">
        <v>1171</v>
      </c>
      <c r="O1907">
        <v>0.28000000000000003</v>
      </c>
      <c r="P1907">
        <v>2.33</v>
      </c>
      <c r="Q1907">
        <v>1.4999999999999999E-2</v>
      </c>
      <c r="R1907">
        <v>27.7</v>
      </c>
      <c r="S1907">
        <v>315</v>
      </c>
      <c r="T1907">
        <v>398</v>
      </c>
      <c r="U1907">
        <v>240</v>
      </c>
      <c r="V1907">
        <v>90</v>
      </c>
      <c r="W1907">
        <v>50</v>
      </c>
    </row>
    <row r="1908" spans="1:23">
      <c r="A1908">
        <v>296.1136957921189</v>
      </c>
      <c r="B1908">
        <v>98</v>
      </c>
      <c r="C1908">
        <v>2.1150978270865641</v>
      </c>
      <c r="D1908">
        <v>221.13792000000001</v>
      </c>
      <c r="E1908">
        <v>305.94708629538002</v>
      </c>
      <c r="F1908">
        <v>76.710719999999995</v>
      </c>
      <c r="G1908">
        <v>35.515839999999997</v>
      </c>
      <c r="H1908">
        <v>8</v>
      </c>
      <c r="I1908">
        <v>38</v>
      </c>
      <c r="J1908">
        <v>3</v>
      </c>
      <c r="K1908">
        <v>64</v>
      </c>
      <c r="L1908">
        <v>56</v>
      </c>
      <c r="M1908">
        <v>14</v>
      </c>
      <c r="N1908">
        <v>1171</v>
      </c>
      <c r="O1908">
        <v>0.28000000000000003</v>
      </c>
      <c r="P1908">
        <v>2.33</v>
      </c>
      <c r="Q1908">
        <v>1.4999999999999999E-2</v>
      </c>
      <c r="R1908">
        <v>27.7</v>
      </c>
      <c r="S1908">
        <v>315</v>
      </c>
      <c r="T1908">
        <v>398</v>
      </c>
      <c r="U1908">
        <v>240</v>
      </c>
      <c r="V1908">
        <v>90</v>
      </c>
      <c r="W1908">
        <v>50</v>
      </c>
    </row>
    <row r="1909" spans="1:23">
      <c r="A1909">
        <v>296.1136957921189</v>
      </c>
      <c r="B1909">
        <v>98</v>
      </c>
      <c r="C1909">
        <v>2.1150978270865641</v>
      </c>
      <c r="D1909">
        <v>201.24672000000001</v>
      </c>
      <c r="E1909">
        <v>305.94708629538002</v>
      </c>
      <c r="F1909">
        <v>76.710719999999995</v>
      </c>
      <c r="G1909">
        <v>35.515839999999997</v>
      </c>
      <c r="H1909">
        <v>8</v>
      </c>
      <c r="I1909">
        <v>38</v>
      </c>
      <c r="J1909">
        <v>3</v>
      </c>
      <c r="K1909">
        <v>72</v>
      </c>
      <c r="L1909">
        <v>56</v>
      </c>
      <c r="M1909">
        <v>14</v>
      </c>
      <c r="N1909">
        <v>1171</v>
      </c>
      <c r="O1909">
        <v>0.28000000000000003</v>
      </c>
      <c r="P1909">
        <v>2.33</v>
      </c>
      <c r="Q1909">
        <v>1.4999999999999999E-2</v>
      </c>
      <c r="R1909">
        <v>27.7</v>
      </c>
      <c r="S1909">
        <v>315</v>
      </c>
      <c r="T1909">
        <v>398</v>
      </c>
      <c r="U1909">
        <v>240</v>
      </c>
      <c r="V1909">
        <v>90</v>
      </c>
      <c r="W1909">
        <v>50</v>
      </c>
    </row>
    <row r="1910" spans="1:23">
      <c r="A1910">
        <v>317.2199061371461</v>
      </c>
      <c r="B1910">
        <v>105</v>
      </c>
      <c r="C1910">
        <v>2.114799374247641</v>
      </c>
      <c r="D1910">
        <v>112.0668</v>
      </c>
      <c r="E1910">
        <v>311.87389843293488</v>
      </c>
      <c r="F1910">
        <v>59.415399999999998</v>
      </c>
      <c r="G1910">
        <v>38.14</v>
      </c>
      <c r="H1910">
        <v>54</v>
      </c>
      <c r="I1910">
        <v>41</v>
      </c>
      <c r="J1910">
        <v>3</v>
      </c>
      <c r="K1910">
        <v>64</v>
      </c>
      <c r="L1910">
        <v>53</v>
      </c>
      <c r="M1910">
        <v>14</v>
      </c>
      <c r="N1910">
        <v>1171</v>
      </c>
      <c r="O1910">
        <v>0.28000000000000003</v>
      </c>
      <c r="P1910">
        <v>2.33</v>
      </c>
      <c r="Q1910">
        <v>1.4999999999999999E-2</v>
      </c>
      <c r="R1910">
        <v>27.7</v>
      </c>
      <c r="S1910">
        <v>315</v>
      </c>
      <c r="T1910">
        <v>398</v>
      </c>
      <c r="U1910">
        <v>240</v>
      </c>
      <c r="V1910">
        <v>90</v>
      </c>
      <c r="W1910">
        <v>50</v>
      </c>
    </row>
    <row r="1911" spans="1:23">
      <c r="A1911">
        <v>317.2199061371461</v>
      </c>
      <c r="B1911">
        <v>105</v>
      </c>
      <c r="C1911">
        <v>2.114799374247641</v>
      </c>
      <c r="D1911">
        <v>91.672399999999996</v>
      </c>
      <c r="E1911">
        <v>311.87389843293488</v>
      </c>
      <c r="F1911">
        <v>59.415399999999998</v>
      </c>
      <c r="G1911">
        <v>38.14</v>
      </c>
      <c r="H1911">
        <v>54</v>
      </c>
      <c r="I1911">
        <v>41</v>
      </c>
      <c r="J1911">
        <v>3</v>
      </c>
      <c r="K1911">
        <v>72</v>
      </c>
      <c r="L1911">
        <v>53</v>
      </c>
      <c r="M1911">
        <v>14</v>
      </c>
      <c r="N1911">
        <v>1171</v>
      </c>
      <c r="O1911">
        <v>0.28000000000000003</v>
      </c>
      <c r="P1911">
        <v>2.33</v>
      </c>
      <c r="Q1911">
        <v>1.4999999999999999E-2</v>
      </c>
      <c r="R1911">
        <v>27.7</v>
      </c>
      <c r="S1911">
        <v>315</v>
      </c>
      <c r="T1911">
        <v>398</v>
      </c>
      <c r="U1911">
        <v>240</v>
      </c>
      <c r="V1911">
        <v>90</v>
      </c>
      <c r="W1911">
        <v>50</v>
      </c>
    </row>
    <row r="1912" spans="1:23">
      <c r="A1912">
        <v>316.13430200853293</v>
      </c>
      <c r="B1912">
        <v>105</v>
      </c>
      <c r="C1912">
        <v>2.1075620133902202</v>
      </c>
      <c r="D1912">
        <v>111.6534</v>
      </c>
      <c r="E1912">
        <v>310.72688962168121</v>
      </c>
      <c r="F1912">
        <v>59.346499999999999</v>
      </c>
      <c r="G1912">
        <v>37.991599999999998</v>
      </c>
      <c r="H1912">
        <v>54</v>
      </c>
      <c r="I1912">
        <v>41</v>
      </c>
      <c r="J1912">
        <v>3</v>
      </c>
      <c r="K1912">
        <v>80</v>
      </c>
      <c r="L1912">
        <v>53</v>
      </c>
      <c r="M1912">
        <v>14</v>
      </c>
      <c r="N1912">
        <v>1171</v>
      </c>
      <c r="O1912">
        <v>0.28000000000000003</v>
      </c>
      <c r="P1912">
        <v>2.33</v>
      </c>
      <c r="Q1912">
        <v>1.4999999999999999E-2</v>
      </c>
      <c r="R1912">
        <v>27.7</v>
      </c>
      <c r="S1912">
        <v>315</v>
      </c>
      <c r="T1912">
        <v>398</v>
      </c>
      <c r="U1912">
        <v>240</v>
      </c>
      <c r="V1912">
        <v>90</v>
      </c>
      <c r="W1912">
        <v>50</v>
      </c>
    </row>
    <row r="1913" spans="1:23">
      <c r="A1913">
        <v>315.8742668931248</v>
      </c>
      <c r="B1913">
        <v>105</v>
      </c>
      <c r="C1913">
        <v>2.105828445954165</v>
      </c>
      <c r="D1913">
        <v>113.3643</v>
      </c>
      <c r="E1913">
        <v>312.97133536322929</v>
      </c>
      <c r="F1913">
        <v>60.657800000000002</v>
      </c>
      <c r="G1913">
        <v>37.9953</v>
      </c>
      <c r="H1913">
        <v>55</v>
      </c>
      <c r="I1913">
        <v>43</v>
      </c>
      <c r="J1913">
        <v>7</v>
      </c>
      <c r="K1913">
        <v>64</v>
      </c>
      <c r="L1913">
        <v>49</v>
      </c>
      <c r="M1913">
        <v>14</v>
      </c>
      <c r="N1913">
        <v>1171</v>
      </c>
      <c r="O1913">
        <v>0.28000000000000003</v>
      </c>
      <c r="P1913">
        <v>2.33</v>
      </c>
      <c r="Q1913">
        <v>1.4999999999999999E-2</v>
      </c>
      <c r="R1913">
        <v>27.7</v>
      </c>
      <c r="S1913">
        <v>315</v>
      </c>
      <c r="T1913">
        <v>398</v>
      </c>
      <c r="U1913">
        <v>240</v>
      </c>
      <c r="V1913">
        <v>90</v>
      </c>
      <c r="W1913">
        <v>50</v>
      </c>
    </row>
    <row r="1914" spans="1:23">
      <c r="A1914">
        <v>315.8742668931248</v>
      </c>
      <c r="B1914">
        <v>105</v>
      </c>
      <c r="C1914">
        <v>2.105828445954165</v>
      </c>
      <c r="D1914">
        <v>93.473100000000002</v>
      </c>
      <c r="E1914">
        <v>312.97133536322929</v>
      </c>
      <c r="F1914">
        <v>60.657800000000002</v>
      </c>
      <c r="G1914">
        <v>37.9953</v>
      </c>
      <c r="H1914">
        <v>55</v>
      </c>
      <c r="I1914">
        <v>43</v>
      </c>
      <c r="J1914">
        <v>7</v>
      </c>
      <c r="K1914">
        <v>72</v>
      </c>
      <c r="L1914">
        <v>49</v>
      </c>
      <c r="M1914">
        <v>14</v>
      </c>
      <c r="N1914">
        <v>1171</v>
      </c>
      <c r="O1914">
        <v>0.28000000000000003</v>
      </c>
      <c r="P1914">
        <v>2.33</v>
      </c>
      <c r="Q1914">
        <v>1.4999999999999999E-2</v>
      </c>
      <c r="R1914">
        <v>27.7</v>
      </c>
      <c r="S1914">
        <v>315</v>
      </c>
      <c r="T1914">
        <v>398</v>
      </c>
      <c r="U1914">
        <v>240</v>
      </c>
      <c r="V1914">
        <v>90</v>
      </c>
      <c r="W1914">
        <v>50</v>
      </c>
    </row>
    <row r="1915" spans="1:23">
      <c r="A1915">
        <v>314.43815569991762</v>
      </c>
      <c r="B1915">
        <v>105</v>
      </c>
      <c r="C1915">
        <v>2.0962543713327841</v>
      </c>
      <c r="D1915">
        <v>140.67444</v>
      </c>
      <c r="E1915">
        <v>311.04398340248957</v>
      </c>
      <c r="F1915">
        <v>59.48904000000001</v>
      </c>
      <c r="G1915">
        <v>37.792679999999997</v>
      </c>
      <c r="H1915">
        <v>43</v>
      </c>
      <c r="I1915">
        <v>46</v>
      </c>
      <c r="J1915">
        <v>3</v>
      </c>
      <c r="K1915">
        <v>320</v>
      </c>
      <c r="L1915">
        <v>46</v>
      </c>
      <c r="M1915">
        <v>18</v>
      </c>
      <c r="N1915">
        <v>1171</v>
      </c>
      <c r="O1915">
        <v>0.28000000000000003</v>
      </c>
      <c r="P1915">
        <v>2.33</v>
      </c>
      <c r="Q1915">
        <v>1.4999999999999999E-2</v>
      </c>
      <c r="R1915">
        <v>27.7</v>
      </c>
      <c r="S1915">
        <v>315</v>
      </c>
      <c r="T1915">
        <v>398</v>
      </c>
      <c r="U1915">
        <v>240</v>
      </c>
      <c r="V1915">
        <v>90</v>
      </c>
      <c r="W1915">
        <v>50</v>
      </c>
    </row>
    <row r="1916" spans="1:23">
      <c r="A1916">
        <v>298.3066880813696</v>
      </c>
      <c r="B1916">
        <v>99.714285714285708</v>
      </c>
      <c r="C1916">
        <v>2.0941300452703602</v>
      </c>
      <c r="D1916">
        <v>201.54599999999999</v>
      </c>
      <c r="E1916">
        <v>309.56016597510381</v>
      </c>
      <c r="F1916">
        <v>76.801740000000009</v>
      </c>
      <c r="G1916">
        <v>35.832000000000001</v>
      </c>
      <c r="H1916">
        <v>9</v>
      </c>
      <c r="I1916">
        <v>45</v>
      </c>
      <c r="J1916">
        <v>2</v>
      </c>
      <c r="K1916">
        <v>321</v>
      </c>
      <c r="L1916">
        <v>47</v>
      </c>
      <c r="M1916">
        <v>12</v>
      </c>
      <c r="N1916">
        <v>1171</v>
      </c>
      <c r="O1916">
        <v>0.28000000000000003</v>
      </c>
      <c r="P1916">
        <v>2.33</v>
      </c>
      <c r="Q1916">
        <v>1.4999999999999999E-2</v>
      </c>
      <c r="R1916">
        <v>27.7</v>
      </c>
      <c r="S1916">
        <v>315</v>
      </c>
      <c r="T1916">
        <v>398</v>
      </c>
      <c r="U1916">
        <v>240</v>
      </c>
      <c r="V1916">
        <v>90</v>
      </c>
      <c r="W1916">
        <v>50</v>
      </c>
    </row>
    <row r="1917" spans="1:23">
      <c r="A1917">
        <v>334.72818128108628</v>
      </c>
      <c r="B1917">
        <v>112</v>
      </c>
      <c r="C1917">
        <v>2.0920511330067888</v>
      </c>
      <c r="D1917">
        <v>90.296369999999982</v>
      </c>
      <c r="E1917">
        <v>311.71416208422039</v>
      </c>
      <c r="F1917">
        <v>53.490509999999993</v>
      </c>
      <c r="G1917">
        <v>40.242420000000003</v>
      </c>
      <c r="H1917">
        <v>84</v>
      </c>
      <c r="I1917">
        <v>51</v>
      </c>
      <c r="J1917">
        <v>45</v>
      </c>
      <c r="K1917">
        <v>201</v>
      </c>
      <c r="L1917">
        <v>43</v>
      </c>
      <c r="M1917">
        <v>12</v>
      </c>
      <c r="N1917">
        <v>1171</v>
      </c>
      <c r="O1917">
        <v>0.28000000000000003</v>
      </c>
      <c r="P1917">
        <v>2.33</v>
      </c>
      <c r="Q1917">
        <v>1.4999999999999999E-2</v>
      </c>
      <c r="R1917">
        <v>27.7</v>
      </c>
      <c r="S1917">
        <v>315</v>
      </c>
      <c r="T1917">
        <v>398</v>
      </c>
      <c r="U1917">
        <v>240</v>
      </c>
      <c r="V1917">
        <v>90</v>
      </c>
      <c r="W1917">
        <v>50</v>
      </c>
    </row>
    <row r="1918" spans="1:23">
      <c r="A1918">
        <v>292.72827391200451</v>
      </c>
      <c r="B1918">
        <v>98</v>
      </c>
      <c r="C1918">
        <v>2.0909162422286038</v>
      </c>
      <c r="D1918">
        <v>133.93049999999999</v>
      </c>
      <c r="E1918">
        <v>310.67362056767388</v>
      </c>
      <c r="F1918">
        <v>79.381500000000003</v>
      </c>
      <c r="G1918">
        <v>35.177999999999997</v>
      </c>
      <c r="H1918">
        <v>53</v>
      </c>
      <c r="I1918">
        <v>44</v>
      </c>
      <c r="J1918">
        <v>7</v>
      </c>
      <c r="K1918">
        <v>66</v>
      </c>
      <c r="L1918">
        <v>48</v>
      </c>
      <c r="M1918">
        <v>11</v>
      </c>
      <c r="N1918">
        <v>1171</v>
      </c>
      <c r="O1918">
        <v>0.28000000000000003</v>
      </c>
      <c r="P1918">
        <v>2.33</v>
      </c>
      <c r="Q1918">
        <v>1.4999999999999999E-2</v>
      </c>
      <c r="R1918">
        <v>27.7</v>
      </c>
      <c r="S1918">
        <v>315</v>
      </c>
      <c r="T1918">
        <v>398</v>
      </c>
      <c r="U1918">
        <v>240</v>
      </c>
      <c r="V1918">
        <v>90</v>
      </c>
      <c r="W1918">
        <v>50</v>
      </c>
    </row>
    <row r="1919" spans="1:23">
      <c r="A1919">
        <v>299.82760429989958</v>
      </c>
      <c r="B1919">
        <v>100.5846153846154</v>
      </c>
      <c r="C1919">
        <v>2.086594676605297</v>
      </c>
      <c r="D1919">
        <v>139.68360000000001</v>
      </c>
      <c r="E1919">
        <v>310.83146304526718</v>
      </c>
      <c r="F1919">
        <v>82.835549999999998</v>
      </c>
      <c r="G1919">
        <v>36.033479999999997</v>
      </c>
      <c r="H1919">
        <v>53</v>
      </c>
      <c r="I1919">
        <v>45</v>
      </c>
      <c r="J1919">
        <v>7</v>
      </c>
      <c r="K1919">
        <v>149</v>
      </c>
      <c r="L1919">
        <v>49</v>
      </c>
      <c r="M1919">
        <v>17</v>
      </c>
      <c r="N1919">
        <v>1171</v>
      </c>
      <c r="O1919">
        <v>0.28000000000000003</v>
      </c>
      <c r="P1919">
        <v>2.33</v>
      </c>
      <c r="Q1919">
        <v>1.4999999999999999E-2</v>
      </c>
      <c r="R1919">
        <v>27.7</v>
      </c>
      <c r="S1919">
        <v>315</v>
      </c>
      <c r="T1919">
        <v>398</v>
      </c>
      <c r="U1919">
        <v>240</v>
      </c>
      <c r="V1919">
        <v>90</v>
      </c>
      <c r="W1919">
        <v>50</v>
      </c>
    </row>
    <row r="1920" spans="1:23">
      <c r="A1920">
        <v>312.50438549495482</v>
      </c>
      <c r="B1920">
        <v>105</v>
      </c>
      <c r="C1920">
        <v>2.0833625699663649</v>
      </c>
      <c r="D1920">
        <v>184.4682</v>
      </c>
      <c r="E1920">
        <v>310.88962655601659</v>
      </c>
      <c r="F1920">
        <v>59.841050000000003</v>
      </c>
      <c r="G1920">
        <v>37.557879999999997</v>
      </c>
      <c r="H1920">
        <v>39</v>
      </c>
      <c r="I1920">
        <v>47</v>
      </c>
      <c r="J1920">
        <v>5</v>
      </c>
      <c r="K1920">
        <v>256</v>
      </c>
      <c r="L1920">
        <v>46</v>
      </c>
      <c r="M1920">
        <v>9</v>
      </c>
      <c r="N1920">
        <v>1171</v>
      </c>
      <c r="O1920">
        <v>0.28000000000000003</v>
      </c>
      <c r="P1920">
        <v>2.33</v>
      </c>
      <c r="Q1920">
        <v>1.4999999999999999E-2</v>
      </c>
      <c r="R1920">
        <v>27.7</v>
      </c>
      <c r="S1920">
        <v>315</v>
      </c>
      <c r="T1920">
        <v>398</v>
      </c>
      <c r="U1920">
        <v>240</v>
      </c>
      <c r="V1920">
        <v>90</v>
      </c>
      <c r="W1920">
        <v>50</v>
      </c>
    </row>
    <row r="1921" spans="1:23">
      <c r="A1921">
        <v>290.28661817625101</v>
      </c>
      <c r="B1921">
        <v>97.633846153846136</v>
      </c>
      <c r="C1921">
        <v>2.0812519503040279</v>
      </c>
      <c r="D1921">
        <v>134.70480000000001</v>
      </c>
      <c r="E1921">
        <v>311.16395269106602</v>
      </c>
      <c r="F1921">
        <v>54.998100000000008</v>
      </c>
      <c r="G1921">
        <v>34.891596000000007</v>
      </c>
      <c r="H1921">
        <v>43</v>
      </c>
      <c r="I1921">
        <v>42</v>
      </c>
      <c r="J1921">
        <v>3</v>
      </c>
      <c r="K1921">
        <v>150</v>
      </c>
      <c r="L1921">
        <v>53</v>
      </c>
      <c r="M1921">
        <v>18</v>
      </c>
      <c r="N1921">
        <v>1171</v>
      </c>
      <c r="O1921">
        <v>0.28000000000000003</v>
      </c>
      <c r="P1921">
        <v>2.33</v>
      </c>
      <c r="Q1921">
        <v>1.4999999999999999E-2</v>
      </c>
      <c r="R1921">
        <v>27.7</v>
      </c>
      <c r="S1921">
        <v>315</v>
      </c>
      <c r="T1921">
        <v>398</v>
      </c>
      <c r="U1921">
        <v>240</v>
      </c>
      <c r="V1921">
        <v>90</v>
      </c>
      <c r="W1921">
        <v>50</v>
      </c>
    </row>
    <row r="1922" spans="1:23">
      <c r="A1922">
        <v>311.69207360329108</v>
      </c>
      <c r="B1922">
        <v>105</v>
      </c>
      <c r="C1922">
        <v>2.0779471573552741</v>
      </c>
      <c r="D1922">
        <v>174.70464000000001</v>
      </c>
      <c r="E1922">
        <v>311.1751037344398</v>
      </c>
      <c r="F1922">
        <v>59.904319999999998</v>
      </c>
      <c r="G1922">
        <v>37.464640000000003</v>
      </c>
      <c r="H1922">
        <v>39</v>
      </c>
      <c r="I1922">
        <v>47</v>
      </c>
      <c r="J1922">
        <v>5</v>
      </c>
      <c r="K1922">
        <v>201</v>
      </c>
      <c r="L1922">
        <v>47</v>
      </c>
      <c r="M1922">
        <v>16</v>
      </c>
      <c r="N1922">
        <v>1171</v>
      </c>
      <c r="O1922">
        <v>0.28000000000000003</v>
      </c>
      <c r="P1922">
        <v>2.33</v>
      </c>
      <c r="Q1922">
        <v>1.4999999999999999E-2</v>
      </c>
      <c r="R1922">
        <v>27.7</v>
      </c>
      <c r="S1922">
        <v>315</v>
      </c>
      <c r="T1922">
        <v>398</v>
      </c>
      <c r="U1922">
        <v>240</v>
      </c>
      <c r="V1922">
        <v>90</v>
      </c>
      <c r="W1922">
        <v>50</v>
      </c>
    </row>
    <row r="1923" spans="1:23">
      <c r="A1923">
        <v>331.70257002307778</v>
      </c>
      <c r="B1923">
        <v>112</v>
      </c>
      <c r="C1923">
        <v>2.0731410626442361</v>
      </c>
      <c r="D1923">
        <v>300.99383999999998</v>
      </c>
      <c r="E1923">
        <v>309.95117396789931</v>
      </c>
      <c r="F1923">
        <v>53.620919999999998</v>
      </c>
      <c r="G1923">
        <v>39.849839999999993</v>
      </c>
      <c r="H1923">
        <v>323</v>
      </c>
      <c r="I1923">
        <v>52</v>
      </c>
      <c r="J1923">
        <v>45</v>
      </c>
      <c r="K1923">
        <v>201</v>
      </c>
      <c r="L1923">
        <v>42</v>
      </c>
      <c r="M1923">
        <v>11</v>
      </c>
      <c r="N1923">
        <v>1171</v>
      </c>
      <c r="O1923">
        <v>0.28000000000000003</v>
      </c>
      <c r="P1923">
        <v>2.33</v>
      </c>
      <c r="Q1923">
        <v>1.4999999999999999E-2</v>
      </c>
      <c r="R1923">
        <v>27.7</v>
      </c>
      <c r="S1923">
        <v>315</v>
      </c>
      <c r="T1923">
        <v>398</v>
      </c>
      <c r="U1923">
        <v>240</v>
      </c>
      <c r="V1923">
        <v>90</v>
      </c>
      <c r="W1923">
        <v>50</v>
      </c>
    </row>
    <row r="1924" spans="1:23">
      <c r="A1924">
        <v>284.73267062016009</v>
      </c>
      <c r="B1924">
        <v>96.214285714285708</v>
      </c>
      <c r="C1924">
        <v>2.0715517238883221</v>
      </c>
      <c r="D1924">
        <v>187.61</v>
      </c>
      <c r="E1924">
        <v>310.30705394190869</v>
      </c>
      <c r="F1924">
        <v>93.704899999999995</v>
      </c>
      <c r="G1924">
        <v>34.212000000000003</v>
      </c>
      <c r="H1924">
        <v>22</v>
      </c>
      <c r="I1924">
        <v>40</v>
      </c>
      <c r="J1924">
        <v>2</v>
      </c>
      <c r="K1924">
        <v>321</v>
      </c>
      <c r="L1924">
        <v>52</v>
      </c>
      <c r="M1924">
        <v>12</v>
      </c>
      <c r="N1924">
        <v>1171</v>
      </c>
      <c r="O1924">
        <v>0.28000000000000003</v>
      </c>
      <c r="P1924">
        <v>2.33</v>
      </c>
      <c r="Q1924">
        <v>1.4999999999999999E-2</v>
      </c>
      <c r="R1924">
        <v>27.7</v>
      </c>
      <c r="S1924">
        <v>315</v>
      </c>
      <c r="T1924">
        <v>398</v>
      </c>
      <c r="U1924">
        <v>240</v>
      </c>
      <c r="V1924">
        <v>90</v>
      </c>
      <c r="W1924">
        <v>50</v>
      </c>
    </row>
    <row r="1925" spans="1:23">
      <c r="A1925">
        <v>289.30509851733109</v>
      </c>
      <c r="B1925">
        <v>98</v>
      </c>
      <c r="C1925">
        <v>2.066464989409508</v>
      </c>
      <c r="D1925">
        <v>153.99930000000001</v>
      </c>
      <c r="E1925">
        <v>311.47805974103107</v>
      </c>
      <c r="F1925">
        <v>79.470300000000009</v>
      </c>
      <c r="G1925">
        <v>34.778100000000009</v>
      </c>
      <c r="H1925">
        <v>53</v>
      </c>
      <c r="I1925">
        <v>43</v>
      </c>
      <c r="J1925">
        <v>7</v>
      </c>
      <c r="K1925">
        <v>64</v>
      </c>
      <c r="L1925">
        <v>48</v>
      </c>
      <c r="M1925">
        <v>14</v>
      </c>
      <c r="N1925">
        <v>1171</v>
      </c>
      <c r="O1925">
        <v>0.28000000000000003</v>
      </c>
      <c r="P1925">
        <v>2.33</v>
      </c>
      <c r="Q1925">
        <v>1.4999999999999999E-2</v>
      </c>
      <c r="R1925">
        <v>27.7</v>
      </c>
      <c r="S1925">
        <v>315</v>
      </c>
      <c r="T1925">
        <v>398</v>
      </c>
      <c r="U1925">
        <v>240</v>
      </c>
      <c r="V1925">
        <v>90</v>
      </c>
      <c r="W1925">
        <v>50</v>
      </c>
    </row>
    <row r="1926" spans="1:23">
      <c r="A1926">
        <v>289.30509851733109</v>
      </c>
      <c r="B1926">
        <v>98</v>
      </c>
      <c r="C1926">
        <v>2.066464989409508</v>
      </c>
      <c r="D1926">
        <v>134.10810000000001</v>
      </c>
      <c r="E1926">
        <v>311.47805974103107</v>
      </c>
      <c r="F1926">
        <v>79.470300000000009</v>
      </c>
      <c r="G1926">
        <v>34.778100000000009</v>
      </c>
      <c r="H1926">
        <v>53</v>
      </c>
      <c r="I1926">
        <v>43</v>
      </c>
      <c r="J1926">
        <v>7</v>
      </c>
      <c r="K1926">
        <v>72</v>
      </c>
      <c r="L1926">
        <v>48</v>
      </c>
      <c r="M1926">
        <v>14</v>
      </c>
      <c r="N1926">
        <v>1171</v>
      </c>
      <c r="O1926">
        <v>0.28000000000000003</v>
      </c>
      <c r="P1926">
        <v>2.33</v>
      </c>
      <c r="Q1926">
        <v>1.4999999999999999E-2</v>
      </c>
      <c r="R1926">
        <v>27.7</v>
      </c>
      <c r="S1926">
        <v>315</v>
      </c>
      <c r="T1926">
        <v>398</v>
      </c>
      <c r="U1926">
        <v>240</v>
      </c>
      <c r="V1926">
        <v>90</v>
      </c>
      <c r="W1926">
        <v>50</v>
      </c>
    </row>
    <row r="1927" spans="1:23">
      <c r="A1927">
        <v>250.37443135976579</v>
      </c>
      <c r="B1927">
        <v>85.033846153846156</v>
      </c>
      <c r="C1927">
        <v>2.0610863777083051</v>
      </c>
      <c r="D1927">
        <v>109.578</v>
      </c>
      <c r="E1927">
        <v>310.24448422704131</v>
      </c>
      <c r="F1927">
        <v>103.845</v>
      </c>
      <c r="G1927">
        <v>30.082920000000001</v>
      </c>
      <c r="H1927">
        <v>57</v>
      </c>
      <c r="I1927">
        <v>48</v>
      </c>
      <c r="J1927">
        <v>7</v>
      </c>
      <c r="K1927">
        <v>150</v>
      </c>
      <c r="L1927">
        <v>49</v>
      </c>
      <c r="M1927">
        <v>20</v>
      </c>
      <c r="N1927">
        <v>1171</v>
      </c>
      <c r="O1927">
        <v>0.28000000000000003</v>
      </c>
      <c r="P1927">
        <v>2.33</v>
      </c>
      <c r="Q1927">
        <v>1.4999999999999999E-2</v>
      </c>
      <c r="R1927">
        <v>27.7</v>
      </c>
      <c r="S1927">
        <v>315</v>
      </c>
      <c r="T1927">
        <v>398</v>
      </c>
      <c r="U1927">
        <v>240</v>
      </c>
      <c r="V1927">
        <v>90</v>
      </c>
      <c r="W1927">
        <v>50</v>
      </c>
    </row>
    <row r="1928" spans="1:23">
      <c r="A1928">
        <v>313.97934546978178</v>
      </c>
      <c r="B1928">
        <v>106.71428571428569</v>
      </c>
      <c r="C1928">
        <v>2.059570003750911</v>
      </c>
      <c r="D1928">
        <v>478.74250000000012</v>
      </c>
      <c r="E1928">
        <v>306.39004149377593</v>
      </c>
      <c r="F1928">
        <v>66.029399999999995</v>
      </c>
      <c r="G1928">
        <v>37.665500000000002</v>
      </c>
      <c r="H1928">
        <v>142</v>
      </c>
      <c r="I1928">
        <v>50</v>
      </c>
      <c r="J1928">
        <v>26</v>
      </c>
      <c r="K1928">
        <v>321</v>
      </c>
      <c r="L1928">
        <v>40</v>
      </c>
      <c r="M1928">
        <v>8</v>
      </c>
      <c r="N1928">
        <v>1171</v>
      </c>
      <c r="O1928">
        <v>0.28000000000000003</v>
      </c>
      <c r="P1928">
        <v>2.33</v>
      </c>
      <c r="Q1928">
        <v>1.4999999999999999E-2</v>
      </c>
      <c r="R1928">
        <v>27.7</v>
      </c>
      <c r="S1928">
        <v>315</v>
      </c>
      <c r="T1928">
        <v>398</v>
      </c>
      <c r="U1928">
        <v>240</v>
      </c>
      <c r="V1928">
        <v>90</v>
      </c>
      <c r="W1928">
        <v>50</v>
      </c>
    </row>
    <row r="1929" spans="1:23">
      <c r="A1929">
        <v>313.65394384409808</v>
      </c>
      <c r="B1929">
        <v>106.71428571428569</v>
      </c>
      <c r="C1929">
        <v>2.0574355084820359</v>
      </c>
      <c r="D1929">
        <v>145.47300000000001</v>
      </c>
      <c r="E1929">
        <v>310.35684647302901</v>
      </c>
      <c r="F1929">
        <v>59.103960000000008</v>
      </c>
      <c r="G1929">
        <v>37.687800000000003</v>
      </c>
      <c r="H1929">
        <v>33</v>
      </c>
      <c r="I1929">
        <v>46</v>
      </c>
      <c r="J1929">
        <v>3</v>
      </c>
      <c r="K1929">
        <v>321</v>
      </c>
      <c r="L1929">
        <v>46</v>
      </c>
      <c r="M1929">
        <v>12</v>
      </c>
      <c r="N1929">
        <v>1171</v>
      </c>
      <c r="O1929">
        <v>0.28000000000000003</v>
      </c>
      <c r="P1929">
        <v>2.33</v>
      </c>
      <c r="Q1929">
        <v>1.4999999999999999E-2</v>
      </c>
      <c r="R1929">
        <v>27.7</v>
      </c>
      <c r="S1929">
        <v>315</v>
      </c>
      <c r="T1929">
        <v>398</v>
      </c>
      <c r="U1929">
        <v>240</v>
      </c>
      <c r="V1929">
        <v>90</v>
      </c>
      <c r="W1929">
        <v>50</v>
      </c>
    </row>
    <row r="1930" spans="1:23">
      <c r="A1930">
        <v>313.65394384409808</v>
      </c>
      <c r="B1930">
        <v>106.71428571428569</v>
      </c>
      <c r="C1930">
        <v>2.0574355084820359</v>
      </c>
      <c r="D1930">
        <v>145.47300000000001</v>
      </c>
      <c r="E1930">
        <v>310.35684647302901</v>
      </c>
      <c r="F1930">
        <v>59.103960000000008</v>
      </c>
      <c r="G1930">
        <v>37.687800000000003</v>
      </c>
      <c r="H1930">
        <v>332</v>
      </c>
      <c r="I1930">
        <v>46</v>
      </c>
      <c r="J1930">
        <v>3</v>
      </c>
      <c r="K1930">
        <v>321</v>
      </c>
      <c r="L1930">
        <v>46</v>
      </c>
      <c r="M1930">
        <v>12</v>
      </c>
      <c r="N1930">
        <v>1171</v>
      </c>
      <c r="O1930">
        <v>0.28000000000000003</v>
      </c>
      <c r="P1930">
        <v>2.33</v>
      </c>
      <c r="Q1930">
        <v>1.4999999999999999E-2</v>
      </c>
      <c r="R1930">
        <v>27.7</v>
      </c>
      <c r="S1930">
        <v>315</v>
      </c>
      <c r="T1930">
        <v>398</v>
      </c>
      <c r="U1930">
        <v>240</v>
      </c>
      <c r="V1930">
        <v>90</v>
      </c>
      <c r="W1930">
        <v>50</v>
      </c>
    </row>
    <row r="1931" spans="1:23">
      <c r="A1931">
        <v>315.53882517672008</v>
      </c>
      <c r="B1931">
        <v>107.52</v>
      </c>
      <c r="C1931">
        <v>2.0542892264109369</v>
      </c>
      <c r="D1931">
        <v>172.999</v>
      </c>
      <c r="E1931">
        <v>311.65145228215772</v>
      </c>
      <c r="F1931">
        <v>60.871000000000002</v>
      </c>
      <c r="G1931">
        <v>37.934420000000003</v>
      </c>
      <c r="H1931">
        <v>39</v>
      </c>
      <c r="I1931">
        <v>40</v>
      </c>
      <c r="J1931">
        <v>6</v>
      </c>
      <c r="K1931">
        <v>322</v>
      </c>
      <c r="L1931">
        <v>46</v>
      </c>
      <c r="M1931">
        <v>11</v>
      </c>
      <c r="N1931">
        <v>1171</v>
      </c>
      <c r="O1931">
        <v>0.28000000000000003</v>
      </c>
      <c r="P1931">
        <v>2.33</v>
      </c>
      <c r="Q1931">
        <v>1.4999999999999999E-2</v>
      </c>
      <c r="R1931">
        <v>27.7</v>
      </c>
      <c r="S1931">
        <v>315</v>
      </c>
      <c r="T1931">
        <v>398</v>
      </c>
      <c r="U1931">
        <v>240</v>
      </c>
      <c r="V1931">
        <v>90</v>
      </c>
      <c r="W1931">
        <v>50</v>
      </c>
    </row>
    <row r="1932" spans="1:23">
      <c r="A1932">
        <v>286.92973743622599</v>
      </c>
      <c r="B1932">
        <v>98</v>
      </c>
      <c r="C1932">
        <v>2.0494981245444719</v>
      </c>
      <c r="D1932">
        <v>193.26624000000001</v>
      </c>
      <c r="E1932">
        <v>308.59419087136928</v>
      </c>
      <c r="F1932">
        <v>75.828240000000008</v>
      </c>
      <c r="G1932">
        <v>34.45176</v>
      </c>
      <c r="H1932">
        <v>7</v>
      </c>
      <c r="I1932">
        <v>46</v>
      </c>
      <c r="J1932">
        <v>3</v>
      </c>
      <c r="K1932">
        <v>320</v>
      </c>
      <c r="L1932">
        <v>47</v>
      </c>
      <c r="M1932">
        <v>18</v>
      </c>
      <c r="N1932">
        <v>1171</v>
      </c>
      <c r="O1932">
        <v>0.28000000000000003</v>
      </c>
      <c r="P1932">
        <v>2.33</v>
      </c>
      <c r="Q1932">
        <v>1.4999999999999999E-2</v>
      </c>
      <c r="R1932">
        <v>27.7</v>
      </c>
      <c r="S1932">
        <v>315</v>
      </c>
      <c r="T1932">
        <v>398</v>
      </c>
      <c r="U1932">
        <v>240</v>
      </c>
      <c r="V1932">
        <v>90</v>
      </c>
      <c r="W1932">
        <v>50</v>
      </c>
    </row>
    <row r="1933" spans="1:23">
      <c r="A1933">
        <v>247.089276685577</v>
      </c>
      <c r="B1933">
        <v>84.420000000000016</v>
      </c>
      <c r="C1933">
        <v>2.0488331400130759</v>
      </c>
      <c r="D1933">
        <v>166.45500000000001</v>
      </c>
      <c r="E1933">
        <v>311.90258551957658</v>
      </c>
      <c r="F1933">
        <v>83.227500000000006</v>
      </c>
      <c r="G1933">
        <v>29.708400000000001</v>
      </c>
      <c r="H1933">
        <v>22</v>
      </c>
      <c r="I1933">
        <v>36</v>
      </c>
      <c r="J1933">
        <v>2</v>
      </c>
      <c r="K1933">
        <v>275</v>
      </c>
      <c r="L1933">
        <v>67</v>
      </c>
      <c r="M1933">
        <v>1</v>
      </c>
      <c r="N1933">
        <v>1171</v>
      </c>
      <c r="O1933">
        <v>0.28000000000000003</v>
      </c>
      <c r="P1933">
        <v>2.33</v>
      </c>
      <c r="Q1933">
        <v>1.4999999999999999E-2</v>
      </c>
      <c r="R1933">
        <v>27.7</v>
      </c>
      <c r="S1933">
        <v>315</v>
      </c>
      <c r="T1933">
        <v>398</v>
      </c>
      <c r="U1933">
        <v>240</v>
      </c>
      <c r="V1933">
        <v>90</v>
      </c>
      <c r="W1933">
        <v>50</v>
      </c>
    </row>
    <row r="1934" spans="1:23">
      <c r="A1934">
        <v>264.93494374805789</v>
      </c>
      <c r="B1934">
        <v>90.633846153846136</v>
      </c>
      <c r="C1934">
        <v>2.0461943136435088</v>
      </c>
      <c r="D1934">
        <v>182.7234</v>
      </c>
      <c r="E1934">
        <v>309.32088626959478</v>
      </c>
      <c r="F1934">
        <v>69.916499999999999</v>
      </c>
      <c r="G1934">
        <v>31.820328</v>
      </c>
      <c r="H1934">
        <v>7</v>
      </c>
      <c r="I1934">
        <v>42</v>
      </c>
      <c r="J1934">
        <v>3</v>
      </c>
      <c r="K1934">
        <v>150</v>
      </c>
      <c r="L1934">
        <v>54</v>
      </c>
      <c r="M1934">
        <v>18</v>
      </c>
      <c r="N1934">
        <v>1171</v>
      </c>
      <c r="O1934">
        <v>0.28000000000000003</v>
      </c>
      <c r="P1934">
        <v>2.33</v>
      </c>
      <c r="Q1934">
        <v>1.4999999999999999E-2</v>
      </c>
      <c r="R1934">
        <v>27.7</v>
      </c>
      <c r="S1934">
        <v>315</v>
      </c>
      <c r="T1934">
        <v>398</v>
      </c>
      <c r="U1934">
        <v>240</v>
      </c>
      <c r="V1934">
        <v>90</v>
      </c>
      <c r="W1934">
        <v>50</v>
      </c>
    </row>
    <row r="1935" spans="1:23">
      <c r="A1935">
        <v>293.86390495061488</v>
      </c>
      <c r="B1935">
        <v>100.5846153846154</v>
      </c>
      <c r="C1935">
        <v>2.0450914156092042</v>
      </c>
      <c r="D1935">
        <v>201.45</v>
      </c>
      <c r="E1935">
        <v>307.87987394718118</v>
      </c>
      <c r="F1935">
        <v>76.86</v>
      </c>
      <c r="G1935">
        <v>35.274000000000001</v>
      </c>
      <c r="H1935">
        <v>9</v>
      </c>
      <c r="I1935">
        <v>44</v>
      </c>
      <c r="J1935">
        <v>2</v>
      </c>
      <c r="K1935">
        <v>149</v>
      </c>
      <c r="L1935">
        <v>50</v>
      </c>
      <c r="M1935">
        <v>18</v>
      </c>
      <c r="N1935">
        <v>1171</v>
      </c>
      <c r="O1935">
        <v>0.28000000000000003</v>
      </c>
      <c r="P1935">
        <v>2.33</v>
      </c>
      <c r="Q1935">
        <v>1.4999999999999999E-2</v>
      </c>
      <c r="R1935">
        <v>27.7</v>
      </c>
      <c r="S1935">
        <v>315</v>
      </c>
      <c r="T1935">
        <v>398</v>
      </c>
      <c r="U1935">
        <v>240</v>
      </c>
      <c r="V1935">
        <v>90</v>
      </c>
      <c r="W1935">
        <v>50</v>
      </c>
    </row>
    <row r="1936" spans="1:23">
      <c r="A1936">
        <v>276.45330175993962</v>
      </c>
      <c r="B1936">
        <v>94.73863636363636</v>
      </c>
      <c r="C1936">
        <v>2.0426440432304518</v>
      </c>
      <c r="D1936">
        <v>97.666560000000004</v>
      </c>
      <c r="E1936">
        <v>310.88863463703012</v>
      </c>
      <c r="F1936">
        <v>92.551680000000005</v>
      </c>
      <c r="G1936">
        <v>33.225119999999997</v>
      </c>
      <c r="H1936">
        <v>95</v>
      </c>
      <c r="I1936">
        <v>46</v>
      </c>
      <c r="J1936">
        <v>3</v>
      </c>
      <c r="K1936">
        <v>201</v>
      </c>
      <c r="L1936">
        <v>48</v>
      </c>
      <c r="M1936">
        <v>17</v>
      </c>
      <c r="N1936">
        <v>1171</v>
      </c>
      <c r="O1936">
        <v>0.28000000000000003</v>
      </c>
      <c r="P1936">
        <v>2.33</v>
      </c>
      <c r="Q1936">
        <v>1.4999999999999999E-2</v>
      </c>
      <c r="R1936">
        <v>27.7</v>
      </c>
      <c r="S1936">
        <v>315</v>
      </c>
      <c r="T1936">
        <v>398</v>
      </c>
      <c r="U1936">
        <v>240</v>
      </c>
      <c r="V1936">
        <v>90</v>
      </c>
      <c r="W1936">
        <v>50</v>
      </c>
    </row>
    <row r="1937" spans="1:23">
      <c r="A1937">
        <v>285.3777321235674</v>
      </c>
      <c r="B1937">
        <v>98</v>
      </c>
      <c r="C1937">
        <v>2.0384123723111962</v>
      </c>
      <c r="D1937">
        <v>201.29849999999999</v>
      </c>
      <c r="E1937">
        <v>307.03677994443979</v>
      </c>
      <c r="F1937">
        <v>76.78425</v>
      </c>
      <c r="G1937">
        <v>34.243499999999997</v>
      </c>
      <c r="H1937">
        <v>9</v>
      </c>
      <c r="I1937">
        <v>43</v>
      </c>
      <c r="J1937">
        <v>2</v>
      </c>
      <c r="K1937">
        <v>66</v>
      </c>
      <c r="L1937">
        <v>51</v>
      </c>
      <c r="M1937">
        <v>11</v>
      </c>
      <c r="N1937">
        <v>1171</v>
      </c>
      <c r="O1937">
        <v>0.28000000000000003</v>
      </c>
      <c r="P1937">
        <v>2.33</v>
      </c>
      <c r="Q1937">
        <v>1.4999999999999999E-2</v>
      </c>
      <c r="R1937">
        <v>27.7</v>
      </c>
      <c r="S1937">
        <v>315</v>
      </c>
      <c r="T1937">
        <v>398</v>
      </c>
      <c r="U1937">
        <v>240</v>
      </c>
      <c r="V1937">
        <v>90</v>
      </c>
      <c r="W1937">
        <v>50</v>
      </c>
    </row>
    <row r="1938" spans="1:23">
      <c r="A1938">
        <v>283.73169911411662</v>
      </c>
      <c r="B1938">
        <v>98</v>
      </c>
      <c r="C1938">
        <v>2.026654993672262</v>
      </c>
      <c r="D1938">
        <v>218.1816</v>
      </c>
      <c r="E1938">
        <v>309.78311243729269</v>
      </c>
      <c r="F1938">
        <v>75.2136</v>
      </c>
      <c r="G1938">
        <v>34.084400000000002</v>
      </c>
      <c r="H1938">
        <v>9</v>
      </c>
      <c r="I1938">
        <v>42</v>
      </c>
      <c r="J1938">
        <v>2</v>
      </c>
      <c r="K1938">
        <v>64</v>
      </c>
      <c r="L1938">
        <v>52</v>
      </c>
      <c r="M1938">
        <v>14</v>
      </c>
      <c r="N1938">
        <v>1171</v>
      </c>
      <c r="O1938">
        <v>0.28000000000000003</v>
      </c>
      <c r="P1938">
        <v>2.33</v>
      </c>
      <c r="Q1938">
        <v>1.4999999999999999E-2</v>
      </c>
      <c r="R1938">
        <v>27.7</v>
      </c>
      <c r="S1938">
        <v>315</v>
      </c>
      <c r="T1938">
        <v>398</v>
      </c>
      <c r="U1938">
        <v>240</v>
      </c>
      <c r="V1938">
        <v>90</v>
      </c>
      <c r="W1938">
        <v>50</v>
      </c>
    </row>
    <row r="1939" spans="1:23">
      <c r="A1939">
        <v>283.73169911411662</v>
      </c>
      <c r="B1939">
        <v>98</v>
      </c>
      <c r="C1939">
        <v>2.026654993672262</v>
      </c>
      <c r="D1939">
        <v>197.0472</v>
      </c>
      <c r="E1939">
        <v>309.78311243729269</v>
      </c>
      <c r="F1939">
        <v>75.2136</v>
      </c>
      <c r="G1939">
        <v>34.084400000000002</v>
      </c>
      <c r="H1939">
        <v>9</v>
      </c>
      <c r="I1939">
        <v>42</v>
      </c>
      <c r="J1939">
        <v>2</v>
      </c>
      <c r="K1939">
        <v>72</v>
      </c>
      <c r="L1939">
        <v>52</v>
      </c>
      <c r="M1939">
        <v>14</v>
      </c>
      <c r="N1939">
        <v>1171</v>
      </c>
      <c r="O1939">
        <v>0.28000000000000003</v>
      </c>
      <c r="P1939">
        <v>2.33</v>
      </c>
      <c r="Q1939">
        <v>1.4999999999999999E-2</v>
      </c>
      <c r="R1939">
        <v>27.7</v>
      </c>
      <c r="S1939">
        <v>315</v>
      </c>
      <c r="T1939">
        <v>398</v>
      </c>
      <c r="U1939">
        <v>240</v>
      </c>
      <c r="V1939">
        <v>90</v>
      </c>
      <c r="W1939">
        <v>50</v>
      </c>
    </row>
    <row r="1940" spans="1:23">
      <c r="A1940">
        <v>267.49894932077291</v>
      </c>
      <c r="B1940">
        <v>92.4</v>
      </c>
      <c r="C1940">
        <v>2.0265071918240372</v>
      </c>
      <c r="D1940">
        <v>113.7972</v>
      </c>
      <c r="E1940">
        <v>312.73858921161832</v>
      </c>
      <c r="F1940">
        <v>53.174550000000004</v>
      </c>
      <c r="G1940">
        <v>32.173349999999999</v>
      </c>
      <c r="H1940">
        <v>256</v>
      </c>
      <c r="I1940">
        <v>49</v>
      </c>
      <c r="J1940">
        <v>20</v>
      </c>
      <c r="K1940">
        <v>96</v>
      </c>
      <c r="L1940">
        <v>45</v>
      </c>
      <c r="M1940">
        <v>9</v>
      </c>
      <c r="N1940">
        <v>1171</v>
      </c>
      <c r="O1940">
        <v>0.28000000000000003</v>
      </c>
      <c r="P1940">
        <v>2.33</v>
      </c>
      <c r="Q1940">
        <v>1.4999999999999999E-2</v>
      </c>
      <c r="R1940">
        <v>27.7</v>
      </c>
      <c r="S1940">
        <v>315</v>
      </c>
      <c r="T1940">
        <v>398</v>
      </c>
      <c r="U1940">
        <v>240</v>
      </c>
      <c r="V1940">
        <v>90</v>
      </c>
      <c r="W1940">
        <v>50</v>
      </c>
    </row>
    <row r="1941" spans="1:23">
      <c r="A1941">
        <v>282.65020074209463</v>
      </c>
      <c r="B1941">
        <v>98</v>
      </c>
      <c r="C1941">
        <v>2.018930005300676</v>
      </c>
      <c r="D1941">
        <v>218.3664</v>
      </c>
      <c r="E1941">
        <v>308.65774530172308</v>
      </c>
      <c r="F1941">
        <v>75.244399999999999</v>
      </c>
      <c r="G1941">
        <v>33.938800000000001</v>
      </c>
      <c r="H1941">
        <v>9</v>
      </c>
      <c r="I1941">
        <v>42</v>
      </c>
      <c r="J1941">
        <v>2</v>
      </c>
      <c r="K1941">
        <v>80</v>
      </c>
      <c r="L1941">
        <v>52</v>
      </c>
      <c r="M1941">
        <v>14</v>
      </c>
      <c r="N1941">
        <v>1171</v>
      </c>
      <c r="O1941">
        <v>0.28000000000000003</v>
      </c>
      <c r="P1941">
        <v>2.33</v>
      </c>
      <c r="Q1941">
        <v>1.4999999999999999E-2</v>
      </c>
      <c r="R1941">
        <v>27.7</v>
      </c>
      <c r="S1941">
        <v>315</v>
      </c>
      <c r="T1941">
        <v>398</v>
      </c>
      <c r="U1941">
        <v>240</v>
      </c>
      <c r="V1941">
        <v>90</v>
      </c>
      <c r="W1941">
        <v>50</v>
      </c>
    </row>
    <row r="1942" spans="1:23">
      <c r="A1942">
        <v>270.52841417927101</v>
      </c>
      <c r="B1942">
        <v>93.916666666666686</v>
      </c>
      <c r="C1942">
        <v>2.0163608510256221</v>
      </c>
      <c r="D1942">
        <v>91.131555000000006</v>
      </c>
      <c r="E1942">
        <v>312.13437968586487</v>
      </c>
      <c r="F1942">
        <v>81.101040000000012</v>
      </c>
      <c r="G1942">
        <v>32.52966</v>
      </c>
      <c r="H1942">
        <v>164</v>
      </c>
      <c r="I1942">
        <v>40</v>
      </c>
      <c r="J1942">
        <v>3</v>
      </c>
      <c r="K1942">
        <v>68</v>
      </c>
      <c r="L1942">
        <v>54</v>
      </c>
      <c r="M1942">
        <v>11</v>
      </c>
      <c r="N1942">
        <v>1171</v>
      </c>
      <c r="O1942">
        <v>0.28000000000000003</v>
      </c>
      <c r="P1942">
        <v>2.33</v>
      </c>
      <c r="Q1942">
        <v>1.4999999999999999E-2</v>
      </c>
      <c r="R1942">
        <v>27.7</v>
      </c>
      <c r="S1942">
        <v>315</v>
      </c>
      <c r="T1942">
        <v>398</v>
      </c>
      <c r="U1942">
        <v>240</v>
      </c>
      <c r="V1942">
        <v>90</v>
      </c>
      <c r="W1942">
        <v>50</v>
      </c>
    </row>
    <row r="1943" spans="1:23">
      <c r="A1943">
        <v>244.835143389042</v>
      </c>
      <c r="B1943">
        <v>85.033846153846156</v>
      </c>
      <c r="C1943">
        <v>2.015486869337352</v>
      </c>
      <c r="D1943">
        <v>104.0733</v>
      </c>
      <c r="E1943">
        <v>311.67907152464772</v>
      </c>
      <c r="F1943">
        <v>98.40464999999999</v>
      </c>
      <c r="G1943">
        <v>29.43468</v>
      </c>
      <c r="H1943">
        <v>295</v>
      </c>
      <c r="I1943">
        <v>46</v>
      </c>
      <c r="J1943">
        <v>7</v>
      </c>
      <c r="K1943">
        <v>150</v>
      </c>
      <c r="L1943">
        <v>51</v>
      </c>
      <c r="M1943">
        <v>20</v>
      </c>
      <c r="N1943">
        <v>1171</v>
      </c>
      <c r="O1943">
        <v>0.28000000000000003</v>
      </c>
      <c r="P1943">
        <v>2.33</v>
      </c>
      <c r="Q1943">
        <v>1.4999999999999999E-2</v>
      </c>
      <c r="R1943">
        <v>27.7</v>
      </c>
      <c r="S1943">
        <v>315</v>
      </c>
      <c r="T1943">
        <v>398</v>
      </c>
      <c r="U1943">
        <v>240</v>
      </c>
      <c r="V1943">
        <v>90</v>
      </c>
      <c r="W1943">
        <v>50</v>
      </c>
    </row>
    <row r="1944" spans="1:23">
      <c r="A1944">
        <v>282.0674577831204</v>
      </c>
      <c r="B1944">
        <v>98.000000000000014</v>
      </c>
      <c r="C1944">
        <v>2.0147675555937168</v>
      </c>
      <c r="D1944">
        <v>139.77119999999999</v>
      </c>
      <c r="E1944">
        <v>310.05809128630699</v>
      </c>
      <c r="F1944">
        <v>76.939650000000015</v>
      </c>
      <c r="G1944">
        <v>33.888300000000001</v>
      </c>
      <c r="H1944">
        <v>52</v>
      </c>
      <c r="I1944">
        <v>47</v>
      </c>
      <c r="J1944">
        <v>6</v>
      </c>
      <c r="K1944">
        <v>256</v>
      </c>
      <c r="L1944">
        <v>45</v>
      </c>
      <c r="M1944">
        <v>9</v>
      </c>
      <c r="N1944">
        <v>1171</v>
      </c>
      <c r="O1944">
        <v>0.28000000000000003</v>
      </c>
      <c r="P1944">
        <v>2.33</v>
      </c>
      <c r="Q1944">
        <v>1.4999999999999999E-2</v>
      </c>
      <c r="R1944">
        <v>27.7</v>
      </c>
      <c r="S1944">
        <v>315</v>
      </c>
      <c r="T1944">
        <v>398</v>
      </c>
      <c r="U1944">
        <v>240</v>
      </c>
      <c r="V1944">
        <v>90</v>
      </c>
      <c r="W1944">
        <v>50</v>
      </c>
    </row>
    <row r="1945" spans="1:23">
      <c r="A1945">
        <v>307.00076738211072</v>
      </c>
      <c r="B1945">
        <v>106.71428571428569</v>
      </c>
      <c r="C1945">
        <v>2.013793520980379</v>
      </c>
      <c r="D1945">
        <v>90.449400000000011</v>
      </c>
      <c r="E1945">
        <v>312.82987551867222</v>
      </c>
      <c r="F1945">
        <v>58.503959999999999</v>
      </c>
      <c r="G1945">
        <v>36.925800000000002</v>
      </c>
      <c r="H1945">
        <v>36</v>
      </c>
      <c r="I1945">
        <v>47</v>
      </c>
      <c r="J1945">
        <v>4</v>
      </c>
      <c r="K1945">
        <v>321</v>
      </c>
      <c r="L1945">
        <v>44</v>
      </c>
      <c r="M1945">
        <v>12</v>
      </c>
      <c r="N1945">
        <v>1171</v>
      </c>
      <c r="O1945">
        <v>0.28000000000000003</v>
      </c>
      <c r="P1945">
        <v>2.33</v>
      </c>
      <c r="Q1945">
        <v>1.4999999999999999E-2</v>
      </c>
      <c r="R1945">
        <v>27.7</v>
      </c>
      <c r="S1945">
        <v>315</v>
      </c>
      <c r="T1945">
        <v>398</v>
      </c>
      <c r="U1945">
        <v>240</v>
      </c>
      <c r="V1945">
        <v>90</v>
      </c>
      <c r="W1945">
        <v>50</v>
      </c>
    </row>
    <row r="1946" spans="1:23">
      <c r="A1946">
        <v>309.05223033521918</v>
      </c>
      <c r="B1946">
        <v>107.5846153846154</v>
      </c>
      <c r="C1946">
        <v>2.0108503475264512</v>
      </c>
      <c r="D1946">
        <v>142.47630000000001</v>
      </c>
      <c r="E1946">
        <v>308.75198601180603</v>
      </c>
      <c r="F1946">
        <v>58.001400000000011</v>
      </c>
      <c r="G1946">
        <v>37.110420000000012</v>
      </c>
      <c r="H1946">
        <v>33</v>
      </c>
      <c r="I1946">
        <v>45</v>
      </c>
      <c r="J1946">
        <v>3</v>
      </c>
      <c r="K1946">
        <v>149</v>
      </c>
      <c r="L1946">
        <v>49</v>
      </c>
      <c r="M1946">
        <v>18</v>
      </c>
      <c r="N1946">
        <v>1171</v>
      </c>
      <c r="O1946">
        <v>0.28000000000000003</v>
      </c>
      <c r="P1946">
        <v>2.33</v>
      </c>
      <c r="Q1946">
        <v>1.4999999999999999E-2</v>
      </c>
      <c r="R1946">
        <v>27.7</v>
      </c>
      <c r="S1946">
        <v>315</v>
      </c>
      <c r="T1946">
        <v>398</v>
      </c>
      <c r="U1946">
        <v>240</v>
      </c>
      <c r="V1946">
        <v>90</v>
      </c>
      <c r="W1946">
        <v>50</v>
      </c>
    </row>
    <row r="1947" spans="1:23">
      <c r="A1947">
        <v>309.05223033521918</v>
      </c>
      <c r="B1947">
        <v>107.5846153846154</v>
      </c>
      <c r="C1947">
        <v>2.0108503475264512</v>
      </c>
      <c r="D1947">
        <v>142.47630000000001</v>
      </c>
      <c r="E1947">
        <v>308.75198601180603</v>
      </c>
      <c r="F1947">
        <v>58.001400000000011</v>
      </c>
      <c r="G1947">
        <v>37.110420000000012</v>
      </c>
      <c r="H1947">
        <v>332</v>
      </c>
      <c r="I1947">
        <v>45</v>
      </c>
      <c r="J1947">
        <v>3</v>
      </c>
      <c r="K1947">
        <v>149</v>
      </c>
      <c r="L1947">
        <v>49</v>
      </c>
      <c r="M1947">
        <v>18</v>
      </c>
      <c r="N1947">
        <v>1171</v>
      </c>
      <c r="O1947">
        <v>0.28000000000000003</v>
      </c>
      <c r="P1947">
        <v>2.33</v>
      </c>
      <c r="Q1947">
        <v>1.4999999999999999E-2</v>
      </c>
      <c r="R1947">
        <v>27.7</v>
      </c>
      <c r="S1947">
        <v>315</v>
      </c>
      <c r="T1947">
        <v>398</v>
      </c>
      <c r="U1947">
        <v>240</v>
      </c>
      <c r="V1947">
        <v>90</v>
      </c>
      <c r="W1947">
        <v>50</v>
      </c>
    </row>
    <row r="1948" spans="1:23">
      <c r="A1948">
        <v>301.58110432662238</v>
      </c>
      <c r="B1948">
        <v>105</v>
      </c>
      <c r="C1948">
        <v>2.0105406955108158</v>
      </c>
      <c r="D1948">
        <v>139.19399999999999</v>
      </c>
      <c r="E1948">
        <v>310.64872430211358</v>
      </c>
      <c r="F1948">
        <v>56.65440000000001</v>
      </c>
      <c r="G1948">
        <v>36.241500000000009</v>
      </c>
      <c r="H1948">
        <v>33</v>
      </c>
      <c r="I1948">
        <v>45</v>
      </c>
      <c r="J1948">
        <v>3</v>
      </c>
      <c r="K1948">
        <v>66</v>
      </c>
      <c r="L1948">
        <v>48</v>
      </c>
      <c r="M1948">
        <v>11</v>
      </c>
      <c r="N1948">
        <v>1171</v>
      </c>
      <c r="O1948">
        <v>0.28000000000000003</v>
      </c>
      <c r="P1948">
        <v>2.33</v>
      </c>
      <c r="Q1948">
        <v>1.4999999999999999E-2</v>
      </c>
      <c r="R1948">
        <v>27.7</v>
      </c>
      <c r="S1948">
        <v>315</v>
      </c>
      <c r="T1948">
        <v>398</v>
      </c>
      <c r="U1948">
        <v>240</v>
      </c>
      <c r="V1948">
        <v>90</v>
      </c>
      <c r="W1948">
        <v>50</v>
      </c>
    </row>
    <row r="1949" spans="1:23">
      <c r="A1949">
        <v>301.58110432662238</v>
      </c>
      <c r="B1949">
        <v>105</v>
      </c>
      <c r="C1949">
        <v>2.0105406955108158</v>
      </c>
      <c r="D1949">
        <v>139.19399999999999</v>
      </c>
      <c r="E1949">
        <v>310.64872430211358</v>
      </c>
      <c r="F1949">
        <v>56.65440000000001</v>
      </c>
      <c r="G1949">
        <v>36.241500000000009</v>
      </c>
      <c r="H1949">
        <v>332</v>
      </c>
      <c r="I1949">
        <v>45</v>
      </c>
      <c r="J1949">
        <v>3</v>
      </c>
      <c r="K1949">
        <v>66</v>
      </c>
      <c r="L1949">
        <v>48</v>
      </c>
      <c r="M1949">
        <v>11</v>
      </c>
      <c r="N1949">
        <v>1171</v>
      </c>
      <c r="O1949">
        <v>0.28000000000000003</v>
      </c>
      <c r="P1949">
        <v>2.33</v>
      </c>
      <c r="Q1949">
        <v>1.4999999999999999E-2</v>
      </c>
      <c r="R1949">
        <v>27.7</v>
      </c>
      <c r="S1949">
        <v>315</v>
      </c>
      <c r="T1949">
        <v>398</v>
      </c>
      <c r="U1949">
        <v>240</v>
      </c>
      <c r="V1949">
        <v>90</v>
      </c>
      <c r="W1949">
        <v>50</v>
      </c>
    </row>
    <row r="1950" spans="1:23">
      <c r="A1950">
        <v>300.85998211192492</v>
      </c>
      <c r="B1950">
        <v>105</v>
      </c>
      <c r="C1950">
        <v>2.0057332140794988</v>
      </c>
      <c r="D1950">
        <v>156.95820000000001</v>
      </c>
      <c r="E1950">
        <v>304.94186445537582</v>
      </c>
      <c r="F1950">
        <v>53.951099999999997</v>
      </c>
      <c r="G1950">
        <v>36.0702</v>
      </c>
      <c r="H1950">
        <v>39</v>
      </c>
      <c r="I1950">
        <v>45</v>
      </c>
      <c r="J1950">
        <v>5</v>
      </c>
      <c r="K1950">
        <v>67</v>
      </c>
      <c r="L1950">
        <v>49</v>
      </c>
      <c r="M1950">
        <v>9</v>
      </c>
      <c r="N1950">
        <v>1171</v>
      </c>
      <c r="O1950">
        <v>0.28000000000000003</v>
      </c>
      <c r="P1950">
        <v>2.33</v>
      </c>
      <c r="Q1950">
        <v>1.4999999999999999E-2</v>
      </c>
      <c r="R1950">
        <v>27.7</v>
      </c>
      <c r="S1950">
        <v>315</v>
      </c>
      <c r="T1950">
        <v>398</v>
      </c>
      <c r="U1950">
        <v>240</v>
      </c>
      <c r="V1950">
        <v>90</v>
      </c>
      <c r="W1950">
        <v>50</v>
      </c>
    </row>
    <row r="1951" spans="1:23">
      <c r="A1951">
        <v>300.85998211192492</v>
      </c>
      <c r="B1951">
        <v>105</v>
      </c>
      <c r="C1951">
        <v>2.0057332140794988</v>
      </c>
      <c r="D1951">
        <v>156.95820000000001</v>
      </c>
      <c r="E1951">
        <v>304.94186445537582</v>
      </c>
      <c r="F1951">
        <v>53.951099999999997</v>
      </c>
      <c r="G1951">
        <v>36.0702</v>
      </c>
      <c r="H1951">
        <v>39</v>
      </c>
      <c r="I1951">
        <v>45</v>
      </c>
      <c r="J1951">
        <v>5</v>
      </c>
      <c r="K1951">
        <v>213</v>
      </c>
      <c r="L1951">
        <v>49</v>
      </c>
      <c r="M1951">
        <v>9</v>
      </c>
      <c r="N1951">
        <v>1171</v>
      </c>
      <c r="O1951">
        <v>0.28000000000000003</v>
      </c>
      <c r="P1951">
        <v>2.33</v>
      </c>
      <c r="Q1951">
        <v>1.4999999999999999E-2</v>
      </c>
      <c r="R1951">
        <v>27.7</v>
      </c>
      <c r="S1951">
        <v>315</v>
      </c>
      <c r="T1951">
        <v>398</v>
      </c>
      <c r="U1951">
        <v>240</v>
      </c>
      <c r="V1951">
        <v>90</v>
      </c>
      <c r="W1951">
        <v>50</v>
      </c>
    </row>
    <row r="1952" spans="1:23">
      <c r="A1952">
        <v>280.69396756498168</v>
      </c>
      <c r="B1952">
        <v>98.000000000000014</v>
      </c>
      <c r="C1952">
        <v>2.0049569111784402</v>
      </c>
      <c r="D1952">
        <v>127.66776</v>
      </c>
      <c r="E1952">
        <v>309.62987551867218</v>
      </c>
      <c r="F1952">
        <v>75.577680000000001</v>
      </c>
      <c r="G1952">
        <v>33.717359999999999</v>
      </c>
      <c r="H1952">
        <v>52</v>
      </c>
      <c r="I1952">
        <v>46</v>
      </c>
      <c r="J1952">
        <v>6</v>
      </c>
      <c r="K1952">
        <v>201</v>
      </c>
      <c r="L1952">
        <v>48</v>
      </c>
      <c r="M1952">
        <v>16</v>
      </c>
      <c r="N1952">
        <v>1171</v>
      </c>
      <c r="O1952">
        <v>0.28000000000000003</v>
      </c>
      <c r="P1952">
        <v>2.33</v>
      </c>
      <c r="Q1952">
        <v>1.4999999999999999E-2</v>
      </c>
      <c r="R1952">
        <v>27.7</v>
      </c>
      <c r="S1952">
        <v>315</v>
      </c>
      <c r="T1952">
        <v>398</v>
      </c>
      <c r="U1952">
        <v>240</v>
      </c>
      <c r="V1952">
        <v>90</v>
      </c>
      <c r="W1952">
        <v>50</v>
      </c>
    </row>
    <row r="1953" spans="1:23">
      <c r="A1953">
        <v>294.31538706040578</v>
      </c>
      <c r="B1953">
        <v>102.8666666666667</v>
      </c>
      <c r="C1953">
        <v>2.002794273580208</v>
      </c>
      <c r="D1953">
        <v>108.5802</v>
      </c>
      <c r="E1953">
        <v>306.56387440880422</v>
      </c>
      <c r="F1953">
        <v>92.671125000000004</v>
      </c>
      <c r="G1953">
        <v>35.309100000000001</v>
      </c>
      <c r="H1953">
        <v>164</v>
      </c>
      <c r="I1953">
        <v>45</v>
      </c>
      <c r="J1953">
        <v>3</v>
      </c>
      <c r="K1953">
        <v>241</v>
      </c>
      <c r="L1953">
        <v>49</v>
      </c>
      <c r="M1953">
        <v>15</v>
      </c>
      <c r="N1953">
        <v>1171</v>
      </c>
      <c r="O1953">
        <v>0.28000000000000003</v>
      </c>
      <c r="P1953">
        <v>2.33</v>
      </c>
      <c r="Q1953">
        <v>1.4999999999999999E-2</v>
      </c>
      <c r="R1953">
        <v>27.7</v>
      </c>
      <c r="S1953">
        <v>315</v>
      </c>
      <c r="T1953">
        <v>398</v>
      </c>
      <c r="U1953">
        <v>240</v>
      </c>
      <c r="V1953">
        <v>90</v>
      </c>
      <c r="W1953">
        <v>50</v>
      </c>
    </row>
    <row r="1954" spans="1:23">
      <c r="A1954">
        <v>313.99105560067522</v>
      </c>
      <c r="B1954">
        <v>110.1219512195122</v>
      </c>
      <c r="C1954">
        <v>1.995912136376385</v>
      </c>
      <c r="D1954">
        <v>187.57038</v>
      </c>
      <c r="E1954">
        <v>309.89709543568472</v>
      </c>
      <c r="F1954">
        <v>60.63017</v>
      </c>
      <c r="G1954">
        <v>37.72119</v>
      </c>
      <c r="H1954">
        <v>39</v>
      </c>
      <c r="I1954">
        <v>48</v>
      </c>
      <c r="J1954">
        <v>5</v>
      </c>
      <c r="K1954">
        <v>257</v>
      </c>
      <c r="L1954">
        <v>43</v>
      </c>
      <c r="M1954">
        <v>7</v>
      </c>
      <c r="N1954">
        <v>1171</v>
      </c>
      <c r="O1954">
        <v>0.28000000000000003</v>
      </c>
      <c r="P1954">
        <v>2.33</v>
      </c>
      <c r="Q1954">
        <v>1.4999999999999999E-2</v>
      </c>
      <c r="R1954">
        <v>27.7</v>
      </c>
      <c r="S1954">
        <v>315</v>
      </c>
      <c r="T1954">
        <v>398</v>
      </c>
      <c r="U1954">
        <v>240</v>
      </c>
      <c r="V1954">
        <v>90</v>
      </c>
      <c r="W1954">
        <v>50</v>
      </c>
    </row>
    <row r="1955" spans="1:23">
      <c r="A1955">
        <v>283.64554926916168</v>
      </c>
      <c r="B1955">
        <v>99.714285714285708</v>
      </c>
      <c r="C1955">
        <v>1.9912080106287859</v>
      </c>
      <c r="D1955">
        <v>203.99350000000001</v>
      </c>
      <c r="E1955">
        <v>310.88796680497933</v>
      </c>
      <c r="F1955">
        <v>77.626575000000003</v>
      </c>
      <c r="G1955">
        <v>34.089500000000001</v>
      </c>
      <c r="H1955">
        <v>6</v>
      </c>
      <c r="I1955">
        <v>41</v>
      </c>
      <c r="J1955">
        <v>4</v>
      </c>
      <c r="K1955">
        <v>321</v>
      </c>
      <c r="L1955">
        <v>51</v>
      </c>
      <c r="M1955">
        <v>10</v>
      </c>
      <c r="N1955">
        <v>1171</v>
      </c>
      <c r="O1955">
        <v>0.28000000000000003</v>
      </c>
      <c r="P1955">
        <v>2.33</v>
      </c>
      <c r="Q1955">
        <v>1.4999999999999999E-2</v>
      </c>
      <c r="R1955">
        <v>27.7</v>
      </c>
      <c r="S1955">
        <v>315</v>
      </c>
      <c r="T1955">
        <v>398</v>
      </c>
      <c r="U1955">
        <v>240</v>
      </c>
      <c r="V1955">
        <v>90</v>
      </c>
      <c r="W1955">
        <v>50</v>
      </c>
    </row>
    <row r="1956" spans="1:23">
      <c r="A1956">
        <v>278.64827967324601</v>
      </c>
      <c r="B1956">
        <v>98</v>
      </c>
      <c r="C1956">
        <v>1.9903448548089</v>
      </c>
      <c r="D1956">
        <v>190.143</v>
      </c>
      <c r="E1956">
        <v>310.60325882328038</v>
      </c>
      <c r="F1956">
        <v>72.575500000000005</v>
      </c>
      <c r="G1956">
        <v>33.484999999999999</v>
      </c>
      <c r="H1956">
        <v>6</v>
      </c>
      <c r="I1956">
        <v>38</v>
      </c>
      <c r="J1956">
        <v>4</v>
      </c>
      <c r="K1956">
        <v>66</v>
      </c>
      <c r="L1956">
        <v>54</v>
      </c>
      <c r="M1956">
        <v>11</v>
      </c>
      <c r="N1956">
        <v>1171</v>
      </c>
      <c r="O1956">
        <v>0.28000000000000003</v>
      </c>
      <c r="P1956">
        <v>2.33</v>
      </c>
      <c r="Q1956">
        <v>1.4999999999999999E-2</v>
      </c>
      <c r="R1956">
        <v>27.7</v>
      </c>
      <c r="S1956">
        <v>315</v>
      </c>
      <c r="T1956">
        <v>398</v>
      </c>
      <c r="U1956">
        <v>240</v>
      </c>
      <c r="V1956">
        <v>90</v>
      </c>
      <c r="W1956">
        <v>50</v>
      </c>
    </row>
    <row r="1957" spans="1:23">
      <c r="A1957">
        <v>298.44592659194018</v>
      </c>
      <c r="B1957">
        <v>105</v>
      </c>
      <c r="C1957">
        <v>1.989639510612935</v>
      </c>
      <c r="D1957">
        <v>152.9802</v>
      </c>
      <c r="E1957">
        <v>310.60518951219001</v>
      </c>
      <c r="F1957">
        <v>54.323399999999999</v>
      </c>
      <c r="G1957">
        <v>35.864100000000008</v>
      </c>
      <c r="H1957">
        <v>33</v>
      </c>
      <c r="I1957">
        <v>43</v>
      </c>
      <c r="J1957">
        <v>3</v>
      </c>
      <c r="K1957">
        <v>64</v>
      </c>
      <c r="L1957">
        <v>51</v>
      </c>
      <c r="M1957">
        <v>14</v>
      </c>
      <c r="N1957">
        <v>1171</v>
      </c>
      <c r="O1957">
        <v>0.28000000000000003</v>
      </c>
      <c r="P1957">
        <v>2.33</v>
      </c>
      <c r="Q1957">
        <v>1.4999999999999999E-2</v>
      </c>
      <c r="R1957">
        <v>27.7</v>
      </c>
      <c r="S1957">
        <v>315</v>
      </c>
      <c r="T1957">
        <v>398</v>
      </c>
      <c r="U1957">
        <v>240</v>
      </c>
      <c r="V1957">
        <v>90</v>
      </c>
      <c r="W1957">
        <v>50</v>
      </c>
    </row>
    <row r="1958" spans="1:23">
      <c r="A1958">
        <v>298.44592659194018</v>
      </c>
      <c r="B1958">
        <v>105</v>
      </c>
      <c r="C1958">
        <v>1.989639510612935</v>
      </c>
      <c r="D1958">
        <v>133.3554</v>
      </c>
      <c r="E1958">
        <v>310.60518951219001</v>
      </c>
      <c r="F1958">
        <v>54.323399999999999</v>
      </c>
      <c r="G1958">
        <v>35.864100000000008</v>
      </c>
      <c r="H1958">
        <v>33</v>
      </c>
      <c r="I1958">
        <v>43</v>
      </c>
      <c r="J1958">
        <v>3</v>
      </c>
      <c r="K1958">
        <v>72</v>
      </c>
      <c r="L1958">
        <v>51</v>
      </c>
      <c r="M1958">
        <v>14</v>
      </c>
      <c r="N1958">
        <v>1171</v>
      </c>
      <c r="O1958">
        <v>0.28000000000000003</v>
      </c>
      <c r="P1958">
        <v>2.33</v>
      </c>
      <c r="Q1958">
        <v>1.4999999999999999E-2</v>
      </c>
      <c r="R1958">
        <v>27.7</v>
      </c>
      <c r="S1958">
        <v>315</v>
      </c>
      <c r="T1958">
        <v>398</v>
      </c>
      <c r="U1958">
        <v>240</v>
      </c>
      <c r="V1958">
        <v>90</v>
      </c>
      <c r="W1958">
        <v>50</v>
      </c>
    </row>
    <row r="1959" spans="1:23">
      <c r="A1959">
        <v>298.44592659194018</v>
      </c>
      <c r="B1959">
        <v>105</v>
      </c>
      <c r="C1959">
        <v>1.989639510612935</v>
      </c>
      <c r="D1959">
        <v>152.9802</v>
      </c>
      <c r="E1959">
        <v>310.60518951219001</v>
      </c>
      <c r="F1959">
        <v>54.323399999999999</v>
      </c>
      <c r="G1959">
        <v>35.864100000000008</v>
      </c>
      <c r="H1959">
        <v>332</v>
      </c>
      <c r="I1959">
        <v>43</v>
      </c>
      <c r="J1959">
        <v>3</v>
      </c>
      <c r="K1959">
        <v>64</v>
      </c>
      <c r="L1959">
        <v>51</v>
      </c>
      <c r="M1959">
        <v>14</v>
      </c>
      <c r="N1959">
        <v>1171</v>
      </c>
      <c r="O1959">
        <v>0.28000000000000003</v>
      </c>
      <c r="P1959">
        <v>2.33</v>
      </c>
      <c r="Q1959">
        <v>1.4999999999999999E-2</v>
      </c>
      <c r="R1959">
        <v>27.7</v>
      </c>
      <c r="S1959">
        <v>315</v>
      </c>
      <c r="T1959">
        <v>398</v>
      </c>
      <c r="U1959">
        <v>240</v>
      </c>
      <c r="V1959">
        <v>90</v>
      </c>
      <c r="W1959">
        <v>50</v>
      </c>
    </row>
    <row r="1960" spans="1:23">
      <c r="A1960">
        <v>298.44592659194018</v>
      </c>
      <c r="B1960">
        <v>105</v>
      </c>
      <c r="C1960">
        <v>1.989639510612935</v>
      </c>
      <c r="D1960">
        <v>133.3554</v>
      </c>
      <c r="E1960">
        <v>310.60518951219001</v>
      </c>
      <c r="F1960">
        <v>54.323399999999999</v>
      </c>
      <c r="G1960">
        <v>35.864100000000008</v>
      </c>
      <c r="H1960">
        <v>332</v>
      </c>
      <c r="I1960">
        <v>43</v>
      </c>
      <c r="J1960">
        <v>3</v>
      </c>
      <c r="K1960">
        <v>72</v>
      </c>
      <c r="L1960">
        <v>51</v>
      </c>
      <c r="M1960">
        <v>14</v>
      </c>
      <c r="N1960">
        <v>1171</v>
      </c>
      <c r="O1960">
        <v>0.28000000000000003</v>
      </c>
      <c r="P1960">
        <v>2.33</v>
      </c>
      <c r="Q1960">
        <v>1.4999999999999999E-2</v>
      </c>
      <c r="R1960">
        <v>27.7</v>
      </c>
      <c r="S1960">
        <v>315</v>
      </c>
      <c r="T1960">
        <v>398</v>
      </c>
      <c r="U1960">
        <v>240</v>
      </c>
      <c r="V1960">
        <v>90</v>
      </c>
      <c r="W1960">
        <v>50</v>
      </c>
    </row>
    <row r="1961" spans="1:23">
      <c r="A1961">
        <v>268.50614800715852</v>
      </c>
      <c r="B1961">
        <v>94.5</v>
      </c>
      <c r="C1961">
        <v>1.988934429682655</v>
      </c>
      <c r="D1961">
        <v>207.7782</v>
      </c>
      <c r="E1961">
        <v>310.08756732555969</v>
      </c>
      <c r="F1961">
        <v>93.829700000000003</v>
      </c>
      <c r="G1961">
        <v>32.259399999999999</v>
      </c>
      <c r="H1961">
        <v>22</v>
      </c>
      <c r="I1961">
        <v>40</v>
      </c>
      <c r="J1961">
        <v>2</v>
      </c>
      <c r="K1961">
        <v>83</v>
      </c>
      <c r="L1961">
        <v>53</v>
      </c>
      <c r="M1961">
        <v>13</v>
      </c>
      <c r="N1961">
        <v>1171</v>
      </c>
      <c r="O1961">
        <v>0.28000000000000003</v>
      </c>
      <c r="P1961">
        <v>2.33</v>
      </c>
      <c r="Q1961">
        <v>1.4999999999999999E-2</v>
      </c>
      <c r="R1961">
        <v>27.7</v>
      </c>
      <c r="S1961">
        <v>315</v>
      </c>
      <c r="T1961">
        <v>398</v>
      </c>
      <c r="U1961">
        <v>240</v>
      </c>
      <c r="V1961">
        <v>90</v>
      </c>
      <c r="W1961">
        <v>50</v>
      </c>
    </row>
    <row r="1962" spans="1:23">
      <c r="A1962">
        <v>285.52606975809942</v>
      </c>
      <c r="B1962">
        <v>100.52</v>
      </c>
      <c r="C1962">
        <v>1.988343104165037</v>
      </c>
      <c r="D1962">
        <v>125.00700000000001</v>
      </c>
      <c r="E1962">
        <v>312</v>
      </c>
      <c r="F1962">
        <v>77.010600000000011</v>
      </c>
      <c r="G1962">
        <v>34.331159999999997</v>
      </c>
      <c r="H1962">
        <v>52</v>
      </c>
      <c r="I1962">
        <v>47</v>
      </c>
      <c r="J1962">
        <v>6</v>
      </c>
      <c r="K1962">
        <v>322</v>
      </c>
      <c r="L1962">
        <v>44</v>
      </c>
      <c r="M1962">
        <v>12</v>
      </c>
      <c r="N1962">
        <v>1171</v>
      </c>
      <c r="O1962">
        <v>0.28000000000000003</v>
      </c>
      <c r="P1962">
        <v>2.33</v>
      </c>
      <c r="Q1962">
        <v>1.4999999999999999E-2</v>
      </c>
      <c r="R1962">
        <v>27.7</v>
      </c>
      <c r="S1962">
        <v>315</v>
      </c>
      <c r="T1962">
        <v>398</v>
      </c>
      <c r="U1962">
        <v>240</v>
      </c>
      <c r="V1962">
        <v>90</v>
      </c>
      <c r="W1962">
        <v>50</v>
      </c>
    </row>
    <row r="1963" spans="1:23">
      <c r="A1963">
        <v>278.35767042364438</v>
      </c>
      <c r="B1963">
        <v>98.000000000000014</v>
      </c>
      <c r="C1963">
        <v>1.988269074454603</v>
      </c>
      <c r="D1963">
        <v>191.62224000000001</v>
      </c>
      <c r="E1963">
        <v>310.10788381742742</v>
      </c>
      <c r="F1963">
        <v>73.157039999999995</v>
      </c>
      <c r="G1963">
        <v>33.443280000000001</v>
      </c>
      <c r="H1963">
        <v>8</v>
      </c>
      <c r="I1963">
        <v>36</v>
      </c>
      <c r="J1963">
        <v>3</v>
      </c>
      <c r="K1963">
        <v>201</v>
      </c>
      <c r="L1963">
        <v>54</v>
      </c>
      <c r="M1963">
        <v>15</v>
      </c>
      <c r="N1963">
        <v>1171</v>
      </c>
      <c r="O1963">
        <v>0.28000000000000003</v>
      </c>
      <c r="P1963">
        <v>2.33</v>
      </c>
      <c r="Q1963">
        <v>1.4999999999999999E-2</v>
      </c>
      <c r="R1963">
        <v>27.7</v>
      </c>
      <c r="S1963">
        <v>315</v>
      </c>
      <c r="T1963">
        <v>398</v>
      </c>
      <c r="U1963">
        <v>240</v>
      </c>
      <c r="V1963">
        <v>90</v>
      </c>
      <c r="W1963">
        <v>50</v>
      </c>
    </row>
    <row r="1964" spans="1:23">
      <c r="A1964">
        <v>282.66219231410179</v>
      </c>
      <c r="B1964">
        <v>99.600000000000009</v>
      </c>
      <c r="C1964">
        <v>1.9865816728902741</v>
      </c>
      <c r="D1964">
        <v>91.841399999999993</v>
      </c>
      <c r="E1964">
        <v>312.09958506224069</v>
      </c>
      <c r="F1964">
        <v>123.98699999999999</v>
      </c>
      <c r="G1964">
        <v>33.988199999999999</v>
      </c>
      <c r="H1964">
        <v>163</v>
      </c>
      <c r="I1964">
        <v>43</v>
      </c>
      <c r="J1964">
        <v>6</v>
      </c>
      <c r="K1964">
        <v>241</v>
      </c>
      <c r="L1964">
        <v>48</v>
      </c>
      <c r="M1964">
        <v>15</v>
      </c>
      <c r="N1964">
        <v>1171</v>
      </c>
      <c r="O1964">
        <v>0.28000000000000003</v>
      </c>
      <c r="P1964">
        <v>2.33</v>
      </c>
      <c r="Q1964">
        <v>1.4999999999999999E-2</v>
      </c>
      <c r="R1964">
        <v>27.7</v>
      </c>
      <c r="S1964">
        <v>315</v>
      </c>
      <c r="T1964">
        <v>398</v>
      </c>
      <c r="U1964">
        <v>240</v>
      </c>
      <c r="V1964">
        <v>90</v>
      </c>
      <c r="W1964">
        <v>50</v>
      </c>
    </row>
    <row r="1965" spans="1:23">
      <c r="A1965">
        <v>267.9636904872624</v>
      </c>
      <c r="B1965">
        <v>94.5</v>
      </c>
      <c r="C1965">
        <v>1.984916225831574</v>
      </c>
      <c r="D1965">
        <v>187.59</v>
      </c>
      <c r="E1965">
        <v>309.76757969223149</v>
      </c>
      <c r="F1965">
        <v>93.795000000000002</v>
      </c>
      <c r="G1965">
        <v>32.19</v>
      </c>
      <c r="H1965">
        <v>22</v>
      </c>
      <c r="I1965">
        <v>40</v>
      </c>
      <c r="J1965">
        <v>2</v>
      </c>
      <c r="K1965">
        <v>66</v>
      </c>
      <c r="L1965">
        <v>54</v>
      </c>
      <c r="M1965">
        <v>10</v>
      </c>
      <c r="N1965">
        <v>1171</v>
      </c>
      <c r="O1965">
        <v>0.28000000000000003</v>
      </c>
      <c r="P1965">
        <v>2.33</v>
      </c>
      <c r="Q1965">
        <v>1.4999999999999999E-2</v>
      </c>
      <c r="R1965">
        <v>27.7</v>
      </c>
      <c r="S1965">
        <v>315</v>
      </c>
      <c r="T1965">
        <v>398</v>
      </c>
      <c r="U1965">
        <v>240</v>
      </c>
      <c r="V1965">
        <v>90</v>
      </c>
      <c r="W1965">
        <v>50</v>
      </c>
    </row>
    <row r="1966" spans="1:23">
      <c r="A1966">
        <v>297.39225890960148</v>
      </c>
      <c r="B1966">
        <v>105</v>
      </c>
      <c r="C1966">
        <v>1.9826150593973431</v>
      </c>
      <c r="D1966">
        <v>152.58240000000001</v>
      </c>
      <c r="E1966">
        <v>309.50146405230441</v>
      </c>
      <c r="F1966">
        <v>54.257100000000008</v>
      </c>
      <c r="G1966">
        <v>35.721299999999999</v>
      </c>
      <c r="H1966">
        <v>33</v>
      </c>
      <c r="I1966">
        <v>43</v>
      </c>
      <c r="J1966">
        <v>3</v>
      </c>
      <c r="K1966">
        <v>80</v>
      </c>
      <c r="L1966">
        <v>51</v>
      </c>
      <c r="M1966">
        <v>14</v>
      </c>
      <c r="N1966">
        <v>1171</v>
      </c>
      <c r="O1966">
        <v>0.28000000000000003</v>
      </c>
      <c r="P1966">
        <v>2.33</v>
      </c>
      <c r="Q1966">
        <v>1.4999999999999999E-2</v>
      </c>
      <c r="R1966">
        <v>27.7</v>
      </c>
      <c r="S1966">
        <v>315</v>
      </c>
      <c r="T1966">
        <v>398</v>
      </c>
      <c r="U1966">
        <v>240</v>
      </c>
      <c r="V1966">
        <v>90</v>
      </c>
      <c r="W1966">
        <v>50</v>
      </c>
    </row>
    <row r="1967" spans="1:23">
      <c r="A1967">
        <v>297.39225890960148</v>
      </c>
      <c r="B1967">
        <v>105</v>
      </c>
      <c r="C1967">
        <v>1.9826150593973431</v>
      </c>
      <c r="D1967">
        <v>152.58240000000001</v>
      </c>
      <c r="E1967">
        <v>309.50146405230441</v>
      </c>
      <c r="F1967">
        <v>54.257100000000008</v>
      </c>
      <c r="G1967">
        <v>35.721299999999999</v>
      </c>
      <c r="H1967">
        <v>332</v>
      </c>
      <c r="I1967">
        <v>43</v>
      </c>
      <c r="J1967">
        <v>3</v>
      </c>
      <c r="K1967">
        <v>80</v>
      </c>
      <c r="L1967">
        <v>51</v>
      </c>
      <c r="M1967">
        <v>14</v>
      </c>
      <c r="N1967">
        <v>1171</v>
      </c>
      <c r="O1967">
        <v>0.28000000000000003</v>
      </c>
      <c r="P1967">
        <v>2.33</v>
      </c>
      <c r="Q1967">
        <v>1.4999999999999999E-2</v>
      </c>
      <c r="R1967">
        <v>27.7</v>
      </c>
      <c r="S1967">
        <v>315</v>
      </c>
      <c r="T1967">
        <v>398</v>
      </c>
      <c r="U1967">
        <v>240</v>
      </c>
      <c r="V1967">
        <v>90</v>
      </c>
      <c r="W1967">
        <v>50</v>
      </c>
    </row>
    <row r="1968" spans="1:23">
      <c r="A1968">
        <v>274.52748420696309</v>
      </c>
      <c r="B1968">
        <v>97.08461538461539</v>
      </c>
      <c r="C1968">
        <v>1.9793994978871441</v>
      </c>
      <c r="D1968">
        <v>187.52160000000001</v>
      </c>
      <c r="E1968">
        <v>310.01756606195272</v>
      </c>
      <c r="F1968">
        <v>93.760800000000003</v>
      </c>
      <c r="G1968">
        <v>32.981879999999997</v>
      </c>
      <c r="H1968">
        <v>22</v>
      </c>
      <c r="I1968">
        <v>41</v>
      </c>
      <c r="J1968">
        <v>2</v>
      </c>
      <c r="K1968">
        <v>149</v>
      </c>
      <c r="L1968">
        <v>53</v>
      </c>
      <c r="M1968">
        <v>16</v>
      </c>
      <c r="N1968">
        <v>1171</v>
      </c>
      <c r="O1968">
        <v>0.28000000000000003</v>
      </c>
      <c r="P1968">
        <v>2.33</v>
      </c>
      <c r="Q1968">
        <v>1.4999999999999999E-2</v>
      </c>
      <c r="R1968">
        <v>27.7</v>
      </c>
      <c r="S1968">
        <v>315</v>
      </c>
      <c r="T1968">
        <v>398</v>
      </c>
      <c r="U1968">
        <v>240</v>
      </c>
      <c r="V1968">
        <v>90</v>
      </c>
      <c r="W1968">
        <v>50</v>
      </c>
    </row>
    <row r="1969" spans="1:23">
      <c r="A1969">
        <v>296.41529909885548</v>
      </c>
      <c r="B1969">
        <v>105</v>
      </c>
      <c r="C1969">
        <v>1.9761019939923701</v>
      </c>
      <c r="D1969">
        <v>94.705199999999991</v>
      </c>
      <c r="E1969">
        <v>311.96016597510368</v>
      </c>
      <c r="F1969">
        <v>54.895049999999998</v>
      </c>
      <c r="G1969">
        <v>35.639879999999998</v>
      </c>
      <c r="H1969">
        <v>55</v>
      </c>
      <c r="I1969">
        <v>46</v>
      </c>
      <c r="J1969">
        <v>6</v>
      </c>
      <c r="K1969">
        <v>256</v>
      </c>
      <c r="L1969">
        <v>46</v>
      </c>
      <c r="M1969">
        <v>9</v>
      </c>
      <c r="N1969">
        <v>1171</v>
      </c>
      <c r="O1969">
        <v>0.28000000000000003</v>
      </c>
      <c r="P1969">
        <v>2.33</v>
      </c>
      <c r="Q1969">
        <v>1.4999999999999999E-2</v>
      </c>
      <c r="R1969">
        <v>27.7</v>
      </c>
      <c r="S1969">
        <v>315</v>
      </c>
      <c r="T1969">
        <v>398</v>
      </c>
      <c r="U1969">
        <v>240</v>
      </c>
      <c r="V1969">
        <v>90</v>
      </c>
      <c r="W1969">
        <v>50</v>
      </c>
    </row>
    <row r="1970" spans="1:23">
      <c r="A1970">
        <v>340.34813551625962</v>
      </c>
      <c r="B1970">
        <v>120.6</v>
      </c>
      <c r="C1970">
        <v>1.9754866903928829</v>
      </c>
      <c r="D1970">
        <v>224.58448000000001</v>
      </c>
      <c r="E1970">
        <v>309.77388412915991</v>
      </c>
      <c r="F1970">
        <v>51.820300000000003</v>
      </c>
      <c r="G1970">
        <v>40.885520000000007</v>
      </c>
      <c r="H1970">
        <v>126</v>
      </c>
      <c r="I1970">
        <v>49</v>
      </c>
      <c r="J1970">
        <v>46</v>
      </c>
      <c r="K1970">
        <v>241</v>
      </c>
      <c r="L1970">
        <v>44</v>
      </c>
      <c r="M1970">
        <v>11</v>
      </c>
      <c r="N1970">
        <v>1171</v>
      </c>
      <c r="O1970">
        <v>0.28000000000000003</v>
      </c>
      <c r="P1970">
        <v>2.33</v>
      </c>
      <c r="Q1970">
        <v>1.4999999999999999E-2</v>
      </c>
      <c r="R1970">
        <v>27.7</v>
      </c>
      <c r="S1970">
        <v>315</v>
      </c>
      <c r="T1970">
        <v>398</v>
      </c>
      <c r="U1970">
        <v>240</v>
      </c>
      <c r="V1970">
        <v>90</v>
      </c>
      <c r="W1970">
        <v>50</v>
      </c>
    </row>
    <row r="1971" spans="1:23">
      <c r="A1971">
        <v>255.68700740183411</v>
      </c>
      <c r="B1971">
        <v>90.63384615384615</v>
      </c>
      <c r="C1971">
        <v>1.974768949752759</v>
      </c>
      <c r="D1971">
        <v>411.06599999999997</v>
      </c>
      <c r="E1971">
        <v>304.91032559368688</v>
      </c>
      <c r="F1971">
        <v>65.673000000000002</v>
      </c>
      <c r="G1971">
        <v>30.654</v>
      </c>
      <c r="H1971">
        <v>2</v>
      </c>
      <c r="I1971">
        <v>45</v>
      </c>
      <c r="J1971">
        <v>4</v>
      </c>
      <c r="K1971">
        <v>150</v>
      </c>
      <c r="L1971">
        <v>50</v>
      </c>
      <c r="M1971">
        <v>20</v>
      </c>
      <c r="N1971">
        <v>1171</v>
      </c>
      <c r="O1971">
        <v>0.28000000000000003</v>
      </c>
      <c r="P1971">
        <v>2.33</v>
      </c>
      <c r="Q1971">
        <v>1.4999999999999999E-2</v>
      </c>
      <c r="R1971">
        <v>27.7</v>
      </c>
      <c r="S1971">
        <v>315</v>
      </c>
      <c r="T1971">
        <v>398</v>
      </c>
      <c r="U1971">
        <v>240</v>
      </c>
      <c r="V1971">
        <v>90</v>
      </c>
      <c r="W1971">
        <v>50</v>
      </c>
    </row>
    <row r="1972" spans="1:23">
      <c r="A1972">
        <v>266.44893854611217</v>
      </c>
      <c r="B1972">
        <v>94.5</v>
      </c>
      <c r="C1972">
        <v>1.9736958410823131</v>
      </c>
      <c r="D1972">
        <v>178.91720000000001</v>
      </c>
      <c r="E1972">
        <v>311.78996926933371</v>
      </c>
      <c r="F1972">
        <v>89.458600000000004</v>
      </c>
      <c r="G1972">
        <v>32.034599999999998</v>
      </c>
      <c r="H1972">
        <v>22</v>
      </c>
      <c r="I1972">
        <v>39</v>
      </c>
      <c r="J1972">
        <v>2</v>
      </c>
      <c r="K1972">
        <v>72</v>
      </c>
      <c r="L1972">
        <v>54</v>
      </c>
      <c r="M1972">
        <v>13</v>
      </c>
      <c r="N1972">
        <v>1171</v>
      </c>
      <c r="O1972">
        <v>0.28000000000000003</v>
      </c>
      <c r="P1972">
        <v>2.33</v>
      </c>
      <c r="Q1972">
        <v>1.4999999999999999E-2</v>
      </c>
      <c r="R1972">
        <v>27.7</v>
      </c>
      <c r="S1972">
        <v>315</v>
      </c>
      <c r="T1972">
        <v>398</v>
      </c>
      <c r="U1972">
        <v>240</v>
      </c>
      <c r="V1972">
        <v>90</v>
      </c>
      <c r="W1972">
        <v>50</v>
      </c>
    </row>
    <row r="1973" spans="1:23">
      <c r="A1973">
        <v>299.92491067985532</v>
      </c>
      <c r="B1973">
        <v>106.71428571428569</v>
      </c>
      <c r="C1973">
        <v>1.9673789321704029</v>
      </c>
      <c r="D1973">
        <v>139.37825000000001</v>
      </c>
      <c r="E1973">
        <v>311.103734439834</v>
      </c>
      <c r="F1973">
        <v>56.647002500000013</v>
      </c>
      <c r="G1973">
        <v>36.049200000000013</v>
      </c>
      <c r="H1973">
        <v>43</v>
      </c>
      <c r="I1973">
        <v>44</v>
      </c>
      <c r="J1973">
        <v>3</v>
      </c>
      <c r="K1973">
        <v>321</v>
      </c>
      <c r="L1973">
        <v>48</v>
      </c>
      <c r="M1973">
        <v>11</v>
      </c>
      <c r="N1973">
        <v>1171</v>
      </c>
      <c r="O1973">
        <v>0.28000000000000003</v>
      </c>
      <c r="P1973">
        <v>2.33</v>
      </c>
      <c r="Q1973">
        <v>1.4999999999999999E-2</v>
      </c>
      <c r="R1973">
        <v>27.7</v>
      </c>
      <c r="S1973">
        <v>315</v>
      </c>
      <c r="T1973">
        <v>398</v>
      </c>
      <c r="U1973">
        <v>240</v>
      </c>
      <c r="V1973">
        <v>90</v>
      </c>
      <c r="W1973">
        <v>50</v>
      </c>
    </row>
    <row r="1974" spans="1:23">
      <c r="A1974">
        <v>275.15842356670072</v>
      </c>
      <c r="B1974">
        <v>98.000000000000014</v>
      </c>
      <c r="C1974">
        <v>1.9654173111907189</v>
      </c>
      <c r="D1974">
        <v>448.97663999999997</v>
      </c>
      <c r="E1974">
        <v>304.49128630705388</v>
      </c>
      <c r="F1974">
        <v>71.576639999999998</v>
      </c>
      <c r="G1974">
        <v>32.98272</v>
      </c>
      <c r="H1974">
        <v>2</v>
      </c>
      <c r="I1974">
        <v>40</v>
      </c>
      <c r="J1974">
        <v>5</v>
      </c>
      <c r="K1974">
        <v>320</v>
      </c>
      <c r="L1974">
        <v>52</v>
      </c>
      <c r="M1974">
        <v>16</v>
      </c>
      <c r="N1974">
        <v>1171</v>
      </c>
      <c r="O1974">
        <v>0.28000000000000003</v>
      </c>
      <c r="P1974">
        <v>2.33</v>
      </c>
      <c r="Q1974">
        <v>1.4999999999999999E-2</v>
      </c>
      <c r="R1974">
        <v>27.7</v>
      </c>
      <c r="S1974">
        <v>315</v>
      </c>
      <c r="T1974">
        <v>398</v>
      </c>
      <c r="U1974">
        <v>240</v>
      </c>
      <c r="V1974">
        <v>90</v>
      </c>
      <c r="W1974">
        <v>50</v>
      </c>
    </row>
    <row r="1975" spans="1:23">
      <c r="A1975">
        <v>264.99931112327971</v>
      </c>
      <c r="B1975">
        <v>94.5</v>
      </c>
      <c r="C1975">
        <v>1.962957860172442</v>
      </c>
      <c r="D1975">
        <v>199.3116</v>
      </c>
      <c r="E1975">
        <v>310.40335619157833</v>
      </c>
      <c r="F1975">
        <v>89.458600000000004</v>
      </c>
      <c r="G1975">
        <v>31.842199999999998</v>
      </c>
      <c r="H1975">
        <v>22</v>
      </c>
      <c r="I1975">
        <v>39</v>
      </c>
      <c r="J1975">
        <v>2</v>
      </c>
      <c r="K1975">
        <v>64</v>
      </c>
      <c r="L1975">
        <v>53</v>
      </c>
      <c r="M1975">
        <v>13</v>
      </c>
      <c r="N1975">
        <v>1171</v>
      </c>
      <c r="O1975">
        <v>0.28000000000000003</v>
      </c>
      <c r="P1975">
        <v>2.33</v>
      </c>
      <c r="Q1975">
        <v>1.4999999999999999E-2</v>
      </c>
      <c r="R1975">
        <v>27.7</v>
      </c>
      <c r="S1975">
        <v>315</v>
      </c>
      <c r="T1975">
        <v>398</v>
      </c>
      <c r="U1975">
        <v>240</v>
      </c>
      <c r="V1975">
        <v>90</v>
      </c>
      <c r="W1975">
        <v>50</v>
      </c>
    </row>
    <row r="1976" spans="1:23">
      <c r="A1976">
        <v>247.81651855568219</v>
      </c>
      <c r="B1976">
        <v>88.458285714285708</v>
      </c>
      <c r="C1976">
        <v>1.96105499431991</v>
      </c>
      <c r="D1976">
        <v>373.48025000000001</v>
      </c>
      <c r="E1976">
        <v>307.68630705394202</v>
      </c>
      <c r="F1976">
        <v>307.81660249999999</v>
      </c>
      <c r="G1976">
        <v>29.744330000000001</v>
      </c>
      <c r="H1976">
        <v>40</v>
      </c>
      <c r="I1976">
        <v>51</v>
      </c>
      <c r="J1976">
        <v>6</v>
      </c>
      <c r="K1976">
        <v>321</v>
      </c>
      <c r="L1976">
        <v>47</v>
      </c>
      <c r="M1976">
        <v>11</v>
      </c>
      <c r="N1976">
        <v>1171</v>
      </c>
      <c r="O1976">
        <v>0.28000000000000003</v>
      </c>
      <c r="P1976">
        <v>2.33</v>
      </c>
      <c r="Q1976">
        <v>1.4999999999999999E-2</v>
      </c>
      <c r="R1976">
        <v>27.7</v>
      </c>
      <c r="S1976">
        <v>315</v>
      </c>
      <c r="T1976">
        <v>398</v>
      </c>
      <c r="U1976">
        <v>240</v>
      </c>
      <c r="V1976">
        <v>90</v>
      </c>
      <c r="W1976">
        <v>50</v>
      </c>
    </row>
    <row r="1977" spans="1:23">
      <c r="A1977">
        <v>333.92355634670503</v>
      </c>
      <c r="B1977">
        <v>119.2</v>
      </c>
      <c r="C1977">
        <v>1.960960481901791</v>
      </c>
      <c r="D1977">
        <v>97.368700000000004</v>
      </c>
      <c r="E1977">
        <v>312.37967735045339</v>
      </c>
      <c r="F1977">
        <v>53.950509999999987</v>
      </c>
      <c r="G1977">
        <v>40.156640000000003</v>
      </c>
      <c r="H1977">
        <v>84</v>
      </c>
      <c r="I1977">
        <v>51</v>
      </c>
      <c r="J1977">
        <v>46</v>
      </c>
      <c r="K1977">
        <v>241</v>
      </c>
      <c r="L1977">
        <v>43</v>
      </c>
      <c r="M1977">
        <v>10</v>
      </c>
      <c r="N1977">
        <v>1171</v>
      </c>
      <c r="O1977">
        <v>0.28000000000000003</v>
      </c>
      <c r="P1977">
        <v>2.33</v>
      </c>
      <c r="Q1977">
        <v>1.4999999999999999E-2</v>
      </c>
      <c r="R1977">
        <v>27.7</v>
      </c>
      <c r="S1977">
        <v>315</v>
      </c>
      <c r="T1977">
        <v>398</v>
      </c>
      <c r="U1977">
        <v>240</v>
      </c>
      <c r="V1977">
        <v>90</v>
      </c>
      <c r="W1977">
        <v>50</v>
      </c>
    </row>
    <row r="1978" spans="1:23">
      <c r="A1978">
        <v>273.46050167774069</v>
      </c>
      <c r="B1978">
        <v>98.000000000000014</v>
      </c>
      <c r="C1978">
        <v>1.953289297698148</v>
      </c>
      <c r="D1978">
        <v>133.19064</v>
      </c>
      <c r="E1978">
        <v>311.96016597510368</v>
      </c>
      <c r="F1978">
        <v>73.145160000000004</v>
      </c>
      <c r="G1978">
        <v>32.87988</v>
      </c>
      <c r="H1978">
        <v>53</v>
      </c>
      <c r="I1978">
        <v>46</v>
      </c>
      <c r="J1978">
        <v>6</v>
      </c>
      <c r="K1978">
        <v>256</v>
      </c>
      <c r="L1978">
        <v>46</v>
      </c>
      <c r="M1978">
        <v>9</v>
      </c>
      <c r="N1978">
        <v>1171</v>
      </c>
      <c r="O1978">
        <v>0.28000000000000003</v>
      </c>
      <c r="P1978">
        <v>2.33</v>
      </c>
      <c r="Q1978">
        <v>1.4999999999999999E-2</v>
      </c>
      <c r="R1978">
        <v>27.7</v>
      </c>
      <c r="S1978">
        <v>315</v>
      </c>
      <c r="T1978">
        <v>398</v>
      </c>
      <c r="U1978">
        <v>240</v>
      </c>
      <c r="V1978">
        <v>90</v>
      </c>
      <c r="W1978">
        <v>50</v>
      </c>
    </row>
    <row r="1979" spans="1:23">
      <c r="A1979">
        <v>273.18395550368069</v>
      </c>
      <c r="B1979">
        <v>98.000000000000014</v>
      </c>
      <c r="C1979">
        <v>1.9513139678834339</v>
      </c>
      <c r="D1979">
        <v>124.6752</v>
      </c>
      <c r="E1979">
        <v>306.06219640558322</v>
      </c>
      <c r="F1979">
        <v>73.826100000000011</v>
      </c>
      <c r="G1979">
        <v>32.767200000000003</v>
      </c>
      <c r="H1979">
        <v>52</v>
      </c>
      <c r="I1979">
        <v>45</v>
      </c>
      <c r="J1979">
        <v>6</v>
      </c>
      <c r="K1979">
        <v>67</v>
      </c>
      <c r="L1979">
        <v>49</v>
      </c>
      <c r="M1979">
        <v>9</v>
      </c>
      <c r="N1979">
        <v>1171</v>
      </c>
      <c r="O1979">
        <v>0.28000000000000003</v>
      </c>
      <c r="P1979">
        <v>2.33</v>
      </c>
      <c r="Q1979">
        <v>1.4999999999999999E-2</v>
      </c>
      <c r="R1979">
        <v>27.7</v>
      </c>
      <c r="S1979">
        <v>315</v>
      </c>
      <c r="T1979">
        <v>398</v>
      </c>
      <c r="U1979">
        <v>240</v>
      </c>
      <c r="V1979">
        <v>90</v>
      </c>
      <c r="W1979">
        <v>50</v>
      </c>
    </row>
    <row r="1980" spans="1:23">
      <c r="A1980">
        <v>273.18395550368069</v>
      </c>
      <c r="B1980">
        <v>98.000000000000014</v>
      </c>
      <c r="C1980">
        <v>1.9513139678834339</v>
      </c>
      <c r="D1980">
        <v>124.6752</v>
      </c>
      <c r="E1980">
        <v>306.06219640558322</v>
      </c>
      <c r="F1980">
        <v>73.826100000000011</v>
      </c>
      <c r="G1980">
        <v>32.767200000000003</v>
      </c>
      <c r="H1980">
        <v>52</v>
      </c>
      <c r="I1980">
        <v>45</v>
      </c>
      <c r="J1980">
        <v>6</v>
      </c>
      <c r="K1980">
        <v>213</v>
      </c>
      <c r="L1980">
        <v>49</v>
      </c>
      <c r="M1980">
        <v>9</v>
      </c>
      <c r="N1980">
        <v>1171</v>
      </c>
      <c r="O1980">
        <v>0.28000000000000003</v>
      </c>
      <c r="P1980">
        <v>2.33</v>
      </c>
      <c r="Q1980">
        <v>1.4999999999999999E-2</v>
      </c>
      <c r="R1980">
        <v>27.7</v>
      </c>
      <c r="S1980">
        <v>315</v>
      </c>
      <c r="T1980">
        <v>398</v>
      </c>
      <c r="U1980">
        <v>240</v>
      </c>
      <c r="V1980">
        <v>90</v>
      </c>
      <c r="W1980">
        <v>50</v>
      </c>
    </row>
    <row r="1981" spans="1:23">
      <c r="A1981">
        <v>292.4973560176324</v>
      </c>
      <c r="B1981">
        <v>105</v>
      </c>
      <c r="C1981">
        <v>1.949982373450883</v>
      </c>
      <c r="D1981">
        <v>417.48487499999999</v>
      </c>
      <c r="E1981">
        <v>307.53858921161827</v>
      </c>
      <c r="F1981">
        <v>58.521790000000003</v>
      </c>
      <c r="G1981">
        <v>35.105044999999997</v>
      </c>
      <c r="H1981">
        <v>142</v>
      </c>
      <c r="I1981">
        <v>49</v>
      </c>
      <c r="J1981">
        <v>23</v>
      </c>
      <c r="K1981">
        <v>201</v>
      </c>
      <c r="L1981">
        <v>45</v>
      </c>
      <c r="M1981">
        <v>13</v>
      </c>
      <c r="N1981">
        <v>1171</v>
      </c>
      <c r="O1981">
        <v>0.28000000000000003</v>
      </c>
      <c r="P1981">
        <v>2.33</v>
      </c>
      <c r="Q1981">
        <v>1.4999999999999999E-2</v>
      </c>
      <c r="R1981">
        <v>27.7</v>
      </c>
      <c r="S1981">
        <v>315</v>
      </c>
      <c r="T1981">
        <v>398</v>
      </c>
      <c r="U1981">
        <v>240</v>
      </c>
      <c r="V1981">
        <v>90</v>
      </c>
      <c r="W1981">
        <v>50</v>
      </c>
    </row>
    <row r="1982" spans="1:23">
      <c r="A1982">
        <v>299.64022677752621</v>
      </c>
      <c r="B1982">
        <v>107.5846153846154</v>
      </c>
      <c r="C1982">
        <v>1.9496110851390589</v>
      </c>
      <c r="D1982">
        <v>133.2774</v>
      </c>
      <c r="E1982">
        <v>309.87008965195639</v>
      </c>
      <c r="F1982">
        <v>54.284400000000012</v>
      </c>
      <c r="G1982">
        <v>35.996760000000002</v>
      </c>
      <c r="H1982">
        <v>43</v>
      </c>
      <c r="I1982">
        <v>42</v>
      </c>
      <c r="J1982">
        <v>3</v>
      </c>
      <c r="K1982">
        <v>149</v>
      </c>
      <c r="L1982">
        <v>52</v>
      </c>
      <c r="M1982">
        <v>18</v>
      </c>
      <c r="N1982">
        <v>1171</v>
      </c>
      <c r="O1982">
        <v>0.28000000000000003</v>
      </c>
      <c r="P1982">
        <v>2.33</v>
      </c>
      <c r="Q1982">
        <v>1.4999999999999999E-2</v>
      </c>
      <c r="R1982">
        <v>27.7</v>
      </c>
      <c r="S1982">
        <v>315</v>
      </c>
      <c r="T1982">
        <v>398</v>
      </c>
      <c r="U1982">
        <v>240</v>
      </c>
      <c r="V1982">
        <v>90</v>
      </c>
      <c r="W1982">
        <v>50</v>
      </c>
    </row>
    <row r="1983" spans="1:23">
      <c r="A1983">
        <v>272.65311569532003</v>
      </c>
      <c r="B1983">
        <v>98.000000000000014</v>
      </c>
      <c r="C1983">
        <v>1.9475222549665709</v>
      </c>
      <c r="D1983">
        <v>123.86664</v>
      </c>
      <c r="E1983">
        <v>312.24564315352688</v>
      </c>
      <c r="F1983">
        <v>73.31832</v>
      </c>
      <c r="G1983">
        <v>32.786639999999998</v>
      </c>
      <c r="H1983">
        <v>53</v>
      </c>
      <c r="I1983">
        <v>46</v>
      </c>
      <c r="J1983">
        <v>6</v>
      </c>
      <c r="K1983">
        <v>201</v>
      </c>
      <c r="L1983">
        <v>47</v>
      </c>
      <c r="M1983">
        <v>16</v>
      </c>
      <c r="N1983">
        <v>1171</v>
      </c>
      <c r="O1983">
        <v>0.28000000000000003</v>
      </c>
      <c r="P1983">
        <v>2.33</v>
      </c>
      <c r="Q1983">
        <v>1.4999999999999999E-2</v>
      </c>
      <c r="R1983">
        <v>27.7</v>
      </c>
      <c r="S1983">
        <v>315</v>
      </c>
      <c r="T1983">
        <v>398</v>
      </c>
      <c r="U1983">
        <v>240</v>
      </c>
      <c r="V1983">
        <v>90</v>
      </c>
      <c r="W1983">
        <v>50</v>
      </c>
    </row>
    <row r="1984" spans="1:23">
      <c r="A1984">
        <v>291.72568517115121</v>
      </c>
      <c r="B1984">
        <v>105</v>
      </c>
      <c r="C1984">
        <v>1.944837901141008</v>
      </c>
      <c r="D1984">
        <v>102.88979999999999</v>
      </c>
      <c r="E1984">
        <v>310.24834303916089</v>
      </c>
      <c r="F1984">
        <v>53.874600000000001</v>
      </c>
      <c r="G1984">
        <v>35.051400000000001</v>
      </c>
      <c r="H1984">
        <v>36</v>
      </c>
      <c r="I1984">
        <v>43</v>
      </c>
      <c r="J1984">
        <v>4</v>
      </c>
      <c r="K1984">
        <v>64</v>
      </c>
      <c r="L1984">
        <v>51</v>
      </c>
      <c r="M1984">
        <v>14</v>
      </c>
      <c r="N1984">
        <v>1171</v>
      </c>
      <c r="O1984">
        <v>0.28000000000000003</v>
      </c>
      <c r="P1984">
        <v>2.33</v>
      </c>
      <c r="Q1984">
        <v>1.4999999999999999E-2</v>
      </c>
      <c r="R1984">
        <v>27.7</v>
      </c>
      <c r="S1984">
        <v>315</v>
      </c>
      <c r="T1984">
        <v>398</v>
      </c>
      <c r="U1984">
        <v>240</v>
      </c>
      <c r="V1984">
        <v>90</v>
      </c>
      <c r="W1984">
        <v>50</v>
      </c>
    </row>
    <row r="1985" spans="1:23">
      <c r="A1985">
        <v>240.64358362473789</v>
      </c>
      <c r="B1985">
        <v>86.744</v>
      </c>
      <c r="C1985">
        <v>1.9419269175656699</v>
      </c>
      <c r="D1985">
        <v>378.31139999999999</v>
      </c>
      <c r="E1985">
        <v>307.86551270053349</v>
      </c>
      <c r="F1985">
        <v>295.8999</v>
      </c>
      <c r="G1985">
        <v>28.88552</v>
      </c>
      <c r="H1985">
        <v>40</v>
      </c>
      <c r="I1985">
        <v>49</v>
      </c>
      <c r="J1985">
        <v>6</v>
      </c>
      <c r="K1985">
        <v>83</v>
      </c>
      <c r="L1985">
        <v>52</v>
      </c>
      <c r="M1985">
        <v>13</v>
      </c>
      <c r="N1985">
        <v>1171</v>
      </c>
      <c r="O1985">
        <v>0.28000000000000003</v>
      </c>
      <c r="P1985">
        <v>2.33</v>
      </c>
      <c r="Q1985">
        <v>1.4999999999999999E-2</v>
      </c>
      <c r="R1985">
        <v>27.7</v>
      </c>
      <c r="S1985">
        <v>315</v>
      </c>
      <c r="T1985">
        <v>398</v>
      </c>
      <c r="U1985">
        <v>240</v>
      </c>
      <c r="V1985">
        <v>90</v>
      </c>
      <c r="W1985">
        <v>50</v>
      </c>
    </row>
    <row r="1986" spans="1:23">
      <c r="A1986">
        <v>243.60091829752221</v>
      </c>
      <c r="B1986">
        <v>87.920000000000016</v>
      </c>
      <c r="C1986">
        <v>1.9394977571458769</v>
      </c>
      <c r="D1986">
        <v>167.178</v>
      </c>
      <c r="E1986">
        <v>297.76444697308392</v>
      </c>
      <c r="F1986">
        <v>64.052999999999997</v>
      </c>
      <c r="G1986">
        <v>29.119199999999999</v>
      </c>
      <c r="H1986">
        <v>6</v>
      </c>
      <c r="I1986">
        <v>66</v>
      </c>
      <c r="J1986">
        <v>2</v>
      </c>
      <c r="K1986">
        <v>275</v>
      </c>
      <c r="L1986">
        <v>33</v>
      </c>
      <c r="M1986">
        <v>2</v>
      </c>
      <c r="N1986">
        <v>1171</v>
      </c>
      <c r="O1986">
        <v>0.28000000000000003</v>
      </c>
      <c r="P1986">
        <v>2.33</v>
      </c>
      <c r="Q1986">
        <v>1.4999999999999999E-2</v>
      </c>
      <c r="R1986">
        <v>27.7</v>
      </c>
      <c r="S1986">
        <v>315</v>
      </c>
      <c r="T1986">
        <v>398</v>
      </c>
      <c r="U1986">
        <v>240</v>
      </c>
      <c r="V1986">
        <v>90</v>
      </c>
      <c r="W1986">
        <v>50</v>
      </c>
    </row>
    <row r="1987" spans="1:23">
      <c r="A1987">
        <v>284.52442695299908</v>
      </c>
      <c r="B1987">
        <v>103.1219512195122</v>
      </c>
      <c r="C1987">
        <v>1.9313744213696959</v>
      </c>
      <c r="D1987">
        <v>141.92238</v>
      </c>
      <c r="E1987">
        <v>311.09211618257262</v>
      </c>
      <c r="F1987">
        <v>78.092570000000009</v>
      </c>
      <c r="G1987">
        <v>34.197989999999997</v>
      </c>
      <c r="H1987">
        <v>52</v>
      </c>
      <c r="I1987">
        <v>48</v>
      </c>
      <c r="J1987">
        <v>6</v>
      </c>
      <c r="K1987">
        <v>257</v>
      </c>
      <c r="L1987">
        <v>43</v>
      </c>
      <c r="M1987">
        <v>7</v>
      </c>
      <c r="N1987">
        <v>1171</v>
      </c>
      <c r="O1987">
        <v>0.28000000000000003</v>
      </c>
      <c r="P1987">
        <v>2.33</v>
      </c>
      <c r="Q1987">
        <v>1.4999999999999999E-2</v>
      </c>
      <c r="R1987">
        <v>27.7</v>
      </c>
      <c r="S1987">
        <v>315</v>
      </c>
      <c r="T1987">
        <v>398</v>
      </c>
      <c r="U1987">
        <v>240</v>
      </c>
      <c r="V1987">
        <v>90</v>
      </c>
      <c r="W1987">
        <v>50</v>
      </c>
    </row>
    <row r="1988" spans="1:23">
      <c r="A1988">
        <v>328.58972236376462</v>
      </c>
      <c r="B1988">
        <v>119.2</v>
      </c>
      <c r="C1988">
        <v>1.9296376313308321</v>
      </c>
      <c r="D1988">
        <v>306.36919999999998</v>
      </c>
      <c r="E1988">
        <v>309.00843537868758</v>
      </c>
      <c r="F1988">
        <v>53.198749999999997</v>
      </c>
      <c r="G1988">
        <v>39.460599999999999</v>
      </c>
      <c r="H1988">
        <v>323</v>
      </c>
      <c r="I1988">
        <v>52</v>
      </c>
      <c r="J1988">
        <v>45</v>
      </c>
      <c r="K1988">
        <v>241</v>
      </c>
      <c r="L1988">
        <v>41</v>
      </c>
      <c r="M1988">
        <v>10</v>
      </c>
      <c r="N1988">
        <v>1171</v>
      </c>
      <c r="O1988">
        <v>0.28000000000000003</v>
      </c>
      <c r="P1988">
        <v>2.33</v>
      </c>
      <c r="Q1988">
        <v>1.4999999999999999E-2</v>
      </c>
      <c r="R1988">
        <v>27.7</v>
      </c>
      <c r="S1988">
        <v>315</v>
      </c>
      <c r="T1988">
        <v>398</v>
      </c>
      <c r="U1988">
        <v>240</v>
      </c>
      <c r="V1988">
        <v>90</v>
      </c>
      <c r="W1988">
        <v>50</v>
      </c>
    </row>
    <row r="1989" spans="1:23">
      <c r="A1989">
        <v>238.71391221850519</v>
      </c>
      <c r="B1989">
        <v>86.744</v>
      </c>
      <c r="C1989">
        <v>1.926355004991166</v>
      </c>
      <c r="D1989">
        <v>358.892</v>
      </c>
      <c r="E1989">
        <v>306.33822873083182</v>
      </c>
      <c r="F1989">
        <v>295.87</v>
      </c>
      <c r="G1989">
        <v>28.635919999999999</v>
      </c>
      <c r="H1989">
        <v>40</v>
      </c>
      <c r="I1989">
        <v>49</v>
      </c>
      <c r="J1989">
        <v>6</v>
      </c>
      <c r="K1989">
        <v>66</v>
      </c>
      <c r="L1989">
        <v>52</v>
      </c>
      <c r="M1989">
        <v>10</v>
      </c>
      <c r="N1989">
        <v>1171</v>
      </c>
      <c r="O1989">
        <v>0.28000000000000003</v>
      </c>
      <c r="P1989">
        <v>2.33</v>
      </c>
      <c r="Q1989">
        <v>1.4999999999999999E-2</v>
      </c>
      <c r="R1989">
        <v>27.7</v>
      </c>
      <c r="S1989">
        <v>315</v>
      </c>
      <c r="T1989">
        <v>398</v>
      </c>
      <c r="U1989">
        <v>240</v>
      </c>
      <c r="V1989">
        <v>90</v>
      </c>
      <c r="W1989">
        <v>50</v>
      </c>
    </row>
    <row r="1990" spans="1:23">
      <c r="A1990">
        <v>268.2411676944696</v>
      </c>
      <c r="B1990">
        <v>97.521951219512232</v>
      </c>
      <c r="C1990">
        <v>1.925400538423188</v>
      </c>
      <c r="D1990">
        <v>121.90389999999999</v>
      </c>
      <c r="E1990">
        <v>312.42323651452278</v>
      </c>
      <c r="F1990">
        <v>58.51735</v>
      </c>
      <c r="G1990">
        <v>32.258450000000003</v>
      </c>
      <c r="H1990">
        <v>257</v>
      </c>
      <c r="I1990">
        <v>47</v>
      </c>
      <c r="J1990">
        <v>15</v>
      </c>
      <c r="K1990">
        <v>96</v>
      </c>
      <c r="L1990">
        <v>47</v>
      </c>
      <c r="M1990">
        <v>10</v>
      </c>
      <c r="N1990">
        <v>1171</v>
      </c>
      <c r="O1990">
        <v>0.28000000000000003</v>
      </c>
      <c r="P1990">
        <v>2.33</v>
      </c>
      <c r="Q1990">
        <v>1.4999999999999999E-2</v>
      </c>
      <c r="R1990">
        <v>27.7</v>
      </c>
      <c r="S1990">
        <v>315</v>
      </c>
      <c r="T1990">
        <v>398</v>
      </c>
      <c r="U1990">
        <v>240</v>
      </c>
      <c r="V1990">
        <v>90</v>
      </c>
      <c r="W1990">
        <v>50</v>
      </c>
    </row>
    <row r="1991" spans="1:23">
      <c r="A1991">
        <v>288.68212348100388</v>
      </c>
      <c r="B1991">
        <v>105</v>
      </c>
      <c r="C1991">
        <v>1.924547489873359</v>
      </c>
      <c r="D1991">
        <v>417.36</v>
      </c>
      <c r="E1991">
        <v>307.09820843614841</v>
      </c>
      <c r="F1991">
        <v>58.326059999999998</v>
      </c>
      <c r="G1991">
        <v>34.640880000000003</v>
      </c>
      <c r="H1991">
        <v>142</v>
      </c>
      <c r="I1991">
        <v>47</v>
      </c>
      <c r="J1991">
        <v>24</v>
      </c>
      <c r="K1991">
        <v>67</v>
      </c>
      <c r="L1991">
        <v>47</v>
      </c>
      <c r="M1991">
        <v>7</v>
      </c>
      <c r="N1991">
        <v>1171</v>
      </c>
      <c r="O1991">
        <v>0.28000000000000003</v>
      </c>
      <c r="P1991">
        <v>2.33</v>
      </c>
      <c r="Q1991">
        <v>1.4999999999999999E-2</v>
      </c>
      <c r="R1991">
        <v>27.7</v>
      </c>
      <c r="S1991">
        <v>315</v>
      </c>
      <c r="T1991">
        <v>398</v>
      </c>
      <c r="U1991">
        <v>240</v>
      </c>
      <c r="V1991">
        <v>90</v>
      </c>
      <c r="W1991">
        <v>50</v>
      </c>
    </row>
    <row r="1992" spans="1:23">
      <c r="A1992">
        <v>288.68212348100388</v>
      </c>
      <c r="B1992">
        <v>105</v>
      </c>
      <c r="C1992">
        <v>1.924547489873359</v>
      </c>
      <c r="D1992">
        <v>417.36</v>
      </c>
      <c r="E1992">
        <v>307.09820843614841</v>
      </c>
      <c r="F1992">
        <v>58.326059999999998</v>
      </c>
      <c r="G1992">
        <v>34.640880000000003</v>
      </c>
      <c r="H1992">
        <v>142</v>
      </c>
      <c r="I1992">
        <v>47</v>
      </c>
      <c r="J1992">
        <v>24</v>
      </c>
      <c r="K1992">
        <v>213</v>
      </c>
      <c r="L1992">
        <v>47</v>
      </c>
      <c r="M1992">
        <v>7</v>
      </c>
      <c r="N1992">
        <v>1171</v>
      </c>
      <c r="O1992">
        <v>0.28000000000000003</v>
      </c>
      <c r="P1992">
        <v>2.33</v>
      </c>
      <c r="Q1992">
        <v>1.4999999999999999E-2</v>
      </c>
      <c r="R1992">
        <v>27.7</v>
      </c>
      <c r="S1992">
        <v>315</v>
      </c>
      <c r="T1992">
        <v>398</v>
      </c>
      <c r="U1992">
        <v>240</v>
      </c>
      <c r="V1992">
        <v>90</v>
      </c>
      <c r="W1992">
        <v>50</v>
      </c>
    </row>
    <row r="1993" spans="1:23">
      <c r="A1993">
        <v>275.75175421183923</v>
      </c>
      <c r="B1993">
        <v>100.52</v>
      </c>
      <c r="C1993">
        <v>1.9202768399153149</v>
      </c>
      <c r="D1993">
        <v>121.13200000000001</v>
      </c>
      <c r="E1993">
        <v>312.84647302904563</v>
      </c>
      <c r="F1993">
        <v>74.602000000000004</v>
      </c>
      <c r="G1993">
        <v>33.16742</v>
      </c>
      <c r="H1993">
        <v>53</v>
      </c>
      <c r="I1993">
        <v>47</v>
      </c>
      <c r="J1993">
        <v>6</v>
      </c>
      <c r="K1993">
        <v>322</v>
      </c>
      <c r="L1993">
        <v>46</v>
      </c>
      <c r="M1993">
        <v>11</v>
      </c>
      <c r="N1993">
        <v>1171</v>
      </c>
      <c r="O1993">
        <v>0.28000000000000003</v>
      </c>
      <c r="P1993">
        <v>2.33</v>
      </c>
      <c r="Q1993">
        <v>1.4999999999999999E-2</v>
      </c>
      <c r="R1993">
        <v>27.7</v>
      </c>
      <c r="S1993">
        <v>315</v>
      </c>
      <c r="T1993">
        <v>398</v>
      </c>
      <c r="U1993">
        <v>240</v>
      </c>
      <c r="V1993">
        <v>90</v>
      </c>
      <c r="W1993">
        <v>50</v>
      </c>
    </row>
    <row r="1994" spans="1:23">
      <c r="A1994">
        <v>288.00300669676727</v>
      </c>
      <c r="B1994">
        <v>105</v>
      </c>
      <c r="C1994">
        <v>1.920020044645115</v>
      </c>
      <c r="D1994">
        <v>152.58240000000001</v>
      </c>
      <c r="E1994">
        <v>308.4231890490812</v>
      </c>
      <c r="F1994">
        <v>54.257100000000008</v>
      </c>
      <c r="G1994">
        <v>34.578200000000002</v>
      </c>
      <c r="H1994">
        <v>43</v>
      </c>
      <c r="I1994">
        <v>42</v>
      </c>
      <c r="J1994">
        <v>3</v>
      </c>
      <c r="K1994">
        <v>83</v>
      </c>
      <c r="L1994">
        <v>52</v>
      </c>
      <c r="M1994">
        <v>13</v>
      </c>
      <c r="N1994">
        <v>1171</v>
      </c>
      <c r="O1994">
        <v>0.28000000000000003</v>
      </c>
      <c r="P1994">
        <v>2.33</v>
      </c>
      <c r="Q1994">
        <v>1.4999999999999999E-2</v>
      </c>
      <c r="R1994">
        <v>27.7</v>
      </c>
      <c r="S1994">
        <v>315</v>
      </c>
      <c r="T1994">
        <v>398</v>
      </c>
      <c r="U1994">
        <v>240</v>
      </c>
      <c r="V1994">
        <v>90</v>
      </c>
      <c r="W1994">
        <v>50</v>
      </c>
    </row>
    <row r="1995" spans="1:23">
      <c r="A1995">
        <v>237.38267806893171</v>
      </c>
      <c r="B1995">
        <v>86.744</v>
      </c>
      <c r="C1995">
        <v>1.9156123149526449</v>
      </c>
      <c r="D1995">
        <v>371.18340000000001</v>
      </c>
      <c r="E1995">
        <v>308.15101245711281</v>
      </c>
      <c r="F1995">
        <v>289.9599</v>
      </c>
      <c r="G1995">
        <v>28.497440000000001</v>
      </c>
      <c r="H1995">
        <v>40</v>
      </c>
      <c r="I1995">
        <v>48</v>
      </c>
      <c r="J1995">
        <v>6</v>
      </c>
      <c r="K1995">
        <v>80</v>
      </c>
      <c r="L1995">
        <v>52</v>
      </c>
      <c r="M1995">
        <v>13</v>
      </c>
      <c r="N1995">
        <v>1171</v>
      </c>
      <c r="O1995">
        <v>0.28000000000000003</v>
      </c>
      <c r="P1995">
        <v>2.33</v>
      </c>
      <c r="Q1995">
        <v>1.4999999999999999E-2</v>
      </c>
      <c r="R1995">
        <v>27.7</v>
      </c>
      <c r="S1995">
        <v>315</v>
      </c>
      <c r="T1995">
        <v>398</v>
      </c>
      <c r="U1995">
        <v>240</v>
      </c>
      <c r="V1995">
        <v>90</v>
      </c>
      <c r="W1995">
        <v>50</v>
      </c>
    </row>
    <row r="1996" spans="1:23">
      <c r="A1996">
        <v>293.94091298037551</v>
      </c>
      <c r="B1996">
        <v>107.52</v>
      </c>
      <c r="C1996">
        <v>1.913677818882652</v>
      </c>
      <c r="D1996">
        <v>413.90370000000001</v>
      </c>
      <c r="E1996">
        <v>306.47800829875519</v>
      </c>
      <c r="F1996">
        <v>58.521659999999997</v>
      </c>
      <c r="G1996">
        <v>35.262929999999997</v>
      </c>
      <c r="H1996">
        <v>142</v>
      </c>
      <c r="I1996">
        <v>47</v>
      </c>
      <c r="J1996">
        <v>24</v>
      </c>
      <c r="K1996">
        <v>322</v>
      </c>
      <c r="L1996">
        <v>45</v>
      </c>
      <c r="M1996">
        <v>9</v>
      </c>
      <c r="N1996">
        <v>1171</v>
      </c>
      <c r="O1996">
        <v>0.28000000000000003</v>
      </c>
      <c r="P1996">
        <v>2.33</v>
      </c>
      <c r="Q1996">
        <v>1.4999999999999999E-2</v>
      </c>
      <c r="R1996">
        <v>27.7</v>
      </c>
      <c r="S1996">
        <v>315</v>
      </c>
      <c r="T1996">
        <v>398</v>
      </c>
      <c r="U1996">
        <v>240</v>
      </c>
      <c r="V1996">
        <v>90</v>
      </c>
      <c r="W1996">
        <v>50</v>
      </c>
    </row>
    <row r="1997" spans="1:23">
      <c r="A1997">
        <v>236.9394438124348</v>
      </c>
      <c r="B1997">
        <v>86.744</v>
      </c>
      <c r="C1997">
        <v>1.912035537543858</v>
      </c>
      <c r="D1997">
        <v>371.58120000000002</v>
      </c>
      <c r="E1997">
        <v>307.80938314810061</v>
      </c>
      <c r="F1997">
        <v>290.02620000000002</v>
      </c>
      <c r="G1997">
        <v>28.44024000000001</v>
      </c>
      <c r="H1997">
        <v>40</v>
      </c>
      <c r="I1997">
        <v>48</v>
      </c>
      <c r="J1997">
        <v>6</v>
      </c>
      <c r="K1997">
        <v>64</v>
      </c>
      <c r="L1997">
        <v>51</v>
      </c>
      <c r="M1997">
        <v>13</v>
      </c>
      <c r="N1997">
        <v>1171</v>
      </c>
      <c r="O1997">
        <v>0.28000000000000003</v>
      </c>
      <c r="P1997">
        <v>2.33</v>
      </c>
      <c r="Q1997">
        <v>1.4999999999999999E-2</v>
      </c>
      <c r="R1997">
        <v>27.7</v>
      </c>
      <c r="S1997">
        <v>315</v>
      </c>
      <c r="T1997">
        <v>398</v>
      </c>
      <c r="U1997">
        <v>240</v>
      </c>
      <c r="V1997">
        <v>90</v>
      </c>
      <c r="W1997">
        <v>50</v>
      </c>
    </row>
    <row r="1998" spans="1:23">
      <c r="A1998">
        <v>236.9394438124348</v>
      </c>
      <c r="B1998">
        <v>86.744</v>
      </c>
      <c r="C1998">
        <v>1.912035537543858</v>
      </c>
      <c r="D1998">
        <v>351.95639999999997</v>
      </c>
      <c r="E1998">
        <v>307.80938314810061</v>
      </c>
      <c r="F1998">
        <v>290.02620000000002</v>
      </c>
      <c r="G1998">
        <v>28.44024000000001</v>
      </c>
      <c r="H1998">
        <v>40</v>
      </c>
      <c r="I1998">
        <v>48</v>
      </c>
      <c r="J1998">
        <v>6</v>
      </c>
      <c r="K1998">
        <v>72</v>
      </c>
      <c r="L1998">
        <v>51</v>
      </c>
      <c r="M1998">
        <v>13</v>
      </c>
      <c r="N1998">
        <v>1171</v>
      </c>
      <c r="O1998">
        <v>0.28000000000000003</v>
      </c>
      <c r="P1998">
        <v>2.33</v>
      </c>
      <c r="Q1998">
        <v>1.4999999999999999E-2</v>
      </c>
      <c r="R1998">
        <v>27.7</v>
      </c>
      <c r="S1998">
        <v>315</v>
      </c>
      <c r="T1998">
        <v>398</v>
      </c>
      <c r="U1998">
        <v>240</v>
      </c>
      <c r="V1998">
        <v>90</v>
      </c>
      <c r="W1998">
        <v>50</v>
      </c>
    </row>
    <row r="1999" spans="1:23">
      <c r="A1999">
        <v>271.84732915507931</v>
      </c>
      <c r="B1999">
        <v>99.714285714285708</v>
      </c>
      <c r="C1999">
        <v>1.9083838293121611</v>
      </c>
      <c r="D1999">
        <v>189.68344999999999</v>
      </c>
      <c r="E1999">
        <v>307.81742738589207</v>
      </c>
      <c r="F1999">
        <v>72.275802499999998</v>
      </c>
      <c r="G1999">
        <v>32.630400000000002</v>
      </c>
      <c r="H1999">
        <v>7</v>
      </c>
      <c r="I1999">
        <v>44</v>
      </c>
      <c r="J1999">
        <v>3</v>
      </c>
      <c r="K1999">
        <v>321</v>
      </c>
      <c r="L1999">
        <v>48</v>
      </c>
      <c r="M1999">
        <v>11</v>
      </c>
      <c r="N1999">
        <v>1171</v>
      </c>
      <c r="O1999">
        <v>0.28000000000000003</v>
      </c>
      <c r="P1999">
        <v>2.33</v>
      </c>
      <c r="Q1999">
        <v>1.4999999999999999E-2</v>
      </c>
      <c r="R1999">
        <v>27.7</v>
      </c>
      <c r="S1999">
        <v>315</v>
      </c>
      <c r="T1999">
        <v>398</v>
      </c>
      <c r="U1999">
        <v>240</v>
      </c>
      <c r="V1999">
        <v>90</v>
      </c>
      <c r="W1999">
        <v>50</v>
      </c>
    </row>
    <row r="2000" spans="1:23">
      <c r="A2000">
        <v>286.10349512898489</v>
      </c>
      <c r="B2000">
        <v>105</v>
      </c>
      <c r="C2000">
        <v>1.9073566341932331</v>
      </c>
      <c r="D2000">
        <v>133.16300000000001</v>
      </c>
      <c r="E2000">
        <v>306.89590507937947</v>
      </c>
      <c r="F2000">
        <v>54.227200000000003</v>
      </c>
      <c r="G2000">
        <v>34.328600000000009</v>
      </c>
      <c r="H2000">
        <v>43</v>
      </c>
      <c r="I2000">
        <v>42</v>
      </c>
      <c r="J2000">
        <v>3</v>
      </c>
      <c r="K2000">
        <v>66</v>
      </c>
      <c r="L2000">
        <v>52</v>
      </c>
      <c r="M2000">
        <v>10</v>
      </c>
      <c r="N2000">
        <v>1171</v>
      </c>
      <c r="O2000">
        <v>0.28000000000000003</v>
      </c>
      <c r="P2000">
        <v>2.33</v>
      </c>
      <c r="Q2000">
        <v>1.4999999999999999E-2</v>
      </c>
      <c r="R2000">
        <v>27.7</v>
      </c>
      <c r="S2000">
        <v>315</v>
      </c>
      <c r="T2000">
        <v>398</v>
      </c>
      <c r="U2000">
        <v>240</v>
      </c>
      <c r="V2000">
        <v>90</v>
      </c>
      <c r="W2000">
        <v>50</v>
      </c>
    </row>
    <row r="2001" spans="1:23">
      <c r="A2001">
        <v>266.93421090562111</v>
      </c>
      <c r="B2001">
        <v>98</v>
      </c>
      <c r="C2001">
        <v>1.906672935040151</v>
      </c>
      <c r="D2001">
        <v>201.1704</v>
      </c>
      <c r="E2001">
        <v>310.35041169856368</v>
      </c>
      <c r="F2001">
        <v>69.270400000000009</v>
      </c>
      <c r="G2001">
        <v>32.073999999999998</v>
      </c>
      <c r="H2001">
        <v>7</v>
      </c>
      <c r="I2001">
        <v>42</v>
      </c>
      <c r="J2001">
        <v>3</v>
      </c>
      <c r="K2001">
        <v>83</v>
      </c>
      <c r="L2001">
        <v>52</v>
      </c>
      <c r="M2001">
        <v>14</v>
      </c>
      <c r="N2001">
        <v>1171</v>
      </c>
      <c r="O2001">
        <v>0.28000000000000003</v>
      </c>
      <c r="P2001">
        <v>2.33</v>
      </c>
      <c r="Q2001">
        <v>1.4999999999999999E-2</v>
      </c>
      <c r="R2001">
        <v>27.7</v>
      </c>
      <c r="S2001">
        <v>315</v>
      </c>
      <c r="T2001">
        <v>398</v>
      </c>
      <c r="U2001">
        <v>240</v>
      </c>
      <c r="V2001">
        <v>90</v>
      </c>
      <c r="W2001">
        <v>50</v>
      </c>
    </row>
    <row r="2002" spans="1:23">
      <c r="A2002">
        <v>266.83983193937132</v>
      </c>
      <c r="B2002">
        <v>98.000000000000014</v>
      </c>
      <c r="C2002">
        <v>1.9059987995669381</v>
      </c>
      <c r="D2002">
        <v>118.6902</v>
      </c>
      <c r="E2002">
        <v>310.54352420641311</v>
      </c>
      <c r="F2002">
        <v>70.235100000000003</v>
      </c>
      <c r="G2002">
        <v>32.065199999999997</v>
      </c>
      <c r="H2002">
        <v>53</v>
      </c>
      <c r="I2002">
        <v>45</v>
      </c>
      <c r="J2002">
        <v>6</v>
      </c>
      <c r="K2002">
        <v>67</v>
      </c>
      <c r="L2002">
        <v>49</v>
      </c>
      <c r="M2002">
        <v>9</v>
      </c>
      <c r="N2002">
        <v>1171</v>
      </c>
      <c r="O2002">
        <v>0.28000000000000003</v>
      </c>
      <c r="P2002">
        <v>2.33</v>
      </c>
      <c r="Q2002">
        <v>1.4999999999999999E-2</v>
      </c>
      <c r="R2002">
        <v>27.7</v>
      </c>
      <c r="S2002">
        <v>315</v>
      </c>
      <c r="T2002">
        <v>398</v>
      </c>
      <c r="U2002">
        <v>240</v>
      </c>
      <c r="V2002">
        <v>90</v>
      </c>
      <c r="W2002">
        <v>50</v>
      </c>
    </row>
    <row r="2003" spans="1:23">
      <c r="A2003">
        <v>266.83983193937132</v>
      </c>
      <c r="B2003">
        <v>98.000000000000014</v>
      </c>
      <c r="C2003">
        <v>1.9059987995669381</v>
      </c>
      <c r="D2003">
        <v>118.6902</v>
      </c>
      <c r="E2003">
        <v>310.54352420641311</v>
      </c>
      <c r="F2003">
        <v>70.235100000000003</v>
      </c>
      <c r="G2003">
        <v>32.065199999999997</v>
      </c>
      <c r="H2003">
        <v>53</v>
      </c>
      <c r="I2003">
        <v>45</v>
      </c>
      <c r="J2003">
        <v>6</v>
      </c>
      <c r="K2003">
        <v>213</v>
      </c>
      <c r="L2003">
        <v>49</v>
      </c>
      <c r="M2003">
        <v>9</v>
      </c>
      <c r="N2003">
        <v>1171</v>
      </c>
      <c r="O2003">
        <v>0.28000000000000003</v>
      </c>
      <c r="P2003">
        <v>2.33</v>
      </c>
      <c r="Q2003">
        <v>1.4999999999999999E-2</v>
      </c>
      <c r="R2003">
        <v>27.7</v>
      </c>
      <c r="S2003">
        <v>315</v>
      </c>
      <c r="T2003">
        <v>398</v>
      </c>
      <c r="U2003">
        <v>240</v>
      </c>
      <c r="V2003">
        <v>90</v>
      </c>
      <c r="W2003">
        <v>50</v>
      </c>
    </row>
    <row r="2004" spans="1:23">
      <c r="A2004">
        <v>285.6110892304211</v>
      </c>
      <c r="B2004">
        <v>105</v>
      </c>
      <c r="C2004">
        <v>1.904073928202807</v>
      </c>
      <c r="D2004">
        <v>150.03870000000001</v>
      </c>
      <c r="E2004">
        <v>310.30377112933752</v>
      </c>
      <c r="F2004">
        <v>53.146800000000013</v>
      </c>
      <c r="G2004">
        <v>34.317500000000003</v>
      </c>
      <c r="H2004">
        <v>43</v>
      </c>
      <c r="I2004">
        <v>41</v>
      </c>
      <c r="J2004">
        <v>3</v>
      </c>
      <c r="K2004">
        <v>64</v>
      </c>
      <c r="L2004">
        <v>53</v>
      </c>
      <c r="M2004">
        <v>13</v>
      </c>
      <c r="N2004">
        <v>1171</v>
      </c>
      <c r="O2004">
        <v>0.28000000000000003</v>
      </c>
      <c r="P2004">
        <v>2.33</v>
      </c>
      <c r="Q2004">
        <v>1.4999999999999999E-2</v>
      </c>
      <c r="R2004">
        <v>27.7</v>
      </c>
      <c r="S2004">
        <v>315</v>
      </c>
      <c r="T2004">
        <v>398</v>
      </c>
      <c r="U2004">
        <v>240</v>
      </c>
      <c r="V2004">
        <v>90</v>
      </c>
      <c r="W2004">
        <v>50</v>
      </c>
    </row>
    <row r="2005" spans="1:23">
      <c r="A2005">
        <v>285.6110892304211</v>
      </c>
      <c r="B2005">
        <v>105</v>
      </c>
      <c r="C2005">
        <v>1.904073928202807</v>
      </c>
      <c r="D2005">
        <v>130.41390000000001</v>
      </c>
      <c r="E2005">
        <v>310.30377112933752</v>
      </c>
      <c r="F2005">
        <v>53.146800000000013</v>
      </c>
      <c r="G2005">
        <v>34.317500000000003</v>
      </c>
      <c r="H2005">
        <v>43</v>
      </c>
      <c r="I2005">
        <v>41</v>
      </c>
      <c r="J2005">
        <v>3</v>
      </c>
      <c r="K2005">
        <v>72</v>
      </c>
      <c r="L2005">
        <v>53</v>
      </c>
      <c r="M2005">
        <v>13</v>
      </c>
      <c r="N2005">
        <v>1171</v>
      </c>
      <c r="O2005">
        <v>0.28000000000000003</v>
      </c>
      <c r="P2005">
        <v>2.33</v>
      </c>
      <c r="Q2005">
        <v>1.4999999999999999E-2</v>
      </c>
      <c r="R2005">
        <v>27.7</v>
      </c>
      <c r="S2005">
        <v>315</v>
      </c>
      <c r="T2005">
        <v>398</v>
      </c>
      <c r="U2005">
        <v>240</v>
      </c>
      <c r="V2005">
        <v>90</v>
      </c>
      <c r="W2005">
        <v>50</v>
      </c>
    </row>
    <row r="2006" spans="1:23">
      <c r="A2006">
        <v>266.56230230848809</v>
      </c>
      <c r="B2006">
        <v>98</v>
      </c>
      <c r="C2006">
        <v>1.9040164450606301</v>
      </c>
      <c r="D2006">
        <v>181.73660000000001</v>
      </c>
      <c r="E2006">
        <v>310.18964496491088</v>
      </c>
      <c r="F2006">
        <v>69.423100000000005</v>
      </c>
      <c r="G2006">
        <v>32.027200000000001</v>
      </c>
      <c r="H2006">
        <v>7</v>
      </c>
      <c r="I2006">
        <v>42</v>
      </c>
      <c r="J2006">
        <v>3</v>
      </c>
      <c r="K2006">
        <v>66</v>
      </c>
      <c r="L2006">
        <v>52</v>
      </c>
      <c r="M2006">
        <v>11</v>
      </c>
      <c r="N2006">
        <v>1171</v>
      </c>
      <c r="O2006">
        <v>0.28000000000000003</v>
      </c>
      <c r="P2006">
        <v>2.33</v>
      </c>
      <c r="Q2006">
        <v>1.4999999999999999E-2</v>
      </c>
      <c r="R2006">
        <v>27.7</v>
      </c>
      <c r="S2006">
        <v>315</v>
      </c>
      <c r="T2006">
        <v>398</v>
      </c>
      <c r="U2006">
        <v>240</v>
      </c>
      <c r="V2006">
        <v>90</v>
      </c>
      <c r="W2006">
        <v>50</v>
      </c>
    </row>
    <row r="2007" spans="1:23">
      <c r="A2007">
        <v>266.36512989109542</v>
      </c>
      <c r="B2007">
        <v>98</v>
      </c>
      <c r="C2007">
        <v>1.9026080706506809</v>
      </c>
      <c r="D2007">
        <v>189.03744</v>
      </c>
      <c r="E2007">
        <v>309.85228215767643</v>
      </c>
      <c r="F2007">
        <v>68.349360000000004</v>
      </c>
      <c r="G2007">
        <v>31.999079999999999</v>
      </c>
      <c r="H2007">
        <v>9</v>
      </c>
      <c r="I2007">
        <v>39</v>
      </c>
      <c r="J2007">
        <v>2</v>
      </c>
      <c r="K2007">
        <v>256</v>
      </c>
      <c r="L2007">
        <v>53</v>
      </c>
      <c r="M2007">
        <v>8</v>
      </c>
      <c r="N2007">
        <v>1171</v>
      </c>
      <c r="O2007">
        <v>0.28000000000000003</v>
      </c>
      <c r="P2007">
        <v>2.33</v>
      </c>
      <c r="Q2007">
        <v>1.4999999999999999E-2</v>
      </c>
      <c r="R2007">
        <v>27.7</v>
      </c>
      <c r="S2007">
        <v>315</v>
      </c>
      <c r="T2007">
        <v>398</v>
      </c>
      <c r="U2007">
        <v>240</v>
      </c>
      <c r="V2007">
        <v>90</v>
      </c>
      <c r="W2007">
        <v>50</v>
      </c>
    </row>
    <row r="2008" spans="1:23">
      <c r="A2008">
        <v>304.36434217929508</v>
      </c>
      <c r="B2008">
        <v>112.2</v>
      </c>
      <c r="C2008">
        <v>1.8988862702808069</v>
      </c>
      <c r="D2008">
        <v>167.24567999999999</v>
      </c>
      <c r="E2008">
        <v>311.24813278008298</v>
      </c>
      <c r="F2008">
        <v>53.67915</v>
      </c>
      <c r="G2008">
        <v>36.584960000000002</v>
      </c>
      <c r="H2008">
        <v>39</v>
      </c>
      <c r="I2008">
        <v>43</v>
      </c>
      <c r="J2008">
        <v>5</v>
      </c>
      <c r="K2008">
        <v>241</v>
      </c>
      <c r="L2008">
        <v>51</v>
      </c>
      <c r="M2008">
        <v>16</v>
      </c>
      <c r="N2008">
        <v>1171</v>
      </c>
      <c r="O2008">
        <v>0.28000000000000003</v>
      </c>
      <c r="P2008">
        <v>2.33</v>
      </c>
      <c r="Q2008">
        <v>1.4999999999999999E-2</v>
      </c>
      <c r="R2008">
        <v>27.7</v>
      </c>
      <c r="S2008">
        <v>315</v>
      </c>
      <c r="T2008">
        <v>398</v>
      </c>
      <c r="U2008">
        <v>240</v>
      </c>
      <c r="V2008">
        <v>90</v>
      </c>
      <c r="W2008">
        <v>50</v>
      </c>
    </row>
    <row r="2009" spans="1:23">
      <c r="A2009">
        <v>270.54026484271287</v>
      </c>
      <c r="B2009">
        <v>100.5846153846154</v>
      </c>
      <c r="C2009">
        <v>1.8827748623957541</v>
      </c>
      <c r="D2009">
        <v>189.47730000000001</v>
      </c>
      <c r="E2009">
        <v>310.73187798302661</v>
      </c>
      <c r="F2009">
        <v>72.27225</v>
      </c>
      <c r="G2009">
        <v>32.512380000000007</v>
      </c>
      <c r="H2009">
        <v>7</v>
      </c>
      <c r="I2009">
        <v>44</v>
      </c>
      <c r="J2009">
        <v>3</v>
      </c>
      <c r="K2009">
        <v>149</v>
      </c>
      <c r="L2009">
        <v>49</v>
      </c>
      <c r="M2009">
        <v>17</v>
      </c>
      <c r="N2009">
        <v>1171</v>
      </c>
      <c r="O2009">
        <v>0.28000000000000003</v>
      </c>
      <c r="P2009">
        <v>2.33</v>
      </c>
      <c r="Q2009">
        <v>1.4999999999999999E-2</v>
      </c>
      <c r="R2009">
        <v>27.7</v>
      </c>
      <c r="S2009">
        <v>315</v>
      </c>
      <c r="T2009">
        <v>398</v>
      </c>
      <c r="U2009">
        <v>240</v>
      </c>
      <c r="V2009">
        <v>90</v>
      </c>
      <c r="W2009">
        <v>50</v>
      </c>
    </row>
    <row r="2010" spans="1:23">
      <c r="A2010">
        <v>262.86575665840621</v>
      </c>
      <c r="B2010">
        <v>98.000000000000014</v>
      </c>
      <c r="C2010">
        <v>1.877612547560044</v>
      </c>
      <c r="D2010">
        <v>179.16288</v>
      </c>
      <c r="E2010">
        <v>306.3170124481328</v>
      </c>
      <c r="F2010">
        <v>68.491439999999997</v>
      </c>
      <c r="G2010">
        <v>31.532879999999999</v>
      </c>
      <c r="H2010">
        <v>9</v>
      </c>
      <c r="I2010">
        <v>38</v>
      </c>
      <c r="J2010">
        <v>2</v>
      </c>
      <c r="K2010">
        <v>201</v>
      </c>
      <c r="L2010">
        <v>56</v>
      </c>
      <c r="M2010">
        <v>14</v>
      </c>
      <c r="N2010">
        <v>1171</v>
      </c>
      <c r="O2010">
        <v>0.28000000000000003</v>
      </c>
      <c r="P2010">
        <v>2.33</v>
      </c>
      <c r="Q2010">
        <v>1.4999999999999999E-2</v>
      </c>
      <c r="R2010">
        <v>27.7</v>
      </c>
      <c r="S2010">
        <v>315</v>
      </c>
      <c r="T2010">
        <v>398</v>
      </c>
      <c r="U2010">
        <v>240</v>
      </c>
      <c r="V2010">
        <v>90</v>
      </c>
      <c r="W2010">
        <v>50</v>
      </c>
    </row>
    <row r="2011" spans="1:23">
      <c r="A2011">
        <v>267.45142637814109</v>
      </c>
      <c r="B2011">
        <v>99.714285714285708</v>
      </c>
      <c r="C2011">
        <v>1.8775243399038559</v>
      </c>
      <c r="D2011">
        <v>431.75225</v>
      </c>
      <c r="E2011">
        <v>307.68464730290458</v>
      </c>
      <c r="F2011">
        <v>68.146602500000014</v>
      </c>
      <c r="G2011">
        <v>32.100999999999999</v>
      </c>
      <c r="H2011">
        <v>2</v>
      </c>
      <c r="I2011">
        <v>38</v>
      </c>
      <c r="J2011">
        <v>5</v>
      </c>
      <c r="K2011">
        <v>321</v>
      </c>
      <c r="L2011">
        <v>52</v>
      </c>
      <c r="M2011">
        <v>11</v>
      </c>
      <c r="N2011">
        <v>1171</v>
      </c>
      <c r="O2011">
        <v>0.28000000000000003</v>
      </c>
      <c r="P2011">
        <v>2.33</v>
      </c>
      <c r="Q2011">
        <v>1.4999999999999999E-2</v>
      </c>
      <c r="R2011">
        <v>27.7</v>
      </c>
      <c r="S2011">
        <v>315</v>
      </c>
      <c r="T2011">
        <v>398</v>
      </c>
      <c r="U2011">
        <v>240</v>
      </c>
      <c r="V2011">
        <v>90</v>
      </c>
      <c r="W2011">
        <v>50</v>
      </c>
    </row>
    <row r="2012" spans="1:23">
      <c r="A2012">
        <v>269.3016694830709</v>
      </c>
      <c r="B2012">
        <v>100.52</v>
      </c>
      <c r="C2012">
        <v>1.875359815341719</v>
      </c>
      <c r="D2012">
        <v>173.565</v>
      </c>
      <c r="E2012">
        <v>311.70124481327798</v>
      </c>
      <c r="F2012">
        <v>68.114999999999995</v>
      </c>
      <c r="G2012">
        <v>32.376399999999997</v>
      </c>
      <c r="H2012">
        <v>9</v>
      </c>
      <c r="I2012">
        <v>40</v>
      </c>
      <c r="J2012">
        <v>2</v>
      </c>
      <c r="K2012">
        <v>322</v>
      </c>
      <c r="L2012">
        <v>52</v>
      </c>
      <c r="M2012">
        <v>10</v>
      </c>
      <c r="N2012">
        <v>1171</v>
      </c>
      <c r="O2012">
        <v>0.28000000000000003</v>
      </c>
      <c r="P2012">
        <v>2.33</v>
      </c>
      <c r="Q2012">
        <v>1.4999999999999999E-2</v>
      </c>
      <c r="R2012">
        <v>27.7</v>
      </c>
      <c r="S2012">
        <v>315</v>
      </c>
      <c r="T2012">
        <v>398</v>
      </c>
      <c r="U2012">
        <v>240</v>
      </c>
      <c r="V2012">
        <v>90</v>
      </c>
      <c r="W2012">
        <v>50</v>
      </c>
    </row>
    <row r="2013" spans="1:23">
      <c r="A2013">
        <v>248.49404235851759</v>
      </c>
      <c r="B2013">
        <v>92.988636363636374</v>
      </c>
      <c r="C2013">
        <v>1.870613834692006</v>
      </c>
      <c r="D2013">
        <v>92.853420000000014</v>
      </c>
      <c r="E2013">
        <v>311.55810986742267</v>
      </c>
      <c r="F2013">
        <v>83.012160000000009</v>
      </c>
      <c r="G2013">
        <v>29.873080000000002</v>
      </c>
      <c r="H2013">
        <v>95</v>
      </c>
      <c r="I2013">
        <v>41</v>
      </c>
      <c r="J2013">
        <v>3</v>
      </c>
      <c r="K2013">
        <v>68</v>
      </c>
      <c r="L2013">
        <v>52</v>
      </c>
      <c r="M2013">
        <v>11</v>
      </c>
      <c r="N2013">
        <v>1171</v>
      </c>
      <c r="O2013">
        <v>0.28000000000000003</v>
      </c>
      <c r="P2013">
        <v>2.33</v>
      </c>
      <c r="Q2013">
        <v>1.4999999999999999E-2</v>
      </c>
      <c r="R2013">
        <v>27.7</v>
      </c>
      <c r="S2013">
        <v>315</v>
      </c>
      <c r="T2013">
        <v>398</v>
      </c>
      <c r="U2013">
        <v>240</v>
      </c>
      <c r="V2013">
        <v>90</v>
      </c>
      <c r="W2013">
        <v>50</v>
      </c>
    </row>
    <row r="2014" spans="1:23">
      <c r="A2014">
        <v>261.88446689587909</v>
      </c>
      <c r="B2014">
        <v>98.000000000000014</v>
      </c>
      <c r="C2014">
        <v>1.8706033349705651</v>
      </c>
      <c r="D2014">
        <v>178.90979999999999</v>
      </c>
      <c r="E2014">
        <v>311.30793846682769</v>
      </c>
      <c r="F2014">
        <v>68.364899999999992</v>
      </c>
      <c r="G2014">
        <v>31.479600000000001</v>
      </c>
      <c r="H2014">
        <v>9</v>
      </c>
      <c r="I2014">
        <v>38</v>
      </c>
      <c r="J2014">
        <v>2</v>
      </c>
      <c r="K2014">
        <v>67</v>
      </c>
      <c r="L2014">
        <v>52</v>
      </c>
      <c r="M2014">
        <v>9</v>
      </c>
      <c r="N2014">
        <v>1171</v>
      </c>
      <c r="O2014">
        <v>0.28000000000000003</v>
      </c>
      <c r="P2014">
        <v>2.33</v>
      </c>
      <c r="Q2014">
        <v>1.4999999999999999E-2</v>
      </c>
      <c r="R2014">
        <v>27.7</v>
      </c>
      <c r="S2014">
        <v>315</v>
      </c>
      <c r="T2014">
        <v>398</v>
      </c>
      <c r="U2014">
        <v>240</v>
      </c>
      <c r="V2014">
        <v>90</v>
      </c>
      <c r="W2014">
        <v>50</v>
      </c>
    </row>
    <row r="2015" spans="1:23">
      <c r="A2015">
        <v>261.88446689587909</v>
      </c>
      <c r="B2015">
        <v>98.000000000000014</v>
      </c>
      <c r="C2015">
        <v>1.8706033349705651</v>
      </c>
      <c r="D2015">
        <v>178.90979999999999</v>
      </c>
      <c r="E2015">
        <v>311.30793846682769</v>
      </c>
      <c r="F2015">
        <v>68.364899999999992</v>
      </c>
      <c r="G2015">
        <v>31.479600000000001</v>
      </c>
      <c r="H2015">
        <v>9</v>
      </c>
      <c r="I2015">
        <v>38</v>
      </c>
      <c r="J2015">
        <v>2</v>
      </c>
      <c r="K2015">
        <v>213</v>
      </c>
      <c r="L2015">
        <v>52</v>
      </c>
      <c r="M2015">
        <v>9</v>
      </c>
      <c r="N2015">
        <v>1171</v>
      </c>
      <c r="O2015">
        <v>0.28000000000000003</v>
      </c>
      <c r="P2015">
        <v>2.33</v>
      </c>
      <c r="Q2015">
        <v>1.4999999999999999E-2</v>
      </c>
      <c r="R2015">
        <v>27.7</v>
      </c>
      <c r="S2015">
        <v>315</v>
      </c>
      <c r="T2015">
        <v>398</v>
      </c>
      <c r="U2015">
        <v>240</v>
      </c>
      <c r="V2015">
        <v>90</v>
      </c>
      <c r="W2015">
        <v>50</v>
      </c>
    </row>
    <row r="2016" spans="1:23">
      <c r="A2016">
        <v>280.36444145928851</v>
      </c>
      <c r="B2016">
        <v>105</v>
      </c>
      <c r="C2016">
        <v>1.869096276395257</v>
      </c>
      <c r="D2016">
        <v>139.74678</v>
      </c>
      <c r="E2016">
        <v>310.72697095435677</v>
      </c>
      <c r="F2016">
        <v>53.026919999999997</v>
      </c>
      <c r="G2016">
        <v>33.69294</v>
      </c>
      <c r="H2016">
        <v>33</v>
      </c>
      <c r="I2016">
        <v>41</v>
      </c>
      <c r="J2016">
        <v>3</v>
      </c>
      <c r="K2016">
        <v>256</v>
      </c>
      <c r="L2016">
        <v>49</v>
      </c>
      <c r="M2016">
        <v>8</v>
      </c>
      <c r="N2016">
        <v>1171</v>
      </c>
      <c r="O2016">
        <v>0.28000000000000003</v>
      </c>
      <c r="P2016">
        <v>2.33</v>
      </c>
      <c r="Q2016">
        <v>1.4999999999999999E-2</v>
      </c>
      <c r="R2016">
        <v>27.7</v>
      </c>
      <c r="S2016">
        <v>315</v>
      </c>
      <c r="T2016">
        <v>398</v>
      </c>
      <c r="U2016">
        <v>240</v>
      </c>
      <c r="V2016">
        <v>90</v>
      </c>
      <c r="W2016">
        <v>50</v>
      </c>
    </row>
    <row r="2017" spans="1:23">
      <c r="A2017">
        <v>280.36444145928851</v>
      </c>
      <c r="B2017">
        <v>105</v>
      </c>
      <c r="C2017">
        <v>1.869096276395257</v>
      </c>
      <c r="D2017">
        <v>139.74678</v>
      </c>
      <c r="E2017">
        <v>310.72697095435677</v>
      </c>
      <c r="F2017">
        <v>53.026919999999997</v>
      </c>
      <c r="G2017">
        <v>33.69294</v>
      </c>
      <c r="H2017">
        <v>332</v>
      </c>
      <c r="I2017">
        <v>41</v>
      </c>
      <c r="J2017">
        <v>3</v>
      </c>
      <c r="K2017">
        <v>256</v>
      </c>
      <c r="L2017">
        <v>49</v>
      </c>
      <c r="M2017">
        <v>8</v>
      </c>
      <c r="N2017">
        <v>1171</v>
      </c>
      <c r="O2017">
        <v>0.28000000000000003</v>
      </c>
      <c r="P2017">
        <v>2.33</v>
      </c>
      <c r="Q2017">
        <v>1.4999999999999999E-2</v>
      </c>
      <c r="R2017">
        <v>27.7</v>
      </c>
      <c r="S2017">
        <v>315</v>
      </c>
      <c r="T2017">
        <v>398</v>
      </c>
      <c r="U2017">
        <v>240</v>
      </c>
      <c r="V2017">
        <v>90</v>
      </c>
      <c r="W2017">
        <v>50</v>
      </c>
    </row>
    <row r="2018" spans="1:23">
      <c r="A2018">
        <v>261.61158722069172</v>
      </c>
      <c r="B2018">
        <v>98</v>
      </c>
      <c r="C2018">
        <v>1.8686541944335131</v>
      </c>
      <c r="D2018">
        <v>181.374</v>
      </c>
      <c r="E2018">
        <v>311.55616220095982</v>
      </c>
      <c r="F2018">
        <v>69.241799999999998</v>
      </c>
      <c r="G2018">
        <v>31.45</v>
      </c>
      <c r="H2018">
        <v>7</v>
      </c>
      <c r="I2018">
        <v>42</v>
      </c>
      <c r="J2018">
        <v>3</v>
      </c>
      <c r="K2018">
        <v>72</v>
      </c>
      <c r="L2018">
        <v>52</v>
      </c>
      <c r="M2018">
        <v>13</v>
      </c>
      <c r="N2018">
        <v>1171</v>
      </c>
      <c r="O2018">
        <v>0.28000000000000003</v>
      </c>
      <c r="P2018">
        <v>2.33</v>
      </c>
      <c r="Q2018">
        <v>1.4999999999999999E-2</v>
      </c>
      <c r="R2018">
        <v>27.7</v>
      </c>
      <c r="S2018">
        <v>315</v>
      </c>
      <c r="T2018">
        <v>398</v>
      </c>
      <c r="U2018">
        <v>240</v>
      </c>
      <c r="V2018">
        <v>90</v>
      </c>
      <c r="W2018">
        <v>50</v>
      </c>
    </row>
    <row r="2019" spans="1:23">
      <c r="A2019">
        <v>251.00421988093279</v>
      </c>
      <c r="B2019">
        <v>94.114285714285714</v>
      </c>
      <c r="C2019">
        <v>1.866910560741607</v>
      </c>
      <c r="D2019">
        <v>109.02424999999999</v>
      </c>
      <c r="E2019">
        <v>312.79502074688799</v>
      </c>
      <c r="F2019">
        <v>103.94860250000001</v>
      </c>
      <c r="G2019">
        <v>30.190149999999999</v>
      </c>
      <c r="H2019">
        <v>295</v>
      </c>
      <c r="I2019">
        <v>43</v>
      </c>
      <c r="J2019">
        <v>8</v>
      </c>
      <c r="K2019">
        <v>321</v>
      </c>
      <c r="L2019">
        <v>49</v>
      </c>
      <c r="M2019">
        <v>11</v>
      </c>
      <c r="N2019">
        <v>1171</v>
      </c>
      <c r="O2019">
        <v>0.28000000000000003</v>
      </c>
      <c r="P2019">
        <v>2.33</v>
      </c>
      <c r="Q2019">
        <v>1.4999999999999999E-2</v>
      </c>
      <c r="R2019">
        <v>27.7</v>
      </c>
      <c r="S2019">
        <v>315</v>
      </c>
      <c r="T2019">
        <v>398</v>
      </c>
      <c r="U2019">
        <v>240</v>
      </c>
      <c r="V2019">
        <v>90</v>
      </c>
      <c r="W2019">
        <v>50</v>
      </c>
    </row>
    <row r="2020" spans="1:23">
      <c r="A2020">
        <v>246.30138704448581</v>
      </c>
      <c r="B2020">
        <v>92.4</v>
      </c>
      <c r="C2020">
        <v>1.865919598821862</v>
      </c>
      <c r="D2020">
        <v>128.08199999999999</v>
      </c>
      <c r="E2020">
        <v>311.79804737435933</v>
      </c>
      <c r="F2020">
        <v>103.107</v>
      </c>
      <c r="G2020">
        <v>29.612400000000001</v>
      </c>
      <c r="H2020">
        <v>57</v>
      </c>
      <c r="I2020">
        <v>48</v>
      </c>
      <c r="J2020">
        <v>7</v>
      </c>
      <c r="K2020">
        <v>64</v>
      </c>
      <c r="L2020">
        <v>45</v>
      </c>
      <c r="M2020">
        <v>15</v>
      </c>
      <c r="N2020">
        <v>1171</v>
      </c>
      <c r="O2020">
        <v>0.28000000000000003</v>
      </c>
      <c r="P2020">
        <v>2.33</v>
      </c>
      <c r="Q2020">
        <v>1.4999999999999999E-2</v>
      </c>
      <c r="R2020">
        <v>27.7</v>
      </c>
      <c r="S2020">
        <v>315</v>
      </c>
      <c r="T2020">
        <v>398</v>
      </c>
      <c r="U2020">
        <v>240</v>
      </c>
      <c r="V2020">
        <v>90</v>
      </c>
      <c r="W2020">
        <v>50</v>
      </c>
    </row>
    <row r="2021" spans="1:23">
      <c r="A2021">
        <v>246.30138704448581</v>
      </c>
      <c r="B2021">
        <v>92.4</v>
      </c>
      <c r="C2021">
        <v>1.865919598821862</v>
      </c>
      <c r="D2021">
        <v>108.102</v>
      </c>
      <c r="E2021">
        <v>311.79804737435933</v>
      </c>
      <c r="F2021">
        <v>103.107</v>
      </c>
      <c r="G2021">
        <v>29.612400000000001</v>
      </c>
      <c r="H2021">
        <v>57</v>
      </c>
      <c r="I2021">
        <v>48</v>
      </c>
      <c r="J2021">
        <v>7</v>
      </c>
      <c r="K2021">
        <v>72</v>
      </c>
      <c r="L2021">
        <v>45</v>
      </c>
      <c r="M2021">
        <v>15</v>
      </c>
      <c r="N2021">
        <v>1171</v>
      </c>
      <c r="O2021">
        <v>0.28000000000000003</v>
      </c>
      <c r="P2021">
        <v>2.33</v>
      </c>
      <c r="Q2021">
        <v>1.4999999999999999E-2</v>
      </c>
      <c r="R2021">
        <v>27.7</v>
      </c>
      <c r="S2021">
        <v>315</v>
      </c>
      <c r="T2021">
        <v>398</v>
      </c>
      <c r="U2021">
        <v>240</v>
      </c>
      <c r="V2021">
        <v>90</v>
      </c>
      <c r="W2021">
        <v>50</v>
      </c>
    </row>
    <row r="2022" spans="1:23">
      <c r="A2022">
        <v>260.59861942336312</v>
      </c>
      <c r="B2022">
        <v>98</v>
      </c>
      <c r="C2022">
        <v>1.8614187101668791</v>
      </c>
      <c r="D2022">
        <v>201.1704</v>
      </c>
      <c r="E2022">
        <v>310.51117843221652</v>
      </c>
      <c r="F2022">
        <v>69.270400000000009</v>
      </c>
      <c r="G2022">
        <v>31.314800000000002</v>
      </c>
      <c r="H2022">
        <v>7</v>
      </c>
      <c r="I2022">
        <v>42</v>
      </c>
      <c r="J2022">
        <v>3</v>
      </c>
      <c r="K2022">
        <v>80</v>
      </c>
      <c r="L2022">
        <v>52</v>
      </c>
      <c r="M2022">
        <v>13</v>
      </c>
      <c r="N2022">
        <v>1171</v>
      </c>
      <c r="O2022">
        <v>0.28000000000000003</v>
      </c>
      <c r="P2022">
        <v>2.33</v>
      </c>
      <c r="Q2022">
        <v>1.4999999999999999E-2</v>
      </c>
      <c r="R2022">
        <v>27.7</v>
      </c>
      <c r="S2022">
        <v>315</v>
      </c>
      <c r="T2022">
        <v>398</v>
      </c>
      <c r="U2022">
        <v>240</v>
      </c>
      <c r="V2022">
        <v>90</v>
      </c>
      <c r="W2022">
        <v>50</v>
      </c>
    </row>
    <row r="2023" spans="1:23">
      <c r="A2023">
        <v>274.17611460352651</v>
      </c>
      <c r="B2023">
        <v>103.1219512195122</v>
      </c>
      <c r="C2023">
        <v>1.8611292547590379</v>
      </c>
      <c r="D2023">
        <v>135.70338000000001</v>
      </c>
      <c r="E2023">
        <v>311.09211618257262</v>
      </c>
      <c r="F2023">
        <v>74.361170000000001</v>
      </c>
      <c r="G2023">
        <v>32.954189999999997</v>
      </c>
      <c r="H2023">
        <v>53</v>
      </c>
      <c r="I2023">
        <v>47</v>
      </c>
      <c r="J2023">
        <v>6</v>
      </c>
      <c r="K2023">
        <v>257</v>
      </c>
      <c r="L2023">
        <v>43</v>
      </c>
      <c r="M2023">
        <v>7</v>
      </c>
      <c r="N2023">
        <v>1171</v>
      </c>
      <c r="O2023">
        <v>0.28000000000000003</v>
      </c>
      <c r="P2023">
        <v>2.33</v>
      </c>
      <c r="Q2023">
        <v>1.4999999999999999E-2</v>
      </c>
      <c r="R2023">
        <v>27.7</v>
      </c>
      <c r="S2023">
        <v>315</v>
      </c>
      <c r="T2023">
        <v>398</v>
      </c>
      <c r="U2023">
        <v>240</v>
      </c>
      <c r="V2023">
        <v>90</v>
      </c>
      <c r="W2023">
        <v>50</v>
      </c>
    </row>
    <row r="2024" spans="1:23">
      <c r="A2024">
        <v>260.15906860682128</v>
      </c>
      <c r="B2024">
        <v>98</v>
      </c>
      <c r="C2024">
        <v>1.858279061477295</v>
      </c>
      <c r="D2024">
        <v>200.99879999999999</v>
      </c>
      <c r="E2024">
        <v>310.16954912320432</v>
      </c>
      <c r="F2024">
        <v>69.241799999999998</v>
      </c>
      <c r="G2024">
        <v>31.2576</v>
      </c>
      <c r="H2024">
        <v>7</v>
      </c>
      <c r="I2024">
        <v>42</v>
      </c>
      <c r="J2024">
        <v>3</v>
      </c>
      <c r="K2024">
        <v>64</v>
      </c>
      <c r="L2024">
        <v>51</v>
      </c>
      <c r="M2024">
        <v>13</v>
      </c>
      <c r="N2024">
        <v>1171</v>
      </c>
      <c r="O2024">
        <v>0.28000000000000003</v>
      </c>
      <c r="P2024">
        <v>2.33</v>
      </c>
      <c r="Q2024">
        <v>1.4999999999999999E-2</v>
      </c>
      <c r="R2024">
        <v>27.7</v>
      </c>
      <c r="S2024">
        <v>315</v>
      </c>
      <c r="T2024">
        <v>398</v>
      </c>
      <c r="U2024">
        <v>240</v>
      </c>
      <c r="V2024">
        <v>90</v>
      </c>
      <c r="W2024">
        <v>50</v>
      </c>
    </row>
    <row r="2025" spans="1:23">
      <c r="A2025">
        <v>240.3175137403679</v>
      </c>
      <c r="B2025">
        <v>90.63384615384615</v>
      </c>
      <c r="C2025">
        <v>1.8560644478521759</v>
      </c>
      <c r="D2025">
        <v>287.19</v>
      </c>
      <c r="E2025">
        <v>307.50589501542299</v>
      </c>
      <c r="F2025">
        <v>60.877800000000008</v>
      </c>
      <c r="G2025">
        <v>28.842120000000001</v>
      </c>
      <c r="H2025">
        <v>143</v>
      </c>
      <c r="I2025">
        <v>46</v>
      </c>
      <c r="J2025">
        <v>9</v>
      </c>
      <c r="K2025">
        <v>150</v>
      </c>
      <c r="L2025">
        <v>49</v>
      </c>
      <c r="M2025">
        <v>20</v>
      </c>
      <c r="N2025">
        <v>1171</v>
      </c>
      <c r="O2025">
        <v>0.28000000000000003</v>
      </c>
      <c r="P2025">
        <v>2.33</v>
      </c>
      <c r="Q2025">
        <v>1.4999999999999999E-2</v>
      </c>
      <c r="R2025">
        <v>27.7</v>
      </c>
      <c r="S2025">
        <v>315</v>
      </c>
      <c r="T2025">
        <v>398</v>
      </c>
      <c r="U2025">
        <v>240</v>
      </c>
      <c r="V2025">
        <v>90</v>
      </c>
      <c r="W2025">
        <v>50</v>
      </c>
    </row>
    <row r="2026" spans="1:23">
      <c r="A2026">
        <v>269.5066105375447</v>
      </c>
      <c r="B2026">
        <v>102.2352941176471</v>
      </c>
      <c r="C2026">
        <v>1.8452984265804271</v>
      </c>
      <c r="D2026">
        <v>207.4512</v>
      </c>
      <c r="E2026">
        <v>309.09406688393869</v>
      </c>
      <c r="F2026">
        <v>72.111599999999996</v>
      </c>
      <c r="G2026">
        <v>32.366399999999999</v>
      </c>
      <c r="H2026">
        <v>7</v>
      </c>
      <c r="I2026">
        <v>44</v>
      </c>
      <c r="J2026">
        <v>3</v>
      </c>
      <c r="K2026">
        <v>110</v>
      </c>
      <c r="L2026">
        <v>50</v>
      </c>
      <c r="M2026">
        <v>11</v>
      </c>
      <c r="N2026">
        <v>1171</v>
      </c>
      <c r="O2026">
        <v>0.28000000000000003</v>
      </c>
      <c r="P2026">
        <v>2.33</v>
      </c>
      <c r="Q2026">
        <v>1.4999999999999999E-2</v>
      </c>
      <c r="R2026">
        <v>27.7</v>
      </c>
      <c r="S2026">
        <v>315</v>
      </c>
      <c r="T2026">
        <v>398</v>
      </c>
      <c r="U2026">
        <v>240</v>
      </c>
      <c r="V2026">
        <v>90</v>
      </c>
      <c r="W2026">
        <v>50</v>
      </c>
    </row>
    <row r="2027" spans="1:23">
      <c r="A2027">
        <v>277.19520390003191</v>
      </c>
      <c r="B2027">
        <v>105.2</v>
      </c>
      <c r="C2027">
        <v>1.8444547788024941</v>
      </c>
      <c r="D2027">
        <v>135.13140000000001</v>
      </c>
      <c r="E2027">
        <v>310.65560165975108</v>
      </c>
      <c r="F2027">
        <v>73.593000000000004</v>
      </c>
      <c r="G2027">
        <v>33.311100000000003</v>
      </c>
      <c r="H2027">
        <v>52</v>
      </c>
      <c r="I2027">
        <v>45</v>
      </c>
      <c r="J2027">
        <v>6</v>
      </c>
      <c r="K2027">
        <v>241</v>
      </c>
      <c r="L2027">
        <v>49</v>
      </c>
      <c r="M2027">
        <v>15</v>
      </c>
      <c r="N2027">
        <v>1171</v>
      </c>
      <c r="O2027">
        <v>0.28000000000000003</v>
      </c>
      <c r="P2027">
        <v>2.33</v>
      </c>
      <c r="Q2027">
        <v>1.4999999999999999E-2</v>
      </c>
      <c r="R2027">
        <v>27.7</v>
      </c>
      <c r="S2027">
        <v>315</v>
      </c>
      <c r="T2027">
        <v>398</v>
      </c>
      <c r="U2027">
        <v>240</v>
      </c>
      <c r="V2027">
        <v>90</v>
      </c>
      <c r="W2027">
        <v>50</v>
      </c>
    </row>
    <row r="2028" spans="1:23">
      <c r="A2028">
        <v>248.9349612038923</v>
      </c>
      <c r="B2028">
        <v>94.500000000000014</v>
      </c>
      <c r="C2028">
        <v>1.843962675584387</v>
      </c>
      <c r="D2028">
        <v>175.22904</v>
      </c>
      <c r="E2028">
        <v>308.98589211618258</v>
      </c>
      <c r="F2028">
        <v>82.657259999999994</v>
      </c>
      <c r="G2028">
        <v>29.89452</v>
      </c>
      <c r="H2028">
        <v>22</v>
      </c>
      <c r="I2028">
        <v>36</v>
      </c>
      <c r="J2028">
        <v>2</v>
      </c>
      <c r="K2028">
        <v>256</v>
      </c>
      <c r="L2028">
        <v>58</v>
      </c>
      <c r="M2028">
        <v>7</v>
      </c>
      <c r="N2028">
        <v>1171</v>
      </c>
      <c r="O2028">
        <v>0.28000000000000003</v>
      </c>
      <c r="P2028">
        <v>2.33</v>
      </c>
      <c r="Q2028">
        <v>1.4999999999999999E-2</v>
      </c>
      <c r="R2028">
        <v>27.7</v>
      </c>
      <c r="S2028">
        <v>315</v>
      </c>
      <c r="T2028">
        <v>398</v>
      </c>
      <c r="U2028">
        <v>240</v>
      </c>
      <c r="V2028">
        <v>90</v>
      </c>
      <c r="W2028">
        <v>50</v>
      </c>
    </row>
    <row r="2029" spans="1:23">
      <c r="A2029">
        <v>282.13690217795107</v>
      </c>
      <c r="B2029">
        <v>107.52</v>
      </c>
      <c r="C2029">
        <v>1.8368287902210361</v>
      </c>
      <c r="D2029">
        <v>125.3515</v>
      </c>
      <c r="E2029">
        <v>310.68049792531122</v>
      </c>
      <c r="F2029">
        <v>52.990600000000008</v>
      </c>
      <c r="G2029">
        <v>33.905299999999997</v>
      </c>
      <c r="H2029">
        <v>33</v>
      </c>
      <c r="I2029">
        <v>41</v>
      </c>
      <c r="J2029">
        <v>3</v>
      </c>
      <c r="K2029">
        <v>322</v>
      </c>
      <c r="L2029">
        <v>50</v>
      </c>
      <c r="M2029">
        <v>10</v>
      </c>
      <c r="N2029">
        <v>1171</v>
      </c>
      <c r="O2029">
        <v>0.28000000000000003</v>
      </c>
      <c r="P2029">
        <v>2.33</v>
      </c>
      <c r="Q2029">
        <v>1.4999999999999999E-2</v>
      </c>
      <c r="R2029">
        <v>27.7</v>
      </c>
      <c r="S2029">
        <v>315</v>
      </c>
      <c r="T2029">
        <v>398</v>
      </c>
      <c r="U2029">
        <v>240</v>
      </c>
      <c r="V2029">
        <v>90</v>
      </c>
      <c r="W2029">
        <v>50</v>
      </c>
    </row>
    <row r="2030" spans="1:23">
      <c r="A2030">
        <v>282.13690217795107</v>
      </c>
      <c r="B2030">
        <v>107.52</v>
      </c>
      <c r="C2030">
        <v>1.8368287902210361</v>
      </c>
      <c r="D2030">
        <v>125.3515</v>
      </c>
      <c r="E2030">
        <v>310.68049792531122</v>
      </c>
      <c r="F2030">
        <v>52.990600000000008</v>
      </c>
      <c r="G2030">
        <v>33.905299999999997</v>
      </c>
      <c r="H2030">
        <v>332</v>
      </c>
      <c r="I2030">
        <v>41</v>
      </c>
      <c r="J2030">
        <v>3</v>
      </c>
      <c r="K2030">
        <v>322</v>
      </c>
      <c r="L2030">
        <v>50</v>
      </c>
      <c r="M2030">
        <v>10</v>
      </c>
      <c r="N2030">
        <v>1171</v>
      </c>
      <c r="O2030">
        <v>0.28000000000000003</v>
      </c>
      <c r="P2030">
        <v>2.33</v>
      </c>
      <c r="Q2030">
        <v>1.4999999999999999E-2</v>
      </c>
      <c r="R2030">
        <v>27.7</v>
      </c>
      <c r="S2030">
        <v>315</v>
      </c>
      <c r="T2030">
        <v>398</v>
      </c>
      <c r="U2030">
        <v>240</v>
      </c>
      <c r="V2030">
        <v>90</v>
      </c>
      <c r="W2030">
        <v>50</v>
      </c>
    </row>
    <row r="2031" spans="1:23">
      <c r="A2031">
        <v>275.52009914060829</v>
      </c>
      <c r="B2031">
        <v>105</v>
      </c>
      <c r="C2031">
        <v>1.836800660937389</v>
      </c>
      <c r="D2031">
        <v>124.1313</v>
      </c>
      <c r="E2031">
        <v>311.58332526207022</v>
      </c>
      <c r="F2031">
        <v>50.593800000000009</v>
      </c>
      <c r="G2031">
        <v>33.122400000000013</v>
      </c>
      <c r="H2031">
        <v>33</v>
      </c>
      <c r="I2031">
        <v>40</v>
      </c>
      <c r="J2031">
        <v>3</v>
      </c>
      <c r="K2031">
        <v>67</v>
      </c>
      <c r="L2031">
        <v>54</v>
      </c>
      <c r="M2031">
        <v>8</v>
      </c>
      <c r="N2031">
        <v>1171</v>
      </c>
      <c r="O2031">
        <v>0.28000000000000003</v>
      </c>
      <c r="P2031">
        <v>2.33</v>
      </c>
      <c r="Q2031">
        <v>1.4999999999999999E-2</v>
      </c>
      <c r="R2031">
        <v>27.7</v>
      </c>
      <c r="S2031">
        <v>315</v>
      </c>
      <c r="T2031">
        <v>398</v>
      </c>
      <c r="U2031">
        <v>240</v>
      </c>
      <c r="V2031">
        <v>90</v>
      </c>
      <c r="W2031">
        <v>50</v>
      </c>
    </row>
    <row r="2032" spans="1:23">
      <c r="A2032">
        <v>275.52009914060829</v>
      </c>
      <c r="B2032">
        <v>105</v>
      </c>
      <c r="C2032">
        <v>1.836800660937389</v>
      </c>
      <c r="D2032">
        <v>124.1313</v>
      </c>
      <c r="E2032">
        <v>311.58332526207022</v>
      </c>
      <c r="F2032">
        <v>50.593800000000009</v>
      </c>
      <c r="G2032">
        <v>33.122400000000013</v>
      </c>
      <c r="H2032">
        <v>33</v>
      </c>
      <c r="I2032">
        <v>40</v>
      </c>
      <c r="J2032">
        <v>3</v>
      </c>
      <c r="K2032">
        <v>213</v>
      </c>
      <c r="L2032">
        <v>54</v>
      </c>
      <c r="M2032">
        <v>8</v>
      </c>
      <c r="N2032">
        <v>1171</v>
      </c>
      <c r="O2032">
        <v>0.28000000000000003</v>
      </c>
      <c r="P2032">
        <v>2.33</v>
      </c>
      <c r="Q2032">
        <v>1.4999999999999999E-2</v>
      </c>
      <c r="R2032">
        <v>27.7</v>
      </c>
      <c r="S2032">
        <v>315</v>
      </c>
      <c r="T2032">
        <v>398</v>
      </c>
      <c r="U2032">
        <v>240</v>
      </c>
      <c r="V2032">
        <v>90</v>
      </c>
      <c r="W2032">
        <v>50</v>
      </c>
    </row>
    <row r="2033" spans="1:23">
      <c r="A2033">
        <v>275.52009914060829</v>
      </c>
      <c r="B2033">
        <v>105</v>
      </c>
      <c r="C2033">
        <v>1.836800660937389</v>
      </c>
      <c r="D2033">
        <v>124.1313</v>
      </c>
      <c r="E2033">
        <v>311.58332526207022</v>
      </c>
      <c r="F2033">
        <v>50.593800000000009</v>
      </c>
      <c r="G2033">
        <v>33.122400000000013</v>
      </c>
      <c r="H2033">
        <v>332</v>
      </c>
      <c r="I2033">
        <v>40</v>
      </c>
      <c r="J2033">
        <v>3</v>
      </c>
      <c r="K2033">
        <v>67</v>
      </c>
      <c r="L2033">
        <v>54</v>
      </c>
      <c r="M2033">
        <v>8</v>
      </c>
      <c r="N2033">
        <v>1171</v>
      </c>
      <c r="O2033">
        <v>0.28000000000000003</v>
      </c>
      <c r="P2033">
        <v>2.33</v>
      </c>
      <c r="Q2033">
        <v>1.4999999999999999E-2</v>
      </c>
      <c r="R2033">
        <v>27.7</v>
      </c>
      <c r="S2033">
        <v>315</v>
      </c>
      <c r="T2033">
        <v>398</v>
      </c>
      <c r="U2033">
        <v>240</v>
      </c>
      <c r="V2033">
        <v>90</v>
      </c>
      <c r="W2033">
        <v>50</v>
      </c>
    </row>
    <row r="2034" spans="1:23">
      <c r="A2034">
        <v>275.52009914060829</v>
      </c>
      <c r="B2034">
        <v>105</v>
      </c>
      <c r="C2034">
        <v>1.836800660937389</v>
      </c>
      <c r="D2034">
        <v>124.1313</v>
      </c>
      <c r="E2034">
        <v>311.58332526207022</v>
      </c>
      <c r="F2034">
        <v>50.593800000000009</v>
      </c>
      <c r="G2034">
        <v>33.122400000000013</v>
      </c>
      <c r="H2034">
        <v>332</v>
      </c>
      <c r="I2034">
        <v>40</v>
      </c>
      <c r="J2034">
        <v>3</v>
      </c>
      <c r="K2034">
        <v>213</v>
      </c>
      <c r="L2034">
        <v>54</v>
      </c>
      <c r="M2034">
        <v>8</v>
      </c>
      <c r="N2034">
        <v>1171</v>
      </c>
      <c r="O2034">
        <v>0.28000000000000003</v>
      </c>
      <c r="P2034">
        <v>2.33</v>
      </c>
      <c r="Q2034">
        <v>1.4999999999999999E-2</v>
      </c>
      <c r="R2034">
        <v>27.7</v>
      </c>
      <c r="S2034">
        <v>315</v>
      </c>
      <c r="T2034">
        <v>398</v>
      </c>
      <c r="U2034">
        <v>240</v>
      </c>
      <c r="V2034">
        <v>90</v>
      </c>
      <c r="W2034">
        <v>50</v>
      </c>
    </row>
    <row r="2035" spans="1:23">
      <c r="A2035">
        <v>263.60219104397203</v>
      </c>
      <c r="B2035">
        <v>100.5846153846154</v>
      </c>
      <c r="C2035">
        <v>1.834490622897021</v>
      </c>
      <c r="D2035">
        <v>427.25819999999999</v>
      </c>
      <c r="E2035">
        <v>307.57587511200882</v>
      </c>
      <c r="F2035">
        <v>67.553100000000001</v>
      </c>
      <c r="G2035">
        <v>31.63758</v>
      </c>
      <c r="H2035">
        <v>2</v>
      </c>
      <c r="I2035">
        <v>47</v>
      </c>
      <c r="J2035">
        <v>4</v>
      </c>
      <c r="K2035">
        <v>149</v>
      </c>
      <c r="L2035">
        <v>47</v>
      </c>
      <c r="M2035">
        <v>19</v>
      </c>
      <c r="N2035">
        <v>1171</v>
      </c>
      <c r="O2035">
        <v>0.28000000000000003</v>
      </c>
      <c r="P2035">
        <v>2.33</v>
      </c>
      <c r="Q2035">
        <v>1.4999999999999999E-2</v>
      </c>
      <c r="R2035">
        <v>27.7</v>
      </c>
      <c r="S2035">
        <v>315</v>
      </c>
      <c r="T2035">
        <v>398</v>
      </c>
      <c r="U2035">
        <v>240</v>
      </c>
      <c r="V2035">
        <v>90</v>
      </c>
      <c r="W2035">
        <v>50</v>
      </c>
    </row>
    <row r="2036" spans="1:23">
      <c r="A2036">
        <v>256.49216456436511</v>
      </c>
      <c r="B2036">
        <v>98</v>
      </c>
      <c r="C2036">
        <v>1.832086889745465</v>
      </c>
      <c r="D2036">
        <v>311.42736000000002</v>
      </c>
      <c r="E2036">
        <v>307.16514522821569</v>
      </c>
      <c r="F2036">
        <v>66.339360000000013</v>
      </c>
      <c r="G2036">
        <v>30.779040000000009</v>
      </c>
      <c r="H2036">
        <v>143</v>
      </c>
      <c r="I2036">
        <v>46</v>
      </c>
      <c r="J2036">
        <v>10</v>
      </c>
      <c r="K2036">
        <v>320</v>
      </c>
      <c r="L2036">
        <v>47</v>
      </c>
      <c r="M2036">
        <v>17</v>
      </c>
      <c r="N2036">
        <v>1171</v>
      </c>
      <c r="O2036">
        <v>0.28000000000000003</v>
      </c>
      <c r="P2036">
        <v>2.33</v>
      </c>
      <c r="Q2036">
        <v>1.4999999999999999E-2</v>
      </c>
      <c r="R2036">
        <v>27.7</v>
      </c>
      <c r="S2036">
        <v>315</v>
      </c>
      <c r="T2036">
        <v>398</v>
      </c>
      <c r="U2036">
        <v>240</v>
      </c>
      <c r="V2036">
        <v>90</v>
      </c>
      <c r="W2036">
        <v>50</v>
      </c>
    </row>
    <row r="2037" spans="1:23">
      <c r="A2037">
        <v>247.047363978443</v>
      </c>
      <c r="B2037">
        <v>94.500000000000014</v>
      </c>
      <c r="C2037">
        <v>1.829980473914393</v>
      </c>
      <c r="D2037">
        <v>165.61644000000001</v>
      </c>
      <c r="E2037">
        <v>306.81825726141079</v>
      </c>
      <c r="F2037">
        <v>82.808220000000006</v>
      </c>
      <c r="G2037">
        <v>29.641439999999999</v>
      </c>
      <c r="H2037">
        <v>22</v>
      </c>
      <c r="I2037">
        <v>35</v>
      </c>
      <c r="J2037">
        <v>2</v>
      </c>
      <c r="K2037">
        <v>201</v>
      </c>
      <c r="L2037">
        <v>59</v>
      </c>
      <c r="M2037">
        <v>13</v>
      </c>
      <c r="N2037">
        <v>1171</v>
      </c>
      <c r="O2037">
        <v>0.28000000000000003</v>
      </c>
      <c r="P2037">
        <v>2.33</v>
      </c>
      <c r="Q2037">
        <v>1.4999999999999999E-2</v>
      </c>
      <c r="R2037">
        <v>27.7</v>
      </c>
      <c r="S2037">
        <v>315</v>
      </c>
      <c r="T2037">
        <v>398</v>
      </c>
      <c r="U2037">
        <v>240</v>
      </c>
      <c r="V2037">
        <v>90</v>
      </c>
      <c r="W2037">
        <v>50</v>
      </c>
    </row>
    <row r="2038" spans="1:23">
      <c r="A2038">
        <v>268.30834352417821</v>
      </c>
      <c r="B2038">
        <v>103.1219512195122</v>
      </c>
      <c r="C2038">
        <v>1.8212983583594879</v>
      </c>
      <c r="D2038">
        <v>188.80655999999999</v>
      </c>
      <c r="E2038">
        <v>310.66556016597508</v>
      </c>
      <c r="F2038">
        <v>68.003039999999999</v>
      </c>
      <c r="G2038">
        <v>32.243279999999999</v>
      </c>
      <c r="H2038">
        <v>9</v>
      </c>
      <c r="I2038">
        <v>40</v>
      </c>
      <c r="J2038">
        <v>2</v>
      </c>
      <c r="K2038">
        <v>257</v>
      </c>
      <c r="L2038">
        <v>52</v>
      </c>
      <c r="M2038">
        <v>6</v>
      </c>
      <c r="N2038">
        <v>1171</v>
      </c>
      <c r="O2038">
        <v>0.28000000000000003</v>
      </c>
      <c r="P2038">
        <v>2.33</v>
      </c>
      <c r="Q2038">
        <v>1.4999999999999999E-2</v>
      </c>
      <c r="R2038">
        <v>27.7</v>
      </c>
      <c r="S2038">
        <v>315</v>
      </c>
      <c r="T2038">
        <v>398</v>
      </c>
      <c r="U2038">
        <v>240</v>
      </c>
      <c r="V2038">
        <v>90</v>
      </c>
      <c r="W2038">
        <v>50</v>
      </c>
    </row>
    <row r="2039" spans="1:23">
      <c r="A2039">
        <v>245.81758742002651</v>
      </c>
      <c r="B2039">
        <v>94.500000000000014</v>
      </c>
      <c r="C2039">
        <v>1.820871017926122</v>
      </c>
      <c r="D2039">
        <v>165.34559999999999</v>
      </c>
      <c r="E2039">
        <v>311.30014900300131</v>
      </c>
      <c r="F2039">
        <v>82.672800000000009</v>
      </c>
      <c r="G2039">
        <v>29.548200000000001</v>
      </c>
      <c r="H2039">
        <v>22</v>
      </c>
      <c r="I2039">
        <v>35</v>
      </c>
      <c r="J2039">
        <v>2</v>
      </c>
      <c r="K2039">
        <v>67</v>
      </c>
      <c r="L2039">
        <v>57</v>
      </c>
      <c r="M2039">
        <v>8</v>
      </c>
      <c r="N2039">
        <v>1171</v>
      </c>
      <c r="O2039">
        <v>0.28000000000000003</v>
      </c>
      <c r="P2039">
        <v>2.33</v>
      </c>
      <c r="Q2039">
        <v>1.4999999999999999E-2</v>
      </c>
      <c r="R2039">
        <v>27.7</v>
      </c>
      <c r="S2039">
        <v>315</v>
      </c>
      <c r="T2039">
        <v>398</v>
      </c>
      <c r="U2039">
        <v>240</v>
      </c>
      <c r="V2039">
        <v>90</v>
      </c>
      <c r="W2039">
        <v>50</v>
      </c>
    </row>
    <row r="2040" spans="1:23">
      <c r="A2040">
        <v>245.81758742002651</v>
      </c>
      <c r="B2040">
        <v>94.500000000000014</v>
      </c>
      <c r="C2040">
        <v>1.820871017926122</v>
      </c>
      <c r="D2040">
        <v>165.34559999999999</v>
      </c>
      <c r="E2040">
        <v>311.30014900300131</v>
      </c>
      <c r="F2040">
        <v>82.672800000000009</v>
      </c>
      <c r="G2040">
        <v>29.548200000000001</v>
      </c>
      <c r="H2040">
        <v>22</v>
      </c>
      <c r="I2040">
        <v>35</v>
      </c>
      <c r="J2040">
        <v>2</v>
      </c>
      <c r="K2040">
        <v>213</v>
      </c>
      <c r="L2040">
        <v>57</v>
      </c>
      <c r="M2040">
        <v>8</v>
      </c>
      <c r="N2040">
        <v>1171</v>
      </c>
      <c r="O2040">
        <v>0.28000000000000003</v>
      </c>
      <c r="P2040">
        <v>2.33</v>
      </c>
      <c r="Q2040">
        <v>1.4999999999999999E-2</v>
      </c>
      <c r="R2040">
        <v>27.7</v>
      </c>
      <c r="S2040">
        <v>315</v>
      </c>
      <c r="T2040">
        <v>398</v>
      </c>
      <c r="U2040">
        <v>240</v>
      </c>
      <c r="V2040">
        <v>90</v>
      </c>
      <c r="W2040">
        <v>50</v>
      </c>
    </row>
    <row r="2041" spans="1:23">
      <c r="A2041">
        <v>273.0497121813757</v>
      </c>
      <c r="B2041">
        <v>105</v>
      </c>
      <c r="C2041">
        <v>1.8203314145425049</v>
      </c>
      <c r="D2041">
        <v>117.39936</v>
      </c>
      <c r="E2041">
        <v>311.28796680497919</v>
      </c>
      <c r="F2041">
        <v>50.000160000000001</v>
      </c>
      <c r="G2041">
        <v>32.821440000000003</v>
      </c>
      <c r="H2041">
        <v>193</v>
      </c>
      <c r="I2041">
        <v>46</v>
      </c>
      <c r="J2041">
        <v>12</v>
      </c>
      <c r="K2041">
        <v>320</v>
      </c>
      <c r="L2041">
        <v>47</v>
      </c>
      <c r="M2041">
        <v>17</v>
      </c>
      <c r="N2041">
        <v>1171</v>
      </c>
      <c r="O2041">
        <v>0.28000000000000003</v>
      </c>
      <c r="P2041">
        <v>2.33</v>
      </c>
      <c r="Q2041">
        <v>1.4999999999999999E-2</v>
      </c>
      <c r="R2041">
        <v>27.7</v>
      </c>
      <c r="S2041">
        <v>315</v>
      </c>
      <c r="T2041">
        <v>398</v>
      </c>
      <c r="U2041">
        <v>240</v>
      </c>
      <c r="V2041">
        <v>90</v>
      </c>
      <c r="W2041">
        <v>50</v>
      </c>
    </row>
    <row r="2042" spans="1:23">
      <c r="A2042">
        <v>290.75011812964118</v>
      </c>
      <c r="B2042">
        <v>112.2</v>
      </c>
      <c r="C2042">
        <v>1.813949043589562</v>
      </c>
      <c r="D2042">
        <v>93.506399999999999</v>
      </c>
      <c r="E2042">
        <v>312.39834024896271</v>
      </c>
      <c r="F2042">
        <v>53.502000000000002</v>
      </c>
      <c r="G2042">
        <v>34.965000000000003</v>
      </c>
      <c r="H2042">
        <v>55</v>
      </c>
      <c r="I2042">
        <v>44</v>
      </c>
      <c r="J2042">
        <v>6</v>
      </c>
      <c r="K2042">
        <v>241</v>
      </c>
      <c r="L2042">
        <v>50</v>
      </c>
      <c r="M2042">
        <v>15</v>
      </c>
      <c r="N2042">
        <v>1171</v>
      </c>
      <c r="O2042">
        <v>0.28000000000000003</v>
      </c>
      <c r="P2042">
        <v>2.33</v>
      </c>
      <c r="Q2042">
        <v>1.4999999999999999E-2</v>
      </c>
      <c r="R2042">
        <v>27.7</v>
      </c>
      <c r="S2042">
        <v>315</v>
      </c>
      <c r="T2042">
        <v>398</v>
      </c>
      <c r="U2042">
        <v>240</v>
      </c>
      <c r="V2042">
        <v>90</v>
      </c>
      <c r="W2042">
        <v>50</v>
      </c>
    </row>
    <row r="2043" spans="1:23">
      <c r="A2043">
        <v>267.33837198830417</v>
      </c>
      <c r="B2043">
        <v>103.25</v>
      </c>
      <c r="C2043">
        <v>1.812463538903758</v>
      </c>
      <c r="D2043">
        <v>371.05912500000011</v>
      </c>
      <c r="E2043">
        <v>308.12583422117228</v>
      </c>
      <c r="F2043">
        <v>52.013489999999997</v>
      </c>
      <c r="G2043">
        <v>32.093245000000003</v>
      </c>
      <c r="H2043">
        <v>142</v>
      </c>
      <c r="I2043">
        <v>47</v>
      </c>
      <c r="J2043">
        <v>21</v>
      </c>
      <c r="K2043">
        <v>68</v>
      </c>
      <c r="L2043">
        <v>47</v>
      </c>
      <c r="M2043">
        <v>10</v>
      </c>
      <c r="N2043">
        <v>1171</v>
      </c>
      <c r="O2043">
        <v>0.28000000000000003</v>
      </c>
      <c r="P2043">
        <v>2.33</v>
      </c>
      <c r="Q2043">
        <v>1.4999999999999999E-2</v>
      </c>
      <c r="R2043">
        <v>27.7</v>
      </c>
      <c r="S2043">
        <v>315</v>
      </c>
      <c r="T2043">
        <v>398</v>
      </c>
      <c r="U2043">
        <v>240</v>
      </c>
      <c r="V2043">
        <v>90</v>
      </c>
      <c r="W2043">
        <v>50</v>
      </c>
    </row>
    <row r="2044" spans="1:23">
      <c r="A2044">
        <v>239.1558058792414</v>
      </c>
      <c r="B2044">
        <v>92.4</v>
      </c>
      <c r="C2044">
        <v>1.8117864081760711</v>
      </c>
      <c r="D2044">
        <v>104.52</v>
      </c>
      <c r="E2044">
        <v>308.83793592037102</v>
      </c>
      <c r="F2044">
        <v>99.635999999999996</v>
      </c>
      <c r="G2044">
        <v>28.718399999999999</v>
      </c>
      <c r="H2044">
        <v>295</v>
      </c>
      <c r="I2044">
        <v>47</v>
      </c>
      <c r="J2044">
        <v>7</v>
      </c>
      <c r="K2044">
        <v>66</v>
      </c>
      <c r="L2044">
        <v>48</v>
      </c>
      <c r="M2044">
        <v>11</v>
      </c>
      <c r="N2044">
        <v>1171</v>
      </c>
      <c r="O2044">
        <v>0.28000000000000003</v>
      </c>
      <c r="P2044">
        <v>2.33</v>
      </c>
      <c r="Q2044">
        <v>1.4999999999999999E-2</v>
      </c>
      <c r="R2044">
        <v>27.7</v>
      </c>
      <c r="S2044">
        <v>315</v>
      </c>
      <c r="T2044">
        <v>398</v>
      </c>
      <c r="U2044">
        <v>240</v>
      </c>
      <c r="V2044">
        <v>90</v>
      </c>
      <c r="W2044">
        <v>50</v>
      </c>
    </row>
    <row r="2045" spans="1:23">
      <c r="A2045">
        <v>238.97688735479039</v>
      </c>
      <c r="B2045">
        <v>92.40000000000002</v>
      </c>
      <c r="C2045">
        <v>1.810430964809018</v>
      </c>
      <c r="D2045">
        <v>172.89212000000001</v>
      </c>
      <c r="E2045">
        <v>311.8771784232365</v>
      </c>
      <c r="F2045">
        <v>107.04026</v>
      </c>
      <c r="G2045">
        <v>28.73272</v>
      </c>
      <c r="H2045">
        <v>96</v>
      </c>
      <c r="I2045">
        <v>46</v>
      </c>
      <c r="J2045">
        <v>22</v>
      </c>
      <c r="K2045">
        <v>201</v>
      </c>
      <c r="L2045">
        <v>47</v>
      </c>
      <c r="M2045">
        <v>13</v>
      </c>
      <c r="N2045">
        <v>1171</v>
      </c>
      <c r="O2045">
        <v>0.28000000000000003</v>
      </c>
      <c r="P2045">
        <v>2.33</v>
      </c>
      <c r="Q2045">
        <v>1.4999999999999999E-2</v>
      </c>
      <c r="R2045">
        <v>27.7</v>
      </c>
      <c r="S2045">
        <v>315</v>
      </c>
      <c r="T2045">
        <v>398</v>
      </c>
      <c r="U2045">
        <v>240</v>
      </c>
      <c r="V2045">
        <v>90</v>
      </c>
      <c r="W2045">
        <v>50</v>
      </c>
    </row>
    <row r="2046" spans="1:23">
      <c r="A2046">
        <v>238.73866574805251</v>
      </c>
      <c r="B2046">
        <v>92.4</v>
      </c>
      <c r="C2046">
        <v>1.808626255667064</v>
      </c>
      <c r="D2046">
        <v>122.5728</v>
      </c>
      <c r="E2046">
        <v>311.53067146281438</v>
      </c>
      <c r="F2046">
        <v>97.708799999999997</v>
      </c>
      <c r="G2046">
        <v>28.7</v>
      </c>
      <c r="H2046">
        <v>295</v>
      </c>
      <c r="I2046">
        <v>46</v>
      </c>
      <c r="J2046">
        <v>7</v>
      </c>
      <c r="K2046">
        <v>64</v>
      </c>
      <c r="L2046">
        <v>49</v>
      </c>
      <c r="M2046">
        <v>14</v>
      </c>
      <c r="N2046">
        <v>1171</v>
      </c>
      <c r="O2046">
        <v>0.28000000000000003</v>
      </c>
      <c r="P2046">
        <v>2.33</v>
      </c>
      <c r="Q2046">
        <v>1.4999999999999999E-2</v>
      </c>
      <c r="R2046">
        <v>27.7</v>
      </c>
      <c r="S2046">
        <v>315</v>
      </c>
      <c r="T2046">
        <v>398</v>
      </c>
      <c r="U2046">
        <v>240</v>
      </c>
      <c r="V2046">
        <v>90</v>
      </c>
      <c r="W2046">
        <v>50</v>
      </c>
    </row>
    <row r="2047" spans="1:23">
      <c r="A2047">
        <v>238.73866574805251</v>
      </c>
      <c r="B2047">
        <v>92.4</v>
      </c>
      <c r="C2047">
        <v>1.808626255667064</v>
      </c>
      <c r="D2047">
        <v>102.6816</v>
      </c>
      <c r="E2047">
        <v>311.53067146281438</v>
      </c>
      <c r="F2047">
        <v>97.708799999999997</v>
      </c>
      <c r="G2047">
        <v>28.7</v>
      </c>
      <c r="H2047">
        <v>295</v>
      </c>
      <c r="I2047">
        <v>46</v>
      </c>
      <c r="J2047">
        <v>7</v>
      </c>
      <c r="K2047">
        <v>72</v>
      </c>
      <c r="L2047">
        <v>49</v>
      </c>
      <c r="M2047">
        <v>14</v>
      </c>
      <c r="N2047">
        <v>1171</v>
      </c>
      <c r="O2047">
        <v>0.28000000000000003</v>
      </c>
      <c r="P2047">
        <v>2.33</v>
      </c>
      <c r="Q2047">
        <v>1.4999999999999999E-2</v>
      </c>
      <c r="R2047">
        <v>27.7</v>
      </c>
      <c r="S2047">
        <v>315</v>
      </c>
      <c r="T2047">
        <v>398</v>
      </c>
      <c r="U2047">
        <v>240</v>
      </c>
      <c r="V2047">
        <v>90</v>
      </c>
      <c r="W2047">
        <v>50</v>
      </c>
    </row>
    <row r="2048" spans="1:23">
      <c r="A2048">
        <v>259.49276055570698</v>
      </c>
      <c r="B2048">
        <v>100.52</v>
      </c>
      <c r="C2048">
        <v>1.80705265010938</v>
      </c>
      <c r="D2048">
        <v>171.96</v>
      </c>
      <c r="E2048">
        <v>312</v>
      </c>
      <c r="F2048">
        <v>67.62</v>
      </c>
      <c r="G2048">
        <v>31.200959999999998</v>
      </c>
      <c r="H2048">
        <v>6</v>
      </c>
      <c r="I2048">
        <v>47</v>
      </c>
      <c r="J2048">
        <v>3</v>
      </c>
      <c r="K2048">
        <v>322</v>
      </c>
      <c r="L2048">
        <v>44</v>
      </c>
      <c r="M2048">
        <v>12</v>
      </c>
      <c r="N2048">
        <v>1171</v>
      </c>
      <c r="O2048">
        <v>0.28000000000000003</v>
      </c>
      <c r="P2048">
        <v>2.33</v>
      </c>
      <c r="Q2048">
        <v>1.4999999999999999E-2</v>
      </c>
      <c r="R2048">
        <v>27.7</v>
      </c>
      <c r="S2048">
        <v>315</v>
      </c>
      <c r="T2048">
        <v>398</v>
      </c>
      <c r="U2048">
        <v>240</v>
      </c>
      <c r="V2048">
        <v>90</v>
      </c>
      <c r="W2048">
        <v>50</v>
      </c>
    </row>
    <row r="2049" spans="1:23">
      <c r="A2049">
        <v>252.32433578817401</v>
      </c>
      <c r="B2049">
        <v>98</v>
      </c>
      <c r="C2049">
        <v>1.802316684201243</v>
      </c>
      <c r="D2049">
        <v>429.03359999999998</v>
      </c>
      <c r="E2049">
        <v>303.65189614817939</v>
      </c>
      <c r="F2049">
        <v>64.845600000000005</v>
      </c>
      <c r="G2049">
        <v>30.235199999999999</v>
      </c>
      <c r="H2049">
        <v>2</v>
      </c>
      <c r="I2049">
        <v>46</v>
      </c>
      <c r="J2049">
        <v>4</v>
      </c>
      <c r="K2049">
        <v>83</v>
      </c>
      <c r="L2049">
        <v>48</v>
      </c>
      <c r="M2049">
        <v>14</v>
      </c>
      <c r="N2049">
        <v>1171</v>
      </c>
      <c r="O2049">
        <v>0.28000000000000003</v>
      </c>
      <c r="P2049">
        <v>2.33</v>
      </c>
      <c r="Q2049">
        <v>1.4999999999999999E-2</v>
      </c>
      <c r="R2049">
        <v>27.7</v>
      </c>
      <c r="S2049">
        <v>315</v>
      </c>
      <c r="T2049">
        <v>398</v>
      </c>
      <c r="U2049">
        <v>240</v>
      </c>
      <c r="V2049">
        <v>90</v>
      </c>
      <c r="W2049">
        <v>50</v>
      </c>
    </row>
    <row r="2050" spans="1:23">
      <c r="A2050">
        <v>251.9791991470546</v>
      </c>
      <c r="B2050">
        <v>98</v>
      </c>
      <c r="C2050">
        <v>1.799851422478961</v>
      </c>
      <c r="D2050">
        <v>409.36799999999999</v>
      </c>
      <c r="E2050">
        <v>303.5034960863461</v>
      </c>
      <c r="F2050">
        <v>64.823999999999998</v>
      </c>
      <c r="G2050">
        <v>30.192</v>
      </c>
      <c r="H2050">
        <v>2</v>
      </c>
      <c r="I2050">
        <v>46</v>
      </c>
      <c r="J2050">
        <v>4</v>
      </c>
      <c r="K2050">
        <v>66</v>
      </c>
      <c r="L2050">
        <v>48</v>
      </c>
      <c r="M2050">
        <v>11</v>
      </c>
      <c r="N2050">
        <v>1171</v>
      </c>
      <c r="O2050">
        <v>0.28000000000000003</v>
      </c>
      <c r="P2050">
        <v>2.33</v>
      </c>
      <c r="Q2050">
        <v>1.4999999999999999E-2</v>
      </c>
      <c r="R2050">
        <v>27.7</v>
      </c>
      <c r="S2050">
        <v>315</v>
      </c>
      <c r="T2050">
        <v>398</v>
      </c>
      <c r="U2050">
        <v>240</v>
      </c>
      <c r="V2050">
        <v>90</v>
      </c>
      <c r="W2050">
        <v>50</v>
      </c>
    </row>
    <row r="2051" spans="1:23">
      <c r="A2051">
        <v>282.59467872848552</v>
      </c>
      <c r="B2051">
        <v>110.1219512195122</v>
      </c>
      <c r="C2051">
        <v>1.796338267886497</v>
      </c>
      <c r="D2051">
        <v>139.91550000000001</v>
      </c>
      <c r="E2051">
        <v>311.40746887966799</v>
      </c>
      <c r="F2051">
        <v>52.791600000000003</v>
      </c>
      <c r="G2051">
        <v>33.970440000000004</v>
      </c>
      <c r="H2051">
        <v>33</v>
      </c>
      <c r="I2051">
        <v>41</v>
      </c>
      <c r="J2051">
        <v>3</v>
      </c>
      <c r="K2051">
        <v>257</v>
      </c>
      <c r="L2051">
        <v>51</v>
      </c>
      <c r="M2051">
        <v>6</v>
      </c>
      <c r="N2051">
        <v>1171</v>
      </c>
      <c r="O2051">
        <v>0.28000000000000003</v>
      </c>
      <c r="P2051">
        <v>2.33</v>
      </c>
      <c r="Q2051">
        <v>1.4999999999999999E-2</v>
      </c>
      <c r="R2051">
        <v>27.7</v>
      </c>
      <c r="S2051">
        <v>315</v>
      </c>
      <c r="T2051">
        <v>398</v>
      </c>
      <c r="U2051">
        <v>240</v>
      </c>
      <c r="V2051">
        <v>90</v>
      </c>
      <c r="W2051">
        <v>50</v>
      </c>
    </row>
    <row r="2052" spans="1:23">
      <c r="A2052">
        <v>282.59467872848552</v>
      </c>
      <c r="B2052">
        <v>110.1219512195122</v>
      </c>
      <c r="C2052">
        <v>1.796338267886497</v>
      </c>
      <c r="D2052">
        <v>139.91550000000001</v>
      </c>
      <c r="E2052">
        <v>311.40746887966799</v>
      </c>
      <c r="F2052">
        <v>52.791600000000003</v>
      </c>
      <c r="G2052">
        <v>33.970440000000004</v>
      </c>
      <c r="H2052">
        <v>332</v>
      </c>
      <c r="I2052">
        <v>41</v>
      </c>
      <c r="J2052">
        <v>3</v>
      </c>
      <c r="K2052">
        <v>257</v>
      </c>
      <c r="L2052">
        <v>51</v>
      </c>
      <c r="M2052">
        <v>6</v>
      </c>
      <c r="N2052">
        <v>1171</v>
      </c>
      <c r="O2052">
        <v>0.28000000000000003</v>
      </c>
      <c r="P2052">
        <v>2.33</v>
      </c>
      <c r="Q2052">
        <v>1.4999999999999999E-2</v>
      </c>
      <c r="R2052">
        <v>27.7</v>
      </c>
      <c r="S2052">
        <v>315</v>
      </c>
      <c r="T2052">
        <v>398</v>
      </c>
      <c r="U2052">
        <v>240</v>
      </c>
      <c r="V2052">
        <v>90</v>
      </c>
      <c r="W2052">
        <v>50</v>
      </c>
    </row>
    <row r="2053" spans="1:23">
      <c r="A2053">
        <v>248.75980055187921</v>
      </c>
      <c r="B2053">
        <v>97.020000000000024</v>
      </c>
      <c r="C2053">
        <v>1.7948037557855641</v>
      </c>
      <c r="D2053">
        <v>160.18799999999999</v>
      </c>
      <c r="E2053">
        <v>306.52282157676348</v>
      </c>
      <c r="F2053">
        <v>82.488</v>
      </c>
      <c r="G2053">
        <v>29.84328</v>
      </c>
      <c r="H2053">
        <v>22</v>
      </c>
      <c r="I2053">
        <v>36</v>
      </c>
      <c r="J2053">
        <v>2</v>
      </c>
      <c r="K2053">
        <v>322</v>
      </c>
      <c r="L2053">
        <v>56</v>
      </c>
      <c r="M2053">
        <v>9</v>
      </c>
      <c r="N2053">
        <v>1171</v>
      </c>
      <c r="O2053">
        <v>0.28000000000000003</v>
      </c>
      <c r="P2053">
        <v>2.33</v>
      </c>
      <c r="Q2053">
        <v>1.4999999999999999E-2</v>
      </c>
      <c r="R2053">
        <v>27.7</v>
      </c>
      <c r="S2053">
        <v>315</v>
      </c>
      <c r="T2053">
        <v>398</v>
      </c>
      <c r="U2053">
        <v>240</v>
      </c>
      <c r="V2053">
        <v>90</v>
      </c>
      <c r="W2053">
        <v>50</v>
      </c>
    </row>
    <row r="2054" spans="1:23">
      <c r="A2054">
        <v>251.20647528455379</v>
      </c>
      <c r="B2054">
        <v>98</v>
      </c>
      <c r="C2054">
        <v>1.7943319663182411</v>
      </c>
      <c r="D2054">
        <v>429.43680000000001</v>
      </c>
      <c r="E2054">
        <v>306.19955113086422</v>
      </c>
      <c r="F2054">
        <v>64.912800000000004</v>
      </c>
      <c r="G2054">
        <v>30.1328</v>
      </c>
      <c r="H2054">
        <v>2</v>
      </c>
      <c r="I2054">
        <v>45</v>
      </c>
      <c r="J2054">
        <v>4</v>
      </c>
      <c r="K2054">
        <v>64</v>
      </c>
      <c r="L2054">
        <v>49</v>
      </c>
      <c r="M2054">
        <v>14</v>
      </c>
      <c r="N2054">
        <v>1171</v>
      </c>
      <c r="O2054">
        <v>0.28000000000000003</v>
      </c>
      <c r="P2054">
        <v>2.33</v>
      </c>
      <c r="Q2054">
        <v>1.4999999999999999E-2</v>
      </c>
      <c r="R2054">
        <v>27.7</v>
      </c>
      <c r="S2054">
        <v>315</v>
      </c>
      <c r="T2054">
        <v>398</v>
      </c>
      <c r="U2054">
        <v>240</v>
      </c>
      <c r="V2054">
        <v>90</v>
      </c>
      <c r="W2054">
        <v>50</v>
      </c>
    </row>
    <row r="2055" spans="1:23">
      <c r="A2055">
        <v>251.20647528455379</v>
      </c>
      <c r="B2055">
        <v>98</v>
      </c>
      <c r="C2055">
        <v>1.7943319663182411</v>
      </c>
      <c r="D2055">
        <v>409.54559999999998</v>
      </c>
      <c r="E2055">
        <v>306.19955113086422</v>
      </c>
      <c r="F2055">
        <v>64.912800000000004</v>
      </c>
      <c r="G2055">
        <v>30.1328</v>
      </c>
      <c r="H2055">
        <v>2</v>
      </c>
      <c r="I2055">
        <v>45</v>
      </c>
      <c r="J2055">
        <v>4</v>
      </c>
      <c r="K2055">
        <v>72</v>
      </c>
      <c r="L2055">
        <v>49</v>
      </c>
      <c r="M2055">
        <v>14</v>
      </c>
      <c r="N2055">
        <v>1171</v>
      </c>
      <c r="O2055">
        <v>0.28000000000000003</v>
      </c>
      <c r="P2055">
        <v>2.33</v>
      </c>
      <c r="Q2055">
        <v>1.4999999999999999E-2</v>
      </c>
      <c r="R2055">
        <v>27.7</v>
      </c>
      <c r="S2055">
        <v>315</v>
      </c>
      <c r="T2055">
        <v>398</v>
      </c>
      <c r="U2055">
        <v>240</v>
      </c>
      <c r="V2055">
        <v>90</v>
      </c>
      <c r="W2055">
        <v>50</v>
      </c>
    </row>
    <row r="2056" spans="1:23">
      <c r="A2056">
        <v>246.22587534085801</v>
      </c>
      <c r="B2056">
        <v>96.250000000000014</v>
      </c>
      <c r="C2056">
        <v>1.7907336388426029</v>
      </c>
      <c r="D2056">
        <v>172.45146</v>
      </c>
      <c r="E2056">
        <v>305.37855293262669</v>
      </c>
      <c r="F2056">
        <v>64.160640000000001</v>
      </c>
      <c r="G2056">
        <v>29.525400000000001</v>
      </c>
      <c r="H2056">
        <v>8</v>
      </c>
      <c r="I2056">
        <v>47</v>
      </c>
      <c r="J2056">
        <v>2</v>
      </c>
      <c r="K2056">
        <v>68</v>
      </c>
      <c r="L2056">
        <v>47</v>
      </c>
      <c r="M2056">
        <v>12</v>
      </c>
      <c r="N2056">
        <v>1171</v>
      </c>
      <c r="O2056">
        <v>0.28000000000000003</v>
      </c>
      <c r="P2056">
        <v>2.33</v>
      </c>
      <c r="Q2056">
        <v>1.4999999999999999E-2</v>
      </c>
      <c r="R2056">
        <v>27.7</v>
      </c>
      <c r="S2056">
        <v>315</v>
      </c>
      <c r="T2056">
        <v>398</v>
      </c>
      <c r="U2056">
        <v>240</v>
      </c>
      <c r="V2056">
        <v>90</v>
      </c>
      <c r="W2056">
        <v>50</v>
      </c>
    </row>
    <row r="2057" spans="1:23">
      <c r="A2057">
        <v>250.17171561715799</v>
      </c>
      <c r="B2057">
        <v>98</v>
      </c>
      <c r="C2057">
        <v>1.7869408258368431</v>
      </c>
      <c r="D2057">
        <v>429.03359999999998</v>
      </c>
      <c r="E2057">
        <v>305.13910902234659</v>
      </c>
      <c r="F2057">
        <v>64.845600000000005</v>
      </c>
      <c r="G2057">
        <v>29.9956</v>
      </c>
      <c r="H2057">
        <v>2</v>
      </c>
      <c r="I2057">
        <v>45</v>
      </c>
      <c r="J2057">
        <v>4</v>
      </c>
      <c r="K2057">
        <v>80</v>
      </c>
      <c r="L2057">
        <v>49</v>
      </c>
      <c r="M2057">
        <v>14</v>
      </c>
      <c r="N2057">
        <v>1171</v>
      </c>
      <c r="O2057">
        <v>0.28000000000000003</v>
      </c>
      <c r="P2057">
        <v>2.33</v>
      </c>
      <c r="Q2057">
        <v>1.4999999999999999E-2</v>
      </c>
      <c r="R2057">
        <v>27.7</v>
      </c>
      <c r="S2057">
        <v>315</v>
      </c>
      <c r="T2057">
        <v>398</v>
      </c>
      <c r="U2057">
        <v>240</v>
      </c>
      <c r="V2057">
        <v>90</v>
      </c>
      <c r="W2057">
        <v>50</v>
      </c>
    </row>
    <row r="2058" spans="1:23">
      <c r="A2058">
        <v>241.22777957085299</v>
      </c>
      <c r="B2058">
        <v>94.500000000000014</v>
      </c>
      <c r="C2058">
        <v>1.7868724412655781</v>
      </c>
      <c r="D2058">
        <v>189.73439999999999</v>
      </c>
      <c r="E2058">
        <v>308.70275536888659</v>
      </c>
      <c r="F2058">
        <v>78.926400000000001</v>
      </c>
      <c r="G2058">
        <v>28.965599999999998</v>
      </c>
      <c r="H2058">
        <v>147</v>
      </c>
      <c r="I2058">
        <v>38</v>
      </c>
      <c r="J2058">
        <v>3</v>
      </c>
      <c r="K2058">
        <v>320</v>
      </c>
      <c r="L2058">
        <v>54</v>
      </c>
      <c r="M2058">
        <v>15</v>
      </c>
      <c r="N2058">
        <v>1171</v>
      </c>
      <c r="O2058">
        <v>0.28000000000000003</v>
      </c>
      <c r="P2058">
        <v>2.33</v>
      </c>
      <c r="Q2058">
        <v>1.4999999999999999E-2</v>
      </c>
      <c r="R2058">
        <v>27.7</v>
      </c>
      <c r="S2058">
        <v>315</v>
      </c>
      <c r="T2058">
        <v>398</v>
      </c>
      <c r="U2058">
        <v>240</v>
      </c>
      <c r="V2058">
        <v>90</v>
      </c>
      <c r="W2058">
        <v>50</v>
      </c>
    </row>
    <row r="2059" spans="1:23">
      <c r="A2059">
        <v>243.12099522750819</v>
      </c>
      <c r="B2059">
        <v>95.666666666666686</v>
      </c>
      <c r="C2059">
        <v>1.7789341114207911</v>
      </c>
      <c r="D2059">
        <v>99.300600000000003</v>
      </c>
      <c r="E2059">
        <v>310.56094752426378</v>
      </c>
      <c r="F2059">
        <v>74.825100000000006</v>
      </c>
      <c r="G2059">
        <v>29.215199999999999</v>
      </c>
      <c r="H2059">
        <v>164</v>
      </c>
      <c r="I2059">
        <v>35</v>
      </c>
      <c r="J2059">
        <v>3</v>
      </c>
      <c r="K2059">
        <v>198</v>
      </c>
      <c r="L2059">
        <v>49</v>
      </c>
      <c r="M2059">
        <v>6</v>
      </c>
      <c r="N2059">
        <v>1171</v>
      </c>
      <c r="O2059">
        <v>0.28000000000000003</v>
      </c>
      <c r="P2059">
        <v>2.33</v>
      </c>
      <c r="Q2059">
        <v>1.4999999999999999E-2</v>
      </c>
      <c r="R2059">
        <v>27.7</v>
      </c>
      <c r="S2059">
        <v>315</v>
      </c>
      <c r="T2059">
        <v>398</v>
      </c>
      <c r="U2059">
        <v>240</v>
      </c>
      <c r="V2059">
        <v>90</v>
      </c>
      <c r="W2059">
        <v>50</v>
      </c>
    </row>
    <row r="2060" spans="1:23">
      <c r="A2060">
        <v>267.26723549805911</v>
      </c>
      <c r="B2060">
        <v>105.2</v>
      </c>
      <c r="C2060">
        <v>1.7783941525536251</v>
      </c>
      <c r="D2060">
        <v>129.1464</v>
      </c>
      <c r="E2060">
        <v>310.35684647302912</v>
      </c>
      <c r="F2060">
        <v>70.001999999999995</v>
      </c>
      <c r="G2060">
        <v>32.114100000000001</v>
      </c>
      <c r="H2060">
        <v>53</v>
      </c>
      <c r="I2060">
        <v>44</v>
      </c>
      <c r="J2060">
        <v>6</v>
      </c>
      <c r="K2060">
        <v>241</v>
      </c>
      <c r="L2060">
        <v>49</v>
      </c>
      <c r="M2060">
        <v>15</v>
      </c>
      <c r="N2060">
        <v>1171</v>
      </c>
      <c r="O2060">
        <v>0.28000000000000003</v>
      </c>
      <c r="P2060">
        <v>2.33</v>
      </c>
      <c r="Q2060">
        <v>1.4999999999999999E-2</v>
      </c>
      <c r="R2060">
        <v>27.7</v>
      </c>
      <c r="S2060">
        <v>315</v>
      </c>
      <c r="T2060">
        <v>398</v>
      </c>
      <c r="U2060">
        <v>240</v>
      </c>
      <c r="V2060">
        <v>90</v>
      </c>
      <c r="W2060">
        <v>50</v>
      </c>
    </row>
    <row r="2061" spans="1:23">
      <c r="A2061">
        <v>258.93176961991458</v>
      </c>
      <c r="B2061">
        <v>102.2352941176471</v>
      </c>
      <c r="C2061">
        <v>1.77289301408342</v>
      </c>
      <c r="D2061">
        <v>445.18079999999998</v>
      </c>
      <c r="E2061">
        <v>303.10764200024511</v>
      </c>
      <c r="F2061">
        <v>67.333535999999995</v>
      </c>
      <c r="G2061">
        <v>31.02</v>
      </c>
      <c r="H2061">
        <v>2</v>
      </c>
      <c r="I2061">
        <v>47</v>
      </c>
      <c r="J2061">
        <v>4</v>
      </c>
      <c r="K2061">
        <v>110</v>
      </c>
      <c r="L2061">
        <v>47</v>
      </c>
      <c r="M2061">
        <v>12</v>
      </c>
      <c r="N2061">
        <v>1171</v>
      </c>
      <c r="O2061">
        <v>0.28000000000000003</v>
      </c>
      <c r="P2061">
        <v>2.33</v>
      </c>
      <c r="Q2061">
        <v>1.4999999999999999E-2</v>
      </c>
      <c r="R2061">
        <v>27.7</v>
      </c>
      <c r="S2061">
        <v>315</v>
      </c>
      <c r="T2061">
        <v>398</v>
      </c>
      <c r="U2061">
        <v>240</v>
      </c>
      <c r="V2061">
        <v>90</v>
      </c>
      <c r="W2061">
        <v>50</v>
      </c>
    </row>
    <row r="2062" spans="1:23">
      <c r="A2062">
        <v>248.19761811005139</v>
      </c>
      <c r="B2062">
        <v>98.000000000000014</v>
      </c>
      <c r="C2062">
        <v>1.77284012935751</v>
      </c>
      <c r="D2062">
        <v>169.6302</v>
      </c>
      <c r="E2062">
        <v>306.06219640558322</v>
      </c>
      <c r="F2062">
        <v>64.835099999999997</v>
      </c>
      <c r="G2062">
        <v>29.770199999999999</v>
      </c>
      <c r="H2062">
        <v>6</v>
      </c>
      <c r="I2062">
        <v>45</v>
      </c>
      <c r="J2062">
        <v>3</v>
      </c>
      <c r="K2062">
        <v>67</v>
      </c>
      <c r="L2062">
        <v>49</v>
      </c>
      <c r="M2062">
        <v>9</v>
      </c>
      <c r="N2062">
        <v>1171</v>
      </c>
      <c r="O2062">
        <v>0.28000000000000003</v>
      </c>
      <c r="P2062">
        <v>2.33</v>
      </c>
      <c r="Q2062">
        <v>1.4999999999999999E-2</v>
      </c>
      <c r="R2062">
        <v>27.7</v>
      </c>
      <c r="S2062">
        <v>315</v>
      </c>
      <c r="T2062">
        <v>398</v>
      </c>
      <c r="U2062">
        <v>240</v>
      </c>
      <c r="V2062">
        <v>90</v>
      </c>
      <c r="W2062">
        <v>50</v>
      </c>
    </row>
    <row r="2063" spans="1:23">
      <c r="A2063">
        <v>248.19761811005139</v>
      </c>
      <c r="B2063">
        <v>98.000000000000014</v>
      </c>
      <c r="C2063">
        <v>1.77284012935751</v>
      </c>
      <c r="D2063">
        <v>169.6302</v>
      </c>
      <c r="E2063">
        <v>306.06219640558322</v>
      </c>
      <c r="F2063">
        <v>64.835099999999997</v>
      </c>
      <c r="G2063">
        <v>29.770199999999999</v>
      </c>
      <c r="H2063">
        <v>6</v>
      </c>
      <c r="I2063">
        <v>45</v>
      </c>
      <c r="J2063">
        <v>3</v>
      </c>
      <c r="K2063">
        <v>213</v>
      </c>
      <c r="L2063">
        <v>49</v>
      </c>
      <c r="M2063">
        <v>9</v>
      </c>
      <c r="N2063">
        <v>1171</v>
      </c>
      <c r="O2063">
        <v>0.28000000000000003</v>
      </c>
      <c r="P2063">
        <v>2.33</v>
      </c>
      <c r="Q2063">
        <v>1.4999999999999999E-2</v>
      </c>
      <c r="R2063">
        <v>27.7</v>
      </c>
      <c r="S2063">
        <v>315</v>
      </c>
      <c r="T2063">
        <v>398</v>
      </c>
      <c r="U2063">
        <v>240</v>
      </c>
      <c r="V2063">
        <v>90</v>
      </c>
      <c r="W2063">
        <v>50</v>
      </c>
    </row>
    <row r="2064" spans="1:23">
      <c r="A2064">
        <v>272.15425114341741</v>
      </c>
      <c r="B2064">
        <v>107.52</v>
      </c>
      <c r="C2064">
        <v>1.77183757254829</v>
      </c>
      <c r="D2064">
        <v>119.46850000000001</v>
      </c>
      <c r="E2064">
        <v>312.39834024896271</v>
      </c>
      <c r="F2064">
        <v>50.637400000000007</v>
      </c>
      <c r="G2064">
        <v>32.728700000000003</v>
      </c>
      <c r="H2064">
        <v>43</v>
      </c>
      <c r="I2064">
        <v>39</v>
      </c>
      <c r="J2064">
        <v>3</v>
      </c>
      <c r="K2064">
        <v>322</v>
      </c>
      <c r="L2064">
        <v>50</v>
      </c>
      <c r="M2064">
        <v>10</v>
      </c>
      <c r="N2064">
        <v>1171</v>
      </c>
      <c r="O2064">
        <v>0.28000000000000003</v>
      </c>
      <c r="P2064">
        <v>2.33</v>
      </c>
      <c r="Q2064">
        <v>1.4999999999999999E-2</v>
      </c>
      <c r="R2064">
        <v>27.7</v>
      </c>
      <c r="S2064">
        <v>315</v>
      </c>
      <c r="T2064">
        <v>398</v>
      </c>
      <c r="U2064">
        <v>240</v>
      </c>
      <c r="V2064">
        <v>90</v>
      </c>
      <c r="W2064">
        <v>50</v>
      </c>
    </row>
    <row r="2065" spans="1:23">
      <c r="A2065">
        <v>243.08456644502641</v>
      </c>
      <c r="B2065">
        <v>96.250000000000014</v>
      </c>
      <c r="C2065">
        <v>1.767887755963828</v>
      </c>
      <c r="D2065">
        <v>111.64944</v>
      </c>
      <c r="E2065">
        <v>309.278967870386</v>
      </c>
      <c r="F2065">
        <v>63.170819999999999</v>
      </c>
      <c r="G2065">
        <v>29.195460000000001</v>
      </c>
      <c r="H2065">
        <v>53</v>
      </c>
      <c r="I2065">
        <v>47</v>
      </c>
      <c r="J2065">
        <v>5</v>
      </c>
      <c r="K2065">
        <v>68</v>
      </c>
      <c r="L2065">
        <v>47</v>
      </c>
      <c r="M2065">
        <v>12</v>
      </c>
      <c r="N2065">
        <v>1171</v>
      </c>
      <c r="O2065">
        <v>0.28000000000000003</v>
      </c>
      <c r="P2065">
        <v>2.33</v>
      </c>
      <c r="Q2065">
        <v>1.4999999999999999E-2</v>
      </c>
      <c r="R2065">
        <v>27.7</v>
      </c>
      <c r="S2065">
        <v>315</v>
      </c>
      <c r="T2065">
        <v>398</v>
      </c>
      <c r="U2065">
        <v>240</v>
      </c>
      <c r="V2065">
        <v>90</v>
      </c>
      <c r="W2065">
        <v>50</v>
      </c>
    </row>
    <row r="2066" spans="1:23">
      <c r="A2066">
        <v>246.74913846427981</v>
      </c>
      <c r="B2066">
        <v>98.000000000000014</v>
      </c>
      <c r="C2066">
        <v>1.762493846173427</v>
      </c>
      <c r="D2066">
        <v>165.10584</v>
      </c>
      <c r="E2066">
        <v>311.21991701244809</v>
      </c>
      <c r="F2066">
        <v>63.150120000000001</v>
      </c>
      <c r="G2066">
        <v>29.659200000000009</v>
      </c>
      <c r="H2066">
        <v>7</v>
      </c>
      <c r="I2066">
        <v>38</v>
      </c>
      <c r="J2066">
        <v>3</v>
      </c>
      <c r="K2066">
        <v>201</v>
      </c>
      <c r="L2066">
        <v>55</v>
      </c>
      <c r="M2066">
        <v>14</v>
      </c>
      <c r="N2066">
        <v>1171</v>
      </c>
      <c r="O2066">
        <v>0.28000000000000003</v>
      </c>
      <c r="P2066">
        <v>2.33</v>
      </c>
      <c r="Q2066">
        <v>1.4999999999999999E-2</v>
      </c>
      <c r="R2066">
        <v>27.7</v>
      </c>
      <c r="S2066">
        <v>315</v>
      </c>
      <c r="T2066">
        <v>398</v>
      </c>
      <c r="U2066">
        <v>240</v>
      </c>
      <c r="V2066">
        <v>90</v>
      </c>
      <c r="W2066">
        <v>50</v>
      </c>
    </row>
    <row r="2067" spans="1:23">
      <c r="A2067">
        <v>456.47653778773952</v>
      </c>
      <c r="B2067">
        <v>182</v>
      </c>
      <c r="C2067">
        <v>1.755678991491306</v>
      </c>
      <c r="D2067">
        <v>141.33600000000001</v>
      </c>
      <c r="E2067">
        <v>311.85654660689443</v>
      </c>
      <c r="F2067">
        <v>51.455520000000007</v>
      </c>
      <c r="G2067">
        <v>54.882719999999999</v>
      </c>
      <c r="H2067">
        <v>165</v>
      </c>
      <c r="I2067">
        <v>58</v>
      </c>
      <c r="J2067">
        <v>42</v>
      </c>
      <c r="K2067">
        <v>318</v>
      </c>
      <c r="L2067">
        <v>34</v>
      </c>
      <c r="M2067">
        <v>8</v>
      </c>
      <c r="N2067">
        <v>1171</v>
      </c>
      <c r="O2067">
        <v>0.28000000000000003</v>
      </c>
      <c r="P2067">
        <v>2.33</v>
      </c>
      <c r="Q2067">
        <v>1.4999999999999999E-2</v>
      </c>
      <c r="R2067">
        <v>27.7</v>
      </c>
      <c r="S2067">
        <v>315</v>
      </c>
      <c r="T2067">
        <v>398</v>
      </c>
      <c r="U2067">
        <v>240</v>
      </c>
      <c r="V2067">
        <v>90</v>
      </c>
      <c r="W2067">
        <v>50</v>
      </c>
    </row>
    <row r="2068" spans="1:23">
      <c r="A2068">
        <v>258.05264379280828</v>
      </c>
      <c r="B2068">
        <v>103.1219512195122</v>
      </c>
      <c r="C2068">
        <v>1.7516818535604539</v>
      </c>
      <c r="D2068">
        <v>186.32238000000001</v>
      </c>
      <c r="E2068">
        <v>310.43153526970951</v>
      </c>
      <c r="F2068">
        <v>67.170169999999999</v>
      </c>
      <c r="G2068">
        <v>31.007850000000001</v>
      </c>
      <c r="H2068">
        <v>6</v>
      </c>
      <c r="I2068">
        <v>47</v>
      </c>
      <c r="J2068">
        <v>3</v>
      </c>
      <c r="K2068">
        <v>257</v>
      </c>
      <c r="L2068">
        <v>45</v>
      </c>
      <c r="M2068">
        <v>7</v>
      </c>
      <c r="N2068">
        <v>1171</v>
      </c>
      <c r="O2068">
        <v>0.28000000000000003</v>
      </c>
      <c r="P2068">
        <v>2.33</v>
      </c>
      <c r="Q2068">
        <v>1.4999999999999999E-2</v>
      </c>
      <c r="R2068">
        <v>27.7</v>
      </c>
      <c r="S2068">
        <v>315</v>
      </c>
      <c r="T2068">
        <v>398</v>
      </c>
      <c r="U2068">
        <v>240</v>
      </c>
      <c r="V2068">
        <v>90</v>
      </c>
      <c r="W2068">
        <v>50</v>
      </c>
    </row>
    <row r="2069" spans="1:23">
      <c r="A2069">
        <v>239.44841939233399</v>
      </c>
      <c r="B2069">
        <v>96.25</v>
      </c>
      <c r="C2069">
        <v>1.7414430501260649</v>
      </c>
      <c r="D2069">
        <v>161.1276</v>
      </c>
      <c r="E2069">
        <v>311.27456384711252</v>
      </c>
      <c r="F2069">
        <v>59.9178</v>
      </c>
      <c r="G2069">
        <v>28.782299999999999</v>
      </c>
      <c r="H2069">
        <v>9</v>
      </c>
      <c r="I2069">
        <v>34</v>
      </c>
      <c r="J2069">
        <v>2</v>
      </c>
      <c r="K2069">
        <v>68</v>
      </c>
      <c r="L2069">
        <v>57</v>
      </c>
      <c r="M2069">
        <v>10</v>
      </c>
      <c r="N2069">
        <v>1171</v>
      </c>
      <c r="O2069">
        <v>0.28000000000000003</v>
      </c>
      <c r="P2069">
        <v>2.33</v>
      </c>
      <c r="Q2069">
        <v>1.4999999999999999E-2</v>
      </c>
      <c r="R2069">
        <v>27.7</v>
      </c>
      <c r="S2069">
        <v>315</v>
      </c>
      <c r="T2069">
        <v>398</v>
      </c>
      <c r="U2069">
        <v>240</v>
      </c>
      <c r="V2069">
        <v>90</v>
      </c>
      <c r="W2069">
        <v>50</v>
      </c>
    </row>
    <row r="2070" spans="1:23">
      <c r="A2070">
        <v>261.11507657140379</v>
      </c>
      <c r="B2070">
        <v>105.2</v>
      </c>
      <c r="C2070">
        <v>1.73745773384014</v>
      </c>
      <c r="D2070">
        <v>185.14503999999999</v>
      </c>
      <c r="E2070">
        <v>309.29460580912871</v>
      </c>
      <c r="F2070">
        <v>66.409449999999993</v>
      </c>
      <c r="G2070">
        <v>31.3612</v>
      </c>
      <c r="H2070">
        <v>9</v>
      </c>
      <c r="I2070">
        <v>37</v>
      </c>
      <c r="J2070">
        <v>2</v>
      </c>
      <c r="K2070">
        <v>241</v>
      </c>
      <c r="L2070">
        <v>55</v>
      </c>
      <c r="M2070">
        <v>14</v>
      </c>
      <c r="N2070">
        <v>1171</v>
      </c>
      <c r="O2070">
        <v>0.28000000000000003</v>
      </c>
      <c r="P2070">
        <v>2.33</v>
      </c>
      <c r="Q2070">
        <v>1.4999999999999999E-2</v>
      </c>
      <c r="R2070">
        <v>27.7</v>
      </c>
      <c r="S2070">
        <v>315</v>
      </c>
      <c r="T2070">
        <v>398</v>
      </c>
      <c r="U2070">
        <v>240</v>
      </c>
      <c r="V2070">
        <v>90</v>
      </c>
      <c r="W2070">
        <v>50</v>
      </c>
    </row>
    <row r="2071" spans="1:23">
      <c r="A2071">
        <v>235.2568044931194</v>
      </c>
      <c r="B2071">
        <v>94.92000000000003</v>
      </c>
      <c r="C2071">
        <v>1.734932186527429</v>
      </c>
      <c r="D2071">
        <v>96.787000000000006</v>
      </c>
      <c r="E2071">
        <v>312.99585062240658</v>
      </c>
      <c r="F2071">
        <v>96.787000000000006</v>
      </c>
      <c r="G2071">
        <v>28.29842</v>
      </c>
      <c r="H2071">
        <v>57</v>
      </c>
      <c r="I2071">
        <v>45</v>
      </c>
      <c r="J2071">
        <v>7</v>
      </c>
      <c r="K2071">
        <v>322</v>
      </c>
      <c r="L2071">
        <v>46</v>
      </c>
      <c r="M2071">
        <v>11</v>
      </c>
      <c r="N2071">
        <v>1171</v>
      </c>
      <c r="O2071">
        <v>0.28000000000000003</v>
      </c>
      <c r="P2071">
        <v>2.33</v>
      </c>
      <c r="Q2071">
        <v>1.4999999999999999E-2</v>
      </c>
      <c r="R2071">
        <v>27.7</v>
      </c>
      <c r="S2071">
        <v>315</v>
      </c>
      <c r="T2071">
        <v>398</v>
      </c>
      <c r="U2071">
        <v>240</v>
      </c>
      <c r="V2071">
        <v>90</v>
      </c>
      <c r="W2071">
        <v>50</v>
      </c>
    </row>
    <row r="2072" spans="1:23">
      <c r="A2072">
        <v>248.70253798328969</v>
      </c>
      <c r="B2072">
        <v>100.52</v>
      </c>
      <c r="C2072">
        <v>1.731911824396168</v>
      </c>
      <c r="D2072">
        <v>164.05719999999999</v>
      </c>
      <c r="E2072">
        <v>311.22821576763482</v>
      </c>
      <c r="F2072">
        <v>64.490200000000002</v>
      </c>
      <c r="G2072">
        <v>29.894100000000002</v>
      </c>
      <c r="H2072">
        <v>7</v>
      </c>
      <c r="I2072">
        <v>39</v>
      </c>
      <c r="J2072">
        <v>3</v>
      </c>
      <c r="K2072">
        <v>322</v>
      </c>
      <c r="L2072">
        <v>51</v>
      </c>
      <c r="M2072">
        <v>10</v>
      </c>
      <c r="N2072">
        <v>1171</v>
      </c>
      <c r="O2072">
        <v>0.28000000000000003</v>
      </c>
      <c r="P2072">
        <v>2.33</v>
      </c>
      <c r="Q2072">
        <v>1.4999999999999999E-2</v>
      </c>
      <c r="R2072">
        <v>27.7</v>
      </c>
      <c r="S2072">
        <v>315</v>
      </c>
      <c r="T2072">
        <v>398</v>
      </c>
      <c r="U2072">
        <v>240</v>
      </c>
      <c r="V2072">
        <v>90</v>
      </c>
      <c r="W2072">
        <v>50</v>
      </c>
    </row>
    <row r="2073" spans="1:23">
      <c r="A2073">
        <v>271.20058365671929</v>
      </c>
      <c r="B2073">
        <v>110.1219512195122</v>
      </c>
      <c r="C2073">
        <v>1.7239106868101539</v>
      </c>
      <c r="D2073">
        <v>134.0325</v>
      </c>
      <c r="E2073">
        <v>311.40248962655602</v>
      </c>
      <c r="F2073">
        <v>50.438400000000009</v>
      </c>
      <c r="G2073">
        <v>32.600700000000003</v>
      </c>
      <c r="H2073">
        <v>43</v>
      </c>
      <c r="I2073">
        <v>39</v>
      </c>
      <c r="J2073">
        <v>3</v>
      </c>
      <c r="K2073">
        <v>257</v>
      </c>
      <c r="L2073">
        <v>50</v>
      </c>
      <c r="M2073">
        <v>6</v>
      </c>
      <c r="N2073">
        <v>1171</v>
      </c>
      <c r="O2073">
        <v>0.28000000000000003</v>
      </c>
      <c r="P2073">
        <v>2.33</v>
      </c>
      <c r="Q2073">
        <v>1.4999999999999999E-2</v>
      </c>
      <c r="R2073">
        <v>27.7</v>
      </c>
      <c r="S2073">
        <v>315</v>
      </c>
      <c r="T2073">
        <v>398</v>
      </c>
      <c r="U2073">
        <v>240</v>
      </c>
      <c r="V2073">
        <v>90</v>
      </c>
      <c r="W2073">
        <v>50</v>
      </c>
    </row>
    <row r="2074" spans="1:23">
      <c r="A2074">
        <v>276.29468052585821</v>
      </c>
      <c r="B2074">
        <v>112.2</v>
      </c>
      <c r="C2074">
        <v>1.723763603993768</v>
      </c>
      <c r="D2074">
        <v>134.09317999999999</v>
      </c>
      <c r="E2074">
        <v>311.8639004149378</v>
      </c>
      <c r="F2074">
        <v>50.348675000000007</v>
      </c>
      <c r="G2074">
        <v>33.219340000000003</v>
      </c>
      <c r="H2074">
        <v>33</v>
      </c>
      <c r="I2074">
        <v>40</v>
      </c>
      <c r="J2074">
        <v>3</v>
      </c>
      <c r="K2074">
        <v>241</v>
      </c>
      <c r="L2074">
        <v>53</v>
      </c>
      <c r="M2074">
        <v>13</v>
      </c>
      <c r="N2074">
        <v>1171</v>
      </c>
      <c r="O2074">
        <v>0.28000000000000003</v>
      </c>
      <c r="P2074">
        <v>2.33</v>
      </c>
      <c r="Q2074">
        <v>1.4999999999999999E-2</v>
      </c>
      <c r="R2074">
        <v>27.7</v>
      </c>
      <c r="S2074">
        <v>315</v>
      </c>
      <c r="T2074">
        <v>398</v>
      </c>
      <c r="U2074">
        <v>240</v>
      </c>
      <c r="V2074">
        <v>90</v>
      </c>
      <c r="W2074">
        <v>50</v>
      </c>
    </row>
    <row r="2075" spans="1:23">
      <c r="A2075">
        <v>276.29468052585821</v>
      </c>
      <c r="B2075">
        <v>112.2</v>
      </c>
      <c r="C2075">
        <v>1.723763603993768</v>
      </c>
      <c r="D2075">
        <v>134.09317999999999</v>
      </c>
      <c r="E2075">
        <v>311.8639004149378</v>
      </c>
      <c r="F2075">
        <v>50.348675000000007</v>
      </c>
      <c r="G2075">
        <v>33.219340000000003</v>
      </c>
      <c r="H2075">
        <v>332</v>
      </c>
      <c r="I2075">
        <v>40</v>
      </c>
      <c r="J2075">
        <v>3</v>
      </c>
      <c r="K2075">
        <v>241</v>
      </c>
      <c r="L2075">
        <v>53</v>
      </c>
      <c r="M2075">
        <v>13</v>
      </c>
      <c r="N2075">
        <v>1171</v>
      </c>
      <c r="O2075">
        <v>0.28000000000000003</v>
      </c>
      <c r="P2075">
        <v>2.33</v>
      </c>
      <c r="Q2075">
        <v>1.4999999999999999E-2</v>
      </c>
      <c r="R2075">
        <v>27.7</v>
      </c>
      <c r="S2075">
        <v>315</v>
      </c>
      <c r="T2075">
        <v>398</v>
      </c>
      <c r="U2075">
        <v>240</v>
      </c>
      <c r="V2075">
        <v>90</v>
      </c>
      <c r="W2075">
        <v>50</v>
      </c>
    </row>
    <row r="2076" spans="1:23">
      <c r="A2076">
        <v>240.30868970893741</v>
      </c>
      <c r="B2076">
        <v>98</v>
      </c>
      <c r="C2076">
        <v>1.7164906407781251</v>
      </c>
      <c r="D2076">
        <v>224.18704</v>
      </c>
      <c r="E2076">
        <v>309.30887164095981</v>
      </c>
      <c r="F2076">
        <v>60.15889</v>
      </c>
      <c r="G2076">
        <v>28.86242</v>
      </c>
      <c r="H2076">
        <v>8</v>
      </c>
      <c r="I2076">
        <v>46</v>
      </c>
      <c r="J2076">
        <v>2</v>
      </c>
      <c r="K2076">
        <v>109</v>
      </c>
      <c r="L2076">
        <v>47</v>
      </c>
      <c r="M2076">
        <v>1</v>
      </c>
      <c r="N2076">
        <v>1171</v>
      </c>
      <c r="O2076">
        <v>0.28000000000000003</v>
      </c>
      <c r="P2076">
        <v>2.33</v>
      </c>
      <c r="Q2076">
        <v>1.4999999999999999E-2</v>
      </c>
      <c r="R2076">
        <v>27.7</v>
      </c>
      <c r="S2076">
        <v>315</v>
      </c>
      <c r="T2076">
        <v>398</v>
      </c>
      <c r="U2076">
        <v>240</v>
      </c>
      <c r="V2076">
        <v>90</v>
      </c>
      <c r="W2076">
        <v>50</v>
      </c>
    </row>
    <row r="2077" spans="1:23">
      <c r="A2077">
        <v>239.57997784266661</v>
      </c>
      <c r="B2077">
        <v>98</v>
      </c>
      <c r="C2077">
        <v>1.7112855560190481</v>
      </c>
      <c r="D2077">
        <v>291.48599999999999</v>
      </c>
      <c r="E2077">
        <v>308.99579545986637</v>
      </c>
      <c r="F2077">
        <v>61.227600000000002</v>
      </c>
      <c r="G2077">
        <v>28.7712</v>
      </c>
      <c r="H2077">
        <v>143</v>
      </c>
      <c r="I2077">
        <v>47</v>
      </c>
      <c r="J2077">
        <v>9</v>
      </c>
      <c r="K2077">
        <v>66</v>
      </c>
      <c r="L2077">
        <v>45</v>
      </c>
      <c r="M2077">
        <v>12</v>
      </c>
      <c r="N2077">
        <v>1171</v>
      </c>
      <c r="O2077">
        <v>0.28000000000000003</v>
      </c>
      <c r="P2077">
        <v>2.33</v>
      </c>
      <c r="Q2077">
        <v>1.4999999999999999E-2</v>
      </c>
      <c r="R2077">
        <v>27.7</v>
      </c>
      <c r="S2077">
        <v>315</v>
      </c>
      <c r="T2077">
        <v>398</v>
      </c>
      <c r="U2077">
        <v>240</v>
      </c>
      <c r="V2077">
        <v>90</v>
      </c>
      <c r="W2077">
        <v>50</v>
      </c>
    </row>
    <row r="2078" spans="1:23">
      <c r="A2078">
        <v>246.7356036366873</v>
      </c>
      <c r="B2078">
        <v>101.7</v>
      </c>
      <c r="C2078">
        <v>1.6982784911079749</v>
      </c>
      <c r="D2078">
        <v>171.79692</v>
      </c>
      <c r="E2078">
        <v>310.92780082987548</v>
      </c>
      <c r="F2078">
        <v>80.277975000000012</v>
      </c>
      <c r="G2078">
        <v>29.654019999999999</v>
      </c>
      <c r="H2078">
        <v>22</v>
      </c>
      <c r="I2078">
        <v>34</v>
      </c>
      <c r="J2078">
        <v>2</v>
      </c>
      <c r="K2078">
        <v>241</v>
      </c>
      <c r="L2078">
        <v>59</v>
      </c>
      <c r="M2078">
        <v>13</v>
      </c>
      <c r="N2078">
        <v>1171</v>
      </c>
      <c r="O2078">
        <v>0.28000000000000003</v>
      </c>
      <c r="P2078">
        <v>2.33</v>
      </c>
      <c r="Q2078">
        <v>1.4999999999999999E-2</v>
      </c>
      <c r="R2078">
        <v>27.7</v>
      </c>
      <c r="S2078">
        <v>315</v>
      </c>
      <c r="T2078">
        <v>398</v>
      </c>
      <c r="U2078">
        <v>240</v>
      </c>
      <c r="V2078">
        <v>90</v>
      </c>
      <c r="W2078">
        <v>50</v>
      </c>
    </row>
    <row r="2079" spans="1:23">
      <c r="A2079">
        <v>236.86911558584049</v>
      </c>
      <c r="B2079">
        <v>98</v>
      </c>
      <c r="C2079">
        <v>1.6919222541845751</v>
      </c>
      <c r="D2079">
        <v>392.10528000000011</v>
      </c>
      <c r="E2079">
        <v>306.45643153526981</v>
      </c>
      <c r="F2079">
        <v>60.730319999999999</v>
      </c>
      <c r="G2079">
        <v>28.416</v>
      </c>
      <c r="H2079">
        <v>2</v>
      </c>
      <c r="I2079">
        <v>42</v>
      </c>
      <c r="J2079">
        <v>4</v>
      </c>
      <c r="K2079">
        <v>256</v>
      </c>
      <c r="L2079">
        <v>50</v>
      </c>
      <c r="M2079">
        <v>8</v>
      </c>
      <c r="N2079">
        <v>1171</v>
      </c>
      <c r="O2079">
        <v>0.28000000000000003</v>
      </c>
      <c r="P2079">
        <v>2.33</v>
      </c>
      <c r="Q2079">
        <v>1.4999999999999999E-2</v>
      </c>
      <c r="R2079">
        <v>27.7</v>
      </c>
      <c r="S2079">
        <v>315</v>
      </c>
      <c r="T2079">
        <v>398</v>
      </c>
      <c r="U2079">
        <v>240</v>
      </c>
      <c r="V2079">
        <v>90</v>
      </c>
      <c r="W2079">
        <v>50</v>
      </c>
    </row>
    <row r="2080" spans="1:23">
      <c r="A2080">
        <v>249.1509203197111</v>
      </c>
      <c r="B2080">
        <v>103.1219512195122</v>
      </c>
      <c r="C2080">
        <v>1.691256247203337</v>
      </c>
      <c r="D2080">
        <v>178.62119999999999</v>
      </c>
      <c r="E2080">
        <v>311.93526970954349</v>
      </c>
      <c r="F2080">
        <v>64.291200000000003</v>
      </c>
      <c r="G2080">
        <v>29.956679999999999</v>
      </c>
      <c r="H2080">
        <v>7</v>
      </c>
      <c r="I2080">
        <v>39</v>
      </c>
      <c r="J2080">
        <v>3</v>
      </c>
      <c r="K2080">
        <v>257</v>
      </c>
      <c r="L2080">
        <v>52</v>
      </c>
      <c r="M2080">
        <v>6</v>
      </c>
      <c r="N2080">
        <v>1171</v>
      </c>
      <c r="O2080">
        <v>0.28000000000000003</v>
      </c>
      <c r="P2080">
        <v>2.33</v>
      </c>
      <c r="Q2080">
        <v>1.4999999999999999E-2</v>
      </c>
      <c r="R2080">
        <v>27.7</v>
      </c>
      <c r="S2080">
        <v>315</v>
      </c>
      <c r="T2080">
        <v>398</v>
      </c>
      <c r="U2080">
        <v>240</v>
      </c>
      <c r="V2080">
        <v>90</v>
      </c>
      <c r="W2080">
        <v>50</v>
      </c>
    </row>
    <row r="2081" spans="1:23">
      <c r="A2081">
        <v>235.90757856222129</v>
      </c>
      <c r="B2081">
        <v>98</v>
      </c>
      <c r="C2081">
        <v>1.6850541325872961</v>
      </c>
      <c r="D2081">
        <v>305.56079999999997</v>
      </c>
      <c r="E2081">
        <v>308.73947052941281</v>
      </c>
      <c r="F2081">
        <v>60.11760000000001</v>
      </c>
      <c r="G2081">
        <v>28.327200000000001</v>
      </c>
      <c r="H2081">
        <v>143</v>
      </c>
      <c r="I2081">
        <v>46</v>
      </c>
      <c r="J2081">
        <v>9</v>
      </c>
      <c r="K2081">
        <v>64</v>
      </c>
      <c r="L2081">
        <v>48</v>
      </c>
      <c r="M2081">
        <v>14</v>
      </c>
      <c r="N2081">
        <v>1171</v>
      </c>
      <c r="O2081">
        <v>0.28000000000000003</v>
      </c>
      <c r="P2081">
        <v>2.33</v>
      </c>
      <c r="Q2081">
        <v>1.4999999999999999E-2</v>
      </c>
      <c r="R2081">
        <v>27.7</v>
      </c>
      <c r="S2081">
        <v>315</v>
      </c>
      <c r="T2081">
        <v>398</v>
      </c>
      <c r="U2081">
        <v>240</v>
      </c>
      <c r="V2081">
        <v>90</v>
      </c>
      <c r="W2081">
        <v>50</v>
      </c>
    </row>
    <row r="2082" spans="1:23">
      <c r="A2082">
        <v>235.90757856222129</v>
      </c>
      <c r="B2082">
        <v>98</v>
      </c>
      <c r="C2082">
        <v>1.6850541325872961</v>
      </c>
      <c r="D2082">
        <v>285.6696</v>
      </c>
      <c r="E2082">
        <v>308.73947052941281</v>
      </c>
      <c r="F2082">
        <v>60.11760000000001</v>
      </c>
      <c r="G2082">
        <v>28.327200000000001</v>
      </c>
      <c r="H2082">
        <v>143</v>
      </c>
      <c r="I2082">
        <v>46</v>
      </c>
      <c r="J2082">
        <v>9</v>
      </c>
      <c r="K2082">
        <v>72</v>
      </c>
      <c r="L2082">
        <v>48</v>
      </c>
      <c r="M2082">
        <v>14</v>
      </c>
      <c r="N2082">
        <v>1171</v>
      </c>
      <c r="O2082">
        <v>0.28000000000000003</v>
      </c>
      <c r="P2082">
        <v>2.33</v>
      </c>
      <c r="Q2082">
        <v>1.4999999999999999E-2</v>
      </c>
      <c r="R2082">
        <v>27.7</v>
      </c>
      <c r="S2082">
        <v>315</v>
      </c>
      <c r="T2082">
        <v>398</v>
      </c>
      <c r="U2082">
        <v>240</v>
      </c>
      <c r="V2082">
        <v>90</v>
      </c>
      <c r="W2082">
        <v>50</v>
      </c>
    </row>
    <row r="2083" spans="1:23">
      <c r="A2083">
        <v>252.25594863411769</v>
      </c>
      <c r="B2083">
        <v>105.2</v>
      </c>
      <c r="C2083">
        <v>1.6785091639152321</v>
      </c>
      <c r="D2083">
        <v>180.0864</v>
      </c>
      <c r="E2083">
        <v>310.65560165975108</v>
      </c>
      <c r="F2083">
        <v>64.602000000000004</v>
      </c>
      <c r="G2083">
        <v>30.3141</v>
      </c>
      <c r="H2083">
        <v>6</v>
      </c>
      <c r="I2083">
        <v>45</v>
      </c>
      <c r="J2083">
        <v>3</v>
      </c>
      <c r="K2083">
        <v>241</v>
      </c>
      <c r="L2083">
        <v>49</v>
      </c>
      <c r="M2083">
        <v>15</v>
      </c>
      <c r="N2083">
        <v>1171</v>
      </c>
      <c r="O2083">
        <v>0.28000000000000003</v>
      </c>
      <c r="P2083">
        <v>2.33</v>
      </c>
      <c r="Q2083">
        <v>1.4999999999999999E-2</v>
      </c>
      <c r="R2083">
        <v>27.7</v>
      </c>
      <c r="S2083">
        <v>315</v>
      </c>
      <c r="T2083">
        <v>398</v>
      </c>
      <c r="U2083">
        <v>240</v>
      </c>
      <c r="V2083">
        <v>90</v>
      </c>
      <c r="W2083">
        <v>50</v>
      </c>
    </row>
    <row r="2084" spans="1:23">
      <c r="A2084">
        <v>234.88847551294231</v>
      </c>
      <c r="B2084">
        <v>98</v>
      </c>
      <c r="C2084">
        <v>1.6777748250924449</v>
      </c>
      <c r="D2084">
        <v>305.1576</v>
      </c>
      <c r="E2084">
        <v>307.7006700965793</v>
      </c>
      <c r="F2084">
        <v>60.05040000000001</v>
      </c>
      <c r="G2084">
        <v>28.192799999999998</v>
      </c>
      <c r="H2084">
        <v>143</v>
      </c>
      <c r="I2084">
        <v>46</v>
      </c>
      <c r="J2084">
        <v>9</v>
      </c>
      <c r="K2084">
        <v>80</v>
      </c>
      <c r="L2084">
        <v>48</v>
      </c>
      <c r="M2084">
        <v>14</v>
      </c>
      <c r="N2084">
        <v>1171</v>
      </c>
      <c r="O2084">
        <v>0.28000000000000003</v>
      </c>
      <c r="P2084">
        <v>2.33</v>
      </c>
      <c r="Q2084">
        <v>1.4999999999999999E-2</v>
      </c>
      <c r="R2084">
        <v>27.7</v>
      </c>
      <c r="S2084">
        <v>315</v>
      </c>
      <c r="T2084">
        <v>398</v>
      </c>
      <c r="U2084">
        <v>240</v>
      </c>
      <c r="V2084">
        <v>90</v>
      </c>
      <c r="W2084">
        <v>50</v>
      </c>
    </row>
    <row r="2085" spans="1:23">
      <c r="A2085">
        <v>234.4200263311167</v>
      </c>
      <c r="B2085">
        <v>98.000000000000014</v>
      </c>
      <c r="C2085">
        <v>1.6744287595079761</v>
      </c>
      <c r="D2085">
        <v>373.96343999999999</v>
      </c>
      <c r="E2085">
        <v>303.44896265560158</v>
      </c>
      <c r="F2085">
        <v>59.553719999999998</v>
      </c>
      <c r="G2085">
        <v>28.087440000000001</v>
      </c>
      <c r="H2085">
        <v>2</v>
      </c>
      <c r="I2085">
        <v>41</v>
      </c>
      <c r="J2085">
        <v>4</v>
      </c>
      <c r="K2085">
        <v>201</v>
      </c>
      <c r="L2085">
        <v>53</v>
      </c>
      <c r="M2085">
        <v>14</v>
      </c>
      <c r="N2085">
        <v>1171</v>
      </c>
      <c r="O2085">
        <v>0.28000000000000003</v>
      </c>
      <c r="P2085">
        <v>2.33</v>
      </c>
      <c r="Q2085">
        <v>1.4999999999999999E-2</v>
      </c>
      <c r="R2085">
        <v>27.7</v>
      </c>
      <c r="S2085">
        <v>315</v>
      </c>
      <c r="T2085">
        <v>398</v>
      </c>
      <c r="U2085">
        <v>240</v>
      </c>
      <c r="V2085">
        <v>90</v>
      </c>
      <c r="W2085">
        <v>50</v>
      </c>
    </row>
    <row r="2086" spans="1:23">
      <c r="A2086">
        <v>235.24322398621871</v>
      </c>
      <c r="B2086">
        <v>99.6</v>
      </c>
      <c r="C2086">
        <v>1.6533158312284451</v>
      </c>
      <c r="D2086">
        <v>179.62464</v>
      </c>
      <c r="E2086">
        <v>311.02406639004153</v>
      </c>
      <c r="F2086">
        <v>106.1382</v>
      </c>
      <c r="G2086">
        <v>28.27392</v>
      </c>
      <c r="H2086">
        <v>96</v>
      </c>
      <c r="I2086">
        <v>48</v>
      </c>
      <c r="J2086">
        <v>21</v>
      </c>
      <c r="K2086">
        <v>241</v>
      </c>
      <c r="L2086">
        <v>46</v>
      </c>
      <c r="M2086">
        <v>12</v>
      </c>
      <c r="N2086">
        <v>1171</v>
      </c>
      <c r="O2086">
        <v>0.28000000000000003</v>
      </c>
      <c r="P2086">
        <v>2.33</v>
      </c>
      <c r="Q2086">
        <v>1.4999999999999999E-2</v>
      </c>
      <c r="R2086">
        <v>27.7</v>
      </c>
      <c r="S2086">
        <v>315</v>
      </c>
      <c r="T2086">
        <v>398</v>
      </c>
      <c r="U2086">
        <v>240</v>
      </c>
      <c r="V2086">
        <v>90</v>
      </c>
      <c r="W2086">
        <v>50</v>
      </c>
    </row>
    <row r="2087" spans="1:23">
      <c r="A2087">
        <v>237.18877329212961</v>
      </c>
      <c r="B2087">
        <v>100.52</v>
      </c>
      <c r="C2087">
        <v>1.651732404541292</v>
      </c>
      <c r="D2087">
        <v>377.71</v>
      </c>
      <c r="E2087">
        <v>304.6307053941909</v>
      </c>
      <c r="F2087">
        <v>60.694000000000003</v>
      </c>
      <c r="G2087">
        <v>28.433</v>
      </c>
      <c r="H2087">
        <v>2</v>
      </c>
      <c r="I2087">
        <v>42</v>
      </c>
      <c r="J2087">
        <v>4</v>
      </c>
      <c r="K2087">
        <v>322</v>
      </c>
      <c r="L2087">
        <v>50</v>
      </c>
      <c r="M2087">
        <v>10</v>
      </c>
      <c r="N2087">
        <v>1171</v>
      </c>
      <c r="O2087">
        <v>0.28000000000000003</v>
      </c>
      <c r="P2087">
        <v>2.33</v>
      </c>
      <c r="Q2087">
        <v>1.4999999999999999E-2</v>
      </c>
      <c r="R2087">
        <v>27.7</v>
      </c>
      <c r="S2087">
        <v>315</v>
      </c>
      <c r="T2087">
        <v>398</v>
      </c>
      <c r="U2087">
        <v>240</v>
      </c>
      <c r="V2087">
        <v>90</v>
      </c>
      <c r="W2087">
        <v>50</v>
      </c>
    </row>
    <row r="2088" spans="1:23">
      <c r="A2088">
        <v>239.10246794129421</v>
      </c>
      <c r="B2088">
        <v>103.1219512195122</v>
      </c>
      <c r="C2088">
        <v>1.6230465539061361</v>
      </c>
      <c r="D2088">
        <v>392.274</v>
      </c>
      <c r="E2088">
        <v>307.08049792531119</v>
      </c>
      <c r="F2088">
        <v>60.494999999999997</v>
      </c>
      <c r="G2088">
        <v>28.691279999999999</v>
      </c>
      <c r="H2088">
        <v>2</v>
      </c>
      <c r="I2088">
        <v>42</v>
      </c>
      <c r="J2088">
        <v>4</v>
      </c>
      <c r="K2088">
        <v>257</v>
      </c>
      <c r="L2088">
        <v>52</v>
      </c>
      <c r="M2088">
        <v>6</v>
      </c>
      <c r="N2088">
        <v>1171</v>
      </c>
      <c r="O2088">
        <v>0.28000000000000003</v>
      </c>
      <c r="P2088">
        <v>2.33</v>
      </c>
      <c r="Q2088">
        <v>1.4999999999999999E-2</v>
      </c>
      <c r="R2088">
        <v>27.7</v>
      </c>
      <c r="S2088">
        <v>315</v>
      </c>
      <c r="T2088">
        <v>398</v>
      </c>
      <c r="U2088">
        <v>240</v>
      </c>
      <c r="V2088">
        <v>90</v>
      </c>
      <c r="W2088">
        <v>50</v>
      </c>
    </row>
    <row r="2089" spans="1:23">
      <c r="A2089">
        <v>245.03157027806989</v>
      </c>
      <c r="B2089">
        <v>108.5</v>
      </c>
      <c r="C2089">
        <v>1.5808488405036769</v>
      </c>
      <c r="D2089">
        <v>100.90422</v>
      </c>
      <c r="E2089">
        <v>312.39145006282757</v>
      </c>
      <c r="F2089">
        <v>61.935300000000012</v>
      </c>
      <c r="G2089">
        <v>29.466899999999999</v>
      </c>
      <c r="H2089">
        <v>52</v>
      </c>
      <c r="I2089">
        <v>45</v>
      </c>
      <c r="J2089">
        <v>5</v>
      </c>
      <c r="K2089">
        <v>218</v>
      </c>
      <c r="L2089">
        <v>49</v>
      </c>
      <c r="M2089">
        <v>13</v>
      </c>
      <c r="N2089">
        <v>1171</v>
      </c>
      <c r="O2089">
        <v>0.28000000000000003</v>
      </c>
      <c r="P2089">
        <v>2.33</v>
      </c>
      <c r="Q2089">
        <v>1.4999999999999999E-2</v>
      </c>
      <c r="R2089">
        <v>27.7</v>
      </c>
      <c r="S2089">
        <v>315</v>
      </c>
      <c r="T2089">
        <v>398</v>
      </c>
      <c r="U2089">
        <v>240</v>
      </c>
      <c r="V2089">
        <v>90</v>
      </c>
      <c r="W2089">
        <v>50</v>
      </c>
    </row>
    <row r="2090" spans="1:23">
      <c r="A2090">
        <v>336.37052438516832</v>
      </c>
      <c r="B2090">
        <v>151.66666666666671</v>
      </c>
      <c r="C2090">
        <v>1.5524793433161621</v>
      </c>
      <c r="D2090">
        <v>129.024</v>
      </c>
      <c r="E2090">
        <v>311.60142932808913</v>
      </c>
      <c r="F2090">
        <v>112.194</v>
      </c>
      <c r="G2090">
        <v>40.438000000000002</v>
      </c>
      <c r="H2090">
        <v>164</v>
      </c>
      <c r="I2090">
        <v>41</v>
      </c>
      <c r="J2090">
        <v>4</v>
      </c>
      <c r="K2090">
        <v>318</v>
      </c>
      <c r="L2090">
        <v>51</v>
      </c>
      <c r="M2090">
        <v>11</v>
      </c>
      <c r="N2090">
        <v>1171</v>
      </c>
      <c r="O2090">
        <v>0.28000000000000003</v>
      </c>
      <c r="P2090">
        <v>2.33</v>
      </c>
      <c r="Q2090">
        <v>1.4999999999999999E-2</v>
      </c>
      <c r="R2090">
        <v>27.7</v>
      </c>
      <c r="S2090">
        <v>315</v>
      </c>
      <c r="T2090">
        <v>398</v>
      </c>
      <c r="U2090">
        <v>240</v>
      </c>
      <c r="V2090">
        <v>90</v>
      </c>
      <c r="W2090">
        <v>50</v>
      </c>
    </row>
    <row r="2091" spans="1:23">
      <c r="A2091">
        <v>232.53088101792699</v>
      </c>
      <c r="B2091">
        <v>105.2</v>
      </c>
      <c r="C2091">
        <v>1.5472587139976131</v>
      </c>
      <c r="D2091">
        <v>383.45468</v>
      </c>
      <c r="E2091">
        <v>306.08796680497932</v>
      </c>
      <c r="F2091">
        <v>59.073275000000002</v>
      </c>
      <c r="G2091">
        <v>27.89134</v>
      </c>
      <c r="H2091">
        <v>2</v>
      </c>
      <c r="I2091">
        <v>41</v>
      </c>
      <c r="J2091">
        <v>4</v>
      </c>
      <c r="K2091">
        <v>241</v>
      </c>
      <c r="L2091">
        <v>53</v>
      </c>
      <c r="M2091">
        <v>13</v>
      </c>
      <c r="N2091">
        <v>1171</v>
      </c>
      <c r="O2091">
        <v>0.28000000000000003</v>
      </c>
      <c r="P2091">
        <v>2.33</v>
      </c>
      <c r="Q2091">
        <v>1.4999999999999999E-2</v>
      </c>
      <c r="R2091">
        <v>27.7</v>
      </c>
      <c r="S2091">
        <v>315</v>
      </c>
      <c r="T2091">
        <v>398</v>
      </c>
      <c r="U2091">
        <v>240</v>
      </c>
      <c r="V2091">
        <v>90</v>
      </c>
      <c r="W2091">
        <v>50</v>
      </c>
    </row>
    <row r="2092" spans="1:23">
      <c r="A2092">
        <v>346.45131591326867</v>
      </c>
      <c r="B2092">
        <v>161</v>
      </c>
      <c r="C2092">
        <v>1.506310069188125</v>
      </c>
      <c r="D2092">
        <v>204.81120000000001</v>
      </c>
      <c r="E2092">
        <v>310.74079468694941</v>
      </c>
      <c r="F2092">
        <v>64.6404</v>
      </c>
      <c r="G2092">
        <v>41.635199999999998</v>
      </c>
      <c r="H2092">
        <v>39</v>
      </c>
      <c r="I2092">
        <v>44</v>
      </c>
      <c r="J2092">
        <v>6</v>
      </c>
      <c r="K2092">
        <v>318</v>
      </c>
      <c r="L2092">
        <v>50</v>
      </c>
      <c r="M2092">
        <v>12</v>
      </c>
      <c r="N2092">
        <v>1171</v>
      </c>
      <c r="O2092">
        <v>0.28000000000000003</v>
      </c>
      <c r="P2092">
        <v>2.33</v>
      </c>
      <c r="Q2092">
        <v>1.4999999999999999E-2</v>
      </c>
      <c r="R2092">
        <v>27.7</v>
      </c>
      <c r="S2092">
        <v>315</v>
      </c>
      <c r="T2092">
        <v>398</v>
      </c>
      <c r="U2092">
        <v>240</v>
      </c>
      <c r="V2092">
        <v>90</v>
      </c>
      <c r="W2092">
        <v>50</v>
      </c>
    </row>
    <row r="2093" spans="1:23">
      <c r="A2093">
        <v>316.14609154247421</v>
      </c>
      <c r="B2093">
        <v>148.4</v>
      </c>
      <c r="C2093">
        <v>1.491255148785255</v>
      </c>
      <c r="D2093">
        <v>103.3995</v>
      </c>
      <c r="E2093">
        <v>310.8220565493009</v>
      </c>
      <c r="F2093">
        <v>142.19329999999999</v>
      </c>
      <c r="G2093">
        <v>37.994500000000002</v>
      </c>
      <c r="H2093">
        <v>163</v>
      </c>
      <c r="I2093">
        <v>43</v>
      </c>
      <c r="J2093">
        <v>7</v>
      </c>
      <c r="K2093">
        <v>318</v>
      </c>
      <c r="L2093">
        <v>47</v>
      </c>
      <c r="M2093">
        <v>12</v>
      </c>
      <c r="N2093">
        <v>1171</v>
      </c>
      <c r="O2093">
        <v>0.28000000000000003</v>
      </c>
      <c r="P2093">
        <v>2.33</v>
      </c>
      <c r="Q2093">
        <v>1.4999999999999999E-2</v>
      </c>
      <c r="R2093">
        <v>27.7</v>
      </c>
      <c r="S2093">
        <v>315</v>
      </c>
      <c r="T2093">
        <v>398</v>
      </c>
      <c r="U2093">
        <v>240</v>
      </c>
      <c r="V2093">
        <v>90</v>
      </c>
      <c r="W2093">
        <v>50</v>
      </c>
    </row>
    <row r="2094" spans="1:23">
      <c r="A2094">
        <v>328.73597537514132</v>
      </c>
      <c r="B2094">
        <v>161</v>
      </c>
      <c r="C2094">
        <v>1.429286849457136</v>
      </c>
      <c r="D2094">
        <v>101.6712</v>
      </c>
      <c r="E2094">
        <v>310.30651514500369</v>
      </c>
      <c r="F2094">
        <v>57.346200000000003</v>
      </c>
      <c r="G2094">
        <v>39.499199999999988</v>
      </c>
      <c r="H2094">
        <v>54</v>
      </c>
      <c r="I2094">
        <v>43</v>
      </c>
      <c r="J2094">
        <v>3</v>
      </c>
      <c r="K2094">
        <v>318</v>
      </c>
      <c r="L2094">
        <v>51</v>
      </c>
      <c r="M2094">
        <v>12</v>
      </c>
      <c r="N2094">
        <v>1171</v>
      </c>
      <c r="O2094">
        <v>0.28000000000000003</v>
      </c>
      <c r="P2094">
        <v>2.33</v>
      </c>
      <c r="Q2094">
        <v>1.4999999999999999E-2</v>
      </c>
      <c r="R2094">
        <v>27.7</v>
      </c>
      <c r="S2094">
        <v>315</v>
      </c>
      <c r="T2094">
        <v>398</v>
      </c>
      <c r="U2094">
        <v>240</v>
      </c>
      <c r="V2094">
        <v>90</v>
      </c>
      <c r="W2094">
        <v>50</v>
      </c>
    </row>
    <row r="2095" spans="1:23">
      <c r="A2095">
        <v>326.76584916368319</v>
      </c>
      <c r="B2095">
        <v>161</v>
      </c>
      <c r="C2095">
        <v>1.4207210833203621</v>
      </c>
      <c r="D2095">
        <v>103.3995</v>
      </c>
      <c r="E2095">
        <v>311.98388227544189</v>
      </c>
      <c r="F2095">
        <v>58.665799999999997</v>
      </c>
      <c r="G2095">
        <v>39.289499999999997</v>
      </c>
      <c r="H2095">
        <v>55</v>
      </c>
      <c r="I2095">
        <v>45</v>
      </c>
      <c r="J2095">
        <v>7</v>
      </c>
      <c r="K2095">
        <v>318</v>
      </c>
      <c r="L2095">
        <v>47</v>
      </c>
      <c r="M2095">
        <v>12</v>
      </c>
      <c r="N2095">
        <v>1171</v>
      </c>
      <c r="O2095">
        <v>0.28000000000000003</v>
      </c>
      <c r="P2095">
        <v>2.33</v>
      </c>
      <c r="Q2095">
        <v>1.4999999999999999E-2</v>
      </c>
      <c r="R2095">
        <v>27.7</v>
      </c>
      <c r="S2095">
        <v>315</v>
      </c>
      <c r="T2095">
        <v>398</v>
      </c>
      <c r="U2095">
        <v>240</v>
      </c>
      <c r="V2095">
        <v>90</v>
      </c>
      <c r="W2095">
        <v>50</v>
      </c>
    </row>
    <row r="2096" spans="1:23">
      <c r="A2096">
        <v>310.67293095048097</v>
      </c>
      <c r="B2096">
        <v>154</v>
      </c>
      <c r="C2096">
        <v>1.4121496861385501</v>
      </c>
      <c r="D2096">
        <v>156.88300000000001</v>
      </c>
      <c r="E2096">
        <v>310.91774687962828</v>
      </c>
      <c r="F2096">
        <v>85.187400000000011</v>
      </c>
      <c r="G2096">
        <v>37.338200000000008</v>
      </c>
      <c r="H2096">
        <v>52</v>
      </c>
      <c r="I2096">
        <v>46</v>
      </c>
      <c r="J2096">
        <v>7</v>
      </c>
      <c r="K2096">
        <v>318</v>
      </c>
      <c r="L2096">
        <v>46</v>
      </c>
      <c r="M2096">
        <v>12</v>
      </c>
      <c r="N2096">
        <v>1171</v>
      </c>
      <c r="O2096">
        <v>0.28000000000000003</v>
      </c>
      <c r="P2096">
        <v>2.33</v>
      </c>
      <c r="Q2096">
        <v>1.4999999999999999E-2</v>
      </c>
      <c r="R2096">
        <v>27.7</v>
      </c>
      <c r="S2096">
        <v>315</v>
      </c>
      <c r="T2096">
        <v>398</v>
      </c>
      <c r="U2096">
        <v>240</v>
      </c>
      <c r="V2096">
        <v>90</v>
      </c>
      <c r="W2096">
        <v>50</v>
      </c>
    </row>
    <row r="2097" spans="1:23">
      <c r="A2097">
        <v>305.99085161709678</v>
      </c>
      <c r="B2097">
        <v>154</v>
      </c>
      <c r="C2097">
        <v>1.39086750735044</v>
      </c>
      <c r="D2097">
        <v>231.63408000000001</v>
      </c>
      <c r="E2097">
        <v>307.62133353516839</v>
      </c>
      <c r="F2097">
        <v>82.318679999999986</v>
      </c>
      <c r="G2097">
        <v>36.725760000000001</v>
      </c>
      <c r="H2097">
        <v>8</v>
      </c>
      <c r="I2097">
        <v>42</v>
      </c>
      <c r="J2097">
        <v>3</v>
      </c>
      <c r="K2097">
        <v>318</v>
      </c>
      <c r="L2097">
        <v>52</v>
      </c>
      <c r="M2097">
        <v>11</v>
      </c>
      <c r="N2097">
        <v>1171</v>
      </c>
      <c r="O2097">
        <v>0.28000000000000003</v>
      </c>
      <c r="P2097">
        <v>2.33</v>
      </c>
      <c r="Q2097">
        <v>1.4999999999999999E-2</v>
      </c>
      <c r="R2097">
        <v>27.7</v>
      </c>
      <c r="S2097">
        <v>315</v>
      </c>
      <c r="T2097">
        <v>398</v>
      </c>
      <c r="U2097">
        <v>240</v>
      </c>
      <c r="V2097">
        <v>90</v>
      </c>
      <c r="W2097">
        <v>50</v>
      </c>
    </row>
    <row r="2098" spans="1:23">
      <c r="A2098">
        <v>300.56769380752951</v>
      </c>
      <c r="B2098">
        <v>154</v>
      </c>
      <c r="C2098">
        <v>1.366216790034225</v>
      </c>
      <c r="D2098">
        <v>149.80950000000001</v>
      </c>
      <c r="E2098">
        <v>311.98388227544189</v>
      </c>
      <c r="F2098">
        <v>80.943300000000008</v>
      </c>
      <c r="G2098">
        <v>36.139499999999998</v>
      </c>
      <c r="H2098">
        <v>53</v>
      </c>
      <c r="I2098">
        <v>45</v>
      </c>
      <c r="J2098">
        <v>7</v>
      </c>
      <c r="K2098">
        <v>318</v>
      </c>
      <c r="L2098">
        <v>47</v>
      </c>
      <c r="M2098">
        <v>12</v>
      </c>
      <c r="N2098">
        <v>1171</v>
      </c>
      <c r="O2098">
        <v>0.28000000000000003</v>
      </c>
      <c r="P2098">
        <v>2.33</v>
      </c>
      <c r="Q2098">
        <v>1.4999999999999999E-2</v>
      </c>
      <c r="R2098">
        <v>27.7</v>
      </c>
      <c r="S2098">
        <v>315</v>
      </c>
      <c r="T2098">
        <v>398</v>
      </c>
      <c r="U2098">
        <v>240</v>
      </c>
      <c r="V2098">
        <v>90</v>
      </c>
      <c r="W2098">
        <v>50</v>
      </c>
    </row>
    <row r="2099" spans="1:23">
      <c r="A2099">
        <v>309.52146882482037</v>
      </c>
      <c r="B2099">
        <v>161</v>
      </c>
      <c r="C2099">
        <v>1.3457455166296539</v>
      </c>
      <c r="D2099">
        <v>155.18100000000001</v>
      </c>
      <c r="E2099">
        <v>311.83450468208088</v>
      </c>
      <c r="F2099">
        <v>57.104400000000012</v>
      </c>
      <c r="G2099">
        <v>37.213800000000013</v>
      </c>
      <c r="H2099">
        <v>33</v>
      </c>
      <c r="I2099">
        <v>46</v>
      </c>
      <c r="J2099">
        <v>3</v>
      </c>
      <c r="K2099">
        <v>318</v>
      </c>
      <c r="L2099">
        <v>47</v>
      </c>
      <c r="M2099">
        <v>12</v>
      </c>
      <c r="N2099">
        <v>1171</v>
      </c>
      <c r="O2099">
        <v>0.28000000000000003</v>
      </c>
      <c r="P2099">
        <v>2.33</v>
      </c>
      <c r="Q2099">
        <v>1.4999999999999999E-2</v>
      </c>
      <c r="R2099">
        <v>27.7</v>
      </c>
      <c r="S2099">
        <v>315</v>
      </c>
      <c r="T2099">
        <v>398</v>
      </c>
      <c r="U2099">
        <v>240</v>
      </c>
      <c r="V2099">
        <v>90</v>
      </c>
      <c r="W2099">
        <v>50</v>
      </c>
    </row>
    <row r="2100" spans="1:23">
      <c r="A2100">
        <v>309.52146882482037</v>
      </c>
      <c r="B2100">
        <v>161</v>
      </c>
      <c r="C2100">
        <v>1.3457455166296539</v>
      </c>
      <c r="D2100">
        <v>155.18100000000001</v>
      </c>
      <c r="E2100">
        <v>311.83450468208088</v>
      </c>
      <c r="F2100">
        <v>57.104400000000012</v>
      </c>
      <c r="G2100">
        <v>37.213800000000013</v>
      </c>
      <c r="H2100">
        <v>332</v>
      </c>
      <c r="I2100">
        <v>46</v>
      </c>
      <c r="J2100">
        <v>3</v>
      </c>
      <c r="K2100">
        <v>318</v>
      </c>
      <c r="L2100">
        <v>47</v>
      </c>
      <c r="M2100">
        <v>12</v>
      </c>
      <c r="N2100">
        <v>1171</v>
      </c>
      <c r="O2100">
        <v>0.28000000000000003</v>
      </c>
      <c r="P2100">
        <v>2.33</v>
      </c>
      <c r="Q2100">
        <v>1.4999999999999999E-2</v>
      </c>
      <c r="R2100">
        <v>27.7</v>
      </c>
      <c r="S2100">
        <v>315</v>
      </c>
      <c r="T2100">
        <v>398</v>
      </c>
      <c r="U2100">
        <v>240</v>
      </c>
      <c r="V2100">
        <v>90</v>
      </c>
      <c r="W2100">
        <v>50</v>
      </c>
    </row>
    <row r="2101" spans="1:23">
      <c r="A2101">
        <v>293.38609798940098</v>
      </c>
      <c r="B2101">
        <v>154</v>
      </c>
      <c r="C2101">
        <v>1.3335731726790949</v>
      </c>
      <c r="D2101">
        <v>211.65600000000001</v>
      </c>
      <c r="E2101">
        <v>308.1117490437959</v>
      </c>
      <c r="F2101">
        <v>74.705399999999997</v>
      </c>
      <c r="G2101">
        <v>35.22</v>
      </c>
      <c r="H2101">
        <v>9</v>
      </c>
      <c r="I2101">
        <v>44</v>
      </c>
      <c r="J2101">
        <v>2</v>
      </c>
      <c r="K2101">
        <v>318</v>
      </c>
      <c r="L2101">
        <v>50</v>
      </c>
      <c r="M2101">
        <v>12</v>
      </c>
      <c r="N2101">
        <v>1171</v>
      </c>
      <c r="O2101">
        <v>0.28000000000000003</v>
      </c>
      <c r="P2101">
        <v>2.33</v>
      </c>
      <c r="Q2101">
        <v>1.4999999999999999E-2</v>
      </c>
      <c r="R2101">
        <v>27.7</v>
      </c>
      <c r="S2101">
        <v>315</v>
      </c>
      <c r="T2101">
        <v>398</v>
      </c>
      <c r="U2101">
        <v>240</v>
      </c>
      <c r="V2101">
        <v>90</v>
      </c>
      <c r="W2101">
        <v>50</v>
      </c>
    </row>
    <row r="2102" spans="1:23">
      <c r="A2102">
        <v>303.97262909595048</v>
      </c>
      <c r="B2102">
        <v>161</v>
      </c>
      <c r="C2102">
        <v>1.321620126504133</v>
      </c>
      <c r="D2102">
        <v>96.741</v>
      </c>
      <c r="E2102">
        <v>312.7512624845337</v>
      </c>
      <c r="F2102">
        <v>54.226799999999997</v>
      </c>
      <c r="G2102">
        <v>36.560399999999987</v>
      </c>
      <c r="H2102">
        <v>36</v>
      </c>
      <c r="I2102">
        <v>46</v>
      </c>
      <c r="J2102">
        <v>4</v>
      </c>
      <c r="K2102">
        <v>318</v>
      </c>
      <c r="L2102">
        <v>48</v>
      </c>
      <c r="M2102">
        <v>12</v>
      </c>
      <c r="N2102">
        <v>1171</v>
      </c>
      <c r="O2102">
        <v>0.28000000000000003</v>
      </c>
      <c r="P2102">
        <v>2.33</v>
      </c>
      <c r="Q2102">
        <v>1.4999999999999999E-2</v>
      </c>
      <c r="R2102">
        <v>27.7</v>
      </c>
      <c r="S2102">
        <v>315</v>
      </c>
      <c r="T2102">
        <v>398</v>
      </c>
      <c r="U2102">
        <v>240</v>
      </c>
      <c r="V2102">
        <v>90</v>
      </c>
      <c r="W2102">
        <v>50</v>
      </c>
    </row>
    <row r="2103" spans="1:23">
      <c r="A2103">
        <v>294.72704997136969</v>
      </c>
      <c r="B2103">
        <v>161</v>
      </c>
      <c r="C2103">
        <v>1.28142195639726</v>
      </c>
      <c r="D2103">
        <v>143.34299999999999</v>
      </c>
      <c r="E2103">
        <v>309.07004552192421</v>
      </c>
      <c r="F2103">
        <v>52.387200000000007</v>
      </c>
      <c r="G2103">
        <v>35.3949</v>
      </c>
      <c r="H2103">
        <v>43</v>
      </c>
      <c r="I2103">
        <v>43</v>
      </c>
      <c r="J2103">
        <v>3</v>
      </c>
      <c r="K2103">
        <v>318</v>
      </c>
      <c r="L2103">
        <v>51</v>
      </c>
      <c r="M2103">
        <v>11</v>
      </c>
      <c r="N2103">
        <v>1171</v>
      </c>
      <c r="O2103">
        <v>0.28000000000000003</v>
      </c>
      <c r="P2103">
        <v>2.33</v>
      </c>
      <c r="Q2103">
        <v>1.4999999999999999E-2</v>
      </c>
      <c r="R2103">
        <v>27.7</v>
      </c>
      <c r="S2103">
        <v>315</v>
      </c>
      <c r="T2103">
        <v>398</v>
      </c>
      <c r="U2103">
        <v>240</v>
      </c>
      <c r="V2103">
        <v>90</v>
      </c>
      <c r="W2103">
        <v>50</v>
      </c>
    </row>
    <row r="2104" spans="1:23">
      <c r="A2104">
        <v>274.99675656625118</v>
      </c>
      <c r="B2104">
        <v>150.5</v>
      </c>
      <c r="C2104">
        <v>1.279054681703494</v>
      </c>
      <c r="D2104">
        <v>197.79599999999999</v>
      </c>
      <c r="E2104">
        <v>310.95743312023058</v>
      </c>
      <c r="F2104">
        <v>91.829399999999993</v>
      </c>
      <c r="G2104">
        <v>33.051000000000002</v>
      </c>
      <c r="H2104">
        <v>22</v>
      </c>
      <c r="I2104">
        <v>41</v>
      </c>
      <c r="J2104">
        <v>2</v>
      </c>
      <c r="K2104">
        <v>318</v>
      </c>
      <c r="L2104">
        <v>52</v>
      </c>
      <c r="M2104">
        <v>11</v>
      </c>
      <c r="N2104">
        <v>1171</v>
      </c>
      <c r="O2104">
        <v>0.28000000000000003</v>
      </c>
      <c r="P2104">
        <v>2.33</v>
      </c>
      <c r="Q2104">
        <v>1.4999999999999999E-2</v>
      </c>
      <c r="R2104">
        <v>27.7</v>
      </c>
      <c r="S2104">
        <v>315</v>
      </c>
      <c r="T2104">
        <v>398</v>
      </c>
      <c r="U2104">
        <v>240</v>
      </c>
      <c r="V2104">
        <v>90</v>
      </c>
      <c r="W2104">
        <v>50</v>
      </c>
    </row>
    <row r="2105" spans="1:23">
      <c r="A2105">
        <v>269.36559858271357</v>
      </c>
      <c r="B2105">
        <v>154</v>
      </c>
      <c r="C2105">
        <v>1.2243890844668801</v>
      </c>
      <c r="D2105">
        <v>199.53120000000001</v>
      </c>
      <c r="E2105">
        <v>310.36937991531909</v>
      </c>
      <c r="F2105">
        <v>70.369199999999992</v>
      </c>
      <c r="G2105">
        <v>32.366399999999999</v>
      </c>
      <c r="H2105">
        <v>7</v>
      </c>
      <c r="I2105">
        <v>44</v>
      </c>
      <c r="J2105">
        <v>3</v>
      </c>
      <c r="K2105">
        <v>318</v>
      </c>
      <c r="L2105">
        <v>50</v>
      </c>
      <c r="M2105">
        <v>11</v>
      </c>
      <c r="N2105">
        <v>1171</v>
      </c>
      <c r="O2105">
        <v>0.28000000000000003</v>
      </c>
      <c r="P2105">
        <v>2.33</v>
      </c>
      <c r="Q2105">
        <v>1.4999999999999999E-2</v>
      </c>
      <c r="R2105">
        <v>27.7</v>
      </c>
      <c r="S2105">
        <v>315</v>
      </c>
      <c r="T2105">
        <v>398</v>
      </c>
      <c r="U2105">
        <v>240</v>
      </c>
      <c r="V2105">
        <v>90</v>
      </c>
      <c r="W2105">
        <v>50</v>
      </c>
    </row>
    <row r="2106" spans="1:23">
      <c r="A2106">
        <v>258.79250191206762</v>
      </c>
      <c r="B2106">
        <v>154</v>
      </c>
      <c r="C2106">
        <v>1.1763295541457619</v>
      </c>
      <c r="D2106">
        <v>437.23200000000003</v>
      </c>
      <c r="E2106">
        <v>304.41541754515151</v>
      </c>
      <c r="F2106">
        <v>65.584800000000001</v>
      </c>
      <c r="G2106">
        <v>31.02</v>
      </c>
      <c r="H2106">
        <v>2</v>
      </c>
      <c r="I2106">
        <v>47</v>
      </c>
      <c r="J2106">
        <v>4</v>
      </c>
      <c r="K2106">
        <v>318</v>
      </c>
      <c r="L2106">
        <v>47</v>
      </c>
      <c r="M2106">
        <v>12</v>
      </c>
      <c r="N2106">
        <v>1171</v>
      </c>
      <c r="O2106">
        <v>0.28000000000000003</v>
      </c>
      <c r="P2106">
        <v>2.33</v>
      </c>
      <c r="Q2106">
        <v>1.4999999999999999E-2</v>
      </c>
      <c r="R2106">
        <v>27.7</v>
      </c>
      <c r="S2106">
        <v>315</v>
      </c>
      <c r="T2106">
        <v>398</v>
      </c>
      <c r="U2106">
        <v>240</v>
      </c>
      <c r="V2106">
        <v>90</v>
      </c>
      <c r="W2106">
        <v>50</v>
      </c>
    </row>
    <row r="2107" spans="1:23">
      <c r="A2107">
        <v>245.61901824379859</v>
      </c>
      <c r="B2107">
        <v>148.4</v>
      </c>
      <c r="C2107">
        <v>1.158580274734899</v>
      </c>
      <c r="D2107">
        <v>116.64</v>
      </c>
      <c r="E2107">
        <v>309.75317688125108</v>
      </c>
      <c r="F2107">
        <v>99.748800000000003</v>
      </c>
      <c r="G2107">
        <v>29.505600000000001</v>
      </c>
      <c r="H2107">
        <v>295</v>
      </c>
      <c r="I2107">
        <v>48</v>
      </c>
      <c r="J2107">
        <v>7</v>
      </c>
      <c r="K2107">
        <v>318</v>
      </c>
      <c r="L2107">
        <v>47</v>
      </c>
      <c r="M2107">
        <v>12</v>
      </c>
      <c r="N2107">
        <v>1171</v>
      </c>
      <c r="O2107">
        <v>0.28000000000000003</v>
      </c>
      <c r="P2107">
        <v>2.33</v>
      </c>
      <c r="Q2107">
        <v>1.4999999999999999E-2</v>
      </c>
      <c r="R2107">
        <v>27.7</v>
      </c>
      <c r="S2107">
        <v>315</v>
      </c>
      <c r="T2107">
        <v>398</v>
      </c>
      <c r="U2107">
        <v>240</v>
      </c>
      <c r="V2107">
        <v>90</v>
      </c>
      <c r="W2107">
        <v>50</v>
      </c>
    </row>
    <row r="2108" spans="1:23">
      <c r="A2108">
        <v>249.5098967439809</v>
      </c>
      <c r="B2108">
        <v>182</v>
      </c>
      <c r="C2108">
        <v>0.95965344901531113</v>
      </c>
      <c r="D2108">
        <v>104.9875</v>
      </c>
      <c r="E2108">
        <v>311.01320169633698</v>
      </c>
      <c r="F2108">
        <v>62.493000000000002</v>
      </c>
      <c r="G2108">
        <v>29.988499999999998</v>
      </c>
      <c r="H2108">
        <v>52</v>
      </c>
      <c r="I2108">
        <v>47</v>
      </c>
      <c r="J2108">
        <v>5</v>
      </c>
      <c r="K2108">
        <v>223</v>
      </c>
      <c r="L2108">
        <v>45</v>
      </c>
      <c r="M2108">
        <v>15</v>
      </c>
      <c r="N2108">
        <v>1171</v>
      </c>
      <c r="O2108">
        <v>0.28000000000000003</v>
      </c>
      <c r="P2108">
        <v>2.33</v>
      </c>
      <c r="Q2108">
        <v>1.4999999999999999E-2</v>
      </c>
      <c r="R2108">
        <v>27.7</v>
      </c>
      <c r="S2108">
        <v>315</v>
      </c>
      <c r="T2108">
        <v>398</v>
      </c>
      <c r="U2108">
        <v>240</v>
      </c>
      <c r="V2108">
        <v>90</v>
      </c>
      <c r="W2108">
        <v>50</v>
      </c>
    </row>
    <row r="2109" spans="1:23">
      <c r="A2109">
        <v>247.1714252772899</v>
      </c>
      <c r="B2109">
        <v>182</v>
      </c>
      <c r="C2109">
        <v>0.95065932798957686</v>
      </c>
      <c r="D2109">
        <v>162.73452</v>
      </c>
      <c r="E2109">
        <v>311.01320169633709</v>
      </c>
      <c r="F2109">
        <v>61.649819999999998</v>
      </c>
      <c r="G2109">
        <v>29.707439999999998</v>
      </c>
      <c r="H2109">
        <v>8</v>
      </c>
      <c r="I2109">
        <v>47</v>
      </c>
      <c r="J2109">
        <v>2</v>
      </c>
      <c r="K2109">
        <v>223</v>
      </c>
      <c r="L2109">
        <v>45</v>
      </c>
      <c r="M2109">
        <v>15</v>
      </c>
      <c r="N2109">
        <v>1171</v>
      </c>
      <c r="O2109">
        <v>0.28000000000000003</v>
      </c>
      <c r="P2109">
        <v>2.33</v>
      </c>
      <c r="Q2109">
        <v>1.4999999999999999E-2</v>
      </c>
      <c r="R2109">
        <v>27.7</v>
      </c>
      <c r="S2109">
        <v>315</v>
      </c>
      <c r="T2109">
        <v>398</v>
      </c>
      <c r="U2109">
        <v>240</v>
      </c>
      <c r="V2109">
        <v>90</v>
      </c>
      <c r="W2109">
        <v>50</v>
      </c>
    </row>
    <row r="2110" spans="1:23">
      <c r="A2110">
        <v>235.17295422135339</v>
      </c>
      <c r="B2110">
        <v>182</v>
      </c>
      <c r="C2110">
        <v>0.90451136238982088</v>
      </c>
      <c r="D2110">
        <v>151.404</v>
      </c>
      <c r="E2110">
        <v>309.32703771025888</v>
      </c>
      <c r="F2110">
        <v>57.387</v>
      </c>
      <c r="G2110">
        <v>28.245799999999999</v>
      </c>
      <c r="H2110">
        <v>9</v>
      </c>
      <c r="I2110">
        <v>33</v>
      </c>
      <c r="J2110">
        <v>2</v>
      </c>
      <c r="K2110">
        <v>223</v>
      </c>
      <c r="L2110">
        <v>61</v>
      </c>
      <c r="M2110">
        <v>11</v>
      </c>
      <c r="N2110">
        <v>1171</v>
      </c>
      <c r="O2110">
        <v>0.28000000000000003</v>
      </c>
      <c r="P2110">
        <v>2.33</v>
      </c>
      <c r="Q2110">
        <v>1.4999999999999999E-2</v>
      </c>
      <c r="R2110">
        <v>27.7</v>
      </c>
      <c r="S2110">
        <v>315</v>
      </c>
      <c r="T2110">
        <v>398</v>
      </c>
      <c r="U2110">
        <v>240</v>
      </c>
      <c r="V2110">
        <v>90</v>
      </c>
      <c r="W2110">
        <v>50</v>
      </c>
    </row>
    <row r="2111" spans="1:23">
      <c r="A2111">
        <v>234.01642029897121</v>
      </c>
      <c r="B2111">
        <v>182</v>
      </c>
      <c r="C2111">
        <v>0.90006315499604306</v>
      </c>
      <c r="D2111">
        <v>93.935600000000008</v>
      </c>
      <c r="E2111">
        <v>309.50103034799758</v>
      </c>
      <c r="F2111">
        <v>57.342599999999997</v>
      </c>
      <c r="G2111">
        <v>28.108899999999998</v>
      </c>
      <c r="H2111">
        <v>52</v>
      </c>
      <c r="I2111">
        <v>43</v>
      </c>
      <c r="J2111">
        <v>5</v>
      </c>
      <c r="K2111">
        <v>222</v>
      </c>
      <c r="L2111">
        <v>51</v>
      </c>
      <c r="M2111">
        <v>13</v>
      </c>
      <c r="N2111">
        <v>1171</v>
      </c>
      <c r="O2111">
        <v>0.28000000000000003</v>
      </c>
      <c r="P2111">
        <v>2.33</v>
      </c>
      <c r="Q2111">
        <v>1.4999999999999999E-2</v>
      </c>
      <c r="R2111">
        <v>27.7</v>
      </c>
      <c r="S2111">
        <v>315</v>
      </c>
      <c r="T2111">
        <v>398</v>
      </c>
      <c r="U2111">
        <v>240</v>
      </c>
      <c r="V2111">
        <v>90</v>
      </c>
      <c r="W2111">
        <v>50</v>
      </c>
    </row>
    <row r="2112" spans="1:23">
      <c r="A2112">
        <v>283.83069681979379</v>
      </c>
      <c r="B2112">
        <v>222.77500000000001</v>
      </c>
      <c r="C2112">
        <v>0.89184822252881013</v>
      </c>
      <c r="D2112">
        <v>150.72800000000001</v>
      </c>
      <c r="E2112">
        <v>311.2094585877918</v>
      </c>
      <c r="F2112">
        <v>54.587899999999998</v>
      </c>
      <c r="G2112">
        <v>34.116250000000001</v>
      </c>
      <c r="H2112">
        <v>94</v>
      </c>
      <c r="I2112">
        <v>45</v>
      </c>
      <c r="J2112">
        <v>3</v>
      </c>
      <c r="K2112">
        <v>96</v>
      </c>
      <c r="L2112">
        <v>49</v>
      </c>
      <c r="M2112">
        <v>10</v>
      </c>
      <c r="N2112">
        <v>1171</v>
      </c>
      <c r="O2112">
        <v>0.28000000000000003</v>
      </c>
      <c r="P2112">
        <v>2.33</v>
      </c>
      <c r="Q2112">
        <v>1.4999999999999999E-2</v>
      </c>
      <c r="R2112">
        <v>27.7</v>
      </c>
      <c r="S2112">
        <v>315</v>
      </c>
      <c r="T2112">
        <v>398</v>
      </c>
      <c r="U2112">
        <v>240</v>
      </c>
      <c r="V2112">
        <v>90</v>
      </c>
      <c r="W2112">
        <v>50</v>
      </c>
    </row>
    <row r="2113" spans="1:23">
      <c r="A2113">
        <v>231.87563989434221</v>
      </c>
      <c r="B2113">
        <v>182</v>
      </c>
      <c r="C2113">
        <v>0.89182938420900837</v>
      </c>
      <c r="D2113">
        <v>146.76797999999999</v>
      </c>
      <c r="E2113">
        <v>309.50103034799758</v>
      </c>
      <c r="F2113">
        <v>56.571179999999991</v>
      </c>
      <c r="G2113">
        <v>27.851759999999999</v>
      </c>
      <c r="H2113">
        <v>8</v>
      </c>
      <c r="I2113">
        <v>43</v>
      </c>
      <c r="J2113">
        <v>2</v>
      </c>
      <c r="K2113">
        <v>222</v>
      </c>
      <c r="L2113">
        <v>51</v>
      </c>
      <c r="M2113">
        <v>13</v>
      </c>
      <c r="N2113">
        <v>1171</v>
      </c>
      <c r="O2113">
        <v>0.28000000000000003</v>
      </c>
      <c r="P2113">
        <v>2.33</v>
      </c>
      <c r="Q2113">
        <v>1.4999999999999999E-2</v>
      </c>
      <c r="R2113">
        <v>27.7</v>
      </c>
      <c r="S2113">
        <v>315</v>
      </c>
      <c r="T2113">
        <v>398</v>
      </c>
      <c r="U2113">
        <v>240</v>
      </c>
      <c r="V2113">
        <v>90</v>
      </c>
      <c r="W2113">
        <v>50</v>
      </c>
    </row>
    <row r="2114" spans="1:23">
      <c r="A2114">
        <v>286.36206484826829</v>
      </c>
      <c r="B2114">
        <v>228.37500000000011</v>
      </c>
      <c r="C2114">
        <v>0.87773812980312127</v>
      </c>
      <c r="D2114">
        <v>220.20912000000001</v>
      </c>
      <c r="E2114">
        <v>308.24500917723009</v>
      </c>
      <c r="F2114">
        <v>73.665120000000002</v>
      </c>
      <c r="G2114">
        <v>34.37867</v>
      </c>
      <c r="H2114">
        <v>8</v>
      </c>
      <c r="I2114">
        <v>39</v>
      </c>
      <c r="J2114">
        <v>3</v>
      </c>
      <c r="K2114">
        <v>94</v>
      </c>
      <c r="L2114">
        <v>55</v>
      </c>
      <c r="M2114">
        <v>1</v>
      </c>
      <c r="N2114">
        <v>1171</v>
      </c>
      <c r="O2114">
        <v>0.28000000000000003</v>
      </c>
      <c r="P2114">
        <v>2.33</v>
      </c>
      <c r="Q2114">
        <v>1.4999999999999999E-2</v>
      </c>
      <c r="R2114">
        <v>27.7</v>
      </c>
      <c r="S2114">
        <v>315</v>
      </c>
      <c r="T2114">
        <v>398</v>
      </c>
      <c r="U2114">
        <v>240</v>
      </c>
      <c r="V2114">
        <v>90</v>
      </c>
      <c r="W2114">
        <v>50</v>
      </c>
    </row>
    <row r="2115" spans="1:23">
      <c r="A2115">
        <v>287.13787087375721</v>
      </c>
      <c r="B2115">
        <v>231</v>
      </c>
      <c r="C2115">
        <v>0.87011476022350653</v>
      </c>
      <c r="D2115">
        <v>149.12603999999999</v>
      </c>
      <c r="E2115">
        <v>311.50829158814207</v>
      </c>
      <c r="F2115">
        <v>51.014040000000001</v>
      </c>
      <c r="G2115">
        <v>34.518000000000001</v>
      </c>
      <c r="H2115">
        <v>39</v>
      </c>
      <c r="I2115">
        <v>42</v>
      </c>
      <c r="J2115">
        <v>5</v>
      </c>
      <c r="K2115">
        <v>229</v>
      </c>
      <c r="L2115">
        <v>50</v>
      </c>
      <c r="M2115">
        <v>6</v>
      </c>
      <c r="N2115">
        <v>1171</v>
      </c>
      <c r="O2115">
        <v>0.28000000000000003</v>
      </c>
      <c r="P2115">
        <v>2.33</v>
      </c>
      <c r="Q2115">
        <v>1.4999999999999999E-2</v>
      </c>
      <c r="R2115">
        <v>27.7</v>
      </c>
      <c r="S2115">
        <v>315</v>
      </c>
      <c r="T2115">
        <v>398</v>
      </c>
      <c r="U2115">
        <v>240</v>
      </c>
      <c r="V2115">
        <v>90</v>
      </c>
      <c r="W2115">
        <v>50</v>
      </c>
    </row>
    <row r="2116" spans="1:23">
      <c r="A2116">
        <v>260.35689787805842</v>
      </c>
      <c r="B2116">
        <v>222.77500000000001</v>
      </c>
      <c r="C2116">
        <v>0.81808923135289369</v>
      </c>
      <c r="D2116">
        <v>111.456</v>
      </c>
      <c r="E2116">
        <v>299.06161187517881</v>
      </c>
      <c r="F2116">
        <v>52.588800000000013</v>
      </c>
      <c r="G2116">
        <v>31.1388</v>
      </c>
      <c r="H2116">
        <v>94</v>
      </c>
      <c r="I2116">
        <v>40</v>
      </c>
      <c r="J2116">
        <v>3</v>
      </c>
      <c r="K2116">
        <v>295</v>
      </c>
      <c r="L2116">
        <v>56</v>
      </c>
      <c r="M2116">
        <v>3</v>
      </c>
      <c r="N2116">
        <v>1171</v>
      </c>
      <c r="O2116">
        <v>0.28000000000000003</v>
      </c>
      <c r="P2116">
        <v>2.33</v>
      </c>
      <c r="Q2116">
        <v>1.4999999999999999E-2</v>
      </c>
      <c r="R2116">
        <v>27.7</v>
      </c>
      <c r="S2116">
        <v>315</v>
      </c>
      <c r="T2116">
        <v>398</v>
      </c>
      <c r="U2116">
        <v>240</v>
      </c>
      <c r="V2116">
        <v>90</v>
      </c>
      <c r="W2116">
        <v>50</v>
      </c>
    </row>
    <row r="2117" spans="1:23">
      <c r="A2117">
        <v>266.30003227324102</v>
      </c>
      <c r="B2117">
        <v>228.37500000000011</v>
      </c>
      <c r="C2117">
        <v>0.81624530964978048</v>
      </c>
      <c r="D2117">
        <v>205.98240000000001</v>
      </c>
      <c r="E2117">
        <v>299.69374194134082</v>
      </c>
      <c r="F2117">
        <v>68.492159999999998</v>
      </c>
      <c r="G2117">
        <v>31.857900000000001</v>
      </c>
      <c r="H2117">
        <v>9</v>
      </c>
      <c r="I2117">
        <v>40</v>
      </c>
      <c r="J2117">
        <v>2</v>
      </c>
      <c r="K2117">
        <v>94</v>
      </c>
      <c r="L2117">
        <v>54</v>
      </c>
      <c r="M2117">
        <v>1</v>
      </c>
      <c r="N2117">
        <v>1171</v>
      </c>
      <c r="O2117">
        <v>0.28000000000000003</v>
      </c>
      <c r="P2117">
        <v>2.33</v>
      </c>
      <c r="Q2117">
        <v>1.4999999999999999E-2</v>
      </c>
      <c r="R2117">
        <v>27.7</v>
      </c>
      <c r="S2117">
        <v>315</v>
      </c>
      <c r="T2117">
        <v>398</v>
      </c>
      <c r="U2117">
        <v>240</v>
      </c>
      <c r="V2117">
        <v>90</v>
      </c>
      <c r="W2117">
        <v>50</v>
      </c>
    </row>
    <row r="2118" spans="1:23">
      <c r="A2118">
        <v>257.88110683821992</v>
      </c>
      <c r="B2118">
        <v>224</v>
      </c>
      <c r="C2118">
        <v>0.80587845886943699</v>
      </c>
      <c r="D2118">
        <v>169.81265999999999</v>
      </c>
      <c r="E2118">
        <v>311.38034550616061</v>
      </c>
      <c r="F2118">
        <v>64.932659999999998</v>
      </c>
      <c r="G2118">
        <v>30.999300000000002</v>
      </c>
      <c r="H2118">
        <v>8</v>
      </c>
      <c r="I2118">
        <v>50</v>
      </c>
      <c r="J2118">
        <v>2</v>
      </c>
      <c r="K2118">
        <v>229</v>
      </c>
      <c r="L2118">
        <v>43</v>
      </c>
      <c r="M2118">
        <v>7</v>
      </c>
      <c r="N2118">
        <v>1171</v>
      </c>
      <c r="O2118">
        <v>0.28000000000000003</v>
      </c>
      <c r="P2118">
        <v>2.33</v>
      </c>
      <c r="Q2118">
        <v>1.4999999999999999E-2</v>
      </c>
      <c r="R2118">
        <v>27.7</v>
      </c>
      <c r="S2118">
        <v>315</v>
      </c>
      <c r="T2118">
        <v>398</v>
      </c>
      <c r="U2118">
        <v>240</v>
      </c>
      <c r="V2118">
        <v>90</v>
      </c>
      <c r="W2118">
        <v>50</v>
      </c>
    </row>
    <row r="2119" spans="1:23">
      <c r="A2119">
        <v>256.01783529052938</v>
      </c>
      <c r="B2119">
        <v>224.87500000000011</v>
      </c>
      <c r="C2119">
        <v>0.79694267794717299</v>
      </c>
      <c r="D2119">
        <v>193.71360000000001</v>
      </c>
      <c r="E2119">
        <v>307.74588389797128</v>
      </c>
      <c r="F2119">
        <v>84.102240000000009</v>
      </c>
      <c r="G2119">
        <v>30.72945</v>
      </c>
      <c r="H2119">
        <v>22</v>
      </c>
      <c r="I2119">
        <v>37</v>
      </c>
      <c r="J2119">
        <v>2</v>
      </c>
      <c r="K2119">
        <v>94</v>
      </c>
      <c r="L2119">
        <v>57</v>
      </c>
      <c r="M2119">
        <v>1</v>
      </c>
      <c r="N2119">
        <v>1171</v>
      </c>
      <c r="O2119">
        <v>0.28000000000000003</v>
      </c>
      <c r="P2119">
        <v>2.33</v>
      </c>
      <c r="Q2119">
        <v>1.4999999999999999E-2</v>
      </c>
      <c r="R2119">
        <v>27.7</v>
      </c>
      <c r="S2119">
        <v>315</v>
      </c>
      <c r="T2119">
        <v>398</v>
      </c>
      <c r="U2119">
        <v>240</v>
      </c>
      <c r="V2119">
        <v>90</v>
      </c>
      <c r="W2119">
        <v>50</v>
      </c>
    </row>
    <row r="2120" spans="1:23">
      <c r="A2120">
        <v>252.87233933727461</v>
      </c>
      <c r="B2120">
        <v>224</v>
      </c>
      <c r="C2120">
        <v>0.79022606042898302</v>
      </c>
      <c r="D2120">
        <v>100.95804</v>
      </c>
      <c r="E2120">
        <v>312.82368592235429</v>
      </c>
      <c r="F2120">
        <v>61.358040000000003</v>
      </c>
      <c r="G2120">
        <v>30.415199999999999</v>
      </c>
      <c r="H2120">
        <v>53</v>
      </c>
      <c r="I2120">
        <v>50</v>
      </c>
      <c r="J2120">
        <v>5</v>
      </c>
      <c r="K2120">
        <v>229</v>
      </c>
      <c r="L2120">
        <v>42</v>
      </c>
      <c r="M2120">
        <v>7</v>
      </c>
      <c r="N2120">
        <v>1171</v>
      </c>
      <c r="O2120">
        <v>0.28000000000000003</v>
      </c>
      <c r="P2120">
        <v>2.33</v>
      </c>
      <c r="Q2120">
        <v>1.4999999999999999E-2</v>
      </c>
      <c r="R2120">
        <v>27.7</v>
      </c>
      <c r="S2120">
        <v>315</v>
      </c>
      <c r="T2120">
        <v>398</v>
      </c>
      <c r="U2120">
        <v>240</v>
      </c>
      <c r="V2120">
        <v>90</v>
      </c>
      <c r="W2120">
        <v>50</v>
      </c>
    </row>
    <row r="2121" spans="1:23">
      <c r="A2121">
        <v>250.90324133614399</v>
      </c>
      <c r="B2121">
        <v>224</v>
      </c>
      <c r="C2121">
        <v>0.78407262917545006</v>
      </c>
      <c r="D2121">
        <v>159.74418</v>
      </c>
      <c r="E2121">
        <v>311.36040064462452</v>
      </c>
      <c r="F2121">
        <v>61.156979999999997</v>
      </c>
      <c r="G2121">
        <v>30.160260000000001</v>
      </c>
      <c r="H2121">
        <v>8</v>
      </c>
      <c r="I2121">
        <v>48</v>
      </c>
      <c r="J2121">
        <v>2</v>
      </c>
      <c r="K2121">
        <v>227</v>
      </c>
      <c r="L2121">
        <v>43</v>
      </c>
      <c r="M2121">
        <v>9</v>
      </c>
      <c r="N2121">
        <v>1171</v>
      </c>
      <c r="O2121">
        <v>0.28000000000000003</v>
      </c>
      <c r="P2121">
        <v>2.33</v>
      </c>
      <c r="Q2121">
        <v>1.4999999999999999E-2</v>
      </c>
      <c r="R2121">
        <v>27.7</v>
      </c>
      <c r="S2121">
        <v>315</v>
      </c>
      <c r="T2121">
        <v>398</v>
      </c>
      <c r="U2121">
        <v>240</v>
      </c>
      <c r="V2121">
        <v>90</v>
      </c>
      <c r="W2121">
        <v>50</v>
      </c>
    </row>
    <row r="2122" spans="1:23">
      <c r="A2122">
        <v>238.15696366992299</v>
      </c>
      <c r="B2122">
        <v>224</v>
      </c>
      <c r="C2122">
        <v>0.74424051146850945</v>
      </c>
      <c r="D2122">
        <v>149.70604</v>
      </c>
      <c r="E2122">
        <v>311.85513832737558</v>
      </c>
      <c r="F2122">
        <v>57.411639999999998</v>
      </c>
      <c r="G2122">
        <v>28.633880000000001</v>
      </c>
      <c r="H2122">
        <v>8</v>
      </c>
      <c r="I2122">
        <v>44</v>
      </c>
      <c r="J2122">
        <v>2</v>
      </c>
      <c r="K2122">
        <v>224</v>
      </c>
      <c r="L2122">
        <v>50</v>
      </c>
      <c r="M2122">
        <v>11</v>
      </c>
      <c r="N2122">
        <v>1171</v>
      </c>
      <c r="O2122">
        <v>0.28000000000000003</v>
      </c>
      <c r="P2122">
        <v>2.33</v>
      </c>
      <c r="Q2122">
        <v>1.4999999999999999E-2</v>
      </c>
      <c r="R2122">
        <v>27.7</v>
      </c>
      <c r="S2122">
        <v>315</v>
      </c>
      <c r="T2122">
        <v>398</v>
      </c>
      <c r="U2122">
        <v>240</v>
      </c>
      <c r="V2122">
        <v>90</v>
      </c>
      <c r="W2122">
        <v>50</v>
      </c>
    </row>
    <row r="2123" spans="1:23">
      <c r="A2123">
        <v>236.6867111482029</v>
      </c>
      <c r="B2123">
        <v>224</v>
      </c>
      <c r="C2123">
        <v>0.73964597233813401</v>
      </c>
      <c r="D2123">
        <v>151.10208</v>
      </c>
      <c r="E2123">
        <v>310.23447430409698</v>
      </c>
      <c r="F2123">
        <v>57.862079999999999</v>
      </c>
      <c r="G2123">
        <v>28.438199999999998</v>
      </c>
      <c r="H2123">
        <v>6</v>
      </c>
      <c r="I2123">
        <v>42</v>
      </c>
      <c r="J2123">
        <v>3</v>
      </c>
      <c r="K2123">
        <v>229</v>
      </c>
      <c r="L2123">
        <v>49</v>
      </c>
      <c r="M2123">
        <v>6</v>
      </c>
      <c r="N2123">
        <v>1171</v>
      </c>
      <c r="O2123">
        <v>0.28000000000000003</v>
      </c>
      <c r="P2123">
        <v>2.33</v>
      </c>
      <c r="Q2123">
        <v>1.4999999999999999E-2</v>
      </c>
      <c r="R2123">
        <v>27.7</v>
      </c>
      <c r="S2123">
        <v>315</v>
      </c>
      <c r="T2123">
        <v>398</v>
      </c>
      <c r="U2123">
        <v>240</v>
      </c>
      <c r="V2123">
        <v>90</v>
      </c>
      <c r="W2123">
        <v>50</v>
      </c>
    </row>
    <row r="2124" spans="1:23">
      <c r="A2124">
        <v>231.38243450481411</v>
      </c>
      <c r="B2124">
        <v>220.5</v>
      </c>
      <c r="C2124">
        <v>0.73454741112639388</v>
      </c>
      <c r="D2124">
        <v>148.41810000000001</v>
      </c>
      <c r="E2124">
        <v>310.63910107512493</v>
      </c>
      <c r="F2124">
        <v>75.158100000000005</v>
      </c>
      <c r="G2124">
        <v>27.805499999999999</v>
      </c>
      <c r="H2124">
        <v>22</v>
      </c>
      <c r="I2124">
        <v>33</v>
      </c>
      <c r="J2124">
        <v>2</v>
      </c>
      <c r="K2124">
        <v>229</v>
      </c>
      <c r="L2124">
        <v>57</v>
      </c>
      <c r="M2124">
        <v>5</v>
      </c>
      <c r="N2124">
        <v>1171</v>
      </c>
      <c r="O2124">
        <v>0.28000000000000003</v>
      </c>
      <c r="P2124">
        <v>2.33</v>
      </c>
      <c r="Q2124">
        <v>1.4999999999999999E-2</v>
      </c>
      <c r="R2124">
        <v>27.7</v>
      </c>
      <c r="S2124">
        <v>315</v>
      </c>
      <c r="T2124">
        <v>398</v>
      </c>
      <c r="U2124">
        <v>240</v>
      </c>
      <c r="V2124">
        <v>90</v>
      </c>
      <c r="W2124">
        <v>50</v>
      </c>
    </row>
    <row r="2125" spans="1:23">
      <c r="A2125">
        <v>233.81416519840769</v>
      </c>
      <c r="B2125">
        <v>224</v>
      </c>
      <c r="C2125">
        <v>0.73066926624502404</v>
      </c>
      <c r="D2125">
        <v>92.703600000000009</v>
      </c>
      <c r="E2125">
        <v>312.701852988214</v>
      </c>
      <c r="F2125">
        <v>56.403599999999997</v>
      </c>
      <c r="G2125">
        <v>28.121500000000001</v>
      </c>
      <c r="H2125">
        <v>53</v>
      </c>
      <c r="I2125">
        <v>44</v>
      </c>
      <c r="J2125">
        <v>5</v>
      </c>
      <c r="K2125">
        <v>224</v>
      </c>
      <c r="L2125">
        <v>49</v>
      </c>
      <c r="M2125">
        <v>11</v>
      </c>
      <c r="N2125">
        <v>1171</v>
      </c>
      <c r="O2125">
        <v>0.28000000000000003</v>
      </c>
      <c r="P2125">
        <v>2.33</v>
      </c>
      <c r="Q2125">
        <v>1.4999999999999999E-2</v>
      </c>
      <c r="R2125">
        <v>27.7</v>
      </c>
      <c r="S2125">
        <v>315</v>
      </c>
      <c r="T2125">
        <v>398</v>
      </c>
      <c r="U2125">
        <v>240</v>
      </c>
      <c r="V2125">
        <v>90</v>
      </c>
      <c r="W2125">
        <v>50</v>
      </c>
    </row>
  </sheetData>
  <sortState xmlns:xlrd2="http://schemas.microsoft.com/office/spreadsheetml/2017/richdata2" ref="A2:W2125">
    <sortCondition descending="1"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45E9F-1D31-4374-A974-EDA8D1AEF7E6}">
  <sheetPr codeName="Sheet2"/>
  <dimension ref="A1:W1066"/>
  <sheetViews>
    <sheetView topLeftCell="A22" workbookViewId="0">
      <selection activeCell="G57" sqref="G5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252.61123895482311</v>
      </c>
      <c r="B2">
        <v>11.144</v>
      </c>
      <c r="C2">
        <v>15.86754013535321</v>
      </c>
      <c r="D2">
        <v>235.68600000000001</v>
      </c>
      <c r="E2">
        <v>307.7377593360996</v>
      </c>
      <c r="F2">
        <v>247.28</v>
      </c>
      <c r="G2">
        <v>30.320460000000001</v>
      </c>
      <c r="H2">
        <v>163</v>
      </c>
      <c r="I2">
        <v>45</v>
      </c>
      <c r="J2">
        <v>5</v>
      </c>
      <c r="K2">
        <v>40</v>
      </c>
      <c r="L2">
        <v>49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27.7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241.8794128103934</v>
      </c>
      <c r="B3">
        <v>14</v>
      </c>
      <c r="C3">
        <v>12.09397064051967</v>
      </c>
      <c r="D3">
        <v>1163.6351999999999</v>
      </c>
      <c r="E3">
        <v>312.6473029045643</v>
      </c>
      <c r="F3">
        <v>87.272639999999996</v>
      </c>
      <c r="G3">
        <v>29.090879999999999</v>
      </c>
      <c r="H3">
        <v>161</v>
      </c>
      <c r="I3">
        <v>91</v>
      </c>
      <c r="J3">
        <v>18</v>
      </c>
      <c r="K3">
        <v>0</v>
      </c>
      <c r="L3">
        <v>0</v>
      </c>
      <c r="M3">
        <v>0</v>
      </c>
      <c r="N3">
        <v>1171</v>
      </c>
      <c r="O3">
        <v>0.28000000000000003</v>
      </c>
      <c r="P3">
        <v>2.33</v>
      </c>
      <c r="Q3">
        <v>1.4999999999999999E-2</v>
      </c>
      <c r="R3">
        <v>27.7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233.19400130355541</v>
      </c>
      <c r="B4">
        <v>14</v>
      </c>
      <c r="C4">
        <v>11.65970006517777</v>
      </c>
      <c r="D4">
        <v>222.59200000000001</v>
      </c>
      <c r="E4">
        <v>293.31120331950211</v>
      </c>
      <c r="F4">
        <v>83.471999999999994</v>
      </c>
      <c r="G4">
        <v>27.824000000000002</v>
      </c>
      <c r="H4">
        <v>6</v>
      </c>
      <c r="I4">
        <v>94</v>
      </c>
      <c r="J4">
        <v>2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27.7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264.6876545609785</v>
      </c>
      <c r="B5">
        <v>16.8</v>
      </c>
      <c r="C5">
        <v>11.028652273374099</v>
      </c>
      <c r="D5">
        <v>144.411</v>
      </c>
      <c r="E5">
        <v>310.86307053941903</v>
      </c>
      <c r="F5">
        <v>156.74125000000001</v>
      </c>
      <c r="G5">
        <v>31.810749999999999</v>
      </c>
      <c r="H5">
        <v>163</v>
      </c>
      <c r="I5">
        <v>47</v>
      </c>
      <c r="J5">
        <v>5</v>
      </c>
      <c r="K5">
        <v>96</v>
      </c>
      <c r="L5">
        <v>45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27.7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249.323510471166</v>
      </c>
      <c r="B6">
        <v>16.744</v>
      </c>
      <c r="C6">
        <v>10.423223681904931</v>
      </c>
      <c r="D6">
        <v>276.75599999999997</v>
      </c>
      <c r="E6">
        <v>308.23568464730289</v>
      </c>
      <c r="F6">
        <v>206.80199999999999</v>
      </c>
      <c r="G6">
        <v>29.93196</v>
      </c>
      <c r="H6">
        <v>52</v>
      </c>
      <c r="I6">
        <v>48</v>
      </c>
      <c r="J6">
        <v>5</v>
      </c>
      <c r="K6">
        <v>40</v>
      </c>
      <c r="L6">
        <v>49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27.7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245.1984368034295</v>
      </c>
      <c r="B7">
        <v>16.744</v>
      </c>
      <c r="C7">
        <v>10.250770769374149</v>
      </c>
      <c r="D7">
        <v>335.93952000000002</v>
      </c>
      <c r="E7">
        <v>306.80497925311198</v>
      </c>
      <c r="F7">
        <v>207.65232</v>
      </c>
      <c r="G7">
        <v>29.419440000000002</v>
      </c>
      <c r="H7">
        <v>8</v>
      </c>
      <c r="I7">
        <v>47</v>
      </c>
      <c r="J7">
        <v>2</v>
      </c>
      <c r="K7">
        <v>40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27.7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242.35886058455651</v>
      </c>
      <c r="B8">
        <v>16.744</v>
      </c>
      <c r="C8">
        <v>10.13205938898648</v>
      </c>
      <c r="D8">
        <v>265.947</v>
      </c>
      <c r="E8">
        <v>309.74937759336098</v>
      </c>
      <c r="F8">
        <v>199.48500000000001</v>
      </c>
      <c r="G8">
        <v>29.11392</v>
      </c>
      <c r="H8">
        <v>53</v>
      </c>
      <c r="I8">
        <v>48</v>
      </c>
      <c r="J8">
        <v>5</v>
      </c>
      <c r="K8">
        <v>40</v>
      </c>
      <c r="L8">
        <v>48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27.7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267.16427396778488</v>
      </c>
      <c r="B9">
        <v>20.06666666666667</v>
      </c>
      <c r="C9">
        <v>9.3196839756204017</v>
      </c>
      <c r="D9">
        <v>124.98</v>
      </c>
      <c r="E9">
        <v>303.48324106047693</v>
      </c>
      <c r="F9">
        <v>124.98</v>
      </c>
      <c r="G9">
        <v>32.011200000000002</v>
      </c>
      <c r="H9">
        <v>164</v>
      </c>
      <c r="I9">
        <v>40</v>
      </c>
      <c r="J9">
        <v>3</v>
      </c>
      <c r="K9">
        <v>57</v>
      </c>
      <c r="L9">
        <v>56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27.7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265.55513194756128</v>
      </c>
      <c r="B10">
        <v>20.06666666666667</v>
      </c>
      <c r="C10">
        <v>9.2635511144498128</v>
      </c>
      <c r="D10">
        <v>124.30800000000001</v>
      </c>
      <c r="E10">
        <v>307.94465184885871</v>
      </c>
      <c r="F10">
        <v>124.30800000000001</v>
      </c>
      <c r="G10">
        <v>31.876799999999999</v>
      </c>
      <c r="H10">
        <v>164</v>
      </c>
      <c r="I10">
        <v>40</v>
      </c>
      <c r="J10">
        <v>3</v>
      </c>
      <c r="K10">
        <v>295</v>
      </c>
      <c r="L10">
        <v>56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27.7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286.76974419329292</v>
      </c>
      <c r="B11">
        <v>22.4</v>
      </c>
      <c r="C11">
        <v>8.9615545060404003</v>
      </c>
      <c r="D11">
        <v>122.0445</v>
      </c>
      <c r="E11">
        <v>311.18672199170118</v>
      </c>
      <c r="F11">
        <v>151.66669999999999</v>
      </c>
      <c r="G11">
        <v>34.469199999999987</v>
      </c>
      <c r="H11">
        <v>163</v>
      </c>
      <c r="I11">
        <v>53</v>
      </c>
      <c r="J11">
        <v>5</v>
      </c>
      <c r="K11">
        <v>52</v>
      </c>
      <c r="L11">
        <v>39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27.7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282.23169669993217</v>
      </c>
      <c r="B12">
        <v>22.4</v>
      </c>
      <c r="C12">
        <v>8.8197405218728822</v>
      </c>
      <c r="D12">
        <v>120.5625</v>
      </c>
      <c r="E12">
        <v>310.73858921161832</v>
      </c>
      <c r="F12">
        <v>150.7775</v>
      </c>
      <c r="G12">
        <v>33.917499999999997</v>
      </c>
      <c r="H12">
        <v>163</v>
      </c>
      <c r="I12">
        <v>53</v>
      </c>
      <c r="J12">
        <v>5</v>
      </c>
      <c r="K12">
        <v>53</v>
      </c>
      <c r="L12">
        <v>38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27.7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280.62022274752479</v>
      </c>
      <c r="B13">
        <v>22.4</v>
      </c>
      <c r="C13">
        <v>8.7693819608601498</v>
      </c>
      <c r="D13">
        <v>220.71611999999999</v>
      </c>
      <c r="E13">
        <v>310.29045643153529</v>
      </c>
      <c r="F13">
        <v>120.76291999999999</v>
      </c>
      <c r="G13">
        <v>33.717640000000003</v>
      </c>
      <c r="H13">
        <v>8</v>
      </c>
      <c r="I13">
        <v>38</v>
      </c>
      <c r="J13">
        <v>3</v>
      </c>
      <c r="K13">
        <v>163</v>
      </c>
      <c r="L13">
        <v>53</v>
      </c>
      <c r="M13">
        <v>2</v>
      </c>
      <c r="N13">
        <v>1171</v>
      </c>
      <c r="O13">
        <v>0.28000000000000003</v>
      </c>
      <c r="P13">
        <v>2.33</v>
      </c>
      <c r="Q13">
        <v>1.4999999999999999E-2</v>
      </c>
      <c r="R13">
        <v>27.7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232.3097097954514</v>
      </c>
      <c r="B14">
        <v>18.899999999999999</v>
      </c>
      <c r="C14">
        <v>8.6040633257574584</v>
      </c>
      <c r="D14">
        <v>223.36160000000001</v>
      </c>
      <c r="E14">
        <v>310.92448132780078</v>
      </c>
      <c r="F14">
        <v>121.286</v>
      </c>
      <c r="G14">
        <v>27.920200000000001</v>
      </c>
      <c r="H14">
        <v>22</v>
      </c>
      <c r="I14">
        <v>33</v>
      </c>
      <c r="J14">
        <v>2</v>
      </c>
      <c r="K14">
        <v>96</v>
      </c>
      <c r="L14">
        <v>59</v>
      </c>
      <c r="M14">
        <v>8</v>
      </c>
      <c r="N14">
        <v>1171</v>
      </c>
      <c r="O14">
        <v>0.28000000000000003</v>
      </c>
      <c r="P14">
        <v>2.33</v>
      </c>
      <c r="Q14">
        <v>1.4999999999999999E-2</v>
      </c>
      <c r="R14">
        <v>27.7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267.86060376275901</v>
      </c>
      <c r="B15">
        <v>22.4</v>
      </c>
      <c r="C15">
        <v>8.3706438675862191</v>
      </c>
      <c r="D15">
        <v>198.13499999999999</v>
      </c>
      <c r="E15">
        <v>310.70539419087129</v>
      </c>
      <c r="F15">
        <v>112.295</v>
      </c>
      <c r="G15">
        <v>32.19</v>
      </c>
      <c r="H15">
        <v>9</v>
      </c>
      <c r="I15">
        <v>40</v>
      </c>
      <c r="J15">
        <v>2</v>
      </c>
      <c r="K15">
        <v>163</v>
      </c>
      <c r="L15">
        <v>54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27.7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265.10732421205449</v>
      </c>
      <c r="B16">
        <v>22.4</v>
      </c>
      <c r="C16">
        <v>8.2846038816267029</v>
      </c>
      <c r="D16">
        <v>464.49059999999997</v>
      </c>
      <c r="E16">
        <v>302.67219917012449</v>
      </c>
      <c r="F16">
        <v>136.42491999999999</v>
      </c>
      <c r="G16">
        <v>31.75414</v>
      </c>
      <c r="H16">
        <v>163</v>
      </c>
      <c r="I16">
        <v>47</v>
      </c>
      <c r="J16">
        <v>5</v>
      </c>
      <c r="K16">
        <v>161</v>
      </c>
      <c r="L16">
        <v>47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27.7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257.11307159235071</v>
      </c>
      <c r="B17">
        <v>22.166666666666661</v>
      </c>
      <c r="C17">
        <v>8.1193601555479162</v>
      </c>
      <c r="D17">
        <v>200.91</v>
      </c>
      <c r="E17">
        <v>310.43547100111329</v>
      </c>
      <c r="F17">
        <v>118.77</v>
      </c>
      <c r="G17">
        <v>30.895</v>
      </c>
      <c r="H17">
        <v>22</v>
      </c>
      <c r="I17">
        <v>37</v>
      </c>
      <c r="J17">
        <v>2</v>
      </c>
      <c r="K17">
        <v>164</v>
      </c>
      <c r="L17">
        <v>56</v>
      </c>
      <c r="M17">
        <v>1</v>
      </c>
      <c r="N17">
        <v>1171</v>
      </c>
      <c r="O17">
        <v>0.28000000000000003</v>
      </c>
      <c r="P17">
        <v>2.33</v>
      </c>
      <c r="Q17">
        <v>1.4999999999999999E-2</v>
      </c>
      <c r="R17">
        <v>27.7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259.06083250767648</v>
      </c>
      <c r="B18">
        <v>22.4</v>
      </c>
      <c r="C18">
        <v>8.09565101586489</v>
      </c>
      <c r="D18">
        <v>184.44499999999999</v>
      </c>
      <c r="E18">
        <v>308.9128630705394</v>
      </c>
      <c r="F18">
        <v>112.6613</v>
      </c>
      <c r="G18">
        <v>31.109600000000011</v>
      </c>
      <c r="H18">
        <v>52</v>
      </c>
      <c r="I18">
        <v>41</v>
      </c>
      <c r="J18">
        <v>6</v>
      </c>
      <c r="K18">
        <v>96</v>
      </c>
      <c r="L18">
        <v>50</v>
      </c>
      <c r="M18">
        <v>10</v>
      </c>
      <c r="N18">
        <v>1171</v>
      </c>
      <c r="O18">
        <v>0.28000000000000003</v>
      </c>
      <c r="P18">
        <v>2.33</v>
      </c>
      <c r="Q18">
        <v>1.4999999999999999E-2</v>
      </c>
      <c r="R18">
        <v>27.7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273.09582479848262</v>
      </c>
      <c r="B19">
        <v>23.744</v>
      </c>
      <c r="C19">
        <v>8.0511740801439444</v>
      </c>
      <c r="D19">
        <v>304.34399999999999</v>
      </c>
      <c r="E19">
        <v>308.45477178423238</v>
      </c>
      <c r="F19">
        <v>190.548</v>
      </c>
      <c r="G19">
        <v>32.788839999999993</v>
      </c>
      <c r="H19">
        <v>39</v>
      </c>
      <c r="I19">
        <v>49</v>
      </c>
      <c r="J19">
        <v>4</v>
      </c>
      <c r="K19">
        <v>40</v>
      </c>
      <c r="L19">
        <v>51</v>
      </c>
      <c r="M19">
        <v>3</v>
      </c>
      <c r="N19">
        <v>1171</v>
      </c>
      <c r="O19">
        <v>0.28000000000000003</v>
      </c>
      <c r="P19">
        <v>2.33</v>
      </c>
      <c r="Q19">
        <v>1.4999999999999999E-2</v>
      </c>
      <c r="R19">
        <v>27.7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251.9814345001991</v>
      </c>
      <c r="B20">
        <v>22.4</v>
      </c>
      <c r="C20">
        <v>7.874419828131221</v>
      </c>
      <c r="D20">
        <v>177.79519999999999</v>
      </c>
      <c r="E20">
        <v>311.02904564315349</v>
      </c>
      <c r="F20">
        <v>108.64700000000001</v>
      </c>
      <c r="G20">
        <v>30.28575</v>
      </c>
      <c r="H20">
        <v>53</v>
      </c>
      <c r="I20">
        <v>49</v>
      </c>
      <c r="J20">
        <v>5</v>
      </c>
      <c r="K20">
        <v>96</v>
      </c>
      <c r="L20">
        <v>45</v>
      </c>
      <c r="M20">
        <v>11</v>
      </c>
      <c r="N20">
        <v>1171</v>
      </c>
      <c r="O20">
        <v>0.28000000000000003</v>
      </c>
      <c r="P20">
        <v>2.33</v>
      </c>
      <c r="Q20">
        <v>1.4999999999999999E-2</v>
      </c>
      <c r="R20">
        <v>27.7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287.33870867339209</v>
      </c>
      <c r="B21">
        <v>25.666666666666671</v>
      </c>
      <c r="C21">
        <v>7.8365102365470563</v>
      </c>
      <c r="D21">
        <v>227.26512</v>
      </c>
      <c r="E21">
        <v>310.78654561414407</v>
      </c>
      <c r="F21">
        <v>107.70192</v>
      </c>
      <c r="G21">
        <v>34.53192</v>
      </c>
      <c r="H21">
        <v>8</v>
      </c>
      <c r="I21">
        <v>39</v>
      </c>
      <c r="J21">
        <v>3</v>
      </c>
      <c r="K21">
        <v>164</v>
      </c>
      <c r="L21">
        <v>54</v>
      </c>
      <c r="M21">
        <v>1</v>
      </c>
      <c r="N21">
        <v>1171</v>
      </c>
      <c r="O21">
        <v>0.28000000000000003</v>
      </c>
      <c r="P21">
        <v>2.33</v>
      </c>
      <c r="Q21">
        <v>1.4999999999999999E-2</v>
      </c>
      <c r="R21">
        <v>27.7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247.3334089728165</v>
      </c>
      <c r="B22">
        <v>22.4</v>
      </c>
      <c r="C22">
        <v>7.7291690304005138</v>
      </c>
      <c r="D22">
        <v>188.16720000000001</v>
      </c>
      <c r="E22">
        <v>310.31535269709542</v>
      </c>
      <c r="F22">
        <v>107.8402</v>
      </c>
      <c r="G22">
        <v>29.718399999999999</v>
      </c>
      <c r="H22">
        <v>7</v>
      </c>
      <c r="I22">
        <v>39</v>
      </c>
      <c r="J22">
        <v>3</v>
      </c>
      <c r="K22">
        <v>163</v>
      </c>
      <c r="L22">
        <v>53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27.7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261.61551575021008</v>
      </c>
      <c r="B23">
        <v>23.744</v>
      </c>
      <c r="C23">
        <v>7.7127215728245897</v>
      </c>
      <c r="D23">
        <v>242.02500000000001</v>
      </c>
      <c r="E23">
        <v>310.70539419087129</v>
      </c>
      <c r="F23">
        <v>191.05</v>
      </c>
      <c r="G23">
        <v>31.439499999999999</v>
      </c>
      <c r="H23">
        <v>55</v>
      </c>
      <c r="I23">
        <v>47</v>
      </c>
      <c r="J23">
        <v>5</v>
      </c>
      <c r="K23">
        <v>40</v>
      </c>
      <c r="L23">
        <v>50</v>
      </c>
      <c r="M23">
        <v>3</v>
      </c>
      <c r="N23">
        <v>1171</v>
      </c>
      <c r="O23">
        <v>0.28000000000000003</v>
      </c>
      <c r="P23">
        <v>2.33</v>
      </c>
      <c r="Q23">
        <v>1.4999999999999999E-2</v>
      </c>
      <c r="R23">
        <v>27.7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282.22024697821581</v>
      </c>
      <c r="B24">
        <v>25.666666666666661</v>
      </c>
      <c r="C24">
        <v>7.6969158266786142</v>
      </c>
      <c r="D24">
        <v>484.44839999999999</v>
      </c>
      <c r="E24">
        <v>304.43037625619519</v>
      </c>
      <c r="F24">
        <v>115.80408</v>
      </c>
      <c r="G24">
        <v>33.828360000000004</v>
      </c>
      <c r="H24">
        <v>164</v>
      </c>
      <c r="I24">
        <v>43</v>
      </c>
      <c r="J24">
        <v>3</v>
      </c>
      <c r="K24">
        <v>161</v>
      </c>
      <c r="L24">
        <v>51</v>
      </c>
      <c r="M24">
        <v>11</v>
      </c>
      <c r="N24">
        <v>1171</v>
      </c>
      <c r="O24">
        <v>0.28000000000000003</v>
      </c>
      <c r="P24">
        <v>2.33</v>
      </c>
      <c r="Q24">
        <v>1.4999999999999999E-2</v>
      </c>
      <c r="R24">
        <v>27.7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260.98278715006251</v>
      </c>
      <c r="B25">
        <v>23.744</v>
      </c>
      <c r="C25">
        <v>7.6940680173957112</v>
      </c>
      <c r="D25">
        <v>241.79040000000001</v>
      </c>
      <c r="E25">
        <v>308.9128630705394</v>
      </c>
      <c r="F25">
        <v>190.89359999999999</v>
      </c>
      <c r="G25">
        <v>31.340399999999999</v>
      </c>
      <c r="H25">
        <v>54</v>
      </c>
      <c r="I25">
        <v>49</v>
      </c>
      <c r="J25">
        <v>2</v>
      </c>
      <c r="K25">
        <v>40</v>
      </c>
      <c r="L25">
        <v>50</v>
      </c>
      <c r="M25">
        <v>3</v>
      </c>
      <c r="N25">
        <v>1171</v>
      </c>
      <c r="O25">
        <v>0.28000000000000003</v>
      </c>
      <c r="P25">
        <v>2.33</v>
      </c>
      <c r="Q25">
        <v>1.4999999999999999E-2</v>
      </c>
      <c r="R25">
        <v>27.7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245.60488896633541</v>
      </c>
      <c r="B26">
        <v>22.4</v>
      </c>
      <c r="C26">
        <v>7.6751527801979806</v>
      </c>
      <c r="D26">
        <v>235.98599999999999</v>
      </c>
      <c r="E26">
        <v>309.28630705394193</v>
      </c>
      <c r="F26">
        <v>108.64125</v>
      </c>
      <c r="G26">
        <v>29.498249999999999</v>
      </c>
      <c r="H26">
        <v>9</v>
      </c>
      <c r="I26">
        <v>35</v>
      </c>
      <c r="J26">
        <v>2</v>
      </c>
      <c r="K26">
        <v>96</v>
      </c>
      <c r="L26">
        <v>55</v>
      </c>
      <c r="M26">
        <v>9</v>
      </c>
      <c r="N26">
        <v>1171</v>
      </c>
      <c r="O26">
        <v>0.28000000000000003</v>
      </c>
      <c r="P26">
        <v>2.33</v>
      </c>
      <c r="Q26">
        <v>1.4999999999999999E-2</v>
      </c>
      <c r="R26">
        <v>27.7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237.71007900958131</v>
      </c>
      <c r="B27">
        <v>22.4</v>
      </c>
      <c r="C27">
        <v>7.4284399690494194</v>
      </c>
      <c r="D27">
        <v>401.26499999999999</v>
      </c>
      <c r="E27">
        <v>307.31950207468878</v>
      </c>
      <c r="F27">
        <v>103.119</v>
      </c>
      <c r="G27">
        <v>28.527000000000001</v>
      </c>
      <c r="H27">
        <v>2</v>
      </c>
      <c r="I27">
        <v>43</v>
      </c>
      <c r="J27">
        <v>4</v>
      </c>
      <c r="K27">
        <v>163</v>
      </c>
      <c r="L27">
        <v>51</v>
      </c>
      <c r="M27">
        <v>2</v>
      </c>
      <c r="N27">
        <v>1171</v>
      </c>
      <c r="O27">
        <v>0.28000000000000003</v>
      </c>
      <c r="P27">
        <v>2.33</v>
      </c>
      <c r="Q27">
        <v>1.4999999999999999E-2</v>
      </c>
      <c r="R27">
        <v>27.7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271.27521417599439</v>
      </c>
      <c r="B28">
        <v>25.666666666666661</v>
      </c>
      <c r="C28">
        <v>7.3984149320725772</v>
      </c>
      <c r="D28">
        <v>212.898</v>
      </c>
      <c r="E28">
        <v>307.68822399949761</v>
      </c>
      <c r="F28">
        <v>101.898</v>
      </c>
      <c r="G28">
        <v>32.56</v>
      </c>
      <c r="H28">
        <v>9</v>
      </c>
      <c r="I28">
        <v>41</v>
      </c>
      <c r="J28">
        <v>2</v>
      </c>
      <c r="K28">
        <v>164</v>
      </c>
      <c r="L28">
        <v>53</v>
      </c>
      <c r="M28">
        <v>1</v>
      </c>
      <c r="N28">
        <v>1171</v>
      </c>
      <c r="O28">
        <v>0.28000000000000003</v>
      </c>
      <c r="P28">
        <v>2.33</v>
      </c>
      <c r="Q28">
        <v>1.4999999999999999E-2</v>
      </c>
      <c r="R28">
        <v>27.7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236.6302561440242</v>
      </c>
      <c r="B29">
        <v>22.4</v>
      </c>
      <c r="C29">
        <v>7.3946955045007572</v>
      </c>
      <c r="D29">
        <v>227.328</v>
      </c>
      <c r="E29">
        <v>308.9128630705394</v>
      </c>
      <c r="F29">
        <v>104.78400000000001</v>
      </c>
      <c r="G29">
        <v>28.416</v>
      </c>
      <c r="H29">
        <v>6</v>
      </c>
      <c r="I29">
        <v>42</v>
      </c>
      <c r="J29">
        <v>3</v>
      </c>
      <c r="K29">
        <v>96</v>
      </c>
      <c r="L29">
        <v>48</v>
      </c>
      <c r="M29">
        <v>10</v>
      </c>
      <c r="N29">
        <v>1171</v>
      </c>
      <c r="O29">
        <v>0.28000000000000003</v>
      </c>
      <c r="P29">
        <v>2.33</v>
      </c>
      <c r="Q29">
        <v>1.4999999999999999E-2</v>
      </c>
      <c r="R29">
        <v>27.7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268.92948595294888</v>
      </c>
      <c r="B30">
        <v>25.666666666666661</v>
      </c>
      <c r="C30">
        <v>7.3344405259895176</v>
      </c>
      <c r="D30">
        <v>105.108</v>
      </c>
      <c r="E30">
        <v>309.1626912321106</v>
      </c>
      <c r="F30">
        <v>105.108</v>
      </c>
      <c r="G30">
        <v>32.298000000000002</v>
      </c>
      <c r="H30">
        <v>164</v>
      </c>
      <c r="I30">
        <v>61</v>
      </c>
      <c r="J30">
        <v>2</v>
      </c>
      <c r="K30">
        <v>93</v>
      </c>
      <c r="L30">
        <v>38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27.7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247.36261728028259</v>
      </c>
      <c r="B31">
        <v>23.744</v>
      </c>
      <c r="C31">
        <v>7.2925299905743666</v>
      </c>
      <c r="D31">
        <v>276.25</v>
      </c>
      <c r="E31">
        <v>308.86307053941908</v>
      </c>
      <c r="F31">
        <v>187.72</v>
      </c>
      <c r="G31">
        <v>29.7042</v>
      </c>
      <c r="H31">
        <v>33</v>
      </c>
      <c r="I31">
        <v>51</v>
      </c>
      <c r="J31">
        <v>2</v>
      </c>
      <c r="K31">
        <v>40</v>
      </c>
      <c r="L31">
        <v>50</v>
      </c>
      <c r="M31">
        <v>3</v>
      </c>
      <c r="N31">
        <v>1171</v>
      </c>
      <c r="O31">
        <v>0.28000000000000003</v>
      </c>
      <c r="P31">
        <v>2.33</v>
      </c>
      <c r="Q31">
        <v>1.4999999999999999E-2</v>
      </c>
      <c r="R31">
        <v>27.7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247.36261728028259</v>
      </c>
      <c r="B32">
        <v>23.744</v>
      </c>
      <c r="C32">
        <v>7.2925299905743666</v>
      </c>
      <c r="D32">
        <v>276.25</v>
      </c>
      <c r="E32">
        <v>308.86307053941908</v>
      </c>
      <c r="F32">
        <v>187.72</v>
      </c>
      <c r="G32">
        <v>29.7042</v>
      </c>
      <c r="H32">
        <v>332</v>
      </c>
      <c r="I32">
        <v>51</v>
      </c>
      <c r="J32">
        <v>2</v>
      </c>
      <c r="K32">
        <v>40</v>
      </c>
      <c r="L32">
        <v>50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27.7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242.76929782998991</v>
      </c>
      <c r="B33">
        <v>23.744</v>
      </c>
      <c r="C33">
        <v>7.1571137331954571</v>
      </c>
      <c r="D33">
        <v>233.56890000000001</v>
      </c>
      <c r="E33">
        <v>308.83319502074693</v>
      </c>
      <c r="F33">
        <v>184.8186</v>
      </c>
      <c r="G33">
        <v>29.152259999999998</v>
      </c>
      <c r="H33">
        <v>36</v>
      </c>
      <c r="I33">
        <v>46</v>
      </c>
      <c r="J33">
        <v>3</v>
      </c>
      <c r="K33">
        <v>40</v>
      </c>
      <c r="L33">
        <v>49</v>
      </c>
      <c r="M33">
        <v>3</v>
      </c>
      <c r="N33">
        <v>1171</v>
      </c>
      <c r="O33">
        <v>0.28000000000000003</v>
      </c>
      <c r="P33">
        <v>2.33</v>
      </c>
      <c r="Q33">
        <v>1.4999999999999999E-2</v>
      </c>
      <c r="R33">
        <v>27.7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262.01162340381632</v>
      </c>
      <c r="B34">
        <v>25.666666666666671</v>
      </c>
      <c r="C34">
        <v>7.1457715473768069</v>
      </c>
      <c r="D34">
        <v>222.44399999999999</v>
      </c>
      <c r="E34">
        <v>304.96835920408938</v>
      </c>
      <c r="F34">
        <v>105.22799999999999</v>
      </c>
      <c r="G34">
        <v>31.413</v>
      </c>
      <c r="H34">
        <v>164</v>
      </c>
      <c r="I34">
        <v>39</v>
      </c>
      <c r="J34">
        <v>3</v>
      </c>
      <c r="K34">
        <v>143</v>
      </c>
      <c r="L34">
        <v>55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27.7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248.55791696170601</v>
      </c>
      <c r="B35">
        <v>24.5</v>
      </c>
      <c r="C35">
        <v>7.1016547703344592</v>
      </c>
      <c r="D35">
        <v>203.90700000000001</v>
      </c>
      <c r="E35">
        <v>309.1784232365145</v>
      </c>
      <c r="F35">
        <v>106.80419999999999</v>
      </c>
      <c r="G35">
        <v>29.851600000000001</v>
      </c>
      <c r="H35">
        <v>22</v>
      </c>
      <c r="I35">
        <v>36</v>
      </c>
      <c r="J35">
        <v>2</v>
      </c>
      <c r="K35">
        <v>52</v>
      </c>
      <c r="L35">
        <v>58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27.7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296.45308686281459</v>
      </c>
      <c r="B36">
        <v>29.4</v>
      </c>
      <c r="C36">
        <v>7.0584068300670166</v>
      </c>
      <c r="D36">
        <v>101.50920000000001</v>
      </c>
      <c r="E36">
        <v>309.11203319502067</v>
      </c>
      <c r="F36">
        <v>97.642800000000008</v>
      </c>
      <c r="G36">
        <v>35.602800000000002</v>
      </c>
      <c r="H36">
        <v>54</v>
      </c>
      <c r="I36">
        <v>58</v>
      </c>
      <c r="J36">
        <v>2</v>
      </c>
      <c r="K36">
        <v>163</v>
      </c>
      <c r="L36">
        <v>36</v>
      </c>
      <c r="M36">
        <v>3</v>
      </c>
      <c r="N36">
        <v>1171</v>
      </c>
      <c r="O36">
        <v>0.28000000000000003</v>
      </c>
      <c r="P36">
        <v>2.33</v>
      </c>
      <c r="Q36">
        <v>1.4999999999999999E-2</v>
      </c>
      <c r="R36">
        <v>27.7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239.13283431249249</v>
      </c>
      <c r="B37">
        <v>23.744</v>
      </c>
      <c r="C37">
        <v>7.0499066719484809</v>
      </c>
      <c r="D37">
        <v>263.23899999999998</v>
      </c>
      <c r="E37">
        <v>309.69626556016601</v>
      </c>
      <c r="F37">
        <v>179.42679999999999</v>
      </c>
      <c r="G37">
        <v>28.725760000000001</v>
      </c>
      <c r="H37">
        <v>43</v>
      </c>
      <c r="I37">
        <v>49</v>
      </c>
      <c r="J37">
        <v>2</v>
      </c>
      <c r="K37">
        <v>40</v>
      </c>
      <c r="L37">
        <v>49</v>
      </c>
      <c r="M37">
        <v>3</v>
      </c>
      <c r="N37">
        <v>1171</v>
      </c>
      <c r="O37">
        <v>0.28000000000000003</v>
      </c>
      <c r="P37">
        <v>2.33</v>
      </c>
      <c r="Q37">
        <v>1.4999999999999999E-2</v>
      </c>
      <c r="R37">
        <v>27.7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245.60577567546071</v>
      </c>
      <c r="B38">
        <v>24.73863636363636</v>
      </c>
      <c r="C38">
        <v>6.949616803678631</v>
      </c>
      <c r="D38">
        <v>106.4832</v>
      </c>
      <c r="E38">
        <v>308.76130942589242</v>
      </c>
      <c r="F38">
        <v>106.4832</v>
      </c>
      <c r="G38">
        <v>29.492000000000001</v>
      </c>
      <c r="H38">
        <v>95</v>
      </c>
      <c r="I38">
        <v>61</v>
      </c>
      <c r="J38">
        <v>2</v>
      </c>
      <c r="K38">
        <v>93</v>
      </c>
      <c r="L38">
        <v>38</v>
      </c>
      <c r="M38">
        <v>2</v>
      </c>
      <c r="N38">
        <v>1171</v>
      </c>
      <c r="O38">
        <v>0.28000000000000003</v>
      </c>
      <c r="P38">
        <v>2.33</v>
      </c>
      <c r="Q38">
        <v>1.4999999999999999E-2</v>
      </c>
      <c r="R38">
        <v>27.7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243.05434789918539</v>
      </c>
      <c r="B39">
        <v>24.5</v>
      </c>
      <c r="C39">
        <v>6.944409939976727</v>
      </c>
      <c r="D39">
        <v>204.07499999999999</v>
      </c>
      <c r="E39">
        <v>306.62240663900423</v>
      </c>
      <c r="F39">
        <v>106.905</v>
      </c>
      <c r="G39">
        <v>29.16</v>
      </c>
      <c r="H39">
        <v>22</v>
      </c>
      <c r="I39">
        <v>35</v>
      </c>
      <c r="J39">
        <v>2</v>
      </c>
      <c r="K39">
        <v>53</v>
      </c>
      <c r="L39">
        <v>59</v>
      </c>
      <c r="M39">
        <v>2</v>
      </c>
      <c r="N39">
        <v>1171</v>
      </c>
      <c r="O39">
        <v>0.28000000000000003</v>
      </c>
      <c r="P39">
        <v>2.33</v>
      </c>
      <c r="Q39">
        <v>1.4999999999999999E-2</v>
      </c>
      <c r="R39">
        <v>27.7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276.70544148795523</v>
      </c>
      <c r="B40">
        <v>28</v>
      </c>
      <c r="C40">
        <v>6.9176360371988794</v>
      </c>
      <c r="D40">
        <v>159.7825</v>
      </c>
      <c r="E40">
        <v>309.24481327800828</v>
      </c>
      <c r="F40">
        <v>95.869500000000002</v>
      </c>
      <c r="G40">
        <v>33.232999999999997</v>
      </c>
      <c r="H40">
        <v>52</v>
      </c>
      <c r="I40">
        <v>56</v>
      </c>
      <c r="J40">
        <v>5</v>
      </c>
      <c r="K40">
        <v>53</v>
      </c>
      <c r="L40">
        <v>38</v>
      </c>
      <c r="M40">
        <v>3</v>
      </c>
      <c r="N40">
        <v>1171</v>
      </c>
      <c r="O40">
        <v>0.28000000000000003</v>
      </c>
      <c r="P40">
        <v>2.33</v>
      </c>
      <c r="Q40">
        <v>1.4999999999999999E-2</v>
      </c>
      <c r="R40">
        <v>27.7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276.59986596176589</v>
      </c>
      <c r="B41">
        <v>28</v>
      </c>
      <c r="C41">
        <v>6.9149966490441477</v>
      </c>
      <c r="D41">
        <v>226.38347999999999</v>
      </c>
      <c r="E41">
        <v>307.3526970954357</v>
      </c>
      <c r="F41">
        <v>95.807879999999983</v>
      </c>
      <c r="G41">
        <v>33.194519999999997</v>
      </c>
      <c r="H41">
        <v>8</v>
      </c>
      <c r="I41">
        <v>56</v>
      </c>
      <c r="J41">
        <v>2</v>
      </c>
      <c r="K41">
        <v>52</v>
      </c>
      <c r="L41">
        <v>38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27.7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253.29856300865191</v>
      </c>
      <c r="B42">
        <v>25.666666666666661</v>
      </c>
      <c r="C42">
        <v>6.9081426275086892</v>
      </c>
      <c r="D42">
        <v>265.86720000000003</v>
      </c>
      <c r="E42">
        <v>308.97759964069218</v>
      </c>
      <c r="F42">
        <v>101.01888</v>
      </c>
      <c r="G42">
        <v>30.41844</v>
      </c>
      <c r="H42">
        <v>164</v>
      </c>
      <c r="I42">
        <v>37</v>
      </c>
      <c r="J42">
        <v>3</v>
      </c>
      <c r="K42">
        <v>162</v>
      </c>
      <c r="L42">
        <v>53</v>
      </c>
      <c r="M42">
        <v>7</v>
      </c>
      <c r="N42">
        <v>1171</v>
      </c>
      <c r="O42">
        <v>0.28000000000000003</v>
      </c>
      <c r="P42">
        <v>2.33</v>
      </c>
      <c r="Q42">
        <v>1.4999999999999999E-2</v>
      </c>
      <c r="R42">
        <v>27.7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287.13714890014722</v>
      </c>
      <c r="B43">
        <v>29.4</v>
      </c>
      <c r="C43">
        <v>6.8365987833368393</v>
      </c>
      <c r="D43">
        <v>225.31200000000001</v>
      </c>
      <c r="E43">
        <v>310.20746887966811</v>
      </c>
      <c r="F43">
        <v>97.896000000000001</v>
      </c>
      <c r="G43">
        <v>34.499499999999998</v>
      </c>
      <c r="H43">
        <v>39</v>
      </c>
      <c r="I43">
        <v>42</v>
      </c>
      <c r="J43">
        <v>5</v>
      </c>
      <c r="K43">
        <v>96</v>
      </c>
      <c r="L43">
        <v>49</v>
      </c>
      <c r="M43">
        <v>10</v>
      </c>
      <c r="N43">
        <v>1171</v>
      </c>
      <c r="O43">
        <v>0.28000000000000003</v>
      </c>
      <c r="P43">
        <v>2.33</v>
      </c>
      <c r="Q43">
        <v>1.4999999999999999E-2</v>
      </c>
      <c r="R43">
        <v>27.7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272.65390888127263</v>
      </c>
      <c r="B44">
        <v>28</v>
      </c>
      <c r="C44">
        <v>6.816347722031816</v>
      </c>
      <c r="D44">
        <v>229.49513999999999</v>
      </c>
      <c r="E44">
        <v>307.7344398340249</v>
      </c>
      <c r="F44">
        <v>96.91973999999999</v>
      </c>
      <c r="G44">
        <v>32.726100000000002</v>
      </c>
      <c r="H44">
        <v>8</v>
      </c>
      <c r="I44">
        <v>55</v>
      </c>
      <c r="J44">
        <v>2</v>
      </c>
      <c r="K44">
        <v>53</v>
      </c>
      <c r="L44">
        <v>39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27.7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316.35094919793119</v>
      </c>
      <c r="B45">
        <v>32.666666666666671</v>
      </c>
      <c r="C45">
        <v>6.7789489113842407</v>
      </c>
      <c r="D45">
        <v>154.77119999999999</v>
      </c>
      <c r="E45">
        <v>311.41712186501519</v>
      </c>
      <c r="F45">
        <v>115.5264</v>
      </c>
      <c r="G45">
        <v>38.028399999999998</v>
      </c>
      <c r="H45">
        <v>164</v>
      </c>
      <c r="I45">
        <v>50</v>
      </c>
      <c r="J45">
        <v>3</v>
      </c>
      <c r="K45">
        <v>39</v>
      </c>
      <c r="L45">
        <v>44</v>
      </c>
      <c r="M45">
        <v>2</v>
      </c>
      <c r="N45">
        <v>1171</v>
      </c>
      <c r="O45">
        <v>0.28000000000000003</v>
      </c>
      <c r="P45">
        <v>2.33</v>
      </c>
      <c r="Q45">
        <v>1.4999999999999999E-2</v>
      </c>
      <c r="R45">
        <v>27.7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282.20725692194361</v>
      </c>
      <c r="B46">
        <v>29.4</v>
      </c>
      <c r="C46">
        <v>6.7192204029034199</v>
      </c>
      <c r="D46">
        <v>150.01650000000001</v>
      </c>
      <c r="E46">
        <v>311.51037344398338</v>
      </c>
      <c r="F46">
        <v>97.265600000000006</v>
      </c>
      <c r="G46">
        <v>33.9253</v>
      </c>
      <c r="H46">
        <v>33</v>
      </c>
      <c r="I46">
        <v>41</v>
      </c>
      <c r="J46">
        <v>3</v>
      </c>
      <c r="K46">
        <v>163</v>
      </c>
      <c r="L46">
        <v>53</v>
      </c>
      <c r="M46">
        <v>2</v>
      </c>
      <c r="N46">
        <v>1171</v>
      </c>
      <c r="O46">
        <v>0.28000000000000003</v>
      </c>
      <c r="P46">
        <v>2.33</v>
      </c>
      <c r="Q46">
        <v>1.4999999999999999E-2</v>
      </c>
      <c r="R46">
        <v>27.7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282.20725692194361</v>
      </c>
      <c r="B47">
        <v>29.4</v>
      </c>
      <c r="C47">
        <v>6.7192204029034199</v>
      </c>
      <c r="D47">
        <v>150.01650000000001</v>
      </c>
      <c r="E47">
        <v>311.51037344398338</v>
      </c>
      <c r="F47">
        <v>97.265600000000006</v>
      </c>
      <c r="G47">
        <v>33.9253</v>
      </c>
      <c r="H47">
        <v>332</v>
      </c>
      <c r="I47">
        <v>41</v>
      </c>
      <c r="J47">
        <v>3</v>
      </c>
      <c r="K47">
        <v>163</v>
      </c>
      <c r="L47">
        <v>53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27.7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281.8553883842942</v>
      </c>
      <c r="B48">
        <v>29.400000000000009</v>
      </c>
      <c r="C48">
        <v>6.7108425805784329</v>
      </c>
      <c r="D48">
        <v>193.65440000000001</v>
      </c>
      <c r="E48">
        <v>310.71867219917021</v>
      </c>
      <c r="F48">
        <v>96.476799999999983</v>
      </c>
      <c r="G48">
        <v>33.872</v>
      </c>
      <c r="H48">
        <v>39</v>
      </c>
      <c r="I48">
        <v>52</v>
      </c>
      <c r="J48">
        <v>4</v>
      </c>
      <c r="K48">
        <v>57</v>
      </c>
      <c r="L48">
        <v>41</v>
      </c>
      <c r="M48">
        <v>4</v>
      </c>
      <c r="N48">
        <v>1171</v>
      </c>
      <c r="O48">
        <v>0.28000000000000003</v>
      </c>
      <c r="P48">
        <v>2.33</v>
      </c>
      <c r="Q48">
        <v>1.4999999999999999E-2</v>
      </c>
      <c r="R48">
        <v>27.7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234.54896238730299</v>
      </c>
      <c r="B49">
        <v>24.5</v>
      </c>
      <c r="C49">
        <v>6.7013989253515138</v>
      </c>
      <c r="D49">
        <v>222.7696</v>
      </c>
      <c r="E49">
        <v>310.68879668049789</v>
      </c>
      <c r="F49">
        <v>101.8536</v>
      </c>
      <c r="G49">
        <v>28.186599999999999</v>
      </c>
      <c r="H49">
        <v>22</v>
      </c>
      <c r="I49">
        <v>33</v>
      </c>
      <c r="J49">
        <v>2</v>
      </c>
      <c r="K49">
        <v>7</v>
      </c>
      <c r="L49">
        <v>58</v>
      </c>
      <c r="M49">
        <v>1</v>
      </c>
      <c r="N49">
        <v>1171</v>
      </c>
      <c r="O49">
        <v>0.28000000000000003</v>
      </c>
      <c r="P49">
        <v>2.33</v>
      </c>
      <c r="Q49">
        <v>1.4999999999999999E-2</v>
      </c>
      <c r="R49">
        <v>27.7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275.79974124701602</v>
      </c>
      <c r="B50">
        <v>29.400000000000009</v>
      </c>
      <c r="C50">
        <v>6.566660505881333</v>
      </c>
      <c r="D50">
        <v>96.632999999999996</v>
      </c>
      <c r="E50">
        <v>311.17012448132778</v>
      </c>
      <c r="F50">
        <v>92.727000000000004</v>
      </c>
      <c r="G50">
        <v>33.150399999999998</v>
      </c>
      <c r="H50">
        <v>36</v>
      </c>
      <c r="I50">
        <v>41</v>
      </c>
      <c r="J50">
        <v>4</v>
      </c>
      <c r="K50">
        <v>163</v>
      </c>
      <c r="L50">
        <v>53</v>
      </c>
      <c r="M50">
        <v>2</v>
      </c>
      <c r="N50">
        <v>1171</v>
      </c>
      <c r="O50">
        <v>0.28000000000000003</v>
      </c>
      <c r="P50">
        <v>2.33</v>
      </c>
      <c r="Q50">
        <v>1.4999999999999999E-2</v>
      </c>
      <c r="R50">
        <v>27.7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262.4984303675152</v>
      </c>
      <c r="B51">
        <v>28</v>
      </c>
      <c r="C51">
        <v>6.5624607591878803</v>
      </c>
      <c r="D51">
        <v>507.89159999999998</v>
      </c>
      <c r="E51">
        <v>304.23236514522819</v>
      </c>
      <c r="F51">
        <v>94.38552</v>
      </c>
      <c r="G51">
        <v>31.461839999999999</v>
      </c>
      <c r="H51">
        <v>52</v>
      </c>
      <c r="I51">
        <v>42</v>
      </c>
      <c r="J51">
        <v>6</v>
      </c>
      <c r="K51">
        <v>161</v>
      </c>
      <c r="L51">
        <v>47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27.7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305.84385605606201</v>
      </c>
      <c r="B52">
        <v>32.666666666666657</v>
      </c>
      <c r="C52">
        <v>6.5537969154870437</v>
      </c>
      <c r="D52">
        <v>116.10720000000001</v>
      </c>
      <c r="E52">
        <v>312.28284844294251</v>
      </c>
      <c r="F52">
        <v>88.948800000000006</v>
      </c>
      <c r="G52">
        <v>36.778399999999998</v>
      </c>
      <c r="H52">
        <v>54</v>
      </c>
      <c r="I52">
        <v>41</v>
      </c>
      <c r="J52">
        <v>3</v>
      </c>
      <c r="K52">
        <v>164</v>
      </c>
      <c r="L52">
        <v>52</v>
      </c>
      <c r="M52">
        <v>1</v>
      </c>
      <c r="N52">
        <v>1171</v>
      </c>
      <c r="O52">
        <v>0.28000000000000003</v>
      </c>
      <c r="P52">
        <v>2.33</v>
      </c>
      <c r="Q52">
        <v>1.4999999999999999E-2</v>
      </c>
      <c r="R52">
        <v>27.7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305.64691992127581</v>
      </c>
      <c r="B53">
        <v>32.666666666666671</v>
      </c>
      <c r="C53">
        <v>6.5495768554559088</v>
      </c>
      <c r="D53">
        <v>246.40334999999999</v>
      </c>
      <c r="E53">
        <v>306.87864445929432</v>
      </c>
      <c r="F53">
        <v>115.97058</v>
      </c>
      <c r="G53">
        <v>36.673290000000001</v>
      </c>
      <c r="H53">
        <v>164</v>
      </c>
      <c r="I53">
        <v>48</v>
      </c>
      <c r="J53">
        <v>3</v>
      </c>
      <c r="K53">
        <v>142</v>
      </c>
      <c r="L53">
        <v>46</v>
      </c>
      <c r="M53">
        <v>9</v>
      </c>
      <c r="N53">
        <v>1171</v>
      </c>
      <c r="O53">
        <v>0.28000000000000003</v>
      </c>
      <c r="P53">
        <v>2.33</v>
      </c>
      <c r="Q53">
        <v>1.4999999999999999E-2</v>
      </c>
      <c r="R53">
        <v>27.7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272.36575763981062</v>
      </c>
      <c r="B54">
        <v>29.4</v>
      </c>
      <c r="C54">
        <v>6.4848989914240613</v>
      </c>
      <c r="D54">
        <v>144.411</v>
      </c>
      <c r="E54">
        <v>311.02904564315349</v>
      </c>
      <c r="F54">
        <v>92.916250000000005</v>
      </c>
      <c r="G54">
        <v>32.735750000000003</v>
      </c>
      <c r="H54">
        <v>55</v>
      </c>
      <c r="I54">
        <v>49</v>
      </c>
      <c r="J54">
        <v>5</v>
      </c>
      <c r="K54">
        <v>96</v>
      </c>
      <c r="L54">
        <v>45</v>
      </c>
      <c r="M54">
        <v>11</v>
      </c>
      <c r="N54">
        <v>1171</v>
      </c>
      <c r="O54">
        <v>0.28000000000000003</v>
      </c>
      <c r="P54">
        <v>2.33</v>
      </c>
      <c r="Q54">
        <v>1.4999999999999999E-2</v>
      </c>
      <c r="R54">
        <v>27.7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270.87434865719808</v>
      </c>
      <c r="B55">
        <v>29.4</v>
      </c>
      <c r="C55">
        <v>6.4493892537428126</v>
      </c>
      <c r="D55">
        <v>140.637</v>
      </c>
      <c r="E55">
        <v>311.56846473029037</v>
      </c>
      <c r="F55">
        <v>92.8108</v>
      </c>
      <c r="G55">
        <v>32.563699999999997</v>
      </c>
      <c r="H55">
        <v>43</v>
      </c>
      <c r="I55">
        <v>39</v>
      </c>
      <c r="J55">
        <v>3</v>
      </c>
      <c r="K55">
        <v>163</v>
      </c>
      <c r="L55">
        <v>52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27.7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262.28649941130863</v>
      </c>
      <c r="B56">
        <v>28.592307692307688</v>
      </c>
      <c r="C56">
        <v>6.4213267275838257</v>
      </c>
      <c r="D56">
        <v>370.185</v>
      </c>
      <c r="E56">
        <v>308.1427385892116</v>
      </c>
      <c r="F56">
        <v>127.61596</v>
      </c>
      <c r="G56">
        <v>31.486999999999998</v>
      </c>
      <c r="H56">
        <v>163</v>
      </c>
      <c r="I56">
        <v>46</v>
      </c>
      <c r="J56">
        <v>5</v>
      </c>
      <c r="K56">
        <v>293</v>
      </c>
      <c r="L56">
        <v>46</v>
      </c>
      <c r="M56">
        <v>12</v>
      </c>
      <c r="N56">
        <v>1171</v>
      </c>
      <c r="O56">
        <v>0.28000000000000003</v>
      </c>
      <c r="P56">
        <v>2.33</v>
      </c>
      <c r="Q56">
        <v>1.4999999999999999E-2</v>
      </c>
      <c r="R56">
        <v>27.7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256.0128610606165</v>
      </c>
      <c r="B57">
        <v>28</v>
      </c>
      <c r="C57">
        <v>6.4003215265154134</v>
      </c>
      <c r="D57">
        <v>353.09951999999998</v>
      </c>
      <c r="E57">
        <v>308.94605809128632</v>
      </c>
      <c r="F57">
        <v>88.456320000000005</v>
      </c>
      <c r="G57">
        <v>30.744</v>
      </c>
      <c r="H57">
        <v>8</v>
      </c>
      <c r="I57">
        <v>50</v>
      </c>
      <c r="J57">
        <v>2</v>
      </c>
      <c r="K57">
        <v>2</v>
      </c>
      <c r="L57">
        <v>44</v>
      </c>
      <c r="M57">
        <v>2</v>
      </c>
      <c r="N57">
        <v>1171</v>
      </c>
      <c r="O57">
        <v>0.28000000000000003</v>
      </c>
      <c r="P57">
        <v>2.33</v>
      </c>
      <c r="Q57">
        <v>1.4999999999999999E-2</v>
      </c>
      <c r="R57">
        <v>27.7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248.55622360068591</v>
      </c>
      <c r="B58">
        <v>28</v>
      </c>
      <c r="C58">
        <v>6.2139055900171476</v>
      </c>
      <c r="D58">
        <v>233.0112</v>
      </c>
      <c r="E58">
        <v>309.19502074688802</v>
      </c>
      <c r="F58">
        <v>87.379199999999997</v>
      </c>
      <c r="G58">
        <v>29.851600000000001</v>
      </c>
      <c r="H58">
        <v>9</v>
      </c>
      <c r="I58">
        <v>36</v>
      </c>
      <c r="J58">
        <v>2</v>
      </c>
      <c r="K58">
        <v>7</v>
      </c>
      <c r="L58">
        <v>58</v>
      </c>
      <c r="M58">
        <v>1</v>
      </c>
      <c r="N58">
        <v>1171</v>
      </c>
      <c r="O58">
        <v>0.28000000000000003</v>
      </c>
      <c r="P58">
        <v>2.33</v>
      </c>
      <c r="Q58">
        <v>1.4999999999999999E-2</v>
      </c>
      <c r="R58">
        <v>27.7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248.0224357941118</v>
      </c>
      <c r="B59">
        <v>28</v>
      </c>
      <c r="C59">
        <v>6.2005608948527948</v>
      </c>
      <c r="D59">
        <v>560.32799999999997</v>
      </c>
      <c r="E59">
        <v>304.14937759336101</v>
      </c>
      <c r="F59">
        <v>88.644600000000011</v>
      </c>
      <c r="G59">
        <v>29.7258</v>
      </c>
      <c r="H59">
        <v>9</v>
      </c>
      <c r="I59">
        <v>35</v>
      </c>
      <c r="J59">
        <v>2</v>
      </c>
      <c r="K59">
        <v>161</v>
      </c>
      <c r="L59">
        <v>58</v>
      </c>
      <c r="M59">
        <v>10</v>
      </c>
      <c r="N59">
        <v>1171</v>
      </c>
      <c r="O59">
        <v>0.28000000000000003</v>
      </c>
      <c r="P59">
        <v>2.33</v>
      </c>
      <c r="Q59">
        <v>1.4999999999999999E-2</v>
      </c>
      <c r="R59">
        <v>27.7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246.6466265934956</v>
      </c>
      <c r="B60">
        <v>28.000000000000011</v>
      </c>
      <c r="C60">
        <v>6.1661656648373881</v>
      </c>
      <c r="D60">
        <v>215.7936</v>
      </c>
      <c r="E60">
        <v>308.61459228789198</v>
      </c>
      <c r="F60">
        <v>97.332800000000006</v>
      </c>
      <c r="G60">
        <v>29.615200000000002</v>
      </c>
      <c r="H60">
        <v>39</v>
      </c>
      <c r="I60">
        <v>43</v>
      </c>
      <c r="J60">
        <v>4</v>
      </c>
      <c r="K60">
        <v>235</v>
      </c>
      <c r="L60">
        <v>49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27.7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258.68953963109692</v>
      </c>
      <c r="B61">
        <v>29.4</v>
      </c>
      <c r="C61">
        <v>6.1592747531213554</v>
      </c>
      <c r="D61">
        <v>112.66500000000001</v>
      </c>
      <c r="E61">
        <v>307.18672199170118</v>
      </c>
      <c r="F61">
        <v>125.911</v>
      </c>
      <c r="G61">
        <v>31.042999999999999</v>
      </c>
      <c r="H61">
        <v>163</v>
      </c>
      <c r="I61">
        <v>46</v>
      </c>
      <c r="J61">
        <v>5</v>
      </c>
      <c r="K61">
        <v>193</v>
      </c>
      <c r="L61">
        <v>48</v>
      </c>
      <c r="M61">
        <v>5</v>
      </c>
      <c r="N61">
        <v>1171</v>
      </c>
      <c r="O61">
        <v>0.28000000000000003</v>
      </c>
      <c r="P61">
        <v>2.33</v>
      </c>
      <c r="Q61">
        <v>1.4999999999999999E-2</v>
      </c>
      <c r="R61">
        <v>27.7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245.49739561437491</v>
      </c>
      <c r="B62">
        <v>28</v>
      </c>
      <c r="C62">
        <v>6.1374348903593727</v>
      </c>
      <c r="D62">
        <v>304.25952000000001</v>
      </c>
      <c r="E62">
        <v>309.29460580912871</v>
      </c>
      <c r="F62">
        <v>88.456320000000005</v>
      </c>
      <c r="G62">
        <v>29.485440000000001</v>
      </c>
      <c r="H62">
        <v>8</v>
      </c>
      <c r="I62">
        <v>47</v>
      </c>
      <c r="J62">
        <v>2</v>
      </c>
      <c r="K62">
        <v>143</v>
      </c>
      <c r="L62">
        <v>44</v>
      </c>
      <c r="M62">
        <v>5</v>
      </c>
      <c r="N62">
        <v>1171</v>
      </c>
      <c r="O62">
        <v>0.28000000000000003</v>
      </c>
      <c r="P62">
        <v>2.33</v>
      </c>
      <c r="Q62">
        <v>1.4999999999999999E-2</v>
      </c>
      <c r="R62">
        <v>27.7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284.47673521046141</v>
      </c>
      <c r="B63">
        <v>32.666666666666657</v>
      </c>
      <c r="C63">
        <v>6.0959300402241734</v>
      </c>
      <c r="D63">
        <v>117.230625</v>
      </c>
      <c r="E63">
        <v>311.13612948187728</v>
      </c>
      <c r="F63">
        <v>107.45775</v>
      </c>
      <c r="G63">
        <v>34.192875000000001</v>
      </c>
      <c r="H63">
        <v>164</v>
      </c>
      <c r="I63">
        <v>44</v>
      </c>
      <c r="J63">
        <v>3</v>
      </c>
      <c r="K63">
        <v>51</v>
      </c>
      <c r="L63">
        <v>51</v>
      </c>
      <c r="M63">
        <v>3</v>
      </c>
      <c r="N63">
        <v>1171</v>
      </c>
      <c r="O63">
        <v>0.28000000000000003</v>
      </c>
      <c r="P63">
        <v>2.33</v>
      </c>
      <c r="Q63">
        <v>1.4999999999999999E-2</v>
      </c>
      <c r="R63">
        <v>27.7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276.09105298751052</v>
      </c>
      <c r="B64">
        <v>31.858974358974361</v>
      </c>
      <c r="C64">
        <v>6.0662259529650191</v>
      </c>
      <c r="D64">
        <v>387.16800000000001</v>
      </c>
      <c r="E64">
        <v>307.35579926541209</v>
      </c>
      <c r="F64">
        <v>103.08199999999999</v>
      </c>
      <c r="G64">
        <v>33.133499999999998</v>
      </c>
      <c r="H64">
        <v>164</v>
      </c>
      <c r="I64">
        <v>41</v>
      </c>
      <c r="J64">
        <v>3</v>
      </c>
      <c r="K64">
        <v>293</v>
      </c>
      <c r="L64">
        <v>51</v>
      </c>
      <c r="M64">
        <v>11</v>
      </c>
      <c r="N64">
        <v>1171</v>
      </c>
      <c r="O64">
        <v>0.28000000000000003</v>
      </c>
      <c r="P64">
        <v>2.33</v>
      </c>
      <c r="Q64">
        <v>1.4999999999999999E-2</v>
      </c>
      <c r="R64">
        <v>27.7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283.00622222103931</v>
      </c>
      <c r="B65">
        <v>32.666666666666657</v>
      </c>
      <c r="C65">
        <v>6.0644190475937014</v>
      </c>
      <c r="D65">
        <v>155.89949999999999</v>
      </c>
      <c r="E65">
        <v>304.6259833355972</v>
      </c>
      <c r="F65">
        <v>83.538600000000002</v>
      </c>
      <c r="G65">
        <v>33.9253</v>
      </c>
      <c r="H65">
        <v>33</v>
      </c>
      <c r="I65">
        <v>41</v>
      </c>
      <c r="J65">
        <v>3</v>
      </c>
      <c r="K65">
        <v>164</v>
      </c>
      <c r="L65">
        <v>53</v>
      </c>
      <c r="M65">
        <v>1</v>
      </c>
      <c r="N65">
        <v>1171</v>
      </c>
      <c r="O65">
        <v>0.28000000000000003</v>
      </c>
      <c r="P65">
        <v>2.33</v>
      </c>
      <c r="Q65">
        <v>1.4999999999999999E-2</v>
      </c>
      <c r="R65">
        <v>27.7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283.00622222103931</v>
      </c>
      <c r="B66">
        <v>32.666666666666657</v>
      </c>
      <c r="C66">
        <v>6.0644190475937014</v>
      </c>
      <c r="D66">
        <v>155.89949999999999</v>
      </c>
      <c r="E66">
        <v>304.6259833355972</v>
      </c>
      <c r="F66">
        <v>83.538600000000002</v>
      </c>
      <c r="G66">
        <v>33.9253</v>
      </c>
      <c r="H66">
        <v>332</v>
      </c>
      <c r="I66">
        <v>41</v>
      </c>
      <c r="J66">
        <v>3</v>
      </c>
      <c r="K66">
        <v>164</v>
      </c>
      <c r="L66">
        <v>53</v>
      </c>
      <c r="M66">
        <v>1</v>
      </c>
      <c r="N66">
        <v>1171</v>
      </c>
      <c r="O66">
        <v>0.28000000000000003</v>
      </c>
      <c r="P66">
        <v>2.33</v>
      </c>
      <c r="Q66">
        <v>1.4999999999999999E-2</v>
      </c>
      <c r="R66">
        <v>27.7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254.27707119978561</v>
      </c>
      <c r="B67">
        <v>29.4</v>
      </c>
      <c r="C67">
        <v>6.0542159809472773</v>
      </c>
      <c r="D67">
        <v>139.5189</v>
      </c>
      <c r="E67">
        <v>311.8257261410788</v>
      </c>
      <c r="F67">
        <v>89.65485000000001</v>
      </c>
      <c r="G67">
        <v>30.571650000000002</v>
      </c>
      <c r="H67">
        <v>36</v>
      </c>
      <c r="I67">
        <v>48</v>
      </c>
      <c r="J67">
        <v>3</v>
      </c>
      <c r="K67">
        <v>96</v>
      </c>
      <c r="L67">
        <v>45</v>
      </c>
      <c r="M67">
        <v>11</v>
      </c>
      <c r="N67">
        <v>1171</v>
      </c>
      <c r="O67">
        <v>0.28000000000000003</v>
      </c>
      <c r="P67">
        <v>2.33</v>
      </c>
      <c r="Q67">
        <v>1.4999999999999999E-2</v>
      </c>
      <c r="R67">
        <v>27.7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253.1814602072937</v>
      </c>
      <c r="B68">
        <v>29.400000000000009</v>
      </c>
      <c r="C68">
        <v>6.0281300049355631</v>
      </c>
      <c r="D68">
        <v>147.10599999999999</v>
      </c>
      <c r="E68">
        <v>311.76763485477181</v>
      </c>
      <c r="F68">
        <v>88.275999999999996</v>
      </c>
      <c r="G68">
        <v>30.4392</v>
      </c>
      <c r="H68">
        <v>33</v>
      </c>
      <c r="I68">
        <v>52</v>
      </c>
      <c r="J68">
        <v>2</v>
      </c>
      <c r="K68">
        <v>57</v>
      </c>
      <c r="L68">
        <v>43</v>
      </c>
      <c r="M68">
        <v>4</v>
      </c>
      <c r="N68">
        <v>1171</v>
      </c>
      <c r="O68">
        <v>0.28000000000000003</v>
      </c>
      <c r="P68">
        <v>2.33</v>
      </c>
      <c r="Q68">
        <v>1.4999999999999999E-2</v>
      </c>
      <c r="R68">
        <v>27.7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253.1814602072937</v>
      </c>
      <c r="B69">
        <v>29.400000000000009</v>
      </c>
      <c r="C69">
        <v>6.0281300049355631</v>
      </c>
      <c r="D69">
        <v>147.10599999999999</v>
      </c>
      <c r="E69">
        <v>311.76763485477181</v>
      </c>
      <c r="F69">
        <v>88.275999999999996</v>
      </c>
      <c r="G69">
        <v>30.4392</v>
      </c>
      <c r="H69">
        <v>332</v>
      </c>
      <c r="I69">
        <v>52</v>
      </c>
      <c r="J69">
        <v>2</v>
      </c>
      <c r="K69">
        <v>57</v>
      </c>
      <c r="L69">
        <v>43</v>
      </c>
      <c r="M69">
        <v>4</v>
      </c>
      <c r="N69">
        <v>1171</v>
      </c>
      <c r="O69">
        <v>0.28000000000000003</v>
      </c>
      <c r="P69">
        <v>2.33</v>
      </c>
      <c r="Q69">
        <v>1.4999999999999999E-2</v>
      </c>
      <c r="R69">
        <v>27.7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240.79938549067009</v>
      </c>
      <c r="B70">
        <v>28</v>
      </c>
      <c r="C70">
        <v>6.0199846372667523</v>
      </c>
      <c r="D70">
        <v>238.065</v>
      </c>
      <c r="E70">
        <v>310.33195020746882</v>
      </c>
      <c r="F70">
        <v>85.563000000000002</v>
      </c>
      <c r="G70">
        <v>28.933499999999999</v>
      </c>
      <c r="H70">
        <v>53</v>
      </c>
      <c r="I70">
        <v>47</v>
      </c>
      <c r="J70">
        <v>5</v>
      </c>
      <c r="K70">
        <v>143</v>
      </c>
      <c r="L70">
        <v>43</v>
      </c>
      <c r="M70">
        <v>5</v>
      </c>
      <c r="N70">
        <v>1171</v>
      </c>
      <c r="O70">
        <v>0.28000000000000003</v>
      </c>
      <c r="P70">
        <v>2.33</v>
      </c>
      <c r="Q70">
        <v>1.4999999999999999E-2</v>
      </c>
      <c r="R70">
        <v>27.7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240.19487147099599</v>
      </c>
      <c r="B71">
        <v>28</v>
      </c>
      <c r="C71">
        <v>6.0048717867749017</v>
      </c>
      <c r="D71">
        <v>539.904</v>
      </c>
      <c r="E71">
        <v>305.75933609958503</v>
      </c>
      <c r="F71">
        <v>85.248000000000005</v>
      </c>
      <c r="G71">
        <v>28.806719999999999</v>
      </c>
      <c r="H71">
        <v>6</v>
      </c>
      <c r="I71">
        <v>42</v>
      </c>
      <c r="J71">
        <v>3</v>
      </c>
      <c r="K71">
        <v>161</v>
      </c>
      <c r="L71">
        <v>52</v>
      </c>
      <c r="M71">
        <v>11</v>
      </c>
      <c r="N71">
        <v>1171</v>
      </c>
      <c r="O71">
        <v>0.28000000000000003</v>
      </c>
      <c r="P71">
        <v>2.33</v>
      </c>
      <c r="Q71">
        <v>1.4999999999999999E-2</v>
      </c>
      <c r="R71">
        <v>27.7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237.46978183988099</v>
      </c>
      <c r="B72">
        <v>28</v>
      </c>
      <c r="C72">
        <v>5.9367445459970254</v>
      </c>
      <c r="D72">
        <v>289.68040000000002</v>
      </c>
      <c r="E72">
        <v>309.65643153526969</v>
      </c>
      <c r="F72">
        <v>85.576560000000001</v>
      </c>
      <c r="G72">
        <v>28.52552</v>
      </c>
      <c r="H72">
        <v>52</v>
      </c>
      <c r="I72">
        <v>44</v>
      </c>
      <c r="J72">
        <v>5</v>
      </c>
      <c r="K72">
        <v>162</v>
      </c>
      <c r="L72">
        <v>46</v>
      </c>
      <c r="M72">
        <v>8</v>
      </c>
      <c r="N72">
        <v>1171</v>
      </c>
      <c r="O72">
        <v>0.28000000000000003</v>
      </c>
      <c r="P72">
        <v>2.33</v>
      </c>
      <c r="Q72">
        <v>1.4999999999999999E-2</v>
      </c>
      <c r="R72">
        <v>27.7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276.85292779968688</v>
      </c>
      <c r="B73">
        <v>32.666666666666657</v>
      </c>
      <c r="C73">
        <v>5.9325627385647204</v>
      </c>
      <c r="D73">
        <v>130.75800000000001</v>
      </c>
      <c r="E73">
        <v>311.5005566404717</v>
      </c>
      <c r="F73">
        <v>101.45399999999999</v>
      </c>
      <c r="G73">
        <v>33.281500000000001</v>
      </c>
      <c r="H73">
        <v>164</v>
      </c>
      <c r="I73">
        <v>42</v>
      </c>
      <c r="J73">
        <v>3</v>
      </c>
      <c r="K73">
        <v>193</v>
      </c>
      <c r="L73">
        <v>49</v>
      </c>
      <c r="M73">
        <v>5</v>
      </c>
      <c r="N73">
        <v>1171</v>
      </c>
      <c r="O73">
        <v>0.28000000000000003</v>
      </c>
      <c r="P73">
        <v>2.33</v>
      </c>
      <c r="Q73">
        <v>1.4999999999999999E-2</v>
      </c>
      <c r="R73">
        <v>27.7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237.22850260083999</v>
      </c>
      <c r="B74">
        <v>28</v>
      </c>
      <c r="C74">
        <v>5.9307125650210004</v>
      </c>
      <c r="D74">
        <v>150.89760000000001</v>
      </c>
      <c r="E74">
        <v>311.18388689370107</v>
      </c>
      <c r="F74">
        <v>94.248000000000005</v>
      </c>
      <c r="G74">
        <v>28.514399999999998</v>
      </c>
      <c r="H74">
        <v>54</v>
      </c>
      <c r="I74">
        <v>43</v>
      </c>
      <c r="J74">
        <v>2</v>
      </c>
      <c r="K74">
        <v>235</v>
      </c>
      <c r="L74">
        <v>49</v>
      </c>
      <c r="M74">
        <v>2</v>
      </c>
      <c r="N74">
        <v>1171</v>
      </c>
      <c r="O74">
        <v>0.28000000000000003</v>
      </c>
      <c r="P74">
        <v>2.33</v>
      </c>
      <c r="Q74">
        <v>1.4999999999999999E-2</v>
      </c>
      <c r="R74">
        <v>27.7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296.09042688583781</v>
      </c>
      <c r="B75">
        <v>35</v>
      </c>
      <c r="C75">
        <v>5.921808537716756</v>
      </c>
      <c r="D75">
        <v>122.0445</v>
      </c>
      <c r="E75">
        <v>312</v>
      </c>
      <c r="F75">
        <v>78.129199999999997</v>
      </c>
      <c r="G75">
        <v>35.601399999999998</v>
      </c>
      <c r="H75">
        <v>55</v>
      </c>
      <c r="I75">
        <v>56</v>
      </c>
      <c r="J75">
        <v>5</v>
      </c>
      <c r="K75">
        <v>52</v>
      </c>
      <c r="L75">
        <v>38</v>
      </c>
      <c r="M75">
        <v>3</v>
      </c>
      <c r="N75">
        <v>1171</v>
      </c>
      <c r="O75">
        <v>0.28000000000000003</v>
      </c>
      <c r="P75">
        <v>2.33</v>
      </c>
      <c r="Q75">
        <v>1.4999999999999999E-2</v>
      </c>
      <c r="R75">
        <v>27.7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295.67723035130467</v>
      </c>
      <c r="B76">
        <v>35</v>
      </c>
      <c r="C76">
        <v>5.9135446070260933</v>
      </c>
      <c r="D76">
        <v>194.02889999999999</v>
      </c>
      <c r="E76">
        <v>298.05809128630699</v>
      </c>
      <c r="F76">
        <v>77.546299999999988</v>
      </c>
      <c r="G76">
        <v>35.348500000000001</v>
      </c>
      <c r="H76">
        <v>39</v>
      </c>
      <c r="I76">
        <v>55</v>
      </c>
      <c r="J76">
        <v>4</v>
      </c>
      <c r="K76">
        <v>53</v>
      </c>
      <c r="L76">
        <v>39</v>
      </c>
      <c r="M76">
        <v>3</v>
      </c>
      <c r="N76">
        <v>1171</v>
      </c>
      <c r="O76">
        <v>0.28000000000000003</v>
      </c>
      <c r="P76">
        <v>2.33</v>
      </c>
      <c r="Q76">
        <v>1.4999999999999999E-2</v>
      </c>
      <c r="R76">
        <v>27.7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275.87870340910263</v>
      </c>
      <c r="B77">
        <v>32.666666666666657</v>
      </c>
      <c r="C77">
        <v>5.9116865016236266</v>
      </c>
      <c r="D77">
        <v>146.40899999999999</v>
      </c>
      <c r="E77">
        <v>310.58990238485109</v>
      </c>
      <c r="F77">
        <v>79.342799999999997</v>
      </c>
      <c r="G77">
        <v>33.152000000000001</v>
      </c>
      <c r="H77">
        <v>43</v>
      </c>
      <c r="I77">
        <v>40</v>
      </c>
      <c r="J77">
        <v>3</v>
      </c>
      <c r="K77">
        <v>164</v>
      </c>
      <c r="L77">
        <v>52</v>
      </c>
      <c r="M77">
        <v>1</v>
      </c>
      <c r="N77">
        <v>1171</v>
      </c>
      <c r="O77">
        <v>0.28000000000000003</v>
      </c>
      <c r="P77">
        <v>2.33</v>
      </c>
      <c r="Q77">
        <v>1.4999999999999999E-2</v>
      </c>
      <c r="R77">
        <v>27.7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236.31717715582749</v>
      </c>
      <c r="B78">
        <v>28</v>
      </c>
      <c r="C78">
        <v>5.9079294288956872</v>
      </c>
      <c r="D78">
        <v>421.46699999999998</v>
      </c>
      <c r="E78">
        <v>306.42323651452278</v>
      </c>
      <c r="F78">
        <v>85.048199999999994</v>
      </c>
      <c r="G78">
        <v>28.349399999999999</v>
      </c>
      <c r="H78">
        <v>2</v>
      </c>
      <c r="I78">
        <v>56</v>
      </c>
      <c r="J78">
        <v>3</v>
      </c>
      <c r="K78">
        <v>52</v>
      </c>
      <c r="L78">
        <v>38</v>
      </c>
      <c r="M78">
        <v>3</v>
      </c>
      <c r="N78">
        <v>1171</v>
      </c>
      <c r="O78">
        <v>0.28000000000000003</v>
      </c>
      <c r="P78">
        <v>2.33</v>
      </c>
      <c r="Q78">
        <v>1.4999999999999999E-2</v>
      </c>
      <c r="R78">
        <v>27.7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247.06387937540001</v>
      </c>
      <c r="B79">
        <v>29.400000000000009</v>
      </c>
      <c r="C79">
        <v>5.882473318461904</v>
      </c>
      <c r="D79">
        <v>146.434</v>
      </c>
      <c r="E79">
        <v>309.73941908713692</v>
      </c>
      <c r="F79">
        <v>87.603999999999999</v>
      </c>
      <c r="G79">
        <v>29.678999999999998</v>
      </c>
      <c r="H79">
        <v>33</v>
      </c>
      <c r="I79">
        <v>51</v>
      </c>
      <c r="J79">
        <v>2</v>
      </c>
      <c r="K79">
        <v>295</v>
      </c>
      <c r="L79">
        <v>42</v>
      </c>
      <c r="M79">
        <v>4</v>
      </c>
      <c r="N79">
        <v>1171</v>
      </c>
      <c r="O79">
        <v>0.28000000000000003</v>
      </c>
      <c r="P79">
        <v>2.33</v>
      </c>
      <c r="Q79">
        <v>1.4999999999999999E-2</v>
      </c>
      <c r="R79">
        <v>27.7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247.06387937540001</v>
      </c>
      <c r="B80">
        <v>29.400000000000009</v>
      </c>
      <c r="C80">
        <v>5.882473318461904</v>
      </c>
      <c r="D80">
        <v>146.434</v>
      </c>
      <c r="E80">
        <v>309.73941908713692</v>
      </c>
      <c r="F80">
        <v>87.603999999999999</v>
      </c>
      <c r="G80">
        <v>29.678999999999998</v>
      </c>
      <c r="H80">
        <v>332</v>
      </c>
      <c r="I80">
        <v>51</v>
      </c>
      <c r="J80">
        <v>2</v>
      </c>
      <c r="K80">
        <v>295</v>
      </c>
      <c r="L80">
        <v>42</v>
      </c>
      <c r="M80">
        <v>4</v>
      </c>
      <c r="N80">
        <v>1171</v>
      </c>
      <c r="O80">
        <v>0.28000000000000003</v>
      </c>
      <c r="P80">
        <v>2.33</v>
      </c>
      <c r="Q80">
        <v>1.4999999999999999E-2</v>
      </c>
      <c r="R80">
        <v>27.7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246.99368272921711</v>
      </c>
      <c r="B81">
        <v>29.4</v>
      </c>
      <c r="C81">
        <v>5.8808019697432652</v>
      </c>
      <c r="D81">
        <v>108.6225</v>
      </c>
      <c r="E81">
        <v>310.47302904564322</v>
      </c>
      <c r="F81">
        <v>119.0215</v>
      </c>
      <c r="G81">
        <v>29.679500000000001</v>
      </c>
      <c r="H81">
        <v>163</v>
      </c>
      <c r="I81">
        <v>43</v>
      </c>
      <c r="J81">
        <v>5</v>
      </c>
      <c r="K81">
        <v>100</v>
      </c>
      <c r="L81">
        <v>51</v>
      </c>
      <c r="M81">
        <v>8</v>
      </c>
      <c r="N81">
        <v>1171</v>
      </c>
      <c r="O81">
        <v>0.28000000000000003</v>
      </c>
      <c r="P81">
        <v>2.33</v>
      </c>
      <c r="Q81">
        <v>1.4999999999999999E-2</v>
      </c>
      <c r="R81">
        <v>27.7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246.4092621227442</v>
      </c>
      <c r="B82">
        <v>29.4</v>
      </c>
      <c r="C82">
        <v>5.8668871933986724</v>
      </c>
      <c r="D82">
        <v>156.78749999999999</v>
      </c>
      <c r="E82">
        <v>309.70954356846482</v>
      </c>
      <c r="F82">
        <v>118.8625</v>
      </c>
      <c r="G82">
        <v>29.6</v>
      </c>
      <c r="H82">
        <v>163</v>
      </c>
      <c r="I82">
        <v>43</v>
      </c>
      <c r="J82">
        <v>5</v>
      </c>
      <c r="K82">
        <v>160</v>
      </c>
      <c r="L82">
        <v>50</v>
      </c>
      <c r="M82">
        <v>7</v>
      </c>
      <c r="N82">
        <v>1171</v>
      </c>
      <c r="O82">
        <v>0.28000000000000003</v>
      </c>
      <c r="P82">
        <v>2.33</v>
      </c>
      <c r="Q82">
        <v>1.4999999999999999E-2</v>
      </c>
      <c r="R82">
        <v>27.7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233.6473710738598</v>
      </c>
      <c r="B83">
        <v>28</v>
      </c>
      <c r="C83">
        <v>5.8411842768464961</v>
      </c>
      <c r="D83">
        <v>340.38528000000002</v>
      </c>
      <c r="E83">
        <v>308.7568464730291</v>
      </c>
      <c r="F83">
        <v>83.528639999999996</v>
      </c>
      <c r="G83">
        <v>28.056000000000001</v>
      </c>
      <c r="H83">
        <v>8</v>
      </c>
      <c r="I83">
        <v>43</v>
      </c>
      <c r="J83">
        <v>2</v>
      </c>
      <c r="K83">
        <v>162</v>
      </c>
      <c r="L83">
        <v>47</v>
      </c>
      <c r="M83">
        <v>8</v>
      </c>
      <c r="N83">
        <v>1171</v>
      </c>
      <c r="O83">
        <v>0.28000000000000003</v>
      </c>
      <c r="P83">
        <v>2.33</v>
      </c>
      <c r="Q83">
        <v>1.4999999999999999E-2</v>
      </c>
      <c r="R83">
        <v>27.7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420.03900404163483</v>
      </c>
      <c r="B84">
        <v>50.400000000000013</v>
      </c>
      <c r="C84">
        <v>5.8338750561338184</v>
      </c>
      <c r="D84">
        <v>266.95600000000002</v>
      </c>
      <c r="E84">
        <v>308.2107883817427</v>
      </c>
      <c r="F84">
        <v>85.910499999999999</v>
      </c>
      <c r="G84">
        <v>50.426299999999998</v>
      </c>
      <c r="H84">
        <v>111</v>
      </c>
      <c r="I84">
        <v>47</v>
      </c>
      <c r="J84">
        <v>21</v>
      </c>
      <c r="K84">
        <v>96</v>
      </c>
      <c r="L84">
        <v>47</v>
      </c>
      <c r="M84">
        <v>10</v>
      </c>
      <c r="N84">
        <v>1171</v>
      </c>
      <c r="O84">
        <v>0.28000000000000003</v>
      </c>
      <c r="P84">
        <v>2.33</v>
      </c>
      <c r="Q84">
        <v>1.4999999999999999E-2</v>
      </c>
      <c r="R84">
        <v>27.7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290.20312383430331</v>
      </c>
      <c r="B85">
        <v>35</v>
      </c>
      <c r="C85">
        <v>5.8040624766860649</v>
      </c>
      <c r="D85">
        <v>121.8</v>
      </c>
      <c r="E85">
        <v>310.70539419087129</v>
      </c>
      <c r="F85">
        <v>77.982500000000002</v>
      </c>
      <c r="G85">
        <v>34.875</v>
      </c>
      <c r="H85">
        <v>55</v>
      </c>
      <c r="I85">
        <v>54</v>
      </c>
      <c r="J85">
        <v>5</v>
      </c>
      <c r="K85">
        <v>53</v>
      </c>
      <c r="L85">
        <v>40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27.7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289.34758194631411</v>
      </c>
      <c r="B86">
        <v>35</v>
      </c>
      <c r="C86">
        <v>5.7869516389262827</v>
      </c>
      <c r="D86">
        <v>545.70240000000001</v>
      </c>
      <c r="E86">
        <v>304.71369294605807</v>
      </c>
      <c r="F86">
        <v>78.946079999999995</v>
      </c>
      <c r="G86">
        <v>34.686720000000001</v>
      </c>
      <c r="H86">
        <v>39</v>
      </c>
      <c r="I86">
        <v>42</v>
      </c>
      <c r="J86">
        <v>5</v>
      </c>
      <c r="K86">
        <v>161</v>
      </c>
      <c r="L86">
        <v>52</v>
      </c>
      <c r="M86">
        <v>11</v>
      </c>
      <c r="N86">
        <v>1171</v>
      </c>
      <c r="O86">
        <v>0.28000000000000003</v>
      </c>
      <c r="P86">
        <v>2.33</v>
      </c>
      <c r="Q86">
        <v>1.4999999999999999E-2</v>
      </c>
      <c r="R86">
        <v>27.7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286.28564130387713</v>
      </c>
      <c r="B87">
        <v>35</v>
      </c>
      <c r="C87">
        <v>5.7257128260775438</v>
      </c>
      <c r="D87">
        <v>121.3227</v>
      </c>
      <c r="E87">
        <v>299.40248962655602</v>
      </c>
      <c r="F87">
        <v>77.562900000000013</v>
      </c>
      <c r="G87">
        <v>34.244699999999987</v>
      </c>
      <c r="H87">
        <v>54</v>
      </c>
      <c r="I87">
        <v>55</v>
      </c>
      <c r="J87">
        <v>2</v>
      </c>
      <c r="K87">
        <v>52</v>
      </c>
      <c r="L87">
        <v>39</v>
      </c>
      <c r="M87">
        <v>3</v>
      </c>
      <c r="N87">
        <v>1171</v>
      </c>
      <c r="O87">
        <v>0.28000000000000003</v>
      </c>
      <c r="P87">
        <v>2.33</v>
      </c>
      <c r="Q87">
        <v>1.4999999999999999E-2</v>
      </c>
      <c r="R87">
        <v>27.7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285.77551688035402</v>
      </c>
      <c r="B88">
        <v>35.000000000000007</v>
      </c>
      <c r="C88">
        <v>5.7155103376070793</v>
      </c>
      <c r="D88">
        <v>269.77162499999997</v>
      </c>
      <c r="E88">
        <v>309.36099585062237</v>
      </c>
      <c r="F88">
        <v>93.156750000000002</v>
      </c>
      <c r="G88">
        <v>34.323974999999997</v>
      </c>
      <c r="H88">
        <v>52</v>
      </c>
      <c r="I88">
        <v>48</v>
      </c>
      <c r="J88">
        <v>6</v>
      </c>
      <c r="K88">
        <v>142</v>
      </c>
      <c r="L88">
        <v>45</v>
      </c>
      <c r="M88">
        <v>9</v>
      </c>
      <c r="N88">
        <v>1171</v>
      </c>
      <c r="O88">
        <v>0.28000000000000003</v>
      </c>
      <c r="P88">
        <v>2.33</v>
      </c>
      <c r="Q88">
        <v>1.4999999999999999E-2</v>
      </c>
      <c r="R88">
        <v>27.7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283.73824774821162</v>
      </c>
      <c r="B89">
        <v>35</v>
      </c>
      <c r="C89">
        <v>5.6747649549642318</v>
      </c>
      <c r="D89">
        <v>220.71611999999999</v>
      </c>
      <c r="E89">
        <v>309.95850622406641</v>
      </c>
      <c r="F89">
        <v>91.347920000000002</v>
      </c>
      <c r="G89">
        <v>34.08764</v>
      </c>
      <c r="H89">
        <v>8</v>
      </c>
      <c r="I89">
        <v>38</v>
      </c>
      <c r="J89">
        <v>3</v>
      </c>
      <c r="K89">
        <v>55</v>
      </c>
      <c r="L89">
        <v>55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27.7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282.05618611611692</v>
      </c>
      <c r="B90">
        <v>35</v>
      </c>
      <c r="C90">
        <v>5.6411237223223383</v>
      </c>
      <c r="D90">
        <v>121.03919999999999</v>
      </c>
      <c r="E90">
        <v>299.95020746887963</v>
      </c>
      <c r="F90">
        <v>77.392800000000008</v>
      </c>
      <c r="G90">
        <v>33.746400000000001</v>
      </c>
      <c r="H90">
        <v>54</v>
      </c>
      <c r="I90">
        <v>54</v>
      </c>
      <c r="J90">
        <v>2</v>
      </c>
      <c r="K90">
        <v>53</v>
      </c>
      <c r="L90">
        <v>40</v>
      </c>
      <c r="M90">
        <v>3</v>
      </c>
      <c r="N90">
        <v>1171</v>
      </c>
      <c r="O90">
        <v>0.28000000000000003</v>
      </c>
      <c r="P90">
        <v>2.33</v>
      </c>
      <c r="Q90">
        <v>1.4999999999999999E-2</v>
      </c>
      <c r="R90">
        <v>27.7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259.52255868143538</v>
      </c>
      <c r="B91">
        <v>32.666666666666657</v>
      </c>
      <c r="C91">
        <v>5.5611976860307584</v>
      </c>
      <c r="D91">
        <v>174.9915</v>
      </c>
      <c r="E91">
        <v>310.94144415268119</v>
      </c>
      <c r="F91">
        <v>95.737499999999997</v>
      </c>
      <c r="G91">
        <v>31.190999999999999</v>
      </c>
      <c r="H91">
        <v>164</v>
      </c>
      <c r="I91">
        <v>38</v>
      </c>
      <c r="J91">
        <v>3</v>
      </c>
      <c r="K91">
        <v>160</v>
      </c>
      <c r="L91">
        <v>52</v>
      </c>
      <c r="M91">
        <v>7</v>
      </c>
      <c r="N91">
        <v>1171</v>
      </c>
      <c r="O91">
        <v>0.28000000000000003</v>
      </c>
      <c r="P91">
        <v>2.33</v>
      </c>
      <c r="Q91">
        <v>1.4999999999999999E-2</v>
      </c>
      <c r="R91">
        <v>27.7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257.9035069062295</v>
      </c>
      <c r="B92">
        <v>32.666666666666657</v>
      </c>
      <c r="C92">
        <v>5.5265037194192042</v>
      </c>
      <c r="D92">
        <v>125.42400000000001</v>
      </c>
      <c r="E92">
        <v>310.43707483049423</v>
      </c>
      <c r="F92">
        <v>95.724000000000004</v>
      </c>
      <c r="G92">
        <v>30.99</v>
      </c>
      <c r="H92">
        <v>164</v>
      </c>
      <c r="I92">
        <v>38</v>
      </c>
      <c r="J92">
        <v>3</v>
      </c>
      <c r="K92">
        <v>315</v>
      </c>
      <c r="L92">
        <v>55</v>
      </c>
      <c r="M92">
        <v>5</v>
      </c>
      <c r="N92">
        <v>1171</v>
      </c>
      <c r="O92">
        <v>0.28000000000000003</v>
      </c>
      <c r="P92">
        <v>2.33</v>
      </c>
      <c r="Q92">
        <v>1.4999999999999999E-2</v>
      </c>
      <c r="R92">
        <v>27.7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274.69210214984332</v>
      </c>
      <c r="B93">
        <v>35</v>
      </c>
      <c r="C93">
        <v>5.4938420429968664</v>
      </c>
      <c r="D93">
        <v>718.26157500000011</v>
      </c>
      <c r="E93">
        <v>302.99087136929461</v>
      </c>
      <c r="F93">
        <v>74.799570000000003</v>
      </c>
      <c r="G93">
        <v>32.906505000000003</v>
      </c>
      <c r="H93">
        <v>142</v>
      </c>
      <c r="I93">
        <v>47</v>
      </c>
      <c r="J93">
        <v>21</v>
      </c>
      <c r="K93">
        <v>161</v>
      </c>
      <c r="L93">
        <v>46</v>
      </c>
      <c r="M93">
        <v>11</v>
      </c>
      <c r="N93">
        <v>1171</v>
      </c>
      <c r="O93">
        <v>0.28000000000000003</v>
      </c>
      <c r="P93">
        <v>2.33</v>
      </c>
      <c r="Q93">
        <v>1.4999999999999999E-2</v>
      </c>
      <c r="R93">
        <v>27.7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274.62779688540502</v>
      </c>
      <c r="B94">
        <v>35</v>
      </c>
      <c r="C94">
        <v>5.4925559377081008</v>
      </c>
      <c r="D94">
        <v>116.40795</v>
      </c>
      <c r="E94">
        <v>311.75103734439841</v>
      </c>
      <c r="F94">
        <v>74.371499999999997</v>
      </c>
      <c r="G94">
        <v>33.017399999999988</v>
      </c>
      <c r="H94">
        <v>36</v>
      </c>
      <c r="I94">
        <v>54</v>
      </c>
      <c r="J94">
        <v>3</v>
      </c>
      <c r="K94">
        <v>52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27.7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246.11107936810109</v>
      </c>
      <c r="B95">
        <v>31.5</v>
      </c>
      <c r="C95">
        <v>5.4691350970689143</v>
      </c>
      <c r="D95">
        <v>305.53582499999999</v>
      </c>
      <c r="E95">
        <v>298.98423236514532</v>
      </c>
      <c r="F95">
        <v>97.718109999999996</v>
      </c>
      <c r="G95">
        <v>29.434055000000001</v>
      </c>
      <c r="H95">
        <v>22</v>
      </c>
      <c r="I95">
        <v>35</v>
      </c>
      <c r="J95">
        <v>2</v>
      </c>
      <c r="K95">
        <v>142</v>
      </c>
      <c r="L95">
        <v>59</v>
      </c>
      <c r="M95">
        <v>7</v>
      </c>
      <c r="N95">
        <v>1171</v>
      </c>
      <c r="O95">
        <v>0.28000000000000003</v>
      </c>
      <c r="P95">
        <v>2.33</v>
      </c>
      <c r="Q95">
        <v>1.4999999999999999E-2</v>
      </c>
      <c r="R95">
        <v>27.7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272.0271645253801</v>
      </c>
      <c r="B96">
        <v>35</v>
      </c>
      <c r="C96">
        <v>5.4405432905076019</v>
      </c>
      <c r="D96">
        <v>275.46719999999999</v>
      </c>
      <c r="E96">
        <v>308.47468879668048</v>
      </c>
      <c r="F96">
        <v>72.286400000000015</v>
      </c>
      <c r="G96">
        <v>32.660800000000002</v>
      </c>
      <c r="H96">
        <v>39</v>
      </c>
      <c r="I96">
        <v>49</v>
      </c>
      <c r="J96">
        <v>4</v>
      </c>
      <c r="K96">
        <v>143</v>
      </c>
      <c r="L96">
        <v>44</v>
      </c>
      <c r="M96">
        <v>5</v>
      </c>
      <c r="N96">
        <v>1171</v>
      </c>
      <c r="O96">
        <v>0.28000000000000003</v>
      </c>
      <c r="P96">
        <v>2.33</v>
      </c>
      <c r="Q96">
        <v>1.4999999999999999E-2</v>
      </c>
      <c r="R96">
        <v>27.7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389.93888467723298</v>
      </c>
      <c r="B97">
        <v>50.400000000000013</v>
      </c>
      <c r="C97">
        <v>5.4158178427393482</v>
      </c>
      <c r="D97">
        <v>165.6036</v>
      </c>
      <c r="E97">
        <v>310.84897663866423</v>
      </c>
      <c r="F97">
        <v>78.365250000000003</v>
      </c>
      <c r="G97">
        <v>46.86345</v>
      </c>
      <c r="H97">
        <v>165</v>
      </c>
      <c r="I97">
        <v>50</v>
      </c>
      <c r="J97">
        <v>38</v>
      </c>
      <c r="K97">
        <v>96</v>
      </c>
      <c r="L97">
        <v>43</v>
      </c>
      <c r="M97">
        <v>9</v>
      </c>
      <c r="N97">
        <v>1171</v>
      </c>
      <c r="O97">
        <v>0.28000000000000003</v>
      </c>
      <c r="P97">
        <v>2.33</v>
      </c>
      <c r="Q97">
        <v>1.4999999999999999E-2</v>
      </c>
      <c r="R97">
        <v>27.7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270.57650307725072</v>
      </c>
      <c r="B98">
        <v>35</v>
      </c>
      <c r="C98">
        <v>5.4115300615450144</v>
      </c>
      <c r="D98">
        <v>113.5575</v>
      </c>
      <c r="E98">
        <v>312</v>
      </c>
      <c r="F98">
        <v>72.405000000000001</v>
      </c>
      <c r="G98">
        <v>32.533649999999987</v>
      </c>
      <c r="H98">
        <v>36</v>
      </c>
      <c r="I98">
        <v>53</v>
      </c>
      <c r="J98">
        <v>3</v>
      </c>
      <c r="K98">
        <v>53</v>
      </c>
      <c r="L98">
        <v>40</v>
      </c>
      <c r="M98">
        <v>3</v>
      </c>
      <c r="N98">
        <v>1171</v>
      </c>
      <c r="O98">
        <v>0.28000000000000003</v>
      </c>
      <c r="P98">
        <v>2.33</v>
      </c>
      <c r="Q98">
        <v>1.4999999999999999E-2</v>
      </c>
      <c r="R98">
        <v>27.7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268.25511061590589</v>
      </c>
      <c r="B99">
        <v>35</v>
      </c>
      <c r="C99">
        <v>5.3651022123181198</v>
      </c>
      <c r="D99">
        <v>207.01499999999999</v>
      </c>
      <c r="E99">
        <v>307.12033195020751</v>
      </c>
      <c r="F99">
        <v>86.21</v>
      </c>
      <c r="G99">
        <v>32.19</v>
      </c>
      <c r="H99">
        <v>9</v>
      </c>
      <c r="I99">
        <v>40</v>
      </c>
      <c r="J99">
        <v>2</v>
      </c>
      <c r="K99">
        <v>55</v>
      </c>
      <c r="L99">
        <v>54</v>
      </c>
      <c r="M99">
        <v>2</v>
      </c>
      <c r="N99">
        <v>1171</v>
      </c>
      <c r="O99">
        <v>0.28000000000000003</v>
      </c>
      <c r="P99">
        <v>2.33</v>
      </c>
      <c r="Q99">
        <v>1.4999999999999999E-2</v>
      </c>
      <c r="R99">
        <v>27.7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235.40423596009089</v>
      </c>
      <c r="B100">
        <v>30.744</v>
      </c>
      <c r="C100">
        <v>5.3598414380712862</v>
      </c>
      <c r="D100">
        <v>366.24405000000002</v>
      </c>
      <c r="E100">
        <v>308.83427107513722</v>
      </c>
      <c r="F100">
        <v>299.58003000000002</v>
      </c>
      <c r="G100">
        <v>28.26786000000001</v>
      </c>
      <c r="H100">
        <v>40</v>
      </c>
      <c r="I100">
        <v>48</v>
      </c>
      <c r="J100">
        <v>6</v>
      </c>
      <c r="K100">
        <v>84</v>
      </c>
      <c r="L100">
        <v>51</v>
      </c>
      <c r="M100">
        <v>13</v>
      </c>
      <c r="N100">
        <v>1171</v>
      </c>
      <c r="O100">
        <v>0.28000000000000003</v>
      </c>
      <c r="P100">
        <v>2.33</v>
      </c>
      <c r="Q100">
        <v>1.4999999999999999E-2</v>
      </c>
      <c r="R100">
        <v>27.7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234.72220534139609</v>
      </c>
      <c r="B101">
        <v>30.744</v>
      </c>
      <c r="C101">
        <v>5.3443125077731368</v>
      </c>
      <c r="D101">
        <v>420.19200000000001</v>
      </c>
      <c r="E101">
        <v>306.70826982692432</v>
      </c>
      <c r="F101">
        <v>293.78160000000003</v>
      </c>
      <c r="G101">
        <v>28.161359999999998</v>
      </c>
      <c r="H101">
        <v>40</v>
      </c>
      <c r="I101">
        <v>47</v>
      </c>
      <c r="J101">
        <v>6</v>
      </c>
      <c r="K101">
        <v>323</v>
      </c>
      <c r="L101">
        <v>53</v>
      </c>
      <c r="M101">
        <v>13</v>
      </c>
      <c r="N101">
        <v>1171</v>
      </c>
      <c r="O101">
        <v>0.28000000000000003</v>
      </c>
      <c r="P101">
        <v>2.33</v>
      </c>
      <c r="Q101">
        <v>1.4999999999999999E-2</v>
      </c>
      <c r="R101">
        <v>27.7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265.03685355186542</v>
      </c>
      <c r="B102">
        <v>35</v>
      </c>
      <c r="C102">
        <v>5.3007370710373074</v>
      </c>
      <c r="D102">
        <v>215.26599999999999</v>
      </c>
      <c r="E102">
        <v>310.0580912863071</v>
      </c>
      <c r="F102">
        <v>81.999399999999994</v>
      </c>
      <c r="G102">
        <v>31.842199999999998</v>
      </c>
      <c r="H102">
        <v>9</v>
      </c>
      <c r="I102">
        <v>39</v>
      </c>
      <c r="J102">
        <v>2</v>
      </c>
      <c r="K102">
        <v>33</v>
      </c>
      <c r="L102">
        <v>52</v>
      </c>
      <c r="M102">
        <v>1</v>
      </c>
      <c r="N102">
        <v>1171</v>
      </c>
      <c r="O102">
        <v>0.28000000000000003</v>
      </c>
      <c r="P102">
        <v>2.33</v>
      </c>
      <c r="Q102">
        <v>1.4999999999999999E-2</v>
      </c>
      <c r="R102">
        <v>27.7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265.03685355186542</v>
      </c>
      <c r="B103">
        <v>35</v>
      </c>
      <c r="C103">
        <v>5.3007370710373074</v>
      </c>
      <c r="D103">
        <v>215.26599999999999</v>
      </c>
      <c r="E103">
        <v>310.0580912863071</v>
      </c>
      <c r="F103">
        <v>81.999399999999994</v>
      </c>
      <c r="G103">
        <v>31.842199999999998</v>
      </c>
      <c r="H103">
        <v>9</v>
      </c>
      <c r="I103">
        <v>39</v>
      </c>
      <c r="J103">
        <v>2</v>
      </c>
      <c r="K103">
        <v>332</v>
      </c>
      <c r="L103">
        <v>52</v>
      </c>
      <c r="M103">
        <v>1</v>
      </c>
      <c r="N103">
        <v>1171</v>
      </c>
      <c r="O103">
        <v>0.28000000000000003</v>
      </c>
      <c r="P103">
        <v>2.33</v>
      </c>
      <c r="Q103">
        <v>1.4999999999999999E-2</v>
      </c>
      <c r="R103">
        <v>27.7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371.01304314272511</v>
      </c>
      <c r="B104">
        <v>49</v>
      </c>
      <c r="C104">
        <v>5.3001863306103587</v>
      </c>
      <c r="D104">
        <v>425.47680000000003</v>
      </c>
      <c r="E104">
        <v>306.59561688717793</v>
      </c>
      <c r="F104">
        <v>65.784960000000012</v>
      </c>
      <c r="G104">
        <v>44.511120000000012</v>
      </c>
      <c r="H104">
        <v>127</v>
      </c>
      <c r="I104">
        <v>51</v>
      </c>
      <c r="J104">
        <v>41</v>
      </c>
      <c r="K104">
        <v>161</v>
      </c>
      <c r="L104">
        <v>43</v>
      </c>
      <c r="M104">
        <v>9</v>
      </c>
      <c r="N104">
        <v>1171</v>
      </c>
      <c r="O104">
        <v>0.28000000000000003</v>
      </c>
      <c r="P104">
        <v>2.33</v>
      </c>
      <c r="Q104">
        <v>1.4999999999999999E-2</v>
      </c>
      <c r="R104">
        <v>27.7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264.76150240260068</v>
      </c>
      <c r="B105">
        <v>35</v>
      </c>
      <c r="C105">
        <v>5.295230048052014</v>
      </c>
      <c r="D105">
        <v>229.36320000000001</v>
      </c>
      <c r="E105">
        <v>309.42074688796669</v>
      </c>
      <c r="F105">
        <v>83.558399999999992</v>
      </c>
      <c r="G105">
        <v>31.800799999999999</v>
      </c>
      <c r="H105">
        <v>6</v>
      </c>
      <c r="I105">
        <v>49</v>
      </c>
      <c r="J105">
        <v>3</v>
      </c>
      <c r="K105">
        <v>39</v>
      </c>
      <c r="L105">
        <v>43</v>
      </c>
      <c r="M105">
        <v>2</v>
      </c>
      <c r="N105">
        <v>1171</v>
      </c>
      <c r="O105">
        <v>0.28000000000000003</v>
      </c>
      <c r="P105">
        <v>2.33</v>
      </c>
      <c r="Q105">
        <v>1.4999999999999999E-2</v>
      </c>
      <c r="R105">
        <v>27.7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264.1369430179397</v>
      </c>
      <c r="B106">
        <v>35</v>
      </c>
      <c r="C106">
        <v>5.2827388603587941</v>
      </c>
      <c r="D106">
        <v>262.06560000000002</v>
      </c>
      <c r="E106">
        <v>301.9419087136929</v>
      </c>
      <c r="F106">
        <v>71.480399999999989</v>
      </c>
      <c r="G106">
        <v>31.628399999999999</v>
      </c>
      <c r="H106">
        <v>54</v>
      </c>
      <c r="I106">
        <v>49</v>
      </c>
      <c r="J106">
        <v>2</v>
      </c>
      <c r="K106">
        <v>2</v>
      </c>
      <c r="L106">
        <v>45</v>
      </c>
      <c r="M106">
        <v>2</v>
      </c>
      <c r="N106">
        <v>1171</v>
      </c>
      <c r="O106">
        <v>0.28000000000000003</v>
      </c>
      <c r="P106">
        <v>2.33</v>
      </c>
      <c r="Q106">
        <v>1.4999999999999999E-2</v>
      </c>
      <c r="R106">
        <v>27.7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264.04877604800669</v>
      </c>
      <c r="B107">
        <v>35</v>
      </c>
      <c r="C107">
        <v>5.2809755209601343</v>
      </c>
      <c r="D107">
        <v>138.52275</v>
      </c>
      <c r="E107">
        <v>310.45643153526959</v>
      </c>
      <c r="F107">
        <v>85.029900000000012</v>
      </c>
      <c r="G107">
        <v>31.728674999999999</v>
      </c>
      <c r="H107">
        <v>52</v>
      </c>
      <c r="I107">
        <v>43</v>
      </c>
      <c r="J107">
        <v>6</v>
      </c>
      <c r="K107">
        <v>51</v>
      </c>
      <c r="L107">
        <v>51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27.7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257.63092554761039</v>
      </c>
      <c r="B108">
        <v>34.192307692307693</v>
      </c>
      <c r="C108">
        <v>5.2743339088487184</v>
      </c>
      <c r="D108">
        <v>397.71300000000002</v>
      </c>
      <c r="E108">
        <v>306.40995850622397</v>
      </c>
      <c r="F108">
        <v>83.12124</v>
      </c>
      <c r="G108">
        <v>30.906099999999999</v>
      </c>
      <c r="H108">
        <v>52</v>
      </c>
      <c r="I108">
        <v>41</v>
      </c>
      <c r="J108">
        <v>6</v>
      </c>
      <c r="K108">
        <v>293</v>
      </c>
      <c r="L108">
        <v>49</v>
      </c>
      <c r="M108">
        <v>11</v>
      </c>
      <c r="N108">
        <v>1171</v>
      </c>
      <c r="O108">
        <v>0.28000000000000003</v>
      </c>
      <c r="P108">
        <v>2.33</v>
      </c>
      <c r="Q108">
        <v>1.4999999999999999E-2</v>
      </c>
      <c r="R108">
        <v>27.7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263.17548515181022</v>
      </c>
      <c r="B109">
        <v>35.000000000000007</v>
      </c>
      <c r="C109">
        <v>5.2635097030362026</v>
      </c>
      <c r="D109">
        <v>153.7165</v>
      </c>
      <c r="E109">
        <v>303.05394190871368</v>
      </c>
      <c r="F109">
        <v>71.443300000000008</v>
      </c>
      <c r="G109">
        <v>31.527699999999999</v>
      </c>
      <c r="H109">
        <v>43</v>
      </c>
      <c r="I109">
        <v>55</v>
      </c>
      <c r="J109">
        <v>2</v>
      </c>
      <c r="K109">
        <v>52</v>
      </c>
      <c r="L109">
        <v>39</v>
      </c>
      <c r="M109">
        <v>3</v>
      </c>
      <c r="N109">
        <v>1171</v>
      </c>
      <c r="O109">
        <v>0.28000000000000003</v>
      </c>
      <c r="P109">
        <v>2.33</v>
      </c>
      <c r="Q109">
        <v>1.4999999999999999E-2</v>
      </c>
      <c r="R109">
        <v>27.7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238.46002765830301</v>
      </c>
      <c r="B110">
        <v>31.73863636363636</v>
      </c>
      <c r="C110">
        <v>5.2592687804337501</v>
      </c>
      <c r="D110">
        <v>119.93040000000001</v>
      </c>
      <c r="E110">
        <v>312.16837938748012</v>
      </c>
      <c r="F110">
        <v>91.310400000000016</v>
      </c>
      <c r="G110">
        <v>28.673999999999999</v>
      </c>
      <c r="H110">
        <v>95</v>
      </c>
      <c r="I110">
        <v>39</v>
      </c>
      <c r="J110">
        <v>3</v>
      </c>
      <c r="K110">
        <v>315</v>
      </c>
      <c r="L110">
        <v>54</v>
      </c>
      <c r="M110">
        <v>5</v>
      </c>
      <c r="N110">
        <v>1171</v>
      </c>
      <c r="O110">
        <v>0.28000000000000003</v>
      </c>
      <c r="P110">
        <v>2.33</v>
      </c>
      <c r="Q110">
        <v>1.4999999999999999E-2</v>
      </c>
      <c r="R110">
        <v>27.7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315.26370638986663</v>
      </c>
      <c r="B111">
        <v>42</v>
      </c>
      <c r="C111">
        <v>5.2543951064977774</v>
      </c>
      <c r="D111">
        <v>315.419625</v>
      </c>
      <c r="E111">
        <v>308.16597510373452</v>
      </c>
      <c r="F111">
        <v>75.69435</v>
      </c>
      <c r="G111">
        <v>37.847175</v>
      </c>
      <c r="H111">
        <v>39</v>
      </c>
      <c r="I111">
        <v>48</v>
      </c>
      <c r="J111">
        <v>5</v>
      </c>
      <c r="K111">
        <v>142</v>
      </c>
      <c r="L111">
        <v>45</v>
      </c>
      <c r="M111">
        <v>9</v>
      </c>
      <c r="N111">
        <v>1171</v>
      </c>
      <c r="O111">
        <v>0.28000000000000003</v>
      </c>
      <c r="P111">
        <v>2.33</v>
      </c>
      <c r="Q111">
        <v>1.4999999999999999E-2</v>
      </c>
      <c r="R111">
        <v>27.7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260.42808543200368</v>
      </c>
      <c r="B112">
        <v>35</v>
      </c>
      <c r="C112">
        <v>5.2085617086400733</v>
      </c>
      <c r="D112">
        <v>154.15649999999999</v>
      </c>
      <c r="E112">
        <v>304.99585062240658</v>
      </c>
      <c r="F112">
        <v>71.315100000000001</v>
      </c>
      <c r="G112">
        <v>31.223500000000001</v>
      </c>
      <c r="H112">
        <v>43</v>
      </c>
      <c r="I112">
        <v>55</v>
      </c>
      <c r="J112">
        <v>2</v>
      </c>
      <c r="K112">
        <v>53</v>
      </c>
      <c r="L112">
        <v>39</v>
      </c>
      <c r="M112">
        <v>3</v>
      </c>
      <c r="N112">
        <v>1171</v>
      </c>
      <c r="O112">
        <v>0.28000000000000003</v>
      </c>
      <c r="P112">
        <v>2.33</v>
      </c>
      <c r="Q112">
        <v>1.4999999999999999E-2</v>
      </c>
      <c r="R112">
        <v>27.7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260.40847331241469</v>
      </c>
      <c r="B113">
        <v>35</v>
      </c>
      <c r="C113">
        <v>5.2081694662482931</v>
      </c>
      <c r="D113">
        <v>215.26599999999999</v>
      </c>
      <c r="E113">
        <v>310.14107883817428</v>
      </c>
      <c r="F113">
        <v>81.999399999999994</v>
      </c>
      <c r="G113">
        <v>31.287199999999999</v>
      </c>
      <c r="H113">
        <v>9</v>
      </c>
      <c r="I113">
        <v>38</v>
      </c>
      <c r="J113">
        <v>2</v>
      </c>
      <c r="K113">
        <v>43</v>
      </c>
      <c r="L113">
        <v>52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27.7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238.85698404618029</v>
      </c>
      <c r="B114">
        <v>32.144000000000013</v>
      </c>
      <c r="C114">
        <v>5.2015893738279662</v>
      </c>
      <c r="D114">
        <v>397.07279999999997</v>
      </c>
      <c r="E114">
        <v>306.70826982692432</v>
      </c>
      <c r="F114">
        <v>293.50080000000003</v>
      </c>
      <c r="G114">
        <v>28.657440000000001</v>
      </c>
      <c r="H114">
        <v>40</v>
      </c>
      <c r="I114">
        <v>47</v>
      </c>
      <c r="J114">
        <v>6</v>
      </c>
      <c r="K114">
        <v>126</v>
      </c>
      <c r="L114">
        <v>53</v>
      </c>
      <c r="M114">
        <v>13</v>
      </c>
      <c r="N114">
        <v>1171</v>
      </c>
      <c r="O114">
        <v>0.28000000000000003</v>
      </c>
      <c r="P114">
        <v>2.33</v>
      </c>
      <c r="Q114">
        <v>1.4999999999999999E-2</v>
      </c>
      <c r="R114">
        <v>27.7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259.5365945957642</v>
      </c>
      <c r="B115">
        <v>35</v>
      </c>
      <c r="C115">
        <v>5.1907318919152843</v>
      </c>
      <c r="D115">
        <v>210.1104</v>
      </c>
      <c r="E115">
        <v>310.48132780082989</v>
      </c>
      <c r="F115">
        <v>71.697600000000008</v>
      </c>
      <c r="G115">
        <v>31.186800000000002</v>
      </c>
      <c r="H115">
        <v>54</v>
      </c>
      <c r="I115">
        <v>48</v>
      </c>
      <c r="J115">
        <v>2</v>
      </c>
      <c r="K115">
        <v>143</v>
      </c>
      <c r="L115">
        <v>45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27.7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259.19228388662111</v>
      </c>
      <c r="B116">
        <v>35</v>
      </c>
      <c r="C116">
        <v>5.1838456777324211</v>
      </c>
      <c r="D116">
        <v>317.44335000000001</v>
      </c>
      <c r="E116">
        <v>308.44481327800833</v>
      </c>
      <c r="F116">
        <v>82.670580000000001</v>
      </c>
      <c r="G116">
        <v>31.119405</v>
      </c>
      <c r="H116">
        <v>6</v>
      </c>
      <c r="I116">
        <v>47</v>
      </c>
      <c r="J116">
        <v>3</v>
      </c>
      <c r="K116">
        <v>142</v>
      </c>
      <c r="L116">
        <v>47</v>
      </c>
      <c r="M116">
        <v>9</v>
      </c>
      <c r="N116">
        <v>1171</v>
      </c>
      <c r="O116">
        <v>0.28000000000000003</v>
      </c>
      <c r="P116">
        <v>2.33</v>
      </c>
      <c r="Q116">
        <v>1.4999999999999999E-2</v>
      </c>
      <c r="R116">
        <v>27.7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414.42980369575059</v>
      </c>
      <c r="B117">
        <v>56</v>
      </c>
      <c r="C117">
        <v>5.1803725461968826</v>
      </c>
      <c r="D117">
        <v>580.9248</v>
      </c>
      <c r="E117">
        <v>298.15767634854768</v>
      </c>
      <c r="F117">
        <v>67.167360000000002</v>
      </c>
      <c r="G117">
        <v>49.547520000000013</v>
      </c>
      <c r="H117">
        <v>111</v>
      </c>
      <c r="I117">
        <v>48</v>
      </c>
      <c r="J117">
        <v>20</v>
      </c>
      <c r="K117">
        <v>161</v>
      </c>
      <c r="L117">
        <v>46</v>
      </c>
      <c r="M117">
        <v>12</v>
      </c>
      <c r="N117">
        <v>1171</v>
      </c>
      <c r="O117">
        <v>0.28000000000000003</v>
      </c>
      <c r="P117">
        <v>2.33</v>
      </c>
      <c r="Q117">
        <v>1.4999999999999999E-2</v>
      </c>
      <c r="R117">
        <v>27.7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258.51546478862059</v>
      </c>
      <c r="B118">
        <v>35</v>
      </c>
      <c r="C118">
        <v>5.1703092957724124</v>
      </c>
      <c r="D118">
        <v>322.21440000000001</v>
      </c>
      <c r="E118">
        <v>308.64066390041489</v>
      </c>
      <c r="F118">
        <v>71.458559999999991</v>
      </c>
      <c r="G118">
        <v>31.04064</v>
      </c>
      <c r="H118">
        <v>39</v>
      </c>
      <c r="I118">
        <v>45</v>
      </c>
      <c r="J118">
        <v>4</v>
      </c>
      <c r="K118">
        <v>162</v>
      </c>
      <c r="L118">
        <v>47</v>
      </c>
      <c r="M118">
        <v>8</v>
      </c>
      <c r="N118">
        <v>1171</v>
      </c>
      <c r="O118">
        <v>0.28000000000000003</v>
      </c>
      <c r="P118">
        <v>2.33</v>
      </c>
      <c r="Q118">
        <v>1.4999999999999999E-2</v>
      </c>
      <c r="R118">
        <v>27.7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258.47453010713639</v>
      </c>
      <c r="B119">
        <v>35</v>
      </c>
      <c r="C119">
        <v>5.1694906021427292</v>
      </c>
      <c r="D119">
        <v>210.345</v>
      </c>
      <c r="E119">
        <v>309.21161825726142</v>
      </c>
      <c r="F119">
        <v>71.853999999999999</v>
      </c>
      <c r="G119">
        <v>31.042999999999999</v>
      </c>
      <c r="H119">
        <v>55</v>
      </c>
      <c r="I119">
        <v>46</v>
      </c>
      <c r="J119">
        <v>5</v>
      </c>
      <c r="K119">
        <v>143</v>
      </c>
      <c r="L119">
        <v>44</v>
      </c>
      <c r="M119">
        <v>5</v>
      </c>
      <c r="N119">
        <v>1171</v>
      </c>
      <c r="O119">
        <v>0.28000000000000003</v>
      </c>
      <c r="P119">
        <v>2.33</v>
      </c>
      <c r="Q119">
        <v>1.4999999999999999E-2</v>
      </c>
      <c r="R119">
        <v>27.7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248.37666650964661</v>
      </c>
      <c r="B120">
        <v>34.192307692307693</v>
      </c>
      <c r="C120">
        <v>5.0848766372053644</v>
      </c>
      <c r="D120">
        <v>398.7</v>
      </c>
      <c r="E120">
        <v>305.9253112033195</v>
      </c>
      <c r="F120">
        <v>80.179199999999994</v>
      </c>
      <c r="G120">
        <v>29.79</v>
      </c>
      <c r="H120">
        <v>53</v>
      </c>
      <c r="I120">
        <v>48</v>
      </c>
      <c r="J120">
        <v>5</v>
      </c>
      <c r="K120">
        <v>293</v>
      </c>
      <c r="L120">
        <v>45</v>
      </c>
      <c r="M120">
        <v>12</v>
      </c>
      <c r="N120">
        <v>1171</v>
      </c>
      <c r="O120">
        <v>0.28000000000000003</v>
      </c>
      <c r="P120">
        <v>2.33</v>
      </c>
      <c r="Q120">
        <v>1.4999999999999999E-2</v>
      </c>
      <c r="R120">
        <v>27.7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237.10099223721059</v>
      </c>
      <c r="B121">
        <v>32.666666666666657</v>
      </c>
      <c r="C121">
        <v>5.0807355479402281</v>
      </c>
      <c r="D121">
        <v>95.4</v>
      </c>
      <c r="E121">
        <v>308.69650747560382</v>
      </c>
      <c r="F121">
        <v>85.8</v>
      </c>
      <c r="G121">
        <v>28.47</v>
      </c>
      <c r="H121">
        <v>164</v>
      </c>
      <c r="I121">
        <v>51</v>
      </c>
      <c r="J121">
        <v>2</v>
      </c>
      <c r="K121">
        <v>297</v>
      </c>
      <c r="L121">
        <v>50</v>
      </c>
      <c r="M121">
        <v>5</v>
      </c>
      <c r="N121">
        <v>1171</v>
      </c>
      <c r="O121">
        <v>0.28000000000000003</v>
      </c>
      <c r="P121">
        <v>2.33</v>
      </c>
      <c r="Q121">
        <v>1.4999999999999999E-2</v>
      </c>
      <c r="R121">
        <v>27.7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237.063379476265</v>
      </c>
      <c r="B122">
        <v>32.666666666666657</v>
      </c>
      <c r="C122">
        <v>5.0799295602056782</v>
      </c>
      <c r="D122">
        <v>95.4</v>
      </c>
      <c r="E122">
        <v>309.08296596996149</v>
      </c>
      <c r="F122">
        <v>85.8</v>
      </c>
      <c r="G122">
        <v>28.47</v>
      </c>
      <c r="H122">
        <v>164</v>
      </c>
      <c r="I122">
        <v>51</v>
      </c>
      <c r="J122">
        <v>2</v>
      </c>
      <c r="K122">
        <v>296</v>
      </c>
      <c r="L122">
        <v>50</v>
      </c>
      <c r="M122">
        <v>6</v>
      </c>
      <c r="N122">
        <v>1171</v>
      </c>
      <c r="O122">
        <v>0.28000000000000003</v>
      </c>
      <c r="P122">
        <v>2.33</v>
      </c>
      <c r="Q122">
        <v>1.4999999999999999E-2</v>
      </c>
      <c r="R122">
        <v>27.7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322.5666971489066</v>
      </c>
      <c r="B123">
        <v>44.744000000000007</v>
      </c>
      <c r="C123">
        <v>5.0464126587751341</v>
      </c>
      <c r="D123">
        <v>232.45679999999999</v>
      </c>
      <c r="E123">
        <v>310.1875518672199</v>
      </c>
      <c r="F123">
        <v>175.6284</v>
      </c>
      <c r="G123">
        <v>38.756039999999999</v>
      </c>
      <c r="H123">
        <v>178</v>
      </c>
      <c r="I123">
        <v>50</v>
      </c>
      <c r="J123">
        <v>3</v>
      </c>
      <c r="K123">
        <v>40</v>
      </c>
      <c r="L123">
        <v>51</v>
      </c>
      <c r="M123">
        <v>3</v>
      </c>
      <c r="N123">
        <v>1171</v>
      </c>
      <c r="O123">
        <v>0.28000000000000003</v>
      </c>
      <c r="P123">
        <v>2.33</v>
      </c>
      <c r="Q123">
        <v>1.4999999999999999E-2</v>
      </c>
      <c r="R123">
        <v>27.7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322.21870269435169</v>
      </c>
      <c r="B124">
        <v>44.744000000000007</v>
      </c>
      <c r="C124">
        <v>5.0409684401494319</v>
      </c>
      <c r="D124">
        <v>205.1568</v>
      </c>
      <c r="E124">
        <v>286.85477178423241</v>
      </c>
      <c r="F124">
        <v>175.45679999999999</v>
      </c>
      <c r="G124">
        <v>38.343600000000009</v>
      </c>
      <c r="H124">
        <v>135</v>
      </c>
      <c r="I124">
        <v>51</v>
      </c>
      <c r="J124">
        <v>2</v>
      </c>
      <c r="K124">
        <v>40</v>
      </c>
      <c r="L124">
        <v>50</v>
      </c>
      <c r="M124">
        <v>3</v>
      </c>
      <c r="N124">
        <v>1171</v>
      </c>
      <c r="O124">
        <v>0.28000000000000003</v>
      </c>
      <c r="P124">
        <v>2.33</v>
      </c>
      <c r="Q124">
        <v>1.4999999999999999E-2</v>
      </c>
      <c r="R124">
        <v>27.7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251.93620820699189</v>
      </c>
      <c r="B125">
        <v>35</v>
      </c>
      <c r="C125">
        <v>5.0387241641398388</v>
      </c>
      <c r="D125">
        <v>249.85290000000001</v>
      </c>
      <c r="E125">
        <v>309.90871369294609</v>
      </c>
      <c r="F125">
        <v>67.926600000000008</v>
      </c>
      <c r="G125">
        <v>30.266400000000001</v>
      </c>
      <c r="H125">
        <v>36</v>
      </c>
      <c r="I125">
        <v>48</v>
      </c>
      <c r="J125">
        <v>3</v>
      </c>
      <c r="K125">
        <v>2</v>
      </c>
      <c r="L125">
        <v>44</v>
      </c>
      <c r="M125">
        <v>2</v>
      </c>
      <c r="N125">
        <v>1171</v>
      </c>
      <c r="O125">
        <v>0.28000000000000003</v>
      </c>
      <c r="P125">
        <v>2.33</v>
      </c>
      <c r="Q125">
        <v>1.4999999999999999E-2</v>
      </c>
      <c r="R125">
        <v>27.7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233.65208842264801</v>
      </c>
      <c r="B126">
        <v>32.666666666666657</v>
      </c>
      <c r="C126">
        <v>5.0068304661996006</v>
      </c>
      <c r="D126">
        <v>127.206</v>
      </c>
      <c r="E126">
        <v>311.05174674530849</v>
      </c>
      <c r="F126">
        <v>71.262</v>
      </c>
      <c r="G126">
        <v>28.082999999999998</v>
      </c>
      <c r="H126">
        <v>195</v>
      </c>
      <c r="I126">
        <v>36</v>
      </c>
      <c r="J126">
        <v>2</v>
      </c>
      <c r="K126">
        <v>164</v>
      </c>
      <c r="L126">
        <v>51</v>
      </c>
      <c r="M126">
        <v>1</v>
      </c>
      <c r="N126">
        <v>1171</v>
      </c>
      <c r="O126">
        <v>0.28000000000000003</v>
      </c>
      <c r="P126">
        <v>2.33</v>
      </c>
      <c r="Q126">
        <v>1.4999999999999999E-2</v>
      </c>
      <c r="R126">
        <v>27.7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249.98280601966371</v>
      </c>
      <c r="B127">
        <v>35</v>
      </c>
      <c r="C127">
        <v>4.9996561203932748</v>
      </c>
      <c r="D127">
        <v>188.16720000000001</v>
      </c>
      <c r="E127">
        <v>310.90456431535267</v>
      </c>
      <c r="F127">
        <v>78.980200000000011</v>
      </c>
      <c r="G127">
        <v>30.044</v>
      </c>
      <c r="H127">
        <v>7</v>
      </c>
      <c r="I127">
        <v>40</v>
      </c>
      <c r="J127">
        <v>3</v>
      </c>
      <c r="K127">
        <v>55</v>
      </c>
      <c r="L127">
        <v>52</v>
      </c>
      <c r="M127">
        <v>2</v>
      </c>
      <c r="N127">
        <v>1171</v>
      </c>
      <c r="O127">
        <v>0.28000000000000003</v>
      </c>
      <c r="P127">
        <v>2.33</v>
      </c>
      <c r="Q127">
        <v>1.4999999999999999E-2</v>
      </c>
      <c r="R127">
        <v>27.7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249.72155872534711</v>
      </c>
      <c r="B128">
        <v>35</v>
      </c>
      <c r="C128">
        <v>4.9944311745069427</v>
      </c>
      <c r="D128">
        <v>205.91352000000001</v>
      </c>
      <c r="E128">
        <v>309.97510373443981</v>
      </c>
      <c r="F128">
        <v>78.42192</v>
      </c>
      <c r="G128">
        <v>30.001159999999999</v>
      </c>
      <c r="H128">
        <v>8</v>
      </c>
      <c r="I128">
        <v>48</v>
      </c>
      <c r="J128">
        <v>2</v>
      </c>
      <c r="K128">
        <v>194</v>
      </c>
      <c r="L128">
        <v>43</v>
      </c>
      <c r="M128">
        <v>2</v>
      </c>
      <c r="N128">
        <v>1171</v>
      </c>
      <c r="O128">
        <v>0.28000000000000003</v>
      </c>
      <c r="P128">
        <v>2.33</v>
      </c>
      <c r="Q128">
        <v>1.4999999999999999E-2</v>
      </c>
      <c r="R128">
        <v>27.7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257.99989296000638</v>
      </c>
      <c r="B129">
        <v>36.4</v>
      </c>
      <c r="C129">
        <v>4.9615364030770461</v>
      </c>
      <c r="D129">
        <v>93.073499999999996</v>
      </c>
      <c r="E129">
        <v>312.23900414937759</v>
      </c>
      <c r="F129">
        <v>119.3805</v>
      </c>
      <c r="G129">
        <v>31.0245</v>
      </c>
      <c r="H129">
        <v>163</v>
      </c>
      <c r="I129">
        <v>45</v>
      </c>
      <c r="J129">
        <v>5</v>
      </c>
      <c r="K129">
        <v>69</v>
      </c>
      <c r="L129">
        <v>46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27.7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296.8899909014533</v>
      </c>
      <c r="B130">
        <v>42</v>
      </c>
      <c r="C130">
        <v>4.948166515024222</v>
      </c>
      <c r="D130">
        <v>101.50920000000001</v>
      </c>
      <c r="E130">
        <v>305.52697095435678</v>
      </c>
      <c r="F130">
        <v>67.672800000000009</v>
      </c>
      <c r="G130">
        <v>35.602800000000002</v>
      </c>
      <c r="H130">
        <v>54</v>
      </c>
      <c r="I130">
        <v>58</v>
      </c>
      <c r="J130">
        <v>2</v>
      </c>
      <c r="K130">
        <v>55</v>
      </c>
      <c r="L130">
        <v>36</v>
      </c>
      <c r="M130">
        <v>3</v>
      </c>
      <c r="N130">
        <v>1171</v>
      </c>
      <c r="O130">
        <v>0.28000000000000003</v>
      </c>
      <c r="P130">
        <v>2.33</v>
      </c>
      <c r="Q130">
        <v>1.4999999999999999E-2</v>
      </c>
      <c r="R130">
        <v>27.7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247.20603465670879</v>
      </c>
      <c r="B131">
        <v>35</v>
      </c>
      <c r="C131">
        <v>4.9441206931341757</v>
      </c>
      <c r="D131">
        <v>255.7329</v>
      </c>
      <c r="E131">
        <v>309.32448132780092</v>
      </c>
      <c r="F131">
        <v>69.185559999999995</v>
      </c>
      <c r="G131">
        <v>29.691020000000002</v>
      </c>
      <c r="H131">
        <v>55</v>
      </c>
      <c r="I131">
        <v>43</v>
      </c>
      <c r="J131">
        <v>5</v>
      </c>
      <c r="K131">
        <v>162</v>
      </c>
      <c r="L131">
        <v>46</v>
      </c>
      <c r="M131">
        <v>8</v>
      </c>
      <c r="N131">
        <v>1171</v>
      </c>
      <c r="O131">
        <v>0.28000000000000003</v>
      </c>
      <c r="P131">
        <v>2.33</v>
      </c>
      <c r="Q131">
        <v>1.4999999999999999E-2</v>
      </c>
      <c r="R131">
        <v>27.7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247.17801462373109</v>
      </c>
      <c r="B132">
        <v>35</v>
      </c>
      <c r="C132">
        <v>4.9435602924746229</v>
      </c>
      <c r="D132">
        <v>255.68639999999999</v>
      </c>
      <c r="E132">
        <v>308.32863070539418</v>
      </c>
      <c r="F132">
        <v>69.154560000000004</v>
      </c>
      <c r="G132">
        <v>29.675519999999999</v>
      </c>
      <c r="H132">
        <v>54</v>
      </c>
      <c r="I132">
        <v>45</v>
      </c>
      <c r="J132">
        <v>2</v>
      </c>
      <c r="K132">
        <v>162</v>
      </c>
      <c r="L132">
        <v>46</v>
      </c>
      <c r="M132">
        <v>8</v>
      </c>
      <c r="N132">
        <v>1171</v>
      </c>
      <c r="O132">
        <v>0.28000000000000003</v>
      </c>
      <c r="P132">
        <v>2.33</v>
      </c>
      <c r="Q132">
        <v>1.4999999999999999E-2</v>
      </c>
      <c r="R132">
        <v>27.7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393.33542240214263</v>
      </c>
      <c r="B133">
        <v>56</v>
      </c>
      <c r="C133">
        <v>4.916692780026783</v>
      </c>
      <c r="D133">
        <v>422.87400000000008</v>
      </c>
      <c r="E133">
        <v>307.44877099784549</v>
      </c>
      <c r="F133">
        <v>63.189720000000001</v>
      </c>
      <c r="G133">
        <v>47.205719999999999</v>
      </c>
      <c r="H133">
        <v>165</v>
      </c>
      <c r="I133">
        <v>49</v>
      </c>
      <c r="J133">
        <v>39</v>
      </c>
      <c r="K133">
        <v>161</v>
      </c>
      <c r="L133">
        <v>45</v>
      </c>
      <c r="M133">
        <v>10</v>
      </c>
      <c r="N133">
        <v>1171</v>
      </c>
      <c r="O133">
        <v>0.28000000000000003</v>
      </c>
      <c r="P133">
        <v>2.33</v>
      </c>
      <c r="Q133">
        <v>1.4999999999999999E-2</v>
      </c>
      <c r="R133">
        <v>27.7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245.5676457179195</v>
      </c>
      <c r="B134">
        <v>35</v>
      </c>
      <c r="C134">
        <v>4.9113529143583907</v>
      </c>
      <c r="D134">
        <v>174.804</v>
      </c>
      <c r="E134">
        <v>311.70028267594768</v>
      </c>
      <c r="F134">
        <v>77.679000000000002</v>
      </c>
      <c r="G134">
        <v>29.523</v>
      </c>
      <c r="H134">
        <v>9</v>
      </c>
      <c r="I134">
        <v>35</v>
      </c>
      <c r="J134">
        <v>2</v>
      </c>
      <c r="K134">
        <v>273</v>
      </c>
      <c r="L134">
        <v>51</v>
      </c>
      <c r="M134">
        <v>1</v>
      </c>
      <c r="N134">
        <v>1171</v>
      </c>
      <c r="O134">
        <v>0.28000000000000003</v>
      </c>
      <c r="P134">
        <v>2.33</v>
      </c>
      <c r="Q134">
        <v>1.4999999999999999E-2</v>
      </c>
      <c r="R134">
        <v>27.7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245.5676457179195</v>
      </c>
      <c r="B135">
        <v>35</v>
      </c>
      <c r="C135">
        <v>4.9113529143583907</v>
      </c>
      <c r="D135">
        <v>174.804</v>
      </c>
      <c r="E135">
        <v>311.70028267594768</v>
      </c>
      <c r="F135">
        <v>77.679000000000002</v>
      </c>
      <c r="G135">
        <v>29.523</v>
      </c>
      <c r="H135">
        <v>9</v>
      </c>
      <c r="I135">
        <v>35</v>
      </c>
      <c r="J135">
        <v>2</v>
      </c>
      <c r="K135">
        <v>274</v>
      </c>
      <c r="L135">
        <v>51</v>
      </c>
      <c r="M135">
        <v>1</v>
      </c>
      <c r="N135">
        <v>1171</v>
      </c>
      <c r="O135">
        <v>0.28000000000000003</v>
      </c>
      <c r="P135">
        <v>2.33</v>
      </c>
      <c r="Q135">
        <v>1.4999999999999999E-2</v>
      </c>
      <c r="R135">
        <v>27.7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244.88812210306949</v>
      </c>
      <c r="B136">
        <v>35</v>
      </c>
      <c r="C136">
        <v>4.8977624420613903</v>
      </c>
      <c r="D136">
        <v>293.41000000000003</v>
      </c>
      <c r="E136">
        <v>306.45643153526959</v>
      </c>
      <c r="F136">
        <v>68.524000000000001</v>
      </c>
      <c r="G136">
        <v>29.378</v>
      </c>
      <c r="H136">
        <v>43</v>
      </c>
      <c r="I136">
        <v>50</v>
      </c>
      <c r="J136">
        <v>2</v>
      </c>
      <c r="K136">
        <v>2</v>
      </c>
      <c r="L136">
        <v>44</v>
      </c>
      <c r="M136">
        <v>2</v>
      </c>
      <c r="N136">
        <v>1171</v>
      </c>
      <c r="O136">
        <v>0.28000000000000003</v>
      </c>
      <c r="P136">
        <v>2.33</v>
      </c>
      <c r="Q136">
        <v>1.4999999999999999E-2</v>
      </c>
      <c r="R136">
        <v>27.7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244.76124984242</v>
      </c>
      <c r="B137">
        <v>35</v>
      </c>
      <c r="C137">
        <v>4.895224996848401</v>
      </c>
      <c r="D137">
        <v>244.57</v>
      </c>
      <c r="E137">
        <v>307.71784232365138</v>
      </c>
      <c r="F137">
        <v>68.524000000000015</v>
      </c>
      <c r="G137">
        <v>29.378000000000011</v>
      </c>
      <c r="H137">
        <v>33</v>
      </c>
      <c r="I137">
        <v>50</v>
      </c>
      <c r="J137">
        <v>2</v>
      </c>
      <c r="K137">
        <v>143</v>
      </c>
      <c r="L137">
        <v>44</v>
      </c>
      <c r="M137">
        <v>5</v>
      </c>
      <c r="N137">
        <v>1171</v>
      </c>
      <c r="O137">
        <v>0.28000000000000003</v>
      </c>
      <c r="P137">
        <v>2.33</v>
      </c>
      <c r="Q137">
        <v>1.4999999999999999E-2</v>
      </c>
      <c r="R137">
        <v>27.7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244.76124984242</v>
      </c>
      <c r="B138">
        <v>35</v>
      </c>
      <c r="C138">
        <v>4.895224996848401</v>
      </c>
      <c r="D138">
        <v>244.57</v>
      </c>
      <c r="E138">
        <v>307.71784232365138</v>
      </c>
      <c r="F138">
        <v>68.524000000000015</v>
      </c>
      <c r="G138">
        <v>29.378000000000011</v>
      </c>
      <c r="H138">
        <v>332</v>
      </c>
      <c r="I138">
        <v>50</v>
      </c>
      <c r="J138">
        <v>2</v>
      </c>
      <c r="K138">
        <v>143</v>
      </c>
      <c r="L138">
        <v>44</v>
      </c>
      <c r="M138">
        <v>5</v>
      </c>
      <c r="N138">
        <v>1171</v>
      </c>
      <c r="O138">
        <v>0.28000000000000003</v>
      </c>
      <c r="P138">
        <v>2.33</v>
      </c>
      <c r="Q138">
        <v>1.4999999999999999E-2</v>
      </c>
      <c r="R138">
        <v>27.7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244.27660510479879</v>
      </c>
      <c r="B139">
        <v>35</v>
      </c>
      <c r="C139">
        <v>4.8855321020959774</v>
      </c>
      <c r="D139">
        <v>145.86500000000001</v>
      </c>
      <c r="E139">
        <v>311.46887966804979</v>
      </c>
      <c r="F139">
        <v>77.918999999999997</v>
      </c>
      <c r="G139">
        <v>29.364999999999998</v>
      </c>
      <c r="H139">
        <v>52</v>
      </c>
      <c r="I139">
        <v>46</v>
      </c>
      <c r="J139">
        <v>5</v>
      </c>
      <c r="K139">
        <v>100</v>
      </c>
      <c r="L139">
        <v>51</v>
      </c>
      <c r="M139">
        <v>8</v>
      </c>
      <c r="N139">
        <v>1171</v>
      </c>
      <c r="O139">
        <v>0.28000000000000003</v>
      </c>
      <c r="P139">
        <v>2.33</v>
      </c>
      <c r="Q139">
        <v>1.4999999999999999E-2</v>
      </c>
      <c r="R139">
        <v>27.7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351.38186773435132</v>
      </c>
      <c r="B140">
        <v>50.400000000000013</v>
      </c>
      <c r="C140">
        <v>4.8803037185326561</v>
      </c>
      <c r="D140">
        <v>235.05680000000001</v>
      </c>
      <c r="E140">
        <v>299.07219917012452</v>
      </c>
      <c r="F140">
        <v>80.914460000000005</v>
      </c>
      <c r="G140">
        <v>42.02561</v>
      </c>
      <c r="H140">
        <v>112</v>
      </c>
      <c r="I140">
        <v>44</v>
      </c>
      <c r="J140">
        <v>4</v>
      </c>
      <c r="K140">
        <v>96</v>
      </c>
      <c r="L140">
        <v>49</v>
      </c>
      <c r="M140">
        <v>11</v>
      </c>
      <c r="N140">
        <v>1171</v>
      </c>
      <c r="O140">
        <v>0.28000000000000003</v>
      </c>
      <c r="P140">
        <v>2.33</v>
      </c>
      <c r="Q140">
        <v>1.4999999999999999E-2</v>
      </c>
      <c r="R140">
        <v>27.7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292.34062367906091</v>
      </c>
      <c r="B141">
        <v>42</v>
      </c>
      <c r="C141">
        <v>4.8723437279843482</v>
      </c>
      <c r="D141">
        <v>101.4327</v>
      </c>
      <c r="E141">
        <v>310.97095435684639</v>
      </c>
      <c r="F141">
        <v>67.621800000000007</v>
      </c>
      <c r="G141">
        <v>35.1357</v>
      </c>
      <c r="H141">
        <v>54</v>
      </c>
      <c r="I141">
        <v>57</v>
      </c>
      <c r="J141">
        <v>2</v>
      </c>
      <c r="K141">
        <v>36</v>
      </c>
      <c r="L141">
        <v>35</v>
      </c>
      <c r="M141">
        <v>2</v>
      </c>
      <c r="N141">
        <v>1171</v>
      </c>
      <c r="O141">
        <v>0.28000000000000003</v>
      </c>
      <c r="P141">
        <v>2.33</v>
      </c>
      <c r="Q141">
        <v>1.4999999999999999E-2</v>
      </c>
      <c r="R141">
        <v>27.7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242.50961568579129</v>
      </c>
      <c r="B142">
        <v>35.000000000000007</v>
      </c>
      <c r="C142">
        <v>4.8501923137158247</v>
      </c>
      <c r="D142">
        <v>186.1309</v>
      </c>
      <c r="E142">
        <v>310.27385892116178</v>
      </c>
      <c r="F142">
        <v>78.019800000000004</v>
      </c>
      <c r="G142">
        <v>29.138300000000001</v>
      </c>
      <c r="H142">
        <v>7</v>
      </c>
      <c r="I142">
        <v>58</v>
      </c>
      <c r="J142">
        <v>2</v>
      </c>
      <c r="K142">
        <v>36</v>
      </c>
      <c r="L142">
        <v>33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27.7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290.50974851315289</v>
      </c>
      <c r="B143">
        <v>42</v>
      </c>
      <c r="C143">
        <v>4.8418291418858832</v>
      </c>
      <c r="D143">
        <v>281.39112</v>
      </c>
      <c r="E143">
        <v>305.54326442933387</v>
      </c>
      <c r="F143">
        <v>87.181920000000005</v>
      </c>
      <c r="G143">
        <v>34.837919999999997</v>
      </c>
      <c r="H143">
        <v>8</v>
      </c>
      <c r="I143">
        <v>39</v>
      </c>
      <c r="J143">
        <v>3</v>
      </c>
      <c r="K143">
        <v>323</v>
      </c>
      <c r="L143">
        <v>55</v>
      </c>
      <c r="M143">
        <v>13</v>
      </c>
      <c r="N143">
        <v>1171</v>
      </c>
      <c r="O143">
        <v>0.28000000000000003</v>
      </c>
      <c r="P143">
        <v>2.33</v>
      </c>
      <c r="Q143">
        <v>1.4999999999999999E-2</v>
      </c>
      <c r="R143">
        <v>27.7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299.20421734189762</v>
      </c>
      <c r="B144">
        <v>43.400000000000013</v>
      </c>
      <c r="C144">
        <v>4.8258744732564134</v>
      </c>
      <c r="D144">
        <v>185.72399999999999</v>
      </c>
      <c r="E144">
        <v>307.25443080276239</v>
      </c>
      <c r="F144">
        <v>88.106400000000008</v>
      </c>
      <c r="G144">
        <v>35.905800000000013</v>
      </c>
      <c r="H144">
        <v>52</v>
      </c>
      <c r="I144">
        <v>49</v>
      </c>
      <c r="J144">
        <v>6</v>
      </c>
      <c r="K144">
        <v>126</v>
      </c>
      <c r="L144">
        <v>45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27.7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240.37369204445781</v>
      </c>
      <c r="B145">
        <v>35</v>
      </c>
      <c r="C145">
        <v>4.8074738408891573</v>
      </c>
      <c r="D145">
        <v>142.21</v>
      </c>
      <c r="E145">
        <v>309.07872784919329</v>
      </c>
      <c r="F145">
        <v>75.605999999999995</v>
      </c>
      <c r="G145">
        <v>28.8675</v>
      </c>
      <c r="H145">
        <v>52</v>
      </c>
      <c r="I145">
        <v>45</v>
      </c>
      <c r="J145">
        <v>5</v>
      </c>
      <c r="K145">
        <v>315</v>
      </c>
      <c r="L145">
        <v>45</v>
      </c>
      <c r="M145">
        <v>6</v>
      </c>
      <c r="N145">
        <v>1171</v>
      </c>
      <c r="O145">
        <v>0.28000000000000003</v>
      </c>
      <c r="P145">
        <v>2.33</v>
      </c>
      <c r="Q145">
        <v>1.4999999999999999E-2</v>
      </c>
      <c r="R145">
        <v>27.7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239.30214213664391</v>
      </c>
      <c r="B146">
        <v>35</v>
      </c>
      <c r="C146">
        <v>4.7860428427328783</v>
      </c>
      <c r="D146">
        <v>194.71104</v>
      </c>
      <c r="E146">
        <v>306.29045643153529</v>
      </c>
      <c r="F146">
        <v>74.192639999999997</v>
      </c>
      <c r="G146">
        <v>28.705919999999999</v>
      </c>
      <c r="H146">
        <v>8</v>
      </c>
      <c r="I146">
        <v>46</v>
      </c>
      <c r="J146">
        <v>2</v>
      </c>
      <c r="K146">
        <v>100</v>
      </c>
      <c r="L146">
        <v>56</v>
      </c>
      <c r="M146">
        <v>7</v>
      </c>
      <c r="N146">
        <v>1171</v>
      </c>
      <c r="O146">
        <v>0.28000000000000003</v>
      </c>
      <c r="P146">
        <v>2.33</v>
      </c>
      <c r="Q146">
        <v>1.4999999999999999E-2</v>
      </c>
      <c r="R146">
        <v>27.7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233.66451411607679</v>
      </c>
      <c r="B147">
        <v>34.192307692307693</v>
      </c>
      <c r="C147">
        <v>4.7836829661559026</v>
      </c>
      <c r="D147">
        <v>434.23200000000003</v>
      </c>
      <c r="E147">
        <v>304.49792531120329</v>
      </c>
      <c r="F147">
        <v>74.621600000000001</v>
      </c>
      <c r="G147">
        <v>28.009</v>
      </c>
      <c r="H147">
        <v>6</v>
      </c>
      <c r="I147">
        <v>41</v>
      </c>
      <c r="J147">
        <v>3</v>
      </c>
      <c r="K147">
        <v>293</v>
      </c>
      <c r="L147">
        <v>53</v>
      </c>
      <c r="M147">
        <v>10</v>
      </c>
      <c r="N147">
        <v>1171</v>
      </c>
      <c r="O147">
        <v>0.28000000000000003</v>
      </c>
      <c r="P147">
        <v>2.33</v>
      </c>
      <c r="Q147">
        <v>1.4999999999999999E-2</v>
      </c>
      <c r="R147">
        <v>27.7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281.35750715965571</v>
      </c>
      <c r="B148">
        <v>41.192307692307693</v>
      </c>
      <c r="C148">
        <v>4.781238683758855</v>
      </c>
      <c r="D148">
        <v>445.41</v>
      </c>
      <c r="E148">
        <v>305.4074688796681</v>
      </c>
      <c r="F148">
        <v>67.884</v>
      </c>
      <c r="G148">
        <v>33.738500000000002</v>
      </c>
      <c r="H148">
        <v>39</v>
      </c>
      <c r="I148">
        <v>40</v>
      </c>
      <c r="J148">
        <v>5</v>
      </c>
      <c r="K148">
        <v>293</v>
      </c>
      <c r="L148">
        <v>51</v>
      </c>
      <c r="M148">
        <v>11</v>
      </c>
      <c r="N148">
        <v>1171</v>
      </c>
      <c r="O148">
        <v>0.28000000000000003</v>
      </c>
      <c r="P148">
        <v>2.33</v>
      </c>
      <c r="Q148">
        <v>1.4999999999999999E-2</v>
      </c>
      <c r="R148">
        <v>27.7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262.84575591953342</v>
      </c>
      <c r="B149">
        <v>38.5</v>
      </c>
      <c r="C149">
        <v>4.7790137439915163</v>
      </c>
      <c r="D149">
        <v>258.81</v>
      </c>
      <c r="E149">
        <v>309.61387376373369</v>
      </c>
      <c r="F149">
        <v>99.804000000000002</v>
      </c>
      <c r="G149">
        <v>31.5732</v>
      </c>
      <c r="H149">
        <v>22</v>
      </c>
      <c r="I149">
        <v>38</v>
      </c>
      <c r="J149">
        <v>2</v>
      </c>
      <c r="K149">
        <v>323</v>
      </c>
      <c r="L149">
        <v>56</v>
      </c>
      <c r="M149">
        <v>13</v>
      </c>
      <c r="N149">
        <v>1171</v>
      </c>
      <c r="O149">
        <v>0.28000000000000003</v>
      </c>
      <c r="P149">
        <v>2.33</v>
      </c>
      <c r="Q149">
        <v>1.4999999999999999E-2</v>
      </c>
      <c r="R149">
        <v>27.7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238.13295209367709</v>
      </c>
      <c r="B150">
        <v>35</v>
      </c>
      <c r="C150">
        <v>4.7626590418735422</v>
      </c>
      <c r="D150">
        <v>196.27104</v>
      </c>
      <c r="E150">
        <v>309.07872784919329</v>
      </c>
      <c r="F150">
        <v>74.816639999999992</v>
      </c>
      <c r="G150">
        <v>28.598400000000002</v>
      </c>
      <c r="H150">
        <v>8</v>
      </c>
      <c r="I150">
        <v>45</v>
      </c>
      <c r="J150">
        <v>2</v>
      </c>
      <c r="K150">
        <v>315</v>
      </c>
      <c r="L150">
        <v>45</v>
      </c>
      <c r="M150">
        <v>6</v>
      </c>
      <c r="N150">
        <v>1171</v>
      </c>
      <c r="O150">
        <v>0.28000000000000003</v>
      </c>
      <c r="P150">
        <v>2.33</v>
      </c>
      <c r="Q150">
        <v>1.4999999999999999E-2</v>
      </c>
      <c r="R150">
        <v>27.7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238.04116336159191</v>
      </c>
      <c r="B151">
        <v>35</v>
      </c>
      <c r="C151">
        <v>4.7608232672318378</v>
      </c>
      <c r="D151">
        <v>401.26499999999999</v>
      </c>
      <c r="E151">
        <v>303.93360995850622</v>
      </c>
      <c r="F151">
        <v>74.813999999999993</v>
      </c>
      <c r="G151">
        <v>28.527000000000001</v>
      </c>
      <c r="H151">
        <v>2</v>
      </c>
      <c r="I151">
        <v>43</v>
      </c>
      <c r="J151">
        <v>4</v>
      </c>
      <c r="K151">
        <v>55</v>
      </c>
      <c r="L151">
        <v>51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27.7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237.92438924214269</v>
      </c>
      <c r="B152">
        <v>35</v>
      </c>
      <c r="C152">
        <v>4.7584877848428544</v>
      </c>
      <c r="D152">
        <v>235.357</v>
      </c>
      <c r="E152">
        <v>310.80497925311198</v>
      </c>
      <c r="F152">
        <v>65.504800000000003</v>
      </c>
      <c r="G152">
        <v>28.593600000000009</v>
      </c>
      <c r="H152">
        <v>43</v>
      </c>
      <c r="I152">
        <v>48</v>
      </c>
      <c r="J152">
        <v>2</v>
      </c>
      <c r="K152">
        <v>143</v>
      </c>
      <c r="L152">
        <v>44</v>
      </c>
      <c r="M152">
        <v>5</v>
      </c>
      <c r="N152">
        <v>1171</v>
      </c>
      <c r="O152">
        <v>0.28000000000000003</v>
      </c>
      <c r="P152">
        <v>2.33</v>
      </c>
      <c r="Q152">
        <v>1.4999999999999999E-2</v>
      </c>
      <c r="R152">
        <v>27.7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293.32684579422892</v>
      </c>
      <c r="B153">
        <v>43.166666666666657</v>
      </c>
      <c r="C153">
        <v>4.7566515534199274</v>
      </c>
      <c r="D153">
        <v>211.392</v>
      </c>
      <c r="E153">
        <v>308.60365317771618</v>
      </c>
      <c r="F153">
        <v>102.024</v>
      </c>
      <c r="G153">
        <v>35.22</v>
      </c>
      <c r="H153">
        <v>164</v>
      </c>
      <c r="I153">
        <v>44</v>
      </c>
      <c r="J153">
        <v>3</v>
      </c>
      <c r="K153">
        <v>153</v>
      </c>
      <c r="L153">
        <v>50</v>
      </c>
      <c r="M153">
        <v>20</v>
      </c>
      <c r="N153">
        <v>1171</v>
      </c>
      <c r="O153">
        <v>0.28000000000000003</v>
      </c>
      <c r="P153">
        <v>2.33</v>
      </c>
      <c r="Q153">
        <v>1.4999999999999999E-2</v>
      </c>
      <c r="R153">
        <v>27.7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294.80261153524413</v>
      </c>
      <c r="B154">
        <v>43.400000000000013</v>
      </c>
      <c r="C154">
        <v>4.7548808312136144</v>
      </c>
      <c r="D154">
        <v>253.07712000000001</v>
      </c>
      <c r="E154">
        <v>305.54326442933387</v>
      </c>
      <c r="F154">
        <v>85.993920000000003</v>
      </c>
      <c r="G154">
        <v>35.352719999999998</v>
      </c>
      <c r="H154">
        <v>8</v>
      </c>
      <c r="I154">
        <v>39</v>
      </c>
      <c r="J154">
        <v>3</v>
      </c>
      <c r="K154">
        <v>126</v>
      </c>
      <c r="L154">
        <v>55</v>
      </c>
      <c r="M154">
        <v>13</v>
      </c>
      <c r="N154">
        <v>1171</v>
      </c>
      <c r="O154">
        <v>0.28000000000000003</v>
      </c>
      <c r="P154">
        <v>2.33</v>
      </c>
      <c r="Q154">
        <v>1.4999999999999999E-2</v>
      </c>
      <c r="R154">
        <v>27.7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236.9295277259161</v>
      </c>
      <c r="B155">
        <v>35</v>
      </c>
      <c r="C155">
        <v>4.7385905545183231</v>
      </c>
      <c r="D155">
        <v>242.85354000000001</v>
      </c>
      <c r="E155">
        <v>304.17925311203322</v>
      </c>
      <c r="F155">
        <v>74.413139999999999</v>
      </c>
      <c r="G155">
        <v>28.396650000000001</v>
      </c>
      <c r="H155">
        <v>8</v>
      </c>
      <c r="I155">
        <v>45</v>
      </c>
      <c r="J155">
        <v>2</v>
      </c>
      <c r="K155">
        <v>160</v>
      </c>
      <c r="L155">
        <v>49</v>
      </c>
      <c r="M155">
        <v>7</v>
      </c>
      <c r="N155">
        <v>1171</v>
      </c>
      <c r="O155">
        <v>0.28000000000000003</v>
      </c>
      <c r="P155">
        <v>2.33</v>
      </c>
      <c r="Q155">
        <v>1.4999999999999999E-2</v>
      </c>
      <c r="R155">
        <v>27.7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268.33769243581349</v>
      </c>
      <c r="B156">
        <v>39.666666666666657</v>
      </c>
      <c r="C156">
        <v>4.7353710429849452</v>
      </c>
      <c r="D156">
        <v>105.89400000000001</v>
      </c>
      <c r="E156">
        <v>306.3712078654562</v>
      </c>
      <c r="F156">
        <v>90.909000000000006</v>
      </c>
      <c r="G156">
        <v>32.19</v>
      </c>
      <c r="H156">
        <v>164</v>
      </c>
      <c r="I156">
        <v>40</v>
      </c>
      <c r="J156">
        <v>3</v>
      </c>
      <c r="K156">
        <v>69</v>
      </c>
      <c r="L156">
        <v>54</v>
      </c>
      <c r="M156">
        <v>10</v>
      </c>
      <c r="N156">
        <v>1171</v>
      </c>
      <c r="O156">
        <v>0.28000000000000003</v>
      </c>
      <c r="P156">
        <v>2.33</v>
      </c>
      <c r="Q156">
        <v>1.4999999999999999E-2</v>
      </c>
      <c r="R156">
        <v>27.7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236.57222802141581</v>
      </c>
      <c r="B157">
        <v>35</v>
      </c>
      <c r="C157">
        <v>4.7314445604283177</v>
      </c>
      <c r="D157">
        <v>283.97500000000002</v>
      </c>
      <c r="E157">
        <v>309.51037344398338</v>
      </c>
      <c r="F157">
        <v>65.638000000000005</v>
      </c>
      <c r="G157">
        <v>28.416</v>
      </c>
      <c r="H157">
        <v>33</v>
      </c>
      <c r="I157">
        <v>48</v>
      </c>
      <c r="J157">
        <v>2</v>
      </c>
      <c r="K157">
        <v>162</v>
      </c>
      <c r="L157">
        <v>45</v>
      </c>
      <c r="M157">
        <v>8</v>
      </c>
      <c r="N157">
        <v>1171</v>
      </c>
      <c r="O157">
        <v>0.28000000000000003</v>
      </c>
      <c r="P157">
        <v>2.33</v>
      </c>
      <c r="Q157">
        <v>1.4999999999999999E-2</v>
      </c>
      <c r="R157">
        <v>27.7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236.57222802141581</v>
      </c>
      <c r="B158">
        <v>35</v>
      </c>
      <c r="C158">
        <v>4.7314445604283177</v>
      </c>
      <c r="D158">
        <v>283.97500000000002</v>
      </c>
      <c r="E158">
        <v>309.51037344398338</v>
      </c>
      <c r="F158">
        <v>65.638000000000005</v>
      </c>
      <c r="G158">
        <v>28.416</v>
      </c>
      <c r="H158">
        <v>332</v>
      </c>
      <c r="I158">
        <v>48</v>
      </c>
      <c r="J158">
        <v>2</v>
      </c>
      <c r="K158">
        <v>162</v>
      </c>
      <c r="L158">
        <v>45</v>
      </c>
      <c r="M158">
        <v>8</v>
      </c>
      <c r="N158">
        <v>1171</v>
      </c>
      <c r="O158">
        <v>0.28000000000000003</v>
      </c>
      <c r="P158">
        <v>2.33</v>
      </c>
      <c r="Q158">
        <v>1.4999999999999999E-2</v>
      </c>
      <c r="R158">
        <v>27.7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330.80669999468188</v>
      </c>
      <c r="B159">
        <v>49</v>
      </c>
      <c r="C159">
        <v>4.7258099999240271</v>
      </c>
      <c r="D159">
        <v>190.31475</v>
      </c>
      <c r="E159">
        <v>310.35756615175222</v>
      </c>
      <c r="F159">
        <v>70.272050000000007</v>
      </c>
      <c r="G159">
        <v>39.748839999999987</v>
      </c>
      <c r="H159">
        <v>39</v>
      </c>
      <c r="I159">
        <v>47</v>
      </c>
      <c r="J159">
        <v>5</v>
      </c>
      <c r="K159">
        <v>84</v>
      </c>
      <c r="L159">
        <v>47</v>
      </c>
      <c r="M159">
        <v>18</v>
      </c>
      <c r="N159">
        <v>1171</v>
      </c>
      <c r="O159">
        <v>0.28000000000000003</v>
      </c>
      <c r="P159">
        <v>2.33</v>
      </c>
      <c r="Q159">
        <v>1.4999999999999999E-2</v>
      </c>
      <c r="R159">
        <v>27.7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378.01141561912499</v>
      </c>
      <c r="B160">
        <v>56</v>
      </c>
      <c r="C160">
        <v>4.7251426952390627</v>
      </c>
      <c r="D160">
        <v>408.15359999999998</v>
      </c>
      <c r="E160">
        <v>307.55684211133979</v>
      </c>
      <c r="F160">
        <v>60.073920000000001</v>
      </c>
      <c r="G160">
        <v>45.368639999999999</v>
      </c>
      <c r="H160">
        <v>124</v>
      </c>
      <c r="I160">
        <v>48</v>
      </c>
      <c r="J160">
        <v>44</v>
      </c>
      <c r="K160">
        <v>161</v>
      </c>
      <c r="L160">
        <v>46</v>
      </c>
      <c r="M160">
        <v>9</v>
      </c>
      <c r="N160">
        <v>1171</v>
      </c>
      <c r="O160">
        <v>0.28000000000000003</v>
      </c>
      <c r="P160">
        <v>2.33</v>
      </c>
      <c r="Q160">
        <v>1.4999999999999999E-2</v>
      </c>
      <c r="R160">
        <v>27.7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245.5046487635156</v>
      </c>
      <c r="B161">
        <v>36.400000000000013</v>
      </c>
      <c r="C161">
        <v>4.7212432454522233</v>
      </c>
      <c r="D161">
        <v>197.3246</v>
      </c>
      <c r="E161">
        <v>310.73634063253468</v>
      </c>
      <c r="F161">
        <v>122.88804</v>
      </c>
      <c r="G161">
        <v>29.50376</v>
      </c>
      <c r="H161">
        <v>96</v>
      </c>
      <c r="I161">
        <v>48</v>
      </c>
      <c r="J161">
        <v>23</v>
      </c>
      <c r="K161">
        <v>84</v>
      </c>
      <c r="L161">
        <v>44</v>
      </c>
      <c r="M161">
        <v>11</v>
      </c>
      <c r="N161">
        <v>1171</v>
      </c>
      <c r="O161">
        <v>0.28000000000000003</v>
      </c>
      <c r="P161">
        <v>2.33</v>
      </c>
      <c r="Q161">
        <v>1.4999999999999999E-2</v>
      </c>
      <c r="R161">
        <v>27.7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339.79942613093021</v>
      </c>
      <c r="B162">
        <v>50.4</v>
      </c>
      <c r="C162">
        <v>4.7194364740406982</v>
      </c>
      <c r="D162">
        <v>91.308600000000013</v>
      </c>
      <c r="E162">
        <v>305.72614107883822</v>
      </c>
      <c r="F162">
        <v>79.971800000000002</v>
      </c>
      <c r="G162">
        <v>40.751800000000003</v>
      </c>
      <c r="H162">
        <v>177</v>
      </c>
      <c r="I162">
        <v>41</v>
      </c>
      <c r="J162">
        <v>4</v>
      </c>
      <c r="K162">
        <v>163</v>
      </c>
      <c r="L162">
        <v>53</v>
      </c>
      <c r="M162">
        <v>2</v>
      </c>
      <c r="N162">
        <v>1171</v>
      </c>
      <c r="O162">
        <v>0.28000000000000003</v>
      </c>
      <c r="P162">
        <v>2.33</v>
      </c>
      <c r="Q162">
        <v>1.4999999999999999E-2</v>
      </c>
      <c r="R162">
        <v>27.7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235.88668364659131</v>
      </c>
      <c r="B163">
        <v>35</v>
      </c>
      <c r="C163">
        <v>4.7177336729318284</v>
      </c>
      <c r="D163">
        <v>140.8125</v>
      </c>
      <c r="E163">
        <v>311.30290456431533</v>
      </c>
      <c r="F163">
        <v>74.887500000000003</v>
      </c>
      <c r="G163">
        <v>28.354500000000002</v>
      </c>
      <c r="H163">
        <v>53</v>
      </c>
      <c r="I163">
        <v>45</v>
      </c>
      <c r="J163">
        <v>5</v>
      </c>
      <c r="K163">
        <v>100</v>
      </c>
      <c r="L163">
        <v>51</v>
      </c>
      <c r="M163">
        <v>8</v>
      </c>
      <c r="N163">
        <v>1171</v>
      </c>
      <c r="O163">
        <v>0.28000000000000003</v>
      </c>
      <c r="P163">
        <v>2.33</v>
      </c>
      <c r="Q163">
        <v>1.4999999999999999E-2</v>
      </c>
      <c r="R163">
        <v>27.7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244.94080893427969</v>
      </c>
      <c r="B164">
        <v>36.400000000000013</v>
      </c>
      <c r="C164">
        <v>4.7104001718130712</v>
      </c>
      <c r="D164">
        <v>240.71520000000001</v>
      </c>
      <c r="E164">
        <v>310.73634063253468</v>
      </c>
      <c r="F164">
        <v>122.7864</v>
      </c>
      <c r="G164">
        <v>29.436</v>
      </c>
      <c r="H164">
        <v>96</v>
      </c>
      <c r="I164">
        <v>48</v>
      </c>
      <c r="J164">
        <v>23</v>
      </c>
      <c r="K164">
        <v>323</v>
      </c>
      <c r="L164">
        <v>44</v>
      </c>
      <c r="M164">
        <v>11</v>
      </c>
      <c r="N164">
        <v>1171</v>
      </c>
      <c r="O164">
        <v>0.28000000000000003</v>
      </c>
      <c r="P164">
        <v>2.33</v>
      </c>
      <c r="Q164">
        <v>1.4999999999999999E-2</v>
      </c>
      <c r="R164">
        <v>27.7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282.61505066454077</v>
      </c>
      <c r="B165">
        <v>42</v>
      </c>
      <c r="C165">
        <v>4.7102508444090141</v>
      </c>
      <c r="D165">
        <v>150.01650000000001</v>
      </c>
      <c r="E165">
        <v>307.99170124481333</v>
      </c>
      <c r="F165">
        <v>67.8506</v>
      </c>
      <c r="G165">
        <v>33.9253</v>
      </c>
      <c r="H165">
        <v>33</v>
      </c>
      <c r="I165">
        <v>41</v>
      </c>
      <c r="J165">
        <v>3</v>
      </c>
      <c r="K165">
        <v>55</v>
      </c>
      <c r="L165">
        <v>53</v>
      </c>
      <c r="M165">
        <v>2</v>
      </c>
      <c r="N165">
        <v>1171</v>
      </c>
      <c r="O165">
        <v>0.28000000000000003</v>
      </c>
      <c r="P165">
        <v>2.33</v>
      </c>
      <c r="Q165">
        <v>1.4999999999999999E-2</v>
      </c>
      <c r="R165">
        <v>27.7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282.61505066454077</v>
      </c>
      <c r="B166">
        <v>42</v>
      </c>
      <c r="C166">
        <v>4.7102508444090141</v>
      </c>
      <c r="D166">
        <v>150.01650000000001</v>
      </c>
      <c r="E166">
        <v>307.99170124481333</v>
      </c>
      <c r="F166">
        <v>67.8506</v>
      </c>
      <c r="G166">
        <v>33.9253</v>
      </c>
      <c r="H166">
        <v>332</v>
      </c>
      <c r="I166">
        <v>41</v>
      </c>
      <c r="J166">
        <v>3</v>
      </c>
      <c r="K166">
        <v>55</v>
      </c>
      <c r="L166">
        <v>53</v>
      </c>
      <c r="M166">
        <v>2</v>
      </c>
      <c r="N166">
        <v>1171</v>
      </c>
      <c r="O166">
        <v>0.28000000000000003</v>
      </c>
      <c r="P166">
        <v>2.33</v>
      </c>
      <c r="Q166">
        <v>1.4999999999999999E-2</v>
      </c>
      <c r="R166">
        <v>27.7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282.0258154832955</v>
      </c>
      <c r="B167">
        <v>42</v>
      </c>
      <c r="C167">
        <v>4.7004302580549249</v>
      </c>
      <c r="D167">
        <v>212.94280000000001</v>
      </c>
      <c r="E167">
        <v>310.9084795728624</v>
      </c>
      <c r="F167">
        <v>85.807679999999991</v>
      </c>
      <c r="G167">
        <v>33.895119999999999</v>
      </c>
      <c r="H167">
        <v>9</v>
      </c>
      <c r="I167">
        <v>42</v>
      </c>
      <c r="J167">
        <v>2</v>
      </c>
      <c r="K167">
        <v>84</v>
      </c>
      <c r="L167">
        <v>52</v>
      </c>
      <c r="M167">
        <v>14</v>
      </c>
      <c r="N167">
        <v>1171</v>
      </c>
      <c r="O167">
        <v>0.28000000000000003</v>
      </c>
      <c r="P167">
        <v>2.33</v>
      </c>
      <c r="Q167">
        <v>1.4999999999999999E-2</v>
      </c>
      <c r="R167">
        <v>27.7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234.78526504819951</v>
      </c>
      <c r="B168">
        <v>35</v>
      </c>
      <c r="C168">
        <v>4.69570530096399</v>
      </c>
      <c r="D168">
        <v>197.00649999999999</v>
      </c>
      <c r="E168">
        <v>310.4730290456431</v>
      </c>
      <c r="F168">
        <v>75.072999999999993</v>
      </c>
      <c r="G168">
        <v>28.212499999999999</v>
      </c>
      <c r="H168">
        <v>6</v>
      </c>
      <c r="I168">
        <v>42</v>
      </c>
      <c r="J168">
        <v>3</v>
      </c>
      <c r="K168">
        <v>193</v>
      </c>
      <c r="L168">
        <v>47</v>
      </c>
      <c r="M168">
        <v>5</v>
      </c>
      <c r="N168">
        <v>1171</v>
      </c>
      <c r="O168">
        <v>0.28000000000000003</v>
      </c>
      <c r="P168">
        <v>2.33</v>
      </c>
      <c r="Q168">
        <v>1.4999999999999999E-2</v>
      </c>
      <c r="R168">
        <v>27.7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267.20936909218563</v>
      </c>
      <c r="B169">
        <v>39.900000000000013</v>
      </c>
      <c r="C169">
        <v>4.6878836682839582</v>
      </c>
      <c r="D169">
        <v>231.61920000000001</v>
      </c>
      <c r="E169">
        <v>309.61387376373369</v>
      </c>
      <c r="F169">
        <v>98.875199999999992</v>
      </c>
      <c r="G169">
        <v>32.097360000000002</v>
      </c>
      <c r="H169">
        <v>22</v>
      </c>
      <c r="I169">
        <v>38</v>
      </c>
      <c r="J169">
        <v>2</v>
      </c>
      <c r="K169">
        <v>126</v>
      </c>
      <c r="L169">
        <v>56</v>
      </c>
      <c r="M169">
        <v>13</v>
      </c>
      <c r="N169">
        <v>1171</v>
      </c>
      <c r="O169">
        <v>0.28000000000000003</v>
      </c>
      <c r="P169">
        <v>2.33</v>
      </c>
      <c r="Q169">
        <v>1.4999999999999999E-2</v>
      </c>
      <c r="R169">
        <v>27.7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233.93446274213409</v>
      </c>
      <c r="B170">
        <v>35</v>
      </c>
      <c r="C170">
        <v>4.6786892548426833</v>
      </c>
      <c r="D170">
        <v>187.995</v>
      </c>
      <c r="E170">
        <v>307.91369294605812</v>
      </c>
      <c r="F170">
        <v>74.724000000000004</v>
      </c>
      <c r="G170">
        <v>28.080749999999998</v>
      </c>
      <c r="H170">
        <v>53</v>
      </c>
      <c r="I170">
        <v>45</v>
      </c>
      <c r="J170">
        <v>5</v>
      </c>
      <c r="K170">
        <v>160</v>
      </c>
      <c r="L170">
        <v>49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27.7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374.05839201019182</v>
      </c>
      <c r="B171">
        <v>56.000000000000007</v>
      </c>
      <c r="C171">
        <v>4.6757299001273962</v>
      </c>
      <c r="D171">
        <v>429.18000000000012</v>
      </c>
      <c r="E171">
        <v>305.81057825094979</v>
      </c>
      <c r="F171">
        <v>60.4908</v>
      </c>
      <c r="G171">
        <v>44.862000000000002</v>
      </c>
      <c r="H171">
        <v>125</v>
      </c>
      <c r="I171">
        <v>50</v>
      </c>
      <c r="J171">
        <v>41</v>
      </c>
      <c r="K171">
        <v>161</v>
      </c>
      <c r="L171">
        <v>44</v>
      </c>
      <c r="M171">
        <v>10</v>
      </c>
      <c r="N171">
        <v>1171</v>
      </c>
      <c r="O171">
        <v>0.28000000000000003</v>
      </c>
      <c r="P171">
        <v>2.33</v>
      </c>
      <c r="Q171">
        <v>1.4999999999999999E-2</v>
      </c>
      <c r="R171">
        <v>27.7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279.02830757474152</v>
      </c>
      <c r="B172">
        <v>42</v>
      </c>
      <c r="C172">
        <v>4.6504717929123576</v>
      </c>
      <c r="D172">
        <v>167.66550000000001</v>
      </c>
      <c r="E172">
        <v>310.78008298755191</v>
      </c>
      <c r="F172">
        <v>67.066200000000009</v>
      </c>
      <c r="G172">
        <v>33.533099999999997</v>
      </c>
      <c r="H172">
        <v>33</v>
      </c>
      <c r="I172">
        <v>40</v>
      </c>
      <c r="J172">
        <v>3</v>
      </c>
      <c r="K172">
        <v>332</v>
      </c>
      <c r="L172">
        <v>51</v>
      </c>
      <c r="M172">
        <v>1</v>
      </c>
      <c r="N172">
        <v>1171</v>
      </c>
      <c r="O172">
        <v>0.28000000000000003</v>
      </c>
      <c r="P172">
        <v>2.33</v>
      </c>
      <c r="Q172">
        <v>1.4999999999999999E-2</v>
      </c>
      <c r="R172">
        <v>27.7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278.95983605213172</v>
      </c>
      <c r="B173">
        <v>42</v>
      </c>
      <c r="C173">
        <v>4.6493306008688622</v>
      </c>
      <c r="D173">
        <v>100.6044</v>
      </c>
      <c r="E173">
        <v>311.50207468879671</v>
      </c>
      <c r="F173">
        <v>67.069600000000008</v>
      </c>
      <c r="G173">
        <v>33.534799999999997</v>
      </c>
      <c r="H173">
        <v>36</v>
      </c>
      <c r="I173">
        <v>42</v>
      </c>
      <c r="J173">
        <v>4</v>
      </c>
      <c r="K173">
        <v>55</v>
      </c>
      <c r="L173">
        <v>52</v>
      </c>
      <c r="M173">
        <v>2</v>
      </c>
      <c r="N173">
        <v>1171</v>
      </c>
      <c r="O173">
        <v>0.28000000000000003</v>
      </c>
      <c r="P173">
        <v>2.33</v>
      </c>
      <c r="Q173">
        <v>1.4999999999999999E-2</v>
      </c>
      <c r="R173">
        <v>27.7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334.34335883062778</v>
      </c>
      <c r="B174">
        <v>50.400000000000013</v>
      </c>
      <c r="C174">
        <v>4.643657761536498</v>
      </c>
      <c r="D174">
        <v>231.37200000000001</v>
      </c>
      <c r="E174">
        <v>310.90389081922149</v>
      </c>
      <c r="F174">
        <v>70.644000000000005</v>
      </c>
      <c r="G174">
        <v>40.1828</v>
      </c>
      <c r="H174">
        <v>39</v>
      </c>
      <c r="I174">
        <v>49</v>
      </c>
      <c r="J174">
        <v>5</v>
      </c>
      <c r="K174">
        <v>126</v>
      </c>
      <c r="L174">
        <v>45</v>
      </c>
      <c r="M174">
        <v>17</v>
      </c>
      <c r="N174">
        <v>1171</v>
      </c>
      <c r="O174">
        <v>0.28000000000000003</v>
      </c>
      <c r="P174">
        <v>2.33</v>
      </c>
      <c r="Q174">
        <v>1.4999999999999999E-2</v>
      </c>
      <c r="R174">
        <v>27.7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278.5430742915425</v>
      </c>
      <c r="B175">
        <v>42</v>
      </c>
      <c r="C175">
        <v>4.6423845715257084</v>
      </c>
      <c r="D175">
        <v>182.7276</v>
      </c>
      <c r="E175">
        <v>309.84896265560172</v>
      </c>
      <c r="F175">
        <v>64.120800000000003</v>
      </c>
      <c r="G175">
        <v>33.462000000000003</v>
      </c>
      <c r="H175">
        <v>39</v>
      </c>
      <c r="I175">
        <v>51</v>
      </c>
      <c r="J175">
        <v>4</v>
      </c>
      <c r="K175">
        <v>194</v>
      </c>
      <c r="L175">
        <v>42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27.7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333.84916758981848</v>
      </c>
      <c r="B176">
        <v>50.400000000000013</v>
      </c>
      <c r="C176">
        <v>4.6367939943030354</v>
      </c>
      <c r="D176">
        <v>108.616</v>
      </c>
      <c r="E176">
        <v>310.24730290456432</v>
      </c>
      <c r="F176">
        <v>78.090999999999994</v>
      </c>
      <c r="G176">
        <v>40.112600000000008</v>
      </c>
      <c r="H176">
        <v>134</v>
      </c>
      <c r="I176">
        <v>44</v>
      </c>
      <c r="J176">
        <v>3</v>
      </c>
      <c r="K176">
        <v>96</v>
      </c>
      <c r="L176">
        <v>50</v>
      </c>
      <c r="M176">
        <v>10</v>
      </c>
      <c r="N176">
        <v>1171</v>
      </c>
      <c r="O176">
        <v>0.28000000000000003</v>
      </c>
      <c r="P176">
        <v>2.33</v>
      </c>
      <c r="Q176">
        <v>1.4999999999999999E-2</v>
      </c>
      <c r="R176">
        <v>27.7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248.43620272392531</v>
      </c>
      <c r="B177">
        <v>37.744</v>
      </c>
      <c r="C177">
        <v>4.6074963413190897</v>
      </c>
      <c r="D177">
        <v>223.476</v>
      </c>
      <c r="E177">
        <v>310.89128630705397</v>
      </c>
      <c r="F177">
        <v>169.95</v>
      </c>
      <c r="G177">
        <v>29.857959999999999</v>
      </c>
      <c r="H177">
        <v>56</v>
      </c>
      <c r="I177">
        <v>44</v>
      </c>
      <c r="J177">
        <v>5</v>
      </c>
      <c r="K177">
        <v>40</v>
      </c>
      <c r="L177">
        <v>49</v>
      </c>
      <c r="M177">
        <v>3</v>
      </c>
      <c r="N177">
        <v>1171</v>
      </c>
      <c r="O177">
        <v>0.28000000000000003</v>
      </c>
      <c r="P177">
        <v>2.33</v>
      </c>
      <c r="Q177">
        <v>1.4999999999999999E-2</v>
      </c>
      <c r="R177">
        <v>27.7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276.37076994975558</v>
      </c>
      <c r="B178">
        <v>42.000000000000007</v>
      </c>
      <c r="C178">
        <v>4.6061794991625939</v>
      </c>
      <c r="D178">
        <v>140.81639999999999</v>
      </c>
      <c r="E178">
        <v>310.63900414937763</v>
      </c>
      <c r="F178">
        <v>64.070400000000006</v>
      </c>
      <c r="G178">
        <v>33.211799999999997</v>
      </c>
      <c r="H178">
        <v>33</v>
      </c>
      <c r="I178">
        <v>60</v>
      </c>
      <c r="J178">
        <v>2</v>
      </c>
      <c r="K178">
        <v>36</v>
      </c>
      <c r="L178">
        <v>34</v>
      </c>
      <c r="M178">
        <v>2</v>
      </c>
      <c r="N178">
        <v>1171</v>
      </c>
      <c r="O178">
        <v>0.28000000000000003</v>
      </c>
      <c r="P178">
        <v>2.33</v>
      </c>
      <c r="Q178">
        <v>1.4999999999999999E-2</v>
      </c>
      <c r="R178">
        <v>27.7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276.37076994975558</v>
      </c>
      <c r="B179">
        <v>42.000000000000007</v>
      </c>
      <c r="C179">
        <v>4.6061794991625939</v>
      </c>
      <c r="D179">
        <v>140.81639999999999</v>
      </c>
      <c r="E179">
        <v>310.63900414937763</v>
      </c>
      <c r="F179">
        <v>64.070400000000006</v>
      </c>
      <c r="G179">
        <v>33.211799999999997</v>
      </c>
      <c r="H179">
        <v>332</v>
      </c>
      <c r="I179">
        <v>60</v>
      </c>
      <c r="J179">
        <v>2</v>
      </c>
      <c r="K179">
        <v>36</v>
      </c>
      <c r="L179">
        <v>34</v>
      </c>
      <c r="M179">
        <v>2</v>
      </c>
      <c r="N179">
        <v>1171</v>
      </c>
      <c r="O179">
        <v>0.28000000000000003</v>
      </c>
      <c r="P179">
        <v>2.33</v>
      </c>
      <c r="Q179">
        <v>1.4999999999999999E-2</v>
      </c>
      <c r="R179">
        <v>27.7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270.58642259002568</v>
      </c>
      <c r="B180">
        <v>41.192307692307693</v>
      </c>
      <c r="C180">
        <v>4.5982006453206994</v>
      </c>
      <c r="D180">
        <v>614.09917500000006</v>
      </c>
      <c r="E180">
        <v>304.13609958506231</v>
      </c>
      <c r="F180">
        <v>65.540689999999998</v>
      </c>
      <c r="G180">
        <v>32.429944999999996</v>
      </c>
      <c r="H180">
        <v>142</v>
      </c>
      <c r="I180">
        <v>47</v>
      </c>
      <c r="J180">
        <v>21</v>
      </c>
      <c r="K180">
        <v>293</v>
      </c>
      <c r="L180">
        <v>46</v>
      </c>
      <c r="M180">
        <v>10</v>
      </c>
      <c r="N180">
        <v>1171</v>
      </c>
      <c r="O180">
        <v>0.28000000000000003</v>
      </c>
      <c r="P180">
        <v>2.33</v>
      </c>
      <c r="Q180">
        <v>1.4999999999999999E-2</v>
      </c>
      <c r="R180">
        <v>27.7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330.70801582445159</v>
      </c>
      <c r="B181">
        <v>50.400000000000013</v>
      </c>
      <c r="C181">
        <v>4.5931668864507156</v>
      </c>
      <c r="D181">
        <v>135.83199999999999</v>
      </c>
      <c r="E181">
        <v>308.36514522821568</v>
      </c>
      <c r="F181">
        <v>78.090999999999994</v>
      </c>
      <c r="G181">
        <v>39.704500000000003</v>
      </c>
      <c r="H181">
        <v>137</v>
      </c>
      <c r="I181">
        <v>44</v>
      </c>
      <c r="J181">
        <v>3</v>
      </c>
      <c r="K181">
        <v>96</v>
      </c>
      <c r="L181">
        <v>50</v>
      </c>
      <c r="M181">
        <v>11</v>
      </c>
      <c r="N181">
        <v>1171</v>
      </c>
      <c r="O181">
        <v>0.28000000000000003</v>
      </c>
      <c r="P181">
        <v>2.33</v>
      </c>
      <c r="Q181">
        <v>1.4999999999999999E-2</v>
      </c>
      <c r="R181">
        <v>27.7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329.56941867405328</v>
      </c>
      <c r="B182">
        <v>50.4</v>
      </c>
      <c r="C182">
        <v>4.5773530371396296</v>
      </c>
      <c r="D182">
        <v>106.21917000000001</v>
      </c>
      <c r="E182">
        <v>305.02904564315349</v>
      </c>
      <c r="F182">
        <v>76.548869999999994</v>
      </c>
      <c r="G182">
        <v>39.513599999999997</v>
      </c>
      <c r="H182">
        <v>131</v>
      </c>
      <c r="I182">
        <v>40</v>
      </c>
      <c r="J182">
        <v>3</v>
      </c>
      <c r="K182">
        <v>96</v>
      </c>
      <c r="L182">
        <v>54</v>
      </c>
      <c r="M182">
        <v>10</v>
      </c>
      <c r="N182">
        <v>1171</v>
      </c>
      <c r="O182">
        <v>0.28000000000000003</v>
      </c>
      <c r="P182">
        <v>2.33</v>
      </c>
      <c r="Q182">
        <v>1.4999999999999999E-2</v>
      </c>
      <c r="R182">
        <v>27.7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273.98195253704853</v>
      </c>
      <c r="B183">
        <v>42</v>
      </c>
      <c r="C183">
        <v>4.5663658756174774</v>
      </c>
      <c r="D183">
        <v>140.637</v>
      </c>
      <c r="E183">
        <v>311.30290456431533</v>
      </c>
      <c r="F183">
        <v>63.950800000000001</v>
      </c>
      <c r="G183">
        <v>32.933699999999988</v>
      </c>
      <c r="H183">
        <v>43</v>
      </c>
      <c r="I183">
        <v>39</v>
      </c>
      <c r="J183">
        <v>3</v>
      </c>
      <c r="K183">
        <v>55</v>
      </c>
      <c r="L183">
        <v>54</v>
      </c>
      <c r="M183">
        <v>2</v>
      </c>
      <c r="N183">
        <v>1171</v>
      </c>
      <c r="O183">
        <v>0.28000000000000003</v>
      </c>
      <c r="P183">
        <v>2.33</v>
      </c>
      <c r="Q183">
        <v>1.4999999999999999E-2</v>
      </c>
      <c r="R183">
        <v>27.7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300.90814758688879</v>
      </c>
      <c r="B184">
        <v>46.20000000000001</v>
      </c>
      <c r="C184">
        <v>4.5592143573771029</v>
      </c>
      <c r="D184">
        <v>226.36799999999999</v>
      </c>
      <c r="E184">
        <v>306.00870490542508</v>
      </c>
      <c r="F184">
        <v>123.03360000000001</v>
      </c>
      <c r="G184">
        <v>36.091800000000013</v>
      </c>
      <c r="H184">
        <v>111</v>
      </c>
      <c r="I184">
        <v>49</v>
      </c>
      <c r="J184">
        <v>13</v>
      </c>
      <c r="K184">
        <v>277</v>
      </c>
      <c r="L184">
        <v>45</v>
      </c>
      <c r="M184">
        <v>8</v>
      </c>
      <c r="N184">
        <v>1171</v>
      </c>
      <c r="O184">
        <v>0.28000000000000003</v>
      </c>
      <c r="P184">
        <v>2.33</v>
      </c>
      <c r="Q184">
        <v>1.4999999999999999E-2</v>
      </c>
      <c r="R184">
        <v>27.7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268.10971598426511</v>
      </c>
      <c r="B185">
        <v>41.192307692307693</v>
      </c>
      <c r="C185">
        <v>4.5561128206476411</v>
      </c>
      <c r="D185">
        <v>370.185</v>
      </c>
      <c r="E185">
        <v>307.04066390041493</v>
      </c>
      <c r="F185">
        <v>63.790960000000013</v>
      </c>
      <c r="G185">
        <v>32.171500000000002</v>
      </c>
      <c r="H185">
        <v>55</v>
      </c>
      <c r="I185">
        <v>47</v>
      </c>
      <c r="J185">
        <v>5</v>
      </c>
      <c r="K185">
        <v>293</v>
      </c>
      <c r="L185">
        <v>47</v>
      </c>
      <c r="M185">
        <v>12</v>
      </c>
      <c r="N185">
        <v>1171</v>
      </c>
      <c r="O185">
        <v>0.28000000000000003</v>
      </c>
      <c r="P185">
        <v>2.33</v>
      </c>
      <c r="Q185">
        <v>1.4999999999999999E-2</v>
      </c>
      <c r="R185">
        <v>27.7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364.00126265930049</v>
      </c>
      <c r="B186">
        <v>56</v>
      </c>
      <c r="C186">
        <v>4.550015783241256</v>
      </c>
      <c r="D186">
        <v>364.98239999999998</v>
      </c>
      <c r="E186">
        <v>301.91535269709539</v>
      </c>
      <c r="F186">
        <v>63.192960000000006</v>
      </c>
      <c r="G186">
        <v>43.585920000000002</v>
      </c>
      <c r="H186">
        <v>111</v>
      </c>
      <c r="I186">
        <v>48</v>
      </c>
      <c r="J186">
        <v>17</v>
      </c>
      <c r="K186">
        <v>162</v>
      </c>
      <c r="L186">
        <v>46</v>
      </c>
      <c r="M186">
        <v>8</v>
      </c>
      <c r="N186">
        <v>1171</v>
      </c>
      <c r="O186">
        <v>0.28000000000000003</v>
      </c>
      <c r="P186">
        <v>2.33</v>
      </c>
      <c r="Q186">
        <v>1.4999999999999999E-2</v>
      </c>
      <c r="R186">
        <v>27.7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326.14439639308159</v>
      </c>
      <c r="B187">
        <v>50.4</v>
      </c>
      <c r="C187">
        <v>4.5297832832372453</v>
      </c>
      <c r="D187">
        <v>108.41079999999999</v>
      </c>
      <c r="E187">
        <v>308.71369294605807</v>
      </c>
      <c r="F187">
        <v>77.885800000000003</v>
      </c>
      <c r="G187">
        <v>39.162199999999999</v>
      </c>
      <c r="H187">
        <v>130</v>
      </c>
      <c r="I187">
        <v>44</v>
      </c>
      <c r="J187">
        <v>3</v>
      </c>
      <c r="K187">
        <v>96</v>
      </c>
      <c r="L187">
        <v>50</v>
      </c>
      <c r="M187">
        <v>10</v>
      </c>
      <c r="N187">
        <v>1171</v>
      </c>
      <c r="O187">
        <v>0.28000000000000003</v>
      </c>
      <c r="P187">
        <v>2.33</v>
      </c>
      <c r="Q187">
        <v>1.4999999999999999E-2</v>
      </c>
      <c r="R187">
        <v>27.7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325.90954865401892</v>
      </c>
      <c r="B188">
        <v>50.399999999999991</v>
      </c>
      <c r="C188">
        <v>4.5265215090835964</v>
      </c>
      <c r="D188">
        <v>134.25095999999999</v>
      </c>
      <c r="E188">
        <v>310.16763485477179</v>
      </c>
      <c r="F188">
        <v>76.893479999999997</v>
      </c>
      <c r="G188">
        <v>39.157359999999997</v>
      </c>
      <c r="H188">
        <v>1</v>
      </c>
      <c r="I188">
        <v>44</v>
      </c>
      <c r="J188">
        <v>7</v>
      </c>
      <c r="K188">
        <v>96</v>
      </c>
      <c r="L188">
        <v>48</v>
      </c>
      <c r="M188">
        <v>10</v>
      </c>
      <c r="N188">
        <v>1171</v>
      </c>
      <c r="O188">
        <v>0.28000000000000003</v>
      </c>
      <c r="P188">
        <v>2.33</v>
      </c>
      <c r="Q188">
        <v>1.4999999999999999E-2</v>
      </c>
      <c r="R188">
        <v>27.7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325.85787535743731</v>
      </c>
      <c r="B189">
        <v>50.4</v>
      </c>
      <c r="C189">
        <v>4.5258038244088512</v>
      </c>
      <c r="D189">
        <v>135.274</v>
      </c>
      <c r="E189">
        <v>305.92509823970562</v>
      </c>
      <c r="F189">
        <v>77.811999999999998</v>
      </c>
      <c r="G189">
        <v>39.082999999999998</v>
      </c>
      <c r="H189">
        <v>181</v>
      </c>
      <c r="I189">
        <v>44</v>
      </c>
      <c r="J189">
        <v>3</v>
      </c>
      <c r="K189">
        <v>96</v>
      </c>
      <c r="L189">
        <v>50</v>
      </c>
      <c r="M189">
        <v>10</v>
      </c>
      <c r="N189">
        <v>1171</v>
      </c>
      <c r="O189">
        <v>0.28000000000000003</v>
      </c>
      <c r="P189">
        <v>2.33</v>
      </c>
      <c r="Q189">
        <v>1.4999999999999999E-2</v>
      </c>
      <c r="R189">
        <v>27.7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288.24356726462071</v>
      </c>
      <c r="B190">
        <v>44.744</v>
      </c>
      <c r="C190">
        <v>4.5094425416868056</v>
      </c>
      <c r="D190">
        <v>223.30019999999999</v>
      </c>
      <c r="E190">
        <v>288.01991701244822</v>
      </c>
      <c r="F190">
        <v>169.8621</v>
      </c>
      <c r="G190">
        <v>34.317160000000001</v>
      </c>
      <c r="H190">
        <v>1</v>
      </c>
      <c r="I190">
        <v>52</v>
      </c>
      <c r="J190">
        <v>5</v>
      </c>
      <c r="K190">
        <v>40</v>
      </c>
      <c r="L190">
        <v>49</v>
      </c>
      <c r="M190">
        <v>3</v>
      </c>
      <c r="N190">
        <v>1171</v>
      </c>
      <c r="O190">
        <v>0.28000000000000003</v>
      </c>
      <c r="P190">
        <v>2.33</v>
      </c>
      <c r="Q190">
        <v>1.4999999999999999E-2</v>
      </c>
      <c r="R190">
        <v>27.7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287.74762638686508</v>
      </c>
      <c r="B191">
        <v>44.744</v>
      </c>
      <c r="C191">
        <v>4.5016837670035219</v>
      </c>
      <c r="D191">
        <v>229.03360000000001</v>
      </c>
      <c r="E191">
        <v>309.19170124481332</v>
      </c>
      <c r="F191">
        <v>175.10480000000001</v>
      </c>
      <c r="G191">
        <v>34.558439999999997</v>
      </c>
      <c r="H191">
        <v>65</v>
      </c>
      <c r="I191">
        <v>48</v>
      </c>
      <c r="J191">
        <v>2</v>
      </c>
      <c r="K191">
        <v>40</v>
      </c>
      <c r="L191">
        <v>51</v>
      </c>
      <c r="M191">
        <v>3</v>
      </c>
      <c r="N191">
        <v>1171</v>
      </c>
      <c r="O191">
        <v>0.28000000000000003</v>
      </c>
      <c r="P191">
        <v>2.33</v>
      </c>
      <c r="Q191">
        <v>1.4999999999999999E-2</v>
      </c>
      <c r="R191">
        <v>27.7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404.75149481177908</v>
      </c>
      <c r="B192">
        <v>63</v>
      </c>
      <c r="C192">
        <v>4.4972388312419893</v>
      </c>
      <c r="D192">
        <v>238.26249999999999</v>
      </c>
      <c r="E192">
        <v>302.67219917012449</v>
      </c>
      <c r="F192">
        <v>57.217000000000013</v>
      </c>
      <c r="G192">
        <v>48.480499999999999</v>
      </c>
      <c r="H192">
        <v>111</v>
      </c>
      <c r="I192">
        <v>47</v>
      </c>
      <c r="J192">
        <v>20</v>
      </c>
      <c r="K192">
        <v>193</v>
      </c>
      <c r="L192">
        <v>47</v>
      </c>
      <c r="M192">
        <v>5</v>
      </c>
      <c r="N192">
        <v>1171</v>
      </c>
      <c r="O192">
        <v>0.28000000000000003</v>
      </c>
      <c r="P192">
        <v>2.33</v>
      </c>
      <c r="Q192">
        <v>1.4999999999999999E-2</v>
      </c>
      <c r="R192">
        <v>27.7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322.99474083375299</v>
      </c>
      <c r="B193">
        <v>50.4</v>
      </c>
      <c r="C193">
        <v>4.4860380671354596</v>
      </c>
      <c r="D193">
        <v>109.9344</v>
      </c>
      <c r="E193">
        <v>311.03734439834022</v>
      </c>
      <c r="F193">
        <v>75.864800000000002</v>
      </c>
      <c r="G193">
        <v>38.820999999999998</v>
      </c>
      <c r="H193">
        <v>75</v>
      </c>
      <c r="I193">
        <v>40</v>
      </c>
      <c r="J193">
        <v>3</v>
      </c>
      <c r="K193">
        <v>163</v>
      </c>
      <c r="L193">
        <v>53</v>
      </c>
      <c r="M193">
        <v>2</v>
      </c>
      <c r="N193">
        <v>1171</v>
      </c>
      <c r="O193">
        <v>0.28000000000000003</v>
      </c>
      <c r="P193">
        <v>2.33</v>
      </c>
      <c r="Q193">
        <v>1.4999999999999999E-2</v>
      </c>
      <c r="R193">
        <v>27.7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241.21627002736659</v>
      </c>
      <c r="B194">
        <v>37.744</v>
      </c>
      <c r="C194">
        <v>4.4735955123769786</v>
      </c>
      <c r="D194">
        <v>371.88720000000001</v>
      </c>
      <c r="E194">
        <v>305.91264485779288</v>
      </c>
      <c r="F194">
        <v>297.01728000000003</v>
      </c>
      <c r="G194">
        <v>28.931039999999999</v>
      </c>
      <c r="H194">
        <v>40</v>
      </c>
      <c r="I194">
        <v>48</v>
      </c>
      <c r="J194">
        <v>6</v>
      </c>
      <c r="K194">
        <v>319</v>
      </c>
      <c r="L194">
        <v>53</v>
      </c>
      <c r="M194">
        <v>12</v>
      </c>
      <c r="N194">
        <v>1171</v>
      </c>
      <c r="O194">
        <v>0.28000000000000003</v>
      </c>
      <c r="P194">
        <v>2.33</v>
      </c>
      <c r="Q194">
        <v>1.4999999999999999E-2</v>
      </c>
      <c r="R194">
        <v>27.7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321.97931197927392</v>
      </c>
      <c r="B195">
        <v>50.400000000000013</v>
      </c>
      <c r="C195">
        <v>4.4719348886010266</v>
      </c>
      <c r="D195">
        <v>137.27000000000001</v>
      </c>
      <c r="E195">
        <v>305.16846473029051</v>
      </c>
      <c r="F195">
        <v>79.15594999999999</v>
      </c>
      <c r="G195">
        <v>38.605800000000002</v>
      </c>
      <c r="H195">
        <v>178</v>
      </c>
      <c r="I195">
        <v>47</v>
      </c>
      <c r="J195">
        <v>3</v>
      </c>
      <c r="K195">
        <v>96</v>
      </c>
      <c r="L195">
        <v>47</v>
      </c>
      <c r="M195">
        <v>12</v>
      </c>
      <c r="N195">
        <v>1171</v>
      </c>
      <c r="O195">
        <v>0.28000000000000003</v>
      </c>
      <c r="P195">
        <v>2.33</v>
      </c>
      <c r="Q195">
        <v>1.4999999999999999E-2</v>
      </c>
      <c r="R195">
        <v>27.7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321.83629674456381</v>
      </c>
      <c r="B196">
        <v>50.400000000000013</v>
      </c>
      <c r="C196">
        <v>4.4699485658967202</v>
      </c>
      <c r="D196">
        <v>136.011968</v>
      </c>
      <c r="E196">
        <v>311.02904564315349</v>
      </c>
      <c r="F196">
        <v>77.855383999999987</v>
      </c>
      <c r="G196">
        <v>38.681634000000003</v>
      </c>
      <c r="H196">
        <v>331</v>
      </c>
      <c r="I196">
        <v>48</v>
      </c>
      <c r="J196">
        <v>14</v>
      </c>
      <c r="K196">
        <v>96</v>
      </c>
      <c r="L196">
        <v>45</v>
      </c>
      <c r="M196">
        <v>11</v>
      </c>
      <c r="N196">
        <v>1171</v>
      </c>
      <c r="O196">
        <v>0.28000000000000003</v>
      </c>
      <c r="P196">
        <v>2.33</v>
      </c>
      <c r="Q196">
        <v>1.4999999999999999E-2</v>
      </c>
      <c r="R196">
        <v>27.7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268.07712838736012</v>
      </c>
      <c r="B197">
        <v>42</v>
      </c>
      <c r="C197">
        <v>4.4679521397893351</v>
      </c>
      <c r="D197">
        <v>177.90719999999999</v>
      </c>
      <c r="E197">
        <v>310.82489626556008</v>
      </c>
      <c r="F197">
        <v>62.566400000000002</v>
      </c>
      <c r="G197">
        <v>32.217599999999997</v>
      </c>
      <c r="H197">
        <v>39</v>
      </c>
      <c r="I197">
        <v>48</v>
      </c>
      <c r="J197">
        <v>4</v>
      </c>
      <c r="K197">
        <v>100</v>
      </c>
      <c r="L197">
        <v>51</v>
      </c>
      <c r="M197">
        <v>8</v>
      </c>
      <c r="N197">
        <v>1171</v>
      </c>
      <c r="O197">
        <v>0.28000000000000003</v>
      </c>
      <c r="P197">
        <v>2.33</v>
      </c>
      <c r="Q197">
        <v>1.4999999999999999E-2</v>
      </c>
      <c r="R197">
        <v>27.7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267.8788875160534</v>
      </c>
      <c r="B198">
        <v>42</v>
      </c>
      <c r="C198">
        <v>4.4646481252675567</v>
      </c>
      <c r="D198">
        <v>226.62719999999999</v>
      </c>
      <c r="E198">
        <v>310.81161825726139</v>
      </c>
      <c r="F198">
        <v>62.5184</v>
      </c>
      <c r="G198">
        <v>32.193600000000004</v>
      </c>
      <c r="H198">
        <v>39</v>
      </c>
      <c r="I198">
        <v>48</v>
      </c>
      <c r="J198">
        <v>4</v>
      </c>
      <c r="K198">
        <v>160</v>
      </c>
      <c r="L198">
        <v>44</v>
      </c>
      <c r="M198">
        <v>8</v>
      </c>
      <c r="N198">
        <v>1171</v>
      </c>
      <c r="O198">
        <v>0.28000000000000003</v>
      </c>
      <c r="P198">
        <v>2.33</v>
      </c>
      <c r="Q198">
        <v>1.4999999999999999E-2</v>
      </c>
      <c r="R198">
        <v>27.7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262.63033724005987</v>
      </c>
      <c r="B199">
        <v>41.192307692307693</v>
      </c>
      <c r="C199">
        <v>4.4629991949291226</v>
      </c>
      <c r="D199">
        <v>369.9504</v>
      </c>
      <c r="E199">
        <v>298.91452282157678</v>
      </c>
      <c r="F199">
        <v>63.634560000000008</v>
      </c>
      <c r="G199">
        <v>31.408799999999999</v>
      </c>
      <c r="H199">
        <v>54</v>
      </c>
      <c r="I199">
        <v>48</v>
      </c>
      <c r="J199">
        <v>2</v>
      </c>
      <c r="K199">
        <v>293</v>
      </c>
      <c r="L199">
        <v>46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27.7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267.3407444576726</v>
      </c>
      <c r="B200">
        <v>42</v>
      </c>
      <c r="C200">
        <v>4.4556790742945438</v>
      </c>
      <c r="D200">
        <v>111.76439999999999</v>
      </c>
      <c r="E200">
        <v>312.89626556016589</v>
      </c>
      <c r="F200">
        <v>61.66320000000001</v>
      </c>
      <c r="G200">
        <v>32.156399999999998</v>
      </c>
      <c r="H200">
        <v>54</v>
      </c>
      <c r="I200">
        <v>51</v>
      </c>
      <c r="J200">
        <v>2</v>
      </c>
      <c r="K200">
        <v>194</v>
      </c>
      <c r="L200">
        <v>42</v>
      </c>
      <c r="M200">
        <v>2</v>
      </c>
      <c r="N200">
        <v>1171</v>
      </c>
      <c r="O200">
        <v>0.28000000000000003</v>
      </c>
      <c r="P200">
        <v>2.33</v>
      </c>
      <c r="Q200">
        <v>1.4999999999999999E-2</v>
      </c>
      <c r="R200">
        <v>27.7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341.19024477712549</v>
      </c>
      <c r="B201">
        <v>53.666666666666657</v>
      </c>
      <c r="C201">
        <v>4.4503075405712016</v>
      </c>
      <c r="D201">
        <v>136.22399999999999</v>
      </c>
      <c r="E201">
        <v>311.18405415418277</v>
      </c>
      <c r="F201">
        <v>119.48399999999999</v>
      </c>
      <c r="G201">
        <v>41.010399999999997</v>
      </c>
      <c r="H201">
        <v>164</v>
      </c>
      <c r="I201">
        <v>41</v>
      </c>
      <c r="J201">
        <v>4</v>
      </c>
      <c r="K201">
        <v>165</v>
      </c>
      <c r="L201">
        <v>52</v>
      </c>
      <c r="M201">
        <v>10</v>
      </c>
      <c r="N201">
        <v>1171</v>
      </c>
      <c r="O201">
        <v>0.28000000000000003</v>
      </c>
      <c r="P201">
        <v>2.33</v>
      </c>
      <c r="Q201">
        <v>1.4999999999999999E-2</v>
      </c>
      <c r="R201">
        <v>27.7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340.7637361269733</v>
      </c>
      <c r="B202">
        <v>53.666666666666657</v>
      </c>
      <c r="C202">
        <v>4.4447443842648697</v>
      </c>
      <c r="D202">
        <v>97.191600000000008</v>
      </c>
      <c r="E202">
        <v>298.84175097045198</v>
      </c>
      <c r="F202">
        <v>66.244799999999998</v>
      </c>
      <c r="G202">
        <v>40.751800000000003</v>
      </c>
      <c r="H202">
        <v>177</v>
      </c>
      <c r="I202">
        <v>41</v>
      </c>
      <c r="J202">
        <v>4</v>
      </c>
      <c r="K202">
        <v>164</v>
      </c>
      <c r="L202">
        <v>53</v>
      </c>
      <c r="M202">
        <v>1</v>
      </c>
      <c r="N202">
        <v>1171</v>
      </c>
      <c r="O202">
        <v>0.28000000000000003</v>
      </c>
      <c r="P202">
        <v>2.33</v>
      </c>
      <c r="Q202">
        <v>1.4999999999999999E-2</v>
      </c>
      <c r="R202">
        <v>27.7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283.97533689437199</v>
      </c>
      <c r="B203">
        <v>44.744</v>
      </c>
      <c r="C203">
        <v>4.4426679739419894</v>
      </c>
      <c r="D203">
        <v>202.28832</v>
      </c>
      <c r="E203">
        <v>286.68547717842318</v>
      </c>
      <c r="F203">
        <v>172.58832000000001</v>
      </c>
      <c r="G203">
        <v>33.790320000000001</v>
      </c>
      <c r="H203">
        <v>132</v>
      </c>
      <c r="I203">
        <v>51</v>
      </c>
      <c r="J203">
        <v>2</v>
      </c>
      <c r="K203">
        <v>40</v>
      </c>
      <c r="L203">
        <v>50</v>
      </c>
      <c r="M203">
        <v>3</v>
      </c>
      <c r="N203">
        <v>1171</v>
      </c>
      <c r="O203">
        <v>0.28000000000000003</v>
      </c>
      <c r="P203">
        <v>2.33</v>
      </c>
      <c r="Q203">
        <v>1.4999999999999999E-2</v>
      </c>
      <c r="R203">
        <v>27.7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318.96140225641358</v>
      </c>
      <c r="B204">
        <v>50.4</v>
      </c>
      <c r="C204">
        <v>4.4300194757835234</v>
      </c>
      <c r="D204">
        <v>109.44750000000001</v>
      </c>
      <c r="E204">
        <v>311.25168293854699</v>
      </c>
      <c r="F204">
        <v>149.06209999999999</v>
      </c>
      <c r="G204">
        <v>38.339599999999997</v>
      </c>
      <c r="H204">
        <v>163</v>
      </c>
      <c r="I204">
        <v>44</v>
      </c>
      <c r="J204">
        <v>7</v>
      </c>
      <c r="K204">
        <v>165</v>
      </c>
      <c r="L204">
        <v>48</v>
      </c>
      <c r="M204">
        <v>10</v>
      </c>
      <c r="N204">
        <v>1171</v>
      </c>
      <c r="O204">
        <v>0.28000000000000003</v>
      </c>
      <c r="P204">
        <v>2.33</v>
      </c>
      <c r="Q204">
        <v>1.4999999999999999E-2</v>
      </c>
      <c r="R204">
        <v>27.7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318.76484047759101</v>
      </c>
      <c r="B205">
        <v>50.399999999999991</v>
      </c>
      <c r="C205">
        <v>4.4272894510776526</v>
      </c>
      <c r="D205">
        <v>106.04304</v>
      </c>
      <c r="E205">
        <v>305.73609958506222</v>
      </c>
      <c r="F205">
        <v>76.372739999999993</v>
      </c>
      <c r="G205">
        <v>38.229299999999988</v>
      </c>
      <c r="H205">
        <v>132</v>
      </c>
      <c r="I205">
        <v>40</v>
      </c>
      <c r="J205">
        <v>3</v>
      </c>
      <c r="K205">
        <v>96</v>
      </c>
      <c r="L205">
        <v>54</v>
      </c>
      <c r="M205">
        <v>9</v>
      </c>
      <c r="N205">
        <v>1171</v>
      </c>
      <c r="O205">
        <v>0.28000000000000003</v>
      </c>
      <c r="P205">
        <v>2.33</v>
      </c>
      <c r="Q205">
        <v>1.4999999999999999E-2</v>
      </c>
      <c r="R205">
        <v>27.7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309.78866901754913</v>
      </c>
      <c r="B206">
        <v>49</v>
      </c>
      <c r="C206">
        <v>4.4255524145364156</v>
      </c>
      <c r="D206">
        <v>106.52034999999999</v>
      </c>
      <c r="E206">
        <v>307.2858631879202</v>
      </c>
      <c r="F206">
        <v>69.343890000000002</v>
      </c>
      <c r="G206">
        <v>37.176459999999999</v>
      </c>
      <c r="H206">
        <v>54</v>
      </c>
      <c r="I206">
        <v>41</v>
      </c>
      <c r="J206">
        <v>3</v>
      </c>
      <c r="K206">
        <v>84</v>
      </c>
      <c r="L206">
        <v>53</v>
      </c>
      <c r="M206">
        <v>13</v>
      </c>
      <c r="N206">
        <v>1171</v>
      </c>
      <c r="O206">
        <v>0.28000000000000003</v>
      </c>
      <c r="P206">
        <v>2.33</v>
      </c>
      <c r="Q206">
        <v>1.4999999999999999E-2</v>
      </c>
      <c r="R206">
        <v>27.7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282.82680462297589</v>
      </c>
      <c r="B207">
        <v>44.744</v>
      </c>
      <c r="C207">
        <v>4.4246996968550683</v>
      </c>
      <c r="D207">
        <v>226.38</v>
      </c>
      <c r="E207">
        <v>310.52501728622929</v>
      </c>
      <c r="F207">
        <v>172.59</v>
      </c>
      <c r="G207">
        <v>33.986040000000003</v>
      </c>
      <c r="H207">
        <v>47</v>
      </c>
      <c r="I207">
        <v>44</v>
      </c>
      <c r="J207">
        <v>3</v>
      </c>
      <c r="K207">
        <v>40</v>
      </c>
      <c r="L207">
        <v>51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27.7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318.39674424405712</v>
      </c>
      <c r="B208">
        <v>50.400000000000013</v>
      </c>
      <c r="C208">
        <v>4.422177003389681</v>
      </c>
      <c r="D208">
        <v>163.24719999999999</v>
      </c>
      <c r="E208">
        <v>306.04481327800829</v>
      </c>
      <c r="F208">
        <v>78.442300000000003</v>
      </c>
      <c r="G208">
        <v>38.19</v>
      </c>
      <c r="H208">
        <v>174</v>
      </c>
      <c r="I208">
        <v>48</v>
      </c>
      <c r="J208">
        <v>2</v>
      </c>
      <c r="K208">
        <v>96</v>
      </c>
      <c r="L208">
        <v>46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27.7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265.30580488376211</v>
      </c>
      <c r="B209">
        <v>42</v>
      </c>
      <c r="C209">
        <v>4.4217634147293676</v>
      </c>
      <c r="D209">
        <v>174.744</v>
      </c>
      <c r="E209">
        <v>311.5786792933294</v>
      </c>
      <c r="F209">
        <v>61.488</v>
      </c>
      <c r="G209">
        <v>31.894400000000001</v>
      </c>
      <c r="H209">
        <v>39</v>
      </c>
      <c r="I209">
        <v>47</v>
      </c>
      <c r="J209">
        <v>4</v>
      </c>
      <c r="K209">
        <v>315</v>
      </c>
      <c r="L209">
        <v>46</v>
      </c>
      <c r="M209">
        <v>6</v>
      </c>
      <c r="N209">
        <v>1171</v>
      </c>
      <c r="O209">
        <v>0.28000000000000003</v>
      </c>
      <c r="P209">
        <v>2.33</v>
      </c>
      <c r="Q209">
        <v>1.4999999999999999E-2</v>
      </c>
      <c r="R209">
        <v>27.7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441.6622865177975</v>
      </c>
      <c r="B210">
        <v>70.000000000000014</v>
      </c>
      <c r="C210">
        <v>4.416622865177974</v>
      </c>
      <c r="D210">
        <v>178.506</v>
      </c>
      <c r="E210">
        <v>311.83335909723297</v>
      </c>
      <c r="F210">
        <v>56.269080000000002</v>
      </c>
      <c r="G210">
        <v>53.101080000000003</v>
      </c>
      <c r="H210">
        <v>165</v>
      </c>
      <c r="I210">
        <v>53</v>
      </c>
      <c r="J210">
        <v>43</v>
      </c>
      <c r="K210">
        <v>323</v>
      </c>
      <c r="L210">
        <v>40</v>
      </c>
      <c r="M210">
        <v>11</v>
      </c>
      <c r="N210">
        <v>1171</v>
      </c>
      <c r="O210">
        <v>0.28000000000000003</v>
      </c>
      <c r="P210">
        <v>2.33</v>
      </c>
      <c r="Q210">
        <v>1.4999999999999999E-2</v>
      </c>
      <c r="R210">
        <v>27.7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331.08905020107642</v>
      </c>
      <c r="B211">
        <v>52.500000000000007</v>
      </c>
      <c r="C211">
        <v>4.4145206693476844</v>
      </c>
      <c r="D211">
        <v>101.16800000000001</v>
      </c>
      <c r="E211">
        <v>310.63900414937763</v>
      </c>
      <c r="F211">
        <v>74.528000000000006</v>
      </c>
      <c r="G211">
        <v>39.78736</v>
      </c>
      <c r="H211">
        <v>91</v>
      </c>
      <c r="I211">
        <v>54</v>
      </c>
      <c r="J211">
        <v>9</v>
      </c>
      <c r="K211">
        <v>57</v>
      </c>
      <c r="L211">
        <v>41</v>
      </c>
      <c r="M211">
        <v>4</v>
      </c>
      <c r="N211">
        <v>1171</v>
      </c>
      <c r="O211">
        <v>0.28000000000000003</v>
      </c>
      <c r="P211">
        <v>2.33</v>
      </c>
      <c r="Q211">
        <v>1.4999999999999999E-2</v>
      </c>
      <c r="R211">
        <v>27.7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281.77065617921897</v>
      </c>
      <c r="B212">
        <v>44.744</v>
      </c>
      <c r="C212">
        <v>4.408176723704929</v>
      </c>
      <c r="D212">
        <v>202.35599999999999</v>
      </c>
      <c r="E212">
        <v>310.44385849113922</v>
      </c>
      <c r="F212">
        <v>172.65600000000001</v>
      </c>
      <c r="G212">
        <v>33.857999999999997</v>
      </c>
      <c r="H212">
        <v>118</v>
      </c>
      <c r="I212">
        <v>44</v>
      </c>
      <c r="J212">
        <v>3</v>
      </c>
      <c r="K212">
        <v>40</v>
      </c>
      <c r="L212">
        <v>50</v>
      </c>
      <c r="M212">
        <v>3</v>
      </c>
      <c r="N212">
        <v>1171</v>
      </c>
      <c r="O212">
        <v>0.28000000000000003</v>
      </c>
      <c r="P212">
        <v>2.33</v>
      </c>
      <c r="Q212">
        <v>1.4999999999999999E-2</v>
      </c>
      <c r="R212">
        <v>27.7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440.27984317229829</v>
      </c>
      <c r="B213">
        <v>70</v>
      </c>
      <c r="C213">
        <v>4.4027984317229834</v>
      </c>
      <c r="D213">
        <v>138.36955</v>
      </c>
      <c r="E213">
        <v>311.3464213943422</v>
      </c>
      <c r="F213">
        <v>56.363010000000003</v>
      </c>
      <c r="G213">
        <v>52.924300000000002</v>
      </c>
      <c r="H213">
        <v>165</v>
      </c>
      <c r="I213">
        <v>51</v>
      </c>
      <c r="J213">
        <v>44</v>
      </c>
      <c r="K213">
        <v>84</v>
      </c>
      <c r="L213">
        <v>43</v>
      </c>
      <c r="M213">
        <v>11</v>
      </c>
      <c r="N213">
        <v>1171</v>
      </c>
      <c r="O213">
        <v>0.28000000000000003</v>
      </c>
      <c r="P213">
        <v>2.33</v>
      </c>
      <c r="Q213">
        <v>1.4999999999999999E-2</v>
      </c>
      <c r="R213">
        <v>27.7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316.68035350425919</v>
      </c>
      <c r="B214">
        <v>50.4</v>
      </c>
      <c r="C214">
        <v>4.3983382431147113</v>
      </c>
      <c r="D214">
        <v>135.83199999999999</v>
      </c>
      <c r="E214">
        <v>309.55966804979249</v>
      </c>
      <c r="F214">
        <v>78.090999999999994</v>
      </c>
      <c r="G214">
        <v>38.039000000000001</v>
      </c>
      <c r="H214">
        <v>117</v>
      </c>
      <c r="I214">
        <v>43</v>
      </c>
      <c r="J214">
        <v>3</v>
      </c>
      <c r="K214">
        <v>96</v>
      </c>
      <c r="L214">
        <v>50</v>
      </c>
      <c r="M214">
        <v>10</v>
      </c>
      <c r="N214">
        <v>1171</v>
      </c>
      <c r="O214">
        <v>0.28000000000000003</v>
      </c>
      <c r="P214">
        <v>2.33</v>
      </c>
      <c r="Q214">
        <v>1.4999999999999999E-2</v>
      </c>
      <c r="R214">
        <v>27.7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336.26244011265612</v>
      </c>
      <c r="B215">
        <v>53.666666666666657</v>
      </c>
      <c r="C215">
        <v>4.3860318275563843</v>
      </c>
      <c r="D215">
        <v>129.01607999999999</v>
      </c>
      <c r="E215">
        <v>311.90750445562043</v>
      </c>
      <c r="F215">
        <v>119.12004</v>
      </c>
      <c r="G215">
        <v>40.430079999999997</v>
      </c>
      <c r="H215">
        <v>164</v>
      </c>
      <c r="I215">
        <v>41</v>
      </c>
      <c r="J215">
        <v>4</v>
      </c>
      <c r="K215">
        <v>333</v>
      </c>
      <c r="L215">
        <v>52</v>
      </c>
      <c r="M215">
        <v>11</v>
      </c>
      <c r="N215">
        <v>1171</v>
      </c>
      <c r="O215">
        <v>0.28000000000000003</v>
      </c>
      <c r="P215">
        <v>2.33</v>
      </c>
      <c r="Q215">
        <v>1.4999999999999999E-2</v>
      </c>
      <c r="R215">
        <v>27.7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389.14952698060472</v>
      </c>
      <c r="B216">
        <v>62.192307692307693</v>
      </c>
      <c r="C216">
        <v>4.3800379660154647</v>
      </c>
      <c r="D216">
        <v>327.96899999999999</v>
      </c>
      <c r="E216">
        <v>307.5981485912065</v>
      </c>
      <c r="F216">
        <v>54.798119999999997</v>
      </c>
      <c r="G216">
        <v>46.706220000000002</v>
      </c>
      <c r="H216">
        <v>165</v>
      </c>
      <c r="I216">
        <v>49</v>
      </c>
      <c r="J216">
        <v>39</v>
      </c>
      <c r="K216">
        <v>293</v>
      </c>
      <c r="L216">
        <v>45</v>
      </c>
      <c r="M216">
        <v>9</v>
      </c>
      <c r="N216">
        <v>1171</v>
      </c>
      <c r="O216">
        <v>0.28000000000000003</v>
      </c>
      <c r="P216">
        <v>2.33</v>
      </c>
      <c r="Q216">
        <v>1.4999999999999999E-2</v>
      </c>
      <c r="R216">
        <v>27.7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335.22855120336652</v>
      </c>
      <c r="B217">
        <v>53.666666666666657</v>
      </c>
      <c r="C217">
        <v>4.3725463200439112</v>
      </c>
      <c r="D217">
        <v>96.744599999999991</v>
      </c>
      <c r="E217">
        <v>307.46163071426759</v>
      </c>
      <c r="F217">
        <v>66.687299999999993</v>
      </c>
      <c r="G217">
        <v>40.232300000000002</v>
      </c>
      <c r="H217">
        <v>65</v>
      </c>
      <c r="I217">
        <v>39</v>
      </c>
      <c r="J217">
        <v>3</v>
      </c>
      <c r="K217">
        <v>164</v>
      </c>
      <c r="L217">
        <v>55</v>
      </c>
      <c r="M217">
        <v>1</v>
      </c>
      <c r="N217">
        <v>1171</v>
      </c>
      <c r="O217">
        <v>0.28000000000000003</v>
      </c>
      <c r="P217">
        <v>2.33</v>
      </c>
      <c r="Q217">
        <v>1.4999999999999999E-2</v>
      </c>
      <c r="R217">
        <v>27.7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327.86916889053742</v>
      </c>
      <c r="B218">
        <v>52.500000000000007</v>
      </c>
      <c r="C218">
        <v>4.371588918540497</v>
      </c>
      <c r="D218">
        <v>131.42400000000001</v>
      </c>
      <c r="E218">
        <v>306.80165975103728</v>
      </c>
      <c r="F218">
        <v>75.48</v>
      </c>
      <c r="G218">
        <v>39.3384</v>
      </c>
      <c r="H218">
        <v>91</v>
      </c>
      <c r="I218">
        <v>46</v>
      </c>
      <c r="J218">
        <v>10</v>
      </c>
      <c r="K218">
        <v>96</v>
      </c>
      <c r="L218">
        <v>48</v>
      </c>
      <c r="M218">
        <v>11</v>
      </c>
      <c r="N218">
        <v>1171</v>
      </c>
      <c r="O218">
        <v>0.28000000000000003</v>
      </c>
      <c r="P218">
        <v>2.33</v>
      </c>
      <c r="Q218">
        <v>1.4999999999999999E-2</v>
      </c>
      <c r="R218">
        <v>27.7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348.36683126261028</v>
      </c>
      <c r="B219">
        <v>56.000000000000007</v>
      </c>
      <c r="C219">
        <v>4.3545853907826286</v>
      </c>
      <c r="D219">
        <v>110.33916000000001</v>
      </c>
      <c r="E219">
        <v>304.75020746887969</v>
      </c>
      <c r="F219">
        <v>60.02028</v>
      </c>
      <c r="G219">
        <v>41.762520000000002</v>
      </c>
      <c r="H219">
        <v>1</v>
      </c>
      <c r="I219">
        <v>56</v>
      </c>
      <c r="J219">
        <v>6</v>
      </c>
      <c r="K219">
        <v>52</v>
      </c>
      <c r="L219">
        <v>38</v>
      </c>
      <c r="M219">
        <v>3</v>
      </c>
      <c r="N219">
        <v>1171</v>
      </c>
      <c r="O219">
        <v>0.28000000000000003</v>
      </c>
      <c r="P219">
        <v>2.33</v>
      </c>
      <c r="Q219">
        <v>1.4999999999999999E-2</v>
      </c>
      <c r="R219">
        <v>27.7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277.95909352451167</v>
      </c>
      <c r="B220">
        <v>44.744</v>
      </c>
      <c r="C220">
        <v>4.3485465194698323</v>
      </c>
      <c r="D220">
        <v>246.56227200000001</v>
      </c>
      <c r="E220">
        <v>309.69460580912857</v>
      </c>
      <c r="F220">
        <v>168.00695999999999</v>
      </c>
      <c r="G220">
        <v>33.38973</v>
      </c>
      <c r="H220">
        <v>175</v>
      </c>
      <c r="I220">
        <v>51</v>
      </c>
      <c r="J220">
        <v>3</v>
      </c>
      <c r="K220">
        <v>40</v>
      </c>
      <c r="L220">
        <v>49</v>
      </c>
      <c r="M220">
        <v>3</v>
      </c>
      <c r="N220">
        <v>1171</v>
      </c>
      <c r="O220">
        <v>0.28000000000000003</v>
      </c>
      <c r="P220">
        <v>2.33</v>
      </c>
      <c r="Q220">
        <v>1.4999999999999999E-2</v>
      </c>
      <c r="R220">
        <v>27.7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442.5620910655324</v>
      </c>
      <c r="B221">
        <v>71.400000000000006</v>
      </c>
      <c r="C221">
        <v>4.338844030054239</v>
      </c>
      <c r="D221">
        <v>165.44880000000001</v>
      </c>
      <c r="E221">
        <v>311.3464213943422</v>
      </c>
      <c r="F221">
        <v>56.263680000000001</v>
      </c>
      <c r="G221">
        <v>53.198639999999997</v>
      </c>
      <c r="H221">
        <v>165</v>
      </c>
      <c r="I221">
        <v>51</v>
      </c>
      <c r="J221">
        <v>44</v>
      </c>
      <c r="K221">
        <v>126</v>
      </c>
      <c r="L221">
        <v>43</v>
      </c>
      <c r="M221">
        <v>11</v>
      </c>
      <c r="N221">
        <v>1171</v>
      </c>
      <c r="O221">
        <v>0.28000000000000003</v>
      </c>
      <c r="P221">
        <v>2.33</v>
      </c>
      <c r="Q221">
        <v>1.4999999999999999E-2</v>
      </c>
      <c r="R221">
        <v>27.7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346.86578093580061</v>
      </c>
      <c r="B222">
        <v>56.000000000000007</v>
      </c>
      <c r="C222">
        <v>4.3358222616975066</v>
      </c>
      <c r="D222">
        <v>182.70419999999999</v>
      </c>
      <c r="E222">
        <v>299.38322188010011</v>
      </c>
      <c r="F222">
        <v>59.888039999999997</v>
      </c>
      <c r="G222">
        <v>41.4908</v>
      </c>
      <c r="H222">
        <v>112</v>
      </c>
      <c r="I222">
        <v>60</v>
      </c>
      <c r="J222">
        <v>3</v>
      </c>
      <c r="K222">
        <v>93</v>
      </c>
      <c r="L222">
        <v>38</v>
      </c>
      <c r="M222">
        <v>2</v>
      </c>
      <c r="N222">
        <v>1171</v>
      </c>
      <c r="O222">
        <v>0.28000000000000003</v>
      </c>
      <c r="P222">
        <v>2.33</v>
      </c>
      <c r="Q222">
        <v>1.4999999999999999E-2</v>
      </c>
      <c r="R222">
        <v>27.7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259.5034584579891</v>
      </c>
      <c r="B223">
        <v>42</v>
      </c>
      <c r="C223">
        <v>4.3250576409664836</v>
      </c>
      <c r="D223">
        <v>112.66500000000001</v>
      </c>
      <c r="E223">
        <v>299.55186721991703</v>
      </c>
      <c r="F223">
        <v>62.085999999999999</v>
      </c>
      <c r="G223">
        <v>31.042999999999999</v>
      </c>
      <c r="H223">
        <v>55</v>
      </c>
      <c r="I223">
        <v>46</v>
      </c>
      <c r="J223">
        <v>5</v>
      </c>
      <c r="K223">
        <v>193</v>
      </c>
      <c r="L223">
        <v>48</v>
      </c>
      <c r="M223">
        <v>5</v>
      </c>
      <c r="N223">
        <v>1171</v>
      </c>
      <c r="O223">
        <v>0.28000000000000003</v>
      </c>
      <c r="P223">
        <v>2.33</v>
      </c>
      <c r="Q223">
        <v>1.4999999999999999E-2</v>
      </c>
      <c r="R223">
        <v>27.7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276.01648295787311</v>
      </c>
      <c r="B224">
        <v>44.744000000000007</v>
      </c>
      <c r="C224">
        <v>4.3181552402671013</v>
      </c>
      <c r="D224">
        <v>220.51079999999999</v>
      </c>
      <c r="E224">
        <v>309.73321529324483</v>
      </c>
      <c r="F224">
        <v>169.65539999999999</v>
      </c>
      <c r="G224">
        <v>33.1569</v>
      </c>
      <c r="H224">
        <v>179</v>
      </c>
      <c r="I224">
        <v>51</v>
      </c>
      <c r="J224">
        <v>3</v>
      </c>
      <c r="K224">
        <v>40</v>
      </c>
      <c r="L224">
        <v>50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27.7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517.71198197481954</v>
      </c>
      <c r="B225">
        <v>84</v>
      </c>
      <c r="C225">
        <v>4.3142665164568301</v>
      </c>
      <c r="D225">
        <v>278.334</v>
      </c>
      <c r="E225">
        <v>309.34375973763161</v>
      </c>
      <c r="F225">
        <v>60.235200000000013</v>
      </c>
      <c r="G225">
        <v>62.180999999999997</v>
      </c>
      <c r="H225">
        <v>111</v>
      </c>
      <c r="I225">
        <v>47</v>
      </c>
      <c r="J225">
        <v>27</v>
      </c>
      <c r="K225">
        <v>165</v>
      </c>
      <c r="L225">
        <v>47</v>
      </c>
      <c r="M225">
        <v>10</v>
      </c>
      <c r="N225">
        <v>1171</v>
      </c>
      <c r="O225">
        <v>0.28000000000000003</v>
      </c>
      <c r="P225">
        <v>2.33</v>
      </c>
      <c r="Q225">
        <v>1.4999999999999999E-2</v>
      </c>
      <c r="R225">
        <v>27.7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310.27566303392939</v>
      </c>
      <c r="B226">
        <v>50.4</v>
      </c>
      <c r="C226">
        <v>4.309384208804576</v>
      </c>
      <c r="D226">
        <v>101.7315</v>
      </c>
      <c r="E226">
        <v>311.64315352697088</v>
      </c>
      <c r="F226">
        <v>73.037999999999997</v>
      </c>
      <c r="G226">
        <v>37.301550000000013</v>
      </c>
      <c r="H226">
        <v>98</v>
      </c>
      <c r="I226">
        <v>47</v>
      </c>
      <c r="J226">
        <v>11</v>
      </c>
      <c r="K226">
        <v>96</v>
      </c>
      <c r="L226">
        <v>47</v>
      </c>
      <c r="M226">
        <v>10</v>
      </c>
      <c r="N226">
        <v>1171</v>
      </c>
      <c r="O226">
        <v>0.28000000000000003</v>
      </c>
      <c r="P226">
        <v>2.33</v>
      </c>
      <c r="Q226">
        <v>1.4999999999999999E-2</v>
      </c>
      <c r="R226">
        <v>27.7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344.34128838625281</v>
      </c>
      <c r="B227">
        <v>56.000000000000007</v>
      </c>
      <c r="C227">
        <v>4.3042661048281614</v>
      </c>
      <c r="D227">
        <v>109.64579999999999</v>
      </c>
      <c r="E227">
        <v>312</v>
      </c>
      <c r="F227">
        <v>59.673600000000008</v>
      </c>
      <c r="G227">
        <v>41.402999999999999</v>
      </c>
      <c r="H227">
        <v>177</v>
      </c>
      <c r="I227">
        <v>56</v>
      </c>
      <c r="J227">
        <v>3</v>
      </c>
      <c r="K227">
        <v>52</v>
      </c>
      <c r="L227">
        <v>38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27.7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322.58449248106388</v>
      </c>
      <c r="B228">
        <v>52.500000000000007</v>
      </c>
      <c r="C228">
        <v>4.3011265664141849</v>
      </c>
      <c r="D228">
        <v>101.664</v>
      </c>
      <c r="E228">
        <v>310.78506224066388</v>
      </c>
      <c r="F228">
        <v>75.024000000000001</v>
      </c>
      <c r="G228">
        <v>38.767679999999999</v>
      </c>
      <c r="H228">
        <v>91</v>
      </c>
      <c r="I228">
        <v>52</v>
      </c>
      <c r="J228">
        <v>9</v>
      </c>
      <c r="K228">
        <v>295</v>
      </c>
      <c r="L228">
        <v>42</v>
      </c>
      <c r="M228">
        <v>4</v>
      </c>
      <c r="N228">
        <v>1171</v>
      </c>
      <c r="O228">
        <v>0.28000000000000003</v>
      </c>
      <c r="P228">
        <v>2.33</v>
      </c>
      <c r="Q228">
        <v>1.4999999999999999E-2</v>
      </c>
      <c r="R228">
        <v>27.7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344.01988183044688</v>
      </c>
      <c r="B229">
        <v>56.000000000000007</v>
      </c>
      <c r="C229">
        <v>4.3002485228805858</v>
      </c>
      <c r="D229">
        <v>109.5288</v>
      </c>
      <c r="E229">
        <v>294.57261410788379</v>
      </c>
      <c r="F229">
        <v>59.714399999999998</v>
      </c>
      <c r="G229">
        <v>41.068800000000003</v>
      </c>
      <c r="H229">
        <v>178</v>
      </c>
      <c r="I229">
        <v>54</v>
      </c>
      <c r="J229">
        <v>3</v>
      </c>
      <c r="K229">
        <v>53</v>
      </c>
      <c r="L229">
        <v>40</v>
      </c>
      <c r="M229">
        <v>3</v>
      </c>
      <c r="N229">
        <v>1171</v>
      </c>
      <c r="O229">
        <v>0.28000000000000003</v>
      </c>
      <c r="P229">
        <v>2.33</v>
      </c>
      <c r="Q229">
        <v>1.4999999999999999E-2</v>
      </c>
      <c r="R229">
        <v>27.7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257.81810142606162</v>
      </c>
      <c r="B230">
        <v>42</v>
      </c>
      <c r="C230">
        <v>4.2969683571010266</v>
      </c>
      <c r="D230">
        <v>192.52195</v>
      </c>
      <c r="E230">
        <v>308.30661007588702</v>
      </c>
      <c r="F230">
        <v>77.830889999999997</v>
      </c>
      <c r="G230">
        <v>30.952660000000009</v>
      </c>
      <c r="H230">
        <v>7</v>
      </c>
      <c r="I230">
        <v>41</v>
      </c>
      <c r="J230">
        <v>3</v>
      </c>
      <c r="K230">
        <v>84</v>
      </c>
      <c r="L230">
        <v>53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27.7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336.57404395953222</v>
      </c>
      <c r="B231">
        <v>54.901960784313722</v>
      </c>
      <c r="C231">
        <v>4.2913190604840361</v>
      </c>
      <c r="D231">
        <v>138.12225000000001</v>
      </c>
      <c r="E231">
        <v>311.11449162519841</v>
      </c>
      <c r="F231">
        <v>119.04940499999999</v>
      </c>
      <c r="G231">
        <v>40.454387500000003</v>
      </c>
      <c r="H231">
        <v>164</v>
      </c>
      <c r="I231">
        <v>41</v>
      </c>
      <c r="J231">
        <v>4</v>
      </c>
      <c r="K231">
        <v>77</v>
      </c>
      <c r="L231">
        <v>53</v>
      </c>
      <c r="M231">
        <v>15</v>
      </c>
      <c r="N231">
        <v>1171</v>
      </c>
      <c r="O231">
        <v>0.28000000000000003</v>
      </c>
      <c r="P231">
        <v>2.33</v>
      </c>
      <c r="Q231">
        <v>1.4999999999999999E-2</v>
      </c>
      <c r="R231">
        <v>27.7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336.45829418117791</v>
      </c>
      <c r="B232">
        <v>54.901960784313722</v>
      </c>
      <c r="C232">
        <v>4.2898432508100193</v>
      </c>
      <c r="D232">
        <v>138.08250000000001</v>
      </c>
      <c r="E232">
        <v>311.11449162519841</v>
      </c>
      <c r="F232">
        <v>119.03588999999999</v>
      </c>
      <c r="G232">
        <v>40.440474999999999</v>
      </c>
      <c r="H232">
        <v>164</v>
      </c>
      <c r="I232">
        <v>41</v>
      </c>
      <c r="J232">
        <v>4</v>
      </c>
      <c r="K232">
        <v>312</v>
      </c>
      <c r="L232">
        <v>53</v>
      </c>
      <c r="M232">
        <v>15</v>
      </c>
      <c r="N232">
        <v>1171</v>
      </c>
      <c r="O232">
        <v>0.28000000000000003</v>
      </c>
      <c r="P232">
        <v>2.33</v>
      </c>
      <c r="Q232">
        <v>1.4999999999999999E-2</v>
      </c>
      <c r="R232">
        <v>27.7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343.1227648518522</v>
      </c>
      <c r="B233">
        <v>56.000000000000007</v>
      </c>
      <c r="C233">
        <v>4.2890345606481519</v>
      </c>
      <c r="D233">
        <v>110.09466</v>
      </c>
      <c r="E233">
        <v>305.17842323651462</v>
      </c>
      <c r="F233">
        <v>59.873579999999997</v>
      </c>
      <c r="G233">
        <v>41.141100000000009</v>
      </c>
      <c r="H233">
        <v>1</v>
      </c>
      <c r="I233">
        <v>55</v>
      </c>
      <c r="J233">
        <v>6</v>
      </c>
      <c r="K233">
        <v>53</v>
      </c>
      <c r="L233">
        <v>39</v>
      </c>
      <c r="M233">
        <v>3</v>
      </c>
      <c r="N233">
        <v>1171</v>
      </c>
      <c r="O233">
        <v>0.28000000000000003</v>
      </c>
      <c r="P233">
        <v>2.33</v>
      </c>
      <c r="Q233">
        <v>1.4999999999999999E-2</v>
      </c>
      <c r="R233">
        <v>27.7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337.09582538722731</v>
      </c>
      <c r="B234">
        <v>55.024875621890551</v>
      </c>
      <c r="C234">
        <v>4.2883709432172594</v>
      </c>
      <c r="D234">
        <v>138.10427999999999</v>
      </c>
      <c r="E234">
        <v>311.50558762148842</v>
      </c>
      <c r="F234">
        <v>118.8988938</v>
      </c>
      <c r="G234">
        <v>40.523601999999997</v>
      </c>
      <c r="H234">
        <v>164</v>
      </c>
      <c r="I234">
        <v>41</v>
      </c>
      <c r="J234">
        <v>4</v>
      </c>
      <c r="K234">
        <v>316</v>
      </c>
      <c r="L234">
        <v>52</v>
      </c>
      <c r="M234">
        <v>13</v>
      </c>
      <c r="N234">
        <v>1171</v>
      </c>
      <c r="O234">
        <v>0.28000000000000003</v>
      </c>
      <c r="P234">
        <v>2.33</v>
      </c>
      <c r="Q234">
        <v>1.4999999999999999E-2</v>
      </c>
      <c r="R234">
        <v>27.7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257.01464433825208</v>
      </c>
      <c r="B235">
        <v>42</v>
      </c>
      <c r="C235">
        <v>4.2835774056375344</v>
      </c>
      <c r="D235">
        <v>254.29079999999999</v>
      </c>
      <c r="E235">
        <v>308.30661007588702</v>
      </c>
      <c r="F235">
        <v>77.686200000000014</v>
      </c>
      <c r="G235">
        <v>30.856200000000001</v>
      </c>
      <c r="H235">
        <v>7</v>
      </c>
      <c r="I235">
        <v>41</v>
      </c>
      <c r="J235">
        <v>3</v>
      </c>
      <c r="K235">
        <v>323</v>
      </c>
      <c r="L235">
        <v>53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27.7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342.23414918635319</v>
      </c>
      <c r="B236">
        <v>56.000000000000007</v>
      </c>
      <c r="C236">
        <v>4.2779268648294151</v>
      </c>
      <c r="D236">
        <v>140.7627</v>
      </c>
      <c r="E236">
        <v>293.92531120331961</v>
      </c>
      <c r="F236">
        <v>60.1965</v>
      </c>
      <c r="G236">
        <v>40.844700000000003</v>
      </c>
      <c r="H236">
        <v>174</v>
      </c>
      <c r="I236">
        <v>55</v>
      </c>
      <c r="J236">
        <v>2</v>
      </c>
      <c r="K236">
        <v>52</v>
      </c>
      <c r="L236">
        <v>39</v>
      </c>
      <c r="M236">
        <v>3</v>
      </c>
      <c r="N236">
        <v>1171</v>
      </c>
      <c r="O236">
        <v>0.28000000000000003</v>
      </c>
      <c r="P236">
        <v>2.33</v>
      </c>
      <c r="Q236">
        <v>1.4999999999999999E-2</v>
      </c>
      <c r="R236">
        <v>27.7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384.73281950016099</v>
      </c>
      <c r="B237">
        <v>63.000000000000007</v>
      </c>
      <c r="C237">
        <v>4.2748091055573454</v>
      </c>
      <c r="D237">
        <v>217.512</v>
      </c>
      <c r="E237">
        <v>310.69200585749212</v>
      </c>
      <c r="F237">
        <v>53.2224</v>
      </c>
      <c r="G237">
        <v>46.2348</v>
      </c>
      <c r="H237">
        <v>111</v>
      </c>
      <c r="I237">
        <v>49</v>
      </c>
      <c r="J237">
        <v>18</v>
      </c>
      <c r="K237">
        <v>315</v>
      </c>
      <c r="L237">
        <v>45</v>
      </c>
      <c r="M237">
        <v>6</v>
      </c>
      <c r="N237">
        <v>1171</v>
      </c>
      <c r="O237">
        <v>0.28000000000000003</v>
      </c>
      <c r="P237">
        <v>2.33</v>
      </c>
      <c r="Q237">
        <v>1.4999999999999999E-2</v>
      </c>
      <c r="R237">
        <v>27.7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341.7133308326346</v>
      </c>
      <c r="B238">
        <v>56</v>
      </c>
      <c r="C238">
        <v>4.2714166354079328</v>
      </c>
      <c r="D238">
        <v>454.34879999999998</v>
      </c>
      <c r="E238">
        <v>301.34439834024897</v>
      </c>
      <c r="F238">
        <v>60.514560000000003</v>
      </c>
      <c r="G238">
        <v>40.907520000000012</v>
      </c>
      <c r="H238">
        <v>137</v>
      </c>
      <c r="I238">
        <v>48</v>
      </c>
      <c r="J238">
        <v>3</v>
      </c>
      <c r="K238">
        <v>161</v>
      </c>
      <c r="L238">
        <v>46</v>
      </c>
      <c r="M238">
        <v>12</v>
      </c>
      <c r="N238">
        <v>1171</v>
      </c>
      <c r="O238">
        <v>0.28000000000000003</v>
      </c>
      <c r="P238">
        <v>2.33</v>
      </c>
      <c r="Q238">
        <v>1.4999999999999999E-2</v>
      </c>
      <c r="R238">
        <v>27.7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306.98959391406538</v>
      </c>
      <c r="B239">
        <v>50.400000000000013</v>
      </c>
      <c r="C239">
        <v>4.2637443599175748</v>
      </c>
      <c r="D239">
        <v>101.55596</v>
      </c>
      <c r="E239">
        <v>311.41078838174269</v>
      </c>
      <c r="F239">
        <v>147.90298000000001</v>
      </c>
      <c r="G239">
        <v>36.902979999999999</v>
      </c>
      <c r="H239">
        <v>163</v>
      </c>
      <c r="I239">
        <v>50</v>
      </c>
      <c r="J239">
        <v>6</v>
      </c>
      <c r="K239">
        <v>331</v>
      </c>
      <c r="L239">
        <v>43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27.7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255.60020579300249</v>
      </c>
      <c r="B240">
        <v>42</v>
      </c>
      <c r="C240">
        <v>4.2600034298833744</v>
      </c>
      <c r="D240">
        <v>112.18559999999999</v>
      </c>
      <c r="E240">
        <v>312.49792531120329</v>
      </c>
      <c r="F240">
        <v>61.478400000000001</v>
      </c>
      <c r="G240">
        <v>30.7392</v>
      </c>
      <c r="H240">
        <v>54</v>
      </c>
      <c r="I240">
        <v>47</v>
      </c>
      <c r="J240">
        <v>2</v>
      </c>
      <c r="K240">
        <v>100</v>
      </c>
      <c r="L240">
        <v>52</v>
      </c>
      <c r="M240">
        <v>8</v>
      </c>
      <c r="N240">
        <v>1171</v>
      </c>
      <c r="O240">
        <v>0.28000000000000003</v>
      </c>
      <c r="P240">
        <v>2.33</v>
      </c>
      <c r="Q240">
        <v>1.4999999999999999E-2</v>
      </c>
      <c r="R240">
        <v>27.7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250.6039621864756</v>
      </c>
      <c r="B241">
        <v>41.192307692307693</v>
      </c>
      <c r="C241">
        <v>4.2586294227767114</v>
      </c>
      <c r="D241">
        <v>365.29289999999997</v>
      </c>
      <c r="E241">
        <v>307.63817427385891</v>
      </c>
      <c r="F241">
        <v>60.529559999999996</v>
      </c>
      <c r="G241">
        <v>30.078299999999999</v>
      </c>
      <c r="H241">
        <v>36</v>
      </c>
      <c r="I241">
        <v>46</v>
      </c>
      <c r="J241">
        <v>3</v>
      </c>
      <c r="K241">
        <v>293</v>
      </c>
      <c r="L241">
        <v>47</v>
      </c>
      <c r="M241">
        <v>12</v>
      </c>
      <c r="N241">
        <v>1171</v>
      </c>
      <c r="O241">
        <v>0.28000000000000003</v>
      </c>
      <c r="P241">
        <v>2.33</v>
      </c>
      <c r="Q241">
        <v>1.4999999999999999E-2</v>
      </c>
      <c r="R241">
        <v>27.7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326.48354463634041</v>
      </c>
      <c r="B242">
        <v>53.666666666666657</v>
      </c>
      <c r="C242">
        <v>4.2584810169957441</v>
      </c>
      <c r="D242">
        <v>107.559</v>
      </c>
      <c r="E242">
        <v>312.64829809991409</v>
      </c>
      <c r="F242">
        <v>107.559</v>
      </c>
      <c r="G242">
        <v>39.266249999999999</v>
      </c>
      <c r="H242">
        <v>164</v>
      </c>
      <c r="I242">
        <v>49</v>
      </c>
      <c r="J242">
        <v>3</v>
      </c>
      <c r="K242">
        <v>98</v>
      </c>
      <c r="L242">
        <v>45</v>
      </c>
      <c r="M242">
        <v>5</v>
      </c>
      <c r="N242">
        <v>1171</v>
      </c>
      <c r="O242">
        <v>0.28000000000000003</v>
      </c>
      <c r="P242">
        <v>2.33</v>
      </c>
      <c r="Q242">
        <v>1.4999999999999999E-2</v>
      </c>
      <c r="R242">
        <v>27.7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306.54992506892432</v>
      </c>
      <c r="B243">
        <v>50.4</v>
      </c>
      <c r="C243">
        <v>4.2576378481795034</v>
      </c>
      <c r="D243">
        <v>109.89</v>
      </c>
      <c r="E243">
        <v>311.53467959864759</v>
      </c>
      <c r="F243">
        <v>143.19</v>
      </c>
      <c r="G243">
        <v>36.851999999999997</v>
      </c>
      <c r="H243">
        <v>163</v>
      </c>
      <c r="I243">
        <v>48</v>
      </c>
      <c r="J243">
        <v>6</v>
      </c>
      <c r="K243">
        <v>327</v>
      </c>
      <c r="L243">
        <v>46</v>
      </c>
      <c r="M243">
        <v>15</v>
      </c>
      <c r="N243">
        <v>1171</v>
      </c>
      <c r="O243">
        <v>0.28000000000000003</v>
      </c>
      <c r="P243">
        <v>2.33</v>
      </c>
      <c r="Q243">
        <v>1.4999999999999999E-2</v>
      </c>
      <c r="R243">
        <v>27.7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339.47895471998578</v>
      </c>
      <c r="B244">
        <v>56</v>
      </c>
      <c r="C244">
        <v>4.2434869339998222</v>
      </c>
      <c r="D244">
        <v>224.6112</v>
      </c>
      <c r="E244">
        <v>307.0307931411154</v>
      </c>
      <c r="F244">
        <v>73.550399999999996</v>
      </c>
      <c r="G244">
        <v>40.735199999999999</v>
      </c>
      <c r="H244">
        <v>39</v>
      </c>
      <c r="I244">
        <v>44</v>
      </c>
      <c r="J244">
        <v>6</v>
      </c>
      <c r="K244">
        <v>127</v>
      </c>
      <c r="L244">
        <v>50</v>
      </c>
      <c r="M244">
        <v>11</v>
      </c>
      <c r="N244">
        <v>1171</v>
      </c>
      <c r="O244">
        <v>0.28000000000000003</v>
      </c>
      <c r="P244">
        <v>2.33</v>
      </c>
      <c r="Q244">
        <v>1.4999999999999999E-2</v>
      </c>
      <c r="R244">
        <v>27.7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296.76673822750598</v>
      </c>
      <c r="B245">
        <v>49</v>
      </c>
      <c r="C245">
        <v>4.2395248318215142</v>
      </c>
      <c r="D245">
        <v>147.64304999999999</v>
      </c>
      <c r="E245">
        <v>311.70891497207549</v>
      </c>
      <c r="F245">
        <v>63.877229999999997</v>
      </c>
      <c r="G245">
        <v>35.678460000000001</v>
      </c>
      <c r="H245">
        <v>33</v>
      </c>
      <c r="I245">
        <v>43</v>
      </c>
      <c r="J245">
        <v>3</v>
      </c>
      <c r="K245">
        <v>84</v>
      </c>
      <c r="L245">
        <v>51</v>
      </c>
      <c r="M245">
        <v>14</v>
      </c>
      <c r="N245">
        <v>1171</v>
      </c>
      <c r="O245">
        <v>0.28000000000000003</v>
      </c>
      <c r="P245">
        <v>2.33</v>
      </c>
      <c r="Q245">
        <v>1.4999999999999999E-2</v>
      </c>
      <c r="R245">
        <v>27.7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296.76673822750598</v>
      </c>
      <c r="B246">
        <v>49</v>
      </c>
      <c r="C246">
        <v>4.2395248318215142</v>
      </c>
      <c r="D246">
        <v>147.64304999999999</v>
      </c>
      <c r="E246">
        <v>311.70891497207549</v>
      </c>
      <c r="F246">
        <v>63.877229999999997</v>
      </c>
      <c r="G246">
        <v>35.678460000000001</v>
      </c>
      <c r="H246">
        <v>332</v>
      </c>
      <c r="I246">
        <v>43</v>
      </c>
      <c r="J246">
        <v>3</v>
      </c>
      <c r="K246">
        <v>84</v>
      </c>
      <c r="L246">
        <v>51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27.7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304.76989122620103</v>
      </c>
      <c r="B247">
        <v>50.4</v>
      </c>
      <c r="C247">
        <v>4.2329151559194589</v>
      </c>
      <c r="D247">
        <v>167.33250000000001</v>
      </c>
      <c r="E247">
        <v>311.00136687643402</v>
      </c>
      <c r="F247">
        <v>143.19</v>
      </c>
      <c r="G247">
        <v>36.630000000000003</v>
      </c>
      <c r="H247">
        <v>163</v>
      </c>
      <c r="I247">
        <v>48</v>
      </c>
      <c r="J247">
        <v>6</v>
      </c>
      <c r="K247">
        <v>148</v>
      </c>
      <c r="L247">
        <v>45</v>
      </c>
      <c r="M247">
        <v>15</v>
      </c>
      <c r="N247">
        <v>1171</v>
      </c>
      <c r="O247">
        <v>0.28000000000000003</v>
      </c>
      <c r="P247">
        <v>2.33</v>
      </c>
      <c r="Q247">
        <v>1.4999999999999999E-2</v>
      </c>
      <c r="R247">
        <v>27.7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275.04661903129312</v>
      </c>
      <c r="B248">
        <v>45.5</v>
      </c>
      <c r="C248">
        <v>4.2314864466352793</v>
      </c>
      <c r="D248">
        <v>235.81200000000001</v>
      </c>
      <c r="E248">
        <v>310.47120226756522</v>
      </c>
      <c r="F248">
        <v>81.511200000000002</v>
      </c>
      <c r="G248">
        <v>33.050400000000003</v>
      </c>
      <c r="H248">
        <v>52</v>
      </c>
      <c r="I248">
        <v>44</v>
      </c>
      <c r="J248">
        <v>6</v>
      </c>
      <c r="K248">
        <v>153</v>
      </c>
      <c r="L248">
        <v>49</v>
      </c>
      <c r="M248">
        <v>20</v>
      </c>
      <c r="N248">
        <v>1171</v>
      </c>
      <c r="O248">
        <v>0.28000000000000003</v>
      </c>
      <c r="P248">
        <v>2.33</v>
      </c>
      <c r="Q248">
        <v>1.4999999999999999E-2</v>
      </c>
      <c r="R248">
        <v>27.7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253.8486672865491</v>
      </c>
      <c r="B249">
        <v>42</v>
      </c>
      <c r="C249">
        <v>4.2308111214424846</v>
      </c>
      <c r="D249">
        <v>109.65</v>
      </c>
      <c r="E249">
        <v>312.81316768321818</v>
      </c>
      <c r="F249">
        <v>60.14</v>
      </c>
      <c r="G249">
        <v>30.532499999999999</v>
      </c>
      <c r="H249">
        <v>55</v>
      </c>
      <c r="I249">
        <v>45</v>
      </c>
      <c r="J249">
        <v>5</v>
      </c>
      <c r="K249">
        <v>315</v>
      </c>
      <c r="L249">
        <v>45</v>
      </c>
      <c r="M249">
        <v>6</v>
      </c>
      <c r="N249">
        <v>1171</v>
      </c>
      <c r="O249">
        <v>0.28000000000000003</v>
      </c>
      <c r="P249">
        <v>2.33</v>
      </c>
      <c r="Q249">
        <v>1.4999999999999999E-2</v>
      </c>
      <c r="R249">
        <v>27.7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304.55806313219978</v>
      </c>
      <c r="B250">
        <v>50.4</v>
      </c>
      <c r="C250">
        <v>4.2299730990583306</v>
      </c>
      <c r="D250">
        <v>100.788</v>
      </c>
      <c r="E250">
        <v>312.69709543568467</v>
      </c>
      <c r="F250">
        <v>72.075999999999993</v>
      </c>
      <c r="G250">
        <v>36.630000000000003</v>
      </c>
      <c r="H250">
        <v>74</v>
      </c>
      <c r="I250">
        <v>40</v>
      </c>
      <c r="J250">
        <v>3</v>
      </c>
      <c r="K250">
        <v>163</v>
      </c>
      <c r="L250">
        <v>54</v>
      </c>
      <c r="M250">
        <v>2</v>
      </c>
      <c r="N250">
        <v>1171</v>
      </c>
      <c r="O250">
        <v>0.28000000000000003</v>
      </c>
      <c r="P250">
        <v>2.33</v>
      </c>
      <c r="Q250">
        <v>1.4999999999999999E-2</v>
      </c>
      <c r="R250">
        <v>27.7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253.7941457358325</v>
      </c>
      <c r="B251">
        <v>42</v>
      </c>
      <c r="C251">
        <v>4.2299024289305418</v>
      </c>
      <c r="D251">
        <v>366.47609999999997</v>
      </c>
      <c r="E251">
        <v>306.56265560165969</v>
      </c>
      <c r="F251">
        <v>60.895479999999999</v>
      </c>
      <c r="G251">
        <v>30.44774</v>
      </c>
      <c r="H251">
        <v>142</v>
      </c>
      <c r="I251">
        <v>52</v>
      </c>
      <c r="J251">
        <v>17</v>
      </c>
      <c r="K251">
        <v>100</v>
      </c>
      <c r="L251">
        <v>47</v>
      </c>
      <c r="M251">
        <v>8</v>
      </c>
      <c r="N251">
        <v>1171</v>
      </c>
      <c r="O251">
        <v>0.28000000000000003</v>
      </c>
      <c r="P251">
        <v>2.33</v>
      </c>
      <c r="Q251">
        <v>1.4999999999999999E-2</v>
      </c>
      <c r="R251">
        <v>27.7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338.2702479654177</v>
      </c>
      <c r="B252">
        <v>56</v>
      </c>
      <c r="C252">
        <v>4.2283780995677214</v>
      </c>
      <c r="D252">
        <v>110.85263999999999</v>
      </c>
      <c r="E252">
        <v>294.02489626556019</v>
      </c>
      <c r="F252">
        <v>60.510240000000003</v>
      </c>
      <c r="G252">
        <v>40.373280000000008</v>
      </c>
      <c r="H252">
        <v>130</v>
      </c>
      <c r="I252">
        <v>46</v>
      </c>
      <c r="J252">
        <v>3</v>
      </c>
      <c r="K252">
        <v>8</v>
      </c>
      <c r="L252">
        <v>48</v>
      </c>
      <c r="M252">
        <v>1</v>
      </c>
      <c r="N252">
        <v>1171</v>
      </c>
      <c r="O252">
        <v>0.28000000000000003</v>
      </c>
      <c r="P252">
        <v>2.33</v>
      </c>
      <c r="Q252">
        <v>1.4999999999999999E-2</v>
      </c>
      <c r="R252">
        <v>27.7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253.51713753885119</v>
      </c>
      <c r="B253">
        <v>42</v>
      </c>
      <c r="C253">
        <v>4.22528562564752</v>
      </c>
      <c r="D253">
        <v>108.21599999999999</v>
      </c>
      <c r="E253">
        <v>311.41897681184889</v>
      </c>
      <c r="F253">
        <v>59.183999999999997</v>
      </c>
      <c r="G253">
        <v>30.475200000000001</v>
      </c>
      <c r="H253">
        <v>54</v>
      </c>
      <c r="I253">
        <v>47</v>
      </c>
      <c r="J253">
        <v>2</v>
      </c>
      <c r="K253">
        <v>315</v>
      </c>
      <c r="L253">
        <v>45</v>
      </c>
      <c r="M253">
        <v>6</v>
      </c>
      <c r="N253">
        <v>1171</v>
      </c>
      <c r="O253">
        <v>0.28000000000000003</v>
      </c>
      <c r="P253">
        <v>2.33</v>
      </c>
      <c r="Q253">
        <v>1.4999999999999999E-2</v>
      </c>
      <c r="R253">
        <v>27.7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323.90935870183631</v>
      </c>
      <c r="B254">
        <v>53.666666666666657</v>
      </c>
      <c r="C254">
        <v>4.2249046787196036</v>
      </c>
      <c r="D254">
        <v>115.81740000000001</v>
      </c>
      <c r="E254">
        <v>304.15295428995398</v>
      </c>
      <c r="F254">
        <v>62.137800000000013</v>
      </c>
      <c r="G254">
        <v>38.820999999999998</v>
      </c>
      <c r="H254">
        <v>75</v>
      </c>
      <c r="I254">
        <v>40</v>
      </c>
      <c r="J254">
        <v>3</v>
      </c>
      <c r="K254">
        <v>164</v>
      </c>
      <c r="L254">
        <v>53</v>
      </c>
      <c r="M254">
        <v>1</v>
      </c>
      <c r="N254">
        <v>1171</v>
      </c>
      <c r="O254">
        <v>0.28000000000000003</v>
      </c>
      <c r="P254">
        <v>2.33</v>
      </c>
      <c r="Q254">
        <v>1.4999999999999999E-2</v>
      </c>
      <c r="R254">
        <v>27.7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337.98348700473838</v>
      </c>
      <c r="B255">
        <v>56</v>
      </c>
      <c r="C255">
        <v>4.2247935875592306</v>
      </c>
      <c r="D255">
        <v>140.99184</v>
      </c>
      <c r="E255">
        <v>291.10954725437341</v>
      </c>
      <c r="F255">
        <v>60.427439999999997</v>
      </c>
      <c r="G255">
        <v>40.290480000000002</v>
      </c>
      <c r="H255">
        <v>181</v>
      </c>
      <c r="I255">
        <v>46</v>
      </c>
      <c r="J255">
        <v>3</v>
      </c>
      <c r="K255">
        <v>8</v>
      </c>
      <c r="L255">
        <v>48</v>
      </c>
      <c r="M255">
        <v>1</v>
      </c>
      <c r="N255">
        <v>1171</v>
      </c>
      <c r="O255">
        <v>0.28000000000000003</v>
      </c>
      <c r="P255">
        <v>2.33</v>
      </c>
      <c r="Q255">
        <v>1.4999999999999999E-2</v>
      </c>
      <c r="R255">
        <v>27.7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379.67441991892463</v>
      </c>
      <c r="B256">
        <v>63</v>
      </c>
      <c r="C256">
        <v>4.2186046657658292</v>
      </c>
      <c r="D256">
        <v>213.6</v>
      </c>
      <c r="E256">
        <v>303.5800829875518</v>
      </c>
      <c r="F256">
        <v>52.320000000000007</v>
      </c>
      <c r="G256">
        <v>45.4938</v>
      </c>
      <c r="H256">
        <v>111</v>
      </c>
      <c r="I256">
        <v>51</v>
      </c>
      <c r="J256">
        <v>17</v>
      </c>
      <c r="K256">
        <v>100</v>
      </c>
      <c r="L256">
        <v>50</v>
      </c>
      <c r="M256">
        <v>8</v>
      </c>
      <c r="N256">
        <v>1171</v>
      </c>
      <c r="O256">
        <v>0.28000000000000003</v>
      </c>
      <c r="P256">
        <v>2.33</v>
      </c>
      <c r="Q256">
        <v>1.4999999999999999E-2</v>
      </c>
      <c r="R256">
        <v>27.7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336.96337303413509</v>
      </c>
      <c r="B257">
        <v>56.000000000000007</v>
      </c>
      <c r="C257">
        <v>4.2120421629266884</v>
      </c>
      <c r="D257">
        <v>140.47919999999999</v>
      </c>
      <c r="E257">
        <v>294.57261410788379</v>
      </c>
      <c r="F257">
        <v>60.026400000000002</v>
      </c>
      <c r="G257">
        <v>40.226399999999998</v>
      </c>
      <c r="H257">
        <v>174</v>
      </c>
      <c r="I257">
        <v>54</v>
      </c>
      <c r="J257">
        <v>2</v>
      </c>
      <c r="K257">
        <v>53</v>
      </c>
      <c r="L257">
        <v>40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27.7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322.57628563583728</v>
      </c>
      <c r="B258">
        <v>53.666666666666671</v>
      </c>
      <c r="C258">
        <v>4.207516769163095</v>
      </c>
      <c r="D258">
        <v>90.65</v>
      </c>
      <c r="E258">
        <v>309.50889635019951</v>
      </c>
      <c r="F258">
        <v>63.972999999999999</v>
      </c>
      <c r="G258">
        <v>38.746400000000001</v>
      </c>
      <c r="H258">
        <v>86</v>
      </c>
      <c r="I258">
        <v>37</v>
      </c>
      <c r="J258">
        <v>2</v>
      </c>
      <c r="K258">
        <v>164</v>
      </c>
      <c r="L258">
        <v>57</v>
      </c>
      <c r="M258">
        <v>1</v>
      </c>
      <c r="N258">
        <v>1171</v>
      </c>
      <c r="O258">
        <v>0.28000000000000003</v>
      </c>
      <c r="P258">
        <v>2.33</v>
      </c>
      <c r="Q258">
        <v>1.4999999999999999E-2</v>
      </c>
      <c r="R258">
        <v>27.7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251.92602933711481</v>
      </c>
      <c r="B259">
        <v>42</v>
      </c>
      <c r="C259">
        <v>4.1987671556185786</v>
      </c>
      <c r="D259">
        <v>219.48439999999999</v>
      </c>
      <c r="E259">
        <v>309.86224066390042</v>
      </c>
      <c r="F259">
        <v>59.594799999999992</v>
      </c>
      <c r="G259">
        <v>30.264600000000002</v>
      </c>
      <c r="H259">
        <v>39</v>
      </c>
      <c r="I259">
        <v>43</v>
      </c>
      <c r="J259">
        <v>4</v>
      </c>
      <c r="K259">
        <v>159</v>
      </c>
      <c r="L259">
        <v>50</v>
      </c>
      <c r="M259">
        <v>11</v>
      </c>
      <c r="N259">
        <v>1171</v>
      </c>
      <c r="O259">
        <v>0.28000000000000003</v>
      </c>
      <c r="P259">
        <v>2.33</v>
      </c>
      <c r="Q259">
        <v>1.4999999999999999E-2</v>
      </c>
      <c r="R259">
        <v>27.7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335.85532204595438</v>
      </c>
      <c r="B260">
        <v>56</v>
      </c>
      <c r="C260">
        <v>4.1981915255744298</v>
      </c>
      <c r="D260">
        <v>140.16383999999999</v>
      </c>
      <c r="E260">
        <v>281.42738589211609</v>
      </c>
      <c r="F260">
        <v>60.013440000000003</v>
      </c>
      <c r="G260">
        <v>39.876480000000001</v>
      </c>
      <c r="H260">
        <v>137</v>
      </c>
      <c r="I260">
        <v>46</v>
      </c>
      <c r="J260">
        <v>3</v>
      </c>
      <c r="K260">
        <v>8</v>
      </c>
      <c r="L260">
        <v>48</v>
      </c>
      <c r="M260">
        <v>1</v>
      </c>
      <c r="N260">
        <v>1171</v>
      </c>
      <c r="O260">
        <v>0.28000000000000003</v>
      </c>
      <c r="P260">
        <v>2.33</v>
      </c>
      <c r="Q260">
        <v>1.4999999999999999E-2</v>
      </c>
      <c r="R260">
        <v>27.7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268.17525414673258</v>
      </c>
      <c r="B261">
        <v>44.744</v>
      </c>
      <c r="C261">
        <v>4.1954826994169681</v>
      </c>
      <c r="D261">
        <v>241.79040000000001</v>
      </c>
      <c r="E261">
        <v>310.38672199170122</v>
      </c>
      <c r="F261">
        <v>169.6968</v>
      </c>
      <c r="G261">
        <v>32.223599999999998</v>
      </c>
      <c r="H261">
        <v>176</v>
      </c>
      <c r="I261">
        <v>51</v>
      </c>
      <c r="J261">
        <v>4</v>
      </c>
      <c r="K261">
        <v>40</v>
      </c>
      <c r="L261">
        <v>50</v>
      </c>
      <c r="M261">
        <v>3</v>
      </c>
      <c r="N261">
        <v>1171</v>
      </c>
      <c r="O261">
        <v>0.28000000000000003</v>
      </c>
      <c r="P261">
        <v>2.33</v>
      </c>
      <c r="Q261">
        <v>1.4999999999999999E-2</v>
      </c>
      <c r="R261">
        <v>27.7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301.73235241641601</v>
      </c>
      <c r="B262">
        <v>50.4</v>
      </c>
      <c r="C262">
        <v>4.1907271168946671</v>
      </c>
      <c r="D262">
        <v>127.66</v>
      </c>
      <c r="E262">
        <v>310.09907859108188</v>
      </c>
      <c r="F262">
        <v>73.801500000000004</v>
      </c>
      <c r="G262">
        <v>36.2515</v>
      </c>
      <c r="H262">
        <v>183</v>
      </c>
      <c r="I262">
        <v>45</v>
      </c>
      <c r="J262">
        <v>2</v>
      </c>
      <c r="K262">
        <v>96</v>
      </c>
      <c r="L262">
        <v>49</v>
      </c>
      <c r="M262">
        <v>10</v>
      </c>
      <c r="N262">
        <v>1171</v>
      </c>
      <c r="O262">
        <v>0.28000000000000003</v>
      </c>
      <c r="P262">
        <v>2.33</v>
      </c>
      <c r="Q262">
        <v>1.4999999999999999E-2</v>
      </c>
      <c r="R262">
        <v>27.7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293.19214895228589</v>
      </c>
      <c r="B263">
        <v>49</v>
      </c>
      <c r="C263">
        <v>4.188459270746943</v>
      </c>
      <c r="D263">
        <v>208.71899999999999</v>
      </c>
      <c r="E263">
        <v>307.77155011228137</v>
      </c>
      <c r="F263">
        <v>64.018799999999999</v>
      </c>
      <c r="G263">
        <v>35.191800000000001</v>
      </c>
      <c r="H263">
        <v>33</v>
      </c>
      <c r="I263">
        <v>42</v>
      </c>
      <c r="J263">
        <v>3</v>
      </c>
      <c r="K263">
        <v>323</v>
      </c>
      <c r="L263">
        <v>52</v>
      </c>
      <c r="M263">
        <v>14</v>
      </c>
      <c r="N263">
        <v>1171</v>
      </c>
      <c r="O263">
        <v>0.28000000000000003</v>
      </c>
      <c r="P263">
        <v>2.33</v>
      </c>
      <c r="Q263">
        <v>1.4999999999999999E-2</v>
      </c>
      <c r="R263">
        <v>27.7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293.19214895228589</v>
      </c>
      <c r="B264">
        <v>49</v>
      </c>
      <c r="C264">
        <v>4.188459270746943</v>
      </c>
      <c r="D264">
        <v>208.71899999999999</v>
      </c>
      <c r="E264">
        <v>307.77155011228137</v>
      </c>
      <c r="F264">
        <v>64.018799999999999</v>
      </c>
      <c r="G264">
        <v>35.191800000000001</v>
      </c>
      <c r="H264">
        <v>332</v>
      </c>
      <c r="I264">
        <v>42</v>
      </c>
      <c r="J264">
        <v>3</v>
      </c>
      <c r="K264">
        <v>323</v>
      </c>
      <c r="L264">
        <v>52</v>
      </c>
      <c r="M264">
        <v>14</v>
      </c>
      <c r="N264">
        <v>1171</v>
      </c>
      <c r="O264">
        <v>0.28000000000000003</v>
      </c>
      <c r="P264">
        <v>2.33</v>
      </c>
      <c r="Q264">
        <v>1.4999999999999999E-2</v>
      </c>
      <c r="R264">
        <v>27.7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301.23476783287379</v>
      </c>
      <c r="B265">
        <v>50.400000000000013</v>
      </c>
      <c r="C265">
        <v>4.1838162199010247</v>
      </c>
      <c r="D265">
        <v>128.95240000000001</v>
      </c>
      <c r="E265">
        <v>303.98340248962649</v>
      </c>
      <c r="F265">
        <v>74.651200000000003</v>
      </c>
      <c r="G265">
        <v>36.100900000000003</v>
      </c>
      <c r="H265">
        <v>177</v>
      </c>
      <c r="I265">
        <v>44</v>
      </c>
      <c r="J265">
        <v>3</v>
      </c>
      <c r="K265">
        <v>96</v>
      </c>
      <c r="L265">
        <v>50</v>
      </c>
      <c r="M265">
        <v>11</v>
      </c>
      <c r="N265">
        <v>1171</v>
      </c>
      <c r="O265">
        <v>0.28000000000000003</v>
      </c>
      <c r="P265">
        <v>2.33</v>
      </c>
      <c r="Q265">
        <v>1.4999999999999999E-2</v>
      </c>
      <c r="R265">
        <v>27.7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250.58369916338421</v>
      </c>
      <c r="B266">
        <v>42</v>
      </c>
      <c r="C266">
        <v>4.1763949860564038</v>
      </c>
      <c r="D266">
        <v>158.17500000000001</v>
      </c>
      <c r="E266">
        <v>306.55601659751039</v>
      </c>
      <c r="F266">
        <v>60.125</v>
      </c>
      <c r="G266">
        <v>30.0625</v>
      </c>
      <c r="H266">
        <v>55</v>
      </c>
      <c r="I266">
        <v>44</v>
      </c>
      <c r="J266">
        <v>5</v>
      </c>
      <c r="K266">
        <v>160</v>
      </c>
      <c r="L266">
        <v>50</v>
      </c>
      <c r="M266">
        <v>7</v>
      </c>
      <c r="N266">
        <v>1171</v>
      </c>
      <c r="O266">
        <v>0.28000000000000003</v>
      </c>
      <c r="P266">
        <v>2.33</v>
      </c>
      <c r="Q266">
        <v>1.4999999999999999E-2</v>
      </c>
      <c r="R266">
        <v>27.7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333.83793907532032</v>
      </c>
      <c r="B267">
        <v>56</v>
      </c>
      <c r="C267">
        <v>4.1729742384415038</v>
      </c>
      <c r="D267">
        <v>210.5496</v>
      </c>
      <c r="E267">
        <v>306.45257323629011</v>
      </c>
      <c r="F267">
        <v>72.166080000000008</v>
      </c>
      <c r="G267">
        <v>40.048799999999993</v>
      </c>
      <c r="H267">
        <v>39</v>
      </c>
      <c r="I267">
        <v>43</v>
      </c>
      <c r="J267">
        <v>6</v>
      </c>
      <c r="K267">
        <v>319</v>
      </c>
      <c r="L267">
        <v>51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27.7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300.37265308329268</v>
      </c>
      <c r="B268">
        <v>50.400000000000013</v>
      </c>
      <c r="C268">
        <v>4.1718424039346216</v>
      </c>
      <c r="D268">
        <v>94.039199999999994</v>
      </c>
      <c r="E268">
        <v>311.46058091286312</v>
      </c>
      <c r="F268">
        <v>134.43209999999999</v>
      </c>
      <c r="G268">
        <v>36.1083</v>
      </c>
      <c r="H268">
        <v>163</v>
      </c>
      <c r="I268">
        <v>47</v>
      </c>
      <c r="J268">
        <v>6</v>
      </c>
      <c r="K268">
        <v>278</v>
      </c>
      <c r="L268">
        <v>43</v>
      </c>
      <c r="M268">
        <v>5</v>
      </c>
      <c r="N268">
        <v>1171</v>
      </c>
      <c r="O268">
        <v>0.28000000000000003</v>
      </c>
      <c r="P268">
        <v>2.33</v>
      </c>
      <c r="Q268">
        <v>1.4999999999999999E-2</v>
      </c>
      <c r="R268">
        <v>27.7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375.33226031010759</v>
      </c>
      <c r="B269">
        <v>63</v>
      </c>
      <c r="C269">
        <v>4.1703584478900844</v>
      </c>
      <c r="D269">
        <v>263.27999999999997</v>
      </c>
      <c r="E269">
        <v>302.74190871369302</v>
      </c>
      <c r="F269">
        <v>52.656000000000013</v>
      </c>
      <c r="G269">
        <v>44.958000000000013</v>
      </c>
      <c r="H269">
        <v>111</v>
      </c>
      <c r="I269">
        <v>50</v>
      </c>
      <c r="J269">
        <v>17</v>
      </c>
      <c r="K269">
        <v>160</v>
      </c>
      <c r="L269">
        <v>44</v>
      </c>
      <c r="M269">
        <v>8</v>
      </c>
      <c r="N269">
        <v>1171</v>
      </c>
      <c r="O269">
        <v>0.28000000000000003</v>
      </c>
      <c r="P269">
        <v>2.33</v>
      </c>
      <c r="Q269">
        <v>1.4999999999999999E-2</v>
      </c>
      <c r="R269">
        <v>27.7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332.02921595532808</v>
      </c>
      <c r="B270">
        <v>55.766666666666673</v>
      </c>
      <c r="C270">
        <v>4.1677307442091376</v>
      </c>
      <c r="D270">
        <v>116.3724</v>
      </c>
      <c r="E270">
        <v>311.57125509969359</v>
      </c>
      <c r="F270">
        <v>107.13720000000001</v>
      </c>
      <c r="G270">
        <v>39.915599999999998</v>
      </c>
      <c r="H270">
        <v>164</v>
      </c>
      <c r="I270">
        <v>54</v>
      </c>
      <c r="J270">
        <v>3</v>
      </c>
      <c r="K270">
        <v>91</v>
      </c>
      <c r="L270">
        <v>40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27.7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249.61076752710031</v>
      </c>
      <c r="B271">
        <v>42</v>
      </c>
      <c r="C271">
        <v>4.1601794587850049</v>
      </c>
      <c r="D271">
        <v>424.02719999999999</v>
      </c>
      <c r="E271">
        <v>307.25999323938169</v>
      </c>
      <c r="F271">
        <v>74.596320000000006</v>
      </c>
      <c r="G271">
        <v>29.954440000000002</v>
      </c>
      <c r="H271">
        <v>2</v>
      </c>
      <c r="I271">
        <v>45</v>
      </c>
      <c r="J271">
        <v>4</v>
      </c>
      <c r="K271">
        <v>84</v>
      </c>
      <c r="L271">
        <v>49</v>
      </c>
      <c r="M271">
        <v>14</v>
      </c>
      <c r="N271">
        <v>1171</v>
      </c>
      <c r="O271">
        <v>0.28000000000000003</v>
      </c>
      <c r="P271">
        <v>2.33</v>
      </c>
      <c r="Q271">
        <v>1.4999999999999999E-2</v>
      </c>
      <c r="R271">
        <v>27.7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318.83442788370633</v>
      </c>
      <c r="B272">
        <v>53.666666666666671</v>
      </c>
      <c r="C272">
        <v>4.1587099289179079</v>
      </c>
      <c r="D272">
        <v>117.4824</v>
      </c>
      <c r="E272">
        <v>311.50378795376793</v>
      </c>
      <c r="F272">
        <v>107.6922</v>
      </c>
      <c r="G272">
        <v>38.328300000000013</v>
      </c>
      <c r="H272">
        <v>164</v>
      </c>
      <c r="I272">
        <v>51</v>
      </c>
      <c r="J272">
        <v>3</v>
      </c>
      <c r="K272">
        <v>278</v>
      </c>
      <c r="L272">
        <v>43</v>
      </c>
      <c r="M272">
        <v>5</v>
      </c>
      <c r="N272">
        <v>1171</v>
      </c>
      <c r="O272">
        <v>0.28000000000000003</v>
      </c>
      <c r="P272">
        <v>2.33</v>
      </c>
      <c r="Q272">
        <v>1.4999999999999999E-2</v>
      </c>
      <c r="R272">
        <v>27.7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265.60875987384952</v>
      </c>
      <c r="B273">
        <v>44.744</v>
      </c>
      <c r="C273">
        <v>4.1553310368249301</v>
      </c>
      <c r="D273">
        <v>242.136</v>
      </c>
      <c r="E273">
        <v>309.37759336099589</v>
      </c>
      <c r="F273">
        <v>169.81200000000001</v>
      </c>
      <c r="G273">
        <v>31.902000000000001</v>
      </c>
      <c r="H273">
        <v>74</v>
      </c>
      <c r="I273">
        <v>50</v>
      </c>
      <c r="J273">
        <v>2</v>
      </c>
      <c r="K273">
        <v>40</v>
      </c>
      <c r="L273">
        <v>50</v>
      </c>
      <c r="M273">
        <v>3</v>
      </c>
      <c r="N273">
        <v>1171</v>
      </c>
      <c r="O273">
        <v>0.28000000000000003</v>
      </c>
      <c r="P273">
        <v>2.33</v>
      </c>
      <c r="Q273">
        <v>1.4999999999999999E-2</v>
      </c>
      <c r="R273">
        <v>27.7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311.55410198373647</v>
      </c>
      <c r="B274">
        <v>52.500000000000007</v>
      </c>
      <c r="C274">
        <v>4.1540546931164863</v>
      </c>
      <c r="D274">
        <v>101.7204</v>
      </c>
      <c r="E274">
        <v>311.103734439834</v>
      </c>
      <c r="F274">
        <v>147.98519999999999</v>
      </c>
      <c r="G274">
        <v>37.446959999999997</v>
      </c>
      <c r="H274">
        <v>163</v>
      </c>
      <c r="I274">
        <v>50</v>
      </c>
      <c r="J274">
        <v>6</v>
      </c>
      <c r="K274">
        <v>91</v>
      </c>
      <c r="L274">
        <v>39</v>
      </c>
      <c r="M274">
        <v>4</v>
      </c>
      <c r="N274">
        <v>1171</v>
      </c>
      <c r="O274">
        <v>0.28000000000000003</v>
      </c>
      <c r="P274">
        <v>2.33</v>
      </c>
      <c r="Q274">
        <v>1.4999999999999999E-2</v>
      </c>
      <c r="R274">
        <v>27.7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249.2410273364747</v>
      </c>
      <c r="B275">
        <v>42</v>
      </c>
      <c r="C275">
        <v>4.1540171222745794</v>
      </c>
      <c r="D275">
        <v>188.37551999999999</v>
      </c>
      <c r="E275">
        <v>308.83651452282157</v>
      </c>
      <c r="F275">
        <v>74.470320000000001</v>
      </c>
      <c r="G275">
        <v>29.92944</v>
      </c>
      <c r="H275">
        <v>8</v>
      </c>
      <c r="I275">
        <v>47</v>
      </c>
      <c r="J275">
        <v>2</v>
      </c>
      <c r="K275">
        <v>69</v>
      </c>
      <c r="L275">
        <v>46</v>
      </c>
      <c r="M275">
        <v>12</v>
      </c>
      <c r="N275">
        <v>1171</v>
      </c>
      <c r="O275">
        <v>0.28000000000000003</v>
      </c>
      <c r="P275">
        <v>2.33</v>
      </c>
      <c r="Q275">
        <v>1.4999999999999999E-2</v>
      </c>
      <c r="R275">
        <v>27.7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248.7879296463326</v>
      </c>
      <c r="B276">
        <v>42</v>
      </c>
      <c r="C276">
        <v>4.1464654941055441</v>
      </c>
      <c r="D276">
        <v>147.37100000000001</v>
      </c>
      <c r="E276">
        <v>308.13278008298749</v>
      </c>
      <c r="F276">
        <v>58.948400000000007</v>
      </c>
      <c r="G276">
        <v>29.866399999999999</v>
      </c>
      <c r="H276">
        <v>33</v>
      </c>
      <c r="I276">
        <v>51</v>
      </c>
      <c r="J276">
        <v>2</v>
      </c>
      <c r="K276">
        <v>194</v>
      </c>
      <c r="L276">
        <v>43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27.7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248.7879296463326</v>
      </c>
      <c r="B277">
        <v>42</v>
      </c>
      <c r="C277">
        <v>4.1464654941055441</v>
      </c>
      <c r="D277">
        <v>147.37100000000001</v>
      </c>
      <c r="E277">
        <v>308.13278008298749</v>
      </c>
      <c r="F277">
        <v>58.948400000000007</v>
      </c>
      <c r="G277">
        <v>29.866399999999999</v>
      </c>
      <c r="H277">
        <v>332</v>
      </c>
      <c r="I277">
        <v>51</v>
      </c>
      <c r="J277">
        <v>2</v>
      </c>
      <c r="K277">
        <v>194</v>
      </c>
      <c r="L277">
        <v>43</v>
      </c>
      <c r="M277">
        <v>2</v>
      </c>
      <c r="N277">
        <v>1171</v>
      </c>
      <c r="O277">
        <v>0.28000000000000003</v>
      </c>
      <c r="P277">
        <v>2.33</v>
      </c>
      <c r="Q277">
        <v>1.4999999999999999E-2</v>
      </c>
      <c r="R277">
        <v>27.7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248.21876363321491</v>
      </c>
      <c r="B278">
        <v>42</v>
      </c>
      <c r="C278">
        <v>4.1369793938869153</v>
      </c>
      <c r="D278">
        <v>97.675200000000004</v>
      </c>
      <c r="E278">
        <v>311.95144516234137</v>
      </c>
      <c r="F278">
        <v>58.430399999999992</v>
      </c>
      <c r="G278">
        <v>29.844799999999999</v>
      </c>
      <c r="H278">
        <v>273</v>
      </c>
      <c r="I278">
        <v>50</v>
      </c>
      <c r="J278">
        <v>2</v>
      </c>
      <c r="K278">
        <v>39</v>
      </c>
      <c r="L278">
        <v>43</v>
      </c>
      <c r="M278">
        <v>2</v>
      </c>
      <c r="N278">
        <v>1171</v>
      </c>
      <c r="O278">
        <v>0.28000000000000003</v>
      </c>
      <c r="P278">
        <v>2.33</v>
      </c>
      <c r="Q278">
        <v>1.4999999999999999E-2</v>
      </c>
      <c r="R278">
        <v>27.7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248.21876363321491</v>
      </c>
      <c r="B279">
        <v>42</v>
      </c>
      <c r="C279">
        <v>4.1369793938869153</v>
      </c>
      <c r="D279">
        <v>97.675200000000004</v>
      </c>
      <c r="E279">
        <v>311.95144516234137</v>
      </c>
      <c r="F279">
        <v>58.430399999999992</v>
      </c>
      <c r="G279">
        <v>29.844799999999999</v>
      </c>
      <c r="H279">
        <v>274</v>
      </c>
      <c r="I279">
        <v>50</v>
      </c>
      <c r="J279">
        <v>2</v>
      </c>
      <c r="K279">
        <v>39</v>
      </c>
      <c r="L279">
        <v>43</v>
      </c>
      <c r="M279">
        <v>2</v>
      </c>
      <c r="N279">
        <v>1171</v>
      </c>
      <c r="O279">
        <v>0.28000000000000003</v>
      </c>
      <c r="P279">
        <v>2.33</v>
      </c>
      <c r="Q279">
        <v>1.4999999999999999E-2</v>
      </c>
      <c r="R279">
        <v>27.7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256.35468419806688</v>
      </c>
      <c r="B280">
        <v>43.4</v>
      </c>
      <c r="C280">
        <v>4.1347529709365629</v>
      </c>
      <c r="D280">
        <v>129.72200000000001</v>
      </c>
      <c r="E280">
        <v>308.86307053941903</v>
      </c>
      <c r="F280">
        <v>74.832499999999996</v>
      </c>
      <c r="G280">
        <v>30.783999999999999</v>
      </c>
      <c r="H280">
        <v>56</v>
      </c>
      <c r="I280">
        <v>45</v>
      </c>
      <c r="J280">
        <v>5</v>
      </c>
      <c r="K280">
        <v>96</v>
      </c>
      <c r="L280">
        <v>49</v>
      </c>
      <c r="M280">
        <v>10</v>
      </c>
      <c r="N280">
        <v>1171</v>
      </c>
      <c r="O280">
        <v>0.28000000000000003</v>
      </c>
      <c r="P280">
        <v>2.33</v>
      </c>
      <c r="Q280">
        <v>1.4999999999999999E-2</v>
      </c>
      <c r="R280">
        <v>27.7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454.81750262810289</v>
      </c>
      <c r="B281">
        <v>77</v>
      </c>
      <c r="C281">
        <v>4.1347045693463906</v>
      </c>
      <c r="D281">
        <v>150.786</v>
      </c>
      <c r="E281">
        <v>311.61694234039271</v>
      </c>
      <c r="F281">
        <v>55.685879999999997</v>
      </c>
      <c r="G281">
        <v>54.677880000000002</v>
      </c>
      <c r="H281">
        <v>165</v>
      </c>
      <c r="I281">
        <v>59</v>
      </c>
      <c r="J281">
        <v>41</v>
      </c>
      <c r="K281">
        <v>127</v>
      </c>
      <c r="L281">
        <v>35</v>
      </c>
      <c r="M281">
        <v>8</v>
      </c>
      <c r="N281">
        <v>1171</v>
      </c>
      <c r="O281">
        <v>0.28000000000000003</v>
      </c>
      <c r="P281">
        <v>2.33</v>
      </c>
      <c r="Q281">
        <v>1.4999999999999999E-2</v>
      </c>
      <c r="R281">
        <v>27.7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316.98156249529052</v>
      </c>
      <c r="B282">
        <v>53.666666666666657</v>
      </c>
      <c r="C282">
        <v>4.1345421195037888</v>
      </c>
      <c r="D282">
        <v>107.70256000000001</v>
      </c>
      <c r="E282">
        <v>311.50378795376793</v>
      </c>
      <c r="F282">
        <v>107.70256000000001</v>
      </c>
      <c r="G282">
        <v>38.105559999999997</v>
      </c>
      <c r="H282">
        <v>164</v>
      </c>
      <c r="I282">
        <v>51</v>
      </c>
      <c r="J282">
        <v>3</v>
      </c>
      <c r="K282">
        <v>61</v>
      </c>
      <c r="L282">
        <v>43</v>
      </c>
      <c r="M282">
        <v>7</v>
      </c>
      <c r="N282">
        <v>1171</v>
      </c>
      <c r="O282">
        <v>0.28000000000000003</v>
      </c>
      <c r="P282">
        <v>2.33</v>
      </c>
      <c r="Q282">
        <v>1.4999999999999999E-2</v>
      </c>
      <c r="R282">
        <v>27.7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289.21772272775388</v>
      </c>
      <c r="B283">
        <v>49</v>
      </c>
      <c r="C283">
        <v>4.1316817532536279</v>
      </c>
      <c r="D283">
        <v>161.65260000000001</v>
      </c>
      <c r="E283">
        <v>311.35206849904648</v>
      </c>
      <c r="F283">
        <v>64.088400000000007</v>
      </c>
      <c r="G283">
        <v>34.765800000000013</v>
      </c>
      <c r="H283">
        <v>36</v>
      </c>
      <c r="I283">
        <v>43</v>
      </c>
      <c r="J283">
        <v>4</v>
      </c>
      <c r="K283">
        <v>323</v>
      </c>
      <c r="L283">
        <v>51</v>
      </c>
      <c r="M283">
        <v>14</v>
      </c>
      <c r="N283">
        <v>1171</v>
      </c>
      <c r="O283">
        <v>0.28000000000000003</v>
      </c>
      <c r="P283">
        <v>2.33</v>
      </c>
      <c r="Q283">
        <v>1.4999999999999999E-2</v>
      </c>
      <c r="R283">
        <v>27.7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297.29037328423158</v>
      </c>
      <c r="B284">
        <v>50.400000000000013</v>
      </c>
      <c r="C284">
        <v>4.129032962280994</v>
      </c>
      <c r="D284">
        <v>95.266859999999994</v>
      </c>
      <c r="E284">
        <v>311.90041493775931</v>
      </c>
      <c r="F284">
        <v>135.04593</v>
      </c>
      <c r="G284">
        <v>35.744219999999999</v>
      </c>
      <c r="H284">
        <v>163</v>
      </c>
      <c r="I284">
        <v>45</v>
      </c>
      <c r="J284">
        <v>6</v>
      </c>
      <c r="K284">
        <v>60</v>
      </c>
      <c r="L284">
        <v>49</v>
      </c>
      <c r="M284">
        <v>18</v>
      </c>
      <c r="N284">
        <v>1171</v>
      </c>
      <c r="O284">
        <v>0.28000000000000003</v>
      </c>
      <c r="P284">
        <v>2.33</v>
      </c>
      <c r="Q284">
        <v>1.4999999999999999E-2</v>
      </c>
      <c r="R284">
        <v>27.7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247.16250856531869</v>
      </c>
      <c r="B285">
        <v>42</v>
      </c>
      <c r="C285">
        <v>4.1193751427553114</v>
      </c>
      <c r="D285">
        <v>477.15600000000001</v>
      </c>
      <c r="E285">
        <v>303.59648730074929</v>
      </c>
      <c r="F285">
        <v>73.425600000000003</v>
      </c>
      <c r="G285">
        <v>29.616</v>
      </c>
      <c r="H285">
        <v>2</v>
      </c>
      <c r="I285">
        <v>44</v>
      </c>
      <c r="J285">
        <v>4</v>
      </c>
      <c r="K285">
        <v>323</v>
      </c>
      <c r="L285">
        <v>50</v>
      </c>
      <c r="M285">
        <v>14</v>
      </c>
      <c r="N285">
        <v>1171</v>
      </c>
      <c r="O285">
        <v>0.28000000000000003</v>
      </c>
      <c r="P285">
        <v>2.33</v>
      </c>
      <c r="Q285">
        <v>1.4999999999999999E-2</v>
      </c>
      <c r="R285">
        <v>27.7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288.1154404480522</v>
      </c>
      <c r="B286">
        <v>49</v>
      </c>
      <c r="C286">
        <v>4.1159348635436031</v>
      </c>
      <c r="D286">
        <v>222.51</v>
      </c>
      <c r="E286">
        <v>309.40190592990888</v>
      </c>
      <c r="F286">
        <v>84.230999999999995</v>
      </c>
      <c r="G286">
        <v>34.605600000000003</v>
      </c>
      <c r="H286">
        <v>9</v>
      </c>
      <c r="I286">
        <v>43</v>
      </c>
      <c r="J286">
        <v>2</v>
      </c>
      <c r="K286">
        <v>319</v>
      </c>
      <c r="L286">
        <v>51</v>
      </c>
      <c r="M286">
        <v>13</v>
      </c>
      <c r="N286">
        <v>1171</v>
      </c>
      <c r="O286">
        <v>0.28000000000000003</v>
      </c>
      <c r="P286">
        <v>2.33</v>
      </c>
      <c r="Q286">
        <v>1.4999999999999999E-2</v>
      </c>
      <c r="R286">
        <v>27.7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315.3927930695761</v>
      </c>
      <c r="B287">
        <v>53.666666666666671</v>
      </c>
      <c r="C287">
        <v>4.1138190400379484</v>
      </c>
      <c r="D287">
        <v>119.22732000000001</v>
      </c>
      <c r="E287">
        <v>312.46031266061863</v>
      </c>
      <c r="F287">
        <v>108.89766</v>
      </c>
      <c r="G287">
        <v>37.92944</v>
      </c>
      <c r="H287">
        <v>164</v>
      </c>
      <c r="I287">
        <v>37</v>
      </c>
      <c r="J287">
        <v>4</v>
      </c>
      <c r="K287">
        <v>60</v>
      </c>
      <c r="L287">
        <v>48</v>
      </c>
      <c r="M287">
        <v>18</v>
      </c>
      <c r="N287">
        <v>1171</v>
      </c>
      <c r="O287">
        <v>0.28000000000000003</v>
      </c>
      <c r="P287">
        <v>2.33</v>
      </c>
      <c r="Q287">
        <v>1.4999999999999999E-2</v>
      </c>
      <c r="R287">
        <v>27.7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295.36944506344372</v>
      </c>
      <c r="B288">
        <v>50.4</v>
      </c>
      <c r="C288">
        <v>4.1023534036589409</v>
      </c>
      <c r="D288">
        <v>129.61248000000001</v>
      </c>
      <c r="E288">
        <v>311.14356846473032</v>
      </c>
      <c r="F288">
        <v>74.574239999999989</v>
      </c>
      <c r="G288">
        <v>35.50224</v>
      </c>
      <c r="H288">
        <v>278</v>
      </c>
      <c r="I288">
        <v>46</v>
      </c>
      <c r="J288">
        <v>12</v>
      </c>
      <c r="K288">
        <v>96</v>
      </c>
      <c r="L288">
        <v>48</v>
      </c>
      <c r="M288">
        <v>10</v>
      </c>
      <c r="N288">
        <v>1171</v>
      </c>
      <c r="O288">
        <v>0.28000000000000003</v>
      </c>
      <c r="P288">
        <v>2.33</v>
      </c>
      <c r="Q288">
        <v>1.4999999999999999E-2</v>
      </c>
      <c r="R288">
        <v>27.7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295.36495597529961</v>
      </c>
      <c r="B289">
        <v>50.4</v>
      </c>
      <c r="C289">
        <v>4.1022910552124943</v>
      </c>
      <c r="D289">
        <v>94.816199999999995</v>
      </c>
      <c r="E289">
        <v>309.35103734439832</v>
      </c>
      <c r="F289">
        <v>134.82060000000001</v>
      </c>
      <c r="G289">
        <v>35.475600000000007</v>
      </c>
      <c r="H289">
        <v>163</v>
      </c>
      <c r="I289">
        <v>46</v>
      </c>
      <c r="J289">
        <v>6</v>
      </c>
      <c r="K289">
        <v>249</v>
      </c>
      <c r="L289">
        <v>48</v>
      </c>
      <c r="M289">
        <v>14</v>
      </c>
      <c r="N289">
        <v>1171</v>
      </c>
      <c r="O289">
        <v>0.28000000000000003</v>
      </c>
      <c r="P289">
        <v>2.33</v>
      </c>
      <c r="Q289">
        <v>1.4999999999999999E-2</v>
      </c>
      <c r="R289">
        <v>27.7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314.50671998150813</v>
      </c>
      <c r="B290">
        <v>53.666666666666657</v>
      </c>
      <c r="C290">
        <v>4.1022615649761924</v>
      </c>
      <c r="D290">
        <v>108.57576</v>
      </c>
      <c r="E290">
        <v>312.46031266061863</v>
      </c>
      <c r="F290">
        <v>108.57576</v>
      </c>
      <c r="G290">
        <v>37.822879999999998</v>
      </c>
      <c r="H290">
        <v>164</v>
      </c>
      <c r="I290">
        <v>37</v>
      </c>
      <c r="J290">
        <v>4</v>
      </c>
      <c r="K290">
        <v>263</v>
      </c>
      <c r="L290">
        <v>48</v>
      </c>
      <c r="M290">
        <v>12</v>
      </c>
      <c r="N290">
        <v>1171</v>
      </c>
      <c r="O290">
        <v>0.28000000000000003</v>
      </c>
      <c r="P290">
        <v>2.33</v>
      </c>
      <c r="Q290">
        <v>1.4999999999999999E-2</v>
      </c>
      <c r="R290">
        <v>27.7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295.32953227787078</v>
      </c>
      <c r="B291">
        <v>50.4</v>
      </c>
      <c r="C291">
        <v>4.1017990594148719</v>
      </c>
      <c r="D291">
        <v>98.200960000000009</v>
      </c>
      <c r="E291">
        <v>312.896265560166</v>
      </c>
      <c r="F291">
        <v>71.33896</v>
      </c>
      <c r="G291">
        <v>35.522959999999998</v>
      </c>
      <c r="H291">
        <v>61</v>
      </c>
      <c r="I291">
        <v>48</v>
      </c>
      <c r="J291">
        <v>17</v>
      </c>
      <c r="K291">
        <v>96</v>
      </c>
      <c r="L291">
        <v>44</v>
      </c>
      <c r="M291">
        <v>10</v>
      </c>
      <c r="N291">
        <v>1171</v>
      </c>
      <c r="O291">
        <v>0.28000000000000003</v>
      </c>
      <c r="P291">
        <v>2.33</v>
      </c>
      <c r="Q291">
        <v>1.4999999999999999E-2</v>
      </c>
      <c r="R291">
        <v>27.7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270.17692837768908</v>
      </c>
      <c r="B292">
        <v>46.20000000000001</v>
      </c>
      <c r="C292">
        <v>4.09358982390438</v>
      </c>
      <c r="D292">
        <v>120.9492</v>
      </c>
      <c r="E292">
        <v>311.65418988357499</v>
      </c>
      <c r="F292">
        <v>120.9492</v>
      </c>
      <c r="G292">
        <v>32.481000000000002</v>
      </c>
      <c r="H292">
        <v>135</v>
      </c>
      <c r="I292">
        <v>40</v>
      </c>
      <c r="J292">
        <v>2</v>
      </c>
      <c r="K292">
        <v>277</v>
      </c>
      <c r="L292">
        <v>53</v>
      </c>
      <c r="M292">
        <v>7</v>
      </c>
      <c r="N292">
        <v>1171</v>
      </c>
      <c r="O292">
        <v>0.28000000000000003</v>
      </c>
      <c r="P292">
        <v>2.33</v>
      </c>
      <c r="Q292">
        <v>1.4999999999999999E-2</v>
      </c>
      <c r="R292">
        <v>27.7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294.54229451805622</v>
      </c>
      <c r="B293">
        <v>50.400000000000013</v>
      </c>
      <c r="C293">
        <v>4.0908652016396676</v>
      </c>
      <c r="D293">
        <v>97.720200000000006</v>
      </c>
      <c r="E293">
        <v>290.11618257261409</v>
      </c>
      <c r="F293">
        <v>73.388100000000009</v>
      </c>
      <c r="G293">
        <v>35.097499999999997</v>
      </c>
      <c r="H293">
        <v>1</v>
      </c>
      <c r="I293">
        <v>53</v>
      </c>
      <c r="J293">
        <v>5</v>
      </c>
      <c r="K293">
        <v>57</v>
      </c>
      <c r="L293">
        <v>42</v>
      </c>
      <c r="M293">
        <v>4</v>
      </c>
      <c r="N293">
        <v>1171</v>
      </c>
      <c r="O293">
        <v>0.28000000000000003</v>
      </c>
      <c r="P293">
        <v>2.33</v>
      </c>
      <c r="Q293">
        <v>1.4999999999999999E-2</v>
      </c>
      <c r="R293">
        <v>27.7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245.40836882886751</v>
      </c>
      <c r="B294">
        <v>42</v>
      </c>
      <c r="C294">
        <v>4.0901394804811257</v>
      </c>
      <c r="D294">
        <v>107.77290000000001</v>
      </c>
      <c r="E294">
        <v>304.13278008298761</v>
      </c>
      <c r="F294">
        <v>58.824599999999997</v>
      </c>
      <c r="G294">
        <v>29.412299999999998</v>
      </c>
      <c r="H294">
        <v>36</v>
      </c>
      <c r="I294">
        <v>46</v>
      </c>
      <c r="J294">
        <v>3</v>
      </c>
      <c r="K294">
        <v>193</v>
      </c>
      <c r="L294">
        <v>48</v>
      </c>
      <c r="M294">
        <v>5</v>
      </c>
      <c r="N294">
        <v>1171</v>
      </c>
      <c r="O294">
        <v>0.28000000000000003</v>
      </c>
      <c r="P294">
        <v>2.33</v>
      </c>
      <c r="Q294">
        <v>1.4999999999999999E-2</v>
      </c>
      <c r="R294">
        <v>27.7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327.18428203990339</v>
      </c>
      <c r="B295">
        <v>56.000000000000007</v>
      </c>
      <c r="C295">
        <v>4.0898035254987919</v>
      </c>
      <c r="D295">
        <v>477.92160000000013</v>
      </c>
      <c r="E295">
        <v>299.78423236514521</v>
      </c>
      <c r="F295">
        <v>58.412640000000003</v>
      </c>
      <c r="G295">
        <v>39.143039999999999</v>
      </c>
      <c r="H295">
        <v>178</v>
      </c>
      <c r="I295">
        <v>48</v>
      </c>
      <c r="J295">
        <v>3</v>
      </c>
      <c r="K295">
        <v>161</v>
      </c>
      <c r="L295">
        <v>46</v>
      </c>
      <c r="M295">
        <v>14</v>
      </c>
      <c r="N295">
        <v>1171</v>
      </c>
      <c r="O295">
        <v>0.28000000000000003</v>
      </c>
      <c r="P295">
        <v>2.33</v>
      </c>
      <c r="Q295">
        <v>1.4999999999999999E-2</v>
      </c>
      <c r="R295">
        <v>27.7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294.46361600465781</v>
      </c>
      <c r="B296">
        <v>50.400000000000013</v>
      </c>
      <c r="C296">
        <v>4.0897724445091352</v>
      </c>
      <c r="D296">
        <v>185.59979999999999</v>
      </c>
      <c r="E296">
        <v>306.19028767264751</v>
      </c>
      <c r="F296">
        <v>63.738000000000007</v>
      </c>
      <c r="G296">
        <v>35.321460000000002</v>
      </c>
      <c r="H296">
        <v>33</v>
      </c>
      <c r="I296">
        <v>43</v>
      </c>
      <c r="J296">
        <v>3</v>
      </c>
      <c r="K296">
        <v>126</v>
      </c>
      <c r="L296">
        <v>51</v>
      </c>
      <c r="M296">
        <v>13</v>
      </c>
      <c r="N296">
        <v>1171</v>
      </c>
      <c r="O296">
        <v>0.28000000000000003</v>
      </c>
      <c r="P296">
        <v>2.33</v>
      </c>
      <c r="Q296">
        <v>1.4999999999999999E-2</v>
      </c>
      <c r="R296">
        <v>27.7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294.46361600465781</v>
      </c>
      <c r="B297">
        <v>50.400000000000013</v>
      </c>
      <c r="C297">
        <v>4.0897724445091352</v>
      </c>
      <c r="D297">
        <v>185.59979999999999</v>
      </c>
      <c r="E297">
        <v>306.19028767264751</v>
      </c>
      <c r="F297">
        <v>63.738000000000007</v>
      </c>
      <c r="G297">
        <v>35.321460000000002</v>
      </c>
      <c r="H297">
        <v>332</v>
      </c>
      <c r="I297">
        <v>43</v>
      </c>
      <c r="J297">
        <v>3</v>
      </c>
      <c r="K297">
        <v>126</v>
      </c>
      <c r="L297">
        <v>51</v>
      </c>
      <c r="M297">
        <v>13</v>
      </c>
      <c r="N297">
        <v>1171</v>
      </c>
      <c r="O297">
        <v>0.28000000000000003</v>
      </c>
      <c r="P297">
        <v>2.33</v>
      </c>
      <c r="Q297">
        <v>1.4999999999999999E-2</v>
      </c>
      <c r="R297">
        <v>27.7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327.05027964243209</v>
      </c>
      <c r="B298">
        <v>56</v>
      </c>
      <c r="C298">
        <v>4.0881284955304018</v>
      </c>
      <c r="D298">
        <v>425.54520000000002</v>
      </c>
      <c r="E298">
        <v>304.15767634854768</v>
      </c>
      <c r="F298">
        <v>56.900880000000008</v>
      </c>
      <c r="G298">
        <v>39.197519999999997</v>
      </c>
      <c r="H298">
        <v>130</v>
      </c>
      <c r="I298">
        <v>43</v>
      </c>
      <c r="J298">
        <v>3</v>
      </c>
      <c r="K298">
        <v>161</v>
      </c>
      <c r="L298">
        <v>51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27.7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367.31894189748118</v>
      </c>
      <c r="B299">
        <v>63</v>
      </c>
      <c r="C299">
        <v>4.0813215766386799</v>
      </c>
      <c r="D299">
        <v>125.88120000000001</v>
      </c>
      <c r="E299">
        <v>301.47451255563851</v>
      </c>
      <c r="F299">
        <v>53.129399999999997</v>
      </c>
      <c r="G299">
        <v>43.975199999999987</v>
      </c>
      <c r="H299">
        <v>181</v>
      </c>
      <c r="I299">
        <v>52</v>
      </c>
      <c r="J299">
        <v>3</v>
      </c>
      <c r="K299">
        <v>39</v>
      </c>
      <c r="L299">
        <v>42</v>
      </c>
      <c r="M299">
        <v>2</v>
      </c>
      <c r="N299">
        <v>1171</v>
      </c>
      <c r="O299">
        <v>0.28000000000000003</v>
      </c>
      <c r="P299">
        <v>2.33</v>
      </c>
      <c r="Q299">
        <v>1.4999999999999999E-2</v>
      </c>
      <c r="R299">
        <v>27.7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285.60851037149348</v>
      </c>
      <c r="B300">
        <v>49.000000000000007</v>
      </c>
      <c r="C300">
        <v>4.080121576735622</v>
      </c>
      <c r="D300">
        <v>122.7312</v>
      </c>
      <c r="E300">
        <v>292.26430297319678</v>
      </c>
      <c r="F300">
        <v>83.073599999999999</v>
      </c>
      <c r="G300">
        <v>34.063199999999988</v>
      </c>
      <c r="H300">
        <v>135</v>
      </c>
      <c r="I300">
        <v>43</v>
      </c>
      <c r="J300">
        <v>2</v>
      </c>
      <c r="K300">
        <v>235</v>
      </c>
      <c r="L300">
        <v>51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27.7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293.74487373072031</v>
      </c>
      <c r="B301">
        <v>50.4</v>
      </c>
      <c r="C301">
        <v>4.0797899129266701</v>
      </c>
      <c r="D301">
        <v>95.171399999999991</v>
      </c>
      <c r="E301">
        <v>311.29045643153529</v>
      </c>
      <c r="F301">
        <v>134.9982</v>
      </c>
      <c r="G301">
        <v>35.309100000000001</v>
      </c>
      <c r="H301">
        <v>163</v>
      </c>
      <c r="I301">
        <v>45</v>
      </c>
      <c r="J301">
        <v>6</v>
      </c>
      <c r="K301">
        <v>252</v>
      </c>
      <c r="L301">
        <v>49</v>
      </c>
      <c r="M301">
        <v>15</v>
      </c>
      <c r="N301">
        <v>1171</v>
      </c>
      <c r="O301">
        <v>0.28000000000000003</v>
      </c>
      <c r="P301">
        <v>2.33</v>
      </c>
      <c r="Q301">
        <v>1.4999999999999999E-2</v>
      </c>
      <c r="R301">
        <v>27.7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293.49436951568578</v>
      </c>
      <c r="B302">
        <v>50.400000000000013</v>
      </c>
      <c r="C302">
        <v>4.076310687717859</v>
      </c>
      <c r="D302">
        <v>135.5094</v>
      </c>
      <c r="E302">
        <v>311.35206849904648</v>
      </c>
      <c r="F302">
        <v>63.289200000000001</v>
      </c>
      <c r="G302">
        <v>35.279880000000013</v>
      </c>
      <c r="H302">
        <v>36</v>
      </c>
      <c r="I302">
        <v>43</v>
      </c>
      <c r="J302">
        <v>4</v>
      </c>
      <c r="K302">
        <v>126</v>
      </c>
      <c r="L302">
        <v>51</v>
      </c>
      <c r="M302">
        <v>14</v>
      </c>
      <c r="N302">
        <v>1171</v>
      </c>
      <c r="O302">
        <v>0.28000000000000003</v>
      </c>
      <c r="P302">
        <v>2.33</v>
      </c>
      <c r="Q302">
        <v>1.4999999999999999E-2</v>
      </c>
      <c r="R302">
        <v>27.7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293.44672920922181</v>
      </c>
      <c r="B303">
        <v>50.4</v>
      </c>
      <c r="C303">
        <v>4.0756490167947472</v>
      </c>
      <c r="D303">
        <v>94.401800000000009</v>
      </c>
      <c r="E303">
        <v>310.95435684647299</v>
      </c>
      <c r="F303">
        <v>134.61340000000001</v>
      </c>
      <c r="G303">
        <v>35.2684</v>
      </c>
      <c r="H303">
        <v>163</v>
      </c>
      <c r="I303">
        <v>46</v>
      </c>
      <c r="J303">
        <v>6</v>
      </c>
      <c r="K303">
        <v>242</v>
      </c>
      <c r="L303">
        <v>47</v>
      </c>
      <c r="M303">
        <v>10</v>
      </c>
      <c r="N303">
        <v>1171</v>
      </c>
      <c r="O303">
        <v>0.28000000000000003</v>
      </c>
      <c r="P303">
        <v>2.33</v>
      </c>
      <c r="Q303">
        <v>1.4999999999999999E-2</v>
      </c>
      <c r="R303">
        <v>27.7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293.44672920922181</v>
      </c>
      <c r="B304">
        <v>50.4</v>
      </c>
      <c r="C304">
        <v>4.0756490167947472</v>
      </c>
      <c r="D304">
        <v>94.401800000000009</v>
      </c>
      <c r="E304">
        <v>310.95435684647299</v>
      </c>
      <c r="F304">
        <v>134.61340000000001</v>
      </c>
      <c r="G304">
        <v>35.2684</v>
      </c>
      <c r="H304">
        <v>163</v>
      </c>
      <c r="I304">
        <v>46</v>
      </c>
      <c r="J304">
        <v>6</v>
      </c>
      <c r="K304">
        <v>243</v>
      </c>
      <c r="L304">
        <v>47</v>
      </c>
      <c r="M304">
        <v>10</v>
      </c>
      <c r="N304">
        <v>1171</v>
      </c>
      <c r="O304">
        <v>0.28000000000000003</v>
      </c>
      <c r="P304">
        <v>2.33</v>
      </c>
      <c r="Q304">
        <v>1.4999999999999999E-2</v>
      </c>
      <c r="R304">
        <v>27.7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244.52705047402179</v>
      </c>
      <c r="B305">
        <v>42</v>
      </c>
      <c r="C305">
        <v>4.0754508412336961</v>
      </c>
      <c r="D305">
        <v>126.9075</v>
      </c>
      <c r="E305">
        <v>310.00829875518667</v>
      </c>
      <c r="F305">
        <v>73.147499999999994</v>
      </c>
      <c r="G305">
        <v>29.377500000000001</v>
      </c>
      <c r="H305">
        <v>53</v>
      </c>
      <c r="I305">
        <v>47</v>
      </c>
      <c r="J305">
        <v>5</v>
      </c>
      <c r="K305">
        <v>69</v>
      </c>
      <c r="L305">
        <v>45</v>
      </c>
      <c r="M305">
        <v>12</v>
      </c>
      <c r="N305">
        <v>1171</v>
      </c>
      <c r="O305">
        <v>0.28000000000000003</v>
      </c>
      <c r="P305">
        <v>2.33</v>
      </c>
      <c r="Q305">
        <v>1.4999999999999999E-2</v>
      </c>
      <c r="R305">
        <v>27.7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293.38722208171657</v>
      </c>
      <c r="B306">
        <v>50.4</v>
      </c>
      <c r="C306">
        <v>4.0748225289127307</v>
      </c>
      <c r="D306">
        <v>103.49639999999999</v>
      </c>
      <c r="E306">
        <v>311.57676348547722</v>
      </c>
      <c r="F306">
        <v>134.39879999999999</v>
      </c>
      <c r="G306">
        <v>35.270249999999997</v>
      </c>
      <c r="H306">
        <v>163</v>
      </c>
      <c r="I306">
        <v>46</v>
      </c>
      <c r="J306">
        <v>6</v>
      </c>
      <c r="K306">
        <v>99</v>
      </c>
      <c r="L306">
        <v>45</v>
      </c>
      <c r="M306">
        <v>5</v>
      </c>
      <c r="N306">
        <v>1171</v>
      </c>
      <c r="O306">
        <v>0.28000000000000003</v>
      </c>
      <c r="P306">
        <v>2.33</v>
      </c>
      <c r="Q306">
        <v>1.4999999999999999E-2</v>
      </c>
      <c r="R306">
        <v>27.7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488.97743119985739</v>
      </c>
      <c r="B307">
        <v>84</v>
      </c>
      <c r="C307">
        <v>4.0748119266654781</v>
      </c>
      <c r="D307">
        <v>263.46600000000001</v>
      </c>
      <c r="E307">
        <v>307.12971317403333</v>
      </c>
      <c r="F307">
        <v>56.689200000000007</v>
      </c>
      <c r="G307">
        <v>58.676400000000008</v>
      </c>
      <c r="H307">
        <v>111</v>
      </c>
      <c r="I307">
        <v>49</v>
      </c>
      <c r="J307">
        <v>24</v>
      </c>
      <c r="K307">
        <v>327</v>
      </c>
      <c r="L307">
        <v>45</v>
      </c>
      <c r="M307">
        <v>15</v>
      </c>
      <c r="N307">
        <v>1171</v>
      </c>
      <c r="O307">
        <v>0.28000000000000003</v>
      </c>
      <c r="P307">
        <v>2.33</v>
      </c>
      <c r="Q307">
        <v>1.4999999999999999E-2</v>
      </c>
      <c r="R307">
        <v>27.7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312.38034532806512</v>
      </c>
      <c r="B308">
        <v>53.666666666666657</v>
      </c>
      <c r="C308">
        <v>4.0745262434095446</v>
      </c>
      <c r="D308">
        <v>108.53136000000001</v>
      </c>
      <c r="E308">
        <v>311.40637075190489</v>
      </c>
      <c r="F308">
        <v>108.53136000000001</v>
      </c>
      <c r="G308">
        <v>37.550930000000001</v>
      </c>
      <c r="H308">
        <v>164</v>
      </c>
      <c r="I308">
        <v>37</v>
      </c>
      <c r="J308">
        <v>4</v>
      </c>
      <c r="K308">
        <v>267</v>
      </c>
      <c r="L308">
        <v>49</v>
      </c>
      <c r="M308">
        <v>11</v>
      </c>
      <c r="N308">
        <v>1171</v>
      </c>
      <c r="O308">
        <v>0.28000000000000003</v>
      </c>
      <c r="P308">
        <v>2.33</v>
      </c>
      <c r="Q308">
        <v>1.4999999999999999E-2</v>
      </c>
      <c r="R308">
        <v>27.7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292.94405911182969</v>
      </c>
      <c r="B309">
        <v>50.400000000000013</v>
      </c>
      <c r="C309">
        <v>4.0686674876643014</v>
      </c>
      <c r="D309">
        <v>106.53279999999999</v>
      </c>
      <c r="E309">
        <v>312.19830680275402</v>
      </c>
      <c r="F309">
        <v>75.641499999999994</v>
      </c>
      <c r="G309">
        <v>35.225949999999997</v>
      </c>
      <c r="H309">
        <v>118</v>
      </c>
      <c r="I309">
        <v>45</v>
      </c>
      <c r="J309">
        <v>3</v>
      </c>
      <c r="K309">
        <v>96</v>
      </c>
      <c r="L309">
        <v>47</v>
      </c>
      <c r="M309">
        <v>11</v>
      </c>
      <c r="N309">
        <v>1171</v>
      </c>
      <c r="O309">
        <v>0.28000000000000003</v>
      </c>
      <c r="P309">
        <v>2.33</v>
      </c>
      <c r="Q309">
        <v>1.4999999999999999E-2</v>
      </c>
      <c r="R309">
        <v>27.7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292.87383120362341</v>
      </c>
      <c r="B310">
        <v>50.400000000000013</v>
      </c>
      <c r="C310">
        <v>4.0676921000503237</v>
      </c>
      <c r="D310">
        <v>97.048200000000008</v>
      </c>
      <c r="E310">
        <v>294.57759336099588</v>
      </c>
      <c r="F310">
        <v>72.716100000000012</v>
      </c>
      <c r="G310">
        <v>34.963099999999997</v>
      </c>
      <c r="H310">
        <v>1</v>
      </c>
      <c r="I310">
        <v>53</v>
      </c>
      <c r="J310">
        <v>5</v>
      </c>
      <c r="K310">
        <v>295</v>
      </c>
      <c r="L310">
        <v>42</v>
      </c>
      <c r="M310">
        <v>4</v>
      </c>
      <c r="N310">
        <v>1171</v>
      </c>
      <c r="O310">
        <v>0.28000000000000003</v>
      </c>
      <c r="P310">
        <v>2.33</v>
      </c>
      <c r="Q310">
        <v>1.4999999999999999E-2</v>
      </c>
      <c r="R310">
        <v>27.7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264.39678157513879</v>
      </c>
      <c r="B311">
        <v>45.5</v>
      </c>
      <c r="C311">
        <v>4.0676427934636754</v>
      </c>
      <c r="D311">
        <v>228.51900000000001</v>
      </c>
      <c r="E311">
        <v>308.89957402973249</v>
      </c>
      <c r="F311">
        <v>77.808600000000013</v>
      </c>
      <c r="G311">
        <v>31.7502</v>
      </c>
      <c r="H311">
        <v>53</v>
      </c>
      <c r="I311">
        <v>43</v>
      </c>
      <c r="J311">
        <v>6</v>
      </c>
      <c r="K311">
        <v>153</v>
      </c>
      <c r="L311">
        <v>51</v>
      </c>
      <c r="M311">
        <v>19</v>
      </c>
      <c r="N311">
        <v>1171</v>
      </c>
      <c r="O311">
        <v>0.28000000000000003</v>
      </c>
      <c r="P311">
        <v>2.33</v>
      </c>
      <c r="Q311">
        <v>1.4999999999999999E-2</v>
      </c>
      <c r="R311">
        <v>27.7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337.39658255724203</v>
      </c>
      <c r="B312">
        <v>58.100000000000009</v>
      </c>
      <c r="C312">
        <v>4.0650190669547221</v>
      </c>
      <c r="D312">
        <v>445.42079999999999</v>
      </c>
      <c r="E312">
        <v>305.34439834024892</v>
      </c>
      <c r="F312">
        <v>56.050559999999997</v>
      </c>
      <c r="G312">
        <v>40.457279999999997</v>
      </c>
      <c r="H312">
        <v>91</v>
      </c>
      <c r="I312">
        <v>48</v>
      </c>
      <c r="J312">
        <v>10</v>
      </c>
      <c r="K312">
        <v>161</v>
      </c>
      <c r="L312">
        <v>46</v>
      </c>
      <c r="M312">
        <v>13</v>
      </c>
      <c r="N312">
        <v>1171</v>
      </c>
      <c r="O312">
        <v>0.28000000000000003</v>
      </c>
      <c r="P312">
        <v>2.33</v>
      </c>
      <c r="Q312">
        <v>1.4999999999999999E-2</v>
      </c>
      <c r="R312">
        <v>27.7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292.67604147101667</v>
      </c>
      <c r="B313">
        <v>50.400000000000013</v>
      </c>
      <c r="C313">
        <v>4.0649450204307866</v>
      </c>
      <c r="D313">
        <v>97.427999999999997</v>
      </c>
      <c r="E313">
        <v>292.39518672199171</v>
      </c>
      <c r="F313">
        <v>72.804000000000002</v>
      </c>
      <c r="G313">
        <v>34.908000000000001</v>
      </c>
      <c r="H313">
        <v>117</v>
      </c>
      <c r="I313">
        <v>39</v>
      </c>
      <c r="J313">
        <v>3</v>
      </c>
      <c r="K313">
        <v>57</v>
      </c>
      <c r="L313">
        <v>55</v>
      </c>
      <c r="M313">
        <v>3</v>
      </c>
      <c r="N313">
        <v>1171</v>
      </c>
      <c r="O313">
        <v>0.28000000000000003</v>
      </c>
      <c r="P313">
        <v>2.33</v>
      </c>
      <c r="Q313">
        <v>1.4999999999999999E-2</v>
      </c>
      <c r="R313">
        <v>27.7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282.79327428218983</v>
      </c>
      <c r="B314">
        <v>48.72</v>
      </c>
      <c r="C314">
        <v>4.0631217569280142</v>
      </c>
      <c r="D314">
        <v>92.22</v>
      </c>
      <c r="E314">
        <v>309.16134655800971</v>
      </c>
      <c r="F314">
        <v>129.63749999999999</v>
      </c>
      <c r="G314">
        <v>33.963000000000001</v>
      </c>
      <c r="H314">
        <v>163</v>
      </c>
      <c r="I314">
        <v>43</v>
      </c>
      <c r="J314">
        <v>6</v>
      </c>
      <c r="K314">
        <v>236</v>
      </c>
      <c r="L314">
        <v>51</v>
      </c>
      <c r="M314">
        <v>11</v>
      </c>
      <c r="N314">
        <v>1171</v>
      </c>
      <c r="O314">
        <v>0.28000000000000003</v>
      </c>
      <c r="P314">
        <v>2.33</v>
      </c>
      <c r="Q314">
        <v>1.4999999999999999E-2</v>
      </c>
      <c r="R314">
        <v>27.7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284.39348014631162</v>
      </c>
      <c r="B315">
        <v>49.000000000000007</v>
      </c>
      <c r="C315">
        <v>4.0627640020901659</v>
      </c>
      <c r="D315">
        <v>147.62880000000001</v>
      </c>
      <c r="E315">
        <v>309.27675110597693</v>
      </c>
      <c r="F315">
        <v>83.728800000000007</v>
      </c>
      <c r="G315">
        <v>34.156799999999997</v>
      </c>
      <c r="H315">
        <v>178</v>
      </c>
      <c r="I315">
        <v>42</v>
      </c>
      <c r="J315">
        <v>3</v>
      </c>
      <c r="K315">
        <v>235</v>
      </c>
      <c r="L315">
        <v>51</v>
      </c>
      <c r="M315">
        <v>2</v>
      </c>
      <c r="N315">
        <v>1171</v>
      </c>
      <c r="O315">
        <v>0.28000000000000003</v>
      </c>
      <c r="P315">
        <v>2.33</v>
      </c>
      <c r="Q315">
        <v>1.4999999999999999E-2</v>
      </c>
      <c r="R315">
        <v>27.7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446.81179403914058</v>
      </c>
      <c r="B316">
        <v>77</v>
      </c>
      <c r="C316">
        <v>4.0619254003558236</v>
      </c>
      <c r="D316">
        <v>144.16380000000001</v>
      </c>
      <c r="E316">
        <v>311.3464213943422</v>
      </c>
      <c r="F316">
        <v>55.241999999999997</v>
      </c>
      <c r="G316">
        <v>53.709479999999999</v>
      </c>
      <c r="H316">
        <v>165</v>
      </c>
      <c r="I316">
        <v>51</v>
      </c>
      <c r="J316">
        <v>44</v>
      </c>
      <c r="K316">
        <v>319</v>
      </c>
      <c r="L316">
        <v>43</v>
      </c>
      <c r="M316">
        <v>11</v>
      </c>
      <c r="N316">
        <v>1171</v>
      </c>
      <c r="O316">
        <v>0.28000000000000003</v>
      </c>
      <c r="P316">
        <v>2.33</v>
      </c>
      <c r="Q316">
        <v>1.4999999999999999E-2</v>
      </c>
      <c r="R316">
        <v>27.7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301.4666289190551</v>
      </c>
      <c r="B317">
        <v>51.986666666666657</v>
      </c>
      <c r="C317">
        <v>4.0592454522314423</v>
      </c>
      <c r="D317">
        <v>109.062</v>
      </c>
      <c r="E317">
        <v>311.27159072215818</v>
      </c>
      <c r="F317">
        <v>98.486999999999995</v>
      </c>
      <c r="G317">
        <v>36.237000000000002</v>
      </c>
      <c r="H317">
        <v>164</v>
      </c>
      <c r="I317">
        <v>47</v>
      </c>
      <c r="J317">
        <v>3</v>
      </c>
      <c r="K317">
        <v>236</v>
      </c>
      <c r="L317">
        <v>47</v>
      </c>
      <c r="M317">
        <v>12</v>
      </c>
      <c r="N317">
        <v>1171</v>
      </c>
      <c r="O317">
        <v>0.28000000000000003</v>
      </c>
      <c r="P317">
        <v>2.33</v>
      </c>
      <c r="Q317">
        <v>1.4999999999999999E-2</v>
      </c>
      <c r="R317">
        <v>27.7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291.99053648347081</v>
      </c>
      <c r="B318">
        <v>50.400000000000013</v>
      </c>
      <c r="C318">
        <v>4.0554241178259831</v>
      </c>
      <c r="D318">
        <v>130.67400000000001</v>
      </c>
      <c r="E318">
        <v>301.65311203319499</v>
      </c>
      <c r="F318">
        <v>75.634100000000004</v>
      </c>
      <c r="G318">
        <v>34.959499999999998</v>
      </c>
      <c r="H318">
        <v>65</v>
      </c>
      <c r="I318">
        <v>48</v>
      </c>
      <c r="J318">
        <v>2</v>
      </c>
      <c r="K318">
        <v>96</v>
      </c>
      <c r="L318">
        <v>46</v>
      </c>
      <c r="M318">
        <v>11</v>
      </c>
      <c r="N318">
        <v>1171</v>
      </c>
      <c r="O318">
        <v>0.28000000000000003</v>
      </c>
      <c r="P318">
        <v>2.33</v>
      </c>
      <c r="Q318">
        <v>1.4999999999999999E-2</v>
      </c>
      <c r="R318">
        <v>27.7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251.31877516450299</v>
      </c>
      <c r="B319">
        <v>43.400000000000013</v>
      </c>
      <c r="C319">
        <v>4.0535286316855323</v>
      </c>
      <c r="D319">
        <v>462.49919999999997</v>
      </c>
      <c r="E319">
        <v>305.74507594149952</v>
      </c>
      <c r="F319">
        <v>74.455199999999991</v>
      </c>
      <c r="G319">
        <v>30.140640000000001</v>
      </c>
      <c r="H319">
        <v>2</v>
      </c>
      <c r="I319">
        <v>45</v>
      </c>
      <c r="J319">
        <v>4</v>
      </c>
      <c r="K319">
        <v>126</v>
      </c>
      <c r="L319">
        <v>48</v>
      </c>
      <c r="M319">
        <v>14</v>
      </c>
      <c r="N319">
        <v>1171</v>
      </c>
      <c r="O319">
        <v>0.28000000000000003</v>
      </c>
      <c r="P319">
        <v>2.33</v>
      </c>
      <c r="Q319">
        <v>1.4999999999999999E-2</v>
      </c>
      <c r="R319">
        <v>27.7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364.42893114616658</v>
      </c>
      <c r="B320">
        <v>63</v>
      </c>
      <c r="C320">
        <v>4.0492103460685174</v>
      </c>
      <c r="D320">
        <v>93.867599999999996</v>
      </c>
      <c r="E320">
        <v>302.27551867219921</v>
      </c>
      <c r="F320">
        <v>53.688399999999987</v>
      </c>
      <c r="G320">
        <v>43.643600000000013</v>
      </c>
      <c r="H320">
        <v>130</v>
      </c>
      <c r="I320">
        <v>51</v>
      </c>
      <c r="J320">
        <v>3</v>
      </c>
      <c r="K320">
        <v>39</v>
      </c>
      <c r="L320">
        <v>43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27.7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364.05693576783062</v>
      </c>
      <c r="B321">
        <v>63</v>
      </c>
      <c r="C321">
        <v>4.0450770640870068</v>
      </c>
      <c r="D321">
        <v>131.05799999999999</v>
      </c>
      <c r="E321">
        <v>307.12033195020751</v>
      </c>
      <c r="F321">
        <v>53.676000000000002</v>
      </c>
      <c r="G321">
        <v>43.686</v>
      </c>
      <c r="H321">
        <v>174</v>
      </c>
      <c r="I321">
        <v>40</v>
      </c>
      <c r="J321">
        <v>3</v>
      </c>
      <c r="K321">
        <v>55</v>
      </c>
      <c r="L321">
        <v>54</v>
      </c>
      <c r="M321">
        <v>2</v>
      </c>
      <c r="N321">
        <v>1171</v>
      </c>
      <c r="O321">
        <v>0.28000000000000003</v>
      </c>
      <c r="P321">
        <v>2.33</v>
      </c>
      <c r="Q321">
        <v>1.4999999999999999E-2</v>
      </c>
      <c r="R321">
        <v>27.7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323.40631193689848</v>
      </c>
      <c r="B322">
        <v>56.000000000000007</v>
      </c>
      <c r="C322">
        <v>4.0425788992112306</v>
      </c>
      <c r="D322">
        <v>496.45440000000002</v>
      </c>
      <c r="E322">
        <v>300.79668049792542</v>
      </c>
      <c r="F322">
        <v>58.125600000000013</v>
      </c>
      <c r="G322">
        <v>38.707200000000007</v>
      </c>
      <c r="H322">
        <v>174</v>
      </c>
      <c r="I322">
        <v>49</v>
      </c>
      <c r="J322">
        <v>2</v>
      </c>
      <c r="K322">
        <v>161</v>
      </c>
      <c r="L322">
        <v>45</v>
      </c>
      <c r="M322">
        <v>14</v>
      </c>
      <c r="N322">
        <v>1171</v>
      </c>
      <c r="O322">
        <v>0.28000000000000003</v>
      </c>
      <c r="P322">
        <v>2.33</v>
      </c>
      <c r="Q322">
        <v>1.4999999999999999E-2</v>
      </c>
      <c r="R322">
        <v>27.7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323.32971716474611</v>
      </c>
      <c r="B323">
        <v>56</v>
      </c>
      <c r="C323">
        <v>4.0416214645593262</v>
      </c>
      <c r="D323">
        <v>460.22280000000012</v>
      </c>
      <c r="E323">
        <v>299.42944590553572</v>
      </c>
      <c r="F323">
        <v>57.413159999999998</v>
      </c>
      <c r="G323">
        <v>38.676240000000007</v>
      </c>
      <c r="H323">
        <v>181</v>
      </c>
      <c r="I323">
        <v>42</v>
      </c>
      <c r="J323">
        <v>3</v>
      </c>
      <c r="K323">
        <v>161</v>
      </c>
      <c r="L323">
        <v>52</v>
      </c>
      <c r="M323">
        <v>12</v>
      </c>
      <c r="N323">
        <v>1171</v>
      </c>
      <c r="O323">
        <v>0.28000000000000003</v>
      </c>
      <c r="P323">
        <v>2.33</v>
      </c>
      <c r="Q323">
        <v>1.4999999999999999E-2</v>
      </c>
      <c r="R323">
        <v>27.7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290.64072931857299</v>
      </c>
      <c r="B324">
        <v>50.399999999999991</v>
      </c>
      <c r="C324">
        <v>4.0366767960912924</v>
      </c>
      <c r="D324">
        <v>157.692128</v>
      </c>
      <c r="E324">
        <v>311.98340248962649</v>
      </c>
      <c r="F324">
        <v>74.207540000000009</v>
      </c>
      <c r="G324">
        <v>34.945900000000002</v>
      </c>
      <c r="H324">
        <v>175</v>
      </c>
      <c r="I324">
        <v>40</v>
      </c>
      <c r="J324">
        <v>4</v>
      </c>
      <c r="K324">
        <v>96</v>
      </c>
      <c r="L324">
        <v>49</v>
      </c>
      <c r="M324">
        <v>10</v>
      </c>
      <c r="N324">
        <v>1171</v>
      </c>
      <c r="O324">
        <v>0.28000000000000003</v>
      </c>
      <c r="P324">
        <v>2.33</v>
      </c>
      <c r="Q324">
        <v>1.4999999999999999E-2</v>
      </c>
      <c r="R324">
        <v>27.7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309.40228796469211</v>
      </c>
      <c r="B325">
        <v>53.666666666666657</v>
      </c>
      <c r="C325">
        <v>4.0356820169307666</v>
      </c>
      <c r="D325">
        <v>125.712</v>
      </c>
      <c r="E325">
        <v>307.34539353559882</v>
      </c>
      <c r="F325">
        <v>105.84</v>
      </c>
      <c r="G325">
        <v>37.131</v>
      </c>
      <c r="H325">
        <v>164</v>
      </c>
      <c r="I325">
        <v>49</v>
      </c>
      <c r="J325">
        <v>3</v>
      </c>
      <c r="K325">
        <v>176</v>
      </c>
      <c r="L325">
        <v>45</v>
      </c>
      <c r="M325">
        <v>2</v>
      </c>
      <c r="N325">
        <v>1171</v>
      </c>
      <c r="O325">
        <v>0.28000000000000003</v>
      </c>
      <c r="P325">
        <v>2.33</v>
      </c>
      <c r="Q325">
        <v>1.4999999999999999E-2</v>
      </c>
      <c r="R325">
        <v>27.7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241.92572575745251</v>
      </c>
      <c r="B326">
        <v>42</v>
      </c>
      <c r="C326">
        <v>4.0320954292908748</v>
      </c>
      <c r="D326">
        <v>140.34100000000001</v>
      </c>
      <c r="E326">
        <v>311.43568464730288</v>
      </c>
      <c r="F326">
        <v>56.136400000000009</v>
      </c>
      <c r="G326">
        <v>29.082000000000001</v>
      </c>
      <c r="H326">
        <v>43</v>
      </c>
      <c r="I326">
        <v>49</v>
      </c>
      <c r="J326">
        <v>2</v>
      </c>
      <c r="K326">
        <v>194</v>
      </c>
      <c r="L326">
        <v>43</v>
      </c>
      <c r="M326">
        <v>2</v>
      </c>
      <c r="N326">
        <v>1171</v>
      </c>
      <c r="O326">
        <v>0.28000000000000003</v>
      </c>
      <c r="P326">
        <v>2.33</v>
      </c>
      <c r="Q326">
        <v>1.4999999999999999E-2</v>
      </c>
      <c r="R326">
        <v>27.7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308.93305469495948</v>
      </c>
      <c r="B327">
        <v>53.666666666666657</v>
      </c>
      <c r="C327">
        <v>4.0295615829777329</v>
      </c>
      <c r="D327">
        <v>115.218</v>
      </c>
      <c r="E327">
        <v>309.72971777543131</v>
      </c>
      <c r="F327">
        <v>61.938000000000002</v>
      </c>
      <c r="G327">
        <v>37.110999999999997</v>
      </c>
      <c r="H327">
        <v>74</v>
      </c>
      <c r="I327">
        <v>41</v>
      </c>
      <c r="J327">
        <v>3</v>
      </c>
      <c r="K327">
        <v>164</v>
      </c>
      <c r="L327">
        <v>53</v>
      </c>
      <c r="M327">
        <v>1</v>
      </c>
      <c r="N327">
        <v>1171</v>
      </c>
      <c r="O327">
        <v>0.28000000000000003</v>
      </c>
      <c r="P327">
        <v>2.33</v>
      </c>
      <c r="Q327">
        <v>1.4999999999999999E-2</v>
      </c>
      <c r="R327">
        <v>27.7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281.79888445659299</v>
      </c>
      <c r="B328">
        <v>49</v>
      </c>
      <c r="C328">
        <v>4.0256983493799003</v>
      </c>
      <c r="D328">
        <v>205.7775</v>
      </c>
      <c r="E328">
        <v>309.96214182032531</v>
      </c>
      <c r="F328">
        <v>62.842200000000012</v>
      </c>
      <c r="G328">
        <v>33.854700000000001</v>
      </c>
      <c r="H328">
        <v>43</v>
      </c>
      <c r="I328">
        <v>41</v>
      </c>
      <c r="J328">
        <v>3</v>
      </c>
      <c r="K328">
        <v>323</v>
      </c>
      <c r="L328">
        <v>52</v>
      </c>
      <c r="M328">
        <v>13</v>
      </c>
      <c r="N328">
        <v>1171</v>
      </c>
      <c r="O328">
        <v>0.28000000000000003</v>
      </c>
      <c r="P328">
        <v>2.33</v>
      </c>
      <c r="Q328">
        <v>1.4999999999999999E-2</v>
      </c>
      <c r="R328">
        <v>27.7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308.51942834569252</v>
      </c>
      <c r="B329">
        <v>53.666666666666657</v>
      </c>
      <c r="C329">
        <v>4.0241664566829467</v>
      </c>
      <c r="D329">
        <v>91.686000000000007</v>
      </c>
      <c r="E329">
        <v>310.5639153633453</v>
      </c>
      <c r="F329">
        <v>66.822000000000003</v>
      </c>
      <c r="G329">
        <v>37.073999999999998</v>
      </c>
      <c r="H329">
        <v>5</v>
      </c>
      <c r="I329">
        <v>28</v>
      </c>
      <c r="J329">
        <v>1</v>
      </c>
      <c r="K329">
        <v>164</v>
      </c>
      <c r="L329">
        <v>66</v>
      </c>
      <c r="M329">
        <v>1</v>
      </c>
      <c r="N329">
        <v>1171</v>
      </c>
      <c r="O329">
        <v>0.28000000000000003</v>
      </c>
      <c r="P329">
        <v>2.33</v>
      </c>
      <c r="Q329">
        <v>1.4999999999999999E-2</v>
      </c>
      <c r="R329">
        <v>27.7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321.7457913002246</v>
      </c>
      <c r="B330">
        <v>56</v>
      </c>
      <c r="C330">
        <v>4.0218223912528073</v>
      </c>
      <c r="D330">
        <v>103.4385</v>
      </c>
      <c r="E330">
        <v>311.73794008214122</v>
      </c>
      <c r="F330">
        <v>56.697600000000008</v>
      </c>
      <c r="G330">
        <v>38.682000000000002</v>
      </c>
      <c r="H330">
        <v>47</v>
      </c>
      <c r="I330">
        <v>52</v>
      </c>
      <c r="J330">
        <v>3</v>
      </c>
      <c r="K330">
        <v>52</v>
      </c>
      <c r="L330">
        <v>40</v>
      </c>
      <c r="M330">
        <v>3</v>
      </c>
      <c r="N330">
        <v>1171</v>
      </c>
      <c r="O330">
        <v>0.28000000000000003</v>
      </c>
      <c r="P330">
        <v>2.33</v>
      </c>
      <c r="Q330">
        <v>1.4999999999999999E-2</v>
      </c>
      <c r="R330">
        <v>27.7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241.28685517920781</v>
      </c>
      <c r="B331">
        <v>42</v>
      </c>
      <c r="C331">
        <v>4.0214475863201304</v>
      </c>
      <c r="D331">
        <v>388.21140000000003</v>
      </c>
      <c r="E331">
        <v>305.38755186721988</v>
      </c>
      <c r="F331">
        <v>57.866519999999987</v>
      </c>
      <c r="G331">
        <v>28.933260000000001</v>
      </c>
      <c r="H331">
        <v>142</v>
      </c>
      <c r="I331">
        <v>48</v>
      </c>
      <c r="J331">
        <v>17</v>
      </c>
      <c r="K331">
        <v>159</v>
      </c>
      <c r="L331">
        <v>45</v>
      </c>
      <c r="M331">
        <v>11</v>
      </c>
      <c r="N331">
        <v>1171</v>
      </c>
      <c r="O331">
        <v>0.28000000000000003</v>
      </c>
      <c r="P331">
        <v>2.33</v>
      </c>
      <c r="Q331">
        <v>1.4999999999999999E-2</v>
      </c>
      <c r="R331">
        <v>27.7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482.25366672338191</v>
      </c>
      <c r="B332">
        <v>84</v>
      </c>
      <c r="C332">
        <v>4.0187805560281831</v>
      </c>
      <c r="D332">
        <v>243.73575</v>
      </c>
      <c r="E332">
        <v>309.77925311203319</v>
      </c>
      <c r="F332">
        <v>56.938950000000013</v>
      </c>
      <c r="G332">
        <v>57.932550000000013</v>
      </c>
      <c r="H332">
        <v>111</v>
      </c>
      <c r="I332">
        <v>48</v>
      </c>
      <c r="J332">
        <v>24</v>
      </c>
      <c r="K332">
        <v>62</v>
      </c>
      <c r="L332">
        <v>45</v>
      </c>
      <c r="M332">
        <v>15</v>
      </c>
      <c r="N332">
        <v>1171</v>
      </c>
      <c r="O332">
        <v>0.28000000000000003</v>
      </c>
      <c r="P332">
        <v>2.33</v>
      </c>
      <c r="Q332">
        <v>1.4999999999999999E-2</v>
      </c>
      <c r="R332">
        <v>27.7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373.60834127782789</v>
      </c>
      <c r="B333">
        <v>65.100000000000023</v>
      </c>
      <c r="C333">
        <v>4.0172939922347073</v>
      </c>
      <c r="D333">
        <v>210.73349999999999</v>
      </c>
      <c r="E333">
        <v>309.36099585062237</v>
      </c>
      <c r="F333">
        <v>52.582920000000001</v>
      </c>
      <c r="G333">
        <v>44.873415000000001</v>
      </c>
      <c r="H333">
        <v>91</v>
      </c>
      <c r="I333">
        <v>47</v>
      </c>
      <c r="J333">
        <v>12</v>
      </c>
      <c r="K333">
        <v>142</v>
      </c>
      <c r="L333">
        <v>45</v>
      </c>
      <c r="M333">
        <v>9</v>
      </c>
      <c r="N333">
        <v>1171</v>
      </c>
      <c r="O333">
        <v>0.28000000000000003</v>
      </c>
      <c r="P333">
        <v>2.33</v>
      </c>
      <c r="Q333">
        <v>1.4999999999999999E-2</v>
      </c>
      <c r="R333">
        <v>27.7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307.76171537540802</v>
      </c>
      <c r="B334">
        <v>53.666666666666657</v>
      </c>
      <c r="C334">
        <v>4.0142832440270606</v>
      </c>
      <c r="D334">
        <v>127.12275</v>
      </c>
      <c r="E334">
        <v>307.42008233227932</v>
      </c>
      <c r="F334">
        <v>107.64225</v>
      </c>
      <c r="G334">
        <v>36.935250000000003</v>
      </c>
      <c r="H334">
        <v>164</v>
      </c>
      <c r="I334">
        <v>49</v>
      </c>
      <c r="J334">
        <v>3</v>
      </c>
      <c r="K334">
        <v>99</v>
      </c>
      <c r="L334">
        <v>45</v>
      </c>
      <c r="M334">
        <v>5</v>
      </c>
      <c r="N334">
        <v>1171</v>
      </c>
      <c r="O334">
        <v>0.28000000000000003</v>
      </c>
      <c r="P334">
        <v>2.33</v>
      </c>
      <c r="Q334">
        <v>1.4999999999999999E-2</v>
      </c>
      <c r="R334">
        <v>27.7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288.98666630169907</v>
      </c>
      <c r="B335">
        <v>50.4</v>
      </c>
      <c r="C335">
        <v>4.0137036986347114</v>
      </c>
      <c r="D335">
        <v>94.460999999999999</v>
      </c>
      <c r="E335">
        <v>311.70124481327798</v>
      </c>
      <c r="F335">
        <v>134.643</v>
      </c>
      <c r="G335">
        <v>34.743000000000002</v>
      </c>
      <c r="H335">
        <v>163</v>
      </c>
      <c r="I335">
        <v>45</v>
      </c>
      <c r="J335">
        <v>6</v>
      </c>
      <c r="K335">
        <v>248</v>
      </c>
      <c r="L335">
        <v>48</v>
      </c>
      <c r="M335">
        <v>10</v>
      </c>
      <c r="N335">
        <v>1171</v>
      </c>
      <c r="O335">
        <v>0.28000000000000003</v>
      </c>
      <c r="P335">
        <v>2.33</v>
      </c>
      <c r="Q335">
        <v>1.4999999999999999E-2</v>
      </c>
      <c r="R335">
        <v>27.7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288.98666630169907</v>
      </c>
      <c r="B336">
        <v>50.4</v>
      </c>
      <c r="C336">
        <v>4.0137036986347114</v>
      </c>
      <c r="D336">
        <v>94.460999999999999</v>
      </c>
      <c r="E336">
        <v>311.70124481327798</v>
      </c>
      <c r="F336">
        <v>134.643</v>
      </c>
      <c r="G336">
        <v>34.743000000000002</v>
      </c>
      <c r="H336">
        <v>163</v>
      </c>
      <c r="I336">
        <v>45</v>
      </c>
      <c r="J336">
        <v>6</v>
      </c>
      <c r="K336">
        <v>259</v>
      </c>
      <c r="L336">
        <v>44</v>
      </c>
      <c r="M336">
        <v>6</v>
      </c>
      <c r="N336">
        <v>1171</v>
      </c>
      <c r="O336">
        <v>0.28000000000000003</v>
      </c>
      <c r="P336">
        <v>2.33</v>
      </c>
      <c r="Q336">
        <v>1.4999999999999999E-2</v>
      </c>
      <c r="R336">
        <v>27.7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320.9719694019492</v>
      </c>
      <c r="B337">
        <v>56</v>
      </c>
      <c r="C337">
        <v>4.0121496175243649</v>
      </c>
      <c r="D337">
        <v>449.35756800000001</v>
      </c>
      <c r="E337">
        <v>300.54771784232372</v>
      </c>
      <c r="F337">
        <v>58.018943999999998</v>
      </c>
      <c r="G337">
        <v>38.411903999999993</v>
      </c>
      <c r="H337">
        <v>331</v>
      </c>
      <c r="I337">
        <v>48</v>
      </c>
      <c r="J337">
        <v>14</v>
      </c>
      <c r="K337">
        <v>161</v>
      </c>
      <c r="L337">
        <v>46</v>
      </c>
      <c r="M337">
        <v>12</v>
      </c>
      <c r="N337">
        <v>1171</v>
      </c>
      <c r="O337">
        <v>0.28000000000000003</v>
      </c>
      <c r="P337">
        <v>2.33</v>
      </c>
      <c r="Q337">
        <v>1.4999999999999999E-2</v>
      </c>
      <c r="R337">
        <v>27.7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240.70323690753611</v>
      </c>
      <c r="B338">
        <v>42</v>
      </c>
      <c r="C338">
        <v>4.0117206151256024</v>
      </c>
      <c r="D338">
        <v>139.68700000000001</v>
      </c>
      <c r="E338">
        <v>311.66793946745059</v>
      </c>
      <c r="F338">
        <v>55.8748</v>
      </c>
      <c r="G338">
        <v>28.937799999999999</v>
      </c>
      <c r="H338">
        <v>33</v>
      </c>
      <c r="I338">
        <v>49</v>
      </c>
      <c r="J338">
        <v>2</v>
      </c>
      <c r="K338">
        <v>315</v>
      </c>
      <c r="L338">
        <v>45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27.7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240.70323690753611</v>
      </c>
      <c r="B339">
        <v>42</v>
      </c>
      <c r="C339">
        <v>4.0117206151256024</v>
      </c>
      <c r="D339">
        <v>139.68700000000001</v>
      </c>
      <c r="E339">
        <v>311.66793946745059</v>
      </c>
      <c r="F339">
        <v>55.8748</v>
      </c>
      <c r="G339">
        <v>28.937799999999999</v>
      </c>
      <c r="H339">
        <v>332</v>
      </c>
      <c r="I339">
        <v>49</v>
      </c>
      <c r="J339">
        <v>2</v>
      </c>
      <c r="K339">
        <v>315</v>
      </c>
      <c r="L339">
        <v>45</v>
      </c>
      <c r="M339">
        <v>6</v>
      </c>
      <c r="N339">
        <v>1171</v>
      </c>
      <c r="O339">
        <v>0.28000000000000003</v>
      </c>
      <c r="P339">
        <v>2.33</v>
      </c>
      <c r="Q339">
        <v>1.4999999999999999E-2</v>
      </c>
      <c r="R339">
        <v>27.7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300.84174018218317</v>
      </c>
      <c r="B340">
        <v>52.5</v>
      </c>
      <c r="C340">
        <v>4.0112232024291092</v>
      </c>
      <c r="D340">
        <v>269.262</v>
      </c>
      <c r="E340">
        <v>308.98666670087613</v>
      </c>
      <c r="F340">
        <v>63.009599999999999</v>
      </c>
      <c r="G340">
        <v>36.128</v>
      </c>
      <c r="H340">
        <v>39</v>
      </c>
      <c r="I340">
        <v>43</v>
      </c>
      <c r="J340">
        <v>5</v>
      </c>
      <c r="K340">
        <v>153</v>
      </c>
      <c r="L340">
        <v>51</v>
      </c>
      <c r="M340">
        <v>20</v>
      </c>
      <c r="N340">
        <v>1171</v>
      </c>
      <c r="O340">
        <v>0.28000000000000003</v>
      </c>
      <c r="P340">
        <v>2.33</v>
      </c>
      <c r="Q340">
        <v>1.4999999999999999E-2</v>
      </c>
      <c r="R340">
        <v>27.7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288.7719031878396</v>
      </c>
      <c r="B341">
        <v>50.4</v>
      </c>
      <c r="C341">
        <v>4.0107208776088834</v>
      </c>
      <c r="D341">
        <v>94.401800000000009</v>
      </c>
      <c r="E341">
        <v>311.43568464730288</v>
      </c>
      <c r="F341">
        <v>134.61340000000001</v>
      </c>
      <c r="G341">
        <v>34.7134</v>
      </c>
      <c r="H341">
        <v>163</v>
      </c>
      <c r="I341">
        <v>45</v>
      </c>
      <c r="J341">
        <v>6</v>
      </c>
      <c r="K341">
        <v>244</v>
      </c>
      <c r="L341">
        <v>47</v>
      </c>
      <c r="M341">
        <v>10</v>
      </c>
      <c r="N341">
        <v>1171</v>
      </c>
      <c r="O341">
        <v>0.28000000000000003</v>
      </c>
      <c r="P341">
        <v>2.33</v>
      </c>
      <c r="Q341">
        <v>1.4999999999999999E-2</v>
      </c>
      <c r="R341">
        <v>27.7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288.64447471683121</v>
      </c>
      <c r="B342">
        <v>50.400000000000013</v>
      </c>
      <c r="C342">
        <v>4.008951037733766</v>
      </c>
      <c r="D342">
        <v>129.2296</v>
      </c>
      <c r="E342">
        <v>311.78132459272422</v>
      </c>
      <c r="F342">
        <v>74.789799999999985</v>
      </c>
      <c r="G342">
        <v>34.703000000000003</v>
      </c>
      <c r="H342">
        <v>179</v>
      </c>
      <c r="I342">
        <v>40</v>
      </c>
      <c r="J342">
        <v>4</v>
      </c>
      <c r="K342">
        <v>96</v>
      </c>
      <c r="L342">
        <v>50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27.7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307.3486016791403</v>
      </c>
      <c r="B343">
        <v>53.666666666666657</v>
      </c>
      <c r="C343">
        <v>4.0088948045105264</v>
      </c>
      <c r="D343">
        <v>107.67</v>
      </c>
      <c r="E343">
        <v>312.52381677211332</v>
      </c>
      <c r="F343">
        <v>107.67</v>
      </c>
      <c r="G343">
        <v>36.963000000000001</v>
      </c>
      <c r="H343">
        <v>164</v>
      </c>
      <c r="I343">
        <v>49</v>
      </c>
      <c r="J343">
        <v>3</v>
      </c>
      <c r="K343">
        <v>63</v>
      </c>
      <c r="L343">
        <v>44</v>
      </c>
      <c r="M343">
        <v>6</v>
      </c>
      <c r="N343">
        <v>1171</v>
      </c>
      <c r="O343">
        <v>0.28000000000000003</v>
      </c>
      <c r="P343">
        <v>2.33</v>
      </c>
      <c r="Q343">
        <v>1.4999999999999999E-2</v>
      </c>
      <c r="R343">
        <v>27.7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307.3486016791403</v>
      </c>
      <c r="B344">
        <v>53.666666666666657</v>
      </c>
      <c r="C344">
        <v>4.0088948045105264</v>
      </c>
      <c r="D344">
        <v>117.438</v>
      </c>
      <c r="E344">
        <v>312.52381677211332</v>
      </c>
      <c r="F344">
        <v>107.67</v>
      </c>
      <c r="G344">
        <v>36.963000000000001</v>
      </c>
      <c r="H344">
        <v>164</v>
      </c>
      <c r="I344">
        <v>49</v>
      </c>
      <c r="J344">
        <v>3</v>
      </c>
      <c r="K344">
        <v>259</v>
      </c>
      <c r="L344">
        <v>44</v>
      </c>
      <c r="M344">
        <v>6</v>
      </c>
      <c r="N344">
        <v>1171</v>
      </c>
      <c r="O344">
        <v>0.28000000000000003</v>
      </c>
      <c r="P344">
        <v>2.33</v>
      </c>
      <c r="Q344">
        <v>1.4999999999999999E-2</v>
      </c>
      <c r="R344">
        <v>27.7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307.11343791398662</v>
      </c>
      <c r="B345">
        <v>53.666666666666671</v>
      </c>
      <c r="C345">
        <v>4.0058274510519976</v>
      </c>
      <c r="D345">
        <v>116.4982</v>
      </c>
      <c r="E345">
        <v>312.68113408585032</v>
      </c>
      <c r="F345">
        <v>106.2011</v>
      </c>
      <c r="G345">
        <v>36.937100000000001</v>
      </c>
      <c r="H345">
        <v>164</v>
      </c>
      <c r="I345">
        <v>48</v>
      </c>
      <c r="J345">
        <v>3</v>
      </c>
      <c r="K345">
        <v>248</v>
      </c>
      <c r="L345">
        <v>46</v>
      </c>
      <c r="M345">
        <v>11</v>
      </c>
      <c r="N345">
        <v>1171</v>
      </c>
      <c r="O345">
        <v>0.28000000000000003</v>
      </c>
      <c r="P345">
        <v>2.33</v>
      </c>
      <c r="Q345">
        <v>1.4999999999999999E-2</v>
      </c>
      <c r="R345">
        <v>27.7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288.36233196250788</v>
      </c>
      <c r="B346">
        <v>50.400000000000013</v>
      </c>
      <c r="C346">
        <v>4.0050323883681642</v>
      </c>
      <c r="D346">
        <v>129.30760000000001</v>
      </c>
      <c r="E346">
        <v>310.21410788381741</v>
      </c>
      <c r="F346">
        <v>74.910200000000003</v>
      </c>
      <c r="G346">
        <v>34.646800000000013</v>
      </c>
      <c r="H346">
        <v>86</v>
      </c>
      <c r="I346">
        <v>32</v>
      </c>
      <c r="J346">
        <v>2</v>
      </c>
      <c r="K346">
        <v>96</v>
      </c>
      <c r="L346">
        <v>56</v>
      </c>
      <c r="M346">
        <v>9</v>
      </c>
      <c r="N346">
        <v>1171</v>
      </c>
      <c r="O346">
        <v>0.28000000000000003</v>
      </c>
      <c r="P346">
        <v>2.33</v>
      </c>
      <c r="Q346">
        <v>1.4999999999999999E-2</v>
      </c>
      <c r="R346">
        <v>27.7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288.31000405732249</v>
      </c>
      <c r="B347">
        <v>50.4</v>
      </c>
      <c r="C347">
        <v>4.0043056119072569</v>
      </c>
      <c r="D347">
        <v>93.293279999999996</v>
      </c>
      <c r="E347">
        <v>310.86473029045652</v>
      </c>
      <c r="F347">
        <v>132.11663999999999</v>
      </c>
      <c r="G347">
        <v>34.649760000000001</v>
      </c>
      <c r="H347">
        <v>163</v>
      </c>
      <c r="I347">
        <v>44</v>
      </c>
      <c r="J347">
        <v>6</v>
      </c>
      <c r="K347">
        <v>253</v>
      </c>
      <c r="L347">
        <v>48</v>
      </c>
      <c r="M347">
        <v>12</v>
      </c>
      <c r="N347">
        <v>1171</v>
      </c>
      <c r="O347">
        <v>0.28000000000000003</v>
      </c>
      <c r="P347">
        <v>2.33</v>
      </c>
      <c r="Q347">
        <v>1.4999999999999999E-2</v>
      </c>
      <c r="R347">
        <v>27.7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320.26944269060073</v>
      </c>
      <c r="B348">
        <v>56.000000000000007</v>
      </c>
      <c r="C348">
        <v>4.0033680336325066</v>
      </c>
      <c r="D348">
        <v>252.9024</v>
      </c>
      <c r="E348">
        <v>297.06224066390041</v>
      </c>
      <c r="F348">
        <v>56.5212</v>
      </c>
      <c r="G348">
        <v>38.272799999999997</v>
      </c>
      <c r="H348">
        <v>178</v>
      </c>
      <c r="I348">
        <v>49</v>
      </c>
      <c r="J348">
        <v>3</v>
      </c>
      <c r="K348">
        <v>2</v>
      </c>
      <c r="L348">
        <v>45</v>
      </c>
      <c r="M348">
        <v>2</v>
      </c>
      <c r="N348">
        <v>1171</v>
      </c>
      <c r="O348">
        <v>0.28000000000000003</v>
      </c>
      <c r="P348">
        <v>2.33</v>
      </c>
      <c r="Q348">
        <v>1.4999999999999999E-2</v>
      </c>
      <c r="R348">
        <v>27.7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306.92239629468139</v>
      </c>
      <c r="B349">
        <v>53.666666666666671</v>
      </c>
      <c r="C349">
        <v>4.0033356038436709</v>
      </c>
      <c r="D349">
        <v>115.95059999999999</v>
      </c>
      <c r="E349">
        <v>311.50977935158949</v>
      </c>
      <c r="F349">
        <v>105.9273</v>
      </c>
      <c r="G349">
        <v>36.8964</v>
      </c>
      <c r="H349">
        <v>164</v>
      </c>
      <c r="I349">
        <v>48</v>
      </c>
      <c r="J349">
        <v>3</v>
      </c>
      <c r="K349">
        <v>212</v>
      </c>
      <c r="L349">
        <v>44</v>
      </c>
      <c r="M349">
        <v>9</v>
      </c>
      <c r="N349">
        <v>1171</v>
      </c>
      <c r="O349">
        <v>0.28000000000000003</v>
      </c>
      <c r="P349">
        <v>2.33</v>
      </c>
      <c r="Q349">
        <v>1.4999999999999999E-2</v>
      </c>
      <c r="R349">
        <v>27.7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280.19368316593142</v>
      </c>
      <c r="B350">
        <v>49</v>
      </c>
      <c r="C350">
        <v>4.002766902370448</v>
      </c>
      <c r="D350">
        <v>104.78400000000001</v>
      </c>
      <c r="E350">
        <v>312.96265560165978</v>
      </c>
      <c r="F350">
        <v>56.987400000000001</v>
      </c>
      <c r="G350">
        <v>33.703300000000013</v>
      </c>
      <c r="H350">
        <v>56</v>
      </c>
      <c r="I350">
        <v>53</v>
      </c>
      <c r="J350">
        <v>5</v>
      </c>
      <c r="K350">
        <v>52</v>
      </c>
      <c r="L350">
        <v>36</v>
      </c>
      <c r="M350">
        <v>3</v>
      </c>
      <c r="N350">
        <v>1171</v>
      </c>
      <c r="O350">
        <v>0.28000000000000003</v>
      </c>
      <c r="P350">
        <v>2.33</v>
      </c>
      <c r="Q350">
        <v>1.4999999999999999E-2</v>
      </c>
      <c r="R350">
        <v>27.7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240.15088613212879</v>
      </c>
      <c r="B351">
        <v>42</v>
      </c>
      <c r="C351">
        <v>4.0025147688688136</v>
      </c>
      <c r="D351">
        <v>175.49100000000001</v>
      </c>
      <c r="E351">
        <v>310.7053941908714</v>
      </c>
      <c r="F351">
        <v>69.430499999999995</v>
      </c>
      <c r="G351">
        <v>28.86</v>
      </c>
      <c r="H351">
        <v>9</v>
      </c>
      <c r="I351">
        <v>34</v>
      </c>
      <c r="J351">
        <v>2</v>
      </c>
      <c r="K351">
        <v>69</v>
      </c>
      <c r="L351">
        <v>60</v>
      </c>
      <c r="M351">
        <v>9</v>
      </c>
      <c r="N351">
        <v>1171</v>
      </c>
      <c r="O351">
        <v>0.28000000000000003</v>
      </c>
      <c r="P351">
        <v>2.33</v>
      </c>
      <c r="Q351">
        <v>1.4999999999999999E-2</v>
      </c>
      <c r="R351">
        <v>27.7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306.82095856882728</v>
      </c>
      <c r="B352">
        <v>53.666666666666671</v>
      </c>
      <c r="C352">
        <v>4.0020125030716596</v>
      </c>
      <c r="D352">
        <v>115.96096</v>
      </c>
      <c r="E352">
        <v>312.31598885763458</v>
      </c>
      <c r="F352">
        <v>105.93248</v>
      </c>
      <c r="G352">
        <v>36.8964</v>
      </c>
      <c r="H352">
        <v>164</v>
      </c>
      <c r="I352">
        <v>48</v>
      </c>
      <c r="J352">
        <v>3</v>
      </c>
      <c r="K352">
        <v>244</v>
      </c>
      <c r="L352">
        <v>45</v>
      </c>
      <c r="M352">
        <v>11</v>
      </c>
      <c r="N352">
        <v>1171</v>
      </c>
      <c r="O352">
        <v>0.28000000000000003</v>
      </c>
      <c r="P352">
        <v>2.33</v>
      </c>
      <c r="Q352">
        <v>1.4999999999999999E-2</v>
      </c>
      <c r="R352">
        <v>27.7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306.50179031230289</v>
      </c>
      <c r="B353">
        <v>53.666666666666657</v>
      </c>
      <c r="C353">
        <v>3.9978494388561261</v>
      </c>
      <c r="D353">
        <v>116.328</v>
      </c>
      <c r="E353">
        <v>311.91764860867193</v>
      </c>
      <c r="F353">
        <v>106.116</v>
      </c>
      <c r="G353">
        <v>36.851999999999997</v>
      </c>
      <c r="H353">
        <v>164</v>
      </c>
      <c r="I353">
        <v>48</v>
      </c>
      <c r="J353">
        <v>3</v>
      </c>
      <c r="K353">
        <v>250</v>
      </c>
      <c r="L353">
        <v>46</v>
      </c>
      <c r="M353">
        <v>15</v>
      </c>
      <c r="N353">
        <v>1171</v>
      </c>
      <c r="O353">
        <v>0.28000000000000003</v>
      </c>
      <c r="P353">
        <v>2.33</v>
      </c>
      <c r="Q353">
        <v>1.4999999999999999E-2</v>
      </c>
      <c r="R353">
        <v>27.7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306.50179031230289</v>
      </c>
      <c r="B354">
        <v>53.666666666666657</v>
      </c>
      <c r="C354">
        <v>3.9978494388561261</v>
      </c>
      <c r="D354">
        <v>116.328</v>
      </c>
      <c r="E354">
        <v>311.91764860867193</v>
      </c>
      <c r="F354">
        <v>106.116</v>
      </c>
      <c r="G354">
        <v>36.851999999999997</v>
      </c>
      <c r="H354">
        <v>164</v>
      </c>
      <c r="I354">
        <v>48</v>
      </c>
      <c r="J354">
        <v>3</v>
      </c>
      <c r="K354">
        <v>251</v>
      </c>
      <c r="L354">
        <v>46</v>
      </c>
      <c r="M354">
        <v>15</v>
      </c>
      <c r="N354">
        <v>1171</v>
      </c>
      <c r="O354">
        <v>0.28000000000000003</v>
      </c>
      <c r="P354">
        <v>2.33</v>
      </c>
      <c r="Q354">
        <v>1.4999999999999999E-2</v>
      </c>
      <c r="R354">
        <v>27.7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306.50179031230289</v>
      </c>
      <c r="B355">
        <v>53.666666666666657</v>
      </c>
      <c r="C355">
        <v>3.9978494388561261</v>
      </c>
      <c r="D355">
        <v>106.116</v>
      </c>
      <c r="E355">
        <v>311.91764860867193</v>
      </c>
      <c r="F355">
        <v>106.116</v>
      </c>
      <c r="G355">
        <v>36.851999999999997</v>
      </c>
      <c r="H355">
        <v>164</v>
      </c>
      <c r="I355">
        <v>48</v>
      </c>
      <c r="J355">
        <v>3</v>
      </c>
      <c r="K355">
        <v>265</v>
      </c>
      <c r="L355">
        <v>46</v>
      </c>
      <c r="M355">
        <v>12</v>
      </c>
      <c r="N355">
        <v>1171</v>
      </c>
      <c r="O355">
        <v>0.28000000000000003</v>
      </c>
      <c r="P355">
        <v>2.33</v>
      </c>
      <c r="Q355">
        <v>1.4999999999999999E-2</v>
      </c>
      <c r="R355">
        <v>27.7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287.79414010885591</v>
      </c>
      <c r="B356">
        <v>50.400000000000013</v>
      </c>
      <c r="C356">
        <v>3.99714083484522</v>
      </c>
      <c r="D356">
        <v>93.154160000000005</v>
      </c>
      <c r="E356">
        <v>310.22738589211622</v>
      </c>
      <c r="F356">
        <v>132.04707999999999</v>
      </c>
      <c r="G356">
        <v>34.578719999999997</v>
      </c>
      <c r="H356">
        <v>163</v>
      </c>
      <c r="I356">
        <v>44</v>
      </c>
      <c r="J356">
        <v>6</v>
      </c>
      <c r="K356">
        <v>255</v>
      </c>
      <c r="L356">
        <v>48</v>
      </c>
      <c r="M356">
        <v>11</v>
      </c>
      <c r="N356">
        <v>1171</v>
      </c>
      <c r="O356">
        <v>0.28000000000000003</v>
      </c>
      <c r="P356">
        <v>2.33</v>
      </c>
      <c r="Q356">
        <v>1.4999999999999999E-2</v>
      </c>
      <c r="R356">
        <v>27.7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287.75113926795871</v>
      </c>
      <c r="B357">
        <v>50.4</v>
      </c>
      <c r="C357">
        <v>3.9965436009438711</v>
      </c>
      <c r="D357">
        <v>93.151200000000003</v>
      </c>
      <c r="E357">
        <v>310.1742738589212</v>
      </c>
      <c r="F357">
        <v>132.04560000000001</v>
      </c>
      <c r="G357">
        <v>34.572800000000001</v>
      </c>
      <c r="H357">
        <v>163</v>
      </c>
      <c r="I357">
        <v>44</v>
      </c>
      <c r="J357">
        <v>6</v>
      </c>
      <c r="K357">
        <v>250</v>
      </c>
      <c r="L357">
        <v>49</v>
      </c>
      <c r="M357">
        <v>14</v>
      </c>
      <c r="N357">
        <v>1171</v>
      </c>
      <c r="O357">
        <v>0.28000000000000003</v>
      </c>
      <c r="P357">
        <v>2.33</v>
      </c>
      <c r="Q357">
        <v>1.4999999999999999E-2</v>
      </c>
      <c r="R357">
        <v>27.7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287.75113926795871</v>
      </c>
      <c r="B358">
        <v>50.4</v>
      </c>
      <c r="C358">
        <v>3.9965436009438711</v>
      </c>
      <c r="D358">
        <v>93.151200000000003</v>
      </c>
      <c r="E358">
        <v>310.1742738589212</v>
      </c>
      <c r="F358">
        <v>132.04560000000001</v>
      </c>
      <c r="G358">
        <v>34.572800000000001</v>
      </c>
      <c r="H358">
        <v>163</v>
      </c>
      <c r="I358">
        <v>44</v>
      </c>
      <c r="J358">
        <v>6</v>
      </c>
      <c r="K358">
        <v>251</v>
      </c>
      <c r="L358">
        <v>49</v>
      </c>
      <c r="M358">
        <v>14</v>
      </c>
      <c r="N358">
        <v>1171</v>
      </c>
      <c r="O358">
        <v>0.28000000000000003</v>
      </c>
      <c r="P358">
        <v>2.33</v>
      </c>
      <c r="Q358">
        <v>1.4999999999999999E-2</v>
      </c>
      <c r="R358">
        <v>27.7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306.13359775264558</v>
      </c>
      <c r="B359">
        <v>53.666666666666671</v>
      </c>
      <c r="C359">
        <v>3.9930469272084208</v>
      </c>
      <c r="D359">
        <v>104.3955</v>
      </c>
      <c r="E359">
        <v>311.9089908186744</v>
      </c>
      <c r="F359">
        <v>104.3955</v>
      </c>
      <c r="G359">
        <v>36.807600000000008</v>
      </c>
      <c r="H359">
        <v>164</v>
      </c>
      <c r="I359">
        <v>47</v>
      </c>
      <c r="J359">
        <v>3</v>
      </c>
      <c r="K359">
        <v>264</v>
      </c>
      <c r="L359">
        <v>46</v>
      </c>
      <c r="M359">
        <v>14</v>
      </c>
      <c r="N359">
        <v>1171</v>
      </c>
      <c r="O359">
        <v>0.28000000000000003</v>
      </c>
      <c r="P359">
        <v>2.33</v>
      </c>
      <c r="Q359">
        <v>1.4999999999999999E-2</v>
      </c>
      <c r="R359">
        <v>27.7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287.44945487628638</v>
      </c>
      <c r="B360">
        <v>50.4</v>
      </c>
      <c r="C360">
        <v>3.9923535399484229</v>
      </c>
      <c r="D360">
        <v>112.13072</v>
      </c>
      <c r="E360">
        <v>312.94107883817429</v>
      </c>
      <c r="F360">
        <v>63.228559999999987</v>
      </c>
      <c r="G360">
        <v>34.575760000000002</v>
      </c>
      <c r="H360">
        <v>242</v>
      </c>
      <c r="I360">
        <v>49</v>
      </c>
      <c r="J360">
        <v>27</v>
      </c>
      <c r="K360">
        <v>96</v>
      </c>
      <c r="L360">
        <v>44</v>
      </c>
      <c r="M360">
        <v>8</v>
      </c>
      <c r="N360">
        <v>1171</v>
      </c>
      <c r="O360">
        <v>0.28000000000000003</v>
      </c>
      <c r="P360">
        <v>2.33</v>
      </c>
      <c r="Q360">
        <v>1.4999999999999999E-2</v>
      </c>
      <c r="R360">
        <v>27.7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287.44945487628638</v>
      </c>
      <c r="B361">
        <v>50.4</v>
      </c>
      <c r="C361">
        <v>3.9923535399484229</v>
      </c>
      <c r="D361">
        <v>112.13072</v>
      </c>
      <c r="E361">
        <v>312.94107883817429</v>
      </c>
      <c r="F361">
        <v>63.228559999999987</v>
      </c>
      <c r="G361">
        <v>34.575760000000002</v>
      </c>
      <c r="H361">
        <v>243</v>
      </c>
      <c r="I361">
        <v>49</v>
      </c>
      <c r="J361">
        <v>27</v>
      </c>
      <c r="K361">
        <v>96</v>
      </c>
      <c r="L361">
        <v>44</v>
      </c>
      <c r="M361">
        <v>8</v>
      </c>
      <c r="N361">
        <v>1171</v>
      </c>
      <c r="O361">
        <v>0.28000000000000003</v>
      </c>
      <c r="P361">
        <v>2.33</v>
      </c>
      <c r="Q361">
        <v>1.4999999999999999E-2</v>
      </c>
      <c r="R361">
        <v>27.7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287.44454960684322</v>
      </c>
      <c r="B362">
        <v>50.4</v>
      </c>
      <c r="C362">
        <v>3.9922854112061561</v>
      </c>
      <c r="D362">
        <v>93.080160000000006</v>
      </c>
      <c r="E362">
        <v>310.21493775933612</v>
      </c>
      <c r="F362">
        <v>132.01007999999999</v>
      </c>
      <c r="G362">
        <v>34.536540000000002</v>
      </c>
      <c r="H362">
        <v>163</v>
      </c>
      <c r="I362">
        <v>44</v>
      </c>
      <c r="J362">
        <v>6</v>
      </c>
      <c r="K362">
        <v>246</v>
      </c>
      <c r="L362">
        <v>49</v>
      </c>
      <c r="M362">
        <v>9</v>
      </c>
      <c r="N362">
        <v>1171</v>
      </c>
      <c r="O362">
        <v>0.28000000000000003</v>
      </c>
      <c r="P362">
        <v>2.33</v>
      </c>
      <c r="Q362">
        <v>1.4999999999999999E-2</v>
      </c>
      <c r="R362">
        <v>27.7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263.44808499707977</v>
      </c>
      <c r="B363">
        <v>46.20000000000001</v>
      </c>
      <c r="C363">
        <v>3.991637651470906</v>
      </c>
      <c r="D363">
        <v>204.15600000000001</v>
      </c>
      <c r="E363">
        <v>300.91517322641209</v>
      </c>
      <c r="F363">
        <v>119.4552</v>
      </c>
      <c r="G363">
        <v>31.532579999999999</v>
      </c>
      <c r="H363">
        <v>112</v>
      </c>
      <c r="I363">
        <v>41</v>
      </c>
      <c r="J363">
        <v>3</v>
      </c>
      <c r="K363">
        <v>277</v>
      </c>
      <c r="L363">
        <v>52</v>
      </c>
      <c r="M363">
        <v>7</v>
      </c>
      <c r="N363">
        <v>1171</v>
      </c>
      <c r="O363">
        <v>0.28000000000000003</v>
      </c>
      <c r="P363">
        <v>2.33</v>
      </c>
      <c r="Q363">
        <v>1.4999999999999999E-2</v>
      </c>
      <c r="R363">
        <v>27.7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319.31936915150851</v>
      </c>
      <c r="B364">
        <v>56</v>
      </c>
      <c r="C364">
        <v>3.9914921143938562</v>
      </c>
      <c r="D364">
        <v>112.3848</v>
      </c>
      <c r="E364">
        <v>307.2858631879202</v>
      </c>
      <c r="F364">
        <v>66.680639999999997</v>
      </c>
      <c r="G364">
        <v>38.3202</v>
      </c>
      <c r="H364">
        <v>54</v>
      </c>
      <c r="I364">
        <v>41</v>
      </c>
      <c r="J364">
        <v>3</v>
      </c>
      <c r="K364">
        <v>319</v>
      </c>
      <c r="L364">
        <v>53</v>
      </c>
      <c r="M364">
        <v>13</v>
      </c>
      <c r="N364">
        <v>1171</v>
      </c>
      <c r="O364">
        <v>0.28000000000000003</v>
      </c>
      <c r="P364">
        <v>2.33</v>
      </c>
      <c r="Q364">
        <v>1.4999999999999999E-2</v>
      </c>
      <c r="R364">
        <v>27.7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287.37480195065041</v>
      </c>
      <c r="B365">
        <v>50.400000000000013</v>
      </c>
      <c r="C365">
        <v>3.9913166937590332</v>
      </c>
      <c r="D365">
        <v>93.462000000000003</v>
      </c>
      <c r="E365">
        <v>309.70954356846482</v>
      </c>
      <c r="F365">
        <v>132.20099999999999</v>
      </c>
      <c r="G365">
        <v>34.521000000000001</v>
      </c>
      <c r="H365">
        <v>163</v>
      </c>
      <c r="I365">
        <v>44</v>
      </c>
      <c r="J365">
        <v>6</v>
      </c>
      <c r="K365">
        <v>247</v>
      </c>
      <c r="L365">
        <v>50</v>
      </c>
      <c r="M365">
        <v>14</v>
      </c>
      <c r="N365">
        <v>1171</v>
      </c>
      <c r="O365">
        <v>0.28000000000000003</v>
      </c>
      <c r="P365">
        <v>2.33</v>
      </c>
      <c r="Q365">
        <v>1.4999999999999999E-2</v>
      </c>
      <c r="R365">
        <v>27.7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239.38274914383331</v>
      </c>
      <c r="B366">
        <v>42</v>
      </c>
      <c r="C366">
        <v>3.9897124857305548</v>
      </c>
      <c r="D366">
        <v>104.25060000000001</v>
      </c>
      <c r="E366">
        <v>312.87136929460581</v>
      </c>
      <c r="F366">
        <v>56.732399999999998</v>
      </c>
      <c r="G366">
        <v>28.79325</v>
      </c>
      <c r="H366">
        <v>36</v>
      </c>
      <c r="I366">
        <v>45</v>
      </c>
      <c r="J366">
        <v>3</v>
      </c>
      <c r="K366">
        <v>100</v>
      </c>
      <c r="L366">
        <v>57</v>
      </c>
      <c r="M366">
        <v>7</v>
      </c>
      <c r="N366">
        <v>1171</v>
      </c>
      <c r="O366">
        <v>0.28000000000000003</v>
      </c>
      <c r="P366">
        <v>2.33</v>
      </c>
      <c r="Q366">
        <v>1.4999999999999999E-2</v>
      </c>
      <c r="R366">
        <v>27.7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319.14282821148379</v>
      </c>
      <c r="B367">
        <v>56</v>
      </c>
      <c r="C367">
        <v>3.989285352643547</v>
      </c>
      <c r="D367">
        <v>161.06724</v>
      </c>
      <c r="E367">
        <v>311.10373443983411</v>
      </c>
      <c r="F367">
        <v>57.045240000000007</v>
      </c>
      <c r="G367">
        <v>38.359079999999999</v>
      </c>
      <c r="H367">
        <v>75</v>
      </c>
      <c r="I367">
        <v>39</v>
      </c>
      <c r="J367">
        <v>3</v>
      </c>
      <c r="K367">
        <v>8</v>
      </c>
      <c r="L367">
        <v>48</v>
      </c>
      <c r="M367">
        <v>1</v>
      </c>
      <c r="N367">
        <v>1171</v>
      </c>
      <c r="O367">
        <v>0.28000000000000003</v>
      </c>
      <c r="P367">
        <v>2.33</v>
      </c>
      <c r="Q367">
        <v>1.4999999999999999E-2</v>
      </c>
      <c r="R367">
        <v>27.7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287.01366295723199</v>
      </c>
      <c r="B368">
        <v>50.400000000000013</v>
      </c>
      <c r="C368">
        <v>3.986300874406</v>
      </c>
      <c r="D368">
        <v>121.596</v>
      </c>
      <c r="E368">
        <v>309.51037344398338</v>
      </c>
      <c r="F368">
        <v>73.236000000000004</v>
      </c>
      <c r="G368">
        <v>34.474800000000002</v>
      </c>
      <c r="H368">
        <v>75</v>
      </c>
      <c r="I368">
        <v>51</v>
      </c>
      <c r="J368">
        <v>2</v>
      </c>
      <c r="K368">
        <v>57</v>
      </c>
      <c r="L368">
        <v>42</v>
      </c>
      <c r="M368">
        <v>4</v>
      </c>
      <c r="N368">
        <v>1171</v>
      </c>
      <c r="O368">
        <v>0.28000000000000003</v>
      </c>
      <c r="P368">
        <v>2.33</v>
      </c>
      <c r="Q368">
        <v>1.4999999999999999E-2</v>
      </c>
      <c r="R368">
        <v>27.7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305.6043921562142</v>
      </c>
      <c r="B369">
        <v>53.666666666666657</v>
      </c>
      <c r="C369">
        <v>3.9861442455158378</v>
      </c>
      <c r="D369">
        <v>116.0912</v>
      </c>
      <c r="E369">
        <v>311.22055317298731</v>
      </c>
      <c r="F369">
        <v>105.99760000000001</v>
      </c>
      <c r="G369">
        <v>36.733600000000003</v>
      </c>
      <c r="H369">
        <v>164</v>
      </c>
      <c r="I369">
        <v>48</v>
      </c>
      <c r="J369">
        <v>3</v>
      </c>
      <c r="K369">
        <v>246</v>
      </c>
      <c r="L369">
        <v>44</v>
      </c>
      <c r="M369">
        <v>10</v>
      </c>
      <c r="N369">
        <v>1171</v>
      </c>
      <c r="O369">
        <v>0.28000000000000003</v>
      </c>
      <c r="P369">
        <v>2.33</v>
      </c>
      <c r="Q369">
        <v>1.4999999999999999E-2</v>
      </c>
      <c r="R369">
        <v>27.7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246.6880780560144</v>
      </c>
      <c r="B370">
        <v>43.400000000000013</v>
      </c>
      <c r="C370">
        <v>3.9788399686453939</v>
      </c>
      <c r="D370">
        <v>95.84</v>
      </c>
      <c r="E370">
        <v>303.46887966804979</v>
      </c>
      <c r="F370">
        <v>71.864000000000004</v>
      </c>
      <c r="G370">
        <v>29.557600000000001</v>
      </c>
      <c r="H370">
        <v>56</v>
      </c>
      <c r="I370">
        <v>54</v>
      </c>
      <c r="J370">
        <v>4</v>
      </c>
      <c r="K370">
        <v>57</v>
      </c>
      <c r="L370">
        <v>41</v>
      </c>
      <c r="M370">
        <v>4</v>
      </c>
      <c r="N370">
        <v>1171</v>
      </c>
      <c r="O370">
        <v>0.28000000000000003</v>
      </c>
      <c r="P370">
        <v>2.33</v>
      </c>
      <c r="Q370">
        <v>1.4999999999999999E-2</v>
      </c>
      <c r="R370">
        <v>27.7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286.19824480939462</v>
      </c>
      <c r="B371">
        <v>50.4</v>
      </c>
      <c r="C371">
        <v>3.974975622352702</v>
      </c>
      <c r="D371">
        <v>129.58000000000001</v>
      </c>
      <c r="E371">
        <v>301.58227869701761</v>
      </c>
      <c r="F371">
        <v>74.965000000000003</v>
      </c>
      <c r="G371">
        <v>34.265000000000001</v>
      </c>
      <c r="H371">
        <v>47</v>
      </c>
      <c r="I371">
        <v>44</v>
      </c>
      <c r="J371">
        <v>3</v>
      </c>
      <c r="K371">
        <v>96</v>
      </c>
      <c r="L371">
        <v>50</v>
      </c>
      <c r="M371">
        <v>10</v>
      </c>
      <c r="N371">
        <v>1171</v>
      </c>
      <c r="O371">
        <v>0.28000000000000003</v>
      </c>
      <c r="P371">
        <v>2.33</v>
      </c>
      <c r="Q371">
        <v>1.4999999999999999E-2</v>
      </c>
      <c r="R371">
        <v>27.7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286.13190596824069</v>
      </c>
      <c r="B372">
        <v>50.4</v>
      </c>
      <c r="C372">
        <v>3.9740542495588991</v>
      </c>
      <c r="D372">
        <v>103.20780000000001</v>
      </c>
      <c r="E372">
        <v>311.90041493775942</v>
      </c>
      <c r="F372">
        <v>134.30260000000001</v>
      </c>
      <c r="G372">
        <v>34.4026</v>
      </c>
      <c r="H372">
        <v>163</v>
      </c>
      <c r="I372">
        <v>45</v>
      </c>
      <c r="J372">
        <v>6</v>
      </c>
      <c r="K372">
        <v>70</v>
      </c>
      <c r="L372">
        <v>49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27.7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476.84297473153822</v>
      </c>
      <c r="B373">
        <v>84</v>
      </c>
      <c r="C373">
        <v>3.973691456096152</v>
      </c>
      <c r="D373">
        <v>244.08651</v>
      </c>
      <c r="E373">
        <v>310.08298755186718</v>
      </c>
      <c r="F373">
        <v>57.289710000000007</v>
      </c>
      <c r="G373">
        <v>57.289710000000007</v>
      </c>
      <c r="H373">
        <v>111</v>
      </c>
      <c r="I373">
        <v>47</v>
      </c>
      <c r="J373">
        <v>24</v>
      </c>
      <c r="K373">
        <v>155</v>
      </c>
      <c r="L373">
        <v>47</v>
      </c>
      <c r="M373">
        <v>21</v>
      </c>
      <c r="N373">
        <v>1171</v>
      </c>
      <c r="O373">
        <v>0.28000000000000003</v>
      </c>
      <c r="P373">
        <v>2.33</v>
      </c>
      <c r="Q373">
        <v>1.4999999999999999E-2</v>
      </c>
      <c r="R373">
        <v>27.7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258.26208789705242</v>
      </c>
      <c r="B374">
        <v>45.5</v>
      </c>
      <c r="C374">
        <v>3.9732628907238841</v>
      </c>
      <c r="D374">
        <v>286.37400000000002</v>
      </c>
      <c r="E374">
        <v>307.85393087620571</v>
      </c>
      <c r="F374">
        <v>75.558600000000013</v>
      </c>
      <c r="G374">
        <v>31.0002</v>
      </c>
      <c r="H374">
        <v>9</v>
      </c>
      <c r="I374">
        <v>37</v>
      </c>
      <c r="J374">
        <v>2</v>
      </c>
      <c r="K374">
        <v>153</v>
      </c>
      <c r="L374">
        <v>57</v>
      </c>
      <c r="M374">
        <v>17</v>
      </c>
      <c r="N374">
        <v>1171</v>
      </c>
      <c r="O374">
        <v>0.28000000000000003</v>
      </c>
      <c r="P374">
        <v>2.33</v>
      </c>
      <c r="Q374">
        <v>1.4999999999999999E-2</v>
      </c>
      <c r="R374">
        <v>27.7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304.5310514507604</v>
      </c>
      <c r="B375">
        <v>53.666666666666657</v>
      </c>
      <c r="C375">
        <v>3.972144149357745</v>
      </c>
      <c r="D375">
        <v>107.892</v>
      </c>
      <c r="E375">
        <v>312.91349923107862</v>
      </c>
      <c r="F375">
        <v>97.902000000000001</v>
      </c>
      <c r="G375">
        <v>36.630000000000003</v>
      </c>
      <c r="H375">
        <v>164</v>
      </c>
      <c r="I375">
        <v>48</v>
      </c>
      <c r="J375">
        <v>3</v>
      </c>
      <c r="K375">
        <v>189</v>
      </c>
      <c r="L375">
        <v>45</v>
      </c>
      <c r="M375">
        <v>8</v>
      </c>
      <c r="N375">
        <v>1171</v>
      </c>
      <c r="O375">
        <v>0.28000000000000003</v>
      </c>
      <c r="P375">
        <v>2.33</v>
      </c>
      <c r="Q375">
        <v>1.4999999999999999E-2</v>
      </c>
      <c r="R375">
        <v>27.7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317.6740769448935</v>
      </c>
      <c r="B376">
        <v>56</v>
      </c>
      <c r="C376">
        <v>3.9709259618111692</v>
      </c>
      <c r="D376">
        <v>452.96640000000002</v>
      </c>
      <c r="E376">
        <v>304.88265560165968</v>
      </c>
      <c r="F376">
        <v>57.106079999999999</v>
      </c>
      <c r="G376">
        <v>38.085120000000003</v>
      </c>
      <c r="H376">
        <v>117</v>
      </c>
      <c r="I376">
        <v>42</v>
      </c>
      <c r="J376">
        <v>3</v>
      </c>
      <c r="K376">
        <v>161</v>
      </c>
      <c r="L376">
        <v>51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27.7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285.86518882312851</v>
      </c>
      <c r="B377">
        <v>50.400000000000013</v>
      </c>
      <c r="C377">
        <v>3.970349844765674</v>
      </c>
      <c r="D377">
        <v>106.43380000000001</v>
      </c>
      <c r="E377">
        <v>310.73441294054288</v>
      </c>
      <c r="F377">
        <v>75.542500000000004</v>
      </c>
      <c r="G377">
        <v>34.354100000000003</v>
      </c>
      <c r="H377">
        <v>123</v>
      </c>
      <c r="I377">
        <v>45</v>
      </c>
      <c r="J377">
        <v>3</v>
      </c>
      <c r="K377">
        <v>96</v>
      </c>
      <c r="L377">
        <v>46</v>
      </c>
      <c r="M377">
        <v>11</v>
      </c>
      <c r="N377">
        <v>1171</v>
      </c>
      <c r="O377">
        <v>0.28000000000000003</v>
      </c>
      <c r="P377">
        <v>2.33</v>
      </c>
      <c r="Q377">
        <v>1.4999999999999999E-2</v>
      </c>
      <c r="R377">
        <v>27.7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317.27656062564517</v>
      </c>
      <c r="B378">
        <v>56</v>
      </c>
      <c r="C378">
        <v>3.965957007820565</v>
      </c>
      <c r="D378">
        <v>104.4952</v>
      </c>
      <c r="E378">
        <v>299.7510373443983</v>
      </c>
      <c r="F378">
        <v>57.3536</v>
      </c>
      <c r="G378">
        <v>37.9572</v>
      </c>
      <c r="H378">
        <v>65</v>
      </c>
      <c r="I378">
        <v>54</v>
      </c>
      <c r="J378">
        <v>2</v>
      </c>
      <c r="K378">
        <v>52</v>
      </c>
      <c r="L378">
        <v>40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27.7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285.43263958767687</v>
      </c>
      <c r="B379">
        <v>50.4</v>
      </c>
      <c r="C379">
        <v>3.964342216495512</v>
      </c>
      <c r="D379">
        <v>129.58000000000001</v>
      </c>
      <c r="E379">
        <v>308.09650801104948</v>
      </c>
      <c r="F379">
        <v>74.965000000000003</v>
      </c>
      <c r="G379">
        <v>34.265000000000001</v>
      </c>
      <c r="H379">
        <v>180</v>
      </c>
      <c r="I379">
        <v>44</v>
      </c>
      <c r="J379">
        <v>3</v>
      </c>
      <c r="K379">
        <v>96</v>
      </c>
      <c r="L379">
        <v>50</v>
      </c>
      <c r="M379">
        <v>10</v>
      </c>
      <c r="N379">
        <v>1171</v>
      </c>
      <c r="O379">
        <v>0.28000000000000003</v>
      </c>
      <c r="P379">
        <v>2.33</v>
      </c>
      <c r="Q379">
        <v>1.4999999999999999E-2</v>
      </c>
      <c r="R379">
        <v>27.7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317.14383142162268</v>
      </c>
      <c r="B380">
        <v>56</v>
      </c>
      <c r="C380">
        <v>3.964297892770285</v>
      </c>
      <c r="D380">
        <v>103.0125</v>
      </c>
      <c r="E380">
        <v>311.33959983317851</v>
      </c>
      <c r="F380">
        <v>56.332500000000003</v>
      </c>
      <c r="G380">
        <v>38.122500000000002</v>
      </c>
      <c r="H380">
        <v>47</v>
      </c>
      <c r="I380">
        <v>52</v>
      </c>
      <c r="J380">
        <v>3</v>
      </c>
      <c r="K380">
        <v>53</v>
      </c>
      <c r="L380">
        <v>39</v>
      </c>
      <c r="M380">
        <v>3</v>
      </c>
      <c r="N380">
        <v>1171</v>
      </c>
      <c r="O380">
        <v>0.28000000000000003</v>
      </c>
      <c r="P380">
        <v>2.33</v>
      </c>
      <c r="Q380">
        <v>1.4999999999999999E-2</v>
      </c>
      <c r="R380">
        <v>27.7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277.48263179448611</v>
      </c>
      <c r="B381">
        <v>49</v>
      </c>
      <c r="C381">
        <v>3.9640375970640869</v>
      </c>
      <c r="D381">
        <v>201.85248000000001</v>
      </c>
      <c r="E381">
        <v>310.32365145228209</v>
      </c>
      <c r="F381">
        <v>78.691679999999991</v>
      </c>
      <c r="G381">
        <v>33.341099999999997</v>
      </c>
      <c r="H381">
        <v>8</v>
      </c>
      <c r="I381">
        <v>55</v>
      </c>
      <c r="J381">
        <v>2</v>
      </c>
      <c r="K381">
        <v>56</v>
      </c>
      <c r="L381">
        <v>37</v>
      </c>
      <c r="M381">
        <v>3</v>
      </c>
      <c r="N381">
        <v>1171</v>
      </c>
      <c r="O381">
        <v>0.28000000000000003</v>
      </c>
      <c r="P381">
        <v>2.33</v>
      </c>
      <c r="Q381">
        <v>1.4999999999999999E-2</v>
      </c>
      <c r="R381">
        <v>27.7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237.6308538873084</v>
      </c>
      <c r="B382">
        <v>42</v>
      </c>
      <c r="C382">
        <v>3.9605142314551398</v>
      </c>
      <c r="D382">
        <v>140.47200000000001</v>
      </c>
      <c r="E382">
        <v>310.12863022097542</v>
      </c>
      <c r="F382">
        <v>69.897600000000011</v>
      </c>
      <c r="G382">
        <v>28.5504</v>
      </c>
      <c r="H382">
        <v>93</v>
      </c>
      <c r="I382">
        <v>49</v>
      </c>
      <c r="J382">
        <v>3</v>
      </c>
      <c r="K382">
        <v>323</v>
      </c>
      <c r="L382">
        <v>52</v>
      </c>
      <c r="M382">
        <v>13</v>
      </c>
      <c r="N382">
        <v>1171</v>
      </c>
      <c r="O382">
        <v>0.28000000000000003</v>
      </c>
      <c r="P382">
        <v>2.33</v>
      </c>
      <c r="Q382">
        <v>1.4999999999999999E-2</v>
      </c>
      <c r="R382">
        <v>27.7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316.4547119186177</v>
      </c>
      <c r="B383">
        <v>55.999999999999993</v>
      </c>
      <c r="C383">
        <v>3.955683898982723</v>
      </c>
      <c r="D383">
        <v>424.74624000000011</v>
      </c>
      <c r="E383">
        <v>299.97676348547719</v>
      </c>
      <c r="F383">
        <v>56.759039999999992</v>
      </c>
      <c r="G383">
        <v>37.862399999999987</v>
      </c>
      <c r="H383">
        <v>132</v>
      </c>
      <c r="I383">
        <v>38</v>
      </c>
      <c r="J383">
        <v>3</v>
      </c>
      <c r="K383">
        <v>161</v>
      </c>
      <c r="L383">
        <v>56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27.7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235.63456232508199</v>
      </c>
      <c r="B384">
        <v>41.712328767123282</v>
      </c>
      <c r="C384">
        <v>3.9543271378691931</v>
      </c>
      <c r="D384">
        <v>161.1498</v>
      </c>
      <c r="E384">
        <v>310.74944653350531</v>
      </c>
      <c r="F384">
        <v>56.814239999999998</v>
      </c>
      <c r="G384">
        <v>28.317765000000001</v>
      </c>
      <c r="H384">
        <v>90</v>
      </c>
      <c r="I384">
        <v>35</v>
      </c>
      <c r="J384">
        <v>2</v>
      </c>
      <c r="K384">
        <v>142</v>
      </c>
      <c r="L384">
        <v>57</v>
      </c>
      <c r="M384">
        <v>7</v>
      </c>
      <c r="N384">
        <v>1171</v>
      </c>
      <c r="O384">
        <v>0.28000000000000003</v>
      </c>
      <c r="P384">
        <v>2.33</v>
      </c>
      <c r="Q384">
        <v>1.4999999999999999E-2</v>
      </c>
      <c r="R384">
        <v>27.7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303.04987382557277</v>
      </c>
      <c r="B385">
        <v>53.666666666666657</v>
      </c>
      <c r="C385">
        <v>3.9528244412031248</v>
      </c>
      <c r="D385">
        <v>117.21599999999999</v>
      </c>
      <c r="E385">
        <v>309.97905939705367</v>
      </c>
      <c r="F385">
        <v>97.68</v>
      </c>
      <c r="G385">
        <v>36.408000000000001</v>
      </c>
      <c r="H385">
        <v>164</v>
      </c>
      <c r="I385">
        <v>48</v>
      </c>
      <c r="J385">
        <v>3</v>
      </c>
      <c r="K385">
        <v>71</v>
      </c>
      <c r="L385">
        <v>44</v>
      </c>
      <c r="M385">
        <v>4</v>
      </c>
      <c r="N385">
        <v>1171</v>
      </c>
      <c r="O385">
        <v>0.28000000000000003</v>
      </c>
      <c r="P385">
        <v>2.33</v>
      </c>
      <c r="Q385">
        <v>1.4999999999999999E-2</v>
      </c>
      <c r="R385">
        <v>27.7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237.15510286374459</v>
      </c>
      <c r="B386">
        <v>42</v>
      </c>
      <c r="C386">
        <v>3.952585047729078</v>
      </c>
      <c r="D386">
        <v>151.5531</v>
      </c>
      <c r="E386">
        <v>310.93775933609959</v>
      </c>
      <c r="F386">
        <v>56.616900000000001</v>
      </c>
      <c r="G386">
        <v>28.502700000000001</v>
      </c>
      <c r="H386">
        <v>36</v>
      </c>
      <c r="I386">
        <v>44</v>
      </c>
      <c r="J386">
        <v>3</v>
      </c>
      <c r="K386">
        <v>160</v>
      </c>
      <c r="L386">
        <v>50</v>
      </c>
      <c r="M386">
        <v>7</v>
      </c>
      <c r="N386">
        <v>1171</v>
      </c>
      <c r="O386">
        <v>0.28000000000000003</v>
      </c>
      <c r="P386">
        <v>2.33</v>
      </c>
      <c r="Q386">
        <v>1.4999999999999999E-2</v>
      </c>
      <c r="R386">
        <v>27.7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302.88639087070482</v>
      </c>
      <c r="B387">
        <v>53.666666666666657</v>
      </c>
      <c r="C387">
        <v>3.95069205483528</v>
      </c>
      <c r="D387">
        <v>97.928640000000001</v>
      </c>
      <c r="E387">
        <v>309.51029153490111</v>
      </c>
      <c r="F387">
        <v>97.928640000000001</v>
      </c>
      <c r="G387">
        <v>36.381360000000001</v>
      </c>
      <c r="H387">
        <v>164</v>
      </c>
      <c r="I387">
        <v>46</v>
      </c>
      <c r="J387">
        <v>3</v>
      </c>
      <c r="K387">
        <v>268</v>
      </c>
      <c r="L387">
        <v>48</v>
      </c>
      <c r="M387">
        <v>13</v>
      </c>
      <c r="N387">
        <v>1171</v>
      </c>
      <c r="O387">
        <v>0.28000000000000003</v>
      </c>
      <c r="P387">
        <v>2.33</v>
      </c>
      <c r="Q387">
        <v>1.4999999999999999E-2</v>
      </c>
      <c r="R387">
        <v>27.7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284.20843443419523</v>
      </c>
      <c r="B388">
        <v>50.4</v>
      </c>
      <c r="C388">
        <v>3.9473393671416011</v>
      </c>
      <c r="D388">
        <v>92.685000000000002</v>
      </c>
      <c r="E388">
        <v>309.12863070539419</v>
      </c>
      <c r="F388">
        <v>131.8125</v>
      </c>
      <c r="G388">
        <v>34.1325</v>
      </c>
      <c r="H388">
        <v>163</v>
      </c>
      <c r="I388">
        <v>44</v>
      </c>
      <c r="J388">
        <v>6</v>
      </c>
      <c r="K388">
        <v>189</v>
      </c>
      <c r="L388">
        <v>50</v>
      </c>
      <c r="M388">
        <v>7</v>
      </c>
      <c r="N388">
        <v>1171</v>
      </c>
      <c r="O388">
        <v>0.28000000000000003</v>
      </c>
      <c r="P388">
        <v>2.33</v>
      </c>
      <c r="Q388">
        <v>1.4999999999999999E-2</v>
      </c>
      <c r="R388">
        <v>27.7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473.66691517078578</v>
      </c>
      <c r="B389">
        <v>84</v>
      </c>
      <c r="C389">
        <v>3.947224293089882</v>
      </c>
      <c r="D389">
        <v>243.50376</v>
      </c>
      <c r="E389">
        <v>310.78506224066388</v>
      </c>
      <c r="F389">
        <v>56.706960000000009</v>
      </c>
      <c r="G389">
        <v>56.924520000000001</v>
      </c>
      <c r="H389">
        <v>111</v>
      </c>
      <c r="I389">
        <v>47</v>
      </c>
      <c r="J389">
        <v>24</v>
      </c>
      <c r="K389">
        <v>263</v>
      </c>
      <c r="L389">
        <v>47</v>
      </c>
      <c r="M389">
        <v>12</v>
      </c>
      <c r="N389">
        <v>1171</v>
      </c>
      <c r="O389">
        <v>0.28000000000000003</v>
      </c>
      <c r="P389">
        <v>2.33</v>
      </c>
      <c r="Q389">
        <v>1.4999999999999999E-2</v>
      </c>
      <c r="R389">
        <v>27.7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354.84908780004531</v>
      </c>
      <c r="B390">
        <v>63</v>
      </c>
      <c r="C390">
        <v>3.9427676422227251</v>
      </c>
      <c r="D390">
        <v>211.34986499999999</v>
      </c>
      <c r="E390">
        <v>305.01410788381747</v>
      </c>
      <c r="F390">
        <v>51.691470000000002</v>
      </c>
      <c r="G390">
        <v>42.544235</v>
      </c>
      <c r="H390">
        <v>1</v>
      </c>
      <c r="I390">
        <v>49</v>
      </c>
      <c r="J390">
        <v>7</v>
      </c>
      <c r="K390">
        <v>142</v>
      </c>
      <c r="L390">
        <v>45</v>
      </c>
      <c r="M390">
        <v>9</v>
      </c>
      <c r="N390">
        <v>1171</v>
      </c>
      <c r="O390">
        <v>0.28000000000000003</v>
      </c>
      <c r="P390">
        <v>2.33</v>
      </c>
      <c r="Q390">
        <v>1.4999999999999999E-2</v>
      </c>
      <c r="R390">
        <v>27.7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473.05417798788858</v>
      </c>
      <c r="B391">
        <v>84</v>
      </c>
      <c r="C391">
        <v>3.9421181498990721</v>
      </c>
      <c r="D391">
        <v>253.71575999999999</v>
      </c>
      <c r="E391">
        <v>308.99253112033188</v>
      </c>
      <c r="F391">
        <v>56.809080000000002</v>
      </c>
      <c r="G391">
        <v>56.809080000000002</v>
      </c>
      <c r="H391">
        <v>111</v>
      </c>
      <c r="I391">
        <v>47</v>
      </c>
      <c r="J391">
        <v>24</v>
      </c>
      <c r="K391">
        <v>60</v>
      </c>
      <c r="L391">
        <v>46</v>
      </c>
      <c r="M391">
        <v>18</v>
      </c>
      <c r="N391">
        <v>1171</v>
      </c>
      <c r="O391">
        <v>0.28000000000000003</v>
      </c>
      <c r="P391">
        <v>2.33</v>
      </c>
      <c r="Q391">
        <v>1.4999999999999999E-2</v>
      </c>
      <c r="R391">
        <v>27.7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315.33781793659892</v>
      </c>
      <c r="B392">
        <v>56.000000000000007</v>
      </c>
      <c r="C392">
        <v>3.941722724207485</v>
      </c>
      <c r="D392">
        <v>176.80680000000001</v>
      </c>
      <c r="E392">
        <v>285.80082987551867</v>
      </c>
      <c r="F392">
        <v>56.9268</v>
      </c>
      <c r="G392">
        <v>37.508400000000002</v>
      </c>
      <c r="H392">
        <v>135</v>
      </c>
      <c r="I392">
        <v>49</v>
      </c>
      <c r="J392">
        <v>2</v>
      </c>
      <c r="K392">
        <v>143</v>
      </c>
      <c r="L392">
        <v>45</v>
      </c>
      <c r="M392">
        <v>5</v>
      </c>
      <c r="N392">
        <v>1171</v>
      </c>
      <c r="O392">
        <v>0.28000000000000003</v>
      </c>
      <c r="P392">
        <v>2.33</v>
      </c>
      <c r="Q392">
        <v>1.4999999999999999E-2</v>
      </c>
      <c r="R392">
        <v>27.7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315.32946211204319</v>
      </c>
      <c r="B393">
        <v>56.000000000000007</v>
      </c>
      <c r="C393">
        <v>3.9416182764005399</v>
      </c>
      <c r="D393">
        <v>101.861</v>
      </c>
      <c r="E393">
        <v>311.23651452282161</v>
      </c>
      <c r="F393">
        <v>55.781199999999998</v>
      </c>
      <c r="G393">
        <v>37.902800000000013</v>
      </c>
      <c r="H393">
        <v>86</v>
      </c>
      <c r="I393">
        <v>37</v>
      </c>
      <c r="J393">
        <v>2</v>
      </c>
      <c r="K393">
        <v>52</v>
      </c>
      <c r="L393">
        <v>57</v>
      </c>
      <c r="M393">
        <v>2</v>
      </c>
      <c r="N393">
        <v>1171</v>
      </c>
      <c r="O393">
        <v>0.28000000000000003</v>
      </c>
      <c r="P393">
        <v>2.33</v>
      </c>
      <c r="Q393">
        <v>1.4999999999999999E-2</v>
      </c>
      <c r="R393">
        <v>27.7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386.24582330311353</v>
      </c>
      <c r="B394">
        <v>68.600000000000009</v>
      </c>
      <c r="C394">
        <v>3.9412839112562601</v>
      </c>
      <c r="D394">
        <v>371.84640000000007</v>
      </c>
      <c r="E394">
        <v>306.67624527831111</v>
      </c>
      <c r="F394">
        <v>53.078400000000002</v>
      </c>
      <c r="G394">
        <v>46.340159999999997</v>
      </c>
      <c r="H394">
        <v>325</v>
      </c>
      <c r="I394">
        <v>49</v>
      </c>
      <c r="J394">
        <v>42</v>
      </c>
      <c r="K394">
        <v>161</v>
      </c>
      <c r="L394">
        <v>44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27.7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393.99419763346219</v>
      </c>
      <c r="B395">
        <v>70</v>
      </c>
      <c r="C395">
        <v>3.9399419763346231</v>
      </c>
      <c r="D395">
        <v>198.21600000000001</v>
      </c>
      <c r="E395">
        <v>310.15269709543571</v>
      </c>
      <c r="F395">
        <v>50.016150000000003</v>
      </c>
      <c r="G395">
        <v>47.337300000000013</v>
      </c>
      <c r="H395">
        <v>111</v>
      </c>
      <c r="I395">
        <v>49</v>
      </c>
      <c r="J395">
        <v>18</v>
      </c>
      <c r="K395">
        <v>69</v>
      </c>
      <c r="L395">
        <v>45</v>
      </c>
      <c r="M395">
        <v>13</v>
      </c>
      <c r="N395">
        <v>1171</v>
      </c>
      <c r="O395">
        <v>0.28000000000000003</v>
      </c>
      <c r="P395">
        <v>2.33</v>
      </c>
      <c r="Q395">
        <v>1.4999999999999999E-2</v>
      </c>
      <c r="R395">
        <v>27.7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314.82078063335769</v>
      </c>
      <c r="B396">
        <v>56</v>
      </c>
      <c r="C396">
        <v>3.9352597579169708</v>
      </c>
      <c r="D396">
        <v>188.6345</v>
      </c>
      <c r="E396">
        <v>303.84232365145232</v>
      </c>
      <c r="F396">
        <v>93.722700000000003</v>
      </c>
      <c r="G396">
        <v>37.726900000000001</v>
      </c>
      <c r="H396">
        <v>52</v>
      </c>
      <c r="I396">
        <v>47</v>
      </c>
      <c r="J396">
        <v>7</v>
      </c>
      <c r="K396">
        <v>111</v>
      </c>
      <c r="L396">
        <v>47</v>
      </c>
      <c r="M396">
        <v>5</v>
      </c>
      <c r="N396">
        <v>1171</v>
      </c>
      <c r="O396">
        <v>0.28000000000000003</v>
      </c>
      <c r="P396">
        <v>2.33</v>
      </c>
      <c r="Q396">
        <v>1.4999999999999999E-2</v>
      </c>
      <c r="R396">
        <v>27.7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472.02628926286468</v>
      </c>
      <c r="B397">
        <v>84</v>
      </c>
      <c r="C397">
        <v>3.9335524105238728</v>
      </c>
      <c r="D397">
        <v>243.50376</v>
      </c>
      <c r="E397">
        <v>309.90871369294598</v>
      </c>
      <c r="F397">
        <v>56.706960000000009</v>
      </c>
      <c r="G397">
        <v>56.706960000000009</v>
      </c>
      <c r="H397">
        <v>111</v>
      </c>
      <c r="I397">
        <v>47</v>
      </c>
      <c r="J397">
        <v>24</v>
      </c>
      <c r="K397">
        <v>203</v>
      </c>
      <c r="L397">
        <v>46</v>
      </c>
      <c r="M397">
        <v>14</v>
      </c>
      <c r="N397">
        <v>1171</v>
      </c>
      <c r="O397">
        <v>0.28000000000000003</v>
      </c>
      <c r="P397">
        <v>2.33</v>
      </c>
      <c r="Q397">
        <v>1.4999999999999999E-2</v>
      </c>
      <c r="R397">
        <v>27.7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314.41057564106637</v>
      </c>
      <c r="B398">
        <v>56</v>
      </c>
      <c r="C398">
        <v>3.9301321955133299</v>
      </c>
      <c r="D398">
        <v>102.93519999999999</v>
      </c>
      <c r="E398">
        <v>301.74273858921163</v>
      </c>
      <c r="F398">
        <v>56.4176</v>
      </c>
      <c r="G398">
        <v>37.645200000000003</v>
      </c>
      <c r="H398">
        <v>65</v>
      </c>
      <c r="I398">
        <v>54</v>
      </c>
      <c r="J398">
        <v>2</v>
      </c>
      <c r="K398">
        <v>53</v>
      </c>
      <c r="L398">
        <v>40</v>
      </c>
      <c r="M398">
        <v>3</v>
      </c>
      <c r="N398">
        <v>1171</v>
      </c>
      <c r="O398">
        <v>0.28000000000000003</v>
      </c>
      <c r="P398">
        <v>2.33</v>
      </c>
      <c r="Q398">
        <v>1.4999999999999999E-2</v>
      </c>
      <c r="R398">
        <v>27.7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282.47797279508882</v>
      </c>
      <c r="B399">
        <v>50.400000000000013</v>
      </c>
      <c r="C399">
        <v>3.9233051777095671</v>
      </c>
      <c r="D399">
        <v>129.6808</v>
      </c>
      <c r="E399">
        <v>310.8824636067709</v>
      </c>
      <c r="F399">
        <v>75.137500000000003</v>
      </c>
      <c r="G399">
        <v>33.949100000000001</v>
      </c>
      <c r="H399">
        <v>182</v>
      </c>
      <c r="I399">
        <v>45</v>
      </c>
      <c r="J399">
        <v>2</v>
      </c>
      <c r="K399">
        <v>96</v>
      </c>
      <c r="L399">
        <v>46</v>
      </c>
      <c r="M399">
        <v>11</v>
      </c>
      <c r="N399">
        <v>1171</v>
      </c>
      <c r="O399">
        <v>0.28000000000000003</v>
      </c>
      <c r="P399">
        <v>2.33</v>
      </c>
      <c r="Q399">
        <v>1.4999999999999999E-2</v>
      </c>
      <c r="R399">
        <v>27.7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235.34961622244489</v>
      </c>
      <c r="B400">
        <v>42</v>
      </c>
      <c r="C400">
        <v>3.922493603707415</v>
      </c>
      <c r="D400">
        <v>103.68944999999999</v>
      </c>
      <c r="E400">
        <v>312.09652161698079</v>
      </c>
      <c r="F400">
        <v>56.166299999999993</v>
      </c>
      <c r="G400">
        <v>28.299150000000001</v>
      </c>
      <c r="H400">
        <v>36</v>
      </c>
      <c r="I400">
        <v>43</v>
      </c>
      <c r="J400">
        <v>3</v>
      </c>
      <c r="K400">
        <v>315</v>
      </c>
      <c r="L400">
        <v>46</v>
      </c>
      <c r="M400">
        <v>6</v>
      </c>
      <c r="N400">
        <v>1171</v>
      </c>
      <c r="O400">
        <v>0.28000000000000003</v>
      </c>
      <c r="P400">
        <v>2.33</v>
      </c>
      <c r="Q400">
        <v>1.4999999999999999E-2</v>
      </c>
      <c r="R400">
        <v>27.7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300.71481080785293</v>
      </c>
      <c r="B401">
        <v>53.666666666666657</v>
      </c>
      <c r="C401">
        <v>3.9223670974937339</v>
      </c>
      <c r="D401">
        <v>117.40913999999999</v>
      </c>
      <c r="E401">
        <v>311.23181239543788</v>
      </c>
      <c r="F401">
        <v>97.744380000000007</v>
      </c>
      <c r="G401">
        <v>36.146039999999999</v>
      </c>
      <c r="H401">
        <v>164</v>
      </c>
      <c r="I401">
        <v>47</v>
      </c>
      <c r="J401">
        <v>3</v>
      </c>
      <c r="K401">
        <v>97</v>
      </c>
      <c r="L401">
        <v>44</v>
      </c>
      <c r="M401">
        <v>6</v>
      </c>
      <c r="N401">
        <v>1171</v>
      </c>
      <c r="O401">
        <v>0.28000000000000003</v>
      </c>
      <c r="P401">
        <v>2.33</v>
      </c>
      <c r="Q401">
        <v>1.4999999999999999E-2</v>
      </c>
      <c r="R401">
        <v>27.7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282.36006359058058</v>
      </c>
      <c r="B402">
        <v>50.400000000000013</v>
      </c>
      <c r="C402">
        <v>3.921667549869174</v>
      </c>
      <c r="D402">
        <v>96.885599999999997</v>
      </c>
      <c r="E402">
        <v>312.65484127043709</v>
      </c>
      <c r="F402">
        <v>72.970799999999983</v>
      </c>
      <c r="G402">
        <v>33.959600000000002</v>
      </c>
      <c r="H402">
        <v>179</v>
      </c>
      <c r="I402">
        <v>52</v>
      </c>
      <c r="J402">
        <v>3</v>
      </c>
      <c r="K402">
        <v>57</v>
      </c>
      <c r="L402">
        <v>43</v>
      </c>
      <c r="M402">
        <v>4</v>
      </c>
      <c r="N402">
        <v>1171</v>
      </c>
      <c r="O402">
        <v>0.28000000000000003</v>
      </c>
      <c r="P402">
        <v>2.33</v>
      </c>
      <c r="Q402">
        <v>1.4999999999999999E-2</v>
      </c>
      <c r="R402">
        <v>27.7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250.66824101831349</v>
      </c>
      <c r="B403">
        <v>44.744</v>
      </c>
      <c r="C403">
        <v>3.921593257483003</v>
      </c>
      <c r="D403">
        <v>418.26600000000002</v>
      </c>
      <c r="E403">
        <v>307.9800829875519</v>
      </c>
      <c r="F403">
        <v>318.40199999999999</v>
      </c>
      <c r="G403">
        <v>30.090240000000001</v>
      </c>
      <c r="H403">
        <v>40</v>
      </c>
      <c r="I403">
        <v>53</v>
      </c>
      <c r="J403">
        <v>6</v>
      </c>
      <c r="K403">
        <v>111</v>
      </c>
      <c r="L403">
        <v>46</v>
      </c>
      <c r="M403">
        <v>5</v>
      </c>
      <c r="N403">
        <v>1171</v>
      </c>
      <c r="O403">
        <v>0.28000000000000003</v>
      </c>
      <c r="P403">
        <v>2.33</v>
      </c>
      <c r="Q403">
        <v>1.4999999999999999E-2</v>
      </c>
      <c r="R403">
        <v>27.7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282.22665759844762</v>
      </c>
      <c r="B404">
        <v>50.400000000000013</v>
      </c>
      <c r="C404">
        <v>3.9198146888673269</v>
      </c>
      <c r="D404">
        <v>125.477664</v>
      </c>
      <c r="E404">
        <v>311.43402489626561</v>
      </c>
      <c r="F404">
        <v>72.93777</v>
      </c>
      <c r="G404">
        <v>33.926569999999998</v>
      </c>
      <c r="H404">
        <v>175</v>
      </c>
      <c r="I404">
        <v>51</v>
      </c>
      <c r="J404">
        <v>3</v>
      </c>
      <c r="K404">
        <v>57</v>
      </c>
      <c r="L404">
        <v>43</v>
      </c>
      <c r="M404">
        <v>4</v>
      </c>
      <c r="N404">
        <v>1171</v>
      </c>
      <c r="O404">
        <v>0.28000000000000003</v>
      </c>
      <c r="P404">
        <v>2.33</v>
      </c>
      <c r="Q404">
        <v>1.4999999999999999E-2</v>
      </c>
      <c r="R404">
        <v>27.7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470.28667735233148</v>
      </c>
      <c r="B405">
        <v>84</v>
      </c>
      <c r="C405">
        <v>3.919055644602762</v>
      </c>
      <c r="D405">
        <v>243.25179</v>
      </c>
      <c r="E405">
        <v>308.05477178423229</v>
      </c>
      <c r="F405">
        <v>56.454990000000002</v>
      </c>
      <c r="G405">
        <v>56.454990000000002</v>
      </c>
      <c r="H405">
        <v>111</v>
      </c>
      <c r="I405">
        <v>47</v>
      </c>
      <c r="J405">
        <v>24</v>
      </c>
      <c r="K405">
        <v>267</v>
      </c>
      <c r="L405">
        <v>47</v>
      </c>
      <c r="M405">
        <v>11</v>
      </c>
      <c r="N405">
        <v>1171</v>
      </c>
      <c r="O405">
        <v>0.28000000000000003</v>
      </c>
      <c r="P405">
        <v>2.33</v>
      </c>
      <c r="Q405">
        <v>1.4999999999999999E-2</v>
      </c>
      <c r="R405">
        <v>27.7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235.11190876261571</v>
      </c>
      <c r="B406">
        <v>42</v>
      </c>
      <c r="C406">
        <v>3.918531812710262</v>
      </c>
      <c r="D406">
        <v>119.79559999999999</v>
      </c>
      <c r="E406">
        <v>307.31950207468878</v>
      </c>
      <c r="F406">
        <v>55.690399999999997</v>
      </c>
      <c r="G406">
        <v>28.215199999999999</v>
      </c>
      <c r="H406">
        <v>196</v>
      </c>
      <c r="I406">
        <v>50</v>
      </c>
      <c r="J406">
        <v>1</v>
      </c>
      <c r="K406">
        <v>54</v>
      </c>
      <c r="L406">
        <v>44</v>
      </c>
      <c r="M406">
        <v>1</v>
      </c>
      <c r="N406">
        <v>1171</v>
      </c>
      <c r="O406">
        <v>0.28000000000000003</v>
      </c>
      <c r="P406">
        <v>2.33</v>
      </c>
      <c r="Q406">
        <v>1.4999999999999999E-2</v>
      </c>
      <c r="R406">
        <v>27.7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470.06652090808183</v>
      </c>
      <c r="B407">
        <v>84</v>
      </c>
      <c r="C407">
        <v>3.917221007567349</v>
      </c>
      <c r="D407">
        <v>252.97280000000001</v>
      </c>
      <c r="E407">
        <v>308.44481327800833</v>
      </c>
      <c r="F407">
        <v>56.437600000000003</v>
      </c>
      <c r="G407">
        <v>56.437600000000003</v>
      </c>
      <c r="H407">
        <v>111</v>
      </c>
      <c r="I407">
        <v>47</v>
      </c>
      <c r="J407">
        <v>24</v>
      </c>
      <c r="K407">
        <v>242</v>
      </c>
      <c r="L407">
        <v>47</v>
      </c>
      <c r="M407">
        <v>10</v>
      </c>
      <c r="N407">
        <v>1171</v>
      </c>
      <c r="O407">
        <v>0.28000000000000003</v>
      </c>
      <c r="P407">
        <v>2.33</v>
      </c>
      <c r="Q407">
        <v>1.4999999999999999E-2</v>
      </c>
      <c r="R407">
        <v>27.7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470.06652090808183</v>
      </c>
      <c r="B408">
        <v>84</v>
      </c>
      <c r="C408">
        <v>3.917221007567349</v>
      </c>
      <c r="D408">
        <v>252.97280000000001</v>
      </c>
      <c r="E408">
        <v>308.44481327800833</v>
      </c>
      <c r="F408">
        <v>56.437600000000003</v>
      </c>
      <c r="G408">
        <v>56.437600000000003</v>
      </c>
      <c r="H408">
        <v>111</v>
      </c>
      <c r="I408">
        <v>47</v>
      </c>
      <c r="J408">
        <v>24</v>
      </c>
      <c r="K408">
        <v>243</v>
      </c>
      <c r="L408">
        <v>47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27.7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469.76315142444753</v>
      </c>
      <c r="B409">
        <v>84</v>
      </c>
      <c r="C409">
        <v>3.914692928537062</v>
      </c>
      <c r="D409">
        <v>252.89879999999999</v>
      </c>
      <c r="E409">
        <v>308.41991701244808</v>
      </c>
      <c r="F409">
        <v>56.400599999999997</v>
      </c>
      <c r="G409">
        <v>56.400599999999997</v>
      </c>
      <c r="H409">
        <v>111</v>
      </c>
      <c r="I409">
        <v>47</v>
      </c>
      <c r="J409">
        <v>24</v>
      </c>
      <c r="K409">
        <v>252</v>
      </c>
      <c r="L409">
        <v>46</v>
      </c>
      <c r="M409">
        <v>15</v>
      </c>
      <c r="N409">
        <v>1171</v>
      </c>
      <c r="O409">
        <v>0.28000000000000003</v>
      </c>
      <c r="P409">
        <v>2.33</v>
      </c>
      <c r="Q409">
        <v>1.4999999999999999E-2</v>
      </c>
      <c r="R409">
        <v>27.7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313.1749117775139</v>
      </c>
      <c r="B410">
        <v>56</v>
      </c>
      <c r="C410">
        <v>3.914686397218925</v>
      </c>
      <c r="D410">
        <v>165.36949999999999</v>
      </c>
      <c r="E410">
        <v>311.13795060900082</v>
      </c>
      <c r="F410">
        <v>93.638099999999994</v>
      </c>
      <c r="G410">
        <v>37.642300000000013</v>
      </c>
      <c r="H410">
        <v>52</v>
      </c>
      <c r="I410">
        <v>47</v>
      </c>
      <c r="J410">
        <v>7</v>
      </c>
      <c r="K410">
        <v>165</v>
      </c>
      <c r="L410">
        <v>47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27.7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281.79523051445221</v>
      </c>
      <c r="B411">
        <v>50.400000000000013</v>
      </c>
      <c r="C411">
        <v>3.9138226460340579</v>
      </c>
      <c r="D411">
        <v>168.7072</v>
      </c>
      <c r="E411">
        <v>310.33207307109228</v>
      </c>
      <c r="F411">
        <v>74.559399999999997</v>
      </c>
      <c r="G411">
        <v>33.859400000000001</v>
      </c>
      <c r="H411">
        <v>129</v>
      </c>
      <c r="I411">
        <v>43</v>
      </c>
      <c r="J411">
        <v>3</v>
      </c>
      <c r="K411">
        <v>96</v>
      </c>
      <c r="L411">
        <v>50</v>
      </c>
      <c r="M411">
        <v>10</v>
      </c>
      <c r="N411">
        <v>1171</v>
      </c>
      <c r="O411">
        <v>0.28000000000000003</v>
      </c>
      <c r="P411">
        <v>2.33</v>
      </c>
      <c r="Q411">
        <v>1.4999999999999999E-2</v>
      </c>
      <c r="R411">
        <v>27.7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281.7826246289527</v>
      </c>
      <c r="B412">
        <v>50.400000000000013</v>
      </c>
      <c r="C412">
        <v>3.91364756429101</v>
      </c>
      <c r="D412">
        <v>120.92400000000001</v>
      </c>
      <c r="E412">
        <v>310.25394190871373</v>
      </c>
      <c r="F412">
        <v>72.563999999999993</v>
      </c>
      <c r="G412">
        <v>33.8568</v>
      </c>
      <c r="H412">
        <v>75</v>
      </c>
      <c r="I412">
        <v>50</v>
      </c>
      <c r="J412">
        <v>2</v>
      </c>
      <c r="K412">
        <v>295</v>
      </c>
      <c r="L412">
        <v>42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27.7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281.71348492952478</v>
      </c>
      <c r="B413">
        <v>50.400000000000013</v>
      </c>
      <c r="C413">
        <v>3.9126872906878449</v>
      </c>
      <c r="D413">
        <v>91.944999999999993</v>
      </c>
      <c r="E413">
        <v>310.72250740685388</v>
      </c>
      <c r="F413">
        <v>129.315</v>
      </c>
      <c r="G413">
        <v>33.854999999999997</v>
      </c>
      <c r="H413">
        <v>163</v>
      </c>
      <c r="I413">
        <v>43</v>
      </c>
      <c r="J413">
        <v>6</v>
      </c>
      <c r="K413">
        <v>187</v>
      </c>
      <c r="L413">
        <v>50</v>
      </c>
      <c r="M413">
        <v>10</v>
      </c>
      <c r="N413">
        <v>1171</v>
      </c>
      <c r="O413">
        <v>0.28000000000000003</v>
      </c>
      <c r="P413">
        <v>2.33</v>
      </c>
      <c r="Q413">
        <v>1.4999999999999999E-2</v>
      </c>
      <c r="R413">
        <v>27.7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410.2998911635197</v>
      </c>
      <c r="B414">
        <v>73.5</v>
      </c>
      <c r="C414">
        <v>3.9076180110811398</v>
      </c>
      <c r="D414">
        <v>196.84800000000001</v>
      </c>
      <c r="E414">
        <v>309.89642912351218</v>
      </c>
      <c r="F414">
        <v>51.768000000000001</v>
      </c>
      <c r="G414">
        <v>49.291200000000003</v>
      </c>
      <c r="H414">
        <v>165</v>
      </c>
      <c r="I414">
        <v>51</v>
      </c>
      <c r="J414">
        <v>40</v>
      </c>
      <c r="K414">
        <v>153</v>
      </c>
      <c r="L414">
        <v>43</v>
      </c>
      <c r="M414">
        <v>16</v>
      </c>
      <c r="N414">
        <v>1171</v>
      </c>
      <c r="O414">
        <v>0.28000000000000003</v>
      </c>
      <c r="P414">
        <v>2.33</v>
      </c>
      <c r="Q414">
        <v>1.4999999999999999E-2</v>
      </c>
      <c r="R414">
        <v>27.7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234.35257345555499</v>
      </c>
      <c r="B415">
        <v>42</v>
      </c>
      <c r="C415">
        <v>3.90587622425925</v>
      </c>
      <c r="D415">
        <v>300.15120000000002</v>
      </c>
      <c r="E415">
        <v>309.77827096224632</v>
      </c>
      <c r="F415">
        <v>69.801120000000012</v>
      </c>
      <c r="G415">
        <v>28.152480000000001</v>
      </c>
      <c r="H415">
        <v>143</v>
      </c>
      <c r="I415">
        <v>46</v>
      </c>
      <c r="J415">
        <v>9</v>
      </c>
      <c r="K415">
        <v>84</v>
      </c>
      <c r="L415">
        <v>48</v>
      </c>
      <c r="M415">
        <v>14</v>
      </c>
      <c r="N415">
        <v>1171</v>
      </c>
      <c r="O415">
        <v>0.28000000000000003</v>
      </c>
      <c r="P415">
        <v>2.33</v>
      </c>
      <c r="Q415">
        <v>1.4999999999999999E-2</v>
      </c>
      <c r="R415">
        <v>27.7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281.14442719582729</v>
      </c>
      <c r="B416">
        <v>50.400000000000013</v>
      </c>
      <c r="C416">
        <v>3.904783711053156</v>
      </c>
      <c r="D416">
        <v>96.067999999999998</v>
      </c>
      <c r="E416">
        <v>295.81493734979068</v>
      </c>
      <c r="F416">
        <v>72.123999999999995</v>
      </c>
      <c r="G416">
        <v>33.58</v>
      </c>
      <c r="H416">
        <v>183</v>
      </c>
      <c r="I416">
        <v>41</v>
      </c>
      <c r="J416">
        <v>2</v>
      </c>
      <c r="K416">
        <v>57</v>
      </c>
      <c r="L416">
        <v>55</v>
      </c>
      <c r="M416">
        <v>3</v>
      </c>
      <c r="N416">
        <v>1171</v>
      </c>
      <c r="O416">
        <v>0.28000000000000003</v>
      </c>
      <c r="P416">
        <v>2.33</v>
      </c>
      <c r="Q416">
        <v>1.4999999999999999E-2</v>
      </c>
      <c r="R416">
        <v>27.7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312.24813810698993</v>
      </c>
      <c r="B417">
        <v>56</v>
      </c>
      <c r="C417">
        <v>3.9031017263373742</v>
      </c>
      <c r="D417">
        <v>242.93232</v>
      </c>
      <c r="E417">
        <v>310.70491312220622</v>
      </c>
      <c r="F417">
        <v>91.231920000000002</v>
      </c>
      <c r="G417">
        <v>37.524240000000013</v>
      </c>
      <c r="H417">
        <v>8</v>
      </c>
      <c r="I417">
        <v>43</v>
      </c>
      <c r="J417">
        <v>3</v>
      </c>
      <c r="K417">
        <v>165</v>
      </c>
      <c r="L417">
        <v>51</v>
      </c>
      <c r="M417">
        <v>10</v>
      </c>
      <c r="N417">
        <v>1171</v>
      </c>
      <c r="O417">
        <v>0.28000000000000003</v>
      </c>
      <c r="P417">
        <v>2.33</v>
      </c>
      <c r="Q417">
        <v>1.4999999999999999E-2</v>
      </c>
      <c r="R417">
        <v>27.7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313.78657709346402</v>
      </c>
      <c r="B418">
        <v>56.291666666666657</v>
      </c>
      <c r="C418">
        <v>3.902009248830641</v>
      </c>
      <c r="D418">
        <v>117.82872</v>
      </c>
      <c r="E418">
        <v>310.97894759115633</v>
      </c>
      <c r="F418">
        <v>107.27928</v>
      </c>
      <c r="G418">
        <v>37.713360000000002</v>
      </c>
      <c r="H418">
        <v>164</v>
      </c>
      <c r="I418">
        <v>50</v>
      </c>
      <c r="J418">
        <v>3</v>
      </c>
      <c r="K418">
        <v>254</v>
      </c>
      <c r="L418">
        <v>44</v>
      </c>
      <c r="M418">
        <v>9</v>
      </c>
      <c r="N418">
        <v>1171</v>
      </c>
      <c r="O418">
        <v>0.28000000000000003</v>
      </c>
      <c r="P418">
        <v>2.33</v>
      </c>
      <c r="Q418">
        <v>1.4999999999999999E-2</v>
      </c>
      <c r="R418">
        <v>27.7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351.09187545761921</v>
      </c>
      <c r="B419">
        <v>63</v>
      </c>
      <c r="C419">
        <v>3.901020838417991</v>
      </c>
      <c r="D419">
        <v>119.8848</v>
      </c>
      <c r="E419">
        <v>301.35286307053951</v>
      </c>
      <c r="F419">
        <v>50.364800000000002</v>
      </c>
      <c r="G419">
        <v>42.0304</v>
      </c>
      <c r="H419">
        <v>117</v>
      </c>
      <c r="I419">
        <v>49</v>
      </c>
      <c r="J419">
        <v>3</v>
      </c>
      <c r="K419">
        <v>39</v>
      </c>
      <c r="L419">
        <v>44</v>
      </c>
      <c r="M419">
        <v>2</v>
      </c>
      <c r="N419">
        <v>1171</v>
      </c>
      <c r="O419">
        <v>0.28000000000000003</v>
      </c>
      <c r="P419">
        <v>2.33</v>
      </c>
      <c r="Q419">
        <v>1.4999999999999999E-2</v>
      </c>
      <c r="R419">
        <v>27.7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280.81859467883072</v>
      </c>
      <c r="B420">
        <v>50.400000000000013</v>
      </c>
      <c r="C420">
        <v>3.9002582594282038</v>
      </c>
      <c r="D420">
        <v>103.3592</v>
      </c>
      <c r="E420">
        <v>311.78752928906391</v>
      </c>
      <c r="F420">
        <v>73.444699999999997</v>
      </c>
      <c r="G420">
        <v>33.762200000000007</v>
      </c>
      <c r="H420">
        <v>231</v>
      </c>
      <c r="I420">
        <v>42</v>
      </c>
      <c r="J420">
        <v>3</v>
      </c>
      <c r="K420">
        <v>96</v>
      </c>
      <c r="L420">
        <v>50</v>
      </c>
      <c r="M420">
        <v>10</v>
      </c>
      <c r="N420">
        <v>1171</v>
      </c>
      <c r="O420">
        <v>0.28000000000000003</v>
      </c>
      <c r="P420">
        <v>2.33</v>
      </c>
      <c r="Q420">
        <v>1.4999999999999999E-2</v>
      </c>
      <c r="R420">
        <v>27.7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280.68205677791872</v>
      </c>
      <c r="B421">
        <v>50.4</v>
      </c>
      <c r="C421">
        <v>3.8983618996933149</v>
      </c>
      <c r="D421">
        <v>164.83279999999999</v>
      </c>
      <c r="E421">
        <v>310.75518672199172</v>
      </c>
      <c r="F421">
        <v>73.617500000000007</v>
      </c>
      <c r="G421">
        <v>33.731499999999997</v>
      </c>
      <c r="H421">
        <v>128</v>
      </c>
      <c r="I421">
        <v>44</v>
      </c>
      <c r="J421">
        <v>3</v>
      </c>
      <c r="K421">
        <v>96</v>
      </c>
      <c r="L421">
        <v>49</v>
      </c>
      <c r="M421">
        <v>10</v>
      </c>
      <c r="N421">
        <v>1171</v>
      </c>
      <c r="O421">
        <v>0.28000000000000003</v>
      </c>
      <c r="P421">
        <v>2.33</v>
      </c>
      <c r="Q421">
        <v>1.4999999999999999E-2</v>
      </c>
      <c r="R421">
        <v>27.7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241.68192459749221</v>
      </c>
      <c r="B422">
        <v>43.400000000000013</v>
      </c>
      <c r="C422">
        <v>3.898095558024067</v>
      </c>
      <c r="D422">
        <v>117.3528</v>
      </c>
      <c r="E422">
        <v>310.12863022097542</v>
      </c>
      <c r="F422">
        <v>69.616799999999998</v>
      </c>
      <c r="G422">
        <v>29.037120000000002</v>
      </c>
      <c r="H422">
        <v>93</v>
      </c>
      <c r="I422">
        <v>49</v>
      </c>
      <c r="J422">
        <v>3</v>
      </c>
      <c r="K422">
        <v>126</v>
      </c>
      <c r="L422">
        <v>52</v>
      </c>
      <c r="M422">
        <v>13</v>
      </c>
      <c r="N422">
        <v>1171</v>
      </c>
      <c r="O422">
        <v>0.28000000000000003</v>
      </c>
      <c r="P422">
        <v>2.33</v>
      </c>
      <c r="Q422">
        <v>1.4999999999999999E-2</v>
      </c>
      <c r="R422">
        <v>27.7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298.8490098098431</v>
      </c>
      <c r="B423">
        <v>53.666666666666657</v>
      </c>
      <c r="C423">
        <v>3.8980305627370848</v>
      </c>
      <c r="D423">
        <v>98.064800000000005</v>
      </c>
      <c r="E423">
        <v>306.56387440880422</v>
      </c>
      <c r="F423">
        <v>98.064800000000005</v>
      </c>
      <c r="G423">
        <v>35.853000000000002</v>
      </c>
      <c r="H423">
        <v>164</v>
      </c>
      <c r="I423">
        <v>45</v>
      </c>
      <c r="J423">
        <v>3</v>
      </c>
      <c r="K423">
        <v>202</v>
      </c>
      <c r="L423">
        <v>49</v>
      </c>
      <c r="M423">
        <v>15</v>
      </c>
      <c r="N423">
        <v>1171</v>
      </c>
      <c r="O423">
        <v>0.28000000000000003</v>
      </c>
      <c r="P423">
        <v>2.33</v>
      </c>
      <c r="Q423">
        <v>1.4999999999999999E-2</v>
      </c>
      <c r="R423">
        <v>27.7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280.63886546269691</v>
      </c>
      <c r="B424">
        <v>50.4</v>
      </c>
      <c r="C424">
        <v>3.897762020315235</v>
      </c>
      <c r="D424">
        <v>91.219800000000006</v>
      </c>
      <c r="E424">
        <v>307.21991701244809</v>
      </c>
      <c r="F424">
        <v>129.13740000000001</v>
      </c>
      <c r="G424">
        <v>33.677399999999999</v>
      </c>
      <c r="H424">
        <v>163</v>
      </c>
      <c r="I424">
        <v>43</v>
      </c>
      <c r="J424">
        <v>6</v>
      </c>
      <c r="K424">
        <v>245</v>
      </c>
      <c r="L424">
        <v>51</v>
      </c>
      <c r="M424">
        <v>10</v>
      </c>
      <c r="N424">
        <v>1171</v>
      </c>
      <c r="O424">
        <v>0.28000000000000003</v>
      </c>
      <c r="P424">
        <v>2.33</v>
      </c>
      <c r="Q424">
        <v>1.4999999999999999E-2</v>
      </c>
      <c r="R424">
        <v>27.7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298.5761848672928</v>
      </c>
      <c r="B425">
        <v>53.666666666666657</v>
      </c>
      <c r="C425">
        <v>3.8944719765299061</v>
      </c>
      <c r="D425">
        <v>98.064800000000005</v>
      </c>
      <c r="E425">
        <v>308.78759699510618</v>
      </c>
      <c r="F425">
        <v>98.064800000000005</v>
      </c>
      <c r="G425">
        <v>35.853000000000002</v>
      </c>
      <c r="H425">
        <v>164</v>
      </c>
      <c r="I425">
        <v>45</v>
      </c>
      <c r="J425">
        <v>3</v>
      </c>
      <c r="K425">
        <v>292</v>
      </c>
      <c r="L425">
        <v>49</v>
      </c>
      <c r="M425">
        <v>15</v>
      </c>
      <c r="N425">
        <v>1171</v>
      </c>
      <c r="O425">
        <v>0.28000000000000003</v>
      </c>
      <c r="P425">
        <v>2.33</v>
      </c>
      <c r="Q425">
        <v>1.4999999999999999E-2</v>
      </c>
      <c r="R425">
        <v>27.7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233.2979666465244</v>
      </c>
      <c r="B426">
        <v>42</v>
      </c>
      <c r="C426">
        <v>3.8882994441087408</v>
      </c>
      <c r="D426">
        <v>140.167</v>
      </c>
      <c r="E426">
        <v>310.43983402489619</v>
      </c>
      <c r="F426">
        <v>56.066800000000001</v>
      </c>
      <c r="G426">
        <v>28.0334</v>
      </c>
      <c r="H426">
        <v>43</v>
      </c>
      <c r="I426">
        <v>47</v>
      </c>
      <c r="J426">
        <v>2</v>
      </c>
      <c r="K426">
        <v>100</v>
      </c>
      <c r="L426">
        <v>50</v>
      </c>
      <c r="M426">
        <v>8</v>
      </c>
      <c r="N426">
        <v>1171</v>
      </c>
      <c r="O426">
        <v>0.28000000000000003</v>
      </c>
      <c r="P426">
        <v>2.33</v>
      </c>
      <c r="Q426">
        <v>1.4999999999999999E-2</v>
      </c>
      <c r="R426">
        <v>27.7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297.8500086523598</v>
      </c>
      <c r="B427">
        <v>53.666666666666657</v>
      </c>
      <c r="C427">
        <v>3.8850001128568672</v>
      </c>
      <c r="D427">
        <v>97.919759999999997</v>
      </c>
      <c r="E427">
        <v>312.25682046689542</v>
      </c>
      <c r="F427">
        <v>97.919759999999997</v>
      </c>
      <c r="G427">
        <v>35.816740000000003</v>
      </c>
      <c r="H427">
        <v>164</v>
      </c>
      <c r="I427">
        <v>45</v>
      </c>
      <c r="J427">
        <v>3</v>
      </c>
      <c r="K427">
        <v>266</v>
      </c>
      <c r="L427">
        <v>49</v>
      </c>
      <c r="M427">
        <v>13</v>
      </c>
      <c r="N427">
        <v>1171</v>
      </c>
      <c r="O427">
        <v>0.28000000000000003</v>
      </c>
      <c r="P427">
        <v>2.33</v>
      </c>
      <c r="Q427">
        <v>1.4999999999999999E-2</v>
      </c>
      <c r="R427">
        <v>27.7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310.7263869260205</v>
      </c>
      <c r="B428">
        <v>56</v>
      </c>
      <c r="C428">
        <v>3.884079836575256</v>
      </c>
      <c r="D428">
        <v>156.90891999999999</v>
      </c>
      <c r="E428">
        <v>311.34439705739919</v>
      </c>
      <c r="F428">
        <v>92.155560000000008</v>
      </c>
      <c r="G428">
        <v>37.35116</v>
      </c>
      <c r="H428">
        <v>52</v>
      </c>
      <c r="I428">
        <v>46</v>
      </c>
      <c r="J428">
        <v>7</v>
      </c>
      <c r="K428">
        <v>333</v>
      </c>
      <c r="L428">
        <v>47</v>
      </c>
      <c r="M428">
        <v>12</v>
      </c>
      <c r="N428">
        <v>1171</v>
      </c>
      <c r="O428">
        <v>0.28000000000000003</v>
      </c>
      <c r="P428">
        <v>2.33</v>
      </c>
      <c r="Q428">
        <v>1.4999999999999999E-2</v>
      </c>
      <c r="R428">
        <v>27.7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232.88916749060061</v>
      </c>
      <c r="B429">
        <v>42</v>
      </c>
      <c r="C429">
        <v>3.881486124843343</v>
      </c>
      <c r="D429">
        <v>187.62700000000001</v>
      </c>
      <c r="E429">
        <v>310.01493775933608</v>
      </c>
      <c r="F429">
        <v>55.958799999999997</v>
      </c>
      <c r="G429">
        <v>27.979399999999998</v>
      </c>
      <c r="H429">
        <v>43</v>
      </c>
      <c r="I429">
        <v>47</v>
      </c>
      <c r="J429">
        <v>2</v>
      </c>
      <c r="K429">
        <v>160</v>
      </c>
      <c r="L429">
        <v>43</v>
      </c>
      <c r="M429">
        <v>8</v>
      </c>
      <c r="N429">
        <v>1171</v>
      </c>
      <c r="O429">
        <v>0.28000000000000003</v>
      </c>
      <c r="P429">
        <v>2.33</v>
      </c>
      <c r="Q429">
        <v>1.4999999999999999E-2</v>
      </c>
      <c r="R429">
        <v>27.7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297.36301407133209</v>
      </c>
      <c r="B430">
        <v>53.666666666666671</v>
      </c>
      <c r="C430">
        <v>3.8786480096260711</v>
      </c>
      <c r="D430">
        <v>108.22944</v>
      </c>
      <c r="E430">
        <v>307.51859029008779</v>
      </c>
      <c r="F430">
        <v>98.070719999999994</v>
      </c>
      <c r="G430">
        <v>35.688720000000004</v>
      </c>
      <c r="H430">
        <v>164</v>
      </c>
      <c r="I430">
        <v>46</v>
      </c>
      <c r="J430">
        <v>3</v>
      </c>
      <c r="K430">
        <v>245</v>
      </c>
      <c r="L430">
        <v>48</v>
      </c>
      <c r="M430">
        <v>11</v>
      </c>
      <c r="N430">
        <v>1171</v>
      </c>
      <c r="O430">
        <v>0.28000000000000003</v>
      </c>
      <c r="P430">
        <v>2.33</v>
      </c>
      <c r="Q430">
        <v>1.4999999999999999E-2</v>
      </c>
      <c r="R430">
        <v>27.7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297.02366792288723</v>
      </c>
      <c r="B431">
        <v>53.666666666666671</v>
      </c>
      <c r="C431">
        <v>3.87422175551592</v>
      </c>
      <c r="D431">
        <v>98.087000000000003</v>
      </c>
      <c r="E431">
        <v>305.09463570594369</v>
      </c>
      <c r="F431">
        <v>98.087000000000003</v>
      </c>
      <c r="G431">
        <v>35.612499999999997</v>
      </c>
      <c r="H431">
        <v>164</v>
      </c>
      <c r="I431">
        <v>44</v>
      </c>
      <c r="J431">
        <v>3</v>
      </c>
      <c r="K431">
        <v>209</v>
      </c>
      <c r="L431">
        <v>50</v>
      </c>
      <c r="M431">
        <v>11</v>
      </c>
      <c r="N431">
        <v>1171</v>
      </c>
      <c r="O431">
        <v>0.28000000000000003</v>
      </c>
      <c r="P431">
        <v>2.33</v>
      </c>
      <c r="Q431">
        <v>1.4999999999999999E-2</v>
      </c>
      <c r="R431">
        <v>27.7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309.91509413128421</v>
      </c>
      <c r="B432">
        <v>56</v>
      </c>
      <c r="C432">
        <v>3.8739386766410528</v>
      </c>
      <c r="D432">
        <v>103.0125</v>
      </c>
      <c r="E432">
        <v>312.74263688543442</v>
      </c>
      <c r="F432">
        <v>56.332500000000003</v>
      </c>
      <c r="G432">
        <v>37.274999999999999</v>
      </c>
      <c r="H432">
        <v>180</v>
      </c>
      <c r="I432">
        <v>50</v>
      </c>
      <c r="J432">
        <v>3</v>
      </c>
      <c r="K432">
        <v>53</v>
      </c>
      <c r="L432">
        <v>40</v>
      </c>
      <c r="M432">
        <v>3</v>
      </c>
      <c r="N432">
        <v>1171</v>
      </c>
      <c r="O432">
        <v>0.28000000000000003</v>
      </c>
      <c r="P432">
        <v>2.33</v>
      </c>
      <c r="Q432">
        <v>1.4999999999999999E-2</v>
      </c>
      <c r="R432">
        <v>27.7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309.86812183435518</v>
      </c>
      <c r="B433">
        <v>56</v>
      </c>
      <c r="C433">
        <v>3.8733515229294411</v>
      </c>
      <c r="D433">
        <v>176.28236999999999</v>
      </c>
      <c r="E433">
        <v>297.98838174273862</v>
      </c>
      <c r="F433">
        <v>56.935170000000006</v>
      </c>
      <c r="G433">
        <v>37.043970000000002</v>
      </c>
      <c r="H433">
        <v>131</v>
      </c>
      <c r="I433">
        <v>38</v>
      </c>
      <c r="J433">
        <v>3</v>
      </c>
      <c r="K433">
        <v>143</v>
      </c>
      <c r="L433">
        <v>56</v>
      </c>
      <c r="M433">
        <v>4</v>
      </c>
      <c r="N433">
        <v>1171</v>
      </c>
      <c r="O433">
        <v>0.28000000000000003</v>
      </c>
      <c r="P433">
        <v>2.33</v>
      </c>
      <c r="Q433">
        <v>1.4999999999999999E-2</v>
      </c>
      <c r="R433">
        <v>27.7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232.3911658202162</v>
      </c>
      <c r="B434">
        <v>42</v>
      </c>
      <c r="C434">
        <v>3.8731860970036038</v>
      </c>
      <c r="D434">
        <v>139.68700000000001</v>
      </c>
      <c r="E434">
        <v>311.57130752538922</v>
      </c>
      <c r="F434">
        <v>55.8748</v>
      </c>
      <c r="G434">
        <v>27.9374</v>
      </c>
      <c r="H434">
        <v>43</v>
      </c>
      <c r="I434">
        <v>47</v>
      </c>
      <c r="J434">
        <v>2</v>
      </c>
      <c r="K434">
        <v>315</v>
      </c>
      <c r="L434">
        <v>44</v>
      </c>
      <c r="M434">
        <v>6</v>
      </c>
      <c r="N434">
        <v>1171</v>
      </c>
      <c r="O434">
        <v>0.28000000000000003</v>
      </c>
      <c r="P434">
        <v>2.33</v>
      </c>
      <c r="Q434">
        <v>1.4999999999999999E-2</v>
      </c>
      <c r="R434">
        <v>27.7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296.82878090938891</v>
      </c>
      <c r="B435">
        <v>53.666666666666671</v>
      </c>
      <c r="C435">
        <v>3.8716797509920289</v>
      </c>
      <c r="D435">
        <v>108.22944</v>
      </c>
      <c r="E435">
        <v>311.9003330286771</v>
      </c>
      <c r="F435">
        <v>98.070719999999994</v>
      </c>
      <c r="G435">
        <v>35.688720000000004</v>
      </c>
      <c r="H435">
        <v>164</v>
      </c>
      <c r="I435">
        <v>46</v>
      </c>
      <c r="J435">
        <v>3</v>
      </c>
      <c r="K435">
        <v>258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27.7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266.1548567220392</v>
      </c>
      <c r="B436">
        <v>48.129729729729718</v>
      </c>
      <c r="C436">
        <v>3.8709629318850038</v>
      </c>
      <c r="D436">
        <v>107.02500000000001</v>
      </c>
      <c r="E436">
        <v>310.7044192250433</v>
      </c>
      <c r="F436">
        <v>117.03100000000001</v>
      </c>
      <c r="G436">
        <v>31.984999999999999</v>
      </c>
      <c r="H436">
        <v>163</v>
      </c>
      <c r="I436">
        <v>46</v>
      </c>
      <c r="J436">
        <v>5</v>
      </c>
      <c r="K436">
        <v>217</v>
      </c>
      <c r="L436">
        <v>48</v>
      </c>
      <c r="M436">
        <v>17</v>
      </c>
      <c r="N436">
        <v>1171</v>
      </c>
      <c r="O436">
        <v>0.28000000000000003</v>
      </c>
      <c r="P436">
        <v>2.33</v>
      </c>
      <c r="Q436">
        <v>1.4999999999999999E-2</v>
      </c>
      <c r="R436">
        <v>27.7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296.5817944584719</v>
      </c>
      <c r="B437">
        <v>53.666666666666657</v>
      </c>
      <c r="C437">
        <v>3.868458188588765</v>
      </c>
      <c r="D437">
        <v>98.035200000000003</v>
      </c>
      <c r="E437">
        <v>311.50199277971439</v>
      </c>
      <c r="F437">
        <v>98.035200000000003</v>
      </c>
      <c r="G437">
        <v>35.653199999999998</v>
      </c>
      <c r="H437">
        <v>164</v>
      </c>
      <c r="I437">
        <v>46</v>
      </c>
      <c r="J437">
        <v>3</v>
      </c>
      <c r="K437">
        <v>206</v>
      </c>
      <c r="L437">
        <v>48</v>
      </c>
      <c r="M437">
        <v>12</v>
      </c>
      <c r="N437">
        <v>1171</v>
      </c>
      <c r="O437">
        <v>0.28000000000000003</v>
      </c>
      <c r="P437">
        <v>2.33</v>
      </c>
      <c r="Q437">
        <v>1.4999999999999999E-2</v>
      </c>
      <c r="R437">
        <v>27.7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246.97405650767709</v>
      </c>
      <c r="B438">
        <v>44.744</v>
      </c>
      <c r="C438">
        <v>3.8637993821601548</v>
      </c>
      <c r="D438">
        <v>388.90800000000002</v>
      </c>
      <c r="E438">
        <v>307.56039663149312</v>
      </c>
      <c r="F438">
        <v>312.58440000000002</v>
      </c>
      <c r="G438">
        <v>29.641680000000001</v>
      </c>
      <c r="H438">
        <v>40</v>
      </c>
      <c r="I438">
        <v>51</v>
      </c>
      <c r="J438">
        <v>6</v>
      </c>
      <c r="K438">
        <v>165</v>
      </c>
      <c r="L438">
        <v>48</v>
      </c>
      <c r="M438">
        <v>10</v>
      </c>
      <c r="N438">
        <v>1171</v>
      </c>
      <c r="O438">
        <v>0.28000000000000003</v>
      </c>
      <c r="P438">
        <v>2.33</v>
      </c>
      <c r="Q438">
        <v>1.4999999999999999E-2</v>
      </c>
      <c r="R438">
        <v>27.7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231.8222288855724</v>
      </c>
      <c r="B439">
        <v>42</v>
      </c>
      <c r="C439">
        <v>3.8637038147595399</v>
      </c>
      <c r="D439">
        <v>121.249</v>
      </c>
      <c r="E439">
        <v>312.16597510373441</v>
      </c>
      <c r="F439">
        <v>55.751600000000003</v>
      </c>
      <c r="G439">
        <v>27.875800000000002</v>
      </c>
      <c r="H439">
        <v>194</v>
      </c>
      <c r="I439">
        <v>41</v>
      </c>
      <c r="J439">
        <v>4</v>
      </c>
      <c r="K439">
        <v>55</v>
      </c>
      <c r="L439">
        <v>49</v>
      </c>
      <c r="M439">
        <v>2</v>
      </c>
      <c r="N439">
        <v>1171</v>
      </c>
      <c r="O439">
        <v>0.28000000000000003</v>
      </c>
      <c r="P439">
        <v>2.33</v>
      </c>
      <c r="Q439">
        <v>1.4999999999999999E-2</v>
      </c>
      <c r="R439">
        <v>27.7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462.8473634222907</v>
      </c>
      <c r="B440">
        <v>84</v>
      </c>
      <c r="C440">
        <v>3.857061361852423</v>
      </c>
      <c r="D440">
        <v>234.6645</v>
      </c>
      <c r="E440">
        <v>310.90147264739778</v>
      </c>
      <c r="F440">
        <v>51.851219999999998</v>
      </c>
      <c r="G440">
        <v>55.626900000000013</v>
      </c>
      <c r="H440">
        <v>112</v>
      </c>
      <c r="I440">
        <v>47</v>
      </c>
      <c r="J440">
        <v>5</v>
      </c>
      <c r="K440">
        <v>165</v>
      </c>
      <c r="L440">
        <v>46</v>
      </c>
      <c r="M440">
        <v>15</v>
      </c>
      <c r="N440">
        <v>1171</v>
      </c>
      <c r="O440">
        <v>0.28000000000000003</v>
      </c>
      <c r="P440">
        <v>2.33</v>
      </c>
      <c r="Q440">
        <v>1.4999999999999999E-2</v>
      </c>
      <c r="R440">
        <v>27.7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346.81078811101128</v>
      </c>
      <c r="B441">
        <v>63</v>
      </c>
      <c r="C441">
        <v>3.8534532012334601</v>
      </c>
      <c r="D441">
        <v>216.29519999999999</v>
      </c>
      <c r="E441">
        <v>310.74079468694941</v>
      </c>
      <c r="F441">
        <v>71.61</v>
      </c>
      <c r="G441">
        <v>41.678400000000003</v>
      </c>
      <c r="H441">
        <v>39</v>
      </c>
      <c r="I441">
        <v>44</v>
      </c>
      <c r="J441">
        <v>6</v>
      </c>
      <c r="K441">
        <v>125</v>
      </c>
      <c r="L441">
        <v>50</v>
      </c>
      <c r="M441">
        <v>12</v>
      </c>
      <c r="N441">
        <v>1171</v>
      </c>
      <c r="O441">
        <v>0.28000000000000003</v>
      </c>
      <c r="P441">
        <v>2.33</v>
      </c>
      <c r="Q441">
        <v>1.4999999999999999E-2</v>
      </c>
      <c r="R441">
        <v>27.7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346.77333693281849</v>
      </c>
      <c r="B442">
        <v>63</v>
      </c>
      <c r="C442">
        <v>3.853037077031316</v>
      </c>
      <c r="D442">
        <v>211.41135</v>
      </c>
      <c r="E442">
        <v>306.65775933609962</v>
      </c>
      <c r="F442">
        <v>50.522579999999998</v>
      </c>
      <c r="G442">
        <v>41.604100000000003</v>
      </c>
      <c r="H442">
        <v>117</v>
      </c>
      <c r="I442">
        <v>47</v>
      </c>
      <c r="J442">
        <v>3</v>
      </c>
      <c r="K442">
        <v>142</v>
      </c>
      <c r="L442">
        <v>46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27.7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254.2957980124402</v>
      </c>
      <c r="B443">
        <v>46.20000000000001</v>
      </c>
      <c r="C443">
        <v>3.8529666365521238</v>
      </c>
      <c r="D443">
        <v>117.1584</v>
      </c>
      <c r="E443">
        <v>312.75891237430483</v>
      </c>
      <c r="F443">
        <v>117.1584</v>
      </c>
      <c r="G443">
        <v>30.585599999999999</v>
      </c>
      <c r="H443">
        <v>134</v>
      </c>
      <c r="I443">
        <v>46</v>
      </c>
      <c r="J443">
        <v>2</v>
      </c>
      <c r="K443">
        <v>277</v>
      </c>
      <c r="L443">
        <v>45</v>
      </c>
      <c r="M443">
        <v>8</v>
      </c>
      <c r="N443">
        <v>1171</v>
      </c>
      <c r="O443">
        <v>0.28000000000000003</v>
      </c>
      <c r="P443">
        <v>2.33</v>
      </c>
      <c r="Q443">
        <v>1.4999999999999999E-2</v>
      </c>
      <c r="R443">
        <v>27.7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308.07752380177402</v>
      </c>
      <c r="B444">
        <v>56</v>
      </c>
      <c r="C444">
        <v>3.8509690475221752</v>
      </c>
      <c r="D444">
        <v>102.1182</v>
      </c>
      <c r="E444">
        <v>311.33446140341658</v>
      </c>
      <c r="F444">
        <v>55.909799999999997</v>
      </c>
      <c r="G444">
        <v>37.032600000000009</v>
      </c>
      <c r="H444">
        <v>182</v>
      </c>
      <c r="I444">
        <v>52</v>
      </c>
      <c r="J444">
        <v>2</v>
      </c>
      <c r="K444">
        <v>52</v>
      </c>
      <c r="L444">
        <v>38</v>
      </c>
      <c r="M444">
        <v>3</v>
      </c>
      <c r="N444">
        <v>1171</v>
      </c>
      <c r="O444">
        <v>0.28000000000000003</v>
      </c>
      <c r="P444">
        <v>2.33</v>
      </c>
      <c r="Q444">
        <v>1.4999999999999999E-2</v>
      </c>
      <c r="R444">
        <v>27.7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462.10084119375512</v>
      </c>
      <c r="B445">
        <v>84</v>
      </c>
      <c r="C445">
        <v>3.850840343281293</v>
      </c>
      <c r="D445">
        <v>228.26303999999999</v>
      </c>
      <c r="E445">
        <v>309.6697095435685</v>
      </c>
      <c r="F445">
        <v>51.53472</v>
      </c>
      <c r="G445">
        <v>55.50912000000001</v>
      </c>
      <c r="H445">
        <v>111</v>
      </c>
      <c r="I445">
        <v>48</v>
      </c>
      <c r="J445">
        <v>23</v>
      </c>
      <c r="K445">
        <v>253</v>
      </c>
      <c r="L445">
        <v>46</v>
      </c>
      <c r="M445">
        <v>12</v>
      </c>
      <c r="N445">
        <v>1171</v>
      </c>
      <c r="O445">
        <v>0.28000000000000003</v>
      </c>
      <c r="P445">
        <v>2.33</v>
      </c>
      <c r="Q445">
        <v>1.4999999999999999E-2</v>
      </c>
      <c r="R445">
        <v>27.7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346.45131591326867</v>
      </c>
      <c r="B446">
        <v>63</v>
      </c>
      <c r="C446">
        <v>3.8494590657029848</v>
      </c>
      <c r="D446">
        <v>214.71119999999999</v>
      </c>
      <c r="E446">
        <v>310.74079468694941</v>
      </c>
      <c r="F446">
        <v>71.570399999999992</v>
      </c>
      <c r="G446">
        <v>41.635199999999998</v>
      </c>
      <c r="H446">
        <v>39</v>
      </c>
      <c r="I446">
        <v>44</v>
      </c>
      <c r="J446">
        <v>6</v>
      </c>
      <c r="K446">
        <v>124</v>
      </c>
      <c r="L446">
        <v>50</v>
      </c>
      <c r="M446">
        <v>12</v>
      </c>
      <c r="N446">
        <v>1171</v>
      </c>
      <c r="O446">
        <v>0.28000000000000003</v>
      </c>
      <c r="P446">
        <v>2.33</v>
      </c>
      <c r="Q446">
        <v>1.4999999999999999E-2</v>
      </c>
      <c r="R446">
        <v>27.7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346.44124829440909</v>
      </c>
      <c r="B447">
        <v>63</v>
      </c>
      <c r="C447">
        <v>3.849347203271213</v>
      </c>
      <c r="D447">
        <v>211.47120000000001</v>
      </c>
      <c r="E447">
        <v>308.21188829713878</v>
      </c>
      <c r="F447">
        <v>71.725200000000001</v>
      </c>
      <c r="G447">
        <v>41.590800000000002</v>
      </c>
      <c r="H447">
        <v>39</v>
      </c>
      <c r="I447">
        <v>45</v>
      </c>
      <c r="J447">
        <v>6</v>
      </c>
      <c r="K447">
        <v>165</v>
      </c>
      <c r="L447">
        <v>49</v>
      </c>
      <c r="M447">
        <v>10</v>
      </c>
      <c r="N447">
        <v>1171</v>
      </c>
      <c r="O447">
        <v>0.28000000000000003</v>
      </c>
      <c r="P447">
        <v>2.33</v>
      </c>
      <c r="Q447">
        <v>1.4999999999999999E-2</v>
      </c>
      <c r="R447">
        <v>27.7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319.41167200843751</v>
      </c>
      <c r="B448">
        <v>58.100000000000009</v>
      </c>
      <c r="C448">
        <v>3.8483333976920182</v>
      </c>
      <c r="D448">
        <v>200.98400000000001</v>
      </c>
      <c r="E448">
        <v>309.21161825726142</v>
      </c>
      <c r="F448">
        <v>56.536000000000001</v>
      </c>
      <c r="G448">
        <v>38.361600000000003</v>
      </c>
      <c r="H448">
        <v>91</v>
      </c>
      <c r="I448">
        <v>46</v>
      </c>
      <c r="J448">
        <v>10</v>
      </c>
      <c r="K448">
        <v>143</v>
      </c>
      <c r="L448">
        <v>44</v>
      </c>
      <c r="M448">
        <v>5</v>
      </c>
      <c r="N448">
        <v>1171</v>
      </c>
      <c r="O448">
        <v>0.28000000000000003</v>
      </c>
      <c r="P448">
        <v>2.33</v>
      </c>
      <c r="Q448">
        <v>1.4999999999999999E-2</v>
      </c>
      <c r="R448">
        <v>27.7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307.78310649146022</v>
      </c>
      <c r="B449">
        <v>56</v>
      </c>
      <c r="C449">
        <v>3.8472888311432518</v>
      </c>
      <c r="D449">
        <v>163.89233999999999</v>
      </c>
      <c r="E449">
        <v>309.35266758989093</v>
      </c>
      <c r="F449">
        <v>90.372780000000006</v>
      </c>
      <c r="G449">
        <v>36.967140000000001</v>
      </c>
      <c r="H449">
        <v>52</v>
      </c>
      <c r="I449">
        <v>45</v>
      </c>
      <c r="J449">
        <v>7</v>
      </c>
      <c r="K449">
        <v>41</v>
      </c>
      <c r="L449">
        <v>49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27.7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294.94771514545448</v>
      </c>
      <c r="B450">
        <v>53.666666666666671</v>
      </c>
      <c r="C450">
        <v>3.8471441105928852</v>
      </c>
      <c r="D450">
        <v>108.262</v>
      </c>
      <c r="E450">
        <v>308.21719468335851</v>
      </c>
      <c r="F450">
        <v>97.902000000000001</v>
      </c>
      <c r="G450">
        <v>35.408999999999999</v>
      </c>
      <c r="H450">
        <v>164</v>
      </c>
      <c r="I450">
        <v>44</v>
      </c>
      <c r="J450">
        <v>3</v>
      </c>
      <c r="K450">
        <v>187</v>
      </c>
      <c r="L450">
        <v>50</v>
      </c>
      <c r="M450">
        <v>11</v>
      </c>
      <c r="N450">
        <v>1171</v>
      </c>
      <c r="O450">
        <v>0.28000000000000003</v>
      </c>
      <c r="P450">
        <v>2.33</v>
      </c>
      <c r="Q450">
        <v>1.4999999999999999E-2</v>
      </c>
      <c r="R450">
        <v>27.7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276.80561419879501</v>
      </c>
      <c r="B451">
        <v>50.400000000000013</v>
      </c>
      <c r="C451">
        <v>3.8445224194277068</v>
      </c>
      <c r="D451">
        <v>146.57624000000001</v>
      </c>
      <c r="E451">
        <v>310.12780082987553</v>
      </c>
      <c r="F451">
        <v>70.701080000000005</v>
      </c>
      <c r="G451">
        <v>33.257080000000002</v>
      </c>
      <c r="H451">
        <v>99</v>
      </c>
      <c r="I451">
        <v>46</v>
      </c>
      <c r="J451">
        <v>12</v>
      </c>
      <c r="K451">
        <v>96</v>
      </c>
      <c r="L451">
        <v>46</v>
      </c>
      <c r="M451">
        <v>10</v>
      </c>
      <c r="N451">
        <v>1171</v>
      </c>
      <c r="O451">
        <v>0.28000000000000003</v>
      </c>
      <c r="P451">
        <v>2.33</v>
      </c>
      <c r="Q451">
        <v>1.4999999999999999E-2</v>
      </c>
      <c r="R451">
        <v>27.7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307.55362802852562</v>
      </c>
      <c r="B452">
        <v>56</v>
      </c>
      <c r="C452">
        <v>3.8444203503565699</v>
      </c>
      <c r="D452">
        <v>143.98578000000001</v>
      </c>
      <c r="E452">
        <v>311.1705683473495</v>
      </c>
      <c r="F452">
        <v>90.372780000000006</v>
      </c>
      <c r="G452">
        <v>36.967140000000001</v>
      </c>
      <c r="H452">
        <v>52</v>
      </c>
      <c r="I452">
        <v>45</v>
      </c>
      <c r="J452">
        <v>7</v>
      </c>
      <c r="K452">
        <v>133</v>
      </c>
      <c r="L452">
        <v>49</v>
      </c>
      <c r="M452">
        <v>12</v>
      </c>
      <c r="N452">
        <v>1171</v>
      </c>
      <c r="O452">
        <v>0.28000000000000003</v>
      </c>
      <c r="P452">
        <v>2.33</v>
      </c>
      <c r="Q452">
        <v>1.4999999999999999E-2</v>
      </c>
      <c r="R452">
        <v>27.7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289.62136810312222</v>
      </c>
      <c r="B453">
        <v>52.738636363636367</v>
      </c>
      <c r="C453">
        <v>3.8441448556673818</v>
      </c>
      <c r="D453">
        <v>115.0866</v>
      </c>
      <c r="E453">
        <v>311.00041568859262</v>
      </c>
      <c r="F453">
        <v>105.0633</v>
      </c>
      <c r="G453">
        <v>34.8093</v>
      </c>
      <c r="H453">
        <v>95</v>
      </c>
      <c r="I453">
        <v>51</v>
      </c>
      <c r="J453">
        <v>3</v>
      </c>
      <c r="K453">
        <v>278</v>
      </c>
      <c r="L453">
        <v>43</v>
      </c>
      <c r="M453">
        <v>5</v>
      </c>
      <c r="N453">
        <v>1171</v>
      </c>
      <c r="O453">
        <v>0.28000000000000003</v>
      </c>
      <c r="P453">
        <v>2.33</v>
      </c>
      <c r="Q453">
        <v>1.4999999999999999E-2</v>
      </c>
      <c r="R453">
        <v>27.7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294.56840836253213</v>
      </c>
      <c r="B454">
        <v>53.666666666666671</v>
      </c>
      <c r="C454">
        <v>3.842196630815637</v>
      </c>
      <c r="D454">
        <v>98.282359999999997</v>
      </c>
      <c r="E454">
        <v>306.97051341295361</v>
      </c>
      <c r="F454">
        <v>98.282359999999997</v>
      </c>
      <c r="G454">
        <v>35.345359999999999</v>
      </c>
      <c r="H454">
        <v>164</v>
      </c>
      <c r="I454">
        <v>45</v>
      </c>
      <c r="J454">
        <v>3</v>
      </c>
      <c r="K454">
        <v>205</v>
      </c>
      <c r="L454">
        <v>49</v>
      </c>
      <c r="M454">
        <v>13</v>
      </c>
      <c r="N454">
        <v>1171</v>
      </c>
      <c r="O454">
        <v>0.28000000000000003</v>
      </c>
      <c r="P454">
        <v>2.33</v>
      </c>
      <c r="Q454">
        <v>1.4999999999999999E-2</v>
      </c>
      <c r="R454">
        <v>27.7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294.44938612405821</v>
      </c>
      <c r="B455">
        <v>53.666666666666671</v>
      </c>
      <c r="C455">
        <v>3.840644166835542</v>
      </c>
      <c r="D455">
        <v>108.65272</v>
      </c>
      <c r="E455">
        <v>307.95439248127099</v>
      </c>
      <c r="F455">
        <v>98.282359999999997</v>
      </c>
      <c r="G455">
        <v>35.345359999999999</v>
      </c>
      <c r="H455">
        <v>164</v>
      </c>
      <c r="I455">
        <v>45</v>
      </c>
      <c r="J455">
        <v>3</v>
      </c>
      <c r="K455">
        <v>211</v>
      </c>
      <c r="L455">
        <v>49</v>
      </c>
      <c r="M455">
        <v>13</v>
      </c>
      <c r="N455">
        <v>1171</v>
      </c>
      <c r="O455">
        <v>0.28000000000000003</v>
      </c>
      <c r="P455">
        <v>2.33</v>
      </c>
      <c r="Q455">
        <v>1.4999999999999999E-2</v>
      </c>
      <c r="R455">
        <v>27.7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460.63866462096388</v>
      </c>
      <c r="B456">
        <v>84</v>
      </c>
      <c r="C456">
        <v>3.838655538508033</v>
      </c>
      <c r="D456">
        <v>216.768</v>
      </c>
      <c r="E456">
        <v>308.54771784232372</v>
      </c>
      <c r="F456">
        <v>51.168000000000013</v>
      </c>
      <c r="G456">
        <v>55.308000000000007</v>
      </c>
      <c r="H456">
        <v>111</v>
      </c>
      <c r="I456">
        <v>50</v>
      </c>
      <c r="J456">
        <v>22</v>
      </c>
      <c r="K456">
        <v>63</v>
      </c>
      <c r="L456">
        <v>44</v>
      </c>
      <c r="M456">
        <v>6</v>
      </c>
      <c r="N456">
        <v>1171</v>
      </c>
      <c r="O456">
        <v>0.28000000000000003</v>
      </c>
      <c r="P456">
        <v>2.33</v>
      </c>
      <c r="Q456">
        <v>1.4999999999999999E-2</v>
      </c>
      <c r="R456">
        <v>27.7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460.63866462096388</v>
      </c>
      <c r="B457">
        <v>84</v>
      </c>
      <c r="C457">
        <v>3.838655538508033</v>
      </c>
      <c r="D457">
        <v>226.536</v>
      </c>
      <c r="E457">
        <v>308.54771784232372</v>
      </c>
      <c r="F457">
        <v>51.168000000000013</v>
      </c>
      <c r="G457">
        <v>55.308000000000007</v>
      </c>
      <c r="H457">
        <v>111</v>
      </c>
      <c r="I457">
        <v>50</v>
      </c>
      <c r="J457">
        <v>22</v>
      </c>
      <c r="K457">
        <v>259</v>
      </c>
      <c r="L457">
        <v>44</v>
      </c>
      <c r="M457">
        <v>6</v>
      </c>
      <c r="N457">
        <v>1171</v>
      </c>
      <c r="O457">
        <v>0.28000000000000003</v>
      </c>
      <c r="P457">
        <v>2.33</v>
      </c>
      <c r="Q457">
        <v>1.4999999999999999E-2</v>
      </c>
      <c r="R457">
        <v>27.7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460.63866462096388</v>
      </c>
      <c r="B458">
        <v>84</v>
      </c>
      <c r="C458">
        <v>3.838655538508033</v>
      </c>
      <c r="D458">
        <v>218.42400000000001</v>
      </c>
      <c r="E458">
        <v>308.54771784232372</v>
      </c>
      <c r="F458">
        <v>51.499200000000002</v>
      </c>
      <c r="G458">
        <v>55.308000000000007</v>
      </c>
      <c r="H458">
        <v>111</v>
      </c>
      <c r="I458">
        <v>50</v>
      </c>
      <c r="J458">
        <v>22</v>
      </c>
      <c r="K458">
        <v>265</v>
      </c>
      <c r="L458">
        <v>44</v>
      </c>
      <c r="M458">
        <v>12</v>
      </c>
      <c r="N458">
        <v>1171</v>
      </c>
      <c r="O458">
        <v>0.28000000000000003</v>
      </c>
      <c r="P458">
        <v>2.33</v>
      </c>
      <c r="Q458">
        <v>1.4999999999999999E-2</v>
      </c>
      <c r="R458">
        <v>27.7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290.60361438831683</v>
      </c>
      <c r="B459">
        <v>53.024999999999999</v>
      </c>
      <c r="C459">
        <v>3.836351345060288</v>
      </c>
      <c r="D459">
        <v>94.650440000000003</v>
      </c>
      <c r="E459">
        <v>304.74356846473029</v>
      </c>
      <c r="F459">
        <v>134.15755999999999</v>
      </c>
      <c r="G459">
        <v>34.837719999999997</v>
      </c>
      <c r="H459">
        <v>163</v>
      </c>
      <c r="I459">
        <v>45</v>
      </c>
      <c r="J459">
        <v>6</v>
      </c>
      <c r="K459">
        <v>254</v>
      </c>
      <c r="L459">
        <v>49</v>
      </c>
      <c r="M459">
        <v>8</v>
      </c>
      <c r="N459">
        <v>1171</v>
      </c>
      <c r="O459">
        <v>0.28000000000000003</v>
      </c>
      <c r="P459">
        <v>2.33</v>
      </c>
      <c r="Q459">
        <v>1.4999999999999999E-2</v>
      </c>
      <c r="R459">
        <v>27.7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276.17388164657092</v>
      </c>
      <c r="B460">
        <v>50.4</v>
      </c>
      <c r="C460">
        <v>3.835748356202374</v>
      </c>
      <c r="D460">
        <v>96.344999999999999</v>
      </c>
      <c r="E460">
        <v>311.14289727772871</v>
      </c>
      <c r="F460">
        <v>69.855000000000004</v>
      </c>
      <c r="G460">
        <v>33.195</v>
      </c>
      <c r="H460">
        <v>301</v>
      </c>
      <c r="I460">
        <v>44</v>
      </c>
      <c r="J460">
        <v>3</v>
      </c>
      <c r="K460">
        <v>163</v>
      </c>
      <c r="L460">
        <v>51</v>
      </c>
      <c r="M460">
        <v>2</v>
      </c>
      <c r="N460">
        <v>1171</v>
      </c>
      <c r="O460">
        <v>0.28000000000000003</v>
      </c>
      <c r="P460">
        <v>2.33</v>
      </c>
      <c r="Q460">
        <v>1.4999999999999999E-2</v>
      </c>
      <c r="R460">
        <v>27.7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306.84513677809298</v>
      </c>
      <c r="B461">
        <v>56</v>
      </c>
      <c r="C461">
        <v>3.835564209726162</v>
      </c>
      <c r="D461">
        <v>106.864</v>
      </c>
      <c r="E461">
        <v>280.36514522821568</v>
      </c>
      <c r="F461">
        <v>56.543999999999997</v>
      </c>
      <c r="G461">
        <v>36.415999999999997</v>
      </c>
      <c r="H461">
        <v>130</v>
      </c>
      <c r="I461">
        <v>60</v>
      </c>
      <c r="J461">
        <v>2</v>
      </c>
      <c r="K461">
        <v>6</v>
      </c>
      <c r="L461">
        <v>34</v>
      </c>
      <c r="M461">
        <v>2</v>
      </c>
      <c r="N461">
        <v>1171</v>
      </c>
      <c r="O461">
        <v>0.28000000000000003</v>
      </c>
      <c r="P461">
        <v>2.33</v>
      </c>
      <c r="Q461">
        <v>1.4999999999999999E-2</v>
      </c>
      <c r="R461">
        <v>27.7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306.69049894570799</v>
      </c>
      <c r="B462">
        <v>56</v>
      </c>
      <c r="C462">
        <v>3.8336312368213501</v>
      </c>
      <c r="D462">
        <v>134.78592</v>
      </c>
      <c r="E462">
        <v>290.98704539606109</v>
      </c>
      <c r="F462">
        <v>57.114719999999998</v>
      </c>
      <c r="G462">
        <v>36.558239999999998</v>
      </c>
      <c r="H462">
        <v>183</v>
      </c>
      <c r="I462">
        <v>45</v>
      </c>
      <c r="J462">
        <v>2</v>
      </c>
      <c r="K462">
        <v>8</v>
      </c>
      <c r="L462">
        <v>49</v>
      </c>
      <c r="M462">
        <v>1</v>
      </c>
      <c r="N462">
        <v>1171</v>
      </c>
      <c r="O462">
        <v>0.28000000000000003</v>
      </c>
      <c r="P462">
        <v>2.33</v>
      </c>
      <c r="Q462">
        <v>1.4999999999999999E-2</v>
      </c>
      <c r="R462">
        <v>27.7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293.87345023141108</v>
      </c>
      <c r="B463">
        <v>53.666666666666657</v>
      </c>
      <c r="C463">
        <v>3.8331319595401458</v>
      </c>
      <c r="D463">
        <v>98.246100000000013</v>
      </c>
      <c r="E463">
        <v>310.22362544614862</v>
      </c>
      <c r="F463">
        <v>98.246100000000013</v>
      </c>
      <c r="G463">
        <v>35.309100000000001</v>
      </c>
      <c r="H463">
        <v>164</v>
      </c>
      <c r="I463">
        <v>45</v>
      </c>
      <c r="J463">
        <v>3</v>
      </c>
      <c r="K463">
        <v>204</v>
      </c>
      <c r="L463">
        <v>49</v>
      </c>
      <c r="M463">
        <v>15</v>
      </c>
      <c r="N463">
        <v>1171</v>
      </c>
      <c r="O463">
        <v>0.28000000000000003</v>
      </c>
      <c r="P463">
        <v>2.33</v>
      </c>
      <c r="Q463">
        <v>1.4999999999999999E-2</v>
      </c>
      <c r="R463">
        <v>27.7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293.87345023141108</v>
      </c>
      <c r="B464">
        <v>53.666666666666657</v>
      </c>
      <c r="C464">
        <v>3.8331319595401458</v>
      </c>
      <c r="D464">
        <v>98.246100000000013</v>
      </c>
      <c r="E464">
        <v>310.22362544614862</v>
      </c>
      <c r="F464">
        <v>98.246100000000013</v>
      </c>
      <c r="G464">
        <v>35.309100000000001</v>
      </c>
      <c r="H464">
        <v>164</v>
      </c>
      <c r="I464">
        <v>45</v>
      </c>
      <c r="J464">
        <v>3</v>
      </c>
      <c r="K464">
        <v>207</v>
      </c>
      <c r="L464">
        <v>49</v>
      </c>
      <c r="M464">
        <v>15</v>
      </c>
      <c r="N464">
        <v>1171</v>
      </c>
      <c r="O464">
        <v>0.28000000000000003</v>
      </c>
      <c r="P464">
        <v>2.33</v>
      </c>
      <c r="Q464">
        <v>1.4999999999999999E-2</v>
      </c>
      <c r="R464">
        <v>27.7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281.39411062108928</v>
      </c>
      <c r="B465">
        <v>51.396396396396391</v>
      </c>
      <c r="C465">
        <v>3.8324842060050202</v>
      </c>
      <c r="D465">
        <v>128.916</v>
      </c>
      <c r="E465">
        <v>310.24534971359611</v>
      </c>
      <c r="F465">
        <v>95.016000000000005</v>
      </c>
      <c r="G465">
        <v>33.81</v>
      </c>
      <c r="H465">
        <v>164</v>
      </c>
      <c r="I465">
        <v>42</v>
      </c>
      <c r="J465">
        <v>3</v>
      </c>
      <c r="K465">
        <v>217</v>
      </c>
      <c r="L465">
        <v>50</v>
      </c>
      <c r="M465">
        <v>16</v>
      </c>
      <c r="N465">
        <v>1171</v>
      </c>
      <c r="O465">
        <v>0.28000000000000003</v>
      </c>
      <c r="P465">
        <v>2.33</v>
      </c>
      <c r="Q465">
        <v>1.4999999999999999E-2</v>
      </c>
      <c r="R465">
        <v>27.7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290.30203921179572</v>
      </c>
      <c r="B466">
        <v>53.024999999999991</v>
      </c>
      <c r="C466">
        <v>3.8323701546111648</v>
      </c>
      <c r="D466">
        <v>115.93432</v>
      </c>
      <c r="E466">
        <v>310.94107883817429</v>
      </c>
      <c r="F466">
        <v>64.059579999999997</v>
      </c>
      <c r="G466">
        <v>34.890259999999998</v>
      </c>
      <c r="H466">
        <v>254</v>
      </c>
      <c r="I466">
        <v>47</v>
      </c>
      <c r="J466">
        <v>23</v>
      </c>
      <c r="K466">
        <v>96</v>
      </c>
      <c r="L466">
        <v>42</v>
      </c>
      <c r="M466">
        <v>9</v>
      </c>
      <c r="N466">
        <v>1171</v>
      </c>
      <c r="O466">
        <v>0.28000000000000003</v>
      </c>
      <c r="P466">
        <v>2.33</v>
      </c>
      <c r="Q466">
        <v>1.4999999999999999E-2</v>
      </c>
      <c r="R466">
        <v>27.7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244.89532968924701</v>
      </c>
      <c r="B467">
        <v>44.744000000000007</v>
      </c>
      <c r="C467">
        <v>3.831278624675329</v>
      </c>
      <c r="D467">
        <v>199.904</v>
      </c>
      <c r="E467">
        <v>309.70471202473112</v>
      </c>
      <c r="F467">
        <v>169.80799999999999</v>
      </c>
      <c r="G467">
        <v>29.41808</v>
      </c>
      <c r="H467">
        <v>14</v>
      </c>
      <c r="I467">
        <v>20</v>
      </c>
      <c r="J467">
        <v>1</v>
      </c>
      <c r="K467">
        <v>40</v>
      </c>
      <c r="L467">
        <v>78</v>
      </c>
      <c r="M467">
        <v>2</v>
      </c>
      <c r="N467">
        <v>1171</v>
      </c>
      <c r="O467">
        <v>0.28000000000000003</v>
      </c>
      <c r="P467">
        <v>2.33</v>
      </c>
      <c r="Q467">
        <v>1.4999999999999999E-2</v>
      </c>
      <c r="R467">
        <v>27.7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252.54038148349059</v>
      </c>
      <c r="B468">
        <v>46.20000000000001</v>
      </c>
      <c r="C468">
        <v>3.8263694164165241</v>
      </c>
      <c r="D468">
        <v>132.44056</v>
      </c>
      <c r="E468">
        <v>311.43628502099699</v>
      </c>
      <c r="F468">
        <v>111.58028</v>
      </c>
      <c r="G468">
        <v>30.358000000000001</v>
      </c>
      <c r="H468">
        <v>331</v>
      </c>
      <c r="I468">
        <v>50</v>
      </c>
      <c r="J468">
        <v>10</v>
      </c>
      <c r="K468">
        <v>277</v>
      </c>
      <c r="L468">
        <v>42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27.7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305.99085161709678</v>
      </c>
      <c r="B469">
        <v>56</v>
      </c>
      <c r="C469">
        <v>3.8248856452137101</v>
      </c>
      <c r="D469">
        <v>241.73208</v>
      </c>
      <c r="E469">
        <v>307.62133353516839</v>
      </c>
      <c r="F469">
        <v>89.387280000000004</v>
      </c>
      <c r="G469">
        <v>36.725760000000001</v>
      </c>
      <c r="H469">
        <v>8</v>
      </c>
      <c r="I469">
        <v>42</v>
      </c>
      <c r="J469">
        <v>3</v>
      </c>
      <c r="K469">
        <v>124</v>
      </c>
      <c r="L469">
        <v>52</v>
      </c>
      <c r="M469">
        <v>11</v>
      </c>
      <c r="N469">
        <v>1171</v>
      </c>
      <c r="O469">
        <v>0.28000000000000003</v>
      </c>
      <c r="P469">
        <v>2.33</v>
      </c>
      <c r="Q469">
        <v>1.4999999999999999E-2</v>
      </c>
      <c r="R469">
        <v>27.7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286.73880510837569</v>
      </c>
      <c r="B470">
        <v>52.5</v>
      </c>
      <c r="C470">
        <v>3.8231840681116771</v>
      </c>
      <c r="D470">
        <v>147.38560000000001</v>
      </c>
      <c r="E470">
        <v>298.51774662305831</v>
      </c>
      <c r="F470">
        <v>63.648800000000001</v>
      </c>
      <c r="G470">
        <v>34.2864</v>
      </c>
      <c r="H470">
        <v>178</v>
      </c>
      <c r="I470">
        <v>63</v>
      </c>
      <c r="J470">
        <v>2</v>
      </c>
      <c r="K470">
        <v>147</v>
      </c>
      <c r="L470">
        <v>31</v>
      </c>
      <c r="M470">
        <v>2</v>
      </c>
      <c r="N470">
        <v>1171</v>
      </c>
      <c r="O470">
        <v>0.28000000000000003</v>
      </c>
      <c r="P470">
        <v>2.33</v>
      </c>
      <c r="Q470">
        <v>1.4999999999999999E-2</v>
      </c>
      <c r="R470">
        <v>27.7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244.30490198802281</v>
      </c>
      <c r="B471">
        <v>44.744</v>
      </c>
      <c r="C471">
        <v>3.8220416456198811</v>
      </c>
      <c r="D471">
        <v>213.3152</v>
      </c>
      <c r="E471">
        <v>309.89445659808382</v>
      </c>
      <c r="F471">
        <v>180.8432</v>
      </c>
      <c r="G471">
        <v>29.349440000000001</v>
      </c>
      <c r="H471">
        <v>19</v>
      </c>
      <c r="I471">
        <v>19</v>
      </c>
      <c r="J471">
        <v>1</v>
      </c>
      <c r="K471">
        <v>40</v>
      </c>
      <c r="L471">
        <v>84</v>
      </c>
      <c r="M471">
        <v>2</v>
      </c>
      <c r="N471">
        <v>1171</v>
      </c>
      <c r="O471">
        <v>0.28000000000000003</v>
      </c>
      <c r="P471">
        <v>2.33</v>
      </c>
      <c r="Q471">
        <v>1.4999999999999999E-2</v>
      </c>
      <c r="R471">
        <v>27.7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267.28285674135088</v>
      </c>
      <c r="B472">
        <v>49</v>
      </c>
      <c r="C472">
        <v>3.8183265248764422</v>
      </c>
      <c r="D472">
        <v>381.22949999999997</v>
      </c>
      <c r="E472">
        <v>307.26970954356852</v>
      </c>
      <c r="F472">
        <v>59.988100000000003</v>
      </c>
      <c r="G472">
        <v>32.075299999999999</v>
      </c>
      <c r="H472">
        <v>142</v>
      </c>
      <c r="I472">
        <v>49</v>
      </c>
      <c r="J472">
        <v>20</v>
      </c>
      <c r="K472">
        <v>69</v>
      </c>
      <c r="L472">
        <v>45</v>
      </c>
      <c r="M472">
        <v>10</v>
      </c>
      <c r="N472">
        <v>1171</v>
      </c>
      <c r="O472">
        <v>0.28000000000000003</v>
      </c>
      <c r="P472">
        <v>2.33</v>
      </c>
      <c r="Q472">
        <v>1.4999999999999999E-2</v>
      </c>
      <c r="R472">
        <v>27.7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267.06824571936079</v>
      </c>
      <c r="B473">
        <v>49</v>
      </c>
      <c r="C473">
        <v>3.8152606531337261</v>
      </c>
      <c r="D473">
        <v>215.24639999999999</v>
      </c>
      <c r="E473">
        <v>307.59285298734022</v>
      </c>
      <c r="F473">
        <v>77.747400000000013</v>
      </c>
      <c r="G473">
        <v>32.053800000000003</v>
      </c>
      <c r="H473">
        <v>7</v>
      </c>
      <c r="I473">
        <v>43</v>
      </c>
      <c r="J473">
        <v>3</v>
      </c>
      <c r="K473">
        <v>127</v>
      </c>
      <c r="L473">
        <v>51</v>
      </c>
      <c r="M473">
        <v>11</v>
      </c>
      <c r="N473">
        <v>1171</v>
      </c>
      <c r="O473">
        <v>0.28000000000000003</v>
      </c>
      <c r="P473">
        <v>2.33</v>
      </c>
      <c r="Q473">
        <v>1.4999999999999999E-2</v>
      </c>
      <c r="R473">
        <v>27.7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251.7100203043984</v>
      </c>
      <c r="B474">
        <v>46.2</v>
      </c>
      <c r="C474">
        <v>3.8137881864302789</v>
      </c>
      <c r="D474">
        <v>139.10400000000001</v>
      </c>
      <c r="E474">
        <v>309.97101914076012</v>
      </c>
      <c r="F474">
        <v>119.232</v>
      </c>
      <c r="G474">
        <v>30.24</v>
      </c>
      <c r="H474">
        <v>137</v>
      </c>
      <c r="I474">
        <v>47</v>
      </c>
      <c r="J474">
        <v>2</v>
      </c>
      <c r="K474">
        <v>277</v>
      </c>
      <c r="L474">
        <v>46</v>
      </c>
      <c r="M474">
        <v>8</v>
      </c>
      <c r="N474">
        <v>1171</v>
      </c>
      <c r="O474">
        <v>0.28000000000000003</v>
      </c>
      <c r="P474">
        <v>2.33</v>
      </c>
      <c r="Q474">
        <v>1.4999999999999999E-2</v>
      </c>
      <c r="R474">
        <v>27.7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236.38573596170741</v>
      </c>
      <c r="B475">
        <v>43.400000000000013</v>
      </c>
      <c r="C475">
        <v>3.8126731606726998</v>
      </c>
      <c r="D475">
        <v>332.62920000000003</v>
      </c>
      <c r="E475">
        <v>306.13966128917423</v>
      </c>
      <c r="F475">
        <v>68.461200000000005</v>
      </c>
      <c r="G475">
        <v>28.354320000000001</v>
      </c>
      <c r="H475">
        <v>143</v>
      </c>
      <c r="I475">
        <v>45</v>
      </c>
      <c r="J475">
        <v>9</v>
      </c>
      <c r="K475">
        <v>126</v>
      </c>
      <c r="L475">
        <v>49</v>
      </c>
      <c r="M475">
        <v>14</v>
      </c>
      <c r="N475">
        <v>1171</v>
      </c>
      <c r="O475">
        <v>0.28000000000000003</v>
      </c>
      <c r="P475">
        <v>2.33</v>
      </c>
      <c r="Q475">
        <v>1.4999999999999999E-2</v>
      </c>
      <c r="R475">
        <v>27.7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243.6765397853238</v>
      </c>
      <c r="B476">
        <v>44.744</v>
      </c>
      <c r="C476">
        <v>3.812211198143364</v>
      </c>
      <c r="D476">
        <v>233.93520000000001</v>
      </c>
      <c r="E476">
        <v>309.92841774178032</v>
      </c>
      <c r="F476">
        <v>165.29640000000001</v>
      </c>
      <c r="G476">
        <v>29.274360000000001</v>
      </c>
      <c r="H476">
        <v>114</v>
      </c>
      <c r="I476">
        <v>58</v>
      </c>
      <c r="J476">
        <v>1</v>
      </c>
      <c r="K476">
        <v>40</v>
      </c>
      <c r="L476">
        <v>49</v>
      </c>
      <c r="M476">
        <v>3</v>
      </c>
      <c r="N476">
        <v>1171</v>
      </c>
      <c r="O476">
        <v>0.28000000000000003</v>
      </c>
      <c r="P476">
        <v>2.33</v>
      </c>
      <c r="Q476">
        <v>1.4999999999999999E-2</v>
      </c>
      <c r="R476">
        <v>27.7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285.88148707191863</v>
      </c>
      <c r="B477">
        <v>52.5</v>
      </c>
      <c r="C477">
        <v>3.811753160958915</v>
      </c>
      <c r="D477">
        <v>193.68899999999999</v>
      </c>
      <c r="E477">
        <v>308.89957402973249</v>
      </c>
      <c r="F477">
        <v>61.683599999999998</v>
      </c>
      <c r="G477">
        <v>34.330199999999998</v>
      </c>
      <c r="H477">
        <v>55</v>
      </c>
      <c r="I477">
        <v>43</v>
      </c>
      <c r="J477">
        <v>6</v>
      </c>
      <c r="K477">
        <v>153</v>
      </c>
      <c r="L477">
        <v>51</v>
      </c>
      <c r="M477">
        <v>19</v>
      </c>
      <c r="N477">
        <v>1171</v>
      </c>
      <c r="O477">
        <v>0.28000000000000003</v>
      </c>
      <c r="P477">
        <v>2.33</v>
      </c>
      <c r="Q477">
        <v>1.4999999999999999E-2</v>
      </c>
      <c r="R477">
        <v>27.7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312.16522323095961</v>
      </c>
      <c r="B478">
        <v>57.358208955223901</v>
      </c>
      <c r="C478">
        <v>3.809666658738486</v>
      </c>
      <c r="D478">
        <v>166.28332</v>
      </c>
      <c r="E478">
        <v>311.43714709604512</v>
      </c>
      <c r="F478">
        <v>92.012827200000004</v>
      </c>
      <c r="G478">
        <v>37.525544000000011</v>
      </c>
      <c r="H478">
        <v>52</v>
      </c>
      <c r="I478">
        <v>46</v>
      </c>
      <c r="J478">
        <v>7</v>
      </c>
      <c r="K478">
        <v>316</v>
      </c>
      <c r="L478">
        <v>48</v>
      </c>
      <c r="M478">
        <v>14</v>
      </c>
      <c r="N478">
        <v>1171</v>
      </c>
      <c r="O478">
        <v>0.28000000000000003</v>
      </c>
      <c r="P478">
        <v>2.33</v>
      </c>
      <c r="Q478">
        <v>1.4999999999999999E-2</v>
      </c>
      <c r="R478">
        <v>27.7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311.49097989366823</v>
      </c>
      <c r="B479">
        <v>57.235294117647058</v>
      </c>
      <c r="C479">
        <v>3.809601912368604</v>
      </c>
      <c r="D479">
        <v>163.69409999999999</v>
      </c>
      <c r="E479">
        <v>308.82244653563208</v>
      </c>
      <c r="F479">
        <v>90.504444000000007</v>
      </c>
      <c r="G479">
        <v>37.404342500000013</v>
      </c>
      <c r="H479">
        <v>52</v>
      </c>
      <c r="I479">
        <v>45</v>
      </c>
      <c r="J479">
        <v>7</v>
      </c>
      <c r="K479">
        <v>77</v>
      </c>
      <c r="L479">
        <v>49</v>
      </c>
      <c r="M479">
        <v>17</v>
      </c>
      <c r="N479">
        <v>1171</v>
      </c>
      <c r="O479">
        <v>0.28000000000000003</v>
      </c>
      <c r="P479">
        <v>2.33</v>
      </c>
      <c r="Q479">
        <v>1.4999999999999999E-2</v>
      </c>
      <c r="R479">
        <v>27.7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311.36958330022708</v>
      </c>
      <c r="B480">
        <v>57.235294117647058</v>
      </c>
      <c r="C480">
        <v>3.8081172058301158</v>
      </c>
      <c r="D480">
        <v>163.6533</v>
      </c>
      <c r="E480">
        <v>308.82244653563208</v>
      </c>
      <c r="F480">
        <v>90.490572</v>
      </c>
      <c r="G480">
        <v>37.389764999999997</v>
      </c>
      <c r="H480">
        <v>52</v>
      </c>
      <c r="I480">
        <v>45</v>
      </c>
      <c r="J480">
        <v>7</v>
      </c>
      <c r="K480">
        <v>312</v>
      </c>
      <c r="L480">
        <v>49</v>
      </c>
      <c r="M480">
        <v>17</v>
      </c>
      <c r="N480">
        <v>1171</v>
      </c>
      <c r="O480">
        <v>0.28000000000000003</v>
      </c>
      <c r="P480">
        <v>2.33</v>
      </c>
      <c r="Q480">
        <v>1.4999999999999999E-2</v>
      </c>
      <c r="R480">
        <v>27.7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243.35397900121379</v>
      </c>
      <c r="B481">
        <v>44.744</v>
      </c>
      <c r="C481">
        <v>3.807164877991454</v>
      </c>
      <c r="D481">
        <v>189.67240000000001</v>
      </c>
      <c r="E481">
        <v>310.89128630705397</v>
      </c>
      <c r="F481">
        <v>161.16040000000001</v>
      </c>
      <c r="G481">
        <v>29.247160000000001</v>
      </c>
      <c r="H481">
        <v>38</v>
      </c>
      <c r="I481">
        <v>52</v>
      </c>
      <c r="J481">
        <v>4</v>
      </c>
      <c r="K481">
        <v>40</v>
      </c>
      <c r="L481">
        <v>49</v>
      </c>
      <c r="M481">
        <v>3</v>
      </c>
      <c r="N481">
        <v>1171</v>
      </c>
      <c r="O481">
        <v>0.28000000000000003</v>
      </c>
      <c r="P481">
        <v>2.33</v>
      </c>
      <c r="Q481">
        <v>1.4999999999999999E-2</v>
      </c>
      <c r="R481">
        <v>27.7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456.63942396604921</v>
      </c>
      <c r="B482">
        <v>84.000000000000014</v>
      </c>
      <c r="C482">
        <v>3.805328533050409</v>
      </c>
      <c r="D482">
        <v>147.01535999999999</v>
      </c>
      <c r="E482">
        <v>311.85654660689443</v>
      </c>
      <c r="F482">
        <v>54.902304000000001</v>
      </c>
      <c r="G482">
        <v>54.902304000000001</v>
      </c>
      <c r="H482">
        <v>165</v>
      </c>
      <c r="I482">
        <v>58</v>
      </c>
      <c r="J482">
        <v>42</v>
      </c>
      <c r="K482">
        <v>125</v>
      </c>
      <c r="L482">
        <v>34</v>
      </c>
      <c r="M482">
        <v>8</v>
      </c>
      <c r="N482">
        <v>1171</v>
      </c>
      <c r="O482">
        <v>0.28000000000000003</v>
      </c>
      <c r="P482">
        <v>2.33</v>
      </c>
      <c r="Q482">
        <v>1.4999999999999999E-2</v>
      </c>
      <c r="R482">
        <v>27.7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304.38571798168419</v>
      </c>
      <c r="B483">
        <v>56</v>
      </c>
      <c r="C483">
        <v>3.8048214747710531</v>
      </c>
      <c r="D483">
        <v>231.61823999999999</v>
      </c>
      <c r="E483">
        <v>306.73711650007789</v>
      </c>
      <c r="F483">
        <v>89.379360000000005</v>
      </c>
      <c r="G483">
        <v>36.519840000000002</v>
      </c>
      <c r="H483">
        <v>8</v>
      </c>
      <c r="I483">
        <v>42</v>
      </c>
      <c r="J483">
        <v>3</v>
      </c>
      <c r="K483">
        <v>333</v>
      </c>
      <c r="L483">
        <v>52</v>
      </c>
      <c r="M483">
        <v>11</v>
      </c>
      <c r="N483">
        <v>1171</v>
      </c>
      <c r="O483">
        <v>0.28000000000000003</v>
      </c>
      <c r="P483">
        <v>2.33</v>
      </c>
      <c r="Q483">
        <v>1.4999999999999999E-2</v>
      </c>
      <c r="R483">
        <v>27.7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456.47653778773952</v>
      </c>
      <c r="B484">
        <v>84</v>
      </c>
      <c r="C484">
        <v>3.803971148231164</v>
      </c>
      <c r="D484">
        <v>146.232</v>
      </c>
      <c r="E484">
        <v>311.85654660689443</v>
      </c>
      <c r="F484">
        <v>54.882719999999999</v>
      </c>
      <c r="G484">
        <v>54.882719999999999</v>
      </c>
      <c r="H484">
        <v>165</v>
      </c>
      <c r="I484">
        <v>58</v>
      </c>
      <c r="J484">
        <v>42</v>
      </c>
      <c r="K484">
        <v>124</v>
      </c>
      <c r="L484">
        <v>34</v>
      </c>
      <c r="M484">
        <v>8</v>
      </c>
      <c r="N484">
        <v>1171</v>
      </c>
      <c r="O484">
        <v>0.28000000000000003</v>
      </c>
      <c r="P484">
        <v>2.33</v>
      </c>
      <c r="Q484">
        <v>1.4999999999999999E-2</v>
      </c>
      <c r="R484">
        <v>27.7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291.50707670237841</v>
      </c>
      <c r="B485">
        <v>53.666666666666671</v>
      </c>
      <c r="C485">
        <v>3.8022662178571101</v>
      </c>
      <c r="D485">
        <v>107.904</v>
      </c>
      <c r="E485">
        <v>306.48132916598132</v>
      </c>
      <c r="F485">
        <v>97.908000000000001</v>
      </c>
      <c r="G485">
        <v>34.970999999999997</v>
      </c>
      <c r="H485">
        <v>164</v>
      </c>
      <c r="I485">
        <v>45</v>
      </c>
      <c r="J485">
        <v>3</v>
      </c>
      <c r="K485">
        <v>303</v>
      </c>
      <c r="L485">
        <v>49</v>
      </c>
      <c r="M485">
        <v>8</v>
      </c>
      <c r="N485">
        <v>1171</v>
      </c>
      <c r="O485">
        <v>0.28000000000000003</v>
      </c>
      <c r="P485">
        <v>2.33</v>
      </c>
      <c r="Q485">
        <v>1.4999999999999999E-2</v>
      </c>
      <c r="R485">
        <v>27.7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242.98850484723201</v>
      </c>
      <c r="B486">
        <v>44.744</v>
      </c>
      <c r="C486">
        <v>3.8014471972345421</v>
      </c>
      <c r="D486">
        <v>225.64320000000001</v>
      </c>
      <c r="E486">
        <v>309.70617765124342</v>
      </c>
      <c r="F486">
        <v>175.3896</v>
      </c>
      <c r="G486">
        <v>29.189039999999999</v>
      </c>
      <c r="H486">
        <v>17</v>
      </c>
      <c r="I486">
        <v>26</v>
      </c>
      <c r="J486">
        <v>1</v>
      </c>
      <c r="K486">
        <v>40</v>
      </c>
      <c r="L486">
        <v>79</v>
      </c>
      <c r="M486">
        <v>2</v>
      </c>
      <c r="N486">
        <v>1171</v>
      </c>
      <c r="O486">
        <v>0.28000000000000003</v>
      </c>
      <c r="P486">
        <v>2.33</v>
      </c>
      <c r="Q486">
        <v>1.4999999999999999E-2</v>
      </c>
      <c r="R486">
        <v>27.7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455.99246144912883</v>
      </c>
      <c r="B487">
        <v>84.000000000000014</v>
      </c>
      <c r="C487">
        <v>3.7999371787427401</v>
      </c>
      <c r="D487">
        <v>229.37816000000001</v>
      </c>
      <c r="E487">
        <v>306.33858921161823</v>
      </c>
      <c r="F487">
        <v>51.843880000000013</v>
      </c>
      <c r="G487">
        <v>54.700480000000013</v>
      </c>
      <c r="H487">
        <v>111</v>
      </c>
      <c r="I487">
        <v>47</v>
      </c>
      <c r="J487">
        <v>23</v>
      </c>
      <c r="K487">
        <v>255</v>
      </c>
      <c r="L487">
        <v>47</v>
      </c>
      <c r="M487">
        <v>11</v>
      </c>
      <c r="N487">
        <v>1171</v>
      </c>
      <c r="O487">
        <v>0.28000000000000003</v>
      </c>
      <c r="P487">
        <v>2.33</v>
      </c>
      <c r="Q487">
        <v>1.4999999999999999E-2</v>
      </c>
      <c r="R487">
        <v>27.7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284.85898384469408</v>
      </c>
      <c r="B488">
        <v>52.5</v>
      </c>
      <c r="C488">
        <v>3.7981197845959209</v>
      </c>
      <c r="D488">
        <v>147.96</v>
      </c>
      <c r="E488">
        <v>310.93533998405422</v>
      </c>
      <c r="F488">
        <v>63.936</v>
      </c>
      <c r="G488">
        <v>34.235999999999997</v>
      </c>
      <c r="H488">
        <v>117</v>
      </c>
      <c r="I488">
        <v>56</v>
      </c>
      <c r="J488">
        <v>2</v>
      </c>
      <c r="K488">
        <v>147</v>
      </c>
      <c r="L488">
        <v>31</v>
      </c>
      <c r="M488">
        <v>2</v>
      </c>
      <c r="N488">
        <v>1171</v>
      </c>
      <c r="O488">
        <v>0.28000000000000003</v>
      </c>
      <c r="P488">
        <v>2.33</v>
      </c>
      <c r="Q488">
        <v>1.4999999999999999E-2</v>
      </c>
      <c r="R488">
        <v>27.7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303.82864429259632</v>
      </c>
      <c r="B489">
        <v>56</v>
      </c>
      <c r="C489">
        <v>3.7978580536574529</v>
      </c>
      <c r="D489">
        <v>417.35629999999998</v>
      </c>
      <c r="E489">
        <v>301.36099585062237</v>
      </c>
      <c r="F489">
        <v>54.626060000000003</v>
      </c>
      <c r="G489">
        <v>36.372480000000003</v>
      </c>
      <c r="H489">
        <v>98</v>
      </c>
      <c r="I489">
        <v>48</v>
      </c>
      <c r="J489">
        <v>10</v>
      </c>
      <c r="K489">
        <v>161</v>
      </c>
      <c r="L489">
        <v>46</v>
      </c>
      <c r="M489">
        <v>13</v>
      </c>
      <c r="N489">
        <v>1171</v>
      </c>
      <c r="O489">
        <v>0.28000000000000003</v>
      </c>
      <c r="P489">
        <v>2.33</v>
      </c>
      <c r="Q489">
        <v>1.4999999999999999E-2</v>
      </c>
      <c r="R489">
        <v>27.7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455.74067646316831</v>
      </c>
      <c r="B490">
        <v>84</v>
      </c>
      <c r="C490">
        <v>3.797838970526402</v>
      </c>
      <c r="D490">
        <v>141.14016000000001</v>
      </c>
      <c r="E490">
        <v>311.43607976503318</v>
      </c>
      <c r="F490">
        <v>54.784799999999997</v>
      </c>
      <c r="G490">
        <v>54.784799999999997</v>
      </c>
      <c r="H490">
        <v>165</v>
      </c>
      <c r="I490">
        <v>58</v>
      </c>
      <c r="J490">
        <v>42</v>
      </c>
      <c r="K490">
        <v>333</v>
      </c>
      <c r="L490">
        <v>34</v>
      </c>
      <c r="M490">
        <v>8</v>
      </c>
      <c r="N490">
        <v>1171</v>
      </c>
      <c r="O490">
        <v>0.28000000000000003</v>
      </c>
      <c r="P490">
        <v>2.33</v>
      </c>
      <c r="Q490">
        <v>1.4999999999999999E-2</v>
      </c>
      <c r="R490">
        <v>27.7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311.14964369527871</v>
      </c>
      <c r="B491">
        <v>57.358208955223901</v>
      </c>
      <c r="C491">
        <v>3.7972725186855492</v>
      </c>
      <c r="D491">
        <v>240.31836000000001</v>
      </c>
      <c r="E491">
        <v>310.99743494187732</v>
      </c>
      <c r="F491">
        <v>88.964173799999983</v>
      </c>
      <c r="G491">
        <v>37.396715999999998</v>
      </c>
      <c r="H491">
        <v>8</v>
      </c>
      <c r="I491">
        <v>42</v>
      </c>
      <c r="J491">
        <v>3</v>
      </c>
      <c r="K491">
        <v>316</v>
      </c>
      <c r="L491">
        <v>52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27.7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265.63797352009328</v>
      </c>
      <c r="B492">
        <v>49</v>
      </c>
      <c r="C492">
        <v>3.7948281931441898</v>
      </c>
      <c r="D492">
        <v>94.460999999999999</v>
      </c>
      <c r="E492">
        <v>312.73692946058088</v>
      </c>
      <c r="F492">
        <v>57.868000000000002</v>
      </c>
      <c r="G492">
        <v>31.9495</v>
      </c>
      <c r="H492">
        <v>55</v>
      </c>
      <c r="I492">
        <v>47</v>
      </c>
      <c r="J492">
        <v>5</v>
      </c>
      <c r="K492">
        <v>69</v>
      </c>
      <c r="L492">
        <v>46</v>
      </c>
      <c r="M492">
        <v>12</v>
      </c>
      <c r="N492">
        <v>1171</v>
      </c>
      <c r="O492">
        <v>0.28000000000000003</v>
      </c>
      <c r="P492">
        <v>2.33</v>
      </c>
      <c r="Q492">
        <v>1.4999999999999999E-2</v>
      </c>
      <c r="R492">
        <v>27.7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455.35558439844618</v>
      </c>
      <c r="B493">
        <v>84</v>
      </c>
      <c r="C493">
        <v>3.7946298699870522</v>
      </c>
      <c r="D493">
        <v>228.636</v>
      </c>
      <c r="E493">
        <v>306.12116182572612</v>
      </c>
      <c r="F493">
        <v>51.721200000000003</v>
      </c>
      <c r="G493">
        <v>54.619200000000014</v>
      </c>
      <c r="H493">
        <v>111</v>
      </c>
      <c r="I493">
        <v>49</v>
      </c>
      <c r="J493">
        <v>22</v>
      </c>
      <c r="K493">
        <v>250</v>
      </c>
      <c r="L493">
        <v>45</v>
      </c>
      <c r="M493">
        <v>15</v>
      </c>
      <c r="N493">
        <v>1171</v>
      </c>
      <c r="O493">
        <v>0.28000000000000003</v>
      </c>
      <c r="P493">
        <v>2.33</v>
      </c>
      <c r="Q493">
        <v>1.4999999999999999E-2</v>
      </c>
      <c r="R493">
        <v>27.7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455.35558439844618</v>
      </c>
      <c r="B494">
        <v>84</v>
      </c>
      <c r="C494">
        <v>3.7946298699870522</v>
      </c>
      <c r="D494">
        <v>228.636</v>
      </c>
      <c r="E494">
        <v>306.12116182572612</v>
      </c>
      <c r="F494">
        <v>51.721200000000003</v>
      </c>
      <c r="G494">
        <v>54.619200000000014</v>
      </c>
      <c r="H494">
        <v>111</v>
      </c>
      <c r="I494">
        <v>49</v>
      </c>
      <c r="J494">
        <v>22</v>
      </c>
      <c r="K494">
        <v>251</v>
      </c>
      <c r="L494">
        <v>45</v>
      </c>
      <c r="M494">
        <v>15</v>
      </c>
      <c r="N494">
        <v>1171</v>
      </c>
      <c r="O494">
        <v>0.28000000000000003</v>
      </c>
      <c r="P494">
        <v>2.33</v>
      </c>
      <c r="Q494">
        <v>1.4999999999999999E-2</v>
      </c>
      <c r="R494">
        <v>27.7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290.90554278165922</v>
      </c>
      <c r="B495">
        <v>53.666666666666657</v>
      </c>
      <c r="C495">
        <v>3.7944201232390329</v>
      </c>
      <c r="D495">
        <v>136.75200000000001</v>
      </c>
      <c r="E495">
        <v>311.09499474075432</v>
      </c>
      <c r="F495">
        <v>97.68</v>
      </c>
      <c r="G495">
        <v>34.965000000000003</v>
      </c>
      <c r="H495">
        <v>164</v>
      </c>
      <c r="I495">
        <v>45</v>
      </c>
      <c r="J495">
        <v>3</v>
      </c>
      <c r="K495">
        <v>156</v>
      </c>
      <c r="L495">
        <v>45</v>
      </c>
      <c r="M495">
        <v>2</v>
      </c>
      <c r="N495">
        <v>1171</v>
      </c>
      <c r="O495">
        <v>0.28000000000000003</v>
      </c>
      <c r="P495">
        <v>2.33</v>
      </c>
      <c r="Q495">
        <v>1.4999999999999999E-2</v>
      </c>
      <c r="R495">
        <v>27.7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455.22774375403282</v>
      </c>
      <c r="B496">
        <v>84</v>
      </c>
      <c r="C496">
        <v>3.7935645312836059</v>
      </c>
      <c r="D496">
        <v>141.03571199999999</v>
      </c>
      <c r="E496">
        <v>311.85654660689443</v>
      </c>
      <c r="F496">
        <v>54.732576000000002</v>
      </c>
      <c r="G496">
        <v>54.732576000000002</v>
      </c>
      <c r="H496">
        <v>165</v>
      </c>
      <c r="I496">
        <v>58</v>
      </c>
      <c r="J496">
        <v>42</v>
      </c>
      <c r="K496">
        <v>85</v>
      </c>
      <c r="L496">
        <v>34</v>
      </c>
      <c r="M496">
        <v>8</v>
      </c>
      <c r="N496">
        <v>1171</v>
      </c>
      <c r="O496">
        <v>0.28000000000000003</v>
      </c>
      <c r="P496">
        <v>2.33</v>
      </c>
      <c r="Q496">
        <v>1.4999999999999999E-2</v>
      </c>
      <c r="R496">
        <v>27.7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303.34670005657341</v>
      </c>
      <c r="B497">
        <v>56</v>
      </c>
      <c r="C497">
        <v>3.791833750707168</v>
      </c>
      <c r="D497">
        <v>218.46</v>
      </c>
      <c r="E497">
        <v>308.6135306014192</v>
      </c>
      <c r="F497">
        <v>82.060199999999995</v>
      </c>
      <c r="G497">
        <v>36.42324</v>
      </c>
      <c r="H497">
        <v>9</v>
      </c>
      <c r="I497">
        <v>43</v>
      </c>
      <c r="J497">
        <v>2</v>
      </c>
      <c r="K497">
        <v>165</v>
      </c>
      <c r="L497">
        <v>51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27.7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454.93664138980409</v>
      </c>
      <c r="B498">
        <v>84</v>
      </c>
      <c r="C498">
        <v>3.7911386782483678</v>
      </c>
      <c r="D498">
        <v>218.64599999999999</v>
      </c>
      <c r="E498">
        <v>308.36182572614109</v>
      </c>
      <c r="F498">
        <v>51.721200000000003</v>
      </c>
      <c r="G498">
        <v>54.619200000000014</v>
      </c>
      <c r="H498">
        <v>111</v>
      </c>
      <c r="I498">
        <v>49</v>
      </c>
      <c r="J498">
        <v>22</v>
      </c>
      <c r="K498">
        <v>202</v>
      </c>
      <c r="L498">
        <v>45</v>
      </c>
      <c r="M498">
        <v>15</v>
      </c>
      <c r="N498">
        <v>1171</v>
      </c>
      <c r="O498">
        <v>0.28000000000000003</v>
      </c>
      <c r="P498">
        <v>2.33</v>
      </c>
      <c r="Q498">
        <v>1.4999999999999999E-2</v>
      </c>
      <c r="R498">
        <v>27.7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454.89106421346497</v>
      </c>
      <c r="B499">
        <v>84</v>
      </c>
      <c r="C499">
        <v>3.790758868445542</v>
      </c>
      <c r="D499">
        <v>219.29195999999999</v>
      </c>
      <c r="E499">
        <v>306.02655601659751</v>
      </c>
      <c r="F499">
        <v>51.70476</v>
      </c>
      <c r="G499">
        <v>54.561360000000001</v>
      </c>
      <c r="H499">
        <v>111</v>
      </c>
      <c r="I499">
        <v>47</v>
      </c>
      <c r="J499">
        <v>23</v>
      </c>
      <c r="K499">
        <v>268</v>
      </c>
      <c r="L499">
        <v>47</v>
      </c>
      <c r="M499">
        <v>12</v>
      </c>
      <c r="N499">
        <v>1171</v>
      </c>
      <c r="O499">
        <v>0.28000000000000003</v>
      </c>
      <c r="P499">
        <v>2.33</v>
      </c>
      <c r="Q499">
        <v>1.4999999999999999E-2</v>
      </c>
      <c r="R499">
        <v>27.7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454.84767600464369</v>
      </c>
      <c r="B500">
        <v>84</v>
      </c>
      <c r="C500">
        <v>3.7903973000386988</v>
      </c>
      <c r="D500">
        <v>145.64447999999999</v>
      </c>
      <c r="E500">
        <v>311.85654660689443</v>
      </c>
      <c r="F500">
        <v>54.686880000000002</v>
      </c>
      <c r="G500">
        <v>54.686880000000002</v>
      </c>
      <c r="H500">
        <v>165</v>
      </c>
      <c r="I500">
        <v>58</v>
      </c>
      <c r="J500">
        <v>42</v>
      </c>
      <c r="K500">
        <v>41</v>
      </c>
      <c r="L500">
        <v>34</v>
      </c>
      <c r="M500">
        <v>8</v>
      </c>
      <c r="N500">
        <v>1171</v>
      </c>
      <c r="O500">
        <v>0.28000000000000003</v>
      </c>
      <c r="P500">
        <v>2.33</v>
      </c>
      <c r="Q500">
        <v>1.4999999999999999E-2</v>
      </c>
      <c r="R500">
        <v>27.7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454.60263154244223</v>
      </c>
      <c r="B501">
        <v>84</v>
      </c>
      <c r="C501">
        <v>3.7883552628536852</v>
      </c>
      <c r="D501">
        <v>228.96080000000001</v>
      </c>
      <c r="E501">
        <v>304.4663900414937</v>
      </c>
      <c r="F501">
        <v>51.635199999999998</v>
      </c>
      <c r="G501">
        <v>54.491799999999998</v>
      </c>
      <c r="H501">
        <v>111</v>
      </c>
      <c r="I501">
        <v>47</v>
      </c>
      <c r="J501">
        <v>23</v>
      </c>
      <c r="K501">
        <v>244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27.7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454.55547772001358</v>
      </c>
      <c r="B502">
        <v>84</v>
      </c>
      <c r="C502">
        <v>3.787962314333448</v>
      </c>
      <c r="D502">
        <v>218.64599999999999</v>
      </c>
      <c r="E502">
        <v>310.40401993805119</v>
      </c>
      <c r="F502">
        <v>51.721200000000003</v>
      </c>
      <c r="G502">
        <v>54.619200000000014</v>
      </c>
      <c r="H502">
        <v>111</v>
      </c>
      <c r="I502">
        <v>49</v>
      </c>
      <c r="J502">
        <v>22</v>
      </c>
      <c r="K502">
        <v>292</v>
      </c>
      <c r="L502">
        <v>45</v>
      </c>
      <c r="M502">
        <v>15</v>
      </c>
      <c r="N502">
        <v>1171</v>
      </c>
      <c r="O502">
        <v>0.28000000000000003</v>
      </c>
      <c r="P502">
        <v>2.33</v>
      </c>
      <c r="Q502">
        <v>1.4999999999999999E-2</v>
      </c>
      <c r="R502">
        <v>27.7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264.80518436060783</v>
      </c>
      <c r="B503">
        <v>49</v>
      </c>
      <c r="C503">
        <v>3.7829312051515411</v>
      </c>
      <c r="D503">
        <v>192.25200000000001</v>
      </c>
      <c r="E503">
        <v>310.48962655601662</v>
      </c>
      <c r="F503">
        <v>75.036000000000001</v>
      </c>
      <c r="G503">
        <v>31.82</v>
      </c>
      <c r="H503">
        <v>9</v>
      </c>
      <c r="I503">
        <v>39</v>
      </c>
      <c r="J503">
        <v>2</v>
      </c>
      <c r="K503">
        <v>56</v>
      </c>
      <c r="L503">
        <v>55</v>
      </c>
      <c r="M503">
        <v>2</v>
      </c>
      <c r="N503">
        <v>1171</v>
      </c>
      <c r="O503">
        <v>0.28000000000000003</v>
      </c>
      <c r="P503">
        <v>2.33</v>
      </c>
      <c r="Q503">
        <v>1.4999999999999999E-2</v>
      </c>
      <c r="R503">
        <v>27.7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340.29161056843469</v>
      </c>
      <c r="B504">
        <v>63</v>
      </c>
      <c r="C504">
        <v>3.7810178952048301</v>
      </c>
      <c r="D504">
        <v>91.308600000000013</v>
      </c>
      <c r="E504">
        <v>302.20746887966811</v>
      </c>
      <c r="F504">
        <v>50.556800000000003</v>
      </c>
      <c r="G504">
        <v>40.751800000000003</v>
      </c>
      <c r="H504">
        <v>177</v>
      </c>
      <c r="I504">
        <v>41</v>
      </c>
      <c r="J504">
        <v>4</v>
      </c>
      <c r="K504">
        <v>55</v>
      </c>
      <c r="L504">
        <v>53</v>
      </c>
      <c r="M504">
        <v>2</v>
      </c>
      <c r="N504">
        <v>1171</v>
      </c>
      <c r="O504">
        <v>0.28000000000000003</v>
      </c>
      <c r="P504">
        <v>2.33</v>
      </c>
      <c r="Q504">
        <v>1.4999999999999999E-2</v>
      </c>
      <c r="R504">
        <v>27.7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302.4427309492786</v>
      </c>
      <c r="B505">
        <v>56</v>
      </c>
      <c r="C505">
        <v>3.7805341368659828</v>
      </c>
      <c r="D505">
        <v>221.13792000000001</v>
      </c>
      <c r="E505">
        <v>310.62168824313079</v>
      </c>
      <c r="F505">
        <v>81.683520000000001</v>
      </c>
      <c r="G505">
        <v>36.344640000000012</v>
      </c>
      <c r="H505">
        <v>8</v>
      </c>
      <c r="I505">
        <v>38</v>
      </c>
      <c r="J505">
        <v>3</v>
      </c>
      <c r="K505">
        <v>327</v>
      </c>
      <c r="L505">
        <v>56</v>
      </c>
      <c r="M505">
        <v>15</v>
      </c>
      <c r="N505">
        <v>1171</v>
      </c>
      <c r="O505">
        <v>0.28000000000000003</v>
      </c>
      <c r="P505">
        <v>2.33</v>
      </c>
      <c r="Q505">
        <v>1.4999999999999999E-2</v>
      </c>
      <c r="R505">
        <v>27.7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241.64132528613439</v>
      </c>
      <c r="B506">
        <v>44.744</v>
      </c>
      <c r="C506">
        <v>3.7803711715602999</v>
      </c>
      <c r="D506">
        <v>198.49600000000001</v>
      </c>
      <c r="E506">
        <v>310.3970807603074</v>
      </c>
      <c r="F506">
        <v>168.4</v>
      </c>
      <c r="G506">
        <v>29.035440000000001</v>
      </c>
      <c r="H506">
        <v>26</v>
      </c>
      <c r="I506">
        <v>21</v>
      </c>
      <c r="J506">
        <v>1</v>
      </c>
      <c r="K506">
        <v>40</v>
      </c>
      <c r="L506">
        <v>79</v>
      </c>
      <c r="M506">
        <v>2</v>
      </c>
      <c r="N506">
        <v>1171</v>
      </c>
      <c r="O506">
        <v>0.28000000000000003</v>
      </c>
      <c r="P506">
        <v>2.33</v>
      </c>
      <c r="Q506">
        <v>1.4999999999999999E-2</v>
      </c>
      <c r="R506">
        <v>27.7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272.1710042830793</v>
      </c>
      <c r="B507">
        <v>50.4</v>
      </c>
      <c r="C507">
        <v>3.78015283726499</v>
      </c>
      <c r="D507">
        <v>129.88480000000001</v>
      </c>
      <c r="E507">
        <v>310.70539419087129</v>
      </c>
      <c r="F507">
        <v>75.849999999999994</v>
      </c>
      <c r="G507">
        <v>32.707999999999998</v>
      </c>
      <c r="H507">
        <v>5</v>
      </c>
      <c r="I507">
        <v>24</v>
      </c>
      <c r="J507">
        <v>1</v>
      </c>
      <c r="K507">
        <v>96</v>
      </c>
      <c r="L507">
        <v>70</v>
      </c>
      <c r="M507">
        <v>8</v>
      </c>
      <c r="N507">
        <v>1171</v>
      </c>
      <c r="O507">
        <v>0.28000000000000003</v>
      </c>
      <c r="P507">
        <v>2.33</v>
      </c>
      <c r="Q507">
        <v>1.4999999999999999E-2</v>
      </c>
      <c r="R507">
        <v>27.7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302.37613045796201</v>
      </c>
      <c r="B508">
        <v>56.000000000000007</v>
      </c>
      <c r="C508">
        <v>3.7797016307245248</v>
      </c>
      <c r="D508">
        <v>209.95650000000001</v>
      </c>
      <c r="E508">
        <v>310.94124483893489</v>
      </c>
      <c r="F508">
        <v>83.516400000000004</v>
      </c>
      <c r="G508">
        <v>36.3414</v>
      </c>
      <c r="H508">
        <v>52</v>
      </c>
      <c r="I508">
        <v>49</v>
      </c>
      <c r="J508">
        <v>6</v>
      </c>
      <c r="K508">
        <v>148</v>
      </c>
      <c r="L508">
        <v>45</v>
      </c>
      <c r="M508">
        <v>17</v>
      </c>
      <c r="N508">
        <v>1171</v>
      </c>
      <c r="O508">
        <v>0.28000000000000003</v>
      </c>
      <c r="P508">
        <v>2.33</v>
      </c>
      <c r="Q508">
        <v>1.4999999999999999E-2</v>
      </c>
      <c r="R508">
        <v>27.7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453.46844030385199</v>
      </c>
      <c r="B509">
        <v>84</v>
      </c>
      <c r="C509">
        <v>3.7789036691987672</v>
      </c>
      <c r="D509">
        <v>218.61269999999999</v>
      </c>
      <c r="E509">
        <v>308.27551867219921</v>
      </c>
      <c r="F509">
        <v>51.687900000000013</v>
      </c>
      <c r="G509">
        <v>54.441000000000017</v>
      </c>
      <c r="H509">
        <v>111</v>
      </c>
      <c r="I509">
        <v>48</v>
      </c>
      <c r="J509">
        <v>22</v>
      </c>
      <c r="K509">
        <v>264</v>
      </c>
      <c r="L509">
        <v>46</v>
      </c>
      <c r="M509">
        <v>14</v>
      </c>
      <c r="N509">
        <v>1171</v>
      </c>
      <c r="O509">
        <v>0.28000000000000003</v>
      </c>
      <c r="P509">
        <v>2.33</v>
      </c>
      <c r="Q509">
        <v>1.4999999999999999E-2</v>
      </c>
      <c r="R509">
        <v>27.7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453.4428039832427</v>
      </c>
      <c r="B510">
        <v>84</v>
      </c>
      <c r="C510">
        <v>3.7786900331936901</v>
      </c>
      <c r="D510">
        <v>228.613</v>
      </c>
      <c r="E510">
        <v>302.90622406639</v>
      </c>
      <c r="F510">
        <v>51.461300000000001</v>
      </c>
      <c r="G510">
        <v>54.317900000000002</v>
      </c>
      <c r="H510">
        <v>111</v>
      </c>
      <c r="I510">
        <v>47</v>
      </c>
      <c r="J510">
        <v>23</v>
      </c>
      <c r="K510">
        <v>248</v>
      </c>
      <c r="L510">
        <v>47</v>
      </c>
      <c r="M510">
        <v>10</v>
      </c>
      <c r="N510">
        <v>1171</v>
      </c>
      <c r="O510">
        <v>0.28000000000000003</v>
      </c>
      <c r="P510">
        <v>2.33</v>
      </c>
      <c r="Q510">
        <v>1.4999999999999999E-2</v>
      </c>
      <c r="R510">
        <v>27.7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346.64578603480038</v>
      </c>
      <c r="B511">
        <v>64.235294117647058</v>
      </c>
      <c r="C511">
        <v>3.7775502324305181</v>
      </c>
      <c r="D511">
        <v>214.09119999999999</v>
      </c>
      <c r="E511">
        <v>310.19975279484862</v>
      </c>
      <c r="F511">
        <v>71.557600000000008</v>
      </c>
      <c r="G511">
        <v>41.649324999999997</v>
      </c>
      <c r="H511">
        <v>39</v>
      </c>
      <c r="I511">
        <v>44</v>
      </c>
      <c r="J511">
        <v>6</v>
      </c>
      <c r="K511">
        <v>77</v>
      </c>
      <c r="L511">
        <v>50</v>
      </c>
      <c r="M511">
        <v>17</v>
      </c>
      <c r="N511">
        <v>1171</v>
      </c>
      <c r="O511">
        <v>0.28000000000000003</v>
      </c>
      <c r="P511">
        <v>2.33</v>
      </c>
      <c r="Q511">
        <v>1.4999999999999999E-2</v>
      </c>
      <c r="R511">
        <v>27.7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346.52198196193081</v>
      </c>
      <c r="B512">
        <v>64.235294117647058</v>
      </c>
      <c r="C512">
        <v>3.77620108548258</v>
      </c>
      <c r="D512">
        <v>214.05119999999999</v>
      </c>
      <c r="E512">
        <v>310.19975279484862</v>
      </c>
      <c r="F512">
        <v>71.543999999999997</v>
      </c>
      <c r="G512">
        <v>41.634449999999987</v>
      </c>
      <c r="H512">
        <v>39</v>
      </c>
      <c r="I512">
        <v>44</v>
      </c>
      <c r="J512">
        <v>6</v>
      </c>
      <c r="K512">
        <v>312</v>
      </c>
      <c r="L512">
        <v>50</v>
      </c>
      <c r="M512">
        <v>17</v>
      </c>
      <c r="N512">
        <v>1171</v>
      </c>
      <c r="O512">
        <v>0.28000000000000003</v>
      </c>
      <c r="P512">
        <v>2.33</v>
      </c>
      <c r="Q512">
        <v>1.4999999999999999E-2</v>
      </c>
      <c r="R512">
        <v>27.7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453.1405683993101</v>
      </c>
      <c r="B513">
        <v>84</v>
      </c>
      <c r="C513">
        <v>3.7761714033275839</v>
      </c>
      <c r="D513">
        <v>135.46440000000001</v>
      </c>
      <c r="E513">
        <v>311.61694234039271</v>
      </c>
      <c r="F513">
        <v>54.476280000000003</v>
      </c>
      <c r="G513">
        <v>54.476280000000003</v>
      </c>
      <c r="H513">
        <v>165</v>
      </c>
      <c r="I513">
        <v>59</v>
      </c>
      <c r="J513">
        <v>41</v>
      </c>
      <c r="K513">
        <v>133</v>
      </c>
      <c r="L513">
        <v>35</v>
      </c>
      <c r="M513">
        <v>8</v>
      </c>
      <c r="N513">
        <v>1171</v>
      </c>
      <c r="O513">
        <v>0.28000000000000003</v>
      </c>
      <c r="P513">
        <v>2.33</v>
      </c>
      <c r="Q513">
        <v>1.4999999999999999E-2</v>
      </c>
      <c r="R513">
        <v>27.7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271.82616312146268</v>
      </c>
      <c r="B514">
        <v>50.400000000000013</v>
      </c>
      <c r="C514">
        <v>3.7753633766869812</v>
      </c>
      <c r="D514">
        <v>111.66</v>
      </c>
      <c r="E514">
        <v>312.36514522821568</v>
      </c>
      <c r="F514">
        <v>69.924000000000007</v>
      </c>
      <c r="G514">
        <v>32.688800000000001</v>
      </c>
      <c r="H514">
        <v>74</v>
      </c>
      <c r="I514">
        <v>51</v>
      </c>
      <c r="J514">
        <v>2</v>
      </c>
      <c r="K514">
        <v>57</v>
      </c>
      <c r="L514">
        <v>43</v>
      </c>
      <c r="M514">
        <v>4</v>
      </c>
      <c r="N514">
        <v>1171</v>
      </c>
      <c r="O514">
        <v>0.28000000000000003</v>
      </c>
      <c r="P514">
        <v>2.33</v>
      </c>
      <c r="Q514">
        <v>1.4999999999999999E-2</v>
      </c>
      <c r="R514">
        <v>27.7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453.00652123622808</v>
      </c>
      <c r="B515">
        <v>84</v>
      </c>
      <c r="C515">
        <v>3.7750543436352348</v>
      </c>
      <c r="D515">
        <v>219.04849999999999</v>
      </c>
      <c r="E515">
        <v>305.2464730290456</v>
      </c>
      <c r="F515">
        <v>51.461300000000001</v>
      </c>
      <c r="G515">
        <v>54.317900000000002</v>
      </c>
      <c r="H515">
        <v>111</v>
      </c>
      <c r="I515">
        <v>47</v>
      </c>
      <c r="J515">
        <v>23</v>
      </c>
      <c r="K515">
        <v>209</v>
      </c>
      <c r="L515">
        <v>47</v>
      </c>
      <c r="M515">
        <v>10</v>
      </c>
      <c r="N515">
        <v>1171</v>
      </c>
      <c r="O515">
        <v>0.28000000000000003</v>
      </c>
      <c r="P515">
        <v>2.33</v>
      </c>
      <c r="Q515">
        <v>1.4999999999999999E-2</v>
      </c>
      <c r="R515">
        <v>27.7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452.7881691036697</v>
      </c>
      <c r="B516">
        <v>84</v>
      </c>
      <c r="C516">
        <v>3.773234742530581</v>
      </c>
      <c r="D516">
        <v>228.5694</v>
      </c>
      <c r="E516">
        <v>307.35933609958511</v>
      </c>
      <c r="F516">
        <v>51.687899999999999</v>
      </c>
      <c r="G516">
        <v>54.338880000000003</v>
      </c>
      <c r="H516">
        <v>111</v>
      </c>
      <c r="I516">
        <v>48</v>
      </c>
      <c r="J516">
        <v>22</v>
      </c>
      <c r="K516">
        <v>247</v>
      </c>
      <c r="L516">
        <v>46</v>
      </c>
      <c r="M516">
        <v>16</v>
      </c>
      <c r="N516">
        <v>1171</v>
      </c>
      <c r="O516">
        <v>0.28000000000000003</v>
      </c>
      <c r="P516">
        <v>2.33</v>
      </c>
      <c r="Q516">
        <v>1.4999999999999999E-2</v>
      </c>
      <c r="R516">
        <v>27.7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248.89749214298769</v>
      </c>
      <c r="B517">
        <v>46.2</v>
      </c>
      <c r="C517">
        <v>3.7711741233786018</v>
      </c>
      <c r="D517">
        <v>116.964</v>
      </c>
      <c r="E517">
        <v>311.69003270625501</v>
      </c>
      <c r="F517">
        <v>116.964</v>
      </c>
      <c r="G517">
        <v>29.923200000000001</v>
      </c>
      <c r="H517">
        <v>130</v>
      </c>
      <c r="I517">
        <v>46</v>
      </c>
      <c r="J517">
        <v>2</v>
      </c>
      <c r="K517">
        <v>277</v>
      </c>
      <c r="L517">
        <v>45</v>
      </c>
      <c r="M517">
        <v>8</v>
      </c>
      <c r="N517">
        <v>1171</v>
      </c>
      <c r="O517">
        <v>0.28000000000000003</v>
      </c>
      <c r="P517">
        <v>2.33</v>
      </c>
      <c r="Q517">
        <v>1.4999999999999999E-2</v>
      </c>
      <c r="R517">
        <v>27.7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240.97967826686391</v>
      </c>
      <c r="B518">
        <v>44.744</v>
      </c>
      <c r="C518">
        <v>3.770019997917144</v>
      </c>
      <c r="D518">
        <v>358.96607999999998</v>
      </c>
      <c r="E518">
        <v>305.69516179622059</v>
      </c>
      <c r="F518">
        <v>300.75407999999999</v>
      </c>
      <c r="G518">
        <v>28.900079999999999</v>
      </c>
      <c r="H518">
        <v>40</v>
      </c>
      <c r="I518">
        <v>49</v>
      </c>
      <c r="J518">
        <v>6</v>
      </c>
      <c r="K518">
        <v>133</v>
      </c>
      <c r="L518">
        <v>52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27.7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248.6364974237234</v>
      </c>
      <c r="B519">
        <v>46.2</v>
      </c>
      <c r="C519">
        <v>3.767219657935204</v>
      </c>
      <c r="D519">
        <v>136.62</v>
      </c>
      <c r="E519">
        <v>309.74646669879718</v>
      </c>
      <c r="F519">
        <v>116.91</v>
      </c>
      <c r="G519">
        <v>29.867999999999999</v>
      </c>
      <c r="H519">
        <v>181</v>
      </c>
      <c r="I519">
        <v>46</v>
      </c>
      <c r="J519">
        <v>2</v>
      </c>
      <c r="K519">
        <v>277</v>
      </c>
      <c r="L519">
        <v>45</v>
      </c>
      <c r="M519">
        <v>8</v>
      </c>
      <c r="N519">
        <v>1171</v>
      </c>
      <c r="O519">
        <v>0.28000000000000003</v>
      </c>
      <c r="P519">
        <v>2.33</v>
      </c>
      <c r="Q519">
        <v>1.4999999999999999E-2</v>
      </c>
      <c r="R519">
        <v>27.7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301.2678830696903</v>
      </c>
      <c r="B520">
        <v>56</v>
      </c>
      <c r="C520">
        <v>3.7658485383711291</v>
      </c>
      <c r="D520">
        <v>155.3175</v>
      </c>
      <c r="E520">
        <v>311.02176803638667</v>
      </c>
      <c r="F520">
        <v>87.606899999999996</v>
      </c>
      <c r="G520">
        <v>36.209400000000002</v>
      </c>
      <c r="H520">
        <v>53</v>
      </c>
      <c r="I520">
        <v>46</v>
      </c>
      <c r="J520">
        <v>7</v>
      </c>
      <c r="K520">
        <v>165</v>
      </c>
      <c r="L520">
        <v>47</v>
      </c>
      <c r="M520">
        <v>10</v>
      </c>
      <c r="N520">
        <v>1171</v>
      </c>
      <c r="O520">
        <v>0.28000000000000003</v>
      </c>
      <c r="P520">
        <v>2.33</v>
      </c>
      <c r="Q520">
        <v>1.4999999999999999E-2</v>
      </c>
      <c r="R520">
        <v>27.7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271.10540656366612</v>
      </c>
      <c r="B521">
        <v>50.4</v>
      </c>
      <c r="C521">
        <v>3.7653528689398068</v>
      </c>
      <c r="D521">
        <v>114.626</v>
      </c>
      <c r="E521">
        <v>311.2895898665131</v>
      </c>
      <c r="F521">
        <v>65.554749999999999</v>
      </c>
      <c r="G521">
        <v>32.587750000000007</v>
      </c>
      <c r="H521">
        <v>212</v>
      </c>
      <c r="I521">
        <v>47</v>
      </c>
      <c r="J521">
        <v>20</v>
      </c>
      <c r="K521">
        <v>96</v>
      </c>
      <c r="L521">
        <v>45</v>
      </c>
      <c r="M521">
        <v>9</v>
      </c>
      <c r="N521">
        <v>1171</v>
      </c>
      <c r="O521">
        <v>0.28000000000000003</v>
      </c>
      <c r="P521">
        <v>2.33</v>
      </c>
      <c r="Q521">
        <v>1.4999999999999999E-2</v>
      </c>
      <c r="R521">
        <v>27.7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248.50268143211491</v>
      </c>
      <c r="B522">
        <v>46.2</v>
      </c>
      <c r="C522">
        <v>3.7651921429108319</v>
      </c>
      <c r="D522">
        <v>117.77181</v>
      </c>
      <c r="E522">
        <v>305.11766285296812</v>
      </c>
      <c r="F522">
        <v>117.77181</v>
      </c>
      <c r="G522">
        <v>29.79522</v>
      </c>
      <c r="H522">
        <v>131</v>
      </c>
      <c r="I522">
        <v>42</v>
      </c>
      <c r="J522">
        <v>2</v>
      </c>
      <c r="K522">
        <v>277</v>
      </c>
      <c r="L522">
        <v>52</v>
      </c>
      <c r="M522">
        <v>7</v>
      </c>
      <c r="N522">
        <v>1171</v>
      </c>
      <c r="O522">
        <v>0.28000000000000003</v>
      </c>
      <c r="P522">
        <v>2.33</v>
      </c>
      <c r="Q522">
        <v>1.4999999999999999E-2</v>
      </c>
      <c r="R522">
        <v>27.7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288.32084502274569</v>
      </c>
      <c r="B523">
        <v>53.666666666666657</v>
      </c>
      <c r="C523">
        <v>3.760706674209727</v>
      </c>
      <c r="D523">
        <v>108.262</v>
      </c>
      <c r="E523">
        <v>306.92036184702249</v>
      </c>
      <c r="F523">
        <v>98.087000000000003</v>
      </c>
      <c r="G523">
        <v>34.594999999999999</v>
      </c>
      <c r="H523">
        <v>164</v>
      </c>
      <c r="I523">
        <v>44</v>
      </c>
      <c r="J523">
        <v>3</v>
      </c>
      <c r="K523">
        <v>188</v>
      </c>
      <c r="L523">
        <v>50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27.7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300.84144781905712</v>
      </c>
      <c r="B524">
        <v>56</v>
      </c>
      <c r="C524">
        <v>3.7605180977382129</v>
      </c>
      <c r="D524">
        <v>157.91229999999999</v>
      </c>
      <c r="E524">
        <v>310.90398959865399</v>
      </c>
      <c r="F524">
        <v>86.790900000000008</v>
      </c>
      <c r="G524">
        <v>36.156400000000012</v>
      </c>
      <c r="H524">
        <v>52</v>
      </c>
      <c r="I524">
        <v>44</v>
      </c>
      <c r="J524">
        <v>7</v>
      </c>
      <c r="K524">
        <v>327</v>
      </c>
      <c r="L524">
        <v>48</v>
      </c>
      <c r="M524">
        <v>14</v>
      </c>
      <c r="N524">
        <v>1171</v>
      </c>
      <c r="O524">
        <v>0.28000000000000003</v>
      </c>
      <c r="P524">
        <v>2.33</v>
      </c>
      <c r="Q524">
        <v>1.4999999999999999E-2</v>
      </c>
      <c r="R524">
        <v>27.7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262.97078480248052</v>
      </c>
      <c r="B525">
        <v>49</v>
      </c>
      <c r="C525">
        <v>3.756725497178294</v>
      </c>
      <c r="D525">
        <v>201.88800000000001</v>
      </c>
      <c r="E525">
        <v>306.97431029185469</v>
      </c>
      <c r="F525">
        <v>76.466160000000002</v>
      </c>
      <c r="G525">
        <v>31.553999999999998</v>
      </c>
      <c r="H525">
        <v>7</v>
      </c>
      <c r="I525">
        <v>42</v>
      </c>
      <c r="J525">
        <v>3</v>
      </c>
      <c r="K525">
        <v>319</v>
      </c>
      <c r="L525">
        <v>52</v>
      </c>
      <c r="M525">
        <v>12</v>
      </c>
      <c r="N525">
        <v>1171</v>
      </c>
      <c r="O525">
        <v>0.28000000000000003</v>
      </c>
      <c r="P525">
        <v>2.33</v>
      </c>
      <c r="Q525">
        <v>1.4999999999999999E-2</v>
      </c>
      <c r="R525">
        <v>27.7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287.97903288897771</v>
      </c>
      <c r="B526">
        <v>53.666666666666657</v>
      </c>
      <c r="C526">
        <v>3.756248255073622</v>
      </c>
      <c r="D526">
        <v>107.98699999999999</v>
      </c>
      <c r="E526">
        <v>312.97910840598792</v>
      </c>
      <c r="F526">
        <v>98.132000000000005</v>
      </c>
      <c r="G526">
        <v>34.64</v>
      </c>
      <c r="H526">
        <v>164</v>
      </c>
      <c r="I526">
        <v>44</v>
      </c>
      <c r="J526">
        <v>3</v>
      </c>
      <c r="K526">
        <v>146</v>
      </c>
      <c r="L526">
        <v>50</v>
      </c>
      <c r="M526">
        <v>10</v>
      </c>
      <c r="N526">
        <v>1171</v>
      </c>
      <c r="O526">
        <v>0.28000000000000003</v>
      </c>
      <c r="P526">
        <v>2.33</v>
      </c>
      <c r="Q526">
        <v>1.4999999999999999E-2</v>
      </c>
      <c r="R526">
        <v>27.7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300.36905742663151</v>
      </c>
      <c r="B527">
        <v>56</v>
      </c>
      <c r="C527">
        <v>3.754613217832893</v>
      </c>
      <c r="D527">
        <v>192.47399999999999</v>
      </c>
      <c r="E527">
        <v>295.42342012738231</v>
      </c>
      <c r="F527">
        <v>53.080199999999998</v>
      </c>
      <c r="G527">
        <v>35.870399999999997</v>
      </c>
      <c r="H527">
        <v>181</v>
      </c>
      <c r="I527">
        <v>40</v>
      </c>
      <c r="J527">
        <v>3</v>
      </c>
      <c r="K527">
        <v>143</v>
      </c>
      <c r="L527">
        <v>54</v>
      </c>
      <c r="M527">
        <v>4</v>
      </c>
      <c r="N527">
        <v>1171</v>
      </c>
      <c r="O527">
        <v>0.28000000000000003</v>
      </c>
      <c r="P527">
        <v>2.33</v>
      </c>
      <c r="Q527">
        <v>1.4999999999999999E-2</v>
      </c>
      <c r="R527">
        <v>27.7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300.28827112778328</v>
      </c>
      <c r="B528">
        <v>56</v>
      </c>
      <c r="C528">
        <v>3.7536033890972909</v>
      </c>
      <c r="D528">
        <v>446.42239999999998</v>
      </c>
      <c r="E528">
        <v>303.55451834388032</v>
      </c>
      <c r="F528">
        <v>53.83408</v>
      </c>
      <c r="G528">
        <v>35.981119999999997</v>
      </c>
      <c r="H528">
        <v>183</v>
      </c>
      <c r="I528">
        <v>43</v>
      </c>
      <c r="J528">
        <v>2</v>
      </c>
      <c r="K528">
        <v>161</v>
      </c>
      <c r="L528">
        <v>51</v>
      </c>
      <c r="M528">
        <v>12</v>
      </c>
      <c r="N528">
        <v>1171</v>
      </c>
      <c r="O528">
        <v>0.28000000000000003</v>
      </c>
      <c r="P528">
        <v>2.33</v>
      </c>
      <c r="Q528">
        <v>1.4999999999999999E-2</v>
      </c>
      <c r="R528">
        <v>27.7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239.89776989395551</v>
      </c>
      <c r="B529">
        <v>44.744000000000007</v>
      </c>
      <c r="C529">
        <v>3.7530940221207052</v>
      </c>
      <c r="D529">
        <v>368.00367999999997</v>
      </c>
      <c r="E529">
        <v>308.83651452282157</v>
      </c>
      <c r="F529">
        <v>300.42584000000011</v>
      </c>
      <c r="G529">
        <v>28.807480000000002</v>
      </c>
      <c r="H529">
        <v>40</v>
      </c>
      <c r="I529">
        <v>49</v>
      </c>
      <c r="J529">
        <v>6</v>
      </c>
      <c r="K529">
        <v>331</v>
      </c>
      <c r="L529">
        <v>46</v>
      </c>
      <c r="M529">
        <v>5</v>
      </c>
      <c r="N529">
        <v>1171</v>
      </c>
      <c r="O529">
        <v>0.28000000000000003</v>
      </c>
      <c r="P529">
        <v>2.33</v>
      </c>
      <c r="Q529">
        <v>1.4999999999999999E-2</v>
      </c>
      <c r="R529">
        <v>27.7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281.38432149200548</v>
      </c>
      <c r="B530">
        <v>52.5</v>
      </c>
      <c r="C530">
        <v>3.7517909532267399</v>
      </c>
      <c r="D530">
        <v>141.95400000000001</v>
      </c>
      <c r="E530">
        <v>311.06546446538198</v>
      </c>
      <c r="F530">
        <v>60.933</v>
      </c>
      <c r="G530">
        <v>33.8202</v>
      </c>
      <c r="H530">
        <v>177</v>
      </c>
      <c r="I530">
        <v>63</v>
      </c>
      <c r="J530">
        <v>2</v>
      </c>
      <c r="K530">
        <v>147</v>
      </c>
      <c r="L530">
        <v>31</v>
      </c>
      <c r="M530">
        <v>2</v>
      </c>
      <c r="N530">
        <v>1171</v>
      </c>
      <c r="O530">
        <v>0.28000000000000003</v>
      </c>
      <c r="P530">
        <v>2.33</v>
      </c>
      <c r="Q530">
        <v>1.4999999999999999E-2</v>
      </c>
      <c r="R530">
        <v>27.7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456.54516347404319</v>
      </c>
      <c r="B531">
        <v>85.235294117647072</v>
      </c>
      <c r="C531">
        <v>3.749404724182964</v>
      </c>
      <c r="D531">
        <v>145.53874999999999</v>
      </c>
      <c r="E531">
        <v>311.58602566084397</v>
      </c>
      <c r="F531">
        <v>54.744934999999998</v>
      </c>
      <c r="G531">
        <v>54.884882500000003</v>
      </c>
      <c r="H531">
        <v>165</v>
      </c>
      <c r="I531">
        <v>58</v>
      </c>
      <c r="J531">
        <v>42</v>
      </c>
      <c r="K531">
        <v>77</v>
      </c>
      <c r="L531">
        <v>35</v>
      </c>
      <c r="M531">
        <v>11</v>
      </c>
      <c r="N531">
        <v>1171</v>
      </c>
      <c r="O531">
        <v>0.28000000000000003</v>
      </c>
      <c r="P531">
        <v>2.33</v>
      </c>
      <c r="Q531">
        <v>1.4999999999999999E-2</v>
      </c>
      <c r="R531">
        <v>27.7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456.48911938869952</v>
      </c>
      <c r="B532">
        <v>85.235294117647072</v>
      </c>
      <c r="C532">
        <v>3.7489444587477738</v>
      </c>
      <c r="D532">
        <v>145.51949999999999</v>
      </c>
      <c r="E532">
        <v>311.58602566084397</v>
      </c>
      <c r="F532">
        <v>54.738390000000003</v>
      </c>
      <c r="G532">
        <v>54.878145000000004</v>
      </c>
      <c r="H532">
        <v>165</v>
      </c>
      <c r="I532">
        <v>58</v>
      </c>
      <c r="J532">
        <v>42</v>
      </c>
      <c r="K532">
        <v>312</v>
      </c>
      <c r="L532">
        <v>35</v>
      </c>
      <c r="M532">
        <v>11</v>
      </c>
      <c r="N532">
        <v>1171</v>
      </c>
      <c r="O532">
        <v>0.28000000000000003</v>
      </c>
      <c r="P532">
        <v>2.33</v>
      </c>
      <c r="Q532">
        <v>1.4999999999999999E-2</v>
      </c>
      <c r="R532">
        <v>27.7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299.90933969758368</v>
      </c>
      <c r="B533">
        <v>56</v>
      </c>
      <c r="C533">
        <v>3.7488667462197962</v>
      </c>
      <c r="D533">
        <v>103.19580000000001</v>
      </c>
      <c r="E533">
        <v>311.35206849904648</v>
      </c>
      <c r="F533">
        <v>60.865679999999998</v>
      </c>
      <c r="G533">
        <v>36.051000000000002</v>
      </c>
      <c r="H533">
        <v>36</v>
      </c>
      <c r="I533">
        <v>43</v>
      </c>
      <c r="J533">
        <v>4</v>
      </c>
      <c r="K533">
        <v>319</v>
      </c>
      <c r="L533">
        <v>51</v>
      </c>
      <c r="M533">
        <v>14</v>
      </c>
      <c r="N533">
        <v>1171</v>
      </c>
      <c r="O533">
        <v>0.28000000000000003</v>
      </c>
      <c r="P533">
        <v>2.33</v>
      </c>
      <c r="Q533">
        <v>1.4999999999999999E-2</v>
      </c>
      <c r="R533">
        <v>27.7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239.54020293328199</v>
      </c>
      <c r="B534">
        <v>44.744</v>
      </c>
      <c r="C534">
        <v>3.7475000458898928</v>
      </c>
      <c r="D534">
        <v>198.49600000000001</v>
      </c>
      <c r="E534">
        <v>309.86774713847211</v>
      </c>
      <c r="F534">
        <v>168.4</v>
      </c>
      <c r="G534">
        <v>28.776720000000001</v>
      </c>
      <c r="H534">
        <v>18</v>
      </c>
      <c r="I534">
        <v>21</v>
      </c>
      <c r="J534">
        <v>1</v>
      </c>
      <c r="K534">
        <v>40</v>
      </c>
      <c r="L534">
        <v>77</v>
      </c>
      <c r="M534">
        <v>2</v>
      </c>
      <c r="N534">
        <v>1171</v>
      </c>
      <c r="O534">
        <v>0.28000000000000003</v>
      </c>
      <c r="P534">
        <v>2.33</v>
      </c>
      <c r="Q534">
        <v>1.4999999999999999E-2</v>
      </c>
      <c r="R534">
        <v>27.7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287.23484180029948</v>
      </c>
      <c r="B535">
        <v>53.666666666666657</v>
      </c>
      <c r="C535">
        <v>3.7465414147865159</v>
      </c>
      <c r="D535">
        <v>96.356880000000004</v>
      </c>
      <c r="E535">
        <v>311.2104592437471</v>
      </c>
      <c r="F535">
        <v>96.356880000000004</v>
      </c>
      <c r="G535">
        <v>34.525440000000003</v>
      </c>
      <c r="H535">
        <v>164</v>
      </c>
      <c r="I535">
        <v>43</v>
      </c>
      <c r="J535">
        <v>3</v>
      </c>
      <c r="K535">
        <v>208</v>
      </c>
      <c r="L535">
        <v>49</v>
      </c>
      <c r="M535">
        <v>14</v>
      </c>
      <c r="N535">
        <v>1171</v>
      </c>
      <c r="O535">
        <v>0.28000000000000003</v>
      </c>
      <c r="P535">
        <v>2.33</v>
      </c>
      <c r="Q535">
        <v>1.4999999999999999E-2</v>
      </c>
      <c r="R535">
        <v>27.7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299.6713717354163</v>
      </c>
      <c r="B536">
        <v>56</v>
      </c>
      <c r="C536">
        <v>3.7458921466927042</v>
      </c>
      <c r="D536">
        <v>242.55719999999999</v>
      </c>
      <c r="E536">
        <v>308.27653216057729</v>
      </c>
      <c r="F536">
        <v>53.399880000000003</v>
      </c>
      <c r="G536">
        <v>35.976959999999998</v>
      </c>
      <c r="H536">
        <v>181</v>
      </c>
      <c r="I536">
        <v>40</v>
      </c>
      <c r="J536">
        <v>3</v>
      </c>
      <c r="K536">
        <v>162</v>
      </c>
      <c r="L536">
        <v>52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27.7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456.42267394804099</v>
      </c>
      <c r="B537">
        <v>85.358208955223901</v>
      </c>
      <c r="C537">
        <v>3.7430011205041298</v>
      </c>
      <c r="D537">
        <v>145.65744000000001</v>
      </c>
      <c r="E537">
        <v>311.47317978049159</v>
      </c>
      <c r="F537">
        <v>54.714722399999999</v>
      </c>
      <c r="G537">
        <v>54.867618</v>
      </c>
      <c r="H537">
        <v>165</v>
      </c>
      <c r="I537">
        <v>58</v>
      </c>
      <c r="J537">
        <v>42</v>
      </c>
      <c r="K537">
        <v>316</v>
      </c>
      <c r="L537">
        <v>36</v>
      </c>
      <c r="M537">
        <v>9</v>
      </c>
      <c r="N537">
        <v>1171</v>
      </c>
      <c r="O537">
        <v>0.28000000000000003</v>
      </c>
      <c r="P537">
        <v>2.33</v>
      </c>
      <c r="Q537">
        <v>1.4999999999999999E-2</v>
      </c>
      <c r="R537">
        <v>27.7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246.87214691528189</v>
      </c>
      <c r="B538">
        <v>46.2</v>
      </c>
      <c r="C538">
        <v>3.7404870744739691</v>
      </c>
      <c r="D538">
        <v>136.46639999999999</v>
      </c>
      <c r="E538">
        <v>311.48404038667661</v>
      </c>
      <c r="F538">
        <v>116.4282</v>
      </c>
      <c r="G538">
        <v>29.677199999999999</v>
      </c>
      <c r="H538">
        <v>1</v>
      </c>
      <c r="I538">
        <v>42</v>
      </c>
      <c r="J538">
        <v>5</v>
      </c>
      <c r="K538">
        <v>277</v>
      </c>
      <c r="L538">
        <v>51</v>
      </c>
      <c r="M538">
        <v>7</v>
      </c>
      <c r="N538">
        <v>1171</v>
      </c>
      <c r="O538">
        <v>0.28000000000000003</v>
      </c>
      <c r="P538">
        <v>2.33</v>
      </c>
      <c r="Q538">
        <v>1.4999999999999999E-2</v>
      </c>
      <c r="R538">
        <v>27.7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299.19393720676879</v>
      </c>
      <c r="B539">
        <v>56</v>
      </c>
      <c r="C539">
        <v>3.7399242150846099</v>
      </c>
      <c r="D539">
        <v>220.83528000000001</v>
      </c>
      <c r="E539">
        <v>307.96182572614111</v>
      </c>
      <c r="F539">
        <v>85.246439999999993</v>
      </c>
      <c r="G539">
        <v>35.914999999999999</v>
      </c>
      <c r="H539">
        <v>8</v>
      </c>
      <c r="I539">
        <v>41</v>
      </c>
      <c r="J539">
        <v>3</v>
      </c>
      <c r="K539">
        <v>1</v>
      </c>
      <c r="L539">
        <v>53</v>
      </c>
      <c r="M539">
        <v>2</v>
      </c>
      <c r="N539">
        <v>1171</v>
      </c>
      <c r="O539">
        <v>0.28000000000000003</v>
      </c>
      <c r="P539">
        <v>2.33</v>
      </c>
      <c r="Q539">
        <v>1.4999999999999999E-2</v>
      </c>
      <c r="R539">
        <v>27.7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261.74070332913948</v>
      </c>
      <c r="B540">
        <v>49</v>
      </c>
      <c r="C540">
        <v>3.7391529047019931</v>
      </c>
      <c r="D540">
        <v>94.226399999999998</v>
      </c>
      <c r="E540">
        <v>307.16016597510378</v>
      </c>
      <c r="F540">
        <v>57.711599999999997</v>
      </c>
      <c r="G540">
        <v>31.408799999999999</v>
      </c>
      <c r="H540">
        <v>54</v>
      </c>
      <c r="I540">
        <v>48</v>
      </c>
      <c r="J540">
        <v>2</v>
      </c>
      <c r="K540">
        <v>69</v>
      </c>
      <c r="L540">
        <v>46</v>
      </c>
      <c r="M540">
        <v>12</v>
      </c>
      <c r="N540">
        <v>1171</v>
      </c>
      <c r="O540">
        <v>0.28000000000000003</v>
      </c>
      <c r="P540">
        <v>2.33</v>
      </c>
      <c r="Q540">
        <v>1.4999999999999999E-2</v>
      </c>
      <c r="R540">
        <v>27.7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238.94450874912189</v>
      </c>
      <c r="B541">
        <v>44.744000000000007</v>
      </c>
      <c r="C541">
        <v>3.7381806750488411</v>
      </c>
      <c r="D541">
        <v>196.29920000000001</v>
      </c>
      <c r="E541">
        <v>309.96644758262408</v>
      </c>
      <c r="F541">
        <v>166.5992</v>
      </c>
      <c r="G541">
        <v>28.706320000000002</v>
      </c>
      <c r="H541">
        <v>15</v>
      </c>
      <c r="I541">
        <v>29</v>
      </c>
      <c r="J541">
        <v>1</v>
      </c>
      <c r="K541">
        <v>40</v>
      </c>
      <c r="L541">
        <v>77</v>
      </c>
      <c r="M541">
        <v>2</v>
      </c>
      <c r="N541">
        <v>1171</v>
      </c>
      <c r="O541">
        <v>0.28000000000000003</v>
      </c>
      <c r="P541">
        <v>2.33</v>
      </c>
      <c r="Q541">
        <v>1.4999999999999999E-2</v>
      </c>
      <c r="R541">
        <v>27.7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336.42361752946641</v>
      </c>
      <c r="B542">
        <v>63</v>
      </c>
      <c r="C542">
        <v>3.7380401947718478</v>
      </c>
      <c r="D542">
        <v>139.10400000000001</v>
      </c>
      <c r="E542">
        <v>309.31120331950211</v>
      </c>
      <c r="F542">
        <v>69.552000000000007</v>
      </c>
      <c r="G542">
        <v>40.406399999999998</v>
      </c>
      <c r="H542">
        <v>54</v>
      </c>
      <c r="I542">
        <v>46</v>
      </c>
      <c r="J542">
        <v>3</v>
      </c>
      <c r="K542">
        <v>111</v>
      </c>
      <c r="L542">
        <v>48</v>
      </c>
      <c r="M542">
        <v>5</v>
      </c>
      <c r="N542">
        <v>1171</v>
      </c>
      <c r="O542">
        <v>0.28000000000000003</v>
      </c>
      <c r="P542">
        <v>2.33</v>
      </c>
      <c r="Q542">
        <v>1.4999999999999999E-2</v>
      </c>
      <c r="R542">
        <v>27.7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298.88684536276571</v>
      </c>
      <c r="B543">
        <v>56</v>
      </c>
      <c r="C543">
        <v>3.736085567034571</v>
      </c>
      <c r="D543">
        <v>448.96280000000007</v>
      </c>
      <c r="E543">
        <v>305.01244813278009</v>
      </c>
      <c r="F543">
        <v>54.198520000000002</v>
      </c>
      <c r="G543">
        <v>35.834679999999999</v>
      </c>
      <c r="H543">
        <v>65</v>
      </c>
      <c r="I543">
        <v>47</v>
      </c>
      <c r="J543">
        <v>2</v>
      </c>
      <c r="K543">
        <v>161</v>
      </c>
      <c r="L543">
        <v>47</v>
      </c>
      <c r="M543">
        <v>14</v>
      </c>
      <c r="N543">
        <v>1171</v>
      </c>
      <c r="O543">
        <v>0.28000000000000003</v>
      </c>
      <c r="P543">
        <v>2.33</v>
      </c>
      <c r="Q543">
        <v>1.4999999999999999E-2</v>
      </c>
      <c r="R543">
        <v>27.7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268.69261947363771</v>
      </c>
      <c r="B544">
        <v>50.4</v>
      </c>
      <c r="C544">
        <v>3.7318419371338569</v>
      </c>
      <c r="D544">
        <v>115.13808</v>
      </c>
      <c r="E544">
        <v>311.03402489626558</v>
      </c>
      <c r="F544">
        <v>65.993940000000009</v>
      </c>
      <c r="G544">
        <v>32.294339999999998</v>
      </c>
      <c r="H544">
        <v>244</v>
      </c>
      <c r="I544">
        <v>48</v>
      </c>
      <c r="J544">
        <v>24</v>
      </c>
      <c r="K544">
        <v>96</v>
      </c>
      <c r="L544">
        <v>46</v>
      </c>
      <c r="M544">
        <v>9</v>
      </c>
      <c r="N544">
        <v>1171</v>
      </c>
      <c r="O544">
        <v>0.28000000000000003</v>
      </c>
      <c r="P544">
        <v>2.33</v>
      </c>
      <c r="Q544">
        <v>1.4999999999999999E-2</v>
      </c>
      <c r="R544">
        <v>27.7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279.87070825542253</v>
      </c>
      <c r="B545">
        <v>52.5</v>
      </c>
      <c r="C545">
        <v>3.7316094434056342</v>
      </c>
      <c r="D545">
        <v>204.6</v>
      </c>
      <c r="E545">
        <v>310.50914126677571</v>
      </c>
      <c r="F545">
        <v>99.06</v>
      </c>
      <c r="G545">
        <v>33.630600000000001</v>
      </c>
      <c r="H545">
        <v>22</v>
      </c>
      <c r="I545">
        <v>41</v>
      </c>
      <c r="J545">
        <v>2</v>
      </c>
      <c r="K545">
        <v>165</v>
      </c>
      <c r="L545">
        <v>53</v>
      </c>
      <c r="M545">
        <v>10</v>
      </c>
      <c r="N545">
        <v>1171</v>
      </c>
      <c r="O545">
        <v>0.28000000000000003</v>
      </c>
      <c r="P545">
        <v>2.33</v>
      </c>
      <c r="Q545">
        <v>1.4999999999999999E-2</v>
      </c>
      <c r="R545">
        <v>27.7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238.48929942417641</v>
      </c>
      <c r="B546">
        <v>44.744</v>
      </c>
      <c r="C546">
        <v>3.7310591274120219</v>
      </c>
      <c r="D546">
        <v>216.416</v>
      </c>
      <c r="E546">
        <v>309.60308032755438</v>
      </c>
      <c r="F546">
        <v>168.4</v>
      </c>
      <c r="G546">
        <v>28.647359999999999</v>
      </c>
      <c r="H546">
        <v>46</v>
      </c>
      <c r="I546">
        <v>21</v>
      </c>
      <c r="J546">
        <v>1</v>
      </c>
      <c r="K546">
        <v>40</v>
      </c>
      <c r="L546">
        <v>76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27.7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335.49643624512441</v>
      </c>
      <c r="B547">
        <v>63</v>
      </c>
      <c r="C547">
        <v>3.7277381805013818</v>
      </c>
      <c r="D547">
        <v>206.77328</v>
      </c>
      <c r="E547">
        <v>310.49626556016602</v>
      </c>
      <c r="F547">
        <v>71.850639999999999</v>
      </c>
      <c r="G547">
        <v>40.314639999999997</v>
      </c>
      <c r="H547">
        <v>39</v>
      </c>
      <c r="I547">
        <v>45</v>
      </c>
      <c r="J547">
        <v>6</v>
      </c>
      <c r="K547">
        <v>1</v>
      </c>
      <c r="L547">
        <v>46</v>
      </c>
      <c r="M547">
        <v>2</v>
      </c>
      <c r="N547">
        <v>1171</v>
      </c>
      <c r="O547">
        <v>0.28000000000000003</v>
      </c>
      <c r="P547">
        <v>2.33</v>
      </c>
      <c r="Q547">
        <v>1.4999999999999999E-2</v>
      </c>
      <c r="R547">
        <v>27.7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298.19874386167152</v>
      </c>
      <c r="B548">
        <v>56</v>
      </c>
      <c r="C548">
        <v>3.7274842982708929</v>
      </c>
      <c r="D548">
        <v>448.84559999999999</v>
      </c>
      <c r="E548">
        <v>304.80558947577498</v>
      </c>
      <c r="F548">
        <v>54.139919999999996</v>
      </c>
      <c r="G548">
        <v>35.749139999999997</v>
      </c>
      <c r="H548">
        <v>47</v>
      </c>
      <c r="I548">
        <v>47</v>
      </c>
      <c r="J548">
        <v>3</v>
      </c>
      <c r="K548">
        <v>161</v>
      </c>
      <c r="L548">
        <v>47</v>
      </c>
      <c r="M548">
        <v>12</v>
      </c>
      <c r="N548">
        <v>1171</v>
      </c>
      <c r="O548">
        <v>0.28000000000000003</v>
      </c>
      <c r="P548">
        <v>2.33</v>
      </c>
      <c r="Q548">
        <v>1.4999999999999999E-2</v>
      </c>
      <c r="R548">
        <v>27.7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260.87180314926792</v>
      </c>
      <c r="B549">
        <v>49</v>
      </c>
      <c r="C549">
        <v>3.7267400449895418</v>
      </c>
      <c r="D549">
        <v>451.72559999999999</v>
      </c>
      <c r="E549">
        <v>306.15767634854768</v>
      </c>
      <c r="F549">
        <v>55.579920000000001</v>
      </c>
      <c r="G549">
        <v>31.291640000000001</v>
      </c>
      <c r="H549">
        <v>56</v>
      </c>
      <c r="I549">
        <v>46</v>
      </c>
      <c r="J549">
        <v>5</v>
      </c>
      <c r="K549">
        <v>161</v>
      </c>
      <c r="L549">
        <v>47</v>
      </c>
      <c r="M549">
        <v>12</v>
      </c>
      <c r="N549">
        <v>1171</v>
      </c>
      <c r="O549">
        <v>0.28000000000000003</v>
      </c>
      <c r="P549">
        <v>2.33</v>
      </c>
      <c r="Q549">
        <v>1.4999999999999999E-2</v>
      </c>
      <c r="R549">
        <v>27.7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268.32262081019672</v>
      </c>
      <c r="B550">
        <v>50.400000000000013</v>
      </c>
      <c r="C550">
        <v>3.726703066808287</v>
      </c>
      <c r="D550">
        <v>128.4984</v>
      </c>
      <c r="E550">
        <v>302.78838174273858</v>
      </c>
      <c r="F550">
        <v>69.983999999999995</v>
      </c>
      <c r="G550">
        <v>32.140799999999999</v>
      </c>
      <c r="H550">
        <v>128</v>
      </c>
      <c r="I550">
        <v>42</v>
      </c>
      <c r="J550">
        <v>3</v>
      </c>
      <c r="K550">
        <v>57</v>
      </c>
      <c r="L550">
        <v>54</v>
      </c>
      <c r="M550">
        <v>3</v>
      </c>
      <c r="N550">
        <v>1171</v>
      </c>
      <c r="O550">
        <v>0.28000000000000003</v>
      </c>
      <c r="P550">
        <v>2.33</v>
      </c>
      <c r="Q550">
        <v>1.4999999999999999E-2</v>
      </c>
      <c r="R550">
        <v>27.7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298.01014302600151</v>
      </c>
      <c r="B551">
        <v>56</v>
      </c>
      <c r="C551">
        <v>3.7251267878250189</v>
      </c>
      <c r="D551">
        <v>443.60928000000001</v>
      </c>
      <c r="E551">
        <v>306.46307053941899</v>
      </c>
      <c r="F551">
        <v>55.144799999999996</v>
      </c>
      <c r="G551">
        <v>35.750880000000002</v>
      </c>
      <c r="H551">
        <v>278</v>
      </c>
      <c r="I551">
        <v>46</v>
      </c>
      <c r="J551">
        <v>12</v>
      </c>
      <c r="K551">
        <v>161</v>
      </c>
      <c r="L551">
        <v>47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27.7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268.13074713201109</v>
      </c>
      <c r="B552">
        <v>50.4</v>
      </c>
      <c r="C552">
        <v>3.7240381546112662</v>
      </c>
      <c r="D552">
        <v>96.347999999999999</v>
      </c>
      <c r="E552">
        <v>312.44813278008297</v>
      </c>
      <c r="F552">
        <v>68.875500000000002</v>
      </c>
      <c r="G552">
        <v>32.2455</v>
      </c>
      <c r="H552">
        <v>63</v>
      </c>
      <c r="I552">
        <v>48</v>
      </c>
      <c r="J552">
        <v>13</v>
      </c>
      <c r="K552">
        <v>96</v>
      </c>
      <c r="L552">
        <v>45</v>
      </c>
      <c r="M552">
        <v>10</v>
      </c>
      <c r="N552">
        <v>1171</v>
      </c>
      <c r="O552">
        <v>0.28000000000000003</v>
      </c>
      <c r="P552">
        <v>2.33</v>
      </c>
      <c r="Q552">
        <v>1.4999999999999999E-2</v>
      </c>
      <c r="R552">
        <v>27.7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268.13074713201109</v>
      </c>
      <c r="B553">
        <v>50.4</v>
      </c>
      <c r="C553">
        <v>3.7240381546112662</v>
      </c>
      <c r="D553">
        <v>119.43600000000001</v>
      </c>
      <c r="E553">
        <v>312.44813278008297</v>
      </c>
      <c r="F553">
        <v>68.875500000000002</v>
      </c>
      <c r="G553">
        <v>32.2455</v>
      </c>
      <c r="H553">
        <v>259</v>
      </c>
      <c r="I553">
        <v>48</v>
      </c>
      <c r="J553">
        <v>13</v>
      </c>
      <c r="K553">
        <v>96</v>
      </c>
      <c r="L553">
        <v>45</v>
      </c>
      <c r="M553">
        <v>10</v>
      </c>
      <c r="N553">
        <v>1171</v>
      </c>
      <c r="O553">
        <v>0.28000000000000003</v>
      </c>
      <c r="P553">
        <v>2.33</v>
      </c>
      <c r="Q553">
        <v>1.4999999999999999E-2</v>
      </c>
      <c r="R553">
        <v>27.7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409.62020349510772</v>
      </c>
      <c r="B554">
        <v>77</v>
      </c>
      <c r="C554">
        <v>3.7238200317737058</v>
      </c>
      <c r="D554">
        <v>189.91319999999999</v>
      </c>
      <c r="E554">
        <v>310.83011284588042</v>
      </c>
      <c r="F554">
        <v>57.674000000000007</v>
      </c>
      <c r="G554">
        <v>49.228400000000001</v>
      </c>
      <c r="H554">
        <v>127</v>
      </c>
      <c r="I554">
        <v>51</v>
      </c>
      <c r="J554">
        <v>46</v>
      </c>
      <c r="K554">
        <v>327</v>
      </c>
      <c r="L554">
        <v>43</v>
      </c>
      <c r="M554">
        <v>11</v>
      </c>
      <c r="N554">
        <v>1171</v>
      </c>
      <c r="O554">
        <v>0.28000000000000003</v>
      </c>
      <c r="P554">
        <v>2.33</v>
      </c>
      <c r="Q554">
        <v>1.4999999999999999E-2</v>
      </c>
      <c r="R554">
        <v>27.7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446.52288262229422</v>
      </c>
      <c r="B555">
        <v>84</v>
      </c>
      <c r="C555">
        <v>3.7210240218524508</v>
      </c>
      <c r="D555">
        <v>229.37816000000001</v>
      </c>
      <c r="E555">
        <v>310.62904564315352</v>
      </c>
      <c r="F555">
        <v>51.843880000000013</v>
      </c>
      <c r="G555">
        <v>53.658960000000008</v>
      </c>
      <c r="H555">
        <v>111</v>
      </c>
      <c r="I555">
        <v>47</v>
      </c>
      <c r="J555">
        <v>22</v>
      </c>
      <c r="K555">
        <v>245</v>
      </c>
      <c r="L555">
        <v>47</v>
      </c>
      <c r="M555">
        <v>12</v>
      </c>
      <c r="N555">
        <v>1171</v>
      </c>
      <c r="O555">
        <v>0.28000000000000003</v>
      </c>
      <c r="P555">
        <v>2.33</v>
      </c>
      <c r="Q555">
        <v>1.4999999999999999E-2</v>
      </c>
      <c r="R555">
        <v>27.7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285.26279720731043</v>
      </c>
      <c r="B556">
        <v>53.666666666666657</v>
      </c>
      <c r="C556">
        <v>3.7208190940083972</v>
      </c>
      <c r="D556">
        <v>106.354</v>
      </c>
      <c r="E556">
        <v>311.28146076657339</v>
      </c>
      <c r="F556">
        <v>96.134</v>
      </c>
      <c r="G556">
        <v>34.289400000000001</v>
      </c>
      <c r="H556">
        <v>164</v>
      </c>
      <c r="I556">
        <v>43</v>
      </c>
      <c r="J556">
        <v>3</v>
      </c>
      <c r="K556">
        <v>313</v>
      </c>
      <c r="L556">
        <v>51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27.7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285.24316855366772</v>
      </c>
      <c r="B557">
        <v>53.666666666666657</v>
      </c>
      <c r="C557">
        <v>3.7205630680913169</v>
      </c>
      <c r="D557">
        <v>105.989</v>
      </c>
      <c r="E557">
        <v>311.44925152163182</v>
      </c>
      <c r="F557">
        <v>96.134</v>
      </c>
      <c r="G557">
        <v>34.289399999999993</v>
      </c>
      <c r="H557">
        <v>164</v>
      </c>
      <c r="I557">
        <v>43</v>
      </c>
      <c r="J557">
        <v>3</v>
      </c>
      <c r="K557">
        <v>314</v>
      </c>
      <c r="L557">
        <v>51</v>
      </c>
      <c r="M557">
        <v>10</v>
      </c>
      <c r="N557">
        <v>1171</v>
      </c>
      <c r="O557">
        <v>0.28000000000000003</v>
      </c>
      <c r="P557">
        <v>2.33</v>
      </c>
      <c r="Q557">
        <v>1.4999999999999999E-2</v>
      </c>
      <c r="R557">
        <v>27.7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245.5129375950749</v>
      </c>
      <c r="B558">
        <v>46.20000000000001</v>
      </c>
      <c r="C558">
        <v>3.7198929938647698</v>
      </c>
      <c r="D558">
        <v>157.24799999999999</v>
      </c>
      <c r="E558">
        <v>309.02139729280208</v>
      </c>
      <c r="F558">
        <v>117.93600000000001</v>
      </c>
      <c r="G558">
        <v>29.484000000000002</v>
      </c>
      <c r="H558">
        <v>174</v>
      </c>
      <c r="I558">
        <v>35</v>
      </c>
      <c r="J558">
        <v>2</v>
      </c>
      <c r="K558">
        <v>277</v>
      </c>
      <c r="L558">
        <v>52</v>
      </c>
      <c r="M558">
        <v>7</v>
      </c>
      <c r="N558">
        <v>1171</v>
      </c>
      <c r="O558">
        <v>0.28000000000000003</v>
      </c>
      <c r="P558">
        <v>2.33</v>
      </c>
      <c r="Q558">
        <v>1.4999999999999999E-2</v>
      </c>
      <c r="R558">
        <v>27.7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329.59371093333942</v>
      </c>
      <c r="B559">
        <v>62.192307692307693</v>
      </c>
      <c r="C559">
        <v>3.7097127637518721</v>
      </c>
      <c r="D559">
        <v>326.79836999999998</v>
      </c>
      <c r="E559">
        <v>304.84979253112027</v>
      </c>
      <c r="F559">
        <v>50.668605000000007</v>
      </c>
      <c r="G559">
        <v>39.513599999999997</v>
      </c>
      <c r="H559">
        <v>131</v>
      </c>
      <c r="I559">
        <v>40</v>
      </c>
      <c r="J559">
        <v>3</v>
      </c>
      <c r="K559">
        <v>293</v>
      </c>
      <c r="L559">
        <v>54</v>
      </c>
      <c r="M559">
        <v>11</v>
      </c>
      <c r="N559">
        <v>1171</v>
      </c>
      <c r="O559">
        <v>0.28000000000000003</v>
      </c>
      <c r="P559">
        <v>2.33</v>
      </c>
      <c r="Q559">
        <v>1.4999999999999999E-2</v>
      </c>
      <c r="R559">
        <v>27.7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237.0392190276562</v>
      </c>
      <c r="B560">
        <v>44.744</v>
      </c>
      <c r="C560">
        <v>3.7083732638869868</v>
      </c>
      <c r="D560">
        <v>371.58120000000002</v>
      </c>
      <c r="E560">
        <v>306.78449522106388</v>
      </c>
      <c r="F560">
        <v>294.93239999999997</v>
      </c>
      <c r="G560">
        <v>28.44024000000001</v>
      </c>
      <c r="H560">
        <v>40</v>
      </c>
      <c r="I560">
        <v>48</v>
      </c>
      <c r="J560">
        <v>6</v>
      </c>
      <c r="K560">
        <v>327</v>
      </c>
      <c r="L560">
        <v>51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27.7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236.9394438124348</v>
      </c>
      <c r="B561">
        <v>44.744</v>
      </c>
      <c r="C561">
        <v>3.7068123249755138</v>
      </c>
      <c r="D561">
        <v>428.0025</v>
      </c>
      <c r="E561">
        <v>307.80938314810061</v>
      </c>
      <c r="F561">
        <v>294.93239999999997</v>
      </c>
      <c r="G561">
        <v>28.44024000000001</v>
      </c>
      <c r="H561">
        <v>40</v>
      </c>
      <c r="I561">
        <v>48</v>
      </c>
      <c r="J561">
        <v>6</v>
      </c>
      <c r="K561">
        <v>148</v>
      </c>
      <c r="L561">
        <v>51</v>
      </c>
      <c r="M561">
        <v>13</v>
      </c>
      <c r="N561">
        <v>1171</v>
      </c>
      <c r="O561">
        <v>0.28000000000000003</v>
      </c>
      <c r="P561">
        <v>2.33</v>
      </c>
      <c r="Q561">
        <v>1.4999999999999999E-2</v>
      </c>
      <c r="R561">
        <v>27.7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266.8635816805795</v>
      </c>
      <c r="B562">
        <v>50.4</v>
      </c>
      <c r="C562">
        <v>3.7064386344524931</v>
      </c>
      <c r="D562">
        <v>117.87904</v>
      </c>
      <c r="E562">
        <v>311.26307053941912</v>
      </c>
      <c r="F562">
        <v>67.893520000000009</v>
      </c>
      <c r="G562">
        <v>32.077520000000007</v>
      </c>
      <c r="H562">
        <v>246</v>
      </c>
      <c r="I562">
        <v>48</v>
      </c>
      <c r="J562">
        <v>21</v>
      </c>
      <c r="K562">
        <v>96</v>
      </c>
      <c r="L562">
        <v>44</v>
      </c>
      <c r="M562">
        <v>10</v>
      </c>
      <c r="N562">
        <v>1171</v>
      </c>
      <c r="O562">
        <v>0.28000000000000003</v>
      </c>
      <c r="P562">
        <v>2.33</v>
      </c>
      <c r="Q562">
        <v>1.4999999999999999E-2</v>
      </c>
      <c r="R562">
        <v>27.7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236.83283520846729</v>
      </c>
      <c r="B563">
        <v>44.744000000000007</v>
      </c>
      <c r="C563">
        <v>3.7051444807332179</v>
      </c>
      <c r="D563">
        <v>196.29920000000001</v>
      </c>
      <c r="E563">
        <v>309.53581440494082</v>
      </c>
      <c r="F563">
        <v>166.5992</v>
      </c>
      <c r="G563">
        <v>28.447600000000001</v>
      </c>
      <c r="H563">
        <v>30</v>
      </c>
      <c r="I563">
        <v>29</v>
      </c>
      <c r="J563">
        <v>1</v>
      </c>
      <c r="K563">
        <v>40</v>
      </c>
      <c r="L563">
        <v>75</v>
      </c>
      <c r="M563">
        <v>2</v>
      </c>
      <c r="N563">
        <v>1171</v>
      </c>
      <c r="O563">
        <v>0.28000000000000003</v>
      </c>
      <c r="P563">
        <v>2.33</v>
      </c>
      <c r="Q563">
        <v>1.4999999999999999E-2</v>
      </c>
      <c r="R563">
        <v>27.7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296.376416651574</v>
      </c>
      <c r="B564">
        <v>56</v>
      </c>
      <c r="C564">
        <v>3.7047052081446759</v>
      </c>
      <c r="D564">
        <v>386.03136000000012</v>
      </c>
      <c r="E564">
        <v>306.50622406639008</v>
      </c>
      <c r="F564">
        <v>53.528640000000003</v>
      </c>
      <c r="G564">
        <v>35.555520000000001</v>
      </c>
      <c r="H564">
        <v>61</v>
      </c>
      <c r="I564">
        <v>48</v>
      </c>
      <c r="J564">
        <v>17</v>
      </c>
      <c r="K564">
        <v>161</v>
      </c>
      <c r="L564">
        <v>46</v>
      </c>
      <c r="M564">
        <v>11</v>
      </c>
      <c r="N564">
        <v>1171</v>
      </c>
      <c r="O564">
        <v>0.28000000000000003</v>
      </c>
      <c r="P564">
        <v>2.33</v>
      </c>
      <c r="Q564">
        <v>1.4999999999999999E-2</v>
      </c>
      <c r="R564">
        <v>27.7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296.33681035927708</v>
      </c>
      <c r="B565">
        <v>56</v>
      </c>
      <c r="C565">
        <v>3.704210129490964</v>
      </c>
      <c r="D565">
        <v>126.18262799999999</v>
      </c>
      <c r="E565">
        <v>296.68879668049789</v>
      </c>
      <c r="F565">
        <v>53.307540000000003</v>
      </c>
      <c r="G565">
        <v>35.407350000000008</v>
      </c>
      <c r="H565">
        <v>175</v>
      </c>
      <c r="I565">
        <v>55</v>
      </c>
      <c r="J565">
        <v>3</v>
      </c>
      <c r="K565">
        <v>53</v>
      </c>
      <c r="L565">
        <v>39</v>
      </c>
      <c r="M565">
        <v>3</v>
      </c>
      <c r="N565">
        <v>1171</v>
      </c>
      <c r="O565">
        <v>0.28000000000000003</v>
      </c>
      <c r="P565">
        <v>2.33</v>
      </c>
      <c r="Q565">
        <v>1.4999999999999999E-2</v>
      </c>
      <c r="R565">
        <v>27.7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296.12502904781479</v>
      </c>
      <c r="B566">
        <v>56</v>
      </c>
      <c r="C566">
        <v>3.7015628630976858</v>
      </c>
      <c r="D566">
        <v>249.48</v>
      </c>
      <c r="E566">
        <v>302.4398340248963</v>
      </c>
      <c r="F566">
        <v>84.861000000000004</v>
      </c>
      <c r="G566">
        <v>35.466000000000001</v>
      </c>
      <c r="H566">
        <v>9</v>
      </c>
      <c r="I566">
        <v>46</v>
      </c>
      <c r="J566">
        <v>2</v>
      </c>
      <c r="K566">
        <v>111</v>
      </c>
      <c r="L566">
        <v>48</v>
      </c>
      <c r="M566">
        <v>5</v>
      </c>
      <c r="N566">
        <v>1171</v>
      </c>
      <c r="O566">
        <v>0.28000000000000003</v>
      </c>
      <c r="P566">
        <v>2.33</v>
      </c>
      <c r="Q566">
        <v>1.4999999999999999E-2</v>
      </c>
      <c r="R566">
        <v>27.7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296.1136957921189</v>
      </c>
      <c r="B567">
        <v>56</v>
      </c>
      <c r="C567">
        <v>3.701421197401487</v>
      </c>
      <c r="D567">
        <v>278.32512000000003</v>
      </c>
      <c r="E567">
        <v>305.94708629538002</v>
      </c>
      <c r="F567">
        <v>81.683520000000001</v>
      </c>
      <c r="G567">
        <v>35.515839999999997</v>
      </c>
      <c r="H567">
        <v>8</v>
      </c>
      <c r="I567">
        <v>38</v>
      </c>
      <c r="J567">
        <v>3</v>
      </c>
      <c r="K567">
        <v>148</v>
      </c>
      <c r="L567">
        <v>56</v>
      </c>
      <c r="M567">
        <v>14</v>
      </c>
      <c r="N567">
        <v>1171</v>
      </c>
      <c r="O567">
        <v>0.28000000000000003</v>
      </c>
      <c r="P567">
        <v>2.33</v>
      </c>
      <c r="Q567">
        <v>1.4999999999999999E-2</v>
      </c>
      <c r="R567">
        <v>27.7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296.01746683273512</v>
      </c>
      <c r="B568">
        <v>56</v>
      </c>
      <c r="C568">
        <v>3.700218335409188</v>
      </c>
      <c r="D568">
        <v>95.515199999999993</v>
      </c>
      <c r="E568">
        <v>312.69709543568462</v>
      </c>
      <c r="F568">
        <v>59.680799999999998</v>
      </c>
      <c r="G568">
        <v>35.602800000000002</v>
      </c>
      <c r="H568">
        <v>54</v>
      </c>
      <c r="I568">
        <v>58</v>
      </c>
      <c r="J568">
        <v>2</v>
      </c>
      <c r="K568">
        <v>56</v>
      </c>
      <c r="L568">
        <v>36</v>
      </c>
      <c r="M568">
        <v>3</v>
      </c>
      <c r="N568">
        <v>1171</v>
      </c>
      <c r="O568">
        <v>0.28000000000000003</v>
      </c>
      <c r="P568">
        <v>2.33</v>
      </c>
      <c r="Q568">
        <v>1.4999999999999999E-2</v>
      </c>
      <c r="R568">
        <v>27.7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295.75579705680502</v>
      </c>
      <c r="B569">
        <v>56.000000000000007</v>
      </c>
      <c r="C569">
        <v>3.6969474632100621</v>
      </c>
      <c r="D569">
        <v>141.65819999999999</v>
      </c>
      <c r="E569">
        <v>311.46058091286312</v>
      </c>
      <c r="F569">
        <v>83.083500000000015</v>
      </c>
      <c r="G569">
        <v>35.5533</v>
      </c>
      <c r="H569">
        <v>52</v>
      </c>
      <c r="I569">
        <v>50</v>
      </c>
      <c r="J569">
        <v>6</v>
      </c>
      <c r="K569">
        <v>278</v>
      </c>
      <c r="L569">
        <v>43</v>
      </c>
      <c r="M569">
        <v>5</v>
      </c>
      <c r="N569">
        <v>1171</v>
      </c>
      <c r="O569">
        <v>0.28000000000000003</v>
      </c>
      <c r="P569">
        <v>2.33</v>
      </c>
      <c r="Q569">
        <v>1.4999999999999999E-2</v>
      </c>
      <c r="R569">
        <v>27.7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443.61063252852398</v>
      </c>
      <c r="B570">
        <v>84</v>
      </c>
      <c r="C570">
        <v>3.6967552710710332</v>
      </c>
      <c r="D570">
        <v>142.9896</v>
      </c>
      <c r="E570">
        <v>311.73597155665482</v>
      </c>
      <c r="F570">
        <v>53.333199999999998</v>
      </c>
      <c r="G570">
        <v>53.333199999999998</v>
      </c>
      <c r="H570">
        <v>165</v>
      </c>
      <c r="I570">
        <v>50</v>
      </c>
      <c r="J570">
        <v>45</v>
      </c>
      <c r="K570">
        <v>327</v>
      </c>
      <c r="L570">
        <v>44</v>
      </c>
      <c r="M570">
        <v>11</v>
      </c>
      <c r="N570">
        <v>1171</v>
      </c>
      <c r="O570">
        <v>0.28000000000000003</v>
      </c>
      <c r="P570">
        <v>2.33</v>
      </c>
      <c r="Q570">
        <v>1.4999999999999999E-2</v>
      </c>
      <c r="R570">
        <v>27.7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332.62917865991568</v>
      </c>
      <c r="B571">
        <v>63.000000000000007</v>
      </c>
      <c r="C571">
        <v>3.6958797628879521</v>
      </c>
      <c r="D571">
        <v>198.16200000000001</v>
      </c>
      <c r="E571">
        <v>308.53876483375228</v>
      </c>
      <c r="F571">
        <v>66.054000000000002</v>
      </c>
      <c r="G571">
        <v>39.938000000000002</v>
      </c>
      <c r="H571">
        <v>39</v>
      </c>
      <c r="I571">
        <v>49</v>
      </c>
      <c r="J571">
        <v>5</v>
      </c>
      <c r="K571">
        <v>327</v>
      </c>
      <c r="L571">
        <v>45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27.7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258.60704450823943</v>
      </c>
      <c r="B572">
        <v>49</v>
      </c>
      <c r="C572">
        <v>3.6943863501177061</v>
      </c>
      <c r="D572">
        <v>457.10399999999998</v>
      </c>
      <c r="E572">
        <v>306.1591182716935</v>
      </c>
      <c r="F572">
        <v>74.527199999999993</v>
      </c>
      <c r="G572">
        <v>31.02</v>
      </c>
      <c r="H572">
        <v>2</v>
      </c>
      <c r="I572">
        <v>47</v>
      </c>
      <c r="J572">
        <v>4</v>
      </c>
      <c r="K572">
        <v>127</v>
      </c>
      <c r="L572">
        <v>47</v>
      </c>
      <c r="M572">
        <v>12</v>
      </c>
      <c r="N572">
        <v>1171</v>
      </c>
      <c r="O572">
        <v>0.28000000000000003</v>
      </c>
      <c r="P572">
        <v>2.33</v>
      </c>
      <c r="Q572">
        <v>1.4999999999999999E-2</v>
      </c>
      <c r="R572">
        <v>27.7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332.46775402047382</v>
      </c>
      <c r="B573">
        <v>63.000000000000007</v>
      </c>
      <c r="C573">
        <v>3.694086155783042</v>
      </c>
      <c r="D573">
        <v>255.6045</v>
      </c>
      <c r="E573">
        <v>309.72132782648691</v>
      </c>
      <c r="F573">
        <v>66.054000000000002</v>
      </c>
      <c r="G573">
        <v>39.938000000000002</v>
      </c>
      <c r="H573">
        <v>39</v>
      </c>
      <c r="I573">
        <v>49</v>
      </c>
      <c r="J573">
        <v>5</v>
      </c>
      <c r="K573">
        <v>148</v>
      </c>
      <c r="L573">
        <v>45</v>
      </c>
      <c r="M573">
        <v>17</v>
      </c>
      <c r="N573">
        <v>1171</v>
      </c>
      <c r="O573">
        <v>0.28000000000000003</v>
      </c>
      <c r="P573">
        <v>2.33</v>
      </c>
      <c r="Q573">
        <v>1.4999999999999999E-2</v>
      </c>
      <c r="R573">
        <v>27.7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283.1673042127664</v>
      </c>
      <c r="B574">
        <v>53.666666666666657</v>
      </c>
      <c r="C574">
        <v>3.6934865766882581</v>
      </c>
      <c r="D574">
        <v>96.088999999999999</v>
      </c>
      <c r="E574">
        <v>311.45942189934868</v>
      </c>
      <c r="F574">
        <v>96.088999999999999</v>
      </c>
      <c r="G574">
        <v>34.04</v>
      </c>
      <c r="H574">
        <v>164</v>
      </c>
      <c r="I574">
        <v>43</v>
      </c>
      <c r="J574">
        <v>3</v>
      </c>
      <c r="K574">
        <v>269</v>
      </c>
      <c r="L574">
        <v>50</v>
      </c>
      <c r="M574">
        <v>11</v>
      </c>
      <c r="N574">
        <v>1171</v>
      </c>
      <c r="O574">
        <v>0.28000000000000003</v>
      </c>
      <c r="P574">
        <v>2.33</v>
      </c>
      <c r="Q574">
        <v>1.4999999999999999E-2</v>
      </c>
      <c r="R574">
        <v>27.7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406.01607751713021</v>
      </c>
      <c r="B575">
        <v>77</v>
      </c>
      <c r="C575">
        <v>3.6910552501557299</v>
      </c>
      <c r="D575">
        <v>174.74566999999999</v>
      </c>
      <c r="E575">
        <v>311.95004839550768</v>
      </c>
      <c r="F575">
        <v>57.212870000000002</v>
      </c>
      <c r="G575">
        <v>48.81767</v>
      </c>
      <c r="H575">
        <v>127</v>
      </c>
      <c r="I575">
        <v>53</v>
      </c>
      <c r="J575">
        <v>44</v>
      </c>
      <c r="K575">
        <v>62</v>
      </c>
      <c r="L575">
        <v>41</v>
      </c>
      <c r="M575">
        <v>11</v>
      </c>
      <c r="N575">
        <v>1171</v>
      </c>
      <c r="O575">
        <v>0.28000000000000003</v>
      </c>
      <c r="P575">
        <v>2.33</v>
      </c>
      <c r="Q575">
        <v>1.4999999999999999E-2</v>
      </c>
      <c r="R575">
        <v>27.7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254.5506883599252</v>
      </c>
      <c r="B576">
        <v>48.300000000000011</v>
      </c>
      <c r="C576">
        <v>3.6891404110134078</v>
      </c>
      <c r="D576">
        <v>136.15360000000001</v>
      </c>
      <c r="E576">
        <v>311.9223978514832</v>
      </c>
      <c r="F576">
        <v>116.6768</v>
      </c>
      <c r="G576">
        <v>30.60576</v>
      </c>
      <c r="H576">
        <v>91</v>
      </c>
      <c r="I576">
        <v>48</v>
      </c>
      <c r="J576">
        <v>7</v>
      </c>
      <c r="K576">
        <v>277</v>
      </c>
      <c r="L576">
        <v>45</v>
      </c>
      <c r="M576">
        <v>8</v>
      </c>
      <c r="N576">
        <v>1171</v>
      </c>
      <c r="O576">
        <v>0.28000000000000003</v>
      </c>
      <c r="P576">
        <v>2.33</v>
      </c>
      <c r="Q576">
        <v>1.4999999999999999E-2</v>
      </c>
      <c r="R576">
        <v>27.7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331.99730129529593</v>
      </c>
      <c r="B577">
        <v>63</v>
      </c>
      <c r="C577">
        <v>3.6888589032810661</v>
      </c>
      <c r="D577">
        <v>184.27112</v>
      </c>
      <c r="E577">
        <v>303.63485477178432</v>
      </c>
      <c r="F577">
        <v>64.687559999999991</v>
      </c>
      <c r="G577">
        <v>39.781872</v>
      </c>
      <c r="H577">
        <v>39</v>
      </c>
      <c r="I577">
        <v>48</v>
      </c>
      <c r="J577">
        <v>5</v>
      </c>
      <c r="K577">
        <v>331</v>
      </c>
      <c r="L577">
        <v>46</v>
      </c>
      <c r="M577">
        <v>6</v>
      </c>
      <c r="N577">
        <v>1171</v>
      </c>
      <c r="O577">
        <v>0.28000000000000003</v>
      </c>
      <c r="P577">
        <v>2.33</v>
      </c>
      <c r="Q577">
        <v>1.4999999999999999E-2</v>
      </c>
      <c r="R577">
        <v>27.7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294.8922616930256</v>
      </c>
      <c r="B578">
        <v>56</v>
      </c>
      <c r="C578">
        <v>3.6861532711628202</v>
      </c>
      <c r="D578">
        <v>101.417</v>
      </c>
      <c r="E578">
        <v>306.63900414937763</v>
      </c>
      <c r="F578">
        <v>56.410200000000003</v>
      </c>
      <c r="G578">
        <v>35.379399999999997</v>
      </c>
      <c r="H578">
        <v>5</v>
      </c>
      <c r="I578">
        <v>27</v>
      </c>
      <c r="J578">
        <v>1</v>
      </c>
      <c r="K578">
        <v>52</v>
      </c>
      <c r="L578">
        <v>67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27.7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277.7165935064279</v>
      </c>
      <c r="B579">
        <v>52.738636363636367</v>
      </c>
      <c r="C579">
        <v>3.6861327644895412</v>
      </c>
      <c r="D579">
        <v>97.510050000000007</v>
      </c>
      <c r="E579">
        <v>312.6638034891904</v>
      </c>
      <c r="F579">
        <v>97.510050000000007</v>
      </c>
      <c r="G579">
        <v>33.401249999999997</v>
      </c>
      <c r="H579">
        <v>95</v>
      </c>
      <c r="I579">
        <v>48</v>
      </c>
      <c r="J579">
        <v>3</v>
      </c>
      <c r="K579">
        <v>209</v>
      </c>
      <c r="L579">
        <v>45</v>
      </c>
      <c r="M579">
        <v>11</v>
      </c>
      <c r="N579">
        <v>1171</v>
      </c>
      <c r="O579">
        <v>0.28000000000000003</v>
      </c>
      <c r="P579">
        <v>2.33</v>
      </c>
      <c r="Q579">
        <v>1.4999999999999999E-2</v>
      </c>
      <c r="R579">
        <v>27.7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442.33361077480731</v>
      </c>
      <c r="B580">
        <v>84</v>
      </c>
      <c r="C580">
        <v>3.6861134231233952</v>
      </c>
      <c r="D580">
        <v>182.7535</v>
      </c>
      <c r="E580">
        <v>311.31086721286141</v>
      </c>
      <c r="F580">
        <v>53.170400000000001</v>
      </c>
      <c r="G580">
        <v>53.170400000000001</v>
      </c>
      <c r="H580">
        <v>165</v>
      </c>
      <c r="I580">
        <v>50</v>
      </c>
      <c r="J580">
        <v>45</v>
      </c>
      <c r="K580">
        <v>148</v>
      </c>
      <c r="L580">
        <v>43</v>
      </c>
      <c r="M580">
        <v>11</v>
      </c>
      <c r="N580">
        <v>1171</v>
      </c>
      <c r="O580">
        <v>0.28000000000000003</v>
      </c>
      <c r="P580">
        <v>2.33</v>
      </c>
      <c r="Q580">
        <v>1.4999999999999999E-2</v>
      </c>
      <c r="R580">
        <v>27.7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265.3830628214032</v>
      </c>
      <c r="B581">
        <v>50.4</v>
      </c>
      <c r="C581">
        <v>3.6858758725194889</v>
      </c>
      <c r="D581">
        <v>144.52199999999999</v>
      </c>
      <c r="E581">
        <v>310.8381742738589</v>
      </c>
      <c r="F581">
        <v>70.965999999999994</v>
      </c>
      <c r="G581">
        <v>31.893999999999998</v>
      </c>
      <c r="H581">
        <v>101</v>
      </c>
      <c r="I581">
        <v>46</v>
      </c>
      <c r="J581">
        <v>10</v>
      </c>
      <c r="K581">
        <v>96</v>
      </c>
      <c r="L581">
        <v>48</v>
      </c>
      <c r="M581">
        <v>10</v>
      </c>
      <c r="N581">
        <v>1171</v>
      </c>
      <c r="O581">
        <v>0.28000000000000003</v>
      </c>
      <c r="P581">
        <v>2.33</v>
      </c>
      <c r="Q581">
        <v>1.4999999999999999E-2</v>
      </c>
      <c r="R581">
        <v>27.7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294.84949149278862</v>
      </c>
      <c r="B582">
        <v>56</v>
      </c>
      <c r="C582">
        <v>3.6856186436598568</v>
      </c>
      <c r="D582">
        <v>211.68072000000001</v>
      </c>
      <c r="E582">
        <v>305.72614107883822</v>
      </c>
      <c r="F582">
        <v>81.927720000000008</v>
      </c>
      <c r="G582">
        <v>35.360999999999997</v>
      </c>
      <c r="H582">
        <v>8</v>
      </c>
      <c r="I582">
        <v>40</v>
      </c>
      <c r="J582">
        <v>3</v>
      </c>
      <c r="K582">
        <v>177</v>
      </c>
      <c r="L582">
        <v>54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27.7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265.30352451419509</v>
      </c>
      <c r="B583">
        <v>50.400000000000013</v>
      </c>
      <c r="C583">
        <v>3.6847711738082651</v>
      </c>
      <c r="D583">
        <v>110.988</v>
      </c>
      <c r="E583">
        <v>310.25394190871373</v>
      </c>
      <c r="F583">
        <v>69.251999999999995</v>
      </c>
      <c r="G583">
        <v>31.876799999999999</v>
      </c>
      <c r="H583">
        <v>74</v>
      </c>
      <c r="I583">
        <v>50</v>
      </c>
      <c r="J583">
        <v>2</v>
      </c>
      <c r="K583">
        <v>295</v>
      </c>
      <c r="L583">
        <v>42</v>
      </c>
      <c r="M583">
        <v>4</v>
      </c>
      <c r="N583">
        <v>1171</v>
      </c>
      <c r="O583">
        <v>0.28000000000000003</v>
      </c>
      <c r="P583">
        <v>2.33</v>
      </c>
      <c r="Q583">
        <v>1.4999999999999999E-2</v>
      </c>
      <c r="R583">
        <v>27.7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294.6233723144353</v>
      </c>
      <c r="B584">
        <v>56</v>
      </c>
      <c r="C584">
        <v>3.6827921539304409</v>
      </c>
      <c r="D584">
        <v>239.56858399999999</v>
      </c>
      <c r="E584">
        <v>309.50539419087141</v>
      </c>
      <c r="F584">
        <v>54.143332000000001</v>
      </c>
      <c r="G584">
        <v>35.388772000000003</v>
      </c>
      <c r="H584">
        <v>331</v>
      </c>
      <c r="I584">
        <v>47</v>
      </c>
      <c r="J584">
        <v>13</v>
      </c>
      <c r="K584">
        <v>162</v>
      </c>
      <c r="L584">
        <v>44</v>
      </c>
      <c r="M584">
        <v>8</v>
      </c>
      <c r="N584">
        <v>1171</v>
      </c>
      <c r="O584">
        <v>0.28000000000000003</v>
      </c>
      <c r="P584">
        <v>2.33</v>
      </c>
      <c r="Q584">
        <v>1.4999999999999999E-2</v>
      </c>
      <c r="R584">
        <v>27.7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257.75860564573969</v>
      </c>
      <c r="B585">
        <v>49</v>
      </c>
      <c r="C585">
        <v>3.6822657949391391</v>
      </c>
      <c r="D585">
        <v>141.2756</v>
      </c>
      <c r="E585">
        <v>311.03608720556201</v>
      </c>
      <c r="F585">
        <v>80.552199999999999</v>
      </c>
      <c r="G585">
        <v>30.9802</v>
      </c>
      <c r="H585">
        <v>65</v>
      </c>
      <c r="I585">
        <v>41</v>
      </c>
      <c r="J585">
        <v>2</v>
      </c>
      <c r="K585">
        <v>235</v>
      </c>
      <c r="L585">
        <v>51</v>
      </c>
      <c r="M585">
        <v>2</v>
      </c>
      <c r="N585">
        <v>1171</v>
      </c>
      <c r="O585">
        <v>0.28000000000000003</v>
      </c>
      <c r="P585">
        <v>2.33</v>
      </c>
      <c r="Q585">
        <v>1.4999999999999999E-2</v>
      </c>
      <c r="R585">
        <v>27.7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235.2959198234245</v>
      </c>
      <c r="B586">
        <v>44.744</v>
      </c>
      <c r="C586">
        <v>3.681100122394001</v>
      </c>
      <c r="D586">
        <v>198.49600000000001</v>
      </c>
      <c r="E586">
        <v>310.03664475826241</v>
      </c>
      <c r="F586">
        <v>168.4</v>
      </c>
      <c r="G586">
        <v>28.268799999999999</v>
      </c>
      <c r="H586">
        <v>27</v>
      </c>
      <c r="I586">
        <v>20</v>
      </c>
      <c r="J586">
        <v>1</v>
      </c>
      <c r="K586">
        <v>40</v>
      </c>
      <c r="L586">
        <v>80</v>
      </c>
      <c r="M586">
        <v>2</v>
      </c>
      <c r="N586">
        <v>1171</v>
      </c>
      <c r="O586">
        <v>0.28000000000000003</v>
      </c>
      <c r="P586">
        <v>2.33</v>
      </c>
      <c r="Q586">
        <v>1.4999999999999999E-2</v>
      </c>
      <c r="R586">
        <v>27.7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242.86772776159941</v>
      </c>
      <c r="B587">
        <v>46.2</v>
      </c>
      <c r="C587">
        <v>3.6798140569939299</v>
      </c>
      <c r="D587">
        <v>117.64512000000001</v>
      </c>
      <c r="E587">
        <v>311.2587416911424</v>
      </c>
      <c r="F587">
        <v>117.64512000000001</v>
      </c>
      <c r="G587">
        <v>29.19312</v>
      </c>
      <c r="H587">
        <v>132</v>
      </c>
      <c r="I587">
        <v>41</v>
      </c>
      <c r="J587">
        <v>2</v>
      </c>
      <c r="K587">
        <v>277</v>
      </c>
      <c r="L587">
        <v>52</v>
      </c>
      <c r="M587">
        <v>7</v>
      </c>
      <c r="N587">
        <v>1171</v>
      </c>
      <c r="O587">
        <v>0.28000000000000003</v>
      </c>
      <c r="P587">
        <v>2.33</v>
      </c>
      <c r="Q587">
        <v>1.4999999999999999E-2</v>
      </c>
      <c r="R587">
        <v>27.7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234.9755086785494</v>
      </c>
      <c r="B588">
        <v>44.744000000000007</v>
      </c>
      <c r="C588">
        <v>3.676087432392825</v>
      </c>
      <c r="D588">
        <v>353.9624</v>
      </c>
      <c r="E588">
        <v>307.38589211618262</v>
      </c>
      <c r="F588">
        <v>296.54239999999999</v>
      </c>
      <c r="G588">
        <v>28.199600000000011</v>
      </c>
      <c r="H588">
        <v>40</v>
      </c>
      <c r="I588">
        <v>58</v>
      </c>
      <c r="J588">
        <v>5</v>
      </c>
      <c r="K588">
        <v>98</v>
      </c>
      <c r="L588">
        <v>44</v>
      </c>
      <c r="M588">
        <v>4</v>
      </c>
      <c r="N588">
        <v>1171</v>
      </c>
      <c r="O588">
        <v>0.28000000000000003</v>
      </c>
      <c r="P588">
        <v>2.33</v>
      </c>
      <c r="Q588">
        <v>1.4999999999999999E-2</v>
      </c>
      <c r="R588">
        <v>27.7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294.07696632763299</v>
      </c>
      <c r="B589">
        <v>56.000000000000007</v>
      </c>
      <c r="C589">
        <v>3.6759620790954131</v>
      </c>
      <c r="D589">
        <v>222.64608000000001</v>
      </c>
      <c r="E589">
        <v>309.40190592990888</v>
      </c>
      <c r="F589">
        <v>82.170360000000002</v>
      </c>
      <c r="G589">
        <v>35.321640000000002</v>
      </c>
      <c r="H589">
        <v>9</v>
      </c>
      <c r="I589">
        <v>43</v>
      </c>
      <c r="J589">
        <v>2</v>
      </c>
      <c r="K589">
        <v>41</v>
      </c>
      <c r="L589">
        <v>51</v>
      </c>
      <c r="M589">
        <v>13</v>
      </c>
      <c r="N589">
        <v>1171</v>
      </c>
      <c r="O589">
        <v>0.28000000000000003</v>
      </c>
      <c r="P589">
        <v>2.33</v>
      </c>
      <c r="Q589">
        <v>1.4999999999999999E-2</v>
      </c>
      <c r="R589">
        <v>27.7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305.10169233351172</v>
      </c>
      <c r="B590">
        <v>58.100000000000009</v>
      </c>
      <c r="C590">
        <v>3.6759240040182131</v>
      </c>
      <c r="D590">
        <v>244.0224</v>
      </c>
      <c r="E590">
        <v>310.12116182572618</v>
      </c>
      <c r="F590">
        <v>53.386560000000003</v>
      </c>
      <c r="G590">
        <v>36.656640000000003</v>
      </c>
      <c r="H590">
        <v>91</v>
      </c>
      <c r="I590">
        <v>48</v>
      </c>
      <c r="J590">
        <v>9</v>
      </c>
      <c r="K590">
        <v>162</v>
      </c>
      <c r="L590">
        <v>46</v>
      </c>
      <c r="M590">
        <v>8</v>
      </c>
      <c r="N590">
        <v>1171</v>
      </c>
      <c r="O590">
        <v>0.28000000000000003</v>
      </c>
      <c r="P590">
        <v>2.33</v>
      </c>
      <c r="Q590">
        <v>1.4999999999999999E-2</v>
      </c>
      <c r="R590">
        <v>27.7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330.75764795596263</v>
      </c>
      <c r="B591">
        <v>63</v>
      </c>
      <c r="C591">
        <v>3.6750849772884728</v>
      </c>
      <c r="D591">
        <v>101.65536</v>
      </c>
      <c r="E591">
        <v>310.51051904743269</v>
      </c>
      <c r="F591">
        <v>64.406880000000001</v>
      </c>
      <c r="G591">
        <v>39.745440000000002</v>
      </c>
      <c r="H591">
        <v>54</v>
      </c>
      <c r="I591">
        <v>42</v>
      </c>
      <c r="J591">
        <v>3</v>
      </c>
      <c r="K591">
        <v>333</v>
      </c>
      <c r="L591">
        <v>52</v>
      </c>
      <c r="M591">
        <v>13</v>
      </c>
      <c r="N591">
        <v>1171</v>
      </c>
      <c r="O591">
        <v>0.28000000000000003</v>
      </c>
      <c r="P591">
        <v>2.33</v>
      </c>
      <c r="Q591">
        <v>1.4999999999999999E-2</v>
      </c>
      <c r="R591">
        <v>27.7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293.90289883817451</v>
      </c>
      <c r="B592">
        <v>56</v>
      </c>
      <c r="C592">
        <v>3.673786235477182</v>
      </c>
      <c r="D592">
        <v>132.34456</v>
      </c>
      <c r="E592">
        <v>311.46058091286312</v>
      </c>
      <c r="F592">
        <v>83.32696</v>
      </c>
      <c r="G592">
        <v>35.330559999999998</v>
      </c>
      <c r="H592">
        <v>52</v>
      </c>
      <c r="I592">
        <v>50</v>
      </c>
      <c r="J592">
        <v>6</v>
      </c>
      <c r="K592">
        <v>61</v>
      </c>
      <c r="L592">
        <v>43</v>
      </c>
      <c r="M592">
        <v>7</v>
      </c>
      <c r="N592">
        <v>1171</v>
      </c>
      <c r="O592">
        <v>0.28000000000000003</v>
      </c>
      <c r="P592">
        <v>2.33</v>
      </c>
      <c r="Q592">
        <v>1.4999999999999999E-2</v>
      </c>
      <c r="R592">
        <v>27.7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404.05374457770188</v>
      </c>
      <c r="B593">
        <v>77</v>
      </c>
      <c r="C593">
        <v>3.6732158597972902</v>
      </c>
      <c r="D593">
        <v>174.50295</v>
      </c>
      <c r="E593">
        <v>311.60979943285213</v>
      </c>
      <c r="F593">
        <v>56.970149999999997</v>
      </c>
      <c r="G593">
        <v>48.574949999999987</v>
      </c>
      <c r="H593">
        <v>127</v>
      </c>
      <c r="I593">
        <v>53</v>
      </c>
      <c r="J593">
        <v>44</v>
      </c>
      <c r="K593">
        <v>155</v>
      </c>
      <c r="L593">
        <v>41</v>
      </c>
      <c r="M593">
        <v>15</v>
      </c>
      <c r="N593">
        <v>1171</v>
      </c>
      <c r="O593">
        <v>0.28000000000000003</v>
      </c>
      <c r="P593">
        <v>2.33</v>
      </c>
      <c r="Q593">
        <v>1.4999999999999999E-2</v>
      </c>
      <c r="R593">
        <v>27.7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440.69078793239089</v>
      </c>
      <c r="B594">
        <v>84.000000000000014</v>
      </c>
      <c r="C594">
        <v>3.672423232769924</v>
      </c>
      <c r="D594">
        <v>129.28569999999999</v>
      </c>
      <c r="E594">
        <v>311.85652736414778</v>
      </c>
      <c r="F594">
        <v>52.984780000000001</v>
      </c>
      <c r="G594">
        <v>52.984780000000001</v>
      </c>
      <c r="H594">
        <v>165</v>
      </c>
      <c r="I594">
        <v>53</v>
      </c>
      <c r="J594">
        <v>43</v>
      </c>
      <c r="K594">
        <v>62</v>
      </c>
      <c r="L594">
        <v>41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27.7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440.68802226996849</v>
      </c>
      <c r="B595">
        <v>84</v>
      </c>
      <c r="C595">
        <v>3.6724001855830708</v>
      </c>
      <c r="D595">
        <v>218.91239999999999</v>
      </c>
      <c r="E595">
        <v>305.99004149377589</v>
      </c>
      <c r="F595">
        <v>51.987600000000008</v>
      </c>
      <c r="G595">
        <v>52.857000000000014</v>
      </c>
      <c r="H595">
        <v>111</v>
      </c>
      <c r="I595">
        <v>49</v>
      </c>
      <c r="J595">
        <v>21</v>
      </c>
      <c r="K595">
        <v>205</v>
      </c>
      <c r="L595">
        <v>45</v>
      </c>
      <c r="M595">
        <v>14</v>
      </c>
      <c r="N595">
        <v>1171</v>
      </c>
      <c r="O595">
        <v>0.28000000000000003</v>
      </c>
      <c r="P595">
        <v>2.33</v>
      </c>
      <c r="Q595">
        <v>1.4999999999999999E-2</v>
      </c>
      <c r="R595">
        <v>27.7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293.75373189383771</v>
      </c>
      <c r="B596">
        <v>56.000000000000007</v>
      </c>
      <c r="C596">
        <v>3.6719216486729711</v>
      </c>
      <c r="D596">
        <v>132.78375</v>
      </c>
      <c r="E596">
        <v>307.76763485477181</v>
      </c>
      <c r="F596">
        <v>83.76615000000001</v>
      </c>
      <c r="G596">
        <v>35.259149999999998</v>
      </c>
      <c r="H596">
        <v>52</v>
      </c>
      <c r="I596">
        <v>49</v>
      </c>
      <c r="J596">
        <v>6</v>
      </c>
      <c r="K596">
        <v>62</v>
      </c>
      <c r="L596">
        <v>45</v>
      </c>
      <c r="M596">
        <v>15</v>
      </c>
      <c r="N596">
        <v>1171</v>
      </c>
      <c r="O596">
        <v>0.28000000000000003</v>
      </c>
      <c r="P596">
        <v>2.33</v>
      </c>
      <c r="Q596">
        <v>1.4999999999999999E-2</v>
      </c>
      <c r="R596">
        <v>27.7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293.4854948666113</v>
      </c>
      <c r="B597">
        <v>56</v>
      </c>
      <c r="C597">
        <v>3.668568685832641</v>
      </c>
      <c r="D597">
        <v>247.06960000000001</v>
      </c>
      <c r="E597">
        <v>303.56846473029037</v>
      </c>
      <c r="F597">
        <v>53.604799999999997</v>
      </c>
      <c r="G597">
        <v>35.166200000000003</v>
      </c>
      <c r="H597">
        <v>65</v>
      </c>
      <c r="I597">
        <v>49</v>
      </c>
      <c r="J597">
        <v>2</v>
      </c>
      <c r="K597">
        <v>2</v>
      </c>
      <c r="L597">
        <v>45</v>
      </c>
      <c r="M597">
        <v>2</v>
      </c>
      <c r="N597">
        <v>1171</v>
      </c>
      <c r="O597">
        <v>0.28000000000000003</v>
      </c>
      <c r="P597">
        <v>2.33</v>
      </c>
      <c r="Q597">
        <v>1.4999999999999999E-2</v>
      </c>
      <c r="R597">
        <v>27.7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440.1189752487104</v>
      </c>
      <c r="B598">
        <v>84</v>
      </c>
      <c r="C598">
        <v>3.667658127072587</v>
      </c>
      <c r="D598">
        <v>235.81116</v>
      </c>
      <c r="E598">
        <v>300.04315352697103</v>
      </c>
      <c r="F598">
        <v>51.003720000000008</v>
      </c>
      <c r="G598">
        <v>52.65972</v>
      </c>
      <c r="H598">
        <v>111</v>
      </c>
      <c r="I598">
        <v>52</v>
      </c>
      <c r="J598">
        <v>20</v>
      </c>
      <c r="K598">
        <v>97</v>
      </c>
      <c r="L598">
        <v>42</v>
      </c>
      <c r="M598">
        <v>6</v>
      </c>
      <c r="N598">
        <v>1171</v>
      </c>
      <c r="O598">
        <v>0.28000000000000003</v>
      </c>
      <c r="P598">
        <v>2.33</v>
      </c>
      <c r="Q598">
        <v>1.4999999999999999E-2</v>
      </c>
      <c r="R598">
        <v>27.7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300.42533027000309</v>
      </c>
      <c r="B599">
        <v>57.358208955223901</v>
      </c>
      <c r="C599">
        <v>3.666392919506412</v>
      </c>
      <c r="D599">
        <v>159.20982000000001</v>
      </c>
      <c r="E599">
        <v>311.20478195081682</v>
      </c>
      <c r="F599">
        <v>87.768727200000001</v>
      </c>
      <c r="G599">
        <v>36.110844</v>
      </c>
      <c r="H599">
        <v>53</v>
      </c>
      <c r="I599">
        <v>45</v>
      </c>
      <c r="J599">
        <v>7</v>
      </c>
      <c r="K599">
        <v>316</v>
      </c>
      <c r="L599">
        <v>48</v>
      </c>
      <c r="M599">
        <v>14</v>
      </c>
      <c r="N599">
        <v>1171</v>
      </c>
      <c r="O599">
        <v>0.28000000000000003</v>
      </c>
      <c r="P599">
        <v>2.33</v>
      </c>
      <c r="Q599">
        <v>1.4999999999999999E-2</v>
      </c>
      <c r="R599">
        <v>27.7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304.24345109999302</v>
      </c>
      <c r="B600">
        <v>58.100000000000023</v>
      </c>
      <c r="C600">
        <v>3.665583748192685</v>
      </c>
      <c r="D600">
        <v>156.3287</v>
      </c>
      <c r="E600">
        <v>311.61825726141069</v>
      </c>
      <c r="F600">
        <v>92.163300000000007</v>
      </c>
      <c r="G600">
        <v>36.575980000000001</v>
      </c>
      <c r="H600">
        <v>52</v>
      </c>
      <c r="I600">
        <v>47</v>
      </c>
      <c r="J600">
        <v>7</v>
      </c>
      <c r="K600">
        <v>91</v>
      </c>
      <c r="L600">
        <v>46</v>
      </c>
      <c r="M600">
        <v>3</v>
      </c>
      <c r="N600">
        <v>1171</v>
      </c>
      <c r="O600">
        <v>0.28000000000000003</v>
      </c>
      <c r="P600">
        <v>2.33</v>
      </c>
      <c r="Q600">
        <v>1.4999999999999999E-2</v>
      </c>
      <c r="R600">
        <v>27.7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439.77194324731931</v>
      </c>
      <c r="B601">
        <v>84</v>
      </c>
      <c r="C601">
        <v>3.6647661937276612</v>
      </c>
      <c r="D601">
        <v>229.37816000000001</v>
      </c>
      <c r="E601">
        <v>306.33858921161823</v>
      </c>
      <c r="F601">
        <v>51.843880000000013</v>
      </c>
      <c r="G601">
        <v>52.754680000000008</v>
      </c>
      <c r="H601">
        <v>111</v>
      </c>
      <c r="I601">
        <v>47</v>
      </c>
      <c r="J601">
        <v>22</v>
      </c>
      <c r="K601">
        <v>258</v>
      </c>
      <c r="L601">
        <v>47</v>
      </c>
      <c r="M601">
        <v>11</v>
      </c>
      <c r="N601">
        <v>1171</v>
      </c>
      <c r="O601">
        <v>0.28000000000000003</v>
      </c>
      <c r="P601">
        <v>2.33</v>
      </c>
      <c r="Q601">
        <v>1.4999999999999999E-2</v>
      </c>
      <c r="R601">
        <v>27.7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263.74920113102502</v>
      </c>
      <c r="B602">
        <v>50.4</v>
      </c>
      <c r="C602">
        <v>3.663183349042014</v>
      </c>
      <c r="D602">
        <v>112.887</v>
      </c>
      <c r="E602">
        <v>312.42323651452278</v>
      </c>
      <c r="F602">
        <v>64.685249999999996</v>
      </c>
      <c r="G602">
        <v>31.718250000000001</v>
      </c>
      <c r="H602">
        <v>189</v>
      </c>
      <c r="I602">
        <v>47</v>
      </c>
      <c r="J602">
        <v>18</v>
      </c>
      <c r="K602">
        <v>96</v>
      </c>
      <c r="L602">
        <v>45</v>
      </c>
      <c r="M602">
        <v>9</v>
      </c>
      <c r="N602">
        <v>1171</v>
      </c>
      <c r="O602">
        <v>0.28000000000000003</v>
      </c>
      <c r="P602">
        <v>2.33</v>
      </c>
      <c r="Q602">
        <v>1.4999999999999999E-2</v>
      </c>
      <c r="R602">
        <v>27.7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439.55246599052401</v>
      </c>
      <c r="B603">
        <v>84</v>
      </c>
      <c r="C603">
        <v>3.6629372165877001</v>
      </c>
      <c r="D603">
        <v>219.3963</v>
      </c>
      <c r="E603">
        <v>305.9485477178423</v>
      </c>
      <c r="F603">
        <v>51.809100000000008</v>
      </c>
      <c r="G603">
        <v>52.71990000000001</v>
      </c>
      <c r="H603">
        <v>111</v>
      </c>
      <c r="I603">
        <v>47</v>
      </c>
      <c r="J603">
        <v>22</v>
      </c>
      <c r="K603">
        <v>206</v>
      </c>
      <c r="L603">
        <v>47</v>
      </c>
      <c r="M603">
        <v>12</v>
      </c>
      <c r="N603">
        <v>1171</v>
      </c>
      <c r="O603">
        <v>0.28000000000000003</v>
      </c>
      <c r="P603">
        <v>2.33</v>
      </c>
      <c r="Q603">
        <v>1.4999999999999999E-2</v>
      </c>
      <c r="R603">
        <v>27.7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234.12974845109781</v>
      </c>
      <c r="B604">
        <v>44.744</v>
      </c>
      <c r="C604">
        <v>3.6628558894101659</v>
      </c>
      <c r="D604">
        <v>196.44</v>
      </c>
      <c r="E604">
        <v>310.67306795245719</v>
      </c>
      <c r="F604">
        <v>166.74</v>
      </c>
      <c r="G604">
        <v>28.136040000000001</v>
      </c>
      <c r="H604">
        <v>120</v>
      </c>
      <c r="I604">
        <v>57</v>
      </c>
      <c r="J604">
        <v>1</v>
      </c>
      <c r="K604">
        <v>40</v>
      </c>
      <c r="L604">
        <v>51</v>
      </c>
      <c r="M604">
        <v>3</v>
      </c>
      <c r="N604">
        <v>1171</v>
      </c>
      <c r="O604">
        <v>0.28000000000000003</v>
      </c>
      <c r="P604">
        <v>2.33</v>
      </c>
      <c r="Q604">
        <v>1.4999999999999999E-2</v>
      </c>
      <c r="R604">
        <v>27.7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234.1202954709814</v>
      </c>
      <c r="B605">
        <v>44.744000000000007</v>
      </c>
      <c r="C605">
        <v>3.662708001736255</v>
      </c>
      <c r="D605">
        <v>344.87650000000002</v>
      </c>
      <c r="E605">
        <v>307.67136929460582</v>
      </c>
      <c r="F605">
        <v>289.04050000000001</v>
      </c>
      <c r="G605">
        <v>28.100259999999999</v>
      </c>
      <c r="H605">
        <v>40</v>
      </c>
      <c r="I605">
        <v>47</v>
      </c>
      <c r="J605">
        <v>6</v>
      </c>
      <c r="K605">
        <v>62</v>
      </c>
      <c r="L605">
        <v>50</v>
      </c>
      <c r="M605">
        <v>13</v>
      </c>
      <c r="N605">
        <v>1171</v>
      </c>
      <c r="O605">
        <v>0.28000000000000003</v>
      </c>
      <c r="P605">
        <v>2.33</v>
      </c>
      <c r="Q605">
        <v>1.4999999999999999E-2</v>
      </c>
      <c r="R605">
        <v>27.7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329.60934488236791</v>
      </c>
      <c r="B606">
        <v>63</v>
      </c>
      <c r="C606">
        <v>3.662326054248533</v>
      </c>
      <c r="D606">
        <v>109.44750000000001</v>
      </c>
      <c r="E606">
        <v>312.18114351945991</v>
      </c>
      <c r="F606">
        <v>65.534599999999998</v>
      </c>
      <c r="G606">
        <v>39.634599999999999</v>
      </c>
      <c r="H606">
        <v>55</v>
      </c>
      <c r="I606">
        <v>46</v>
      </c>
      <c r="J606">
        <v>7</v>
      </c>
      <c r="K606">
        <v>165</v>
      </c>
      <c r="L606">
        <v>48</v>
      </c>
      <c r="M606">
        <v>10</v>
      </c>
      <c r="N606">
        <v>1171</v>
      </c>
      <c r="O606">
        <v>0.28000000000000003</v>
      </c>
      <c r="P606">
        <v>2.33</v>
      </c>
      <c r="Q606">
        <v>1.4999999999999999E-2</v>
      </c>
      <c r="R606">
        <v>27.7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439.34116959362439</v>
      </c>
      <c r="B607">
        <v>84</v>
      </c>
      <c r="C607">
        <v>3.661176413280204</v>
      </c>
      <c r="D607">
        <v>219.3963</v>
      </c>
      <c r="E607">
        <v>307.11867219917008</v>
      </c>
      <c r="F607">
        <v>51.809100000000008</v>
      </c>
      <c r="G607">
        <v>52.71990000000001</v>
      </c>
      <c r="H607">
        <v>111</v>
      </c>
      <c r="I607">
        <v>47</v>
      </c>
      <c r="J607">
        <v>22</v>
      </c>
      <c r="K607">
        <v>204</v>
      </c>
      <c r="L607">
        <v>47</v>
      </c>
      <c r="M607">
        <v>15</v>
      </c>
      <c r="N607">
        <v>1171</v>
      </c>
      <c r="O607">
        <v>0.28000000000000003</v>
      </c>
      <c r="P607">
        <v>2.33</v>
      </c>
      <c r="Q607">
        <v>1.4999999999999999E-2</v>
      </c>
      <c r="R607">
        <v>27.7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439.34116959362439</v>
      </c>
      <c r="B608">
        <v>84</v>
      </c>
      <c r="C608">
        <v>3.661176413280204</v>
      </c>
      <c r="D608">
        <v>219.3963</v>
      </c>
      <c r="E608">
        <v>307.11867219917008</v>
      </c>
      <c r="F608">
        <v>51.809100000000008</v>
      </c>
      <c r="G608">
        <v>52.71990000000001</v>
      </c>
      <c r="H608">
        <v>111</v>
      </c>
      <c r="I608">
        <v>47</v>
      </c>
      <c r="J608">
        <v>22</v>
      </c>
      <c r="K608">
        <v>207</v>
      </c>
      <c r="L608">
        <v>47</v>
      </c>
      <c r="M608">
        <v>15</v>
      </c>
      <c r="N608">
        <v>1171</v>
      </c>
      <c r="O608">
        <v>0.28000000000000003</v>
      </c>
      <c r="P608">
        <v>2.33</v>
      </c>
      <c r="Q608">
        <v>1.4999999999999999E-2</v>
      </c>
      <c r="R608">
        <v>27.7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292.85745866759942</v>
      </c>
      <c r="B609">
        <v>55.999999999999993</v>
      </c>
      <c r="C609">
        <v>3.6607182333449919</v>
      </c>
      <c r="D609">
        <v>476.45452799999998</v>
      </c>
      <c r="E609">
        <v>306.48962655601662</v>
      </c>
      <c r="F609">
        <v>54.240119999999997</v>
      </c>
      <c r="G609">
        <v>35.133120000000012</v>
      </c>
      <c r="H609">
        <v>175</v>
      </c>
      <c r="I609">
        <v>40</v>
      </c>
      <c r="J609">
        <v>4</v>
      </c>
      <c r="K609">
        <v>161</v>
      </c>
      <c r="L609">
        <v>52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27.7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292.84743518386853</v>
      </c>
      <c r="B610">
        <v>56</v>
      </c>
      <c r="C610">
        <v>3.6605929397983572</v>
      </c>
      <c r="D610">
        <v>243.54</v>
      </c>
      <c r="E610">
        <v>309.47389113873419</v>
      </c>
      <c r="F610">
        <v>53.393999999999998</v>
      </c>
      <c r="G610">
        <v>35.174999999999997</v>
      </c>
      <c r="H610">
        <v>47</v>
      </c>
      <c r="I610">
        <v>46</v>
      </c>
      <c r="J610">
        <v>3</v>
      </c>
      <c r="K610">
        <v>2</v>
      </c>
      <c r="L610">
        <v>45</v>
      </c>
      <c r="M610">
        <v>2</v>
      </c>
      <c r="N610">
        <v>1171</v>
      </c>
      <c r="O610">
        <v>0.28000000000000003</v>
      </c>
      <c r="P610">
        <v>2.33</v>
      </c>
      <c r="Q610">
        <v>1.4999999999999999E-2</v>
      </c>
      <c r="R610">
        <v>27.7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292.72703601791068</v>
      </c>
      <c r="B611">
        <v>56.000000000000007</v>
      </c>
      <c r="C611">
        <v>3.659087950223884</v>
      </c>
      <c r="D611">
        <v>142.77781999999999</v>
      </c>
      <c r="E611">
        <v>311.71784232365138</v>
      </c>
      <c r="F611">
        <v>83.600760000000008</v>
      </c>
      <c r="G611">
        <v>35.192920000000008</v>
      </c>
      <c r="H611">
        <v>52</v>
      </c>
      <c r="I611">
        <v>41</v>
      </c>
      <c r="J611">
        <v>7</v>
      </c>
      <c r="K611">
        <v>60</v>
      </c>
      <c r="L611">
        <v>49</v>
      </c>
      <c r="M611">
        <v>18</v>
      </c>
      <c r="N611">
        <v>1171</v>
      </c>
      <c r="O611">
        <v>0.28000000000000003</v>
      </c>
      <c r="P611">
        <v>2.33</v>
      </c>
      <c r="Q611">
        <v>1.4999999999999999E-2</v>
      </c>
      <c r="R611">
        <v>27.7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439.99030516017211</v>
      </c>
      <c r="B612">
        <v>84.190909090909088</v>
      </c>
      <c r="C612">
        <v>3.6582716226469341</v>
      </c>
      <c r="D612">
        <v>135.2628</v>
      </c>
      <c r="E612">
        <v>311.42499209443832</v>
      </c>
      <c r="F612">
        <v>52.863480000000003</v>
      </c>
      <c r="G612">
        <v>52.891199999999998</v>
      </c>
      <c r="H612">
        <v>165</v>
      </c>
      <c r="I612">
        <v>53</v>
      </c>
      <c r="J612">
        <v>43</v>
      </c>
      <c r="K612">
        <v>113</v>
      </c>
      <c r="L612">
        <v>40</v>
      </c>
      <c r="M612">
        <v>9</v>
      </c>
      <c r="N612">
        <v>1171</v>
      </c>
      <c r="O612">
        <v>0.28000000000000003</v>
      </c>
      <c r="P612">
        <v>2.33</v>
      </c>
      <c r="Q612">
        <v>1.4999999999999999E-2</v>
      </c>
      <c r="R612">
        <v>27.7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438.97849083462972</v>
      </c>
      <c r="B613">
        <v>84</v>
      </c>
      <c r="C613">
        <v>3.6581540902885812</v>
      </c>
      <c r="D613">
        <v>129.07480000000001</v>
      </c>
      <c r="E613">
        <v>311.62416221891959</v>
      </c>
      <c r="F613">
        <v>52.773880000000013</v>
      </c>
      <c r="G613">
        <v>52.773879999999998</v>
      </c>
      <c r="H613">
        <v>165</v>
      </c>
      <c r="I613">
        <v>53</v>
      </c>
      <c r="J613">
        <v>43</v>
      </c>
      <c r="K613">
        <v>155</v>
      </c>
      <c r="L613">
        <v>40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27.7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292.59206226155419</v>
      </c>
      <c r="B614">
        <v>56.000000000000007</v>
      </c>
      <c r="C614">
        <v>3.657400778269428</v>
      </c>
      <c r="D614">
        <v>447.59039999999999</v>
      </c>
      <c r="E614">
        <v>306.71693654571652</v>
      </c>
      <c r="F614">
        <v>54.418080000000003</v>
      </c>
      <c r="G614">
        <v>35.104559999999999</v>
      </c>
      <c r="H614">
        <v>179</v>
      </c>
      <c r="I614">
        <v>41</v>
      </c>
      <c r="J614">
        <v>4</v>
      </c>
      <c r="K614">
        <v>161</v>
      </c>
      <c r="L614">
        <v>51</v>
      </c>
      <c r="M614">
        <v>11</v>
      </c>
      <c r="N614">
        <v>1171</v>
      </c>
      <c r="O614">
        <v>0.28000000000000003</v>
      </c>
      <c r="P614">
        <v>2.33</v>
      </c>
      <c r="Q614">
        <v>1.4999999999999999E-2</v>
      </c>
      <c r="R614">
        <v>27.7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438.59322884945709</v>
      </c>
      <c r="B615">
        <v>84</v>
      </c>
      <c r="C615">
        <v>3.6549435737454758</v>
      </c>
      <c r="D615">
        <v>218.61269999999999</v>
      </c>
      <c r="E615">
        <v>303.74937759336098</v>
      </c>
      <c r="F615">
        <v>51.687899999999999</v>
      </c>
      <c r="G615">
        <v>52.557300000000012</v>
      </c>
      <c r="H615">
        <v>111</v>
      </c>
      <c r="I615">
        <v>49</v>
      </c>
      <c r="J615">
        <v>21</v>
      </c>
      <c r="K615">
        <v>266</v>
      </c>
      <c r="L615">
        <v>45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27.7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402.02143307039358</v>
      </c>
      <c r="B616">
        <v>77</v>
      </c>
      <c r="C616">
        <v>3.6547403006399422</v>
      </c>
      <c r="D616">
        <v>180.60239999999999</v>
      </c>
      <c r="E616">
        <v>311.33594051169018</v>
      </c>
      <c r="F616">
        <v>56.720399999999998</v>
      </c>
      <c r="G616">
        <v>48.325200000000002</v>
      </c>
      <c r="H616">
        <v>127</v>
      </c>
      <c r="I616">
        <v>53</v>
      </c>
      <c r="J616">
        <v>44</v>
      </c>
      <c r="K616">
        <v>60</v>
      </c>
      <c r="L616">
        <v>40</v>
      </c>
      <c r="M616">
        <v>13</v>
      </c>
      <c r="N616">
        <v>1171</v>
      </c>
      <c r="O616">
        <v>0.28000000000000003</v>
      </c>
      <c r="P616">
        <v>2.33</v>
      </c>
      <c r="Q616">
        <v>1.4999999999999999E-2</v>
      </c>
      <c r="R616">
        <v>27.7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328.86395776639722</v>
      </c>
      <c r="B617">
        <v>63</v>
      </c>
      <c r="C617">
        <v>3.6540439751821912</v>
      </c>
      <c r="D617">
        <v>178.43174999999999</v>
      </c>
      <c r="E617">
        <v>311.77593360995849</v>
      </c>
      <c r="F617">
        <v>66.303749999999994</v>
      </c>
      <c r="G617">
        <v>39.538400000000003</v>
      </c>
      <c r="H617">
        <v>39</v>
      </c>
      <c r="I617">
        <v>49</v>
      </c>
      <c r="J617">
        <v>5</v>
      </c>
      <c r="K617">
        <v>62</v>
      </c>
      <c r="L617">
        <v>45</v>
      </c>
      <c r="M617">
        <v>16</v>
      </c>
      <c r="N617">
        <v>1171</v>
      </c>
      <c r="O617">
        <v>0.28000000000000003</v>
      </c>
      <c r="P617">
        <v>2.33</v>
      </c>
      <c r="Q617">
        <v>1.4999999999999999E-2</v>
      </c>
      <c r="R617">
        <v>27.7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401.9304852998219</v>
      </c>
      <c r="B618">
        <v>77</v>
      </c>
      <c r="C618">
        <v>3.6539135027256542</v>
      </c>
      <c r="D618">
        <v>180.208</v>
      </c>
      <c r="E618">
        <v>311.01962054586539</v>
      </c>
      <c r="F618">
        <v>56.667200000000001</v>
      </c>
      <c r="G618">
        <v>48.308</v>
      </c>
      <c r="H618">
        <v>127</v>
      </c>
      <c r="I618">
        <v>54</v>
      </c>
      <c r="J618">
        <v>43</v>
      </c>
      <c r="K618">
        <v>249</v>
      </c>
      <c r="L618">
        <v>40</v>
      </c>
      <c r="M618">
        <v>11</v>
      </c>
      <c r="N618">
        <v>1171</v>
      </c>
      <c r="O618">
        <v>0.28000000000000003</v>
      </c>
      <c r="P618">
        <v>2.33</v>
      </c>
      <c r="Q618">
        <v>1.4999999999999999E-2</v>
      </c>
      <c r="R618">
        <v>27.7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293.17235978726308</v>
      </c>
      <c r="B619">
        <v>56.186666666666667</v>
      </c>
      <c r="C619">
        <v>3.652479565455935</v>
      </c>
      <c r="D619">
        <v>109.23824999999999</v>
      </c>
      <c r="E619">
        <v>311.98881394966281</v>
      </c>
      <c r="F619">
        <v>97.60575</v>
      </c>
      <c r="G619">
        <v>35.250374999999998</v>
      </c>
      <c r="H619">
        <v>164</v>
      </c>
      <c r="I619">
        <v>45</v>
      </c>
      <c r="J619">
        <v>3</v>
      </c>
      <c r="K619">
        <v>302</v>
      </c>
      <c r="L619">
        <v>47</v>
      </c>
      <c r="M619">
        <v>11</v>
      </c>
      <c r="N619">
        <v>1171</v>
      </c>
      <c r="O619">
        <v>0.28000000000000003</v>
      </c>
      <c r="P619">
        <v>2.33</v>
      </c>
      <c r="Q619">
        <v>1.4999999999999999E-2</v>
      </c>
      <c r="R619">
        <v>27.7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292.09873123243312</v>
      </c>
      <c r="B620">
        <v>56.000000000000007</v>
      </c>
      <c r="C620">
        <v>3.6512341404054132</v>
      </c>
      <c r="D620">
        <v>459.28840000000008</v>
      </c>
      <c r="E620">
        <v>306.78838174273858</v>
      </c>
      <c r="F620">
        <v>54.530600000000007</v>
      </c>
      <c r="G620">
        <v>35.046399999999998</v>
      </c>
      <c r="H620">
        <v>86</v>
      </c>
      <c r="I620">
        <v>32</v>
      </c>
      <c r="J620">
        <v>2</v>
      </c>
      <c r="K620">
        <v>161</v>
      </c>
      <c r="L620">
        <v>60</v>
      </c>
      <c r="M620">
        <v>10</v>
      </c>
      <c r="N620">
        <v>1171</v>
      </c>
      <c r="O620">
        <v>0.28000000000000003</v>
      </c>
      <c r="P620">
        <v>2.33</v>
      </c>
      <c r="Q620">
        <v>1.4999999999999999E-2</v>
      </c>
      <c r="R620">
        <v>27.7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274.93157454730238</v>
      </c>
      <c r="B621">
        <v>52.73863636363636</v>
      </c>
      <c r="C621">
        <v>3.6491672036444358</v>
      </c>
      <c r="D621">
        <v>97.382400000000004</v>
      </c>
      <c r="E621">
        <v>308.65792924283932</v>
      </c>
      <c r="F621">
        <v>97.382400000000004</v>
      </c>
      <c r="G621">
        <v>33.012</v>
      </c>
      <c r="H621">
        <v>95</v>
      </c>
      <c r="I621">
        <v>46</v>
      </c>
      <c r="J621">
        <v>3</v>
      </c>
      <c r="K621">
        <v>202</v>
      </c>
      <c r="L621">
        <v>48</v>
      </c>
      <c r="M621">
        <v>15</v>
      </c>
      <c r="N621">
        <v>1171</v>
      </c>
      <c r="O621">
        <v>0.28000000000000003</v>
      </c>
      <c r="P621">
        <v>2.33</v>
      </c>
      <c r="Q621">
        <v>1.4999999999999999E-2</v>
      </c>
      <c r="R621">
        <v>27.7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291.84443690606082</v>
      </c>
      <c r="B622">
        <v>56</v>
      </c>
      <c r="C622">
        <v>3.6480554613257601</v>
      </c>
      <c r="D622">
        <v>433.34640000000002</v>
      </c>
      <c r="E622">
        <v>301.14934414715242</v>
      </c>
      <c r="F622">
        <v>54.845280000000002</v>
      </c>
      <c r="G622">
        <v>34.934759999999997</v>
      </c>
      <c r="H622">
        <v>118</v>
      </c>
      <c r="I622">
        <v>45</v>
      </c>
      <c r="J622">
        <v>3</v>
      </c>
      <c r="K622">
        <v>161</v>
      </c>
      <c r="L622">
        <v>48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27.7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328.30428320910698</v>
      </c>
      <c r="B623">
        <v>63</v>
      </c>
      <c r="C623">
        <v>3.647825368990079</v>
      </c>
      <c r="D623">
        <v>108.4752</v>
      </c>
      <c r="E623">
        <v>307.72811025324091</v>
      </c>
      <c r="F623">
        <v>64.576800000000006</v>
      </c>
      <c r="G623">
        <v>39.405600000000007</v>
      </c>
      <c r="H623">
        <v>54</v>
      </c>
      <c r="I623">
        <v>44</v>
      </c>
      <c r="J623">
        <v>3</v>
      </c>
      <c r="K623">
        <v>165</v>
      </c>
      <c r="L623">
        <v>50</v>
      </c>
      <c r="M623">
        <v>10</v>
      </c>
      <c r="N623">
        <v>1171</v>
      </c>
      <c r="O623">
        <v>0.28000000000000003</v>
      </c>
      <c r="P623">
        <v>2.33</v>
      </c>
      <c r="Q623">
        <v>1.4999999999999999E-2</v>
      </c>
      <c r="R623">
        <v>27.7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291.73688218021391</v>
      </c>
      <c r="B624">
        <v>56.000000000000007</v>
      </c>
      <c r="C624">
        <v>3.6467110272526728</v>
      </c>
      <c r="D624">
        <v>211.06800000000001</v>
      </c>
      <c r="E624">
        <v>310.38008298755187</v>
      </c>
      <c r="F624">
        <v>81.621359999999996</v>
      </c>
      <c r="G624">
        <v>35.054639999999999</v>
      </c>
      <c r="H624">
        <v>8</v>
      </c>
      <c r="I624">
        <v>40</v>
      </c>
      <c r="J624">
        <v>3</v>
      </c>
      <c r="K624">
        <v>278</v>
      </c>
      <c r="L624">
        <v>53</v>
      </c>
      <c r="M624">
        <v>4</v>
      </c>
      <c r="N624">
        <v>1171</v>
      </c>
      <c r="O624">
        <v>0.28000000000000003</v>
      </c>
      <c r="P624">
        <v>2.33</v>
      </c>
      <c r="Q624">
        <v>1.4999999999999999E-2</v>
      </c>
      <c r="R624">
        <v>27.7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274.68591315099968</v>
      </c>
      <c r="B625">
        <v>52.73863636363636</v>
      </c>
      <c r="C625">
        <v>3.645906539560781</v>
      </c>
      <c r="D625">
        <v>97.382400000000004</v>
      </c>
      <c r="E625">
        <v>310.8362697355434</v>
      </c>
      <c r="F625">
        <v>97.382400000000004</v>
      </c>
      <c r="G625">
        <v>33.012</v>
      </c>
      <c r="H625">
        <v>95</v>
      </c>
      <c r="I625">
        <v>46</v>
      </c>
      <c r="J625">
        <v>3</v>
      </c>
      <c r="K625">
        <v>292</v>
      </c>
      <c r="L625">
        <v>48</v>
      </c>
      <c r="M625">
        <v>15</v>
      </c>
      <c r="N625">
        <v>1171</v>
      </c>
      <c r="O625">
        <v>0.28000000000000003</v>
      </c>
      <c r="P625">
        <v>2.33</v>
      </c>
      <c r="Q625">
        <v>1.4999999999999999E-2</v>
      </c>
      <c r="R625">
        <v>27.7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279.48749851586729</v>
      </c>
      <c r="B626">
        <v>53.666666666666657</v>
      </c>
      <c r="C626">
        <v>3.6454891110765302</v>
      </c>
      <c r="D626">
        <v>91.488</v>
      </c>
      <c r="E626">
        <v>311.63037625619518</v>
      </c>
      <c r="F626">
        <v>91.488</v>
      </c>
      <c r="G626">
        <v>33.6</v>
      </c>
      <c r="H626">
        <v>164</v>
      </c>
      <c r="I626">
        <v>43</v>
      </c>
      <c r="J626">
        <v>3</v>
      </c>
      <c r="K626">
        <v>37</v>
      </c>
      <c r="L626">
        <v>59</v>
      </c>
      <c r="M626">
        <v>1</v>
      </c>
      <c r="N626">
        <v>1171</v>
      </c>
      <c r="O626">
        <v>0.28000000000000003</v>
      </c>
      <c r="P626">
        <v>2.33</v>
      </c>
      <c r="Q626">
        <v>1.4999999999999999E-2</v>
      </c>
      <c r="R626">
        <v>27.7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291.60180619442377</v>
      </c>
      <c r="B627">
        <v>56</v>
      </c>
      <c r="C627">
        <v>3.6450225774302991</v>
      </c>
      <c r="D627">
        <v>211.01112000000001</v>
      </c>
      <c r="E627">
        <v>309.53073604183919</v>
      </c>
      <c r="F627">
        <v>81.592919999999992</v>
      </c>
      <c r="G627">
        <v>35.026200000000003</v>
      </c>
      <c r="H627">
        <v>8</v>
      </c>
      <c r="I627">
        <v>40</v>
      </c>
      <c r="J627">
        <v>3</v>
      </c>
      <c r="K627">
        <v>47</v>
      </c>
      <c r="L627">
        <v>54</v>
      </c>
      <c r="M627">
        <v>1</v>
      </c>
      <c r="N627">
        <v>1171</v>
      </c>
      <c r="O627">
        <v>0.28000000000000003</v>
      </c>
      <c r="P627">
        <v>2.33</v>
      </c>
      <c r="Q627">
        <v>1.4999999999999999E-2</v>
      </c>
      <c r="R627">
        <v>27.7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291.57963212987022</v>
      </c>
      <c r="B628">
        <v>56</v>
      </c>
      <c r="C628">
        <v>3.644745401623378</v>
      </c>
      <c r="D628">
        <v>193.10400000000001</v>
      </c>
      <c r="E628">
        <v>298.3204979253112</v>
      </c>
      <c r="F628">
        <v>53.395200000000003</v>
      </c>
      <c r="G628">
        <v>34.862400000000001</v>
      </c>
      <c r="H628">
        <v>117</v>
      </c>
      <c r="I628">
        <v>39</v>
      </c>
      <c r="J628">
        <v>3</v>
      </c>
      <c r="K628">
        <v>143</v>
      </c>
      <c r="L628">
        <v>54</v>
      </c>
      <c r="M628">
        <v>4</v>
      </c>
      <c r="N628">
        <v>1171</v>
      </c>
      <c r="O628">
        <v>0.28000000000000003</v>
      </c>
      <c r="P628">
        <v>2.33</v>
      </c>
      <c r="Q628">
        <v>1.4999999999999999E-2</v>
      </c>
      <c r="R628">
        <v>27.7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400.91333098525013</v>
      </c>
      <c r="B629">
        <v>77</v>
      </c>
      <c r="C629">
        <v>3.6446666453204561</v>
      </c>
      <c r="D629">
        <v>174.12</v>
      </c>
      <c r="E629">
        <v>311.33594051169018</v>
      </c>
      <c r="F629">
        <v>56.587200000000003</v>
      </c>
      <c r="G629">
        <v>48.192</v>
      </c>
      <c r="H629">
        <v>127</v>
      </c>
      <c r="I629">
        <v>53</v>
      </c>
      <c r="J629">
        <v>44</v>
      </c>
      <c r="K629">
        <v>203</v>
      </c>
      <c r="L629">
        <v>40</v>
      </c>
      <c r="M629">
        <v>10</v>
      </c>
      <c r="N629">
        <v>1171</v>
      </c>
      <c r="O629">
        <v>0.28000000000000003</v>
      </c>
      <c r="P629">
        <v>2.33</v>
      </c>
      <c r="Q629">
        <v>1.4999999999999999E-2</v>
      </c>
      <c r="R629">
        <v>27.7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291.56670922299998</v>
      </c>
      <c r="B630">
        <v>56.000000000000007</v>
      </c>
      <c r="C630">
        <v>3.6445838652874998</v>
      </c>
      <c r="D630">
        <v>245.30712</v>
      </c>
      <c r="E630">
        <v>307.61161825726151</v>
      </c>
      <c r="F630">
        <v>54.028920000000006</v>
      </c>
      <c r="G630">
        <v>34.994400000000013</v>
      </c>
      <c r="H630">
        <v>1</v>
      </c>
      <c r="I630">
        <v>44</v>
      </c>
      <c r="J630">
        <v>6</v>
      </c>
      <c r="K630">
        <v>162</v>
      </c>
      <c r="L630">
        <v>46</v>
      </c>
      <c r="M630">
        <v>8</v>
      </c>
      <c r="N630">
        <v>1171</v>
      </c>
      <c r="O630">
        <v>0.28000000000000003</v>
      </c>
      <c r="P630">
        <v>2.33</v>
      </c>
      <c r="Q630">
        <v>1.4999999999999999E-2</v>
      </c>
      <c r="R630">
        <v>27.7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437.15157565082671</v>
      </c>
      <c r="B631">
        <v>84</v>
      </c>
      <c r="C631">
        <v>3.6429297970902219</v>
      </c>
      <c r="D631">
        <v>134.61000000000001</v>
      </c>
      <c r="E631">
        <v>310.82748172099429</v>
      </c>
      <c r="F631">
        <v>52.537080000000003</v>
      </c>
      <c r="G631">
        <v>52.537080000000003</v>
      </c>
      <c r="H631">
        <v>165</v>
      </c>
      <c r="I631">
        <v>53</v>
      </c>
      <c r="J631">
        <v>43</v>
      </c>
      <c r="K631">
        <v>249</v>
      </c>
      <c r="L631">
        <v>39</v>
      </c>
      <c r="M631">
        <v>10</v>
      </c>
      <c r="N631">
        <v>1171</v>
      </c>
      <c r="O631">
        <v>0.28000000000000003</v>
      </c>
      <c r="P631">
        <v>2.33</v>
      </c>
      <c r="Q631">
        <v>1.4999999999999999E-2</v>
      </c>
      <c r="R631">
        <v>27.7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291.40482753349391</v>
      </c>
      <c r="B632">
        <v>56</v>
      </c>
      <c r="C632">
        <v>3.642560344168674</v>
      </c>
      <c r="D632">
        <v>142.524</v>
      </c>
      <c r="E632">
        <v>310.00829875518667</v>
      </c>
      <c r="F632">
        <v>83.516400000000004</v>
      </c>
      <c r="G632">
        <v>35.009399999999999</v>
      </c>
      <c r="H632">
        <v>52</v>
      </c>
      <c r="I632">
        <v>49</v>
      </c>
      <c r="J632">
        <v>6</v>
      </c>
      <c r="K632">
        <v>249</v>
      </c>
      <c r="L632">
        <v>45</v>
      </c>
      <c r="M632">
        <v>15</v>
      </c>
      <c r="N632">
        <v>1171</v>
      </c>
      <c r="O632">
        <v>0.28000000000000003</v>
      </c>
      <c r="P632">
        <v>2.33</v>
      </c>
      <c r="Q632">
        <v>1.4999999999999999E-2</v>
      </c>
      <c r="R632">
        <v>27.7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400.59619025590621</v>
      </c>
      <c r="B633">
        <v>77</v>
      </c>
      <c r="C633">
        <v>3.6417835477809661</v>
      </c>
      <c r="D633">
        <v>180.27680000000001</v>
      </c>
      <c r="E633">
        <v>311.76747578139981</v>
      </c>
      <c r="F633">
        <v>56.557600000000008</v>
      </c>
      <c r="G633">
        <v>48.162399999999998</v>
      </c>
      <c r="H633">
        <v>127</v>
      </c>
      <c r="I633">
        <v>53</v>
      </c>
      <c r="J633">
        <v>44</v>
      </c>
      <c r="K633">
        <v>252</v>
      </c>
      <c r="L633">
        <v>40</v>
      </c>
      <c r="M633">
        <v>11</v>
      </c>
      <c r="N633">
        <v>1171</v>
      </c>
      <c r="O633">
        <v>0.28000000000000003</v>
      </c>
      <c r="P633">
        <v>2.33</v>
      </c>
      <c r="Q633">
        <v>1.4999999999999999E-2</v>
      </c>
      <c r="R633">
        <v>27.7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436.98225975101923</v>
      </c>
      <c r="B634">
        <v>84</v>
      </c>
      <c r="C634">
        <v>3.6415188312584932</v>
      </c>
      <c r="D634">
        <v>134.58600000000001</v>
      </c>
      <c r="E634">
        <v>311.21502550626059</v>
      </c>
      <c r="F634">
        <v>52.525080000000003</v>
      </c>
      <c r="G634">
        <v>52.525080000000003</v>
      </c>
      <c r="H634">
        <v>165</v>
      </c>
      <c r="I634">
        <v>53</v>
      </c>
      <c r="J634">
        <v>43</v>
      </c>
      <c r="K634">
        <v>42</v>
      </c>
      <c r="L634">
        <v>40</v>
      </c>
      <c r="M634">
        <v>8</v>
      </c>
      <c r="N634">
        <v>1171</v>
      </c>
      <c r="O634">
        <v>0.28000000000000003</v>
      </c>
      <c r="P634">
        <v>2.33</v>
      </c>
      <c r="Q634">
        <v>1.4999999999999999E-2</v>
      </c>
      <c r="R634">
        <v>27.7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291.27454565627932</v>
      </c>
      <c r="B635">
        <v>56</v>
      </c>
      <c r="C635">
        <v>3.640931820703492</v>
      </c>
      <c r="D635">
        <v>171.7355</v>
      </c>
      <c r="E635">
        <v>309.2946058091286</v>
      </c>
      <c r="F635">
        <v>54.519500000000008</v>
      </c>
      <c r="G635">
        <v>34.983499999999999</v>
      </c>
      <c r="H635">
        <v>98</v>
      </c>
      <c r="I635">
        <v>47</v>
      </c>
      <c r="J635">
        <v>10</v>
      </c>
      <c r="K635">
        <v>143</v>
      </c>
      <c r="L635">
        <v>44</v>
      </c>
      <c r="M635">
        <v>5</v>
      </c>
      <c r="N635">
        <v>1171</v>
      </c>
      <c r="O635">
        <v>0.28000000000000003</v>
      </c>
      <c r="P635">
        <v>2.33</v>
      </c>
      <c r="Q635">
        <v>1.4999999999999999E-2</v>
      </c>
      <c r="R635">
        <v>27.7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338.5577087340701</v>
      </c>
      <c r="B636">
        <v>65.100000000000023</v>
      </c>
      <c r="C636">
        <v>3.6404054702588171</v>
      </c>
      <c r="D636">
        <v>206.6208</v>
      </c>
      <c r="E636">
        <v>309.95850622406641</v>
      </c>
      <c r="F636">
        <v>71.7744</v>
      </c>
      <c r="G636">
        <v>40.673520000000003</v>
      </c>
      <c r="H636">
        <v>39</v>
      </c>
      <c r="I636">
        <v>45</v>
      </c>
      <c r="J636">
        <v>6</v>
      </c>
      <c r="K636">
        <v>91</v>
      </c>
      <c r="L636">
        <v>49</v>
      </c>
      <c r="M636">
        <v>3</v>
      </c>
      <c r="N636">
        <v>1171</v>
      </c>
      <c r="O636">
        <v>0.28000000000000003</v>
      </c>
      <c r="P636">
        <v>2.33</v>
      </c>
      <c r="Q636">
        <v>1.4999999999999999E-2</v>
      </c>
      <c r="R636">
        <v>27.7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262.0943739989188</v>
      </c>
      <c r="B637">
        <v>50.4</v>
      </c>
      <c r="C637">
        <v>3.640199638873872</v>
      </c>
      <c r="D637">
        <v>132.25280000000001</v>
      </c>
      <c r="E637">
        <v>311.78921161825718</v>
      </c>
      <c r="F637">
        <v>77.847999999999999</v>
      </c>
      <c r="G637">
        <v>31.511050000000001</v>
      </c>
      <c r="H637">
        <v>4</v>
      </c>
      <c r="I637">
        <v>26</v>
      </c>
      <c r="J637">
        <v>1</v>
      </c>
      <c r="K637">
        <v>96</v>
      </c>
      <c r="L637">
        <v>67</v>
      </c>
      <c r="M637">
        <v>9</v>
      </c>
      <c r="N637">
        <v>1171</v>
      </c>
      <c r="O637">
        <v>0.28000000000000003</v>
      </c>
      <c r="P637">
        <v>2.33</v>
      </c>
      <c r="Q637">
        <v>1.4999999999999999E-2</v>
      </c>
      <c r="R637">
        <v>27.7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436.67129793180288</v>
      </c>
      <c r="B638">
        <v>84</v>
      </c>
      <c r="C638">
        <v>3.6389274827650251</v>
      </c>
      <c r="D638">
        <v>134.49456000000001</v>
      </c>
      <c r="E638">
        <v>310.82748172099429</v>
      </c>
      <c r="F638">
        <v>52.47936</v>
      </c>
      <c r="G638">
        <v>52.479359999999993</v>
      </c>
      <c r="H638">
        <v>165</v>
      </c>
      <c r="I638">
        <v>53</v>
      </c>
      <c r="J638">
        <v>43</v>
      </c>
      <c r="K638">
        <v>60</v>
      </c>
      <c r="L638">
        <v>39</v>
      </c>
      <c r="M638">
        <v>12</v>
      </c>
      <c r="N638">
        <v>1171</v>
      </c>
      <c r="O638">
        <v>0.28000000000000003</v>
      </c>
      <c r="P638">
        <v>2.33</v>
      </c>
      <c r="Q638">
        <v>1.4999999999999999E-2</v>
      </c>
      <c r="R638">
        <v>27.7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291.03627409207439</v>
      </c>
      <c r="B639">
        <v>56.000000000000007</v>
      </c>
      <c r="C639">
        <v>3.637953426150931</v>
      </c>
      <c r="D639">
        <v>201.73068000000001</v>
      </c>
      <c r="E639">
        <v>310.45145228215767</v>
      </c>
      <c r="F639">
        <v>82.167479999999998</v>
      </c>
      <c r="G639">
        <v>34.97148</v>
      </c>
      <c r="H639">
        <v>8</v>
      </c>
      <c r="I639">
        <v>39</v>
      </c>
      <c r="J639">
        <v>3</v>
      </c>
      <c r="K639">
        <v>155</v>
      </c>
      <c r="L639">
        <v>54</v>
      </c>
      <c r="M639">
        <v>18</v>
      </c>
      <c r="N639">
        <v>1171</v>
      </c>
      <c r="O639">
        <v>0.28000000000000003</v>
      </c>
      <c r="P639">
        <v>2.33</v>
      </c>
      <c r="Q639">
        <v>1.4999999999999999E-2</v>
      </c>
      <c r="R639">
        <v>27.7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290.9770646093383</v>
      </c>
      <c r="B640">
        <v>56</v>
      </c>
      <c r="C640">
        <v>3.637213307616729</v>
      </c>
      <c r="D640">
        <v>153.99930000000001</v>
      </c>
      <c r="E640">
        <v>311.91089325471182</v>
      </c>
      <c r="F640">
        <v>84.443100000000001</v>
      </c>
      <c r="G640">
        <v>34.985300000000002</v>
      </c>
      <c r="H640">
        <v>53</v>
      </c>
      <c r="I640">
        <v>43</v>
      </c>
      <c r="J640">
        <v>7</v>
      </c>
      <c r="K640">
        <v>327</v>
      </c>
      <c r="L640">
        <v>49</v>
      </c>
      <c r="M640">
        <v>14</v>
      </c>
      <c r="N640">
        <v>1171</v>
      </c>
      <c r="O640">
        <v>0.28000000000000003</v>
      </c>
      <c r="P640">
        <v>2.33</v>
      </c>
      <c r="Q640">
        <v>1.4999999999999999E-2</v>
      </c>
      <c r="R640">
        <v>27.7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254.59031518067599</v>
      </c>
      <c r="B641">
        <v>49</v>
      </c>
      <c r="C641">
        <v>3.6370045025810849</v>
      </c>
      <c r="D641">
        <v>429.9264</v>
      </c>
      <c r="E641">
        <v>305.72949701384653</v>
      </c>
      <c r="F641">
        <v>72.07056</v>
      </c>
      <c r="G641">
        <v>30.532800000000002</v>
      </c>
      <c r="H641">
        <v>2</v>
      </c>
      <c r="I641">
        <v>46</v>
      </c>
      <c r="J641">
        <v>4</v>
      </c>
      <c r="K641">
        <v>319</v>
      </c>
      <c r="L641">
        <v>48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27.7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290.8405708562214</v>
      </c>
      <c r="B642">
        <v>56.000000000000007</v>
      </c>
      <c r="C642">
        <v>3.6355071357027668</v>
      </c>
      <c r="D642">
        <v>128.95240000000001</v>
      </c>
      <c r="E642">
        <v>310.09128630705391</v>
      </c>
      <c r="F642">
        <v>54.264200000000002</v>
      </c>
      <c r="G642">
        <v>34.942800000000013</v>
      </c>
      <c r="H642">
        <v>86</v>
      </c>
      <c r="I642">
        <v>32</v>
      </c>
      <c r="J642">
        <v>2</v>
      </c>
      <c r="K642">
        <v>7</v>
      </c>
      <c r="L642">
        <v>62</v>
      </c>
      <c r="M642">
        <v>1</v>
      </c>
      <c r="N642">
        <v>1171</v>
      </c>
      <c r="O642">
        <v>0.28000000000000003</v>
      </c>
      <c r="P642">
        <v>2.33</v>
      </c>
      <c r="Q642">
        <v>1.4999999999999999E-2</v>
      </c>
      <c r="R642">
        <v>27.7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436.19102021277922</v>
      </c>
      <c r="B643">
        <v>84</v>
      </c>
      <c r="C643">
        <v>3.6349251684398269</v>
      </c>
      <c r="D643">
        <v>128.72255999999999</v>
      </c>
      <c r="E643">
        <v>310.82748172099429</v>
      </c>
      <c r="F643">
        <v>52.421639999999996</v>
      </c>
      <c r="G643">
        <v>52.421639999999989</v>
      </c>
      <c r="H643">
        <v>165</v>
      </c>
      <c r="I643">
        <v>53</v>
      </c>
      <c r="J643">
        <v>43</v>
      </c>
      <c r="K643">
        <v>263</v>
      </c>
      <c r="L643">
        <v>39</v>
      </c>
      <c r="M643">
        <v>8</v>
      </c>
      <c r="N643">
        <v>1171</v>
      </c>
      <c r="O643">
        <v>0.28000000000000003</v>
      </c>
      <c r="P643">
        <v>2.33</v>
      </c>
      <c r="Q643">
        <v>1.4999999999999999E-2</v>
      </c>
      <c r="R643">
        <v>27.7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290.77526736598429</v>
      </c>
      <c r="B644">
        <v>56</v>
      </c>
      <c r="C644">
        <v>3.6346908420748041</v>
      </c>
      <c r="D644">
        <v>448.84559999999999</v>
      </c>
      <c r="E644">
        <v>305.36878813465029</v>
      </c>
      <c r="F644">
        <v>54.139919999999996</v>
      </c>
      <c r="G644">
        <v>34.867260000000002</v>
      </c>
      <c r="H644">
        <v>180</v>
      </c>
      <c r="I644">
        <v>45</v>
      </c>
      <c r="J644">
        <v>3</v>
      </c>
      <c r="K644">
        <v>161</v>
      </c>
      <c r="L644">
        <v>48</v>
      </c>
      <c r="M644">
        <v>12</v>
      </c>
      <c r="N644">
        <v>1171</v>
      </c>
      <c r="O644">
        <v>0.28000000000000003</v>
      </c>
      <c r="P644">
        <v>2.33</v>
      </c>
      <c r="Q644">
        <v>1.4999999999999999E-2</v>
      </c>
      <c r="R644">
        <v>27.7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326.84501945373302</v>
      </c>
      <c r="B645">
        <v>63</v>
      </c>
      <c r="C645">
        <v>3.6316113272637001</v>
      </c>
      <c r="D645">
        <v>90.547499999999999</v>
      </c>
      <c r="E645">
        <v>312.51022805536229</v>
      </c>
      <c r="F645">
        <v>51.24</v>
      </c>
      <c r="G645">
        <v>39.307499999999997</v>
      </c>
      <c r="H645">
        <v>47</v>
      </c>
      <c r="I645">
        <v>50</v>
      </c>
      <c r="J645">
        <v>3</v>
      </c>
      <c r="K645">
        <v>55</v>
      </c>
      <c r="L645">
        <v>43</v>
      </c>
      <c r="M645">
        <v>3</v>
      </c>
      <c r="N645">
        <v>1171</v>
      </c>
      <c r="O645">
        <v>0.28000000000000003</v>
      </c>
      <c r="P645">
        <v>2.33</v>
      </c>
      <c r="Q645">
        <v>1.4999999999999999E-2</v>
      </c>
      <c r="R645">
        <v>27.7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233.11362885792661</v>
      </c>
      <c r="B646">
        <v>44.934909090909088</v>
      </c>
      <c r="C646">
        <v>3.631464789890094</v>
      </c>
      <c r="D646">
        <v>354.39535999999998</v>
      </c>
      <c r="E646">
        <v>307.15352697095432</v>
      </c>
      <c r="F646">
        <v>288.86968000000002</v>
      </c>
      <c r="G646">
        <v>27.973483999999999</v>
      </c>
      <c r="H646">
        <v>40</v>
      </c>
      <c r="I646">
        <v>47</v>
      </c>
      <c r="J646">
        <v>6</v>
      </c>
      <c r="K646">
        <v>113</v>
      </c>
      <c r="L646">
        <v>52</v>
      </c>
      <c r="M646">
        <v>11</v>
      </c>
      <c r="N646">
        <v>1171</v>
      </c>
      <c r="O646">
        <v>0.28000000000000003</v>
      </c>
      <c r="P646">
        <v>2.33</v>
      </c>
      <c r="Q646">
        <v>1.4999999999999999E-2</v>
      </c>
      <c r="R646">
        <v>27.7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290.50084563950998</v>
      </c>
      <c r="B647">
        <v>56.000000000000007</v>
      </c>
      <c r="C647">
        <v>3.631260570493875</v>
      </c>
      <c r="D647">
        <v>132.50736000000001</v>
      </c>
      <c r="E647">
        <v>311.70124481327798</v>
      </c>
      <c r="F647">
        <v>83.489760000000004</v>
      </c>
      <c r="G647">
        <v>34.92504000000001</v>
      </c>
      <c r="H647">
        <v>52</v>
      </c>
      <c r="I647">
        <v>48</v>
      </c>
      <c r="J647">
        <v>6</v>
      </c>
      <c r="K647">
        <v>267</v>
      </c>
      <c r="L647">
        <v>46</v>
      </c>
      <c r="M647">
        <v>12</v>
      </c>
      <c r="N647">
        <v>1171</v>
      </c>
      <c r="O647">
        <v>0.28000000000000003</v>
      </c>
      <c r="P647">
        <v>2.33</v>
      </c>
      <c r="Q647">
        <v>1.4999999999999999E-2</v>
      </c>
      <c r="R647">
        <v>27.7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290.4638966892893</v>
      </c>
      <c r="B648">
        <v>56</v>
      </c>
      <c r="C648">
        <v>3.630798708616116</v>
      </c>
      <c r="D648">
        <v>201.06912</v>
      </c>
      <c r="E648">
        <v>309.98340248962649</v>
      </c>
      <c r="F648">
        <v>81.505920000000003</v>
      </c>
      <c r="G648">
        <v>34.896000000000001</v>
      </c>
      <c r="H648">
        <v>8</v>
      </c>
      <c r="I648">
        <v>39</v>
      </c>
      <c r="J648">
        <v>3</v>
      </c>
      <c r="K648">
        <v>61</v>
      </c>
      <c r="L648">
        <v>53</v>
      </c>
      <c r="M648">
        <v>6</v>
      </c>
      <c r="N648">
        <v>1171</v>
      </c>
      <c r="O648">
        <v>0.28000000000000003</v>
      </c>
      <c r="P648">
        <v>2.33</v>
      </c>
      <c r="Q648">
        <v>1.4999999999999999E-2</v>
      </c>
      <c r="R648">
        <v>27.7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253.9862040833099</v>
      </c>
      <c r="B649">
        <v>49</v>
      </c>
      <c r="C649">
        <v>3.628374344047284</v>
      </c>
      <c r="D649">
        <v>134.67599999999999</v>
      </c>
      <c r="E649">
        <v>310.89294709369858</v>
      </c>
      <c r="F649">
        <v>76.863600000000005</v>
      </c>
      <c r="G649">
        <v>30.524999999999999</v>
      </c>
      <c r="H649">
        <v>47</v>
      </c>
      <c r="I649">
        <v>38</v>
      </c>
      <c r="J649">
        <v>3</v>
      </c>
      <c r="K649">
        <v>235</v>
      </c>
      <c r="L649">
        <v>50</v>
      </c>
      <c r="M649">
        <v>2</v>
      </c>
      <c r="N649">
        <v>1171</v>
      </c>
      <c r="O649">
        <v>0.28000000000000003</v>
      </c>
      <c r="P649">
        <v>2.33</v>
      </c>
      <c r="Q649">
        <v>1.4999999999999999E-2</v>
      </c>
      <c r="R649">
        <v>27.7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297.25456668295948</v>
      </c>
      <c r="B650">
        <v>57.358208955223887</v>
      </c>
      <c r="C650">
        <v>3.627696897588029</v>
      </c>
      <c r="D650">
        <v>221.41200000000001</v>
      </c>
      <c r="E650">
        <v>310.43050000994208</v>
      </c>
      <c r="F650">
        <v>81.809819999999988</v>
      </c>
      <c r="G650">
        <v>35.718375000000002</v>
      </c>
      <c r="H650">
        <v>9</v>
      </c>
      <c r="I650">
        <v>44</v>
      </c>
      <c r="J650">
        <v>2</v>
      </c>
      <c r="K650">
        <v>316</v>
      </c>
      <c r="L650">
        <v>50</v>
      </c>
      <c r="M650">
        <v>15</v>
      </c>
      <c r="N650">
        <v>1171</v>
      </c>
      <c r="O650">
        <v>0.28000000000000003</v>
      </c>
      <c r="P650">
        <v>2.33</v>
      </c>
      <c r="Q650">
        <v>1.4999999999999999E-2</v>
      </c>
      <c r="R650">
        <v>27.7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326.48461840884647</v>
      </c>
      <c r="B651">
        <v>63.000000000000007</v>
      </c>
      <c r="C651">
        <v>3.6276068712094061</v>
      </c>
      <c r="D651">
        <v>101.819568</v>
      </c>
      <c r="E651">
        <v>307.2858631879202</v>
      </c>
      <c r="F651">
        <v>64.488984000000002</v>
      </c>
      <c r="G651">
        <v>39.180072000000003</v>
      </c>
      <c r="H651">
        <v>54</v>
      </c>
      <c r="I651">
        <v>41</v>
      </c>
      <c r="J651">
        <v>3</v>
      </c>
      <c r="K651">
        <v>85</v>
      </c>
      <c r="L651">
        <v>53</v>
      </c>
      <c r="M651">
        <v>13</v>
      </c>
      <c r="N651">
        <v>1171</v>
      </c>
      <c r="O651">
        <v>0.28000000000000003</v>
      </c>
      <c r="P651">
        <v>2.33</v>
      </c>
      <c r="Q651">
        <v>1.4999999999999999E-2</v>
      </c>
      <c r="R651">
        <v>27.7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290.18561109525081</v>
      </c>
      <c r="B652">
        <v>56.000000000000007</v>
      </c>
      <c r="C652">
        <v>3.6273201386906351</v>
      </c>
      <c r="D652">
        <v>210.92352</v>
      </c>
      <c r="E652">
        <v>310.46664286752781</v>
      </c>
      <c r="F652">
        <v>81.549120000000002</v>
      </c>
      <c r="G652">
        <v>34.869480000000003</v>
      </c>
      <c r="H652">
        <v>8</v>
      </c>
      <c r="I652">
        <v>59</v>
      </c>
      <c r="J652">
        <v>2</v>
      </c>
      <c r="K652">
        <v>179</v>
      </c>
      <c r="L652">
        <v>33</v>
      </c>
      <c r="M652">
        <v>2</v>
      </c>
      <c r="N652">
        <v>1171</v>
      </c>
      <c r="O652">
        <v>0.28000000000000003</v>
      </c>
      <c r="P652">
        <v>2.33</v>
      </c>
      <c r="Q652">
        <v>1.4999999999999999E-2</v>
      </c>
      <c r="R652">
        <v>27.7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326.45192493750977</v>
      </c>
      <c r="B653">
        <v>63.000000000000007</v>
      </c>
      <c r="C653">
        <v>3.6272436104167749</v>
      </c>
      <c r="D653">
        <v>183.8022</v>
      </c>
      <c r="E653">
        <v>310.21576763485479</v>
      </c>
      <c r="F653">
        <v>64.453099999999992</v>
      </c>
      <c r="G653">
        <v>39.223300000000002</v>
      </c>
      <c r="H653">
        <v>39</v>
      </c>
      <c r="I653">
        <v>50</v>
      </c>
      <c r="J653">
        <v>5</v>
      </c>
      <c r="K653">
        <v>278</v>
      </c>
      <c r="L653">
        <v>43</v>
      </c>
      <c r="M653">
        <v>5</v>
      </c>
      <c r="N653">
        <v>1171</v>
      </c>
      <c r="O653">
        <v>0.28000000000000003</v>
      </c>
      <c r="P653">
        <v>2.33</v>
      </c>
      <c r="Q653">
        <v>1.4999999999999999E-2</v>
      </c>
      <c r="R653">
        <v>27.7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435.2584979815872</v>
      </c>
      <c r="B654">
        <v>84</v>
      </c>
      <c r="C654">
        <v>3.62715414984656</v>
      </c>
      <c r="D654">
        <v>127.8306</v>
      </c>
      <c r="E654">
        <v>311.92879798900469</v>
      </c>
      <c r="F654">
        <v>52.333199999999998</v>
      </c>
      <c r="G654">
        <v>52.333199999999998</v>
      </c>
      <c r="H654">
        <v>165</v>
      </c>
      <c r="I654">
        <v>55</v>
      </c>
      <c r="J654">
        <v>41</v>
      </c>
      <c r="K654">
        <v>203</v>
      </c>
      <c r="L654">
        <v>39</v>
      </c>
      <c r="M654">
        <v>10</v>
      </c>
      <c r="N654">
        <v>1171</v>
      </c>
      <c r="O654">
        <v>0.28000000000000003</v>
      </c>
      <c r="P654">
        <v>2.33</v>
      </c>
      <c r="Q654">
        <v>1.4999999999999999E-2</v>
      </c>
      <c r="R654">
        <v>27.7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278.08032463037563</v>
      </c>
      <c r="B655">
        <v>53.666666666666657</v>
      </c>
      <c r="C655">
        <v>3.627134669091856</v>
      </c>
      <c r="D655">
        <v>91.494</v>
      </c>
      <c r="E655">
        <v>312.3722849698882</v>
      </c>
      <c r="F655">
        <v>91.494</v>
      </c>
      <c r="G655">
        <v>33.441000000000003</v>
      </c>
      <c r="H655">
        <v>164</v>
      </c>
      <c r="I655">
        <v>43</v>
      </c>
      <c r="J655">
        <v>3</v>
      </c>
      <c r="K655">
        <v>260</v>
      </c>
      <c r="L655">
        <v>42</v>
      </c>
      <c r="M655">
        <v>3</v>
      </c>
      <c r="N655">
        <v>1171</v>
      </c>
      <c r="O655">
        <v>0.28000000000000003</v>
      </c>
      <c r="P655">
        <v>2.33</v>
      </c>
      <c r="Q655">
        <v>1.4999999999999999E-2</v>
      </c>
      <c r="R655">
        <v>27.7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253.85281109878201</v>
      </c>
      <c r="B656">
        <v>49</v>
      </c>
      <c r="C656">
        <v>3.6264687299826011</v>
      </c>
      <c r="D656">
        <v>154.7388</v>
      </c>
      <c r="E656">
        <v>311.35894970523321</v>
      </c>
      <c r="F656">
        <v>76.981200000000015</v>
      </c>
      <c r="G656">
        <v>30.514800000000001</v>
      </c>
      <c r="H656">
        <v>75</v>
      </c>
      <c r="I656">
        <v>43</v>
      </c>
      <c r="J656">
        <v>2</v>
      </c>
      <c r="K656">
        <v>235</v>
      </c>
      <c r="L656">
        <v>50</v>
      </c>
      <c r="M656">
        <v>2</v>
      </c>
      <c r="N656">
        <v>1171</v>
      </c>
      <c r="O656">
        <v>0.28000000000000003</v>
      </c>
      <c r="P656">
        <v>2.33</v>
      </c>
      <c r="Q656">
        <v>1.4999999999999999E-2</v>
      </c>
      <c r="R656">
        <v>27.7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261.08540715171591</v>
      </c>
      <c r="B657">
        <v>50.4</v>
      </c>
      <c r="C657">
        <v>3.626186210440498</v>
      </c>
      <c r="D657">
        <v>123.1212</v>
      </c>
      <c r="E657">
        <v>308.42157676348552</v>
      </c>
      <c r="F657">
        <v>71.816999999999993</v>
      </c>
      <c r="G657">
        <v>31.346399999999999</v>
      </c>
      <c r="H657">
        <v>3</v>
      </c>
      <c r="I657">
        <v>38</v>
      </c>
      <c r="J657">
        <v>1</v>
      </c>
      <c r="K657">
        <v>96</v>
      </c>
      <c r="L657">
        <v>56</v>
      </c>
      <c r="M657">
        <v>9</v>
      </c>
      <c r="N657">
        <v>1171</v>
      </c>
      <c r="O657">
        <v>0.28000000000000003</v>
      </c>
      <c r="P657">
        <v>2.33</v>
      </c>
      <c r="Q657">
        <v>1.4999999999999999E-2</v>
      </c>
      <c r="R657">
        <v>27.7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261.0782326805334</v>
      </c>
      <c r="B658">
        <v>50.400000000000013</v>
      </c>
      <c r="C658">
        <v>3.6260865650074079</v>
      </c>
      <c r="D658">
        <v>142.7312</v>
      </c>
      <c r="E658">
        <v>311.50705394190868</v>
      </c>
      <c r="F658">
        <v>70.558999999999997</v>
      </c>
      <c r="G658">
        <v>31.385249999999999</v>
      </c>
      <c r="H658">
        <v>71</v>
      </c>
      <c r="I658">
        <v>48</v>
      </c>
      <c r="J658">
        <v>8</v>
      </c>
      <c r="K658">
        <v>96</v>
      </c>
      <c r="L658">
        <v>45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27.7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231.65542865034911</v>
      </c>
      <c r="B659">
        <v>44.744000000000007</v>
      </c>
      <c r="C659">
        <v>3.6241462554810551</v>
      </c>
      <c r="D659">
        <v>212.79599999999999</v>
      </c>
      <c r="E659">
        <v>309.45292948367222</v>
      </c>
      <c r="F659">
        <v>163.8468</v>
      </c>
      <c r="G659">
        <v>27.824760000000001</v>
      </c>
      <c r="H659">
        <v>238</v>
      </c>
      <c r="I659">
        <v>53</v>
      </c>
      <c r="J659">
        <v>2</v>
      </c>
      <c r="K659">
        <v>40</v>
      </c>
      <c r="L659">
        <v>49</v>
      </c>
      <c r="M659">
        <v>3</v>
      </c>
      <c r="N659">
        <v>1171</v>
      </c>
      <c r="O659">
        <v>0.28000000000000003</v>
      </c>
      <c r="P659">
        <v>2.33</v>
      </c>
      <c r="Q659">
        <v>1.4999999999999999E-2</v>
      </c>
      <c r="R659">
        <v>27.7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271.80050518469761</v>
      </c>
      <c r="B660">
        <v>52.5</v>
      </c>
      <c r="C660">
        <v>3.6240067357959691</v>
      </c>
      <c r="D660">
        <v>229.58699999999999</v>
      </c>
      <c r="E660">
        <v>308.72946430117719</v>
      </c>
      <c r="F660">
        <v>58.174799999999998</v>
      </c>
      <c r="G660">
        <v>32.637</v>
      </c>
      <c r="H660">
        <v>33</v>
      </c>
      <c r="I660">
        <v>38</v>
      </c>
      <c r="J660">
        <v>3</v>
      </c>
      <c r="K660">
        <v>153</v>
      </c>
      <c r="L660">
        <v>56</v>
      </c>
      <c r="M660">
        <v>17</v>
      </c>
      <c r="N660">
        <v>1171</v>
      </c>
      <c r="O660">
        <v>0.28000000000000003</v>
      </c>
      <c r="P660">
        <v>2.33</v>
      </c>
      <c r="Q660">
        <v>1.4999999999999999E-2</v>
      </c>
      <c r="R660">
        <v>27.7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271.80050518469761</v>
      </c>
      <c r="B661">
        <v>52.5</v>
      </c>
      <c r="C661">
        <v>3.6240067357959691</v>
      </c>
      <c r="D661">
        <v>229.58699999999999</v>
      </c>
      <c r="E661">
        <v>308.72946430117719</v>
      </c>
      <c r="F661">
        <v>58.174799999999998</v>
      </c>
      <c r="G661">
        <v>32.637</v>
      </c>
      <c r="H661">
        <v>332</v>
      </c>
      <c r="I661">
        <v>38</v>
      </c>
      <c r="J661">
        <v>3</v>
      </c>
      <c r="K661">
        <v>153</v>
      </c>
      <c r="L661">
        <v>56</v>
      </c>
      <c r="M661">
        <v>17</v>
      </c>
      <c r="N661">
        <v>1171</v>
      </c>
      <c r="O661">
        <v>0.28000000000000003</v>
      </c>
      <c r="P661">
        <v>2.33</v>
      </c>
      <c r="Q661">
        <v>1.4999999999999999E-2</v>
      </c>
      <c r="R661">
        <v>27.7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239.17760540632429</v>
      </c>
      <c r="B662">
        <v>46.2</v>
      </c>
      <c r="C662">
        <v>3.623903112217036</v>
      </c>
      <c r="D662">
        <v>134.352</v>
      </c>
      <c r="E662">
        <v>309.4301156938069</v>
      </c>
      <c r="F662">
        <v>115.776</v>
      </c>
      <c r="G662">
        <v>28.728000000000002</v>
      </c>
      <c r="H662">
        <v>117</v>
      </c>
      <c r="I662">
        <v>44</v>
      </c>
      <c r="J662">
        <v>2</v>
      </c>
      <c r="K662">
        <v>277</v>
      </c>
      <c r="L662">
        <v>45</v>
      </c>
      <c r="M662">
        <v>8</v>
      </c>
      <c r="N662">
        <v>1171</v>
      </c>
      <c r="O662">
        <v>0.28000000000000003</v>
      </c>
      <c r="P662">
        <v>2.33</v>
      </c>
      <c r="Q662">
        <v>1.4999999999999999E-2</v>
      </c>
      <c r="R662">
        <v>27.7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289.87680723102193</v>
      </c>
      <c r="B663">
        <v>56.000000000000007</v>
      </c>
      <c r="C663">
        <v>3.6234600903877729</v>
      </c>
      <c r="D663">
        <v>132.20099999999999</v>
      </c>
      <c r="E663">
        <v>299.55186721991703</v>
      </c>
      <c r="F663">
        <v>83.183400000000006</v>
      </c>
      <c r="G663">
        <v>34.676400000000001</v>
      </c>
      <c r="H663">
        <v>52</v>
      </c>
      <c r="I663">
        <v>49</v>
      </c>
      <c r="J663">
        <v>6</v>
      </c>
      <c r="K663">
        <v>98</v>
      </c>
      <c r="L663">
        <v>45</v>
      </c>
      <c r="M663">
        <v>4</v>
      </c>
      <c r="N663">
        <v>1171</v>
      </c>
      <c r="O663">
        <v>0.28000000000000003</v>
      </c>
      <c r="P663">
        <v>2.33</v>
      </c>
      <c r="Q663">
        <v>1.4999999999999999E-2</v>
      </c>
      <c r="R663">
        <v>27.7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289.79445224555212</v>
      </c>
      <c r="B664">
        <v>56</v>
      </c>
      <c r="C664">
        <v>3.6224306530694008</v>
      </c>
      <c r="D664">
        <v>153.28620000000001</v>
      </c>
      <c r="E664">
        <v>310.11123975243572</v>
      </c>
      <c r="F664">
        <v>61.314480000000003</v>
      </c>
      <c r="G664">
        <v>34.817399999999999</v>
      </c>
      <c r="H664">
        <v>43</v>
      </c>
      <c r="I664">
        <v>42</v>
      </c>
      <c r="J664">
        <v>3</v>
      </c>
      <c r="K664">
        <v>319</v>
      </c>
      <c r="L664">
        <v>52</v>
      </c>
      <c r="M664">
        <v>12</v>
      </c>
      <c r="N664">
        <v>1171</v>
      </c>
      <c r="O664">
        <v>0.28000000000000003</v>
      </c>
      <c r="P664">
        <v>2.33</v>
      </c>
      <c r="Q664">
        <v>1.4999999999999999E-2</v>
      </c>
      <c r="R664">
        <v>27.7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260.74778255261759</v>
      </c>
      <c r="B665">
        <v>50.4</v>
      </c>
      <c r="C665">
        <v>3.6214969798974672</v>
      </c>
      <c r="D665">
        <v>143.85599999999999</v>
      </c>
      <c r="E665">
        <v>311.57510373443978</v>
      </c>
      <c r="F665">
        <v>71.456249999999997</v>
      </c>
      <c r="G665">
        <v>31.346399999999999</v>
      </c>
      <c r="H665">
        <v>76</v>
      </c>
      <c r="I665">
        <v>38</v>
      </c>
      <c r="J665">
        <v>2</v>
      </c>
      <c r="K665">
        <v>96</v>
      </c>
      <c r="L665">
        <v>56</v>
      </c>
      <c r="M665">
        <v>9</v>
      </c>
      <c r="N665">
        <v>1171</v>
      </c>
      <c r="O665">
        <v>0.28000000000000003</v>
      </c>
      <c r="P665">
        <v>2.33</v>
      </c>
      <c r="Q665">
        <v>1.4999999999999999E-2</v>
      </c>
      <c r="R665">
        <v>27.7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271.35682900362713</v>
      </c>
      <c r="B666">
        <v>52.5</v>
      </c>
      <c r="C666">
        <v>3.6180910533816939</v>
      </c>
      <c r="D666">
        <v>197.944368</v>
      </c>
      <c r="E666">
        <v>307.26332864879362</v>
      </c>
      <c r="F666">
        <v>98.972183999999999</v>
      </c>
      <c r="G666">
        <v>32.564111999999987</v>
      </c>
      <c r="H666">
        <v>22</v>
      </c>
      <c r="I666">
        <v>40</v>
      </c>
      <c r="J666">
        <v>2</v>
      </c>
      <c r="K666">
        <v>85</v>
      </c>
      <c r="L666">
        <v>54</v>
      </c>
      <c r="M666">
        <v>11</v>
      </c>
      <c r="N666">
        <v>1171</v>
      </c>
      <c r="O666">
        <v>0.28000000000000003</v>
      </c>
      <c r="P666">
        <v>2.33</v>
      </c>
      <c r="Q666">
        <v>1.4999999999999999E-2</v>
      </c>
      <c r="R666">
        <v>27.7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271.34095405278111</v>
      </c>
      <c r="B667">
        <v>52.5</v>
      </c>
      <c r="C667">
        <v>3.6178793873704138</v>
      </c>
      <c r="D667">
        <v>197.22479999999999</v>
      </c>
      <c r="E667">
        <v>309.31120331950211</v>
      </c>
      <c r="F667">
        <v>98.612399999999994</v>
      </c>
      <c r="G667">
        <v>32.589599999999997</v>
      </c>
      <c r="H667">
        <v>22</v>
      </c>
      <c r="I667">
        <v>40</v>
      </c>
      <c r="J667">
        <v>2</v>
      </c>
      <c r="K667">
        <v>178</v>
      </c>
      <c r="L667">
        <v>54</v>
      </c>
      <c r="M667">
        <v>1</v>
      </c>
      <c r="N667">
        <v>1171</v>
      </c>
      <c r="O667">
        <v>0.28000000000000003</v>
      </c>
      <c r="P667">
        <v>2.33</v>
      </c>
      <c r="Q667">
        <v>1.4999999999999999E-2</v>
      </c>
      <c r="R667">
        <v>27.7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325.52006562420479</v>
      </c>
      <c r="B668">
        <v>63.000000000000007</v>
      </c>
      <c r="C668">
        <v>3.61688961804672</v>
      </c>
      <c r="D668">
        <v>111.69792</v>
      </c>
      <c r="E668">
        <v>307.2858631879202</v>
      </c>
      <c r="F668">
        <v>64.391040000000004</v>
      </c>
      <c r="G668">
        <v>39.064320000000002</v>
      </c>
      <c r="H668">
        <v>54</v>
      </c>
      <c r="I668">
        <v>41</v>
      </c>
      <c r="J668">
        <v>3</v>
      </c>
      <c r="K668">
        <v>41</v>
      </c>
      <c r="L668">
        <v>53</v>
      </c>
      <c r="M668">
        <v>13</v>
      </c>
      <c r="N668">
        <v>1171</v>
      </c>
      <c r="O668">
        <v>0.28000000000000003</v>
      </c>
      <c r="P668">
        <v>2.33</v>
      </c>
      <c r="Q668">
        <v>1.4999999999999999E-2</v>
      </c>
      <c r="R668">
        <v>27.7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289.28830811763152</v>
      </c>
      <c r="B669">
        <v>55.999999999999993</v>
      </c>
      <c r="C669">
        <v>3.616103851470394</v>
      </c>
      <c r="D669">
        <v>223.26835199999999</v>
      </c>
      <c r="E669">
        <v>309.04896265560171</v>
      </c>
      <c r="F669">
        <v>81.727679999999992</v>
      </c>
      <c r="G669">
        <v>34.741439999999997</v>
      </c>
      <c r="H669">
        <v>8</v>
      </c>
      <c r="I669">
        <v>59</v>
      </c>
      <c r="J669">
        <v>2</v>
      </c>
      <c r="K669">
        <v>175</v>
      </c>
      <c r="L669">
        <v>32</v>
      </c>
      <c r="M669">
        <v>2</v>
      </c>
      <c r="N669">
        <v>1171</v>
      </c>
      <c r="O669">
        <v>0.28000000000000003</v>
      </c>
      <c r="P669">
        <v>2.33</v>
      </c>
      <c r="Q669">
        <v>1.4999999999999999E-2</v>
      </c>
      <c r="R669">
        <v>27.7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272.41065908764602</v>
      </c>
      <c r="B670">
        <v>52.73863636363636</v>
      </c>
      <c r="C670">
        <v>3.6157070889461318</v>
      </c>
      <c r="D670">
        <v>97.614760000000004</v>
      </c>
      <c r="E670">
        <v>312.07701637976868</v>
      </c>
      <c r="F670">
        <v>97.614760000000004</v>
      </c>
      <c r="G670">
        <v>32.755220000000001</v>
      </c>
      <c r="H670">
        <v>95</v>
      </c>
      <c r="I670">
        <v>46</v>
      </c>
      <c r="J670">
        <v>3</v>
      </c>
      <c r="K670">
        <v>266</v>
      </c>
      <c r="L670">
        <v>47</v>
      </c>
      <c r="M670">
        <v>13</v>
      </c>
      <c r="N670">
        <v>1171</v>
      </c>
      <c r="O670">
        <v>0.28000000000000003</v>
      </c>
      <c r="P670">
        <v>2.33</v>
      </c>
      <c r="Q670">
        <v>1.4999999999999999E-2</v>
      </c>
      <c r="R670">
        <v>27.7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289.16290544470178</v>
      </c>
      <c r="B671">
        <v>56</v>
      </c>
      <c r="C671">
        <v>3.614536318058772</v>
      </c>
      <c r="D671">
        <v>144.57380000000001</v>
      </c>
      <c r="E671">
        <v>311.25311203319501</v>
      </c>
      <c r="F671">
        <v>84.796599999999998</v>
      </c>
      <c r="G671">
        <v>34.757800000000003</v>
      </c>
      <c r="H671">
        <v>52</v>
      </c>
      <c r="I671">
        <v>42</v>
      </c>
      <c r="J671">
        <v>7</v>
      </c>
      <c r="K671">
        <v>242</v>
      </c>
      <c r="L671">
        <v>47</v>
      </c>
      <c r="M671">
        <v>10</v>
      </c>
      <c r="N671">
        <v>1171</v>
      </c>
      <c r="O671">
        <v>0.28000000000000003</v>
      </c>
      <c r="P671">
        <v>2.33</v>
      </c>
      <c r="Q671">
        <v>1.4999999999999999E-2</v>
      </c>
      <c r="R671">
        <v>27.7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289.16290544470178</v>
      </c>
      <c r="B672">
        <v>56</v>
      </c>
      <c r="C672">
        <v>3.614536318058772</v>
      </c>
      <c r="D672">
        <v>144.57380000000001</v>
      </c>
      <c r="E672">
        <v>311.25311203319501</v>
      </c>
      <c r="F672">
        <v>84.796599999999998</v>
      </c>
      <c r="G672">
        <v>34.757800000000003</v>
      </c>
      <c r="H672">
        <v>52</v>
      </c>
      <c r="I672">
        <v>42</v>
      </c>
      <c r="J672">
        <v>7</v>
      </c>
      <c r="K672">
        <v>243</v>
      </c>
      <c r="L672">
        <v>47</v>
      </c>
      <c r="M672">
        <v>10</v>
      </c>
      <c r="N672">
        <v>1171</v>
      </c>
      <c r="O672">
        <v>0.28000000000000003</v>
      </c>
      <c r="P672">
        <v>2.33</v>
      </c>
      <c r="Q672">
        <v>1.4999999999999999E-2</v>
      </c>
      <c r="R672">
        <v>27.7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397.58495775207842</v>
      </c>
      <c r="B673">
        <v>77</v>
      </c>
      <c r="C673">
        <v>3.614408706837076</v>
      </c>
      <c r="D673">
        <v>179.55456000000001</v>
      </c>
      <c r="E673">
        <v>311.81394881044542</v>
      </c>
      <c r="F673">
        <v>56.196480000000001</v>
      </c>
      <c r="G673">
        <v>47.801279999999998</v>
      </c>
      <c r="H673">
        <v>127</v>
      </c>
      <c r="I673">
        <v>53</v>
      </c>
      <c r="J673">
        <v>44</v>
      </c>
      <c r="K673">
        <v>253</v>
      </c>
      <c r="L673">
        <v>41</v>
      </c>
      <c r="M673">
        <v>8</v>
      </c>
      <c r="N673">
        <v>1171</v>
      </c>
      <c r="O673">
        <v>0.28000000000000003</v>
      </c>
      <c r="P673">
        <v>2.33</v>
      </c>
      <c r="Q673">
        <v>1.4999999999999999E-2</v>
      </c>
      <c r="R673">
        <v>27.7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260.19516629450669</v>
      </c>
      <c r="B674">
        <v>50.400000000000013</v>
      </c>
      <c r="C674">
        <v>3.6138217540903721</v>
      </c>
      <c r="D674">
        <v>99.456000000000003</v>
      </c>
      <c r="E674">
        <v>311.85062240663899</v>
      </c>
      <c r="F674">
        <v>70.152000000000001</v>
      </c>
      <c r="G674">
        <v>31.2835</v>
      </c>
      <c r="H674">
        <v>190</v>
      </c>
      <c r="I674">
        <v>45</v>
      </c>
      <c r="J674">
        <v>8</v>
      </c>
      <c r="K674">
        <v>96</v>
      </c>
      <c r="L674">
        <v>49</v>
      </c>
      <c r="M674">
        <v>10</v>
      </c>
      <c r="N674">
        <v>1171</v>
      </c>
      <c r="O674">
        <v>0.28000000000000003</v>
      </c>
      <c r="P674">
        <v>2.33</v>
      </c>
      <c r="Q674">
        <v>1.4999999999999999E-2</v>
      </c>
      <c r="R674">
        <v>27.7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289.10449882569111</v>
      </c>
      <c r="B675">
        <v>56</v>
      </c>
      <c r="C675">
        <v>3.613806235321138</v>
      </c>
      <c r="D675">
        <v>151.76474999999999</v>
      </c>
      <c r="E675">
        <v>311.87551867219912</v>
      </c>
      <c r="F675">
        <v>83.266650000000013</v>
      </c>
      <c r="G675">
        <v>34.759650000000001</v>
      </c>
      <c r="H675">
        <v>52</v>
      </c>
      <c r="I675">
        <v>49</v>
      </c>
      <c r="J675">
        <v>6</v>
      </c>
      <c r="K675">
        <v>99</v>
      </c>
      <c r="L675">
        <v>45</v>
      </c>
      <c r="M675">
        <v>5</v>
      </c>
      <c r="N675">
        <v>1171</v>
      </c>
      <c r="O675">
        <v>0.28000000000000003</v>
      </c>
      <c r="P675">
        <v>2.33</v>
      </c>
      <c r="Q675">
        <v>1.4999999999999999E-2</v>
      </c>
      <c r="R675">
        <v>27.7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325.23546919613892</v>
      </c>
      <c r="B676">
        <v>63.000000000000007</v>
      </c>
      <c r="C676">
        <v>3.613727435512653</v>
      </c>
      <c r="D676">
        <v>91.549440000000004</v>
      </c>
      <c r="E676">
        <v>309.41602240881991</v>
      </c>
      <c r="F676">
        <v>64.391040000000004</v>
      </c>
      <c r="G676">
        <v>39.064320000000002</v>
      </c>
      <c r="H676">
        <v>54</v>
      </c>
      <c r="I676">
        <v>41</v>
      </c>
      <c r="J676">
        <v>3</v>
      </c>
      <c r="K676">
        <v>133</v>
      </c>
      <c r="L676">
        <v>53</v>
      </c>
      <c r="M676">
        <v>13</v>
      </c>
      <c r="N676">
        <v>1171</v>
      </c>
      <c r="O676">
        <v>0.28000000000000003</v>
      </c>
      <c r="P676">
        <v>2.33</v>
      </c>
      <c r="Q676">
        <v>1.4999999999999999E-2</v>
      </c>
      <c r="R676">
        <v>27.7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397.21965736810517</v>
      </c>
      <c r="B677">
        <v>77</v>
      </c>
      <c r="C677">
        <v>3.6110877942555022</v>
      </c>
      <c r="D677">
        <v>179.44800000000001</v>
      </c>
      <c r="E677">
        <v>311.33594051169018</v>
      </c>
      <c r="F677">
        <v>56.143200000000007</v>
      </c>
      <c r="G677">
        <v>47.747999999999998</v>
      </c>
      <c r="H677">
        <v>127</v>
      </c>
      <c r="I677">
        <v>53</v>
      </c>
      <c r="J677">
        <v>44</v>
      </c>
      <c r="K677">
        <v>247</v>
      </c>
      <c r="L677">
        <v>40</v>
      </c>
      <c r="M677">
        <v>10</v>
      </c>
      <c r="N677">
        <v>1171</v>
      </c>
      <c r="O677">
        <v>0.28000000000000003</v>
      </c>
      <c r="P677">
        <v>2.33</v>
      </c>
      <c r="Q677">
        <v>1.4999999999999999E-2</v>
      </c>
      <c r="R677">
        <v>27.7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288.88522154639401</v>
      </c>
      <c r="B678">
        <v>56</v>
      </c>
      <c r="C678">
        <v>3.611065269329925</v>
      </c>
      <c r="D678">
        <v>207.066</v>
      </c>
      <c r="E678">
        <v>310.45107468128828</v>
      </c>
      <c r="F678">
        <v>80.222999999999999</v>
      </c>
      <c r="G678">
        <v>34.713000000000001</v>
      </c>
      <c r="H678">
        <v>9</v>
      </c>
      <c r="I678">
        <v>44</v>
      </c>
      <c r="J678">
        <v>2</v>
      </c>
      <c r="K678">
        <v>181</v>
      </c>
      <c r="L678">
        <v>47</v>
      </c>
      <c r="M678">
        <v>1</v>
      </c>
      <c r="N678">
        <v>1171</v>
      </c>
      <c r="O678">
        <v>0.28000000000000003</v>
      </c>
      <c r="P678">
        <v>2.33</v>
      </c>
      <c r="Q678">
        <v>1.4999999999999999E-2</v>
      </c>
      <c r="R678">
        <v>27.7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288.80305544963812</v>
      </c>
      <c r="B679">
        <v>56</v>
      </c>
      <c r="C679">
        <v>3.6100381931204759</v>
      </c>
      <c r="D679">
        <v>211.19232</v>
      </c>
      <c r="E679">
        <v>309.32116182572622</v>
      </c>
      <c r="F679">
        <v>81.683520000000001</v>
      </c>
      <c r="G679">
        <v>34.68704000000001</v>
      </c>
      <c r="H679">
        <v>8</v>
      </c>
      <c r="I679">
        <v>38</v>
      </c>
      <c r="J679">
        <v>3</v>
      </c>
      <c r="K679">
        <v>249</v>
      </c>
      <c r="L679">
        <v>56</v>
      </c>
      <c r="M679">
        <v>13</v>
      </c>
      <c r="N679">
        <v>1171</v>
      </c>
      <c r="O679">
        <v>0.28000000000000003</v>
      </c>
      <c r="P679">
        <v>2.33</v>
      </c>
      <c r="Q679">
        <v>1.4999999999999999E-2</v>
      </c>
      <c r="R679">
        <v>27.7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288.74881290184749</v>
      </c>
      <c r="B680">
        <v>56.000000000000007</v>
      </c>
      <c r="C680">
        <v>3.6093601612730941</v>
      </c>
      <c r="D680">
        <v>424.72260000000011</v>
      </c>
      <c r="E680">
        <v>304.24299694410871</v>
      </c>
      <c r="F680">
        <v>54.106920000000002</v>
      </c>
      <c r="G680">
        <v>34.608240000000002</v>
      </c>
      <c r="H680">
        <v>123</v>
      </c>
      <c r="I680">
        <v>46</v>
      </c>
      <c r="J680">
        <v>3</v>
      </c>
      <c r="K680">
        <v>161</v>
      </c>
      <c r="L680">
        <v>47</v>
      </c>
      <c r="M680">
        <v>12</v>
      </c>
      <c r="N680">
        <v>1171</v>
      </c>
      <c r="O680">
        <v>0.28000000000000003</v>
      </c>
      <c r="P680">
        <v>2.33</v>
      </c>
      <c r="Q680">
        <v>1.4999999999999999E-2</v>
      </c>
      <c r="R680">
        <v>27.7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335.48909980713972</v>
      </c>
      <c r="B681">
        <v>65.074074074074076</v>
      </c>
      <c r="C681">
        <v>3.608846890355685</v>
      </c>
      <c r="D681">
        <v>176.45400000000001</v>
      </c>
      <c r="E681">
        <v>310.90389081922149</v>
      </c>
      <c r="F681">
        <v>65.905500000000004</v>
      </c>
      <c r="G681">
        <v>40.320500000000003</v>
      </c>
      <c r="H681">
        <v>39</v>
      </c>
      <c r="I681">
        <v>49</v>
      </c>
      <c r="J681">
        <v>5</v>
      </c>
      <c r="K681">
        <v>154</v>
      </c>
      <c r="L681">
        <v>45</v>
      </c>
      <c r="M681">
        <v>17</v>
      </c>
      <c r="N681">
        <v>1171</v>
      </c>
      <c r="O681">
        <v>0.28000000000000003</v>
      </c>
      <c r="P681">
        <v>2.33</v>
      </c>
      <c r="Q681">
        <v>1.4999999999999999E-2</v>
      </c>
      <c r="R681">
        <v>27.7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288.6788197666196</v>
      </c>
      <c r="B682">
        <v>56.000000000000007</v>
      </c>
      <c r="C682">
        <v>3.608485247082744</v>
      </c>
      <c r="D682">
        <v>133.81950000000001</v>
      </c>
      <c r="E682">
        <v>311.56846473029037</v>
      </c>
      <c r="F682">
        <v>84.154499999999999</v>
      </c>
      <c r="G682">
        <v>34.704099999999997</v>
      </c>
      <c r="H682">
        <v>53</v>
      </c>
      <c r="I682">
        <v>43</v>
      </c>
      <c r="J682">
        <v>7</v>
      </c>
      <c r="K682">
        <v>98</v>
      </c>
      <c r="L682">
        <v>46</v>
      </c>
      <c r="M682">
        <v>4</v>
      </c>
      <c r="N682">
        <v>1171</v>
      </c>
      <c r="O682">
        <v>0.28000000000000003</v>
      </c>
      <c r="P682">
        <v>2.33</v>
      </c>
      <c r="Q682">
        <v>1.4999999999999999E-2</v>
      </c>
      <c r="R682">
        <v>27.7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396.91848163006898</v>
      </c>
      <c r="B683">
        <v>77</v>
      </c>
      <c r="C683">
        <v>3.6083498330006281</v>
      </c>
      <c r="D683">
        <v>179.024</v>
      </c>
      <c r="E683">
        <v>311.5507408778156</v>
      </c>
      <c r="F683">
        <v>56.075200000000002</v>
      </c>
      <c r="G683">
        <v>47.716000000000001</v>
      </c>
      <c r="H683">
        <v>127</v>
      </c>
      <c r="I683">
        <v>54</v>
      </c>
      <c r="J683">
        <v>43</v>
      </c>
      <c r="K683">
        <v>250</v>
      </c>
      <c r="L683">
        <v>40</v>
      </c>
      <c r="M683">
        <v>10</v>
      </c>
      <c r="N683">
        <v>1171</v>
      </c>
      <c r="O683">
        <v>0.28000000000000003</v>
      </c>
      <c r="P683">
        <v>2.33</v>
      </c>
      <c r="Q683">
        <v>1.4999999999999999E-2</v>
      </c>
      <c r="R683">
        <v>27.7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396.91848163006898</v>
      </c>
      <c r="B684">
        <v>77</v>
      </c>
      <c r="C684">
        <v>3.6083498330006281</v>
      </c>
      <c r="D684">
        <v>179.024</v>
      </c>
      <c r="E684">
        <v>311.5507408778156</v>
      </c>
      <c r="F684">
        <v>56.075200000000002</v>
      </c>
      <c r="G684">
        <v>47.716000000000001</v>
      </c>
      <c r="H684">
        <v>127</v>
      </c>
      <c r="I684">
        <v>54</v>
      </c>
      <c r="J684">
        <v>43</v>
      </c>
      <c r="K684">
        <v>251</v>
      </c>
      <c r="L684">
        <v>40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27.7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324.67795959127591</v>
      </c>
      <c r="B685">
        <v>63</v>
      </c>
      <c r="C685">
        <v>3.6075328843475098</v>
      </c>
      <c r="D685">
        <v>184.989</v>
      </c>
      <c r="E685">
        <v>308.6439834024896</v>
      </c>
      <c r="F685">
        <v>64.059600000000003</v>
      </c>
      <c r="G685">
        <v>38.984999999999999</v>
      </c>
      <c r="H685">
        <v>33</v>
      </c>
      <c r="I685">
        <v>46</v>
      </c>
      <c r="J685">
        <v>3</v>
      </c>
      <c r="K685">
        <v>111</v>
      </c>
      <c r="L685">
        <v>48</v>
      </c>
      <c r="M685">
        <v>6</v>
      </c>
      <c r="N685">
        <v>1171</v>
      </c>
      <c r="O685">
        <v>0.28000000000000003</v>
      </c>
      <c r="P685">
        <v>2.33</v>
      </c>
      <c r="Q685">
        <v>1.4999999999999999E-2</v>
      </c>
      <c r="R685">
        <v>27.7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324.67795959127591</v>
      </c>
      <c r="B686">
        <v>63</v>
      </c>
      <c r="C686">
        <v>3.6075328843475098</v>
      </c>
      <c r="D686">
        <v>184.989</v>
      </c>
      <c r="E686">
        <v>308.6439834024896</v>
      </c>
      <c r="F686">
        <v>64.059600000000003</v>
      </c>
      <c r="G686">
        <v>38.984999999999999</v>
      </c>
      <c r="H686">
        <v>332</v>
      </c>
      <c r="I686">
        <v>46</v>
      </c>
      <c r="J686">
        <v>3</v>
      </c>
      <c r="K686">
        <v>111</v>
      </c>
      <c r="L686">
        <v>48</v>
      </c>
      <c r="M686">
        <v>6</v>
      </c>
      <c r="N686">
        <v>1171</v>
      </c>
      <c r="O686">
        <v>0.28000000000000003</v>
      </c>
      <c r="P686">
        <v>2.33</v>
      </c>
      <c r="Q686">
        <v>1.4999999999999999E-2</v>
      </c>
      <c r="R686">
        <v>27.7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270.52526201110692</v>
      </c>
      <c r="B687">
        <v>52.5</v>
      </c>
      <c r="C687">
        <v>3.6070034934814261</v>
      </c>
      <c r="D687">
        <v>207.82272</v>
      </c>
      <c r="E687">
        <v>307.26332864879362</v>
      </c>
      <c r="F687">
        <v>98.87424</v>
      </c>
      <c r="G687">
        <v>32.464320000000001</v>
      </c>
      <c r="H687">
        <v>22</v>
      </c>
      <c r="I687">
        <v>40</v>
      </c>
      <c r="J687">
        <v>2</v>
      </c>
      <c r="K687">
        <v>41</v>
      </c>
      <c r="L687">
        <v>54</v>
      </c>
      <c r="M687">
        <v>11</v>
      </c>
      <c r="N687">
        <v>1171</v>
      </c>
      <c r="O687">
        <v>0.28000000000000003</v>
      </c>
      <c r="P687">
        <v>2.33</v>
      </c>
      <c r="Q687">
        <v>1.4999999999999999E-2</v>
      </c>
      <c r="R687">
        <v>27.7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324.59808036653851</v>
      </c>
      <c r="B688">
        <v>63</v>
      </c>
      <c r="C688">
        <v>3.606645337405983</v>
      </c>
      <c r="D688">
        <v>174.48856000000001</v>
      </c>
      <c r="E688">
        <v>310.21576763485479</v>
      </c>
      <c r="F688">
        <v>64.696559999999991</v>
      </c>
      <c r="G688">
        <v>39.00056</v>
      </c>
      <c r="H688">
        <v>39</v>
      </c>
      <c r="I688">
        <v>50</v>
      </c>
      <c r="J688">
        <v>5</v>
      </c>
      <c r="K688">
        <v>61</v>
      </c>
      <c r="L688">
        <v>43</v>
      </c>
      <c r="M688">
        <v>7</v>
      </c>
      <c r="N688">
        <v>1171</v>
      </c>
      <c r="O688">
        <v>0.28000000000000003</v>
      </c>
      <c r="P688">
        <v>2.33</v>
      </c>
      <c r="Q688">
        <v>1.4999999999999999E-2</v>
      </c>
      <c r="R688">
        <v>27.7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396.66409407026009</v>
      </c>
      <c r="B689">
        <v>77</v>
      </c>
      <c r="C689">
        <v>3.6060372188205472</v>
      </c>
      <c r="D689">
        <v>173.60792000000001</v>
      </c>
      <c r="E689">
        <v>311.26955047019652</v>
      </c>
      <c r="F689">
        <v>56.075120000000013</v>
      </c>
      <c r="G689">
        <v>47.679920000000003</v>
      </c>
      <c r="H689">
        <v>127</v>
      </c>
      <c r="I689">
        <v>53</v>
      </c>
      <c r="J689">
        <v>44</v>
      </c>
      <c r="K689">
        <v>268</v>
      </c>
      <c r="L689">
        <v>41</v>
      </c>
      <c r="M689">
        <v>8</v>
      </c>
      <c r="N689">
        <v>1171</v>
      </c>
      <c r="O689">
        <v>0.28000000000000003</v>
      </c>
      <c r="P689">
        <v>2.33</v>
      </c>
      <c r="Q689">
        <v>1.4999999999999999E-2</v>
      </c>
      <c r="R689">
        <v>27.7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443.27037489446712</v>
      </c>
      <c r="B690">
        <v>86.074074074074076</v>
      </c>
      <c r="C690">
        <v>3.6049096753465699</v>
      </c>
      <c r="D690">
        <v>126.96552</v>
      </c>
      <c r="E690">
        <v>311.3464213943422</v>
      </c>
      <c r="F690">
        <v>52.943219999999997</v>
      </c>
      <c r="G690">
        <v>53.28378</v>
      </c>
      <c r="H690">
        <v>165</v>
      </c>
      <c r="I690">
        <v>51</v>
      </c>
      <c r="J690">
        <v>44</v>
      </c>
      <c r="K690">
        <v>154</v>
      </c>
      <c r="L690">
        <v>43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27.7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270.321331079473</v>
      </c>
      <c r="B691">
        <v>52.5</v>
      </c>
      <c r="C691">
        <v>3.604284414392974</v>
      </c>
      <c r="D691">
        <v>187.67424</v>
      </c>
      <c r="E691">
        <v>309.09977941398142</v>
      </c>
      <c r="F691">
        <v>98.87424</v>
      </c>
      <c r="G691">
        <v>32.464320000000001</v>
      </c>
      <c r="H691">
        <v>22</v>
      </c>
      <c r="I691">
        <v>40</v>
      </c>
      <c r="J691">
        <v>2</v>
      </c>
      <c r="K691">
        <v>133</v>
      </c>
      <c r="L691">
        <v>54</v>
      </c>
      <c r="M691">
        <v>11</v>
      </c>
      <c r="N691">
        <v>1171</v>
      </c>
      <c r="O691">
        <v>0.28000000000000003</v>
      </c>
      <c r="P691">
        <v>2.33</v>
      </c>
      <c r="Q691">
        <v>1.4999999999999999E-2</v>
      </c>
      <c r="R691">
        <v>27.7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396.39815057033383</v>
      </c>
      <c r="B692">
        <v>77</v>
      </c>
      <c r="C692">
        <v>3.6036195506393991</v>
      </c>
      <c r="D692">
        <v>173.02815000000001</v>
      </c>
      <c r="E692">
        <v>310.87024295250438</v>
      </c>
      <c r="F692">
        <v>55.999350000000007</v>
      </c>
      <c r="G692">
        <v>47.640149999999998</v>
      </c>
      <c r="H692">
        <v>127</v>
      </c>
      <c r="I692">
        <v>54</v>
      </c>
      <c r="J692">
        <v>43</v>
      </c>
      <c r="K692">
        <v>264</v>
      </c>
      <c r="L692">
        <v>39</v>
      </c>
      <c r="M692">
        <v>9</v>
      </c>
      <c r="N692">
        <v>1171</v>
      </c>
      <c r="O692">
        <v>0.28000000000000003</v>
      </c>
      <c r="P692">
        <v>2.33</v>
      </c>
      <c r="Q692">
        <v>1.4999999999999999E-2</v>
      </c>
      <c r="R692">
        <v>27.7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288.22474592453858</v>
      </c>
      <c r="B693">
        <v>55.999999999999993</v>
      </c>
      <c r="C693">
        <v>3.6028093240567332</v>
      </c>
      <c r="D693">
        <v>201.31332</v>
      </c>
      <c r="E693">
        <v>304.85477178423241</v>
      </c>
      <c r="F693">
        <v>81.750119999999995</v>
      </c>
      <c r="G693">
        <v>34.554119999999998</v>
      </c>
      <c r="H693">
        <v>8</v>
      </c>
      <c r="I693">
        <v>39</v>
      </c>
      <c r="J693">
        <v>3</v>
      </c>
      <c r="K693">
        <v>62</v>
      </c>
      <c r="L693">
        <v>55</v>
      </c>
      <c r="M693">
        <v>12</v>
      </c>
      <c r="N693">
        <v>1171</v>
      </c>
      <c r="O693">
        <v>0.28000000000000003</v>
      </c>
      <c r="P693">
        <v>2.33</v>
      </c>
      <c r="Q693">
        <v>1.4999999999999999E-2</v>
      </c>
      <c r="R693">
        <v>27.7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276.45830081373663</v>
      </c>
      <c r="B694">
        <v>53.735294117647058</v>
      </c>
      <c r="C694">
        <v>3.601372501021856</v>
      </c>
      <c r="D694">
        <v>207.04349999999999</v>
      </c>
      <c r="E694">
        <v>308.4319791357313</v>
      </c>
      <c r="F694">
        <v>98.810789999999997</v>
      </c>
      <c r="G694">
        <v>33.192239999999998</v>
      </c>
      <c r="H694">
        <v>22</v>
      </c>
      <c r="I694">
        <v>40</v>
      </c>
      <c r="J694">
        <v>2</v>
      </c>
      <c r="K694">
        <v>77</v>
      </c>
      <c r="L694">
        <v>54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27.7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288.08775555951257</v>
      </c>
      <c r="B695">
        <v>56</v>
      </c>
      <c r="C695">
        <v>3.6010969444939072</v>
      </c>
      <c r="D695">
        <v>211.01112000000001</v>
      </c>
      <c r="E695">
        <v>307.79263214153337</v>
      </c>
      <c r="F695">
        <v>81.592919999999992</v>
      </c>
      <c r="G695">
        <v>34.579419999999999</v>
      </c>
      <c r="H695">
        <v>8</v>
      </c>
      <c r="I695">
        <v>39</v>
      </c>
      <c r="J695">
        <v>3</v>
      </c>
      <c r="K695">
        <v>180</v>
      </c>
      <c r="L695">
        <v>55</v>
      </c>
      <c r="M695">
        <v>1</v>
      </c>
      <c r="N695">
        <v>1171</v>
      </c>
      <c r="O695">
        <v>0.28000000000000003</v>
      </c>
      <c r="P695">
        <v>2.33</v>
      </c>
      <c r="Q695">
        <v>1.4999999999999999E-2</v>
      </c>
      <c r="R695">
        <v>27.7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276.3323662727625</v>
      </c>
      <c r="B696">
        <v>53.735294117647058</v>
      </c>
      <c r="C696">
        <v>3.5997319744344538</v>
      </c>
      <c r="D696">
        <v>207.00299999999999</v>
      </c>
      <c r="E696">
        <v>308.4319791357313</v>
      </c>
      <c r="F696">
        <v>98.797020000000003</v>
      </c>
      <c r="G696">
        <v>33.177120000000002</v>
      </c>
      <c r="H696">
        <v>22</v>
      </c>
      <c r="I696">
        <v>40</v>
      </c>
      <c r="J696">
        <v>2</v>
      </c>
      <c r="K696">
        <v>312</v>
      </c>
      <c r="L696">
        <v>54</v>
      </c>
      <c r="M696">
        <v>16</v>
      </c>
      <c r="N696">
        <v>1171</v>
      </c>
      <c r="O696">
        <v>0.28000000000000003</v>
      </c>
      <c r="P696">
        <v>2.33</v>
      </c>
      <c r="Q696">
        <v>1.4999999999999999E-2</v>
      </c>
      <c r="R696">
        <v>27.7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240.87975296336481</v>
      </c>
      <c r="B697">
        <v>46.844000000000023</v>
      </c>
      <c r="C697">
        <v>3.599518125573292</v>
      </c>
      <c r="D697">
        <v>367.03199999999998</v>
      </c>
      <c r="E697">
        <v>307.91701244813282</v>
      </c>
      <c r="F697">
        <v>299.94</v>
      </c>
      <c r="G697">
        <v>28.914480000000001</v>
      </c>
      <c r="H697">
        <v>40</v>
      </c>
      <c r="I697">
        <v>50</v>
      </c>
      <c r="J697">
        <v>6</v>
      </c>
      <c r="K697">
        <v>91</v>
      </c>
      <c r="L697">
        <v>51</v>
      </c>
      <c r="M697">
        <v>3</v>
      </c>
      <c r="N697">
        <v>1171</v>
      </c>
      <c r="O697">
        <v>0.28000000000000003</v>
      </c>
      <c r="P697">
        <v>2.33</v>
      </c>
      <c r="Q697">
        <v>1.4999999999999999E-2</v>
      </c>
      <c r="R697">
        <v>27.7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287.85094839119779</v>
      </c>
      <c r="B698">
        <v>56.000000000000007</v>
      </c>
      <c r="C698">
        <v>3.5981368548899728</v>
      </c>
      <c r="D698">
        <v>140.68732</v>
      </c>
      <c r="E698">
        <v>309.22489626556012</v>
      </c>
      <c r="F698">
        <v>82.342760000000013</v>
      </c>
      <c r="G698">
        <v>34.57132</v>
      </c>
      <c r="H698">
        <v>52</v>
      </c>
      <c r="I698">
        <v>47</v>
      </c>
      <c r="J698">
        <v>6</v>
      </c>
      <c r="K698">
        <v>252</v>
      </c>
      <c r="L698">
        <v>47</v>
      </c>
      <c r="M698">
        <v>16</v>
      </c>
      <c r="N698">
        <v>1171</v>
      </c>
      <c r="O698">
        <v>0.28000000000000003</v>
      </c>
      <c r="P698">
        <v>2.33</v>
      </c>
      <c r="Q698">
        <v>1.4999999999999999E-2</v>
      </c>
      <c r="R698">
        <v>27.7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395.69275183870411</v>
      </c>
      <c r="B699">
        <v>77</v>
      </c>
      <c r="C699">
        <v>3.5972068348973099</v>
      </c>
      <c r="D699">
        <v>172.95599999999999</v>
      </c>
      <c r="E699">
        <v>311.51754585706868</v>
      </c>
      <c r="F699">
        <v>55.927200000000013</v>
      </c>
      <c r="G699">
        <v>47.567999999999998</v>
      </c>
      <c r="H699">
        <v>127</v>
      </c>
      <c r="I699">
        <v>54</v>
      </c>
      <c r="J699">
        <v>43</v>
      </c>
      <c r="K699">
        <v>202</v>
      </c>
      <c r="L699">
        <v>39</v>
      </c>
      <c r="M699">
        <v>10</v>
      </c>
      <c r="N699">
        <v>1171</v>
      </c>
      <c r="O699">
        <v>0.28000000000000003</v>
      </c>
      <c r="P699">
        <v>2.33</v>
      </c>
      <c r="Q699">
        <v>1.4999999999999999E-2</v>
      </c>
      <c r="R699">
        <v>27.7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237.39622202741839</v>
      </c>
      <c r="B700">
        <v>46.20000000000001</v>
      </c>
      <c r="C700">
        <v>3.5969124549608851</v>
      </c>
      <c r="D700">
        <v>115.97472</v>
      </c>
      <c r="E700">
        <v>307.77965926227159</v>
      </c>
      <c r="F700">
        <v>115.97472</v>
      </c>
      <c r="G700">
        <v>28.494720000000001</v>
      </c>
      <c r="H700">
        <v>317</v>
      </c>
      <c r="I700">
        <v>48</v>
      </c>
      <c r="J700">
        <v>4</v>
      </c>
      <c r="K700">
        <v>277</v>
      </c>
      <c r="L700">
        <v>45</v>
      </c>
      <c r="M700">
        <v>8</v>
      </c>
      <c r="N700">
        <v>1171</v>
      </c>
      <c r="O700">
        <v>0.28000000000000003</v>
      </c>
      <c r="P700">
        <v>2.33</v>
      </c>
      <c r="Q700">
        <v>1.4999999999999999E-2</v>
      </c>
      <c r="R700">
        <v>27.7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323.63321766335298</v>
      </c>
      <c r="B701">
        <v>63.000000000000007</v>
      </c>
      <c r="C701">
        <v>3.595924640703922</v>
      </c>
      <c r="D701">
        <v>184.67189999999999</v>
      </c>
      <c r="E701">
        <v>305.39751037344399</v>
      </c>
      <c r="F701">
        <v>50.087760000000003</v>
      </c>
      <c r="G701">
        <v>38.807760000000002</v>
      </c>
      <c r="H701">
        <v>112</v>
      </c>
      <c r="I701">
        <v>52</v>
      </c>
      <c r="J701">
        <v>3</v>
      </c>
      <c r="K701">
        <v>100</v>
      </c>
      <c r="L701">
        <v>47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27.7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287.64347999007629</v>
      </c>
      <c r="B702">
        <v>56</v>
      </c>
      <c r="C702">
        <v>3.5955434998759541</v>
      </c>
      <c r="D702">
        <v>132.55176</v>
      </c>
      <c r="E702">
        <v>307.12033195020751</v>
      </c>
      <c r="F702">
        <v>83.53416</v>
      </c>
      <c r="G702">
        <v>34.516560000000013</v>
      </c>
      <c r="H702">
        <v>52</v>
      </c>
      <c r="I702">
        <v>48</v>
      </c>
      <c r="J702">
        <v>6</v>
      </c>
      <c r="K702">
        <v>263</v>
      </c>
      <c r="L702">
        <v>46</v>
      </c>
      <c r="M702">
        <v>12</v>
      </c>
      <c r="N702">
        <v>1171</v>
      </c>
      <c r="O702">
        <v>0.28000000000000003</v>
      </c>
      <c r="P702">
        <v>2.33</v>
      </c>
      <c r="Q702">
        <v>1.4999999999999999E-2</v>
      </c>
      <c r="R702">
        <v>27.7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270.7458333638379</v>
      </c>
      <c r="B703">
        <v>52.738636363636367</v>
      </c>
      <c r="C703">
        <v>3.5936098546029762</v>
      </c>
      <c r="D703">
        <v>97.595520000000008</v>
      </c>
      <c r="E703">
        <v>309.05626949180191</v>
      </c>
      <c r="F703">
        <v>97.595520000000008</v>
      </c>
      <c r="G703">
        <v>32.514719999999997</v>
      </c>
      <c r="H703">
        <v>95</v>
      </c>
      <c r="I703">
        <v>46</v>
      </c>
      <c r="J703">
        <v>3</v>
      </c>
      <c r="K703">
        <v>205</v>
      </c>
      <c r="L703">
        <v>48</v>
      </c>
      <c r="M703">
        <v>13</v>
      </c>
      <c r="N703">
        <v>1171</v>
      </c>
      <c r="O703">
        <v>0.28000000000000003</v>
      </c>
      <c r="P703">
        <v>2.33</v>
      </c>
      <c r="Q703">
        <v>1.4999999999999999E-2</v>
      </c>
      <c r="R703">
        <v>27.7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287.36894315588262</v>
      </c>
      <c r="B704">
        <v>56</v>
      </c>
      <c r="C704">
        <v>3.5921117894485328</v>
      </c>
      <c r="D704">
        <v>127.85184</v>
      </c>
      <c r="E704">
        <v>290.35284384920811</v>
      </c>
      <c r="F704">
        <v>53.857439999999997</v>
      </c>
      <c r="G704">
        <v>34.246079999999999</v>
      </c>
      <c r="H704">
        <v>182</v>
      </c>
      <c r="I704">
        <v>46</v>
      </c>
      <c r="J704">
        <v>2</v>
      </c>
      <c r="K704">
        <v>8</v>
      </c>
      <c r="L704">
        <v>48</v>
      </c>
      <c r="M704">
        <v>1</v>
      </c>
      <c r="N704">
        <v>1171</v>
      </c>
      <c r="O704">
        <v>0.28000000000000003</v>
      </c>
      <c r="P704">
        <v>2.33</v>
      </c>
      <c r="Q704">
        <v>1.4999999999999999E-2</v>
      </c>
      <c r="R704">
        <v>27.7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287.30767312286218</v>
      </c>
      <c r="B705">
        <v>56</v>
      </c>
      <c r="C705">
        <v>3.5913459140357769</v>
      </c>
      <c r="D705">
        <v>243.18719999999999</v>
      </c>
      <c r="E705">
        <v>309.32149377593362</v>
      </c>
      <c r="F705">
        <v>53.714880000000008</v>
      </c>
      <c r="G705">
        <v>34.507440000000003</v>
      </c>
      <c r="H705">
        <v>117</v>
      </c>
      <c r="I705">
        <v>38</v>
      </c>
      <c r="J705">
        <v>3</v>
      </c>
      <c r="K705">
        <v>162</v>
      </c>
      <c r="L705">
        <v>53</v>
      </c>
      <c r="M705">
        <v>7</v>
      </c>
      <c r="N705">
        <v>1171</v>
      </c>
      <c r="O705">
        <v>0.28000000000000003</v>
      </c>
      <c r="P705">
        <v>2.33</v>
      </c>
      <c r="Q705">
        <v>1.4999999999999999E-2</v>
      </c>
      <c r="R705">
        <v>27.7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287.20981777265428</v>
      </c>
      <c r="B706">
        <v>56</v>
      </c>
      <c r="C706">
        <v>3.5901227221581791</v>
      </c>
      <c r="D706">
        <v>142.416</v>
      </c>
      <c r="E706">
        <v>305.72743419141011</v>
      </c>
      <c r="F706">
        <v>83.462400000000002</v>
      </c>
      <c r="G706">
        <v>34.444800000000001</v>
      </c>
      <c r="H706">
        <v>52</v>
      </c>
      <c r="I706">
        <v>48</v>
      </c>
      <c r="J706">
        <v>6</v>
      </c>
      <c r="K706">
        <v>42</v>
      </c>
      <c r="L706">
        <v>46</v>
      </c>
      <c r="M706">
        <v>12</v>
      </c>
      <c r="N706">
        <v>1171</v>
      </c>
      <c r="O706">
        <v>0.28000000000000003</v>
      </c>
      <c r="P706">
        <v>2.33</v>
      </c>
      <c r="Q706">
        <v>1.4999999999999999E-2</v>
      </c>
      <c r="R706">
        <v>27.7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287.20007063161842</v>
      </c>
      <c r="B707">
        <v>56.000000000000007</v>
      </c>
      <c r="C707">
        <v>3.5900008828952288</v>
      </c>
      <c r="D707">
        <v>211.35455999999999</v>
      </c>
      <c r="E707">
        <v>310.27385892116178</v>
      </c>
      <c r="F707">
        <v>81.812280000000001</v>
      </c>
      <c r="G707">
        <v>34.508000000000003</v>
      </c>
      <c r="H707">
        <v>9</v>
      </c>
      <c r="I707">
        <v>43</v>
      </c>
      <c r="J707">
        <v>2</v>
      </c>
      <c r="K707">
        <v>331</v>
      </c>
      <c r="L707">
        <v>50</v>
      </c>
      <c r="M707">
        <v>5</v>
      </c>
      <c r="N707">
        <v>1171</v>
      </c>
      <c r="O707">
        <v>0.28000000000000003</v>
      </c>
      <c r="P707">
        <v>2.33</v>
      </c>
      <c r="Q707">
        <v>1.4999999999999999E-2</v>
      </c>
      <c r="R707">
        <v>27.7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287.16713638736809</v>
      </c>
      <c r="B708">
        <v>56</v>
      </c>
      <c r="C708">
        <v>3.5895892048421021</v>
      </c>
      <c r="D708">
        <v>201.49536000000001</v>
      </c>
      <c r="E708">
        <v>305.77537941885618</v>
      </c>
      <c r="F708">
        <v>82.170360000000002</v>
      </c>
      <c r="G708">
        <v>34.440359999999998</v>
      </c>
      <c r="H708">
        <v>9</v>
      </c>
      <c r="I708">
        <v>43</v>
      </c>
      <c r="J708">
        <v>2</v>
      </c>
      <c r="K708">
        <v>133</v>
      </c>
      <c r="L708">
        <v>51</v>
      </c>
      <c r="M708">
        <v>12</v>
      </c>
      <c r="N708">
        <v>1171</v>
      </c>
      <c r="O708">
        <v>0.28000000000000003</v>
      </c>
      <c r="P708">
        <v>2.33</v>
      </c>
      <c r="Q708">
        <v>1.4999999999999999E-2</v>
      </c>
      <c r="R708">
        <v>27.7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287.0632191284601</v>
      </c>
      <c r="B709">
        <v>56</v>
      </c>
      <c r="C709">
        <v>3.588290239105751</v>
      </c>
      <c r="D709">
        <v>121.3227</v>
      </c>
      <c r="E709">
        <v>292.82987551867222</v>
      </c>
      <c r="F709">
        <v>53.716500000000003</v>
      </c>
      <c r="G709">
        <v>34.244699999999987</v>
      </c>
      <c r="H709">
        <v>176</v>
      </c>
      <c r="I709">
        <v>55</v>
      </c>
      <c r="J709">
        <v>4</v>
      </c>
      <c r="K709">
        <v>52</v>
      </c>
      <c r="L709">
        <v>39</v>
      </c>
      <c r="M709">
        <v>3</v>
      </c>
      <c r="N709">
        <v>1171</v>
      </c>
      <c r="O709">
        <v>0.28000000000000003</v>
      </c>
      <c r="P709">
        <v>2.33</v>
      </c>
      <c r="Q709">
        <v>1.4999999999999999E-2</v>
      </c>
      <c r="R709">
        <v>27.7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394.70645654130777</v>
      </c>
      <c r="B710">
        <v>77</v>
      </c>
      <c r="C710">
        <v>3.5882405140118889</v>
      </c>
      <c r="D710">
        <v>173.36519999999999</v>
      </c>
      <c r="E710">
        <v>310.88885453702272</v>
      </c>
      <c r="F710">
        <v>55.8324</v>
      </c>
      <c r="G710">
        <v>47.437199999999997</v>
      </c>
      <c r="H710">
        <v>127</v>
      </c>
      <c r="I710">
        <v>53</v>
      </c>
      <c r="J710">
        <v>44</v>
      </c>
      <c r="K710">
        <v>292</v>
      </c>
      <c r="L710">
        <v>41</v>
      </c>
      <c r="M710">
        <v>9</v>
      </c>
      <c r="N710">
        <v>1171</v>
      </c>
      <c r="O710">
        <v>0.28000000000000003</v>
      </c>
      <c r="P710">
        <v>2.33</v>
      </c>
      <c r="Q710">
        <v>1.4999999999999999E-2</v>
      </c>
      <c r="R710">
        <v>27.7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286.96515081932802</v>
      </c>
      <c r="B711">
        <v>56</v>
      </c>
      <c r="C711">
        <v>3.5870643852416002</v>
      </c>
      <c r="D711">
        <v>151.108</v>
      </c>
      <c r="E711">
        <v>310.57261410788391</v>
      </c>
      <c r="F711">
        <v>53.723999999999997</v>
      </c>
      <c r="G711">
        <v>34.484000000000002</v>
      </c>
      <c r="H711">
        <v>74</v>
      </c>
      <c r="I711">
        <v>55</v>
      </c>
      <c r="J711">
        <v>2</v>
      </c>
      <c r="K711">
        <v>6</v>
      </c>
      <c r="L711">
        <v>34</v>
      </c>
      <c r="M711">
        <v>2</v>
      </c>
      <c r="N711">
        <v>1171</v>
      </c>
      <c r="O711">
        <v>0.28000000000000003</v>
      </c>
      <c r="P711">
        <v>2.33</v>
      </c>
      <c r="Q711">
        <v>1.4999999999999999E-2</v>
      </c>
      <c r="R711">
        <v>27.7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270.22913020386039</v>
      </c>
      <c r="B712">
        <v>52.73863636363636</v>
      </c>
      <c r="C712">
        <v>3.586751652781254</v>
      </c>
      <c r="D712">
        <v>97.349100000000007</v>
      </c>
      <c r="E712">
        <v>311.04797073661518</v>
      </c>
      <c r="F712">
        <v>97.349100000000007</v>
      </c>
      <c r="G712">
        <v>32.479199999999999</v>
      </c>
      <c r="H712">
        <v>95</v>
      </c>
      <c r="I712">
        <v>46</v>
      </c>
      <c r="J712">
        <v>3</v>
      </c>
      <c r="K712">
        <v>206</v>
      </c>
      <c r="L712">
        <v>48</v>
      </c>
      <c r="M712">
        <v>12</v>
      </c>
      <c r="N712">
        <v>1171</v>
      </c>
      <c r="O712">
        <v>0.28000000000000003</v>
      </c>
      <c r="P712">
        <v>2.33</v>
      </c>
      <c r="Q712">
        <v>1.4999999999999999E-2</v>
      </c>
      <c r="R712">
        <v>27.7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286.92467167239818</v>
      </c>
      <c r="B713">
        <v>56</v>
      </c>
      <c r="C713">
        <v>3.5865583959049769</v>
      </c>
      <c r="D713">
        <v>201.49091999999999</v>
      </c>
      <c r="E713">
        <v>310.62240663900423</v>
      </c>
      <c r="F713">
        <v>81.927720000000008</v>
      </c>
      <c r="G713">
        <v>34.479840000000003</v>
      </c>
      <c r="H713">
        <v>8</v>
      </c>
      <c r="I713">
        <v>38</v>
      </c>
      <c r="J713">
        <v>3</v>
      </c>
      <c r="K713">
        <v>267</v>
      </c>
      <c r="L713">
        <v>56</v>
      </c>
      <c r="M713">
        <v>10</v>
      </c>
      <c r="N713">
        <v>1171</v>
      </c>
      <c r="O713">
        <v>0.28000000000000003</v>
      </c>
      <c r="P713">
        <v>2.33</v>
      </c>
      <c r="Q713">
        <v>1.4999999999999999E-2</v>
      </c>
      <c r="R713">
        <v>27.7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258.17341662463502</v>
      </c>
      <c r="B714">
        <v>50.4</v>
      </c>
      <c r="C714">
        <v>3.5857418975643758</v>
      </c>
      <c r="D714">
        <v>134.30333999999999</v>
      </c>
      <c r="E714">
        <v>311.15186721991699</v>
      </c>
      <c r="F714">
        <v>63.998530000000002</v>
      </c>
      <c r="G714">
        <v>31.031530000000011</v>
      </c>
      <c r="H714">
        <v>97</v>
      </c>
      <c r="I714">
        <v>46</v>
      </c>
      <c r="J714">
        <v>13</v>
      </c>
      <c r="K714">
        <v>96</v>
      </c>
      <c r="L714">
        <v>45</v>
      </c>
      <c r="M714">
        <v>9</v>
      </c>
      <c r="N714">
        <v>1171</v>
      </c>
      <c r="O714">
        <v>0.28000000000000003</v>
      </c>
      <c r="P714">
        <v>2.33</v>
      </c>
      <c r="Q714">
        <v>1.4999999999999999E-2</v>
      </c>
      <c r="R714">
        <v>27.7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286.84992911053428</v>
      </c>
      <c r="B715">
        <v>56</v>
      </c>
      <c r="C715">
        <v>3.585624113881678</v>
      </c>
      <c r="D715">
        <v>201.22272000000001</v>
      </c>
      <c r="E715">
        <v>310.10347466275482</v>
      </c>
      <c r="F715">
        <v>81.659520000000001</v>
      </c>
      <c r="G715">
        <v>34.463520000000003</v>
      </c>
      <c r="H715">
        <v>8</v>
      </c>
      <c r="I715">
        <v>39</v>
      </c>
      <c r="J715">
        <v>3</v>
      </c>
      <c r="K715">
        <v>231</v>
      </c>
      <c r="L715">
        <v>53</v>
      </c>
      <c r="M715">
        <v>1</v>
      </c>
      <c r="N715">
        <v>1171</v>
      </c>
      <c r="O715">
        <v>0.28000000000000003</v>
      </c>
      <c r="P715">
        <v>2.33</v>
      </c>
      <c r="Q715">
        <v>1.4999999999999999E-2</v>
      </c>
      <c r="R715">
        <v>27.7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286.78477608332958</v>
      </c>
      <c r="B716">
        <v>56</v>
      </c>
      <c r="C716">
        <v>3.5848097010416198</v>
      </c>
      <c r="D716">
        <v>449.02080000000012</v>
      </c>
      <c r="E716">
        <v>306.68479405667699</v>
      </c>
      <c r="F716">
        <v>54.227520000000013</v>
      </c>
      <c r="G716">
        <v>34.407359999999997</v>
      </c>
      <c r="H716">
        <v>182</v>
      </c>
      <c r="I716">
        <v>46</v>
      </c>
      <c r="J716">
        <v>2</v>
      </c>
      <c r="K716">
        <v>161</v>
      </c>
      <c r="L716">
        <v>48</v>
      </c>
      <c r="M716">
        <v>12</v>
      </c>
      <c r="N716">
        <v>1171</v>
      </c>
      <c r="O716">
        <v>0.28000000000000003</v>
      </c>
      <c r="P716">
        <v>2.33</v>
      </c>
      <c r="Q716">
        <v>1.4999999999999999E-2</v>
      </c>
      <c r="R716">
        <v>27.7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286.69696183734828</v>
      </c>
      <c r="B717">
        <v>56</v>
      </c>
      <c r="C717">
        <v>3.583712022966854</v>
      </c>
      <c r="D717">
        <v>226.74312</v>
      </c>
      <c r="E717">
        <v>309.87551867219918</v>
      </c>
      <c r="F717">
        <v>81.637919999999994</v>
      </c>
      <c r="G717">
        <v>34.441920000000003</v>
      </c>
      <c r="H717">
        <v>8</v>
      </c>
      <c r="I717">
        <v>39</v>
      </c>
      <c r="J717">
        <v>3</v>
      </c>
      <c r="K717">
        <v>128</v>
      </c>
      <c r="L717">
        <v>55</v>
      </c>
      <c r="M717">
        <v>1</v>
      </c>
      <c r="N717">
        <v>1171</v>
      </c>
      <c r="O717">
        <v>0.28000000000000003</v>
      </c>
      <c r="P717">
        <v>2.33</v>
      </c>
      <c r="Q717">
        <v>1.4999999999999999E-2</v>
      </c>
      <c r="R717">
        <v>27.7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286.67916958414929</v>
      </c>
      <c r="B718">
        <v>56</v>
      </c>
      <c r="C718">
        <v>3.5834896198018669</v>
      </c>
      <c r="D718">
        <v>194.81720000000001</v>
      </c>
      <c r="E718">
        <v>309.21161825726142</v>
      </c>
      <c r="F718">
        <v>53.452599999999997</v>
      </c>
      <c r="G718">
        <v>34.430399999999999</v>
      </c>
      <c r="H718">
        <v>65</v>
      </c>
      <c r="I718">
        <v>48</v>
      </c>
      <c r="J718">
        <v>2</v>
      </c>
      <c r="K718">
        <v>143</v>
      </c>
      <c r="L718">
        <v>44</v>
      </c>
      <c r="M718">
        <v>5</v>
      </c>
      <c r="N718">
        <v>1171</v>
      </c>
      <c r="O718">
        <v>0.28000000000000003</v>
      </c>
      <c r="P718">
        <v>2.33</v>
      </c>
      <c r="Q718">
        <v>1.4999999999999999E-2</v>
      </c>
      <c r="R718">
        <v>27.7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274.72807707332612</v>
      </c>
      <c r="B719">
        <v>53.666666666666671</v>
      </c>
      <c r="C719">
        <v>3.5834097009564272</v>
      </c>
      <c r="D719">
        <v>115.524</v>
      </c>
      <c r="E719">
        <v>311.7911836910269</v>
      </c>
      <c r="F719">
        <v>85.644000000000005</v>
      </c>
      <c r="G719">
        <v>33.03</v>
      </c>
      <c r="H719">
        <v>164</v>
      </c>
      <c r="I719">
        <v>42</v>
      </c>
      <c r="J719">
        <v>3</v>
      </c>
      <c r="K719">
        <v>306</v>
      </c>
      <c r="L719">
        <v>50</v>
      </c>
      <c r="M719">
        <v>2</v>
      </c>
      <c r="N719">
        <v>1171</v>
      </c>
      <c r="O719">
        <v>0.28000000000000003</v>
      </c>
      <c r="P719">
        <v>2.33</v>
      </c>
      <c r="Q719">
        <v>1.4999999999999999E-2</v>
      </c>
      <c r="R719">
        <v>27.7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286.64740641196119</v>
      </c>
      <c r="B720">
        <v>56</v>
      </c>
      <c r="C720">
        <v>3.5830925801495161</v>
      </c>
      <c r="D720">
        <v>210.792</v>
      </c>
      <c r="E720">
        <v>310.79784232365142</v>
      </c>
      <c r="F720">
        <v>81.531000000000006</v>
      </c>
      <c r="G720">
        <v>34.448999999999998</v>
      </c>
      <c r="H720">
        <v>9</v>
      </c>
      <c r="I720">
        <v>43</v>
      </c>
      <c r="J720">
        <v>2</v>
      </c>
      <c r="K720">
        <v>117</v>
      </c>
      <c r="L720">
        <v>49</v>
      </c>
      <c r="M720">
        <v>1</v>
      </c>
      <c r="N720">
        <v>1171</v>
      </c>
      <c r="O720">
        <v>0.28000000000000003</v>
      </c>
      <c r="P720">
        <v>2.33</v>
      </c>
      <c r="Q720">
        <v>1.4999999999999999E-2</v>
      </c>
      <c r="R720">
        <v>27.7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239.60036139779891</v>
      </c>
      <c r="B721">
        <v>46.818074074074083</v>
      </c>
      <c r="C721">
        <v>3.5823825797083741</v>
      </c>
      <c r="D721">
        <v>350.1</v>
      </c>
      <c r="E721">
        <v>308.83427107513722</v>
      </c>
      <c r="F721">
        <v>294.59699999999998</v>
      </c>
      <c r="G721">
        <v>28.771740000000001</v>
      </c>
      <c r="H721">
        <v>40</v>
      </c>
      <c r="I721">
        <v>48</v>
      </c>
      <c r="J721">
        <v>6</v>
      </c>
      <c r="K721">
        <v>154</v>
      </c>
      <c r="L721">
        <v>51</v>
      </c>
      <c r="M721">
        <v>13</v>
      </c>
      <c r="N721">
        <v>1171</v>
      </c>
      <c r="O721">
        <v>0.28000000000000003</v>
      </c>
      <c r="P721">
        <v>2.33</v>
      </c>
      <c r="Q721">
        <v>1.4999999999999999E-2</v>
      </c>
      <c r="R721">
        <v>27.7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250.65918523287709</v>
      </c>
      <c r="B722">
        <v>49</v>
      </c>
      <c r="C722">
        <v>3.5808455033268158</v>
      </c>
      <c r="D722">
        <v>158.19148799999999</v>
      </c>
      <c r="E722">
        <v>311.24363793104561</v>
      </c>
      <c r="F722">
        <v>76.820940000000007</v>
      </c>
      <c r="G722">
        <v>30.129480000000001</v>
      </c>
      <c r="H722">
        <v>175</v>
      </c>
      <c r="I722">
        <v>44</v>
      </c>
      <c r="J722">
        <v>3</v>
      </c>
      <c r="K722">
        <v>235</v>
      </c>
      <c r="L722">
        <v>49</v>
      </c>
      <c r="M722">
        <v>2</v>
      </c>
      <c r="N722">
        <v>1171</v>
      </c>
      <c r="O722">
        <v>0.28000000000000003</v>
      </c>
      <c r="P722">
        <v>2.33</v>
      </c>
      <c r="Q722">
        <v>1.4999999999999999E-2</v>
      </c>
      <c r="R722">
        <v>27.7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286.40523049665512</v>
      </c>
      <c r="B723">
        <v>56</v>
      </c>
      <c r="C723">
        <v>3.5800653812081888</v>
      </c>
      <c r="D723">
        <v>121.65600000000001</v>
      </c>
      <c r="E723">
        <v>294.37344398340252</v>
      </c>
      <c r="F723">
        <v>54.167999999999999</v>
      </c>
      <c r="G723">
        <v>34.188000000000002</v>
      </c>
      <c r="H723">
        <v>74</v>
      </c>
      <c r="I723">
        <v>54</v>
      </c>
      <c r="J723">
        <v>2</v>
      </c>
      <c r="K723">
        <v>52</v>
      </c>
      <c r="L723">
        <v>40</v>
      </c>
      <c r="M723">
        <v>3</v>
      </c>
      <c r="N723">
        <v>1171</v>
      </c>
      <c r="O723">
        <v>0.28000000000000003</v>
      </c>
      <c r="P723">
        <v>2.33</v>
      </c>
      <c r="Q723">
        <v>1.4999999999999999E-2</v>
      </c>
      <c r="R723">
        <v>27.7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323.08418935456137</v>
      </c>
      <c r="B724">
        <v>63.190909090909081</v>
      </c>
      <c r="C724">
        <v>3.5789789354483141</v>
      </c>
      <c r="D724">
        <v>188.01179999999999</v>
      </c>
      <c r="E724">
        <v>306.07468879668062</v>
      </c>
      <c r="F724">
        <v>65.9739</v>
      </c>
      <c r="G724">
        <v>38.75271</v>
      </c>
      <c r="H724">
        <v>39</v>
      </c>
      <c r="I724">
        <v>48</v>
      </c>
      <c r="J724">
        <v>5</v>
      </c>
      <c r="K724">
        <v>113</v>
      </c>
      <c r="L724">
        <v>45</v>
      </c>
      <c r="M724">
        <v>14</v>
      </c>
      <c r="N724">
        <v>1171</v>
      </c>
      <c r="O724">
        <v>0.28000000000000003</v>
      </c>
      <c r="P724">
        <v>2.33</v>
      </c>
      <c r="Q724">
        <v>1.4999999999999999E-2</v>
      </c>
      <c r="R724">
        <v>27.7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393.63519923635312</v>
      </c>
      <c r="B725">
        <v>77</v>
      </c>
      <c r="C725">
        <v>3.5785018112395739</v>
      </c>
      <c r="D725">
        <v>173.24384000000001</v>
      </c>
      <c r="E725">
        <v>311.26955047019652</v>
      </c>
      <c r="F725">
        <v>55.711040000000011</v>
      </c>
      <c r="G725">
        <v>47.315839999999987</v>
      </c>
      <c r="H725">
        <v>127</v>
      </c>
      <c r="I725">
        <v>53</v>
      </c>
      <c r="J725">
        <v>44</v>
      </c>
      <c r="K725">
        <v>205</v>
      </c>
      <c r="L725">
        <v>41</v>
      </c>
      <c r="M725">
        <v>8</v>
      </c>
      <c r="N725">
        <v>1171</v>
      </c>
      <c r="O725">
        <v>0.28000000000000003</v>
      </c>
      <c r="P725">
        <v>2.33</v>
      </c>
      <c r="Q725">
        <v>1.4999999999999999E-2</v>
      </c>
      <c r="R725">
        <v>27.7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286.21344022216562</v>
      </c>
      <c r="B726">
        <v>56</v>
      </c>
      <c r="C726">
        <v>3.5776680027770702</v>
      </c>
      <c r="D726">
        <v>181.33848</v>
      </c>
      <c r="E726">
        <v>310.47136929460578</v>
      </c>
      <c r="F726">
        <v>51.708240000000004</v>
      </c>
      <c r="G726">
        <v>34.392240000000001</v>
      </c>
      <c r="H726">
        <v>278</v>
      </c>
      <c r="I726">
        <v>46</v>
      </c>
      <c r="J726">
        <v>12</v>
      </c>
      <c r="K726">
        <v>143</v>
      </c>
      <c r="L726">
        <v>39</v>
      </c>
      <c r="M726">
        <v>5</v>
      </c>
      <c r="N726">
        <v>1171</v>
      </c>
      <c r="O726">
        <v>0.28000000000000003</v>
      </c>
      <c r="P726">
        <v>2.33</v>
      </c>
      <c r="Q726">
        <v>1.4999999999999999E-2</v>
      </c>
      <c r="R726">
        <v>27.7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286.04283177697351</v>
      </c>
      <c r="B727">
        <v>56.000000000000007</v>
      </c>
      <c r="C727">
        <v>3.575535397212168</v>
      </c>
      <c r="D727">
        <v>201.55752000000001</v>
      </c>
      <c r="E727">
        <v>309.32116182572622</v>
      </c>
      <c r="F727">
        <v>81.994320000000002</v>
      </c>
      <c r="G727">
        <v>34.355520000000013</v>
      </c>
      <c r="H727">
        <v>8</v>
      </c>
      <c r="I727">
        <v>38</v>
      </c>
      <c r="J727">
        <v>3</v>
      </c>
      <c r="K727">
        <v>203</v>
      </c>
      <c r="L727">
        <v>56</v>
      </c>
      <c r="M727">
        <v>12</v>
      </c>
      <c r="N727">
        <v>1171</v>
      </c>
      <c r="O727">
        <v>0.28000000000000003</v>
      </c>
      <c r="P727">
        <v>2.33</v>
      </c>
      <c r="Q727">
        <v>1.4999999999999999E-2</v>
      </c>
      <c r="R727">
        <v>27.7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285.94465427217489</v>
      </c>
      <c r="B728">
        <v>56.000000000000007</v>
      </c>
      <c r="C728">
        <v>3.5743081784021862</v>
      </c>
      <c r="D728">
        <v>211.81392</v>
      </c>
      <c r="E728">
        <v>310.15767634854768</v>
      </c>
      <c r="F728">
        <v>81.994319999999988</v>
      </c>
      <c r="G728">
        <v>34.355520000000013</v>
      </c>
      <c r="H728">
        <v>8</v>
      </c>
      <c r="I728">
        <v>38</v>
      </c>
      <c r="J728">
        <v>3</v>
      </c>
      <c r="K728">
        <v>242</v>
      </c>
      <c r="L728">
        <v>56</v>
      </c>
      <c r="M728">
        <v>9</v>
      </c>
      <c r="N728">
        <v>1171</v>
      </c>
      <c r="O728">
        <v>0.28000000000000003</v>
      </c>
      <c r="P728">
        <v>2.33</v>
      </c>
      <c r="Q728">
        <v>1.4999999999999999E-2</v>
      </c>
      <c r="R728">
        <v>27.7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285.94465427217489</v>
      </c>
      <c r="B729">
        <v>56.000000000000007</v>
      </c>
      <c r="C729">
        <v>3.5743081784021862</v>
      </c>
      <c r="D729">
        <v>211.81392</v>
      </c>
      <c r="E729">
        <v>310.15767634854768</v>
      </c>
      <c r="F729">
        <v>81.994319999999988</v>
      </c>
      <c r="G729">
        <v>34.355520000000013</v>
      </c>
      <c r="H729">
        <v>8</v>
      </c>
      <c r="I729">
        <v>38</v>
      </c>
      <c r="J729">
        <v>3</v>
      </c>
      <c r="K729">
        <v>243</v>
      </c>
      <c r="L729">
        <v>56</v>
      </c>
      <c r="M729">
        <v>9</v>
      </c>
      <c r="N729">
        <v>1171</v>
      </c>
      <c r="O729">
        <v>0.28000000000000003</v>
      </c>
      <c r="P729">
        <v>2.33</v>
      </c>
      <c r="Q729">
        <v>1.4999999999999999E-2</v>
      </c>
      <c r="R729">
        <v>27.7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285.93647312695822</v>
      </c>
      <c r="B730">
        <v>56.000000000000007</v>
      </c>
      <c r="C730">
        <v>3.5742059140869769</v>
      </c>
      <c r="D730">
        <v>219.417</v>
      </c>
      <c r="E730">
        <v>310.51685586527049</v>
      </c>
      <c r="F730">
        <v>53.360999999999997</v>
      </c>
      <c r="G730">
        <v>34.359600000000007</v>
      </c>
      <c r="H730">
        <v>123</v>
      </c>
      <c r="I730">
        <v>46</v>
      </c>
      <c r="J730">
        <v>3</v>
      </c>
      <c r="K730">
        <v>2</v>
      </c>
      <c r="L730">
        <v>44</v>
      </c>
      <c r="M730">
        <v>2</v>
      </c>
      <c r="N730">
        <v>1171</v>
      </c>
      <c r="O730">
        <v>0.28000000000000003</v>
      </c>
      <c r="P730">
        <v>2.33</v>
      </c>
      <c r="Q730">
        <v>1.4999999999999999E-2</v>
      </c>
      <c r="R730">
        <v>27.7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392.9789101467091</v>
      </c>
      <c r="B731">
        <v>77</v>
      </c>
      <c r="C731">
        <v>3.5725355467882651</v>
      </c>
      <c r="D731">
        <v>172.63040000000001</v>
      </c>
      <c r="E731">
        <v>311.5507408778156</v>
      </c>
      <c r="F731">
        <v>55.601599999999998</v>
      </c>
      <c r="G731">
        <v>47.242400000000004</v>
      </c>
      <c r="H731">
        <v>127</v>
      </c>
      <c r="I731">
        <v>54</v>
      </c>
      <c r="J731">
        <v>43</v>
      </c>
      <c r="K731">
        <v>266</v>
      </c>
      <c r="L731">
        <v>40</v>
      </c>
      <c r="M731">
        <v>8</v>
      </c>
      <c r="N731">
        <v>1171</v>
      </c>
      <c r="O731">
        <v>0.28000000000000003</v>
      </c>
      <c r="P731">
        <v>2.33</v>
      </c>
      <c r="Q731">
        <v>1.4999999999999999E-2</v>
      </c>
      <c r="R731">
        <v>27.7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321.50248178444713</v>
      </c>
      <c r="B732">
        <v>63</v>
      </c>
      <c r="C732">
        <v>3.5722497976049672</v>
      </c>
      <c r="D732">
        <v>188.172</v>
      </c>
      <c r="E732">
        <v>308.78838174273858</v>
      </c>
      <c r="F732">
        <v>66.054000000000002</v>
      </c>
      <c r="G732">
        <v>38.606000000000002</v>
      </c>
      <c r="H732">
        <v>39</v>
      </c>
      <c r="I732">
        <v>49</v>
      </c>
      <c r="J732">
        <v>5</v>
      </c>
      <c r="K732">
        <v>249</v>
      </c>
      <c r="L732">
        <v>45</v>
      </c>
      <c r="M732">
        <v>15</v>
      </c>
      <c r="N732">
        <v>1171</v>
      </c>
      <c r="O732">
        <v>0.28000000000000003</v>
      </c>
      <c r="P732">
        <v>2.33</v>
      </c>
      <c r="Q732">
        <v>1.4999999999999999E-2</v>
      </c>
      <c r="R732">
        <v>27.7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257.07818602698728</v>
      </c>
      <c r="B733">
        <v>50.400000000000013</v>
      </c>
      <c r="C733">
        <v>3.5705303614859352</v>
      </c>
      <c r="D733">
        <v>90.432000000000002</v>
      </c>
      <c r="E733">
        <v>295.44259558960539</v>
      </c>
      <c r="F733">
        <v>69.408000000000001</v>
      </c>
      <c r="G733">
        <v>30.700800000000001</v>
      </c>
      <c r="H733">
        <v>182</v>
      </c>
      <c r="I733">
        <v>40</v>
      </c>
      <c r="J733">
        <v>2</v>
      </c>
      <c r="K733">
        <v>295</v>
      </c>
      <c r="L733">
        <v>56</v>
      </c>
      <c r="M733">
        <v>3</v>
      </c>
      <c r="N733">
        <v>1171</v>
      </c>
      <c r="O733">
        <v>0.28000000000000003</v>
      </c>
      <c r="P733">
        <v>2.33</v>
      </c>
      <c r="Q733">
        <v>1.4999999999999999E-2</v>
      </c>
      <c r="R733">
        <v>27.7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321.20274567407711</v>
      </c>
      <c r="B734">
        <v>63.000000000000007</v>
      </c>
      <c r="C734">
        <v>3.5689193963786332</v>
      </c>
      <c r="D734">
        <v>188.85131999999999</v>
      </c>
      <c r="E734">
        <v>309.51037344398338</v>
      </c>
      <c r="F734">
        <v>66.393659999999997</v>
      </c>
      <c r="G734">
        <v>38.581440000000001</v>
      </c>
      <c r="H734">
        <v>39</v>
      </c>
      <c r="I734">
        <v>40</v>
      </c>
      <c r="J734">
        <v>6</v>
      </c>
      <c r="K734">
        <v>60</v>
      </c>
      <c r="L734">
        <v>48</v>
      </c>
      <c r="M734">
        <v>18</v>
      </c>
      <c r="N734">
        <v>1171</v>
      </c>
      <c r="O734">
        <v>0.28000000000000003</v>
      </c>
      <c r="P734">
        <v>2.33</v>
      </c>
      <c r="Q734">
        <v>1.4999999999999999E-2</v>
      </c>
      <c r="R734">
        <v>27.7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285.3143434715447</v>
      </c>
      <c r="B735">
        <v>56</v>
      </c>
      <c r="C735">
        <v>3.56642929339431</v>
      </c>
      <c r="D735">
        <v>98.641999999999996</v>
      </c>
      <c r="E735">
        <v>306.78838174273858</v>
      </c>
      <c r="F735">
        <v>54.597199999999987</v>
      </c>
      <c r="G735">
        <v>34.232399999999998</v>
      </c>
      <c r="H735">
        <v>4</v>
      </c>
      <c r="I735">
        <v>32</v>
      </c>
      <c r="J735">
        <v>1</v>
      </c>
      <c r="K735">
        <v>52</v>
      </c>
      <c r="L735">
        <v>62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27.7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295.87582729076689</v>
      </c>
      <c r="B736">
        <v>58.074074074074083</v>
      </c>
      <c r="C736">
        <v>3.5663604182369228</v>
      </c>
      <c r="D736">
        <v>199.37952000000001</v>
      </c>
      <c r="E736">
        <v>305.54326442933387</v>
      </c>
      <c r="F736">
        <v>81.360720000000001</v>
      </c>
      <c r="G736">
        <v>35.48142</v>
      </c>
      <c r="H736">
        <v>8</v>
      </c>
      <c r="I736">
        <v>39</v>
      </c>
      <c r="J736">
        <v>3</v>
      </c>
      <c r="K736">
        <v>154</v>
      </c>
      <c r="L736">
        <v>55</v>
      </c>
      <c r="M736">
        <v>13</v>
      </c>
      <c r="N736">
        <v>1171</v>
      </c>
      <c r="O736">
        <v>0.28000000000000003</v>
      </c>
      <c r="P736">
        <v>2.33</v>
      </c>
      <c r="Q736">
        <v>1.4999999999999999E-2</v>
      </c>
      <c r="R736">
        <v>27.7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256.77791171340169</v>
      </c>
      <c r="B737">
        <v>50.400000000000013</v>
      </c>
      <c r="C737">
        <v>3.5663598849083571</v>
      </c>
      <c r="D737">
        <v>91.878</v>
      </c>
      <c r="E737">
        <v>311.78423236514521</v>
      </c>
      <c r="F737">
        <v>71.343000000000004</v>
      </c>
      <c r="G737">
        <v>30.8718</v>
      </c>
      <c r="H737">
        <v>3</v>
      </c>
      <c r="I737">
        <v>37</v>
      </c>
      <c r="J737">
        <v>1</v>
      </c>
      <c r="K737">
        <v>57</v>
      </c>
      <c r="L737">
        <v>59</v>
      </c>
      <c r="M737">
        <v>3</v>
      </c>
      <c r="N737">
        <v>1171</v>
      </c>
      <c r="O737">
        <v>0.28000000000000003</v>
      </c>
      <c r="P737">
        <v>2.33</v>
      </c>
      <c r="Q737">
        <v>1.4999999999999999E-2</v>
      </c>
      <c r="R737">
        <v>27.7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320.93948207793483</v>
      </c>
      <c r="B738">
        <v>63.000000000000007</v>
      </c>
      <c r="C738">
        <v>3.5659942453103861</v>
      </c>
      <c r="D738">
        <v>174.65136000000001</v>
      </c>
      <c r="E738">
        <v>311.37759336099589</v>
      </c>
      <c r="F738">
        <v>64.859359999999995</v>
      </c>
      <c r="G738">
        <v>38.579360000000001</v>
      </c>
      <c r="H738">
        <v>39</v>
      </c>
      <c r="I738">
        <v>49</v>
      </c>
      <c r="J738">
        <v>5</v>
      </c>
      <c r="K738">
        <v>267</v>
      </c>
      <c r="L738">
        <v>44</v>
      </c>
      <c r="M738">
        <v>12</v>
      </c>
      <c r="N738">
        <v>1171</v>
      </c>
      <c r="O738">
        <v>0.28000000000000003</v>
      </c>
      <c r="P738">
        <v>2.33</v>
      </c>
      <c r="Q738">
        <v>1.4999999999999999E-2</v>
      </c>
      <c r="R738">
        <v>27.7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267.40923987048308</v>
      </c>
      <c r="B739">
        <v>52.5</v>
      </c>
      <c r="C739">
        <v>3.5654565316064422</v>
      </c>
      <c r="D739">
        <v>197.06567999999999</v>
      </c>
      <c r="E739">
        <v>309.7892116182573</v>
      </c>
      <c r="F739">
        <v>98.532839999999993</v>
      </c>
      <c r="G739">
        <v>32.12368</v>
      </c>
      <c r="H739">
        <v>22</v>
      </c>
      <c r="I739">
        <v>40</v>
      </c>
      <c r="J739">
        <v>2</v>
      </c>
      <c r="K739">
        <v>1</v>
      </c>
      <c r="L739">
        <v>52</v>
      </c>
      <c r="M739">
        <v>2</v>
      </c>
      <c r="N739">
        <v>1171</v>
      </c>
      <c r="O739">
        <v>0.28000000000000003</v>
      </c>
      <c r="P739">
        <v>2.33</v>
      </c>
      <c r="Q739">
        <v>1.4999999999999999E-2</v>
      </c>
      <c r="R739">
        <v>27.7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320.81669269383673</v>
      </c>
      <c r="B740">
        <v>63</v>
      </c>
      <c r="C740">
        <v>3.5646299188204069</v>
      </c>
      <c r="D740">
        <v>193.83359999999999</v>
      </c>
      <c r="E740">
        <v>310.58091286307058</v>
      </c>
      <c r="F740">
        <v>64.611199999999997</v>
      </c>
      <c r="G740">
        <v>38.552</v>
      </c>
      <c r="H740">
        <v>39</v>
      </c>
      <c r="I740">
        <v>49</v>
      </c>
      <c r="J740">
        <v>5</v>
      </c>
      <c r="K740">
        <v>176</v>
      </c>
      <c r="L740">
        <v>45</v>
      </c>
      <c r="M740">
        <v>2</v>
      </c>
      <c r="N740">
        <v>1171</v>
      </c>
      <c r="O740">
        <v>0.28000000000000003</v>
      </c>
      <c r="P740">
        <v>2.33</v>
      </c>
      <c r="Q740">
        <v>1.4999999999999999E-2</v>
      </c>
      <c r="R740">
        <v>27.7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256.62463859889948</v>
      </c>
      <c r="B741">
        <v>50.4</v>
      </c>
      <c r="C741">
        <v>3.564231091651382</v>
      </c>
      <c r="D741">
        <v>110.624</v>
      </c>
      <c r="E741">
        <v>311.67575470687132</v>
      </c>
      <c r="F741">
        <v>76.436000000000007</v>
      </c>
      <c r="G741">
        <v>30.852</v>
      </c>
      <c r="H741">
        <v>19</v>
      </c>
      <c r="I741">
        <v>20</v>
      </c>
      <c r="J741">
        <v>1</v>
      </c>
      <c r="K741">
        <v>96</v>
      </c>
      <c r="L741">
        <v>70</v>
      </c>
      <c r="M741">
        <v>8</v>
      </c>
      <c r="N741">
        <v>1171</v>
      </c>
      <c r="O741">
        <v>0.28000000000000003</v>
      </c>
      <c r="P741">
        <v>2.33</v>
      </c>
      <c r="Q741">
        <v>1.4999999999999999E-2</v>
      </c>
      <c r="R741">
        <v>27.7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256.50031591693431</v>
      </c>
      <c r="B742">
        <v>50.400000000000013</v>
      </c>
      <c r="C742">
        <v>3.5625043877351978</v>
      </c>
      <c r="D742">
        <v>103.48520000000001</v>
      </c>
      <c r="E742">
        <v>311.56870281268959</v>
      </c>
      <c r="F742">
        <v>72.28864999999999</v>
      </c>
      <c r="G742">
        <v>30.835699999999999</v>
      </c>
      <c r="H742">
        <v>14</v>
      </c>
      <c r="I742">
        <v>21</v>
      </c>
      <c r="J742">
        <v>1</v>
      </c>
      <c r="K742">
        <v>96</v>
      </c>
      <c r="L742">
        <v>74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27.7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284.94150093370479</v>
      </c>
      <c r="B743">
        <v>56.000000000000007</v>
      </c>
      <c r="C743">
        <v>3.561768761671309</v>
      </c>
      <c r="D743">
        <v>129.03975</v>
      </c>
      <c r="E743">
        <v>309.60995850622407</v>
      </c>
      <c r="F743">
        <v>81.519750000000002</v>
      </c>
      <c r="G743">
        <v>34.2273</v>
      </c>
      <c r="H743">
        <v>53</v>
      </c>
      <c r="I743">
        <v>48</v>
      </c>
      <c r="J743">
        <v>6</v>
      </c>
      <c r="K743">
        <v>62</v>
      </c>
      <c r="L743">
        <v>46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27.7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284.88145580720311</v>
      </c>
      <c r="B744">
        <v>56</v>
      </c>
      <c r="C744">
        <v>3.5610181975900401</v>
      </c>
      <c r="D744">
        <v>211.81392</v>
      </c>
      <c r="E744">
        <v>305.97510373443993</v>
      </c>
      <c r="F744">
        <v>81.994319999999988</v>
      </c>
      <c r="G744">
        <v>34.169040000000003</v>
      </c>
      <c r="H744">
        <v>8</v>
      </c>
      <c r="I744">
        <v>38</v>
      </c>
      <c r="J744">
        <v>3</v>
      </c>
      <c r="K744">
        <v>60</v>
      </c>
      <c r="L744">
        <v>56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27.7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284.68445455891373</v>
      </c>
      <c r="B745">
        <v>56.000000000000007</v>
      </c>
      <c r="C745">
        <v>3.5585556819864208</v>
      </c>
      <c r="D745">
        <v>242.42400000000001</v>
      </c>
      <c r="E745">
        <v>291.29294605809127</v>
      </c>
      <c r="F745">
        <v>53.333280000000009</v>
      </c>
      <c r="G745">
        <v>33.939360000000001</v>
      </c>
      <c r="H745">
        <v>178</v>
      </c>
      <c r="I745">
        <v>42</v>
      </c>
      <c r="J745">
        <v>3</v>
      </c>
      <c r="K745">
        <v>162</v>
      </c>
      <c r="L745">
        <v>52</v>
      </c>
      <c r="M745">
        <v>7</v>
      </c>
      <c r="N745">
        <v>1171</v>
      </c>
      <c r="O745">
        <v>0.28000000000000003</v>
      </c>
      <c r="P745">
        <v>2.33</v>
      </c>
      <c r="Q745">
        <v>1.4999999999999999E-2</v>
      </c>
      <c r="R745">
        <v>27.7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268.07975661820137</v>
      </c>
      <c r="B746">
        <v>52.73863636363636</v>
      </c>
      <c r="C746">
        <v>3.558223013936912</v>
      </c>
      <c r="D746">
        <v>95.870100000000008</v>
      </c>
      <c r="E746">
        <v>309.77947344746462</v>
      </c>
      <c r="F746">
        <v>95.870100000000008</v>
      </c>
      <c r="G746">
        <v>32.204099999999997</v>
      </c>
      <c r="H746">
        <v>95</v>
      </c>
      <c r="I746">
        <v>45</v>
      </c>
      <c r="J746">
        <v>3</v>
      </c>
      <c r="K746">
        <v>204</v>
      </c>
      <c r="L746">
        <v>49</v>
      </c>
      <c r="M746">
        <v>15</v>
      </c>
      <c r="N746">
        <v>1171</v>
      </c>
      <c r="O746">
        <v>0.28000000000000003</v>
      </c>
      <c r="P746">
        <v>2.33</v>
      </c>
      <c r="Q746">
        <v>1.4999999999999999E-2</v>
      </c>
      <c r="R746">
        <v>27.7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268.07975661820137</v>
      </c>
      <c r="B747">
        <v>52.73863636363636</v>
      </c>
      <c r="C747">
        <v>3.558223013936912</v>
      </c>
      <c r="D747">
        <v>95.870100000000008</v>
      </c>
      <c r="E747">
        <v>309.77947344746462</v>
      </c>
      <c r="F747">
        <v>95.870100000000008</v>
      </c>
      <c r="G747">
        <v>32.204099999999997</v>
      </c>
      <c r="H747">
        <v>95</v>
      </c>
      <c r="I747">
        <v>45</v>
      </c>
      <c r="J747">
        <v>3</v>
      </c>
      <c r="K747">
        <v>207</v>
      </c>
      <c r="L747">
        <v>49</v>
      </c>
      <c r="M747">
        <v>15</v>
      </c>
      <c r="N747">
        <v>1171</v>
      </c>
      <c r="O747">
        <v>0.28000000000000003</v>
      </c>
      <c r="P747">
        <v>2.33</v>
      </c>
      <c r="Q747">
        <v>1.4999999999999999E-2</v>
      </c>
      <c r="R747">
        <v>27.7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284.58869275973962</v>
      </c>
      <c r="B748">
        <v>56</v>
      </c>
      <c r="C748">
        <v>3.557358659496745</v>
      </c>
      <c r="D748">
        <v>131.09208000000001</v>
      </c>
      <c r="E748">
        <v>311.93360995850622</v>
      </c>
      <c r="F748">
        <v>54.848280000000003</v>
      </c>
      <c r="G748">
        <v>34.217520000000007</v>
      </c>
      <c r="H748">
        <v>3</v>
      </c>
      <c r="I748">
        <v>42</v>
      </c>
      <c r="J748">
        <v>1</v>
      </c>
      <c r="K748">
        <v>8</v>
      </c>
      <c r="L748">
        <v>52</v>
      </c>
      <c r="M748">
        <v>1</v>
      </c>
      <c r="N748">
        <v>1171</v>
      </c>
      <c r="O748">
        <v>0.28000000000000003</v>
      </c>
      <c r="P748">
        <v>2.33</v>
      </c>
      <c r="Q748">
        <v>1.4999999999999999E-2</v>
      </c>
      <c r="R748">
        <v>27.7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284.56654201546212</v>
      </c>
      <c r="B749">
        <v>56</v>
      </c>
      <c r="C749">
        <v>3.5570817751932768</v>
      </c>
      <c r="D749">
        <v>139.971</v>
      </c>
      <c r="E749">
        <v>311.60165975103729</v>
      </c>
      <c r="F749">
        <v>81.9846</v>
      </c>
      <c r="G749">
        <v>34.210200000000007</v>
      </c>
      <c r="H749">
        <v>52</v>
      </c>
      <c r="I749">
        <v>47</v>
      </c>
      <c r="J749">
        <v>6</v>
      </c>
      <c r="K749">
        <v>250</v>
      </c>
      <c r="L749">
        <v>46</v>
      </c>
      <c r="M749">
        <v>15</v>
      </c>
      <c r="N749">
        <v>1171</v>
      </c>
      <c r="O749">
        <v>0.28000000000000003</v>
      </c>
      <c r="P749">
        <v>2.33</v>
      </c>
      <c r="Q749">
        <v>1.4999999999999999E-2</v>
      </c>
      <c r="R749">
        <v>27.7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284.56654201546212</v>
      </c>
      <c r="B750">
        <v>56</v>
      </c>
      <c r="C750">
        <v>3.5570817751932768</v>
      </c>
      <c r="D750">
        <v>139.971</v>
      </c>
      <c r="E750">
        <v>311.60165975103729</v>
      </c>
      <c r="F750">
        <v>81.9846</v>
      </c>
      <c r="G750">
        <v>34.210200000000007</v>
      </c>
      <c r="H750">
        <v>52</v>
      </c>
      <c r="I750">
        <v>47</v>
      </c>
      <c r="J750">
        <v>6</v>
      </c>
      <c r="K750">
        <v>251</v>
      </c>
      <c r="L750">
        <v>46</v>
      </c>
      <c r="M750">
        <v>15</v>
      </c>
      <c r="N750">
        <v>1171</v>
      </c>
      <c r="O750">
        <v>0.28000000000000003</v>
      </c>
      <c r="P750">
        <v>2.33</v>
      </c>
      <c r="Q750">
        <v>1.4999999999999999E-2</v>
      </c>
      <c r="R750">
        <v>27.7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284.56654201546212</v>
      </c>
      <c r="B751">
        <v>56</v>
      </c>
      <c r="C751">
        <v>3.5570817751932768</v>
      </c>
      <c r="D751">
        <v>130.203</v>
      </c>
      <c r="E751">
        <v>311.60165975103729</v>
      </c>
      <c r="F751">
        <v>82.206600000000009</v>
      </c>
      <c r="G751">
        <v>34.2102</v>
      </c>
      <c r="H751">
        <v>52</v>
      </c>
      <c r="I751">
        <v>47</v>
      </c>
      <c r="J751">
        <v>6</v>
      </c>
      <c r="K751">
        <v>265</v>
      </c>
      <c r="L751">
        <v>46</v>
      </c>
      <c r="M751">
        <v>12</v>
      </c>
      <c r="N751">
        <v>1171</v>
      </c>
      <c r="O751">
        <v>0.28000000000000003</v>
      </c>
      <c r="P751">
        <v>2.33</v>
      </c>
      <c r="Q751">
        <v>1.4999999999999999E-2</v>
      </c>
      <c r="R751">
        <v>27.7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320.10345146802172</v>
      </c>
      <c r="B752">
        <v>63.000000000000007</v>
      </c>
      <c r="C752">
        <v>3.5567050163113509</v>
      </c>
      <c r="D752">
        <v>174.345</v>
      </c>
      <c r="E752">
        <v>298.33195020746888</v>
      </c>
      <c r="F752">
        <v>64.552999999999997</v>
      </c>
      <c r="G752">
        <v>38.273000000000003</v>
      </c>
      <c r="H752">
        <v>39</v>
      </c>
      <c r="I752">
        <v>49</v>
      </c>
      <c r="J752">
        <v>5</v>
      </c>
      <c r="K752">
        <v>98</v>
      </c>
      <c r="L752">
        <v>45</v>
      </c>
      <c r="M752">
        <v>4</v>
      </c>
      <c r="N752">
        <v>1171</v>
      </c>
      <c r="O752">
        <v>0.28000000000000003</v>
      </c>
      <c r="P752">
        <v>2.33</v>
      </c>
      <c r="Q752">
        <v>1.4999999999999999E-2</v>
      </c>
      <c r="R752">
        <v>27.7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284.38821200473399</v>
      </c>
      <c r="B753">
        <v>56.000000000000007</v>
      </c>
      <c r="C753">
        <v>3.5548526500591748</v>
      </c>
      <c r="D753">
        <v>211.77248</v>
      </c>
      <c r="E753">
        <v>308.71701244813278</v>
      </c>
      <c r="F753">
        <v>81.973600000000005</v>
      </c>
      <c r="G753">
        <v>34.148320000000012</v>
      </c>
      <c r="H753">
        <v>8</v>
      </c>
      <c r="I753">
        <v>38</v>
      </c>
      <c r="J753">
        <v>3</v>
      </c>
      <c r="K753">
        <v>252</v>
      </c>
      <c r="L753">
        <v>56</v>
      </c>
      <c r="M753">
        <v>13</v>
      </c>
      <c r="N753">
        <v>1171</v>
      </c>
      <c r="O753">
        <v>0.28000000000000003</v>
      </c>
      <c r="P753">
        <v>2.33</v>
      </c>
      <c r="Q753">
        <v>1.4999999999999999E-2</v>
      </c>
      <c r="R753">
        <v>27.7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284.34688179588471</v>
      </c>
      <c r="B754">
        <v>56.000000000000007</v>
      </c>
      <c r="C754">
        <v>3.5543360224485592</v>
      </c>
      <c r="D754">
        <v>422.6832</v>
      </c>
      <c r="E754">
        <v>306.49142126285022</v>
      </c>
      <c r="F754">
        <v>54.038880000000013</v>
      </c>
      <c r="G754">
        <v>34.112160000000003</v>
      </c>
      <c r="H754">
        <v>231</v>
      </c>
      <c r="I754">
        <v>43</v>
      </c>
      <c r="J754">
        <v>3</v>
      </c>
      <c r="K754">
        <v>161</v>
      </c>
      <c r="L754">
        <v>51</v>
      </c>
      <c r="M754">
        <v>11</v>
      </c>
      <c r="N754">
        <v>1171</v>
      </c>
      <c r="O754">
        <v>0.28000000000000003</v>
      </c>
      <c r="P754">
        <v>2.33</v>
      </c>
      <c r="Q754">
        <v>1.4999999999999999E-2</v>
      </c>
      <c r="R754">
        <v>27.7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266.56754925727529</v>
      </c>
      <c r="B755">
        <v>52.5</v>
      </c>
      <c r="C755">
        <v>3.5542339900970048</v>
      </c>
      <c r="D755">
        <v>199.3116</v>
      </c>
      <c r="E755">
        <v>310.70479381717729</v>
      </c>
      <c r="F755">
        <v>94.557199999999995</v>
      </c>
      <c r="G755">
        <v>32.034599999999998</v>
      </c>
      <c r="H755">
        <v>22</v>
      </c>
      <c r="I755">
        <v>39</v>
      </c>
      <c r="J755">
        <v>2</v>
      </c>
      <c r="K755">
        <v>327</v>
      </c>
      <c r="L755">
        <v>54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27.7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266.55860189666362</v>
      </c>
      <c r="B756">
        <v>52.5</v>
      </c>
      <c r="C756">
        <v>3.554114691955514</v>
      </c>
      <c r="D756">
        <v>184.65960000000001</v>
      </c>
      <c r="E756">
        <v>309.94190871369301</v>
      </c>
      <c r="F756">
        <v>92.329800000000006</v>
      </c>
      <c r="G756">
        <v>32.023499999999999</v>
      </c>
      <c r="H756">
        <v>22</v>
      </c>
      <c r="I756">
        <v>39</v>
      </c>
      <c r="J756">
        <v>2</v>
      </c>
      <c r="K756">
        <v>177</v>
      </c>
      <c r="L756">
        <v>55</v>
      </c>
      <c r="M756">
        <v>1</v>
      </c>
      <c r="N756">
        <v>1171</v>
      </c>
      <c r="O756">
        <v>0.28000000000000003</v>
      </c>
      <c r="P756">
        <v>2.33</v>
      </c>
      <c r="Q756">
        <v>1.4999999999999999E-2</v>
      </c>
      <c r="R756">
        <v>27.7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284.28506677779973</v>
      </c>
      <c r="B757">
        <v>56</v>
      </c>
      <c r="C757">
        <v>3.5535633347224969</v>
      </c>
      <c r="D757">
        <v>121.12649999999999</v>
      </c>
      <c r="E757">
        <v>294.77178423236518</v>
      </c>
      <c r="F757">
        <v>53.2455</v>
      </c>
      <c r="G757">
        <v>33.9405</v>
      </c>
      <c r="H757">
        <v>176</v>
      </c>
      <c r="I757">
        <v>55</v>
      </c>
      <c r="J757">
        <v>4</v>
      </c>
      <c r="K757">
        <v>53</v>
      </c>
      <c r="L757">
        <v>39</v>
      </c>
      <c r="M757">
        <v>3</v>
      </c>
      <c r="N757">
        <v>1171</v>
      </c>
      <c r="O757">
        <v>0.28000000000000003</v>
      </c>
      <c r="P757">
        <v>2.33</v>
      </c>
      <c r="Q757">
        <v>1.4999999999999999E-2</v>
      </c>
      <c r="R757">
        <v>27.7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284.28401247972567</v>
      </c>
      <c r="B758">
        <v>56</v>
      </c>
      <c r="C758">
        <v>3.5535501559965712</v>
      </c>
      <c r="D758">
        <v>140.3373</v>
      </c>
      <c r="E758">
        <v>311.25311203319501</v>
      </c>
      <c r="F758">
        <v>82.167749999999998</v>
      </c>
      <c r="G758">
        <v>34.171349999999997</v>
      </c>
      <c r="H758">
        <v>52</v>
      </c>
      <c r="I758">
        <v>47</v>
      </c>
      <c r="J758">
        <v>6</v>
      </c>
      <c r="K758">
        <v>247</v>
      </c>
      <c r="L758">
        <v>47</v>
      </c>
      <c r="M758">
        <v>15</v>
      </c>
      <c r="N758">
        <v>1171</v>
      </c>
      <c r="O758">
        <v>0.28000000000000003</v>
      </c>
      <c r="P758">
        <v>2.33</v>
      </c>
      <c r="Q758">
        <v>1.4999999999999999E-2</v>
      </c>
      <c r="R758">
        <v>27.7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284.28401247972567</v>
      </c>
      <c r="B759">
        <v>56</v>
      </c>
      <c r="C759">
        <v>3.5535501559965712</v>
      </c>
      <c r="D759">
        <v>130.16415000000001</v>
      </c>
      <c r="E759">
        <v>311.25311203319501</v>
      </c>
      <c r="F759">
        <v>82.167749999999998</v>
      </c>
      <c r="G759">
        <v>34.171349999999997</v>
      </c>
      <c r="H759">
        <v>52</v>
      </c>
      <c r="I759">
        <v>47</v>
      </c>
      <c r="J759">
        <v>6</v>
      </c>
      <c r="K759">
        <v>264</v>
      </c>
      <c r="L759">
        <v>47</v>
      </c>
      <c r="M759">
        <v>13</v>
      </c>
      <c r="N759">
        <v>1171</v>
      </c>
      <c r="O759">
        <v>0.28000000000000003</v>
      </c>
      <c r="P759">
        <v>2.33</v>
      </c>
      <c r="Q759">
        <v>1.4999999999999999E-2</v>
      </c>
      <c r="R759">
        <v>27.7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272.38474610517909</v>
      </c>
      <c r="B760">
        <v>53.666666666666671</v>
      </c>
      <c r="C760">
        <v>3.5528445144153791</v>
      </c>
      <c r="D760">
        <v>91.708199999999991</v>
      </c>
      <c r="E760">
        <v>311.54795196578391</v>
      </c>
      <c r="F760">
        <v>91.708199999999991</v>
      </c>
      <c r="G760">
        <v>32.744999999999997</v>
      </c>
      <c r="H760">
        <v>164</v>
      </c>
      <c r="I760">
        <v>41</v>
      </c>
      <c r="J760">
        <v>3</v>
      </c>
      <c r="K760">
        <v>230</v>
      </c>
      <c r="L760">
        <v>50</v>
      </c>
      <c r="M760">
        <v>6</v>
      </c>
      <c r="N760">
        <v>1171</v>
      </c>
      <c r="O760">
        <v>0.28000000000000003</v>
      </c>
      <c r="P760">
        <v>2.33</v>
      </c>
      <c r="Q760">
        <v>1.4999999999999999E-2</v>
      </c>
      <c r="R760">
        <v>27.7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294.87932591229401</v>
      </c>
      <c r="B761">
        <v>58.100000000000009</v>
      </c>
      <c r="C761">
        <v>3.5527629627987221</v>
      </c>
      <c r="D761">
        <v>142.22040000000001</v>
      </c>
      <c r="E761">
        <v>310.70539419087129</v>
      </c>
      <c r="F761">
        <v>83.485199999999992</v>
      </c>
      <c r="G761">
        <v>35.436959999999999</v>
      </c>
      <c r="H761">
        <v>53</v>
      </c>
      <c r="I761">
        <v>52</v>
      </c>
      <c r="J761">
        <v>6</v>
      </c>
      <c r="K761">
        <v>91</v>
      </c>
      <c r="L761">
        <v>39</v>
      </c>
      <c r="M761">
        <v>4</v>
      </c>
      <c r="N761">
        <v>1171</v>
      </c>
      <c r="O761">
        <v>0.28000000000000003</v>
      </c>
      <c r="P761">
        <v>2.33</v>
      </c>
      <c r="Q761">
        <v>1.4999999999999999E-2</v>
      </c>
      <c r="R761">
        <v>27.7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284.17818430945141</v>
      </c>
      <c r="B762">
        <v>56</v>
      </c>
      <c r="C762">
        <v>3.552227303868142</v>
      </c>
      <c r="D762">
        <v>101.0412</v>
      </c>
      <c r="E762">
        <v>311.63648203221902</v>
      </c>
      <c r="F762">
        <v>53.648400000000002</v>
      </c>
      <c r="G762">
        <v>34.164000000000001</v>
      </c>
      <c r="H762">
        <v>75</v>
      </c>
      <c r="I762">
        <v>50</v>
      </c>
      <c r="J762">
        <v>2</v>
      </c>
      <c r="K762">
        <v>93</v>
      </c>
      <c r="L762">
        <v>39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27.7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319.64788351516478</v>
      </c>
      <c r="B763">
        <v>63.000000000000007</v>
      </c>
      <c r="C763">
        <v>3.5516431501684971</v>
      </c>
      <c r="D763">
        <v>174.91332</v>
      </c>
      <c r="E763">
        <v>310.08298755186718</v>
      </c>
      <c r="F763">
        <v>65.121319999999997</v>
      </c>
      <c r="G763">
        <v>38.403700000000001</v>
      </c>
      <c r="H763">
        <v>39</v>
      </c>
      <c r="I763">
        <v>47</v>
      </c>
      <c r="J763">
        <v>5</v>
      </c>
      <c r="K763">
        <v>203</v>
      </c>
      <c r="L763">
        <v>47</v>
      </c>
      <c r="M763">
        <v>15</v>
      </c>
      <c r="N763">
        <v>1171</v>
      </c>
      <c r="O763">
        <v>0.28000000000000003</v>
      </c>
      <c r="P763">
        <v>2.33</v>
      </c>
      <c r="Q763">
        <v>1.4999999999999999E-2</v>
      </c>
      <c r="R763">
        <v>27.7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284.01769964602249</v>
      </c>
      <c r="B764">
        <v>56.000000000000007</v>
      </c>
      <c r="C764">
        <v>3.550221245575282</v>
      </c>
      <c r="D764">
        <v>201.45392000000001</v>
      </c>
      <c r="E764">
        <v>305.97510373443993</v>
      </c>
      <c r="F764">
        <v>81.890720000000002</v>
      </c>
      <c r="G764">
        <v>34.065440000000002</v>
      </c>
      <c r="H764">
        <v>8</v>
      </c>
      <c r="I764">
        <v>38</v>
      </c>
      <c r="J764">
        <v>3</v>
      </c>
      <c r="K764">
        <v>263</v>
      </c>
      <c r="L764">
        <v>56</v>
      </c>
      <c r="M764">
        <v>10</v>
      </c>
      <c r="N764">
        <v>1171</v>
      </c>
      <c r="O764">
        <v>0.28000000000000003</v>
      </c>
      <c r="P764">
        <v>2.33</v>
      </c>
      <c r="Q764">
        <v>1.4999999999999999E-2</v>
      </c>
      <c r="R764">
        <v>27.7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283.96288326169491</v>
      </c>
      <c r="B765">
        <v>56</v>
      </c>
      <c r="C765">
        <v>3.5495360407711871</v>
      </c>
      <c r="D765">
        <v>151.404</v>
      </c>
      <c r="E765">
        <v>310.97095435684639</v>
      </c>
      <c r="F765">
        <v>83.146400000000014</v>
      </c>
      <c r="G765">
        <v>34.128800000000012</v>
      </c>
      <c r="H765">
        <v>52</v>
      </c>
      <c r="I765">
        <v>48</v>
      </c>
      <c r="J765">
        <v>6</v>
      </c>
      <c r="K765">
        <v>101</v>
      </c>
      <c r="L765">
        <v>40</v>
      </c>
      <c r="M765">
        <v>5</v>
      </c>
      <c r="N765">
        <v>1171</v>
      </c>
      <c r="O765">
        <v>0.28000000000000003</v>
      </c>
      <c r="P765">
        <v>2.33</v>
      </c>
      <c r="Q765">
        <v>1.4999999999999999E-2</v>
      </c>
      <c r="R765">
        <v>27.7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272.09474094911008</v>
      </c>
      <c r="B766">
        <v>53.666666666666657</v>
      </c>
      <c r="C766">
        <v>3.5490618384666548</v>
      </c>
      <c r="D766">
        <v>91.84066</v>
      </c>
      <c r="E766">
        <v>309.12675362225849</v>
      </c>
      <c r="F766">
        <v>91.84066</v>
      </c>
      <c r="G766">
        <v>32.677660000000003</v>
      </c>
      <c r="H766">
        <v>164</v>
      </c>
      <c r="I766">
        <v>41</v>
      </c>
      <c r="J766">
        <v>3</v>
      </c>
      <c r="K766">
        <v>270</v>
      </c>
      <c r="L766">
        <v>53</v>
      </c>
      <c r="M766">
        <v>11</v>
      </c>
      <c r="N766">
        <v>1171</v>
      </c>
      <c r="O766">
        <v>0.28000000000000003</v>
      </c>
      <c r="P766">
        <v>2.33</v>
      </c>
      <c r="Q766">
        <v>1.4999999999999999E-2</v>
      </c>
      <c r="R766">
        <v>27.7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319.356473444664</v>
      </c>
      <c r="B767">
        <v>63.000000000000007</v>
      </c>
      <c r="C767">
        <v>3.548405260496267</v>
      </c>
      <c r="D767">
        <v>188.4384</v>
      </c>
      <c r="E767">
        <v>310.81161825726139</v>
      </c>
      <c r="F767">
        <v>66.18719999999999</v>
      </c>
      <c r="G767">
        <v>38.380159999999997</v>
      </c>
      <c r="H767">
        <v>39</v>
      </c>
      <c r="I767">
        <v>48</v>
      </c>
      <c r="J767">
        <v>5</v>
      </c>
      <c r="K767">
        <v>252</v>
      </c>
      <c r="L767">
        <v>46</v>
      </c>
      <c r="M767">
        <v>16</v>
      </c>
      <c r="N767">
        <v>1171</v>
      </c>
      <c r="O767">
        <v>0.28000000000000003</v>
      </c>
      <c r="P767">
        <v>2.33</v>
      </c>
      <c r="Q767">
        <v>1.4999999999999999E-2</v>
      </c>
      <c r="R767">
        <v>27.7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283.86279132361341</v>
      </c>
      <c r="B768">
        <v>56</v>
      </c>
      <c r="C768">
        <v>3.5482848915451681</v>
      </c>
      <c r="D768">
        <v>218.1816</v>
      </c>
      <c r="E768">
        <v>308.65774530172308</v>
      </c>
      <c r="F768">
        <v>80.497199999999992</v>
      </c>
      <c r="G768">
        <v>34.084400000000002</v>
      </c>
      <c r="H768">
        <v>9</v>
      </c>
      <c r="I768">
        <v>42</v>
      </c>
      <c r="J768">
        <v>2</v>
      </c>
      <c r="K768">
        <v>327</v>
      </c>
      <c r="L768">
        <v>52</v>
      </c>
      <c r="M768">
        <v>14</v>
      </c>
      <c r="N768">
        <v>1171</v>
      </c>
      <c r="O768">
        <v>0.28000000000000003</v>
      </c>
      <c r="P768">
        <v>2.33</v>
      </c>
      <c r="Q768">
        <v>1.4999999999999999E-2</v>
      </c>
      <c r="R768">
        <v>27.7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283.81042371619071</v>
      </c>
      <c r="B769">
        <v>56</v>
      </c>
      <c r="C769">
        <v>3.5476302964523851</v>
      </c>
      <c r="D769">
        <v>404.44626000000011</v>
      </c>
      <c r="E769">
        <v>307.15020746887973</v>
      </c>
      <c r="F769">
        <v>50.39622</v>
      </c>
      <c r="G769">
        <v>34.057019999999987</v>
      </c>
      <c r="H769">
        <v>99</v>
      </c>
      <c r="I769">
        <v>46</v>
      </c>
      <c r="J769">
        <v>13</v>
      </c>
      <c r="K769">
        <v>161</v>
      </c>
      <c r="L769">
        <v>46</v>
      </c>
      <c r="M769">
        <v>10</v>
      </c>
      <c r="N769">
        <v>1171</v>
      </c>
      <c r="O769">
        <v>0.28000000000000003</v>
      </c>
      <c r="P769">
        <v>2.33</v>
      </c>
      <c r="Q769">
        <v>1.4999999999999999E-2</v>
      </c>
      <c r="R769">
        <v>27.7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283.7522720303445</v>
      </c>
      <c r="B770">
        <v>56</v>
      </c>
      <c r="C770">
        <v>3.546903400379307</v>
      </c>
      <c r="D770">
        <v>127.61114999999999</v>
      </c>
      <c r="E770">
        <v>311.64315352697088</v>
      </c>
      <c r="F770">
        <v>80.635949999999994</v>
      </c>
      <c r="G770">
        <v>34.11289</v>
      </c>
      <c r="H770">
        <v>52</v>
      </c>
      <c r="I770">
        <v>46</v>
      </c>
      <c r="J770">
        <v>6</v>
      </c>
      <c r="K770">
        <v>268</v>
      </c>
      <c r="L770">
        <v>47</v>
      </c>
      <c r="M770">
        <v>13</v>
      </c>
      <c r="N770">
        <v>1171</v>
      </c>
      <c r="O770">
        <v>0.28000000000000003</v>
      </c>
      <c r="P770">
        <v>2.33</v>
      </c>
      <c r="Q770">
        <v>1.4999999999999999E-2</v>
      </c>
      <c r="R770">
        <v>27.7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319.18831359264482</v>
      </c>
      <c r="B771">
        <v>63</v>
      </c>
      <c r="C771">
        <v>3.5465368176960541</v>
      </c>
      <c r="D771">
        <v>101.1</v>
      </c>
      <c r="E771">
        <v>306.72199170124469</v>
      </c>
      <c r="F771">
        <v>64.129199999999997</v>
      </c>
      <c r="G771">
        <v>38.2956</v>
      </c>
      <c r="H771">
        <v>54</v>
      </c>
      <c r="I771">
        <v>43</v>
      </c>
      <c r="J771">
        <v>3</v>
      </c>
      <c r="K771">
        <v>178</v>
      </c>
      <c r="L771">
        <v>51</v>
      </c>
      <c r="M771">
        <v>1</v>
      </c>
      <c r="N771">
        <v>1171</v>
      </c>
      <c r="O771">
        <v>0.28000000000000003</v>
      </c>
      <c r="P771">
        <v>2.33</v>
      </c>
      <c r="Q771">
        <v>1.4999999999999999E-2</v>
      </c>
      <c r="R771">
        <v>27.7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319.17794787895332</v>
      </c>
      <c r="B772">
        <v>63</v>
      </c>
      <c r="C772">
        <v>3.5464216430994808</v>
      </c>
      <c r="D772">
        <v>193.90875</v>
      </c>
      <c r="E772">
        <v>310.65560165975108</v>
      </c>
      <c r="F772">
        <v>64.636250000000004</v>
      </c>
      <c r="G772">
        <v>38.356250000000003</v>
      </c>
      <c r="H772">
        <v>39</v>
      </c>
      <c r="I772">
        <v>49</v>
      </c>
      <c r="J772">
        <v>5</v>
      </c>
      <c r="K772">
        <v>99</v>
      </c>
      <c r="L772">
        <v>45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27.7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425.5578290249685</v>
      </c>
      <c r="B773">
        <v>84</v>
      </c>
      <c r="C773">
        <v>3.5463152418747379</v>
      </c>
      <c r="D773">
        <v>160.33680000000001</v>
      </c>
      <c r="E773">
        <v>311.34332972638742</v>
      </c>
      <c r="F773">
        <v>51.154559999999996</v>
      </c>
      <c r="G773">
        <v>51.154559999999996</v>
      </c>
      <c r="H773">
        <v>125</v>
      </c>
      <c r="I773">
        <v>60</v>
      </c>
      <c r="J773">
        <v>43</v>
      </c>
      <c r="K773">
        <v>327</v>
      </c>
      <c r="L773">
        <v>34</v>
      </c>
      <c r="M773">
        <v>9</v>
      </c>
      <c r="N773">
        <v>1171</v>
      </c>
      <c r="O773">
        <v>0.28000000000000003</v>
      </c>
      <c r="P773">
        <v>2.33</v>
      </c>
      <c r="Q773">
        <v>1.4999999999999999E-2</v>
      </c>
      <c r="R773">
        <v>27.7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283.66275550063818</v>
      </c>
      <c r="B774">
        <v>56</v>
      </c>
      <c r="C774">
        <v>3.5457844437579769</v>
      </c>
      <c r="D774">
        <v>140.1782</v>
      </c>
      <c r="E774">
        <v>310.90456431535267</v>
      </c>
      <c r="F774">
        <v>82.088200000000015</v>
      </c>
      <c r="G774">
        <v>34.091800000000013</v>
      </c>
      <c r="H774">
        <v>52</v>
      </c>
      <c r="I774">
        <v>47</v>
      </c>
      <c r="J774">
        <v>6</v>
      </c>
      <c r="K774">
        <v>246</v>
      </c>
      <c r="L774">
        <v>44</v>
      </c>
      <c r="M774">
        <v>10</v>
      </c>
      <c r="N774">
        <v>1171</v>
      </c>
      <c r="O774">
        <v>0.28000000000000003</v>
      </c>
      <c r="P774">
        <v>2.33</v>
      </c>
      <c r="Q774">
        <v>1.4999999999999999E-2</v>
      </c>
      <c r="R774">
        <v>27.7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283.57543455991112</v>
      </c>
      <c r="B775">
        <v>56</v>
      </c>
      <c r="C775">
        <v>3.5446929319988891</v>
      </c>
      <c r="D775">
        <v>211.46111999999999</v>
      </c>
      <c r="E775">
        <v>304.56201905160202</v>
      </c>
      <c r="F775">
        <v>81.817920000000001</v>
      </c>
      <c r="G775">
        <v>33.992640000000002</v>
      </c>
      <c r="H775">
        <v>8</v>
      </c>
      <c r="I775">
        <v>38</v>
      </c>
      <c r="J775">
        <v>3</v>
      </c>
      <c r="K775">
        <v>42</v>
      </c>
      <c r="L775">
        <v>56</v>
      </c>
      <c r="M775">
        <v>10</v>
      </c>
      <c r="N775">
        <v>1171</v>
      </c>
      <c r="O775">
        <v>0.28000000000000003</v>
      </c>
      <c r="P775">
        <v>2.33</v>
      </c>
      <c r="Q775">
        <v>1.4999999999999999E-2</v>
      </c>
      <c r="R775">
        <v>27.7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283.55825767434942</v>
      </c>
      <c r="B776">
        <v>56</v>
      </c>
      <c r="C776">
        <v>3.544478220929367</v>
      </c>
      <c r="D776">
        <v>121.428</v>
      </c>
      <c r="E776">
        <v>296.36514522821579</v>
      </c>
      <c r="F776">
        <v>53.676000000000002</v>
      </c>
      <c r="G776">
        <v>33.875999999999998</v>
      </c>
      <c r="H776">
        <v>74</v>
      </c>
      <c r="I776">
        <v>54</v>
      </c>
      <c r="J776">
        <v>2</v>
      </c>
      <c r="K776">
        <v>53</v>
      </c>
      <c r="L776">
        <v>40</v>
      </c>
      <c r="M776">
        <v>3</v>
      </c>
      <c r="N776">
        <v>1171</v>
      </c>
      <c r="O776">
        <v>0.28000000000000003</v>
      </c>
      <c r="P776">
        <v>2.33</v>
      </c>
      <c r="Q776">
        <v>1.4999999999999999E-2</v>
      </c>
      <c r="R776">
        <v>27.7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283.55713692460148</v>
      </c>
      <c r="B777">
        <v>56.000000000000007</v>
      </c>
      <c r="C777">
        <v>3.54446421155752</v>
      </c>
      <c r="D777">
        <v>140.13749999999999</v>
      </c>
      <c r="E777">
        <v>310.35684647302901</v>
      </c>
      <c r="F777">
        <v>82.067850000000007</v>
      </c>
      <c r="G777">
        <v>34.071450000000013</v>
      </c>
      <c r="H777">
        <v>52</v>
      </c>
      <c r="I777">
        <v>47</v>
      </c>
      <c r="J777">
        <v>6</v>
      </c>
      <c r="K777">
        <v>248</v>
      </c>
      <c r="L777">
        <v>45</v>
      </c>
      <c r="M777">
        <v>11</v>
      </c>
      <c r="N777">
        <v>1171</v>
      </c>
      <c r="O777">
        <v>0.28000000000000003</v>
      </c>
      <c r="P777">
        <v>2.33</v>
      </c>
      <c r="Q777">
        <v>1.4999999999999999E-2</v>
      </c>
      <c r="R777">
        <v>27.7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283.49920916950367</v>
      </c>
      <c r="B778">
        <v>56.000000000000007</v>
      </c>
      <c r="C778">
        <v>3.543740114618795</v>
      </c>
      <c r="D778">
        <v>142.398</v>
      </c>
      <c r="E778">
        <v>311.03734439834022</v>
      </c>
      <c r="F778">
        <v>83.573999999999998</v>
      </c>
      <c r="G778">
        <v>34.073999999999998</v>
      </c>
      <c r="H778">
        <v>53</v>
      </c>
      <c r="I778">
        <v>50</v>
      </c>
      <c r="J778">
        <v>6</v>
      </c>
      <c r="K778">
        <v>278</v>
      </c>
      <c r="L778">
        <v>40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27.7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265.72115419624089</v>
      </c>
      <c r="B779">
        <v>52.5</v>
      </c>
      <c r="C779">
        <v>3.5429487226165461</v>
      </c>
      <c r="D779">
        <v>142.05000000000001</v>
      </c>
      <c r="E779">
        <v>311.55331495946439</v>
      </c>
      <c r="F779">
        <v>60.981000000000002</v>
      </c>
      <c r="G779">
        <v>31.943999999999999</v>
      </c>
      <c r="H779">
        <v>47</v>
      </c>
      <c r="I779">
        <v>60</v>
      </c>
      <c r="J779">
        <v>2</v>
      </c>
      <c r="K779">
        <v>147</v>
      </c>
      <c r="L779">
        <v>31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27.7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335.36450447051533</v>
      </c>
      <c r="B780">
        <v>66.266666666666666</v>
      </c>
      <c r="C780">
        <v>3.5425827937026271</v>
      </c>
      <c r="D780">
        <v>124.488</v>
      </c>
      <c r="E780">
        <v>308.24696959706432</v>
      </c>
      <c r="F780">
        <v>116.85599999999999</v>
      </c>
      <c r="G780">
        <v>40.261600000000001</v>
      </c>
      <c r="H780">
        <v>164</v>
      </c>
      <c r="I780">
        <v>41</v>
      </c>
      <c r="J780">
        <v>4</v>
      </c>
      <c r="K780">
        <v>325</v>
      </c>
      <c r="L780">
        <v>53</v>
      </c>
      <c r="M780">
        <v>10</v>
      </c>
      <c r="N780">
        <v>1171</v>
      </c>
      <c r="O780">
        <v>0.28000000000000003</v>
      </c>
      <c r="P780">
        <v>2.33</v>
      </c>
      <c r="Q780">
        <v>1.4999999999999999E-2</v>
      </c>
      <c r="R780">
        <v>27.7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271.53071373975502</v>
      </c>
      <c r="B781">
        <v>53.666666666666657</v>
      </c>
      <c r="C781">
        <v>3.5417049618228909</v>
      </c>
      <c r="D781">
        <v>105.5592</v>
      </c>
      <c r="E781">
        <v>310.88069790424441</v>
      </c>
      <c r="F781">
        <v>85.802399999999992</v>
      </c>
      <c r="G781">
        <v>32.633400000000002</v>
      </c>
      <c r="H781">
        <v>164</v>
      </c>
      <c r="I781">
        <v>41</v>
      </c>
      <c r="J781">
        <v>3</v>
      </c>
      <c r="K781">
        <v>299</v>
      </c>
      <c r="L781">
        <v>49</v>
      </c>
      <c r="M781">
        <v>2</v>
      </c>
      <c r="N781">
        <v>1171</v>
      </c>
      <c r="O781">
        <v>0.28000000000000003</v>
      </c>
      <c r="P781">
        <v>2.33</v>
      </c>
      <c r="Q781">
        <v>1.4999999999999999E-2</v>
      </c>
      <c r="R781">
        <v>27.7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247.80848152053881</v>
      </c>
      <c r="B782">
        <v>49.000000000000007</v>
      </c>
      <c r="C782">
        <v>3.5401211645791251</v>
      </c>
      <c r="D782">
        <v>134.8074</v>
      </c>
      <c r="E782">
        <v>309.14621827191007</v>
      </c>
      <c r="F782">
        <v>76.929299999999998</v>
      </c>
      <c r="G782">
        <v>29.761199999999999</v>
      </c>
      <c r="H782">
        <v>179</v>
      </c>
      <c r="I782">
        <v>44</v>
      </c>
      <c r="J782">
        <v>3</v>
      </c>
      <c r="K782">
        <v>235</v>
      </c>
      <c r="L782">
        <v>49</v>
      </c>
      <c r="M782">
        <v>2</v>
      </c>
      <c r="N782">
        <v>1171</v>
      </c>
      <c r="O782">
        <v>0.28000000000000003</v>
      </c>
      <c r="P782">
        <v>2.33</v>
      </c>
      <c r="Q782">
        <v>1.4999999999999999E-2</v>
      </c>
      <c r="R782">
        <v>27.7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283.14500344076657</v>
      </c>
      <c r="B783">
        <v>56</v>
      </c>
      <c r="C783">
        <v>3.539312543009582</v>
      </c>
      <c r="D783">
        <v>140.02428</v>
      </c>
      <c r="E783">
        <v>309.84896265560172</v>
      </c>
      <c r="F783">
        <v>82.011240000000001</v>
      </c>
      <c r="G783">
        <v>34.01484</v>
      </c>
      <c r="H783">
        <v>52</v>
      </c>
      <c r="I783">
        <v>47</v>
      </c>
      <c r="J783">
        <v>6</v>
      </c>
      <c r="K783">
        <v>253</v>
      </c>
      <c r="L783">
        <v>47</v>
      </c>
      <c r="M783">
        <v>12</v>
      </c>
      <c r="N783">
        <v>1171</v>
      </c>
      <c r="O783">
        <v>0.28000000000000003</v>
      </c>
      <c r="P783">
        <v>2.33</v>
      </c>
      <c r="Q783">
        <v>1.4999999999999999E-2</v>
      </c>
      <c r="R783">
        <v>27.7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233.53554361472251</v>
      </c>
      <c r="B784">
        <v>46.2</v>
      </c>
      <c r="C784">
        <v>3.5384173274957962</v>
      </c>
      <c r="D784">
        <v>135.59039999999999</v>
      </c>
      <c r="E784">
        <v>309.50628885030358</v>
      </c>
      <c r="F784">
        <v>117.4752</v>
      </c>
      <c r="G784">
        <v>28.051200000000001</v>
      </c>
      <c r="H784">
        <v>177</v>
      </c>
      <c r="I784">
        <v>48</v>
      </c>
      <c r="J784">
        <v>2</v>
      </c>
      <c r="K784">
        <v>277</v>
      </c>
      <c r="L784">
        <v>46</v>
      </c>
      <c r="M784">
        <v>8</v>
      </c>
      <c r="N784">
        <v>1171</v>
      </c>
      <c r="O784">
        <v>0.28000000000000003</v>
      </c>
      <c r="P784">
        <v>2.33</v>
      </c>
      <c r="Q784">
        <v>1.4999999999999999E-2</v>
      </c>
      <c r="R784">
        <v>27.7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424.46649754367371</v>
      </c>
      <c r="B785">
        <v>84</v>
      </c>
      <c r="C785">
        <v>3.5372208128639469</v>
      </c>
      <c r="D785">
        <v>120.1362</v>
      </c>
      <c r="E785">
        <v>311.82622003824167</v>
      </c>
      <c r="F785">
        <v>51.033479999999997</v>
      </c>
      <c r="G785">
        <v>51.033479999999997</v>
      </c>
      <c r="H785">
        <v>165</v>
      </c>
      <c r="I785">
        <v>48</v>
      </c>
      <c r="J785">
        <v>43</v>
      </c>
      <c r="K785">
        <v>267</v>
      </c>
      <c r="L785">
        <v>46</v>
      </c>
      <c r="M785">
        <v>10</v>
      </c>
      <c r="N785">
        <v>1171</v>
      </c>
      <c r="O785">
        <v>0.28000000000000003</v>
      </c>
      <c r="P785">
        <v>2.33</v>
      </c>
      <c r="Q785">
        <v>1.4999999999999999E-2</v>
      </c>
      <c r="R785">
        <v>27.7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360.69600893570617</v>
      </c>
      <c r="B786">
        <v>71.400000000000006</v>
      </c>
      <c r="C786">
        <v>3.5362353817226091</v>
      </c>
      <c r="D786">
        <v>249.8184</v>
      </c>
      <c r="E786">
        <v>309.78512907713719</v>
      </c>
      <c r="F786">
        <v>59.426400000000001</v>
      </c>
      <c r="G786">
        <v>43.330080000000002</v>
      </c>
      <c r="H786">
        <v>126</v>
      </c>
      <c r="I786">
        <v>54</v>
      </c>
      <c r="J786">
        <v>46</v>
      </c>
      <c r="K786">
        <v>327</v>
      </c>
      <c r="L786">
        <v>39</v>
      </c>
      <c r="M786">
        <v>10</v>
      </c>
      <c r="N786">
        <v>1171</v>
      </c>
      <c r="O786">
        <v>0.28000000000000003</v>
      </c>
      <c r="P786">
        <v>2.33</v>
      </c>
      <c r="Q786">
        <v>1.4999999999999999E-2</v>
      </c>
      <c r="R786">
        <v>27.7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318.14897177654319</v>
      </c>
      <c r="B787">
        <v>63</v>
      </c>
      <c r="C787">
        <v>3.5349885752949239</v>
      </c>
      <c r="D787">
        <v>100.94088000000001</v>
      </c>
      <c r="E787">
        <v>309.60000000000002</v>
      </c>
      <c r="F787">
        <v>64.049639999999997</v>
      </c>
      <c r="G787">
        <v>38.216039999999992</v>
      </c>
      <c r="H787">
        <v>54</v>
      </c>
      <c r="I787">
        <v>43</v>
      </c>
      <c r="J787">
        <v>3</v>
      </c>
      <c r="K787">
        <v>1</v>
      </c>
      <c r="L787">
        <v>51</v>
      </c>
      <c r="M787">
        <v>2</v>
      </c>
      <c r="N787">
        <v>1171</v>
      </c>
      <c r="O787">
        <v>0.28000000000000003</v>
      </c>
      <c r="P787">
        <v>2.33</v>
      </c>
      <c r="Q787">
        <v>1.4999999999999999E-2</v>
      </c>
      <c r="R787">
        <v>27.7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282.69104643185563</v>
      </c>
      <c r="B788">
        <v>56</v>
      </c>
      <c r="C788">
        <v>3.533638080398195</v>
      </c>
      <c r="D788">
        <v>129.98099999999999</v>
      </c>
      <c r="E788">
        <v>311.85062240663899</v>
      </c>
      <c r="F788">
        <v>81.9846</v>
      </c>
      <c r="G788">
        <v>33.988199999999999</v>
      </c>
      <c r="H788">
        <v>52</v>
      </c>
      <c r="I788">
        <v>47</v>
      </c>
      <c r="J788">
        <v>6</v>
      </c>
      <c r="K788">
        <v>202</v>
      </c>
      <c r="L788">
        <v>45</v>
      </c>
      <c r="M788">
        <v>15</v>
      </c>
      <c r="N788">
        <v>1171</v>
      </c>
      <c r="O788">
        <v>0.28000000000000003</v>
      </c>
      <c r="P788">
        <v>2.33</v>
      </c>
      <c r="Q788">
        <v>1.4999999999999999E-2</v>
      </c>
      <c r="R788">
        <v>27.7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282.63835576439538</v>
      </c>
      <c r="B789">
        <v>56.000000000000007</v>
      </c>
      <c r="C789">
        <v>3.532979447054942</v>
      </c>
      <c r="D789">
        <v>139.88516000000001</v>
      </c>
      <c r="E789">
        <v>309.22489626556012</v>
      </c>
      <c r="F789">
        <v>81.941680000000005</v>
      </c>
      <c r="G789">
        <v>33.945279999999997</v>
      </c>
      <c r="H789">
        <v>52</v>
      </c>
      <c r="I789">
        <v>47</v>
      </c>
      <c r="J789">
        <v>6</v>
      </c>
      <c r="K789">
        <v>255</v>
      </c>
      <c r="L789">
        <v>47</v>
      </c>
      <c r="M789">
        <v>11</v>
      </c>
      <c r="N789">
        <v>1171</v>
      </c>
      <c r="O789">
        <v>0.28000000000000003</v>
      </c>
      <c r="P789">
        <v>2.33</v>
      </c>
      <c r="Q789">
        <v>1.4999999999999999E-2</v>
      </c>
      <c r="R789">
        <v>27.7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282.59253662245618</v>
      </c>
      <c r="B790">
        <v>56</v>
      </c>
      <c r="C790">
        <v>3.532406707780702</v>
      </c>
      <c r="D790">
        <v>201.18312</v>
      </c>
      <c r="E790">
        <v>298.80662562566602</v>
      </c>
      <c r="F790">
        <v>81.619919999999993</v>
      </c>
      <c r="G790">
        <v>33.794640000000001</v>
      </c>
      <c r="H790">
        <v>8</v>
      </c>
      <c r="I790">
        <v>38</v>
      </c>
      <c r="J790">
        <v>3</v>
      </c>
      <c r="K790">
        <v>118</v>
      </c>
      <c r="L790">
        <v>54</v>
      </c>
      <c r="M790">
        <v>1</v>
      </c>
      <c r="N790">
        <v>1171</v>
      </c>
      <c r="O790">
        <v>0.28000000000000003</v>
      </c>
      <c r="P790">
        <v>2.33</v>
      </c>
      <c r="Q790">
        <v>1.4999999999999999E-2</v>
      </c>
      <c r="R790">
        <v>27.7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282.55053715571131</v>
      </c>
      <c r="B791">
        <v>56</v>
      </c>
      <c r="C791">
        <v>3.5318817144463912</v>
      </c>
      <c r="D791">
        <v>138.78</v>
      </c>
      <c r="E791">
        <v>311.90041493775942</v>
      </c>
      <c r="F791">
        <v>81.27</v>
      </c>
      <c r="G791">
        <v>33.972000000000001</v>
      </c>
      <c r="H791">
        <v>53</v>
      </c>
      <c r="I791">
        <v>48</v>
      </c>
      <c r="J791">
        <v>6</v>
      </c>
      <c r="K791">
        <v>249</v>
      </c>
      <c r="L791">
        <v>46</v>
      </c>
      <c r="M791">
        <v>15</v>
      </c>
      <c r="N791">
        <v>1171</v>
      </c>
      <c r="O791">
        <v>0.28000000000000003</v>
      </c>
      <c r="P791">
        <v>2.33</v>
      </c>
      <c r="Q791">
        <v>1.4999999999999999E-2</v>
      </c>
      <c r="R791">
        <v>27.7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282.48326954509179</v>
      </c>
      <c r="B792">
        <v>56.000000000000007</v>
      </c>
      <c r="C792">
        <v>3.5310408693136481</v>
      </c>
      <c r="D792">
        <v>201.00620000000001</v>
      </c>
      <c r="E792">
        <v>310.98755186721991</v>
      </c>
      <c r="F792">
        <v>81.681200000000004</v>
      </c>
      <c r="G792">
        <v>33.9512</v>
      </c>
      <c r="H792">
        <v>9</v>
      </c>
      <c r="I792">
        <v>43</v>
      </c>
      <c r="J792">
        <v>2</v>
      </c>
      <c r="K792">
        <v>98</v>
      </c>
      <c r="L792">
        <v>47</v>
      </c>
      <c r="M792">
        <v>4</v>
      </c>
      <c r="N792">
        <v>1171</v>
      </c>
      <c r="O792">
        <v>0.28000000000000003</v>
      </c>
      <c r="P792">
        <v>2.33</v>
      </c>
      <c r="Q792">
        <v>1.4999999999999999E-2</v>
      </c>
      <c r="R792">
        <v>27.7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270.5048348769327</v>
      </c>
      <c r="B793">
        <v>53.666666666666671</v>
      </c>
      <c r="C793">
        <v>3.5283239331773828</v>
      </c>
      <c r="D793">
        <v>91.5852</v>
      </c>
      <c r="E793">
        <v>304.28857934839959</v>
      </c>
      <c r="F793">
        <v>91.5852</v>
      </c>
      <c r="G793">
        <v>32.422199999999997</v>
      </c>
      <c r="H793">
        <v>164</v>
      </c>
      <c r="I793">
        <v>41</v>
      </c>
      <c r="J793">
        <v>3</v>
      </c>
      <c r="K793">
        <v>261</v>
      </c>
      <c r="L793">
        <v>53</v>
      </c>
      <c r="M793">
        <v>6</v>
      </c>
      <c r="N793">
        <v>1171</v>
      </c>
      <c r="O793">
        <v>0.28000000000000003</v>
      </c>
      <c r="P793">
        <v>2.33</v>
      </c>
      <c r="Q793">
        <v>1.4999999999999999E-2</v>
      </c>
      <c r="R793">
        <v>27.7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317.36916262030149</v>
      </c>
      <c r="B794">
        <v>63</v>
      </c>
      <c r="C794">
        <v>3.5263240291144609</v>
      </c>
      <c r="D794">
        <v>112.0668</v>
      </c>
      <c r="E794">
        <v>310.72688962168121</v>
      </c>
      <c r="F794">
        <v>64.513999999999996</v>
      </c>
      <c r="G794">
        <v>38.14</v>
      </c>
      <c r="H794">
        <v>54</v>
      </c>
      <c r="I794">
        <v>41</v>
      </c>
      <c r="J794">
        <v>3</v>
      </c>
      <c r="K794">
        <v>327</v>
      </c>
      <c r="L794">
        <v>53</v>
      </c>
      <c r="M794">
        <v>14</v>
      </c>
      <c r="N794">
        <v>1171</v>
      </c>
      <c r="O794">
        <v>0.28000000000000003</v>
      </c>
      <c r="P794">
        <v>2.33</v>
      </c>
      <c r="Q794">
        <v>1.4999999999999999E-2</v>
      </c>
      <c r="R794">
        <v>27.7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423.07525353404242</v>
      </c>
      <c r="B795">
        <v>84</v>
      </c>
      <c r="C795">
        <v>3.5256271127836869</v>
      </c>
      <c r="D795">
        <v>128.48776000000001</v>
      </c>
      <c r="E795">
        <v>310.72482500325532</v>
      </c>
      <c r="F795">
        <v>50.843240000000009</v>
      </c>
      <c r="G795">
        <v>50.843239999999987</v>
      </c>
      <c r="H795">
        <v>165</v>
      </c>
      <c r="I795">
        <v>47</v>
      </c>
      <c r="J795">
        <v>44</v>
      </c>
      <c r="K795">
        <v>252</v>
      </c>
      <c r="L795">
        <v>46</v>
      </c>
      <c r="M795">
        <v>13</v>
      </c>
      <c r="N795">
        <v>1171</v>
      </c>
      <c r="O795">
        <v>0.28000000000000003</v>
      </c>
      <c r="P795">
        <v>2.33</v>
      </c>
      <c r="Q795">
        <v>1.4999999999999999E-2</v>
      </c>
      <c r="R795">
        <v>27.7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282.0082913424464</v>
      </c>
      <c r="B796">
        <v>56</v>
      </c>
      <c r="C796">
        <v>3.5251036417805799</v>
      </c>
      <c r="D796">
        <v>126.91551</v>
      </c>
      <c r="E796">
        <v>308.2107883817427</v>
      </c>
      <c r="F796">
        <v>80.385509999999996</v>
      </c>
      <c r="G796">
        <v>33.855510000000002</v>
      </c>
      <c r="H796">
        <v>53</v>
      </c>
      <c r="I796">
        <v>47</v>
      </c>
      <c r="J796">
        <v>6</v>
      </c>
      <c r="K796">
        <v>155</v>
      </c>
      <c r="L796">
        <v>47</v>
      </c>
      <c r="M796">
        <v>21</v>
      </c>
      <c r="N796">
        <v>1171</v>
      </c>
      <c r="O796">
        <v>0.28000000000000003</v>
      </c>
      <c r="P796">
        <v>2.33</v>
      </c>
      <c r="Q796">
        <v>1.4999999999999999E-2</v>
      </c>
      <c r="R796">
        <v>27.7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317.2199061371461</v>
      </c>
      <c r="B797">
        <v>63</v>
      </c>
      <c r="C797">
        <v>3.5246656237460678</v>
      </c>
      <c r="D797">
        <v>170.70070000000001</v>
      </c>
      <c r="E797">
        <v>311.87389843293488</v>
      </c>
      <c r="F797">
        <v>64.513999999999996</v>
      </c>
      <c r="G797">
        <v>38.14</v>
      </c>
      <c r="H797">
        <v>54</v>
      </c>
      <c r="I797">
        <v>41</v>
      </c>
      <c r="J797">
        <v>3</v>
      </c>
      <c r="K797">
        <v>148</v>
      </c>
      <c r="L797">
        <v>53</v>
      </c>
      <c r="M797">
        <v>14</v>
      </c>
      <c r="N797">
        <v>1171</v>
      </c>
      <c r="O797">
        <v>0.28000000000000003</v>
      </c>
      <c r="P797">
        <v>2.33</v>
      </c>
      <c r="Q797">
        <v>1.4999999999999999E-2</v>
      </c>
      <c r="R797">
        <v>27.7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414.47743785156689</v>
      </c>
      <c r="B798">
        <v>82.320000000000007</v>
      </c>
      <c r="C798">
        <v>3.524468008941894</v>
      </c>
      <c r="D798">
        <v>126.825</v>
      </c>
      <c r="E798">
        <v>310.52935188818958</v>
      </c>
      <c r="F798">
        <v>50.128500000000003</v>
      </c>
      <c r="G798">
        <v>49.805999999999997</v>
      </c>
      <c r="H798">
        <v>165</v>
      </c>
      <c r="I798">
        <v>50</v>
      </c>
      <c r="J798">
        <v>41</v>
      </c>
      <c r="K798">
        <v>236</v>
      </c>
      <c r="L798">
        <v>43</v>
      </c>
      <c r="M798">
        <v>10</v>
      </c>
      <c r="N798">
        <v>1171</v>
      </c>
      <c r="O798">
        <v>0.28000000000000003</v>
      </c>
      <c r="P798">
        <v>2.33</v>
      </c>
      <c r="Q798">
        <v>1.4999999999999999E-2</v>
      </c>
      <c r="R798">
        <v>27.7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317.15974433121829</v>
      </c>
      <c r="B799">
        <v>63</v>
      </c>
      <c r="C799">
        <v>3.5239971592357602</v>
      </c>
      <c r="D799">
        <v>174.69576000000001</v>
      </c>
      <c r="E799">
        <v>305.92531120331961</v>
      </c>
      <c r="F799">
        <v>64.903760000000005</v>
      </c>
      <c r="G799">
        <v>38.039760000000001</v>
      </c>
      <c r="H799">
        <v>39</v>
      </c>
      <c r="I799">
        <v>48</v>
      </c>
      <c r="J799">
        <v>5</v>
      </c>
      <c r="K799">
        <v>263</v>
      </c>
      <c r="L799">
        <v>46</v>
      </c>
      <c r="M799">
        <v>12</v>
      </c>
      <c r="N799">
        <v>1171</v>
      </c>
      <c r="O799">
        <v>0.28000000000000003</v>
      </c>
      <c r="P799">
        <v>2.33</v>
      </c>
      <c r="Q799">
        <v>1.4999999999999999E-2</v>
      </c>
      <c r="R799">
        <v>27.7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422.71304305760128</v>
      </c>
      <c r="B800">
        <v>84</v>
      </c>
      <c r="C800">
        <v>3.5226086921466782</v>
      </c>
      <c r="D800">
        <v>106.46639999999999</v>
      </c>
      <c r="E800">
        <v>312.44705518627302</v>
      </c>
      <c r="F800">
        <v>50.835599999999999</v>
      </c>
      <c r="G800">
        <v>50.835600000000007</v>
      </c>
      <c r="H800">
        <v>333</v>
      </c>
      <c r="I800">
        <v>58</v>
      </c>
      <c r="J800">
        <v>45</v>
      </c>
      <c r="K800">
        <v>327</v>
      </c>
      <c r="L800">
        <v>36</v>
      </c>
      <c r="M800">
        <v>9</v>
      </c>
      <c r="N800">
        <v>1171</v>
      </c>
      <c r="O800">
        <v>0.28000000000000003</v>
      </c>
      <c r="P800">
        <v>2.33</v>
      </c>
      <c r="Q800">
        <v>1.4999999999999999E-2</v>
      </c>
      <c r="R800">
        <v>27.7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270.06201310166591</v>
      </c>
      <c r="B801">
        <v>53.666666666666671</v>
      </c>
      <c r="C801">
        <v>3.5225479969782501</v>
      </c>
      <c r="D801">
        <v>91.554000000000002</v>
      </c>
      <c r="E801">
        <v>305.93173287537059</v>
      </c>
      <c r="F801">
        <v>91.554000000000002</v>
      </c>
      <c r="G801">
        <v>32.390999999999998</v>
      </c>
      <c r="H801">
        <v>164</v>
      </c>
      <c r="I801">
        <v>41</v>
      </c>
      <c r="J801">
        <v>3</v>
      </c>
      <c r="K801">
        <v>50</v>
      </c>
      <c r="L801">
        <v>55</v>
      </c>
      <c r="M801">
        <v>3</v>
      </c>
      <c r="N801">
        <v>1171</v>
      </c>
      <c r="O801">
        <v>0.28000000000000003</v>
      </c>
      <c r="P801">
        <v>2.33</v>
      </c>
      <c r="Q801">
        <v>1.4999999999999999E-2</v>
      </c>
      <c r="R801">
        <v>27.7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281.75897245175599</v>
      </c>
      <c r="B802">
        <v>56</v>
      </c>
      <c r="C802">
        <v>3.5219871556469502</v>
      </c>
      <c r="D802">
        <v>194.7</v>
      </c>
      <c r="E802">
        <v>310.54493429867739</v>
      </c>
      <c r="F802">
        <v>53.393999999999998</v>
      </c>
      <c r="G802">
        <v>33.857999999999997</v>
      </c>
      <c r="H802">
        <v>47</v>
      </c>
      <c r="I802">
        <v>44</v>
      </c>
      <c r="J802">
        <v>3</v>
      </c>
      <c r="K802">
        <v>143</v>
      </c>
      <c r="L802">
        <v>44</v>
      </c>
      <c r="M802">
        <v>5</v>
      </c>
      <c r="N802">
        <v>1171</v>
      </c>
      <c r="O802">
        <v>0.28000000000000003</v>
      </c>
      <c r="P802">
        <v>2.33</v>
      </c>
      <c r="Q802">
        <v>1.4999999999999999E-2</v>
      </c>
      <c r="R802">
        <v>27.7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281.58134395476247</v>
      </c>
      <c r="B803">
        <v>56</v>
      </c>
      <c r="C803">
        <v>3.5197667994345321</v>
      </c>
      <c r="D803">
        <v>150.51599999999999</v>
      </c>
      <c r="E803">
        <v>310.26721991701243</v>
      </c>
      <c r="F803">
        <v>82.850400000000008</v>
      </c>
      <c r="G803">
        <v>33.832800000000013</v>
      </c>
      <c r="H803">
        <v>52</v>
      </c>
      <c r="I803">
        <v>48</v>
      </c>
      <c r="J803">
        <v>6</v>
      </c>
      <c r="K803">
        <v>71</v>
      </c>
      <c r="L803">
        <v>42</v>
      </c>
      <c r="M803">
        <v>4</v>
      </c>
      <c r="N803">
        <v>1171</v>
      </c>
      <c r="O803">
        <v>0.28000000000000003</v>
      </c>
      <c r="P803">
        <v>2.33</v>
      </c>
      <c r="Q803">
        <v>1.4999999999999999E-2</v>
      </c>
      <c r="R803">
        <v>27.7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316.74277696254848</v>
      </c>
      <c r="B804">
        <v>63</v>
      </c>
      <c r="C804">
        <v>3.5193641884727609</v>
      </c>
      <c r="D804">
        <v>188.06399999999999</v>
      </c>
      <c r="E804">
        <v>304.53241344452232</v>
      </c>
      <c r="F804">
        <v>66</v>
      </c>
      <c r="G804">
        <v>37.968000000000004</v>
      </c>
      <c r="H804">
        <v>39</v>
      </c>
      <c r="I804">
        <v>48</v>
      </c>
      <c r="J804">
        <v>5</v>
      </c>
      <c r="K804">
        <v>42</v>
      </c>
      <c r="L804">
        <v>46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27.7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281.4049016298535</v>
      </c>
      <c r="B805">
        <v>56</v>
      </c>
      <c r="C805">
        <v>3.5175612703731689</v>
      </c>
      <c r="D805">
        <v>133.14905999999999</v>
      </c>
      <c r="E805">
        <v>310.80497925311198</v>
      </c>
      <c r="F805">
        <v>83.484059999999999</v>
      </c>
      <c r="G805">
        <v>33.81906</v>
      </c>
      <c r="H805">
        <v>53</v>
      </c>
      <c r="I805">
        <v>43</v>
      </c>
      <c r="J805">
        <v>7</v>
      </c>
      <c r="K805">
        <v>61</v>
      </c>
      <c r="L805">
        <v>46</v>
      </c>
      <c r="M805">
        <v>6</v>
      </c>
      <c r="N805">
        <v>1171</v>
      </c>
      <c r="O805">
        <v>0.28000000000000003</v>
      </c>
      <c r="P805">
        <v>2.33</v>
      </c>
      <c r="Q805">
        <v>1.4999999999999999E-2</v>
      </c>
      <c r="R805">
        <v>27.7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316.40473769455451</v>
      </c>
      <c r="B806">
        <v>63</v>
      </c>
      <c r="C806">
        <v>3.515608196606161</v>
      </c>
      <c r="D806">
        <v>482.07037500000013</v>
      </c>
      <c r="E806">
        <v>306.52152076709291</v>
      </c>
      <c r="F806">
        <v>68.858130000000003</v>
      </c>
      <c r="G806">
        <v>37.958505000000002</v>
      </c>
      <c r="H806">
        <v>142</v>
      </c>
      <c r="I806">
        <v>51</v>
      </c>
      <c r="J806">
        <v>25</v>
      </c>
      <c r="K806">
        <v>165</v>
      </c>
      <c r="L806">
        <v>43</v>
      </c>
      <c r="M806">
        <v>8</v>
      </c>
      <c r="N806">
        <v>1171</v>
      </c>
      <c r="O806">
        <v>0.28000000000000003</v>
      </c>
      <c r="P806">
        <v>2.33</v>
      </c>
      <c r="Q806">
        <v>1.4999999999999999E-2</v>
      </c>
      <c r="R806">
        <v>27.7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281.18829684029743</v>
      </c>
      <c r="B807">
        <v>56.000000000000007</v>
      </c>
      <c r="C807">
        <v>3.5148537105037181</v>
      </c>
      <c r="D807">
        <v>127.51125</v>
      </c>
      <c r="E807">
        <v>310.20414937759341</v>
      </c>
      <c r="F807">
        <v>80.536050000000003</v>
      </c>
      <c r="G807">
        <v>33.784700000000001</v>
      </c>
      <c r="H807">
        <v>52</v>
      </c>
      <c r="I807">
        <v>46</v>
      </c>
      <c r="J807">
        <v>6</v>
      </c>
      <c r="K807">
        <v>209</v>
      </c>
      <c r="L807">
        <v>46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27.7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281.1870898680441</v>
      </c>
      <c r="B808">
        <v>56</v>
      </c>
      <c r="C808">
        <v>3.5148386233505509</v>
      </c>
      <c r="D808">
        <v>469.74239999999998</v>
      </c>
      <c r="E808">
        <v>304.05809128630699</v>
      </c>
      <c r="F808">
        <v>53.626080000000002</v>
      </c>
      <c r="G808">
        <v>33.699359999999999</v>
      </c>
      <c r="H808">
        <v>176</v>
      </c>
      <c r="I808">
        <v>43</v>
      </c>
      <c r="J808">
        <v>5</v>
      </c>
      <c r="K808">
        <v>161</v>
      </c>
      <c r="L808">
        <v>51</v>
      </c>
      <c r="M808">
        <v>11</v>
      </c>
      <c r="N808">
        <v>1171</v>
      </c>
      <c r="O808">
        <v>0.28000000000000003</v>
      </c>
      <c r="P808">
        <v>2.33</v>
      </c>
      <c r="Q808">
        <v>1.4999999999999999E-2</v>
      </c>
      <c r="R808">
        <v>27.7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281.14735640657278</v>
      </c>
      <c r="B809">
        <v>56</v>
      </c>
      <c r="C809">
        <v>3.5143419550821609</v>
      </c>
      <c r="D809">
        <v>152.15592000000001</v>
      </c>
      <c r="E809">
        <v>311.51867219917011</v>
      </c>
      <c r="F809">
        <v>54.14472</v>
      </c>
      <c r="G809">
        <v>33.798000000000002</v>
      </c>
      <c r="H809">
        <v>76</v>
      </c>
      <c r="I809">
        <v>42</v>
      </c>
      <c r="J809">
        <v>2</v>
      </c>
      <c r="K809">
        <v>8</v>
      </c>
      <c r="L809">
        <v>50</v>
      </c>
      <c r="M809">
        <v>1</v>
      </c>
      <c r="N809">
        <v>1171</v>
      </c>
      <c r="O809">
        <v>0.28000000000000003</v>
      </c>
      <c r="P809">
        <v>2.33</v>
      </c>
      <c r="Q809">
        <v>1.4999999999999999E-2</v>
      </c>
      <c r="R809">
        <v>27.7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281.1168541676671</v>
      </c>
      <c r="B810">
        <v>56</v>
      </c>
      <c r="C810">
        <v>3.5139606770958389</v>
      </c>
      <c r="D810">
        <v>139.46780000000001</v>
      </c>
      <c r="E810">
        <v>307.3526970954357</v>
      </c>
      <c r="F810">
        <v>81.733000000000004</v>
      </c>
      <c r="G810">
        <v>33.736600000000003</v>
      </c>
      <c r="H810">
        <v>52</v>
      </c>
      <c r="I810">
        <v>47</v>
      </c>
      <c r="J810">
        <v>6</v>
      </c>
      <c r="K810">
        <v>244</v>
      </c>
      <c r="L810">
        <v>47</v>
      </c>
      <c r="M810">
        <v>10</v>
      </c>
      <c r="N810">
        <v>1171</v>
      </c>
      <c r="O810">
        <v>0.28000000000000003</v>
      </c>
      <c r="P810">
        <v>2.33</v>
      </c>
      <c r="Q810">
        <v>1.4999999999999999E-2</v>
      </c>
      <c r="R810">
        <v>27.7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281.03968319400337</v>
      </c>
      <c r="B811">
        <v>56</v>
      </c>
      <c r="C811">
        <v>3.5129960399250422</v>
      </c>
      <c r="D811">
        <v>101.325</v>
      </c>
      <c r="E811">
        <v>297.07883817427393</v>
      </c>
      <c r="F811">
        <v>56.354999999999997</v>
      </c>
      <c r="G811">
        <v>33.585000000000001</v>
      </c>
      <c r="H811">
        <v>5</v>
      </c>
      <c r="I811">
        <v>25</v>
      </c>
      <c r="J811">
        <v>1</v>
      </c>
      <c r="K811">
        <v>53</v>
      </c>
      <c r="L811">
        <v>69</v>
      </c>
      <c r="M811">
        <v>2</v>
      </c>
      <c r="N811">
        <v>1171</v>
      </c>
      <c r="O811">
        <v>0.28000000000000003</v>
      </c>
      <c r="P811">
        <v>2.33</v>
      </c>
      <c r="Q811">
        <v>1.4999999999999999E-2</v>
      </c>
      <c r="R811">
        <v>27.7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428.34347981200011</v>
      </c>
      <c r="B812">
        <v>85.358208955223901</v>
      </c>
      <c r="C812">
        <v>3.5127311073933898</v>
      </c>
      <c r="D812">
        <v>149.34780000000001</v>
      </c>
      <c r="E812">
        <v>311.35260473025198</v>
      </c>
      <c r="F812">
        <v>50.010201000000002</v>
      </c>
      <c r="G812">
        <v>51.489607500000012</v>
      </c>
      <c r="H812">
        <v>316</v>
      </c>
      <c r="I812">
        <v>57</v>
      </c>
      <c r="J812">
        <v>55</v>
      </c>
      <c r="K812">
        <v>327</v>
      </c>
      <c r="L812">
        <v>36</v>
      </c>
      <c r="M812">
        <v>8</v>
      </c>
      <c r="N812">
        <v>1171</v>
      </c>
      <c r="O812">
        <v>0.28000000000000003</v>
      </c>
      <c r="P812">
        <v>2.33</v>
      </c>
      <c r="Q812">
        <v>1.4999999999999999E-2</v>
      </c>
      <c r="R812">
        <v>27.7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280.99566842433842</v>
      </c>
      <c r="B813">
        <v>56</v>
      </c>
      <c r="C813">
        <v>3.512445855304231</v>
      </c>
      <c r="D813">
        <v>139.52699999999999</v>
      </c>
      <c r="E813">
        <v>310.53941908713688</v>
      </c>
      <c r="F813">
        <v>81.762600000000006</v>
      </c>
      <c r="G813">
        <v>33.766199999999998</v>
      </c>
      <c r="H813">
        <v>52</v>
      </c>
      <c r="I813">
        <v>47</v>
      </c>
      <c r="J813">
        <v>6</v>
      </c>
      <c r="K813">
        <v>189</v>
      </c>
      <c r="L813">
        <v>44</v>
      </c>
      <c r="M813">
        <v>8</v>
      </c>
      <c r="N813">
        <v>1171</v>
      </c>
      <c r="O813">
        <v>0.28000000000000003</v>
      </c>
      <c r="P813">
        <v>2.33</v>
      </c>
      <c r="Q813">
        <v>1.4999999999999999E-2</v>
      </c>
      <c r="R813">
        <v>27.7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252.81922174788019</v>
      </c>
      <c r="B814">
        <v>50.4</v>
      </c>
      <c r="C814">
        <v>3.5113780798316698</v>
      </c>
      <c r="D814">
        <v>102.0068</v>
      </c>
      <c r="E814">
        <v>311.77572064634461</v>
      </c>
      <c r="F814">
        <v>70.810249999999996</v>
      </c>
      <c r="G814">
        <v>30.39575</v>
      </c>
      <c r="H814">
        <v>26</v>
      </c>
      <c r="I814">
        <v>22</v>
      </c>
      <c r="J814">
        <v>1</v>
      </c>
      <c r="K814">
        <v>96</v>
      </c>
      <c r="L814">
        <v>75</v>
      </c>
      <c r="M814">
        <v>7</v>
      </c>
      <c r="N814">
        <v>1171</v>
      </c>
      <c r="O814">
        <v>0.28000000000000003</v>
      </c>
      <c r="P814">
        <v>2.33</v>
      </c>
      <c r="Q814">
        <v>1.4999999999999999E-2</v>
      </c>
      <c r="R814">
        <v>27.7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316.01160667340832</v>
      </c>
      <c r="B815">
        <v>63</v>
      </c>
      <c r="C815">
        <v>3.5112400741489811</v>
      </c>
      <c r="D815">
        <v>113.3643</v>
      </c>
      <c r="E815">
        <v>311.91089325471182</v>
      </c>
      <c r="F815">
        <v>65.630600000000001</v>
      </c>
      <c r="G815">
        <v>37.9953</v>
      </c>
      <c r="H815">
        <v>55</v>
      </c>
      <c r="I815">
        <v>43</v>
      </c>
      <c r="J815">
        <v>7</v>
      </c>
      <c r="K815">
        <v>327</v>
      </c>
      <c r="L815">
        <v>49</v>
      </c>
      <c r="M815">
        <v>14</v>
      </c>
      <c r="N815">
        <v>1171</v>
      </c>
      <c r="O815">
        <v>0.28000000000000003</v>
      </c>
      <c r="P815">
        <v>2.33</v>
      </c>
      <c r="Q815">
        <v>1.4999999999999999E-2</v>
      </c>
      <c r="R815">
        <v>27.7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280.85184053176562</v>
      </c>
      <c r="B816">
        <v>56</v>
      </c>
      <c r="C816">
        <v>3.5106480066470702</v>
      </c>
      <c r="D816">
        <v>128.80776</v>
      </c>
      <c r="E816">
        <v>311.90041493775942</v>
      </c>
      <c r="F816">
        <v>81.287760000000006</v>
      </c>
      <c r="G816">
        <v>33.767760000000003</v>
      </c>
      <c r="H816">
        <v>53</v>
      </c>
      <c r="I816">
        <v>48</v>
      </c>
      <c r="J816">
        <v>6</v>
      </c>
      <c r="K816">
        <v>263</v>
      </c>
      <c r="L816">
        <v>46</v>
      </c>
      <c r="M816">
        <v>12</v>
      </c>
      <c r="N816">
        <v>1171</v>
      </c>
      <c r="O816">
        <v>0.28000000000000003</v>
      </c>
      <c r="P816">
        <v>2.33</v>
      </c>
      <c r="Q816">
        <v>1.4999999999999999E-2</v>
      </c>
      <c r="R816">
        <v>27.7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252.73346909191909</v>
      </c>
      <c r="B817">
        <v>50.4</v>
      </c>
      <c r="C817">
        <v>3.5101870707210998</v>
      </c>
      <c r="D817">
        <v>98.547499999999999</v>
      </c>
      <c r="E817">
        <v>310.93775933609959</v>
      </c>
      <c r="F817">
        <v>69.243499999999997</v>
      </c>
      <c r="G817">
        <v>30.375</v>
      </c>
      <c r="H817">
        <v>38</v>
      </c>
      <c r="I817">
        <v>43</v>
      </c>
      <c r="J817">
        <v>5</v>
      </c>
      <c r="K817">
        <v>96</v>
      </c>
      <c r="L817">
        <v>49</v>
      </c>
      <c r="M817">
        <v>10</v>
      </c>
      <c r="N817">
        <v>1171</v>
      </c>
      <c r="O817">
        <v>0.28000000000000003</v>
      </c>
      <c r="P817">
        <v>2.33</v>
      </c>
      <c r="Q817">
        <v>1.4999999999999999E-2</v>
      </c>
      <c r="R817">
        <v>27.7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263.24712773171149</v>
      </c>
      <c r="B818">
        <v>52.5</v>
      </c>
      <c r="C818">
        <v>3.5099617030894881</v>
      </c>
      <c r="D818">
        <v>121.30200000000001</v>
      </c>
      <c r="E818">
        <v>310.89202198364598</v>
      </c>
      <c r="F818">
        <v>61.037999999999997</v>
      </c>
      <c r="G818">
        <v>31.638000000000002</v>
      </c>
      <c r="H818">
        <v>118</v>
      </c>
      <c r="I818">
        <v>59</v>
      </c>
      <c r="J818">
        <v>2</v>
      </c>
      <c r="K818">
        <v>147</v>
      </c>
      <c r="L818">
        <v>31</v>
      </c>
      <c r="M818">
        <v>2</v>
      </c>
      <c r="N818">
        <v>1171</v>
      </c>
      <c r="O818">
        <v>0.28000000000000003</v>
      </c>
      <c r="P818">
        <v>2.33</v>
      </c>
      <c r="Q818">
        <v>1.4999999999999999E-2</v>
      </c>
      <c r="R818">
        <v>27.7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280.74975252939367</v>
      </c>
      <c r="B819">
        <v>56</v>
      </c>
      <c r="C819">
        <v>3.5093719066174218</v>
      </c>
      <c r="D819">
        <v>152.292</v>
      </c>
      <c r="E819">
        <v>311.07053941908708</v>
      </c>
      <c r="F819">
        <v>54.167999999999999</v>
      </c>
      <c r="G819">
        <v>33.744</v>
      </c>
      <c r="H819">
        <v>74</v>
      </c>
      <c r="I819">
        <v>53</v>
      </c>
      <c r="J819">
        <v>2</v>
      </c>
      <c r="K819">
        <v>7</v>
      </c>
      <c r="L819">
        <v>30</v>
      </c>
      <c r="M819">
        <v>2</v>
      </c>
      <c r="N819">
        <v>1171</v>
      </c>
      <c r="O819">
        <v>0.28000000000000003</v>
      </c>
      <c r="P819">
        <v>2.33</v>
      </c>
      <c r="Q819">
        <v>1.4999999999999999E-2</v>
      </c>
      <c r="R819">
        <v>27.7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286.40930754853377</v>
      </c>
      <c r="B820">
        <v>57.130584192439869</v>
      </c>
      <c r="C820">
        <v>3.509267726173614</v>
      </c>
      <c r="D820">
        <v>106.43124</v>
      </c>
      <c r="E820">
        <v>312.42077678478188</v>
      </c>
      <c r="F820">
        <v>97.17161999999999</v>
      </c>
      <c r="G820">
        <v>34.443300000000001</v>
      </c>
      <c r="H820">
        <v>164</v>
      </c>
      <c r="I820">
        <v>44</v>
      </c>
      <c r="J820">
        <v>3</v>
      </c>
      <c r="K820">
        <v>200</v>
      </c>
      <c r="L820">
        <v>43</v>
      </c>
      <c r="M820">
        <v>6</v>
      </c>
      <c r="N820">
        <v>1171</v>
      </c>
      <c r="O820">
        <v>0.28000000000000003</v>
      </c>
      <c r="P820">
        <v>2.33</v>
      </c>
      <c r="Q820">
        <v>1.4999999999999999E-2</v>
      </c>
      <c r="R820">
        <v>27.7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280.67416517546701</v>
      </c>
      <c r="B821">
        <v>56</v>
      </c>
      <c r="C821">
        <v>3.5084270646933371</v>
      </c>
      <c r="D821">
        <v>220.73831999999999</v>
      </c>
      <c r="E821">
        <v>310.35684647302912</v>
      </c>
      <c r="F821">
        <v>81.550319999999999</v>
      </c>
      <c r="G821">
        <v>33.72504</v>
      </c>
      <c r="H821">
        <v>8</v>
      </c>
      <c r="I821">
        <v>38</v>
      </c>
      <c r="J821">
        <v>3</v>
      </c>
      <c r="K821">
        <v>101</v>
      </c>
      <c r="L821">
        <v>51</v>
      </c>
      <c r="M821">
        <v>4</v>
      </c>
      <c r="N821">
        <v>1171</v>
      </c>
      <c r="O821">
        <v>0.28000000000000003</v>
      </c>
      <c r="P821">
        <v>2.33</v>
      </c>
      <c r="Q821">
        <v>1.4999999999999999E-2</v>
      </c>
      <c r="R821">
        <v>27.7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245.58710838113831</v>
      </c>
      <c r="B822">
        <v>49</v>
      </c>
      <c r="C822">
        <v>3.5083872625876911</v>
      </c>
      <c r="D822">
        <v>184.62</v>
      </c>
      <c r="E822">
        <v>307.29448650409972</v>
      </c>
      <c r="F822">
        <v>53.975999999999999</v>
      </c>
      <c r="G822">
        <v>29.472000000000001</v>
      </c>
      <c r="H822">
        <v>193</v>
      </c>
      <c r="I822">
        <v>48</v>
      </c>
      <c r="J822">
        <v>10</v>
      </c>
      <c r="K822">
        <v>323</v>
      </c>
      <c r="L822">
        <v>46</v>
      </c>
      <c r="M822">
        <v>15</v>
      </c>
      <c r="N822">
        <v>1171</v>
      </c>
      <c r="O822">
        <v>0.28000000000000003</v>
      </c>
      <c r="P822">
        <v>2.33</v>
      </c>
      <c r="Q822">
        <v>1.4999999999999999E-2</v>
      </c>
      <c r="R822">
        <v>27.7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280.62022274752479</v>
      </c>
      <c r="B823">
        <v>56</v>
      </c>
      <c r="C823">
        <v>3.5077527843440599</v>
      </c>
      <c r="D823">
        <v>201.10612</v>
      </c>
      <c r="E823">
        <v>310.29045643153529</v>
      </c>
      <c r="F823">
        <v>81.542919999999995</v>
      </c>
      <c r="G823">
        <v>33.717640000000003</v>
      </c>
      <c r="H823">
        <v>8</v>
      </c>
      <c r="I823">
        <v>38</v>
      </c>
      <c r="J823">
        <v>3</v>
      </c>
      <c r="K823">
        <v>63</v>
      </c>
      <c r="L823">
        <v>53</v>
      </c>
      <c r="M823">
        <v>5</v>
      </c>
      <c r="N823">
        <v>1171</v>
      </c>
      <c r="O823">
        <v>0.28000000000000003</v>
      </c>
      <c r="P823">
        <v>2.33</v>
      </c>
      <c r="Q823">
        <v>1.4999999999999999E-2</v>
      </c>
      <c r="R823">
        <v>27.7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280.62022274752479</v>
      </c>
      <c r="B824">
        <v>56</v>
      </c>
      <c r="C824">
        <v>3.5077527843440599</v>
      </c>
      <c r="D824">
        <v>210.91112000000001</v>
      </c>
      <c r="E824">
        <v>310.29045643153529</v>
      </c>
      <c r="F824">
        <v>81.542919999999995</v>
      </c>
      <c r="G824">
        <v>33.717640000000003</v>
      </c>
      <c r="H824">
        <v>8</v>
      </c>
      <c r="I824">
        <v>38</v>
      </c>
      <c r="J824">
        <v>3</v>
      </c>
      <c r="K824">
        <v>259</v>
      </c>
      <c r="L824">
        <v>53</v>
      </c>
      <c r="M824">
        <v>5</v>
      </c>
      <c r="N824">
        <v>1171</v>
      </c>
      <c r="O824">
        <v>0.28000000000000003</v>
      </c>
      <c r="P824">
        <v>2.33</v>
      </c>
      <c r="Q824">
        <v>1.4999999999999999E-2</v>
      </c>
      <c r="R824">
        <v>27.7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280.57701619902952</v>
      </c>
      <c r="B825">
        <v>56.000000000000007</v>
      </c>
      <c r="C825">
        <v>3.5072127024878679</v>
      </c>
      <c r="D825">
        <v>215.19800000000001</v>
      </c>
      <c r="E825">
        <v>305.97220449395098</v>
      </c>
      <c r="F825">
        <v>80.828039999999987</v>
      </c>
      <c r="G825">
        <v>33.652720000000002</v>
      </c>
      <c r="H825">
        <v>6</v>
      </c>
      <c r="I825">
        <v>40</v>
      </c>
      <c r="J825">
        <v>4</v>
      </c>
      <c r="K825">
        <v>165</v>
      </c>
      <c r="L825">
        <v>54</v>
      </c>
      <c r="M825">
        <v>9</v>
      </c>
      <c r="N825">
        <v>1171</v>
      </c>
      <c r="O825">
        <v>0.28000000000000003</v>
      </c>
      <c r="P825">
        <v>2.33</v>
      </c>
      <c r="Q825">
        <v>1.4999999999999999E-2</v>
      </c>
      <c r="R825">
        <v>27.7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280.41514777352978</v>
      </c>
      <c r="B826">
        <v>56</v>
      </c>
      <c r="C826">
        <v>3.505189347169122</v>
      </c>
      <c r="D826">
        <v>138.672</v>
      </c>
      <c r="E826">
        <v>310.50751717896208</v>
      </c>
      <c r="F826">
        <v>81.215999999999994</v>
      </c>
      <c r="G826">
        <v>33.695999999999998</v>
      </c>
      <c r="H826">
        <v>53</v>
      </c>
      <c r="I826">
        <v>48</v>
      </c>
      <c r="J826">
        <v>6</v>
      </c>
      <c r="K826">
        <v>42</v>
      </c>
      <c r="L826">
        <v>46</v>
      </c>
      <c r="M826">
        <v>12</v>
      </c>
      <c r="N826">
        <v>1171</v>
      </c>
      <c r="O826">
        <v>0.28000000000000003</v>
      </c>
      <c r="P826">
        <v>2.33</v>
      </c>
      <c r="Q826">
        <v>1.4999999999999999E-2</v>
      </c>
      <c r="R826">
        <v>27.7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385.37876814922981</v>
      </c>
      <c r="B827">
        <v>77</v>
      </c>
      <c r="C827">
        <v>3.5034433468111801</v>
      </c>
      <c r="D827">
        <v>138.9744</v>
      </c>
      <c r="E827">
        <v>311.34332972638742</v>
      </c>
      <c r="F827">
        <v>54.683999999999997</v>
      </c>
      <c r="G827">
        <v>46.324800000000003</v>
      </c>
      <c r="H827">
        <v>319</v>
      </c>
      <c r="I827">
        <v>60</v>
      </c>
      <c r="J827">
        <v>43</v>
      </c>
      <c r="K827">
        <v>327</v>
      </c>
      <c r="L827">
        <v>34</v>
      </c>
      <c r="M827">
        <v>9</v>
      </c>
      <c r="N827">
        <v>1171</v>
      </c>
      <c r="O827">
        <v>0.28000000000000003</v>
      </c>
      <c r="P827">
        <v>2.33</v>
      </c>
      <c r="Q827">
        <v>1.4999999999999999E-2</v>
      </c>
      <c r="R827">
        <v>27.7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280.10215489361411</v>
      </c>
      <c r="B828">
        <v>56</v>
      </c>
      <c r="C828">
        <v>3.5012769361701759</v>
      </c>
      <c r="D828">
        <v>196.44188</v>
      </c>
      <c r="E828">
        <v>309.41908713692948</v>
      </c>
      <c r="F828">
        <v>80.025080000000003</v>
      </c>
      <c r="G828">
        <v>33.643360000000001</v>
      </c>
      <c r="H828">
        <v>8</v>
      </c>
      <c r="I828">
        <v>37</v>
      </c>
      <c r="J828">
        <v>3</v>
      </c>
      <c r="K828">
        <v>265</v>
      </c>
      <c r="L828">
        <v>56</v>
      </c>
      <c r="M828">
        <v>10</v>
      </c>
      <c r="N828">
        <v>1171</v>
      </c>
      <c r="O828">
        <v>0.28000000000000003</v>
      </c>
      <c r="P828">
        <v>2.33</v>
      </c>
      <c r="Q828">
        <v>1.4999999999999999E-2</v>
      </c>
      <c r="R828">
        <v>27.7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262.38737727881107</v>
      </c>
      <c r="B829">
        <v>52.500000000000007</v>
      </c>
      <c r="C829">
        <v>3.498498363717482</v>
      </c>
      <c r="D829">
        <v>174.67737</v>
      </c>
      <c r="E829">
        <v>311.6116182572614</v>
      </c>
      <c r="F829">
        <v>92.537369999999996</v>
      </c>
      <c r="G829">
        <v>31.543980000000001</v>
      </c>
      <c r="H829">
        <v>22</v>
      </c>
      <c r="I829">
        <v>37</v>
      </c>
      <c r="J829">
        <v>2</v>
      </c>
      <c r="K829">
        <v>155</v>
      </c>
      <c r="L829">
        <v>57</v>
      </c>
      <c r="M829">
        <v>18</v>
      </c>
      <c r="N829">
        <v>1171</v>
      </c>
      <c r="O829">
        <v>0.28000000000000003</v>
      </c>
      <c r="P829">
        <v>2.33</v>
      </c>
      <c r="Q829">
        <v>1.4999999999999999E-2</v>
      </c>
      <c r="R829">
        <v>27.7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279.8323285134781</v>
      </c>
      <c r="B830">
        <v>56.000000000000007</v>
      </c>
      <c r="C830">
        <v>3.4979041064184759</v>
      </c>
      <c r="D830">
        <v>210.69504000000001</v>
      </c>
      <c r="E830">
        <v>309.32116182572622</v>
      </c>
      <c r="F830">
        <v>81.434880000000007</v>
      </c>
      <c r="G830">
        <v>33.609600000000007</v>
      </c>
      <c r="H830">
        <v>8</v>
      </c>
      <c r="I830">
        <v>38</v>
      </c>
      <c r="J830">
        <v>3</v>
      </c>
      <c r="K830">
        <v>255</v>
      </c>
      <c r="L830">
        <v>56</v>
      </c>
      <c r="M830">
        <v>9</v>
      </c>
      <c r="N830">
        <v>1171</v>
      </c>
      <c r="O830">
        <v>0.28000000000000003</v>
      </c>
      <c r="P830">
        <v>2.33</v>
      </c>
      <c r="Q830">
        <v>1.4999999999999999E-2</v>
      </c>
      <c r="R830">
        <v>27.7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356.76638921676351</v>
      </c>
      <c r="B831">
        <v>71.400000000000006</v>
      </c>
      <c r="C831">
        <v>3.4977096982035629</v>
      </c>
      <c r="D831">
        <v>240.63612000000001</v>
      </c>
      <c r="E831">
        <v>310.26851610842391</v>
      </c>
      <c r="F831">
        <v>59.196120000000001</v>
      </c>
      <c r="G831">
        <v>42.866520000000001</v>
      </c>
      <c r="H831">
        <v>126</v>
      </c>
      <c r="I831">
        <v>56</v>
      </c>
      <c r="J831">
        <v>45</v>
      </c>
      <c r="K831">
        <v>155</v>
      </c>
      <c r="L831">
        <v>37</v>
      </c>
      <c r="M831">
        <v>12</v>
      </c>
      <c r="N831">
        <v>1171</v>
      </c>
      <c r="O831">
        <v>0.28000000000000003</v>
      </c>
      <c r="P831">
        <v>2.33</v>
      </c>
      <c r="Q831">
        <v>1.4999999999999999E-2</v>
      </c>
      <c r="R831">
        <v>27.7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419.67262572098122</v>
      </c>
      <c r="B832">
        <v>84</v>
      </c>
      <c r="C832">
        <v>3.4972718810081771</v>
      </c>
      <c r="D832">
        <v>119.37375</v>
      </c>
      <c r="E832">
        <v>312.54138313014062</v>
      </c>
      <c r="F832">
        <v>50.471909999999987</v>
      </c>
      <c r="G832">
        <v>50.471910000000001</v>
      </c>
      <c r="H832">
        <v>165</v>
      </c>
      <c r="I832">
        <v>49</v>
      </c>
      <c r="J832">
        <v>42</v>
      </c>
      <c r="K832">
        <v>264</v>
      </c>
      <c r="L832">
        <v>45</v>
      </c>
      <c r="M832">
        <v>11</v>
      </c>
      <c r="N832">
        <v>1171</v>
      </c>
      <c r="O832">
        <v>0.28000000000000003</v>
      </c>
      <c r="P832">
        <v>2.33</v>
      </c>
      <c r="Q832">
        <v>1.4999999999999999E-2</v>
      </c>
      <c r="R832">
        <v>27.7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263.06522187345632</v>
      </c>
      <c r="B833">
        <v>52.73863636363636</v>
      </c>
      <c r="C833">
        <v>3.4916650867065102</v>
      </c>
      <c r="D833">
        <v>103.98520000000001</v>
      </c>
      <c r="E833">
        <v>306.48607989275382</v>
      </c>
      <c r="F833">
        <v>93.810199999999995</v>
      </c>
      <c r="G833">
        <v>31.559000000000001</v>
      </c>
      <c r="H833">
        <v>95</v>
      </c>
      <c r="I833">
        <v>44</v>
      </c>
      <c r="J833">
        <v>3</v>
      </c>
      <c r="K833">
        <v>188</v>
      </c>
      <c r="L833">
        <v>50</v>
      </c>
      <c r="M833">
        <v>11</v>
      </c>
      <c r="N833">
        <v>1171</v>
      </c>
      <c r="O833">
        <v>0.28000000000000003</v>
      </c>
      <c r="P833">
        <v>2.33</v>
      </c>
      <c r="Q833">
        <v>1.4999999999999999E-2</v>
      </c>
      <c r="R833">
        <v>27.7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418.98335516556858</v>
      </c>
      <c r="B834">
        <v>84</v>
      </c>
      <c r="C834">
        <v>3.4915279597130722</v>
      </c>
      <c r="D834">
        <v>119.27200000000001</v>
      </c>
      <c r="E834">
        <v>311.62852005960121</v>
      </c>
      <c r="F834">
        <v>50.370159999999998</v>
      </c>
      <c r="G834">
        <v>50.370160000000013</v>
      </c>
      <c r="H834">
        <v>165</v>
      </c>
      <c r="I834">
        <v>49</v>
      </c>
      <c r="J834">
        <v>42</v>
      </c>
      <c r="K834">
        <v>265</v>
      </c>
      <c r="L834">
        <v>44</v>
      </c>
      <c r="M834">
        <v>10</v>
      </c>
      <c r="N834">
        <v>1171</v>
      </c>
      <c r="O834">
        <v>0.28000000000000003</v>
      </c>
      <c r="P834">
        <v>2.33</v>
      </c>
      <c r="Q834">
        <v>1.4999999999999999E-2</v>
      </c>
      <c r="R834">
        <v>27.7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418.88498818750122</v>
      </c>
      <c r="B835">
        <v>84.000000000000014</v>
      </c>
      <c r="C835">
        <v>3.4907082348958429</v>
      </c>
      <c r="D835">
        <v>127.44</v>
      </c>
      <c r="E835">
        <v>310.99634451956962</v>
      </c>
      <c r="F835">
        <v>50.345280000000002</v>
      </c>
      <c r="G835">
        <v>50.345280000000002</v>
      </c>
      <c r="H835">
        <v>165</v>
      </c>
      <c r="I835">
        <v>48</v>
      </c>
      <c r="J835">
        <v>43</v>
      </c>
      <c r="K835">
        <v>250</v>
      </c>
      <c r="L835">
        <v>45</v>
      </c>
      <c r="M835">
        <v>12</v>
      </c>
      <c r="N835">
        <v>1171</v>
      </c>
      <c r="O835">
        <v>0.28000000000000003</v>
      </c>
      <c r="P835">
        <v>2.33</v>
      </c>
      <c r="Q835">
        <v>1.4999999999999999E-2</v>
      </c>
      <c r="R835">
        <v>27.7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418.88498818750122</v>
      </c>
      <c r="B836">
        <v>84.000000000000014</v>
      </c>
      <c r="C836">
        <v>3.4907082348958429</v>
      </c>
      <c r="D836">
        <v>127.44</v>
      </c>
      <c r="E836">
        <v>310.99634451956962</v>
      </c>
      <c r="F836">
        <v>50.345280000000002</v>
      </c>
      <c r="G836">
        <v>50.345280000000002</v>
      </c>
      <c r="H836">
        <v>165</v>
      </c>
      <c r="I836">
        <v>48</v>
      </c>
      <c r="J836">
        <v>43</v>
      </c>
      <c r="K836">
        <v>251</v>
      </c>
      <c r="L836">
        <v>45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27.7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418.88498818750122</v>
      </c>
      <c r="B837">
        <v>84.000000000000014</v>
      </c>
      <c r="C837">
        <v>3.4907082348958429</v>
      </c>
      <c r="D837">
        <v>127.44</v>
      </c>
      <c r="E837">
        <v>310.99634451956962</v>
      </c>
      <c r="F837">
        <v>50.345280000000002</v>
      </c>
      <c r="G837">
        <v>50.345280000000002</v>
      </c>
      <c r="H837">
        <v>165</v>
      </c>
      <c r="I837">
        <v>48</v>
      </c>
      <c r="J837">
        <v>43</v>
      </c>
      <c r="K837">
        <v>253</v>
      </c>
      <c r="L837">
        <v>45</v>
      </c>
      <c r="M837">
        <v>10</v>
      </c>
      <c r="N837">
        <v>1171</v>
      </c>
      <c r="O837">
        <v>0.28000000000000003</v>
      </c>
      <c r="P837">
        <v>2.33</v>
      </c>
      <c r="Q837">
        <v>1.4999999999999999E-2</v>
      </c>
      <c r="R837">
        <v>27.7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314.16025300706968</v>
      </c>
      <c r="B838">
        <v>63</v>
      </c>
      <c r="C838">
        <v>3.490669477856331</v>
      </c>
      <c r="D838">
        <v>184.87520000000001</v>
      </c>
      <c r="E838">
        <v>311.80082987551867</v>
      </c>
      <c r="F838">
        <v>64.989599999999996</v>
      </c>
      <c r="G838">
        <v>37.771000000000001</v>
      </c>
      <c r="H838">
        <v>39</v>
      </c>
      <c r="I838">
        <v>47</v>
      </c>
      <c r="J838">
        <v>5</v>
      </c>
      <c r="K838">
        <v>246</v>
      </c>
      <c r="L838">
        <v>45</v>
      </c>
      <c r="M838">
        <v>10</v>
      </c>
      <c r="N838">
        <v>1171</v>
      </c>
      <c r="O838">
        <v>0.28000000000000003</v>
      </c>
      <c r="P838">
        <v>2.33</v>
      </c>
      <c r="Q838">
        <v>1.4999999999999999E-2</v>
      </c>
      <c r="R838">
        <v>27.7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418.8040032060793</v>
      </c>
      <c r="B839">
        <v>84</v>
      </c>
      <c r="C839">
        <v>3.4900333600506608</v>
      </c>
      <c r="D839">
        <v>119.4554</v>
      </c>
      <c r="E839">
        <v>311.82622003824167</v>
      </c>
      <c r="F839">
        <v>50.352679999999999</v>
      </c>
      <c r="G839">
        <v>50.352679999999999</v>
      </c>
      <c r="H839">
        <v>165</v>
      </c>
      <c r="I839">
        <v>48</v>
      </c>
      <c r="J839">
        <v>43</v>
      </c>
      <c r="K839">
        <v>268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27.7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244.2474058424379</v>
      </c>
      <c r="B840">
        <v>49</v>
      </c>
      <c r="C840">
        <v>3.4892486548919699</v>
      </c>
      <c r="D840">
        <v>181.9512</v>
      </c>
      <c r="E840">
        <v>310.3817427385892</v>
      </c>
      <c r="F840">
        <v>71.062200000000018</v>
      </c>
      <c r="G840">
        <v>29.348400000000002</v>
      </c>
      <c r="H840">
        <v>7</v>
      </c>
      <c r="I840">
        <v>39</v>
      </c>
      <c r="J840">
        <v>3</v>
      </c>
      <c r="K840">
        <v>56</v>
      </c>
      <c r="L840">
        <v>51</v>
      </c>
      <c r="M840">
        <v>2</v>
      </c>
      <c r="N840">
        <v>1171</v>
      </c>
      <c r="O840">
        <v>0.28000000000000003</v>
      </c>
      <c r="P840">
        <v>2.33</v>
      </c>
      <c r="Q840">
        <v>1.4999999999999999E-2</v>
      </c>
      <c r="R840">
        <v>27.7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418.70438291261797</v>
      </c>
      <c r="B841">
        <v>84</v>
      </c>
      <c r="C841">
        <v>3.489203190938484</v>
      </c>
      <c r="D841">
        <v>127.38672</v>
      </c>
      <c r="E841">
        <v>310.75734037019203</v>
      </c>
      <c r="F841">
        <v>50.318640000000002</v>
      </c>
      <c r="G841">
        <v>50.318640000000002</v>
      </c>
      <c r="H841">
        <v>165</v>
      </c>
      <c r="I841">
        <v>48</v>
      </c>
      <c r="J841">
        <v>43</v>
      </c>
      <c r="K841">
        <v>247</v>
      </c>
      <c r="L841">
        <v>46</v>
      </c>
      <c r="M841">
        <v>12</v>
      </c>
      <c r="N841">
        <v>1171</v>
      </c>
      <c r="O841">
        <v>0.28000000000000003</v>
      </c>
      <c r="P841">
        <v>2.33</v>
      </c>
      <c r="Q841">
        <v>1.4999999999999999E-2</v>
      </c>
      <c r="R841">
        <v>27.7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418.70438291261797</v>
      </c>
      <c r="B842">
        <v>84.000000000000014</v>
      </c>
      <c r="C842">
        <v>3.4892031909384831</v>
      </c>
      <c r="D842">
        <v>127.38672</v>
      </c>
      <c r="E842">
        <v>310.75734037019203</v>
      </c>
      <c r="F842">
        <v>50.318640000000002</v>
      </c>
      <c r="G842">
        <v>50.318640000000002</v>
      </c>
      <c r="H842">
        <v>165</v>
      </c>
      <c r="I842">
        <v>48</v>
      </c>
      <c r="J842">
        <v>43</v>
      </c>
      <c r="K842">
        <v>255</v>
      </c>
      <c r="L842">
        <v>46</v>
      </c>
      <c r="M842">
        <v>9</v>
      </c>
      <c r="N842">
        <v>1171</v>
      </c>
      <c r="O842">
        <v>0.28000000000000003</v>
      </c>
      <c r="P842">
        <v>2.33</v>
      </c>
      <c r="Q842">
        <v>1.4999999999999999E-2</v>
      </c>
      <c r="R842">
        <v>27.7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314.02283286856522</v>
      </c>
      <c r="B843">
        <v>63.000000000000007</v>
      </c>
      <c r="C843">
        <v>3.489142587428502</v>
      </c>
      <c r="D843">
        <v>184.38679999999999</v>
      </c>
      <c r="E843">
        <v>311.19502074688802</v>
      </c>
      <c r="F843">
        <v>64.745400000000004</v>
      </c>
      <c r="G843">
        <v>37.745100000000001</v>
      </c>
      <c r="H843">
        <v>39</v>
      </c>
      <c r="I843">
        <v>47</v>
      </c>
      <c r="J843">
        <v>5</v>
      </c>
      <c r="K843">
        <v>248</v>
      </c>
      <c r="L843">
        <v>46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27.7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418.69436801461001</v>
      </c>
      <c r="B844">
        <v>84</v>
      </c>
      <c r="C844">
        <v>3.4891197334550839</v>
      </c>
      <c r="D844">
        <v>150.98400000000001</v>
      </c>
      <c r="E844">
        <v>311.26912969547072</v>
      </c>
      <c r="F844">
        <v>50.328000000000003</v>
      </c>
      <c r="G844">
        <v>50.328000000000003</v>
      </c>
      <c r="H844">
        <v>124</v>
      </c>
      <c r="I844">
        <v>49</v>
      </c>
      <c r="J844">
        <v>48</v>
      </c>
      <c r="K844">
        <v>327</v>
      </c>
      <c r="L844">
        <v>45</v>
      </c>
      <c r="M844">
        <v>12</v>
      </c>
      <c r="N844">
        <v>1171</v>
      </c>
      <c r="O844">
        <v>0.28000000000000003</v>
      </c>
      <c r="P844">
        <v>2.33</v>
      </c>
      <c r="Q844">
        <v>1.4999999999999999E-2</v>
      </c>
      <c r="R844">
        <v>27.7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279.12181663352618</v>
      </c>
      <c r="B845">
        <v>56</v>
      </c>
      <c r="C845">
        <v>3.489022707919077</v>
      </c>
      <c r="D845">
        <v>143.24549999999999</v>
      </c>
      <c r="E845">
        <v>311.57676348547722</v>
      </c>
      <c r="F845">
        <v>59.562600000000003</v>
      </c>
      <c r="G845">
        <v>33.555300000000003</v>
      </c>
      <c r="H845">
        <v>33</v>
      </c>
      <c r="I845">
        <v>41</v>
      </c>
      <c r="J845">
        <v>3</v>
      </c>
      <c r="K845">
        <v>56</v>
      </c>
      <c r="L845">
        <v>51</v>
      </c>
      <c r="M845">
        <v>2</v>
      </c>
      <c r="N845">
        <v>1171</v>
      </c>
      <c r="O845">
        <v>0.28000000000000003</v>
      </c>
      <c r="P845">
        <v>2.33</v>
      </c>
      <c r="Q845">
        <v>1.4999999999999999E-2</v>
      </c>
      <c r="R845">
        <v>27.7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279.12181663352618</v>
      </c>
      <c r="B846">
        <v>56</v>
      </c>
      <c r="C846">
        <v>3.489022707919077</v>
      </c>
      <c r="D846">
        <v>143.24549999999999</v>
      </c>
      <c r="E846">
        <v>311.57676348547722</v>
      </c>
      <c r="F846">
        <v>59.562600000000003</v>
      </c>
      <c r="G846">
        <v>33.555300000000003</v>
      </c>
      <c r="H846">
        <v>332</v>
      </c>
      <c r="I846">
        <v>41</v>
      </c>
      <c r="J846">
        <v>3</v>
      </c>
      <c r="K846">
        <v>56</v>
      </c>
      <c r="L846">
        <v>51</v>
      </c>
      <c r="M846">
        <v>2</v>
      </c>
      <c r="N846">
        <v>1171</v>
      </c>
      <c r="O846">
        <v>0.28000000000000003</v>
      </c>
      <c r="P846">
        <v>2.33</v>
      </c>
      <c r="Q846">
        <v>1.4999999999999999E-2</v>
      </c>
      <c r="R846">
        <v>27.7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261.5514576447128</v>
      </c>
      <c r="B847">
        <v>52.5</v>
      </c>
      <c r="C847">
        <v>3.4873527685961712</v>
      </c>
      <c r="D847">
        <v>118.2276</v>
      </c>
      <c r="E847">
        <v>312.92338006122361</v>
      </c>
      <c r="F847">
        <v>59.907600000000009</v>
      </c>
      <c r="G847">
        <v>31.4604</v>
      </c>
      <c r="H847">
        <v>123</v>
      </c>
      <c r="I847">
        <v>61</v>
      </c>
      <c r="J847">
        <v>2</v>
      </c>
      <c r="K847">
        <v>147</v>
      </c>
      <c r="L847">
        <v>30</v>
      </c>
      <c r="M847">
        <v>2</v>
      </c>
      <c r="N847">
        <v>1171</v>
      </c>
      <c r="O847">
        <v>0.28000000000000003</v>
      </c>
      <c r="P847">
        <v>2.33</v>
      </c>
      <c r="Q847">
        <v>1.4999999999999999E-2</v>
      </c>
      <c r="R847">
        <v>27.7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355.69392159745013</v>
      </c>
      <c r="B848">
        <v>71.400000000000006</v>
      </c>
      <c r="C848">
        <v>3.4871953097789228</v>
      </c>
      <c r="D848">
        <v>245.1516</v>
      </c>
      <c r="E848">
        <v>310.52743727024961</v>
      </c>
      <c r="F848">
        <v>59.071800000000003</v>
      </c>
      <c r="G848">
        <v>42.742199999999997</v>
      </c>
      <c r="H848">
        <v>126</v>
      </c>
      <c r="I848">
        <v>56</v>
      </c>
      <c r="J848">
        <v>45</v>
      </c>
      <c r="K848">
        <v>60</v>
      </c>
      <c r="L848">
        <v>38</v>
      </c>
      <c r="M848">
        <v>10</v>
      </c>
      <c r="N848">
        <v>1171</v>
      </c>
      <c r="O848">
        <v>0.28000000000000003</v>
      </c>
      <c r="P848">
        <v>2.33</v>
      </c>
      <c r="Q848">
        <v>1.4999999999999999E-2</v>
      </c>
      <c r="R848">
        <v>27.7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418.43156707191088</v>
      </c>
      <c r="B849">
        <v>84</v>
      </c>
      <c r="C849">
        <v>3.486929725599258</v>
      </c>
      <c r="D849">
        <v>127.2492</v>
      </c>
      <c r="E849">
        <v>310.89822960316968</v>
      </c>
      <c r="F849">
        <v>50.288760000000003</v>
      </c>
      <c r="G849">
        <v>50.288760000000003</v>
      </c>
      <c r="H849">
        <v>165</v>
      </c>
      <c r="I849">
        <v>49</v>
      </c>
      <c r="J849">
        <v>42</v>
      </c>
      <c r="K849">
        <v>248</v>
      </c>
      <c r="L849">
        <v>44</v>
      </c>
      <c r="M849">
        <v>9</v>
      </c>
      <c r="N849">
        <v>1171</v>
      </c>
      <c r="O849">
        <v>0.28000000000000003</v>
      </c>
      <c r="P849">
        <v>2.33</v>
      </c>
      <c r="Q849">
        <v>1.4999999999999999E-2</v>
      </c>
      <c r="R849">
        <v>27.7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313.71687715746179</v>
      </c>
      <c r="B850">
        <v>63.000000000000007</v>
      </c>
      <c r="C850">
        <v>3.485743079527353</v>
      </c>
      <c r="D850">
        <v>93.1845</v>
      </c>
      <c r="E850">
        <v>311.56846473029037</v>
      </c>
      <c r="F850">
        <v>65.341999999999999</v>
      </c>
      <c r="G850">
        <v>37.714100000000002</v>
      </c>
      <c r="H850">
        <v>55</v>
      </c>
      <c r="I850">
        <v>43</v>
      </c>
      <c r="J850">
        <v>7</v>
      </c>
      <c r="K850">
        <v>98</v>
      </c>
      <c r="L850">
        <v>46</v>
      </c>
      <c r="M850">
        <v>4</v>
      </c>
      <c r="N850">
        <v>1171</v>
      </c>
      <c r="O850">
        <v>0.28000000000000003</v>
      </c>
      <c r="P850">
        <v>2.33</v>
      </c>
      <c r="Q850">
        <v>1.4999999999999999E-2</v>
      </c>
      <c r="R850">
        <v>27.7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250.96106090716501</v>
      </c>
      <c r="B851">
        <v>50.4</v>
      </c>
      <c r="C851">
        <v>3.485570290377292</v>
      </c>
      <c r="D851">
        <v>126.72499999999999</v>
      </c>
      <c r="E851">
        <v>310.37344398340252</v>
      </c>
      <c r="F851">
        <v>66.858999999999995</v>
      </c>
      <c r="G851">
        <v>30.155000000000001</v>
      </c>
      <c r="H851">
        <v>158</v>
      </c>
      <c r="I851">
        <v>40</v>
      </c>
      <c r="J851">
        <v>2</v>
      </c>
      <c r="K851">
        <v>163</v>
      </c>
      <c r="L851">
        <v>51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27.7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262.59655561544042</v>
      </c>
      <c r="B852">
        <v>52.73863636363636</v>
      </c>
      <c r="C852">
        <v>3.485444478756976</v>
      </c>
      <c r="D852">
        <v>92.17728000000001</v>
      </c>
      <c r="E852">
        <v>310.78604733389352</v>
      </c>
      <c r="F852">
        <v>92.17728000000001</v>
      </c>
      <c r="G852">
        <v>31.558440000000001</v>
      </c>
      <c r="H852">
        <v>95</v>
      </c>
      <c r="I852">
        <v>43</v>
      </c>
      <c r="J852">
        <v>3</v>
      </c>
      <c r="K852">
        <v>208</v>
      </c>
      <c r="L852">
        <v>49</v>
      </c>
      <c r="M852">
        <v>14</v>
      </c>
      <c r="N852">
        <v>1171</v>
      </c>
      <c r="O852">
        <v>0.28000000000000003</v>
      </c>
      <c r="P852">
        <v>2.33</v>
      </c>
      <c r="Q852">
        <v>1.4999999999999999E-2</v>
      </c>
      <c r="R852">
        <v>27.7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278.75746821686568</v>
      </c>
      <c r="B853">
        <v>56</v>
      </c>
      <c r="C853">
        <v>3.484468352710822</v>
      </c>
      <c r="D853">
        <v>217.60919999999999</v>
      </c>
      <c r="E853">
        <v>308.14937759336101</v>
      </c>
      <c r="F853">
        <v>53.000400000000013</v>
      </c>
      <c r="G853">
        <v>33.464399999999998</v>
      </c>
      <c r="H853">
        <v>75</v>
      </c>
      <c r="I853">
        <v>49</v>
      </c>
      <c r="J853">
        <v>2</v>
      </c>
      <c r="K853">
        <v>143</v>
      </c>
      <c r="L853">
        <v>44</v>
      </c>
      <c r="M853">
        <v>5</v>
      </c>
      <c r="N853">
        <v>1171</v>
      </c>
      <c r="O853">
        <v>0.28000000000000003</v>
      </c>
      <c r="P853">
        <v>2.33</v>
      </c>
      <c r="Q853">
        <v>1.4999999999999999E-2</v>
      </c>
      <c r="R853">
        <v>27.7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313.57321251511388</v>
      </c>
      <c r="B854">
        <v>63</v>
      </c>
      <c r="C854">
        <v>3.4841468057234879</v>
      </c>
      <c r="D854">
        <v>101.1</v>
      </c>
      <c r="E854">
        <v>307.45228215767628</v>
      </c>
      <c r="F854">
        <v>64.129199999999997</v>
      </c>
      <c r="G854">
        <v>37.633200000000002</v>
      </c>
      <c r="H854">
        <v>54</v>
      </c>
      <c r="I854">
        <v>42</v>
      </c>
      <c r="J854">
        <v>3</v>
      </c>
      <c r="K854">
        <v>177</v>
      </c>
      <c r="L854">
        <v>52</v>
      </c>
      <c r="M854">
        <v>1</v>
      </c>
      <c r="N854">
        <v>1171</v>
      </c>
      <c r="O854">
        <v>0.28000000000000003</v>
      </c>
      <c r="P854">
        <v>2.33</v>
      </c>
      <c r="Q854">
        <v>1.4999999999999999E-2</v>
      </c>
      <c r="R854">
        <v>27.7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267.04353828402901</v>
      </c>
      <c r="B855">
        <v>53.666666666666671</v>
      </c>
      <c r="C855">
        <v>3.4831765863134212</v>
      </c>
      <c r="D855">
        <v>105.408</v>
      </c>
      <c r="E855">
        <v>305.85829373749573</v>
      </c>
      <c r="F855">
        <v>85.751999999999995</v>
      </c>
      <c r="G855">
        <v>32.027999999999999</v>
      </c>
      <c r="H855">
        <v>164</v>
      </c>
      <c r="I855">
        <v>60</v>
      </c>
      <c r="J855">
        <v>2</v>
      </c>
      <c r="K855">
        <v>300</v>
      </c>
      <c r="L855">
        <v>35</v>
      </c>
      <c r="M855">
        <v>2</v>
      </c>
      <c r="N855">
        <v>1171</v>
      </c>
      <c r="O855">
        <v>0.28000000000000003</v>
      </c>
      <c r="P855">
        <v>2.33</v>
      </c>
      <c r="Q855">
        <v>1.4999999999999999E-2</v>
      </c>
      <c r="R855">
        <v>27.7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313.46125240165128</v>
      </c>
      <c r="B856">
        <v>63</v>
      </c>
      <c r="C856">
        <v>3.4829028044627921</v>
      </c>
      <c r="D856">
        <v>162.03899999999999</v>
      </c>
      <c r="E856">
        <v>310.74469172799218</v>
      </c>
      <c r="F856">
        <v>64.281000000000006</v>
      </c>
      <c r="G856">
        <v>37.670639999999999</v>
      </c>
      <c r="H856">
        <v>33</v>
      </c>
      <c r="I856">
        <v>46</v>
      </c>
      <c r="J856">
        <v>3</v>
      </c>
      <c r="K856">
        <v>165</v>
      </c>
      <c r="L856">
        <v>47</v>
      </c>
      <c r="M856">
        <v>11</v>
      </c>
      <c r="N856">
        <v>1171</v>
      </c>
      <c r="O856">
        <v>0.28000000000000003</v>
      </c>
      <c r="P856">
        <v>2.33</v>
      </c>
      <c r="Q856">
        <v>1.4999999999999999E-2</v>
      </c>
      <c r="R856">
        <v>27.7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313.46125240165128</v>
      </c>
      <c r="B857">
        <v>63</v>
      </c>
      <c r="C857">
        <v>3.4829028044627921</v>
      </c>
      <c r="D857">
        <v>162.03899999999999</v>
      </c>
      <c r="E857">
        <v>310.74469172799218</v>
      </c>
      <c r="F857">
        <v>64.281000000000006</v>
      </c>
      <c r="G857">
        <v>37.670639999999999</v>
      </c>
      <c r="H857">
        <v>332</v>
      </c>
      <c r="I857">
        <v>46</v>
      </c>
      <c r="J857">
        <v>3</v>
      </c>
      <c r="K857">
        <v>165</v>
      </c>
      <c r="L857">
        <v>47</v>
      </c>
      <c r="M857">
        <v>11</v>
      </c>
      <c r="N857">
        <v>1171</v>
      </c>
      <c r="O857">
        <v>0.28000000000000003</v>
      </c>
      <c r="P857">
        <v>2.33</v>
      </c>
      <c r="Q857">
        <v>1.4999999999999999E-2</v>
      </c>
      <c r="R857">
        <v>27.7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278.61838501252709</v>
      </c>
      <c r="B858">
        <v>56</v>
      </c>
      <c r="C858">
        <v>3.48272981265659</v>
      </c>
      <c r="D858">
        <v>144.8964</v>
      </c>
      <c r="E858">
        <v>311.97510373443993</v>
      </c>
      <c r="F858">
        <v>79.318799999999996</v>
      </c>
      <c r="G858">
        <v>33.500250000000001</v>
      </c>
      <c r="H858">
        <v>53</v>
      </c>
      <c r="I858">
        <v>48</v>
      </c>
      <c r="J858">
        <v>6</v>
      </c>
      <c r="K858">
        <v>99</v>
      </c>
      <c r="L858">
        <v>45</v>
      </c>
      <c r="M858">
        <v>5</v>
      </c>
      <c r="N858">
        <v>1171</v>
      </c>
      <c r="O858">
        <v>0.28000000000000003</v>
      </c>
      <c r="P858">
        <v>2.33</v>
      </c>
      <c r="Q858">
        <v>1.4999999999999999E-2</v>
      </c>
      <c r="R858">
        <v>27.7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313.41297656036022</v>
      </c>
      <c r="B859">
        <v>63</v>
      </c>
      <c r="C859">
        <v>3.4823664062262241</v>
      </c>
      <c r="D859">
        <v>174.678</v>
      </c>
      <c r="E859">
        <v>310.43153526970951</v>
      </c>
      <c r="F859">
        <v>64.885999999999996</v>
      </c>
      <c r="G859">
        <v>37.659999999999997</v>
      </c>
      <c r="H859">
        <v>39</v>
      </c>
      <c r="I859">
        <v>47</v>
      </c>
      <c r="J859">
        <v>5</v>
      </c>
      <c r="K859">
        <v>63</v>
      </c>
      <c r="L859">
        <v>46</v>
      </c>
      <c r="M859">
        <v>6</v>
      </c>
      <c r="N859">
        <v>1171</v>
      </c>
      <c r="O859">
        <v>0.28000000000000003</v>
      </c>
      <c r="P859">
        <v>2.33</v>
      </c>
      <c r="Q859">
        <v>1.4999999999999999E-2</v>
      </c>
      <c r="R859">
        <v>27.7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313.41297656036022</v>
      </c>
      <c r="B860">
        <v>63</v>
      </c>
      <c r="C860">
        <v>3.4823664062262241</v>
      </c>
      <c r="D860">
        <v>184.66800000000001</v>
      </c>
      <c r="E860">
        <v>310.43153526970951</v>
      </c>
      <c r="F860">
        <v>64.885999999999996</v>
      </c>
      <c r="G860">
        <v>37.659999999999997</v>
      </c>
      <c r="H860">
        <v>39</v>
      </c>
      <c r="I860">
        <v>47</v>
      </c>
      <c r="J860">
        <v>5</v>
      </c>
      <c r="K860">
        <v>250</v>
      </c>
      <c r="L860">
        <v>46</v>
      </c>
      <c r="M860">
        <v>15</v>
      </c>
      <c r="N860">
        <v>1171</v>
      </c>
      <c r="O860">
        <v>0.28000000000000003</v>
      </c>
      <c r="P860">
        <v>2.33</v>
      </c>
      <c r="Q860">
        <v>1.4999999999999999E-2</v>
      </c>
      <c r="R860">
        <v>27.7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313.41297656036022</v>
      </c>
      <c r="B861">
        <v>63</v>
      </c>
      <c r="C861">
        <v>3.4823664062262241</v>
      </c>
      <c r="D861">
        <v>184.66800000000001</v>
      </c>
      <c r="E861">
        <v>310.43153526970951</v>
      </c>
      <c r="F861">
        <v>64.885999999999996</v>
      </c>
      <c r="G861">
        <v>37.659999999999997</v>
      </c>
      <c r="H861">
        <v>39</v>
      </c>
      <c r="I861">
        <v>47</v>
      </c>
      <c r="J861">
        <v>5</v>
      </c>
      <c r="K861">
        <v>251</v>
      </c>
      <c r="L861">
        <v>46</v>
      </c>
      <c r="M861">
        <v>15</v>
      </c>
      <c r="N861">
        <v>1171</v>
      </c>
      <c r="O861">
        <v>0.28000000000000003</v>
      </c>
      <c r="P861">
        <v>2.33</v>
      </c>
      <c r="Q861">
        <v>1.4999999999999999E-2</v>
      </c>
      <c r="R861">
        <v>27.7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313.41297656036022</v>
      </c>
      <c r="B862">
        <v>63</v>
      </c>
      <c r="C862">
        <v>3.4823664062262241</v>
      </c>
      <c r="D862">
        <v>184.66800000000001</v>
      </c>
      <c r="E862">
        <v>310.43153526970951</v>
      </c>
      <c r="F862">
        <v>64.885999999999996</v>
      </c>
      <c r="G862">
        <v>37.659999999999997</v>
      </c>
      <c r="H862">
        <v>39</v>
      </c>
      <c r="I862">
        <v>47</v>
      </c>
      <c r="J862">
        <v>5</v>
      </c>
      <c r="K862">
        <v>259</v>
      </c>
      <c r="L862">
        <v>46</v>
      </c>
      <c r="M862">
        <v>6</v>
      </c>
      <c r="N862">
        <v>1171</v>
      </c>
      <c r="O862">
        <v>0.28000000000000003</v>
      </c>
      <c r="P862">
        <v>2.33</v>
      </c>
      <c r="Q862">
        <v>1.4999999999999999E-2</v>
      </c>
      <c r="R862">
        <v>27.7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313.41297656036022</v>
      </c>
      <c r="B863">
        <v>63</v>
      </c>
      <c r="C863">
        <v>3.4823664062262241</v>
      </c>
      <c r="D863">
        <v>174.9</v>
      </c>
      <c r="E863">
        <v>310.43153526970951</v>
      </c>
      <c r="F863">
        <v>65.108000000000004</v>
      </c>
      <c r="G863">
        <v>37.659999999999997</v>
      </c>
      <c r="H863">
        <v>39</v>
      </c>
      <c r="I863">
        <v>47</v>
      </c>
      <c r="J863">
        <v>5</v>
      </c>
      <c r="K863">
        <v>265</v>
      </c>
      <c r="L863">
        <v>46</v>
      </c>
      <c r="M863">
        <v>12</v>
      </c>
      <c r="N863">
        <v>1171</v>
      </c>
      <c r="O863">
        <v>0.28000000000000003</v>
      </c>
      <c r="P863">
        <v>2.33</v>
      </c>
      <c r="Q863">
        <v>1.4999999999999999E-2</v>
      </c>
      <c r="R863">
        <v>27.7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278.467065918115</v>
      </c>
      <c r="B864">
        <v>56</v>
      </c>
      <c r="C864">
        <v>3.480838323976438</v>
      </c>
      <c r="D864">
        <v>191.20414</v>
      </c>
      <c r="E864">
        <v>310.2489626556017</v>
      </c>
      <c r="F864">
        <v>77.933739999999986</v>
      </c>
      <c r="G864">
        <v>33.458359999999999</v>
      </c>
      <c r="H864">
        <v>8</v>
      </c>
      <c r="I864">
        <v>37</v>
      </c>
      <c r="J864">
        <v>3</v>
      </c>
      <c r="K864">
        <v>209</v>
      </c>
      <c r="L864">
        <v>50</v>
      </c>
      <c r="M864">
        <v>10</v>
      </c>
      <c r="N864">
        <v>1171</v>
      </c>
      <c r="O864">
        <v>0.28000000000000003</v>
      </c>
      <c r="P864">
        <v>2.33</v>
      </c>
      <c r="Q864">
        <v>1.4999999999999999E-2</v>
      </c>
      <c r="R864">
        <v>27.7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250.6128903726528</v>
      </c>
      <c r="B865">
        <v>50.400000000000013</v>
      </c>
      <c r="C865">
        <v>3.4807345885090668</v>
      </c>
      <c r="D865">
        <v>98.838400000000007</v>
      </c>
      <c r="E865">
        <v>311.89802974528322</v>
      </c>
      <c r="F865">
        <v>69.046000000000006</v>
      </c>
      <c r="G865">
        <v>30.132000000000001</v>
      </c>
      <c r="H865">
        <v>15</v>
      </c>
      <c r="I865">
        <v>31</v>
      </c>
      <c r="J865">
        <v>1</v>
      </c>
      <c r="K865">
        <v>96</v>
      </c>
      <c r="L865">
        <v>62</v>
      </c>
      <c r="M865">
        <v>8</v>
      </c>
      <c r="N865">
        <v>1171</v>
      </c>
      <c r="O865">
        <v>0.28000000000000003</v>
      </c>
      <c r="P865">
        <v>2.33</v>
      </c>
      <c r="Q865">
        <v>1.4999999999999999E-2</v>
      </c>
      <c r="R865">
        <v>27.7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417.67268394947439</v>
      </c>
      <c r="B866">
        <v>84.000000000000014</v>
      </c>
      <c r="C866">
        <v>3.480605699578954</v>
      </c>
      <c r="D866">
        <v>119.124</v>
      </c>
      <c r="E866">
        <v>312.09325035005759</v>
      </c>
      <c r="F866">
        <v>50.222160000000002</v>
      </c>
      <c r="G866">
        <v>50.222160000000002</v>
      </c>
      <c r="H866">
        <v>165</v>
      </c>
      <c r="I866">
        <v>49</v>
      </c>
      <c r="J866">
        <v>42</v>
      </c>
      <c r="K866">
        <v>202</v>
      </c>
      <c r="L866">
        <v>45</v>
      </c>
      <c r="M866">
        <v>12</v>
      </c>
      <c r="N866">
        <v>1171</v>
      </c>
      <c r="O866">
        <v>0.28000000000000003</v>
      </c>
      <c r="P866">
        <v>2.33</v>
      </c>
      <c r="Q866">
        <v>1.4999999999999999E-2</v>
      </c>
      <c r="R866">
        <v>27.7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243.63861087538939</v>
      </c>
      <c r="B867">
        <v>49</v>
      </c>
      <c r="C867">
        <v>3.480551583934135</v>
      </c>
      <c r="D867">
        <v>306.05040000000002</v>
      </c>
      <c r="E867">
        <v>309.77827096224632</v>
      </c>
      <c r="F867">
        <v>67.27536000000002</v>
      </c>
      <c r="G867">
        <v>29.268000000000001</v>
      </c>
      <c r="H867">
        <v>143</v>
      </c>
      <c r="I867">
        <v>46</v>
      </c>
      <c r="J867">
        <v>9</v>
      </c>
      <c r="K867">
        <v>319</v>
      </c>
      <c r="L867">
        <v>48</v>
      </c>
      <c r="M867">
        <v>14</v>
      </c>
      <c r="N867">
        <v>1171</v>
      </c>
      <c r="O867">
        <v>0.28000000000000003</v>
      </c>
      <c r="P867">
        <v>2.33</v>
      </c>
      <c r="Q867">
        <v>1.4999999999999999E-2</v>
      </c>
      <c r="R867">
        <v>27.7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313.13443686172269</v>
      </c>
      <c r="B868">
        <v>63</v>
      </c>
      <c r="C868">
        <v>3.479271520685808</v>
      </c>
      <c r="D868">
        <v>185.0343</v>
      </c>
      <c r="E868">
        <v>310.08298755186718</v>
      </c>
      <c r="F868">
        <v>65.069150000000008</v>
      </c>
      <c r="G868">
        <v>37.621149999999993</v>
      </c>
      <c r="H868">
        <v>39</v>
      </c>
      <c r="I868">
        <v>47</v>
      </c>
      <c r="J868">
        <v>5</v>
      </c>
      <c r="K868">
        <v>247</v>
      </c>
      <c r="L868">
        <v>47</v>
      </c>
      <c r="M868">
        <v>15</v>
      </c>
      <c r="N868">
        <v>1171</v>
      </c>
      <c r="O868">
        <v>0.28000000000000003</v>
      </c>
      <c r="P868">
        <v>2.33</v>
      </c>
      <c r="Q868">
        <v>1.4999999999999999E-2</v>
      </c>
      <c r="R868">
        <v>27.7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313.13443686172269</v>
      </c>
      <c r="B869">
        <v>63</v>
      </c>
      <c r="C869">
        <v>3.479271520685808</v>
      </c>
      <c r="D869">
        <v>174.6447</v>
      </c>
      <c r="E869">
        <v>310.08298755186718</v>
      </c>
      <c r="F869">
        <v>64.852699999999999</v>
      </c>
      <c r="G869">
        <v>37.621149999999993</v>
      </c>
      <c r="H869">
        <v>39</v>
      </c>
      <c r="I869">
        <v>47</v>
      </c>
      <c r="J869">
        <v>5</v>
      </c>
      <c r="K869">
        <v>264</v>
      </c>
      <c r="L869">
        <v>47</v>
      </c>
      <c r="M869">
        <v>13</v>
      </c>
      <c r="N869">
        <v>1171</v>
      </c>
      <c r="O869">
        <v>0.28000000000000003</v>
      </c>
      <c r="P869">
        <v>2.33</v>
      </c>
      <c r="Q869">
        <v>1.4999999999999999E-2</v>
      </c>
      <c r="R869">
        <v>27.7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250.4886878407257</v>
      </c>
      <c r="B870">
        <v>50.4</v>
      </c>
      <c r="C870">
        <v>3.479009553343412</v>
      </c>
      <c r="D870">
        <v>102.0068</v>
      </c>
      <c r="E870">
        <v>311.39458512708529</v>
      </c>
      <c r="F870">
        <v>70.810249999999996</v>
      </c>
      <c r="G870">
        <v>30.110849999999999</v>
      </c>
      <c r="H870">
        <v>18</v>
      </c>
      <c r="I870">
        <v>22</v>
      </c>
      <c r="J870">
        <v>1</v>
      </c>
      <c r="K870">
        <v>96</v>
      </c>
      <c r="L870">
        <v>73</v>
      </c>
      <c r="M870">
        <v>7</v>
      </c>
      <c r="N870">
        <v>1171</v>
      </c>
      <c r="O870">
        <v>0.28000000000000003</v>
      </c>
      <c r="P870">
        <v>2.33</v>
      </c>
      <c r="Q870">
        <v>1.4999999999999999E-2</v>
      </c>
      <c r="R870">
        <v>27.7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260.90831182133769</v>
      </c>
      <c r="B871">
        <v>52.500000000000007</v>
      </c>
      <c r="C871">
        <v>3.4787774909511699</v>
      </c>
      <c r="D871">
        <v>188.48688000000001</v>
      </c>
      <c r="E871">
        <v>310.07468879668062</v>
      </c>
      <c r="F871">
        <v>94.243440000000007</v>
      </c>
      <c r="G871">
        <v>31.346399999999999</v>
      </c>
      <c r="H871">
        <v>22</v>
      </c>
      <c r="I871">
        <v>38</v>
      </c>
      <c r="J871">
        <v>2</v>
      </c>
      <c r="K871">
        <v>278</v>
      </c>
      <c r="L871">
        <v>55</v>
      </c>
      <c r="M871">
        <v>4</v>
      </c>
      <c r="N871">
        <v>1171</v>
      </c>
      <c r="O871">
        <v>0.28000000000000003</v>
      </c>
      <c r="P871">
        <v>2.33</v>
      </c>
      <c r="Q871">
        <v>1.4999999999999999E-2</v>
      </c>
      <c r="R871">
        <v>27.7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250.34007101436981</v>
      </c>
      <c r="B872">
        <v>50.4</v>
      </c>
      <c r="C872">
        <v>3.4769454307551362</v>
      </c>
      <c r="D872">
        <v>120.8228</v>
      </c>
      <c r="E872">
        <v>312.84219164131463</v>
      </c>
      <c r="F872">
        <v>70.810249999999996</v>
      </c>
      <c r="G872">
        <v>30.110849999999999</v>
      </c>
      <c r="H872">
        <v>46</v>
      </c>
      <c r="I872">
        <v>22</v>
      </c>
      <c r="J872">
        <v>1</v>
      </c>
      <c r="K872">
        <v>96</v>
      </c>
      <c r="L872">
        <v>73</v>
      </c>
      <c r="M872">
        <v>7</v>
      </c>
      <c r="N872">
        <v>1171</v>
      </c>
      <c r="O872">
        <v>0.28000000000000003</v>
      </c>
      <c r="P872">
        <v>2.33</v>
      </c>
      <c r="Q872">
        <v>1.4999999999999999E-2</v>
      </c>
      <c r="R872">
        <v>27.7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260.70527006225763</v>
      </c>
      <c r="B873">
        <v>52.5</v>
      </c>
      <c r="C873">
        <v>3.4760702674967678</v>
      </c>
      <c r="D873">
        <v>188.43</v>
      </c>
      <c r="E873">
        <v>309.1405266344446</v>
      </c>
      <c r="F873">
        <v>94.215000000000003</v>
      </c>
      <c r="G873">
        <v>31.31</v>
      </c>
      <c r="H873">
        <v>22</v>
      </c>
      <c r="I873">
        <v>38</v>
      </c>
      <c r="J873">
        <v>2</v>
      </c>
      <c r="K873">
        <v>47</v>
      </c>
      <c r="L873">
        <v>56</v>
      </c>
      <c r="M873">
        <v>1</v>
      </c>
      <c r="N873">
        <v>1171</v>
      </c>
      <c r="O873">
        <v>0.28000000000000003</v>
      </c>
      <c r="P873">
        <v>2.33</v>
      </c>
      <c r="Q873">
        <v>1.4999999999999999E-2</v>
      </c>
      <c r="R873">
        <v>27.7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291.08317277623053</v>
      </c>
      <c r="B874">
        <v>58.625</v>
      </c>
      <c r="C874">
        <v>3.4756199734475288</v>
      </c>
      <c r="D874">
        <v>142.47072</v>
      </c>
      <c r="E874">
        <v>310.84481327800819</v>
      </c>
      <c r="F874">
        <v>82.903680000000008</v>
      </c>
      <c r="G874">
        <v>34.982759999999999</v>
      </c>
      <c r="H874">
        <v>52</v>
      </c>
      <c r="I874">
        <v>49</v>
      </c>
      <c r="J874">
        <v>6</v>
      </c>
      <c r="K874">
        <v>254</v>
      </c>
      <c r="L874">
        <v>44</v>
      </c>
      <c r="M874">
        <v>9</v>
      </c>
      <c r="N874">
        <v>1171</v>
      </c>
      <c r="O874">
        <v>0.28000000000000003</v>
      </c>
      <c r="P874">
        <v>2.33</v>
      </c>
      <c r="Q874">
        <v>1.4999999999999999E-2</v>
      </c>
      <c r="R874">
        <v>27.7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354.48019443712269</v>
      </c>
      <c r="B875">
        <v>71.400000000000006</v>
      </c>
      <c r="C875">
        <v>3.475296023893359</v>
      </c>
      <c r="D875">
        <v>244.11276000000001</v>
      </c>
      <c r="E875">
        <v>310.90445540140689</v>
      </c>
      <c r="F875">
        <v>58.854780000000012</v>
      </c>
      <c r="G875">
        <v>42.602939999999997</v>
      </c>
      <c r="H875">
        <v>126</v>
      </c>
      <c r="I875">
        <v>57</v>
      </c>
      <c r="J875">
        <v>44</v>
      </c>
      <c r="K875">
        <v>252</v>
      </c>
      <c r="L875">
        <v>37</v>
      </c>
      <c r="M875">
        <v>9</v>
      </c>
      <c r="N875">
        <v>1171</v>
      </c>
      <c r="O875">
        <v>0.28000000000000003</v>
      </c>
      <c r="P875">
        <v>2.33</v>
      </c>
      <c r="Q875">
        <v>1.4999999999999999E-2</v>
      </c>
      <c r="R875">
        <v>27.7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312.69998792408421</v>
      </c>
      <c r="B876">
        <v>63.000000000000007</v>
      </c>
      <c r="C876">
        <v>3.474444310267601</v>
      </c>
      <c r="D876">
        <v>91.532910000000001</v>
      </c>
      <c r="E876">
        <v>312.78008298755191</v>
      </c>
      <c r="F876">
        <v>64.374510000000001</v>
      </c>
      <c r="G876">
        <v>37.610529999999997</v>
      </c>
      <c r="H876">
        <v>54</v>
      </c>
      <c r="I876">
        <v>41</v>
      </c>
      <c r="J876">
        <v>3</v>
      </c>
      <c r="K876">
        <v>62</v>
      </c>
      <c r="L876">
        <v>53</v>
      </c>
      <c r="M876">
        <v>13</v>
      </c>
      <c r="N876">
        <v>1171</v>
      </c>
      <c r="O876">
        <v>0.28000000000000003</v>
      </c>
      <c r="P876">
        <v>2.33</v>
      </c>
      <c r="Q876">
        <v>1.4999999999999999E-2</v>
      </c>
      <c r="R876">
        <v>27.7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416.88708928679921</v>
      </c>
      <c r="B877">
        <v>84</v>
      </c>
      <c r="C877">
        <v>3.4740590773899931</v>
      </c>
      <c r="D877">
        <v>118.7586</v>
      </c>
      <c r="E877">
        <v>311.94251344907627</v>
      </c>
      <c r="F877">
        <v>50.124600000000001</v>
      </c>
      <c r="G877">
        <v>50.124600000000001</v>
      </c>
      <c r="H877">
        <v>165</v>
      </c>
      <c r="I877">
        <v>50</v>
      </c>
      <c r="J877">
        <v>41</v>
      </c>
      <c r="K877">
        <v>209</v>
      </c>
      <c r="L877">
        <v>44</v>
      </c>
      <c r="M877">
        <v>9</v>
      </c>
      <c r="N877">
        <v>1171</v>
      </c>
      <c r="O877">
        <v>0.28000000000000003</v>
      </c>
      <c r="P877">
        <v>2.33</v>
      </c>
      <c r="Q877">
        <v>1.4999999999999999E-2</v>
      </c>
      <c r="R877">
        <v>27.7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260.51512262356158</v>
      </c>
      <c r="B878">
        <v>52.499999999999993</v>
      </c>
      <c r="C878">
        <v>3.473534968314155</v>
      </c>
      <c r="D878">
        <v>178.73220000000001</v>
      </c>
      <c r="E878">
        <v>308.91286307053952</v>
      </c>
      <c r="F878">
        <v>94.372199999999992</v>
      </c>
      <c r="G878">
        <v>31.28424</v>
      </c>
      <c r="H878">
        <v>22</v>
      </c>
      <c r="I878">
        <v>38</v>
      </c>
      <c r="J878">
        <v>2</v>
      </c>
      <c r="K878">
        <v>62</v>
      </c>
      <c r="L878">
        <v>56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27.7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347.2201885087137</v>
      </c>
      <c r="B879">
        <v>70</v>
      </c>
      <c r="C879">
        <v>3.472201885087137</v>
      </c>
      <c r="D879">
        <v>98.377619999999993</v>
      </c>
      <c r="E879">
        <v>312.56704166503653</v>
      </c>
      <c r="F879">
        <v>60.631779999999992</v>
      </c>
      <c r="G879">
        <v>41.758859999999991</v>
      </c>
      <c r="H879">
        <v>84</v>
      </c>
      <c r="I879">
        <v>59</v>
      </c>
      <c r="J879">
        <v>44</v>
      </c>
      <c r="K879">
        <v>155</v>
      </c>
      <c r="L879">
        <v>34</v>
      </c>
      <c r="M879">
        <v>11</v>
      </c>
      <c r="N879">
        <v>1171</v>
      </c>
      <c r="O879">
        <v>0.28000000000000003</v>
      </c>
      <c r="P879">
        <v>2.33</v>
      </c>
      <c r="Q879">
        <v>1.4999999999999999E-2</v>
      </c>
      <c r="R879">
        <v>27.7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243.04267318910789</v>
      </c>
      <c r="B880">
        <v>49</v>
      </c>
      <c r="C880">
        <v>3.4720381884158269</v>
      </c>
      <c r="D880">
        <v>148.95359999999999</v>
      </c>
      <c r="E880">
        <v>310.34492366723128</v>
      </c>
      <c r="F880">
        <v>74.534400000000005</v>
      </c>
      <c r="G880">
        <v>29.203199999999999</v>
      </c>
      <c r="H880">
        <v>176</v>
      </c>
      <c r="I880">
        <v>45</v>
      </c>
      <c r="J880">
        <v>4</v>
      </c>
      <c r="K880">
        <v>235</v>
      </c>
      <c r="L880">
        <v>48</v>
      </c>
      <c r="M880">
        <v>2</v>
      </c>
      <c r="N880">
        <v>1171</v>
      </c>
      <c r="O880">
        <v>0.28000000000000003</v>
      </c>
      <c r="P880">
        <v>2.33</v>
      </c>
      <c r="Q880">
        <v>1.4999999999999999E-2</v>
      </c>
      <c r="R880">
        <v>27.7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322.69965380758191</v>
      </c>
      <c r="B881">
        <v>65.100000000000009</v>
      </c>
      <c r="C881">
        <v>3.4698887506191598</v>
      </c>
      <c r="D881">
        <v>101.7204</v>
      </c>
      <c r="E881">
        <v>312.29875518672202</v>
      </c>
      <c r="F881">
        <v>64.735199999999992</v>
      </c>
      <c r="G881">
        <v>38.805599999999998</v>
      </c>
      <c r="H881">
        <v>55</v>
      </c>
      <c r="I881">
        <v>52</v>
      </c>
      <c r="J881">
        <v>6</v>
      </c>
      <c r="K881">
        <v>91</v>
      </c>
      <c r="L881">
        <v>40</v>
      </c>
      <c r="M881">
        <v>4</v>
      </c>
      <c r="N881">
        <v>1171</v>
      </c>
      <c r="O881">
        <v>0.28000000000000003</v>
      </c>
      <c r="P881">
        <v>2.33</v>
      </c>
      <c r="Q881">
        <v>1.4999999999999999E-2</v>
      </c>
      <c r="R881">
        <v>27.7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416.2017726124181</v>
      </c>
      <c r="B882">
        <v>84.000000000000014</v>
      </c>
      <c r="C882">
        <v>3.4683481051034839</v>
      </c>
      <c r="D882">
        <v>118.9464</v>
      </c>
      <c r="E882">
        <v>312.05750502396052</v>
      </c>
      <c r="F882">
        <v>50.044559999999997</v>
      </c>
      <c r="G882">
        <v>50.044559999999997</v>
      </c>
      <c r="H882">
        <v>165</v>
      </c>
      <c r="I882">
        <v>49</v>
      </c>
      <c r="J882">
        <v>42</v>
      </c>
      <c r="K882">
        <v>292</v>
      </c>
      <c r="L882">
        <v>44</v>
      </c>
      <c r="M882">
        <v>12</v>
      </c>
      <c r="N882">
        <v>1171</v>
      </c>
      <c r="O882">
        <v>0.28000000000000003</v>
      </c>
      <c r="P882">
        <v>2.33</v>
      </c>
      <c r="Q882">
        <v>1.4999999999999999E-2</v>
      </c>
      <c r="R882">
        <v>27.7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312.10207363555338</v>
      </c>
      <c r="B883">
        <v>63.000000000000007</v>
      </c>
      <c r="C883">
        <v>3.4678008181728162</v>
      </c>
      <c r="D883">
        <v>174.53739999999999</v>
      </c>
      <c r="E883">
        <v>311.65145228215772</v>
      </c>
      <c r="F883">
        <v>64.745400000000004</v>
      </c>
      <c r="G883">
        <v>37.521250000000002</v>
      </c>
      <c r="H883">
        <v>39</v>
      </c>
      <c r="I883">
        <v>47</v>
      </c>
      <c r="J883">
        <v>5</v>
      </c>
      <c r="K883">
        <v>209</v>
      </c>
      <c r="L883">
        <v>45</v>
      </c>
      <c r="M883">
        <v>11</v>
      </c>
      <c r="N883">
        <v>1171</v>
      </c>
      <c r="O883">
        <v>0.28000000000000003</v>
      </c>
      <c r="P883">
        <v>2.33</v>
      </c>
      <c r="Q883">
        <v>1.4999999999999999E-2</v>
      </c>
      <c r="R883">
        <v>27.7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312.01151233926402</v>
      </c>
      <c r="B884">
        <v>63</v>
      </c>
      <c r="C884">
        <v>3.466794581547378</v>
      </c>
      <c r="D884">
        <v>184.29504</v>
      </c>
      <c r="E884">
        <v>308.67883817427378</v>
      </c>
      <c r="F884">
        <v>64.699520000000007</v>
      </c>
      <c r="G884">
        <v>37.464640000000003</v>
      </c>
      <c r="H884">
        <v>39</v>
      </c>
      <c r="I884">
        <v>47</v>
      </c>
      <c r="J884">
        <v>5</v>
      </c>
      <c r="K884">
        <v>253</v>
      </c>
      <c r="L884">
        <v>47</v>
      </c>
      <c r="M884">
        <v>12</v>
      </c>
      <c r="N884">
        <v>1171</v>
      </c>
      <c r="O884">
        <v>0.28000000000000003</v>
      </c>
      <c r="P884">
        <v>2.33</v>
      </c>
      <c r="Q884">
        <v>1.4999999999999999E-2</v>
      </c>
      <c r="R884">
        <v>27.7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259.98550744149128</v>
      </c>
      <c r="B885">
        <v>52.5</v>
      </c>
      <c r="C885">
        <v>3.4664734325532169</v>
      </c>
      <c r="D885">
        <v>178.488</v>
      </c>
      <c r="E885">
        <v>311.10373443983411</v>
      </c>
      <c r="F885">
        <v>94.128</v>
      </c>
      <c r="G885">
        <v>31.248719999999999</v>
      </c>
      <c r="H885">
        <v>22</v>
      </c>
      <c r="I885">
        <v>38</v>
      </c>
      <c r="J885">
        <v>2</v>
      </c>
      <c r="K885">
        <v>61</v>
      </c>
      <c r="L885">
        <v>52</v>
      </c>
      <c r="M885">
        <v>6</v>
      </c>
      <c r="N885">
        <v>1171</v>
      </c>
      <c r="O885">
        <v>0.28000000000000003</v>
      </c>
      <c r="P885">
        <v>2.33</v>
      </c>
      <c r="Q885">
        <v>1.4999999999999999E-2</v>
      </c>
      <c r="R885">
        <v>27.7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381.13965239852672</v>
      </c>
      <c r="B886">
        <v>77</v>
      </c>
      <c r="C886">
        <v>3.4649059308956969</v>
      </c>
      <c r="D886">
        <v>133.4392</v>
      </c>
      <c r="E886">
        <v>311.68218063935961</v>
      </c>
      <c r="F886">
        <v>54.180799999999998</v>
      </c>
      <c r="G886">
        <v>45.821599999999997</v>
      </c>
      <c r="H886">
        <v>319</v>
      </c>
      <c r="I886">
        <v>60</v>
      </c>
      <c r="J886">
        <v>43</v>
      </c>
      <c r="K886">
        <v>249</v>
      </c>
      <c r="L886">
        <v>34</v>
      </c>
      <c r="M886">
        <v>8</v>
      </c>
      <c r="N886">
        <v>1171</v>
      </c>
      <c r="O886">
        <v>0.28000000000000003</v>
      </c>
      <c r="P886">
        <v>2.33</v>
      </c>
      <c r="Q886">
        <v>1.4999999999999999E-2</v>
      </c>
      <c r="R886">
        <v>27.7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249.42616518118879</v>
      </c>
      <c r="B887">
        <v>50.400000000000013</v>
      </c>
      <c r="C887">
        <v>3.464252294183177</v>
      </c>
      <c r="D887">
        <v>110.54519999999999</v>
      </c>
      <c r="E887">
        <v>312.59612774813502</v>
      </c>
      <c r="F887">
        <v>63.697499999999998</v>
      </c>
      <c r="G887">
        <v>29.997900000000001</v>
      </c>
      <c r="H887">
        <v>303</v>
      </c>
      <c r="I887">
        <v>47</v>
      </c>
      <c r="J887">
        <v>18</v>
      </c>
      <c r="K887">
        <v>96</v>
      </c>
      <c r="L887">
        <v>46</v>
      </c>
      <c r="M887">
        <v>9</v>
      </c>
      <c r="N887">
        <v>1171</v>
      </c>
      <c r="O887">
        <v>0.28000000000000003</v>
      </c>
      <c r="P887">
        <v>2.33</v>
      </c>
      <c r="Q887">
        <v>1.4999999999999999E-2</v>
      </c>
      <c r="R887">
        <v>27.7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242.47661548366079</v>
      </c>
      <c r="B888">
        <v>49</v>
      </c>
      <c r="C888">
        <v>3.463951649766583</v>
      </c>
      <c r="D888">
        <v>327.45600000000002</v>
      </c>
      <c r="E888">
        <v>308.80692020481979</v>
      </c>
      <c r="F888">
        <v>69.465600000000009</v>
      </c>
      <c r="G888">
        <v>29.116800000000001</v>
      </c>
      <c r="H888">
        <v>143</v>
      </c>
      <c r="I888">
        <v>48</v>
      </c>
      <c r="J888">
        <v>9</v>
      </c>
      <c r="K888">
        <v>127</v>
      </c>
      <c r="L888">
        <v>46</v>
      </c>
      <c r="M888">
        <v>12</v>
      </c>
      <c r="N888">
        <v>1171</v>
      </c>
      <c r="O888">
        <v>0.28000000000000003</v>
      </c>
      <c r="P888">
        <v>2.33</v>
      </c>
      <c r="Q888">
        <v>1.4999999999999999E-2</v>
      </c>
      <c r="R888">
        <v>27.7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277.07858703044678</v>
      </c>
      <c r="B889">
        <v>56</v>
      </c>
      <c r="C889">
        <v>3.4634823378805861</v>
      </c>
      <c r="D889">
        <v>477.38880000000012</v>
      </c>
      <c r="E889">
        <v>305.66804979253112</v>
      </c>
      <c r="F889">
        <v>53.919359999999998</v>
      </c>
      <c r="G889">
        <v>33.228960000000001</v>
      </c>
      <c r="H889">
        <v>5</v>
      </c>
      <c r="I889">
        <v>25</v>
      </c>
      <c r="J889">
        <v>1</v>
      </c>
      <c r="K889">
        <v>161</v>
      </c>
      <c r="L889">
        <v>69</v>
      </c>
      <c r="M889">
        <v>9</v>
      </c>
      <c r="N889">
        <v>1171</v>
      </c>
      <c r="O889">
        <v>0.28000000000000003</v>
      </c>
      <c r="P889">
        <v>2.33</v>
      </c>
      <c r="Q889">
        <v>1.4999999999999999E-2</v>
      </c>
      <c r="R889">
        <v>27.7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380.93584293377802</v>
      </c>
      <c r="B890">
        <v>77</v>
      </c>
      <c r="C890">
        <v>3.4630531175798001</v>
      </c>
      <c r="D890">
        <v>133.63811999999999</v>
      </c>
      <c r="E890">
        <v>311.38197942437262</v>
      </c>
      <c r="F890">
        <v>54.202500000000008</v>
      </c>
      <c r="G890">
        <v>45.791460000000001</v>
      </c>
      <c r="H890">
        <v>319</v>
      </c>
      <c r="I890">
        <v>59</v>
      </c>
      <c r="J890">
        <v>44</v>
      </c>
      <c r="K890">
        <v>60</v>
      </c>
      <c r="L890">
        <v>34</v>
      </c>
      <c r="M890">
        <v>9</v>
      </c>
      <c r="N890">
        <v>1171</v>
      </c>
      <c r="O890">
        <v>0.28000000000000003</v>
      </c>
      <c r="P890">
        <v>2.33</v>
      </c>
      <c r="Q890">
        <v>1.4999999999999999E-2</v>
      </c>
      <c r="R890">
        <v>27.7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277.01954232007188</v>
      </c>
      <c r="B891">
        <v>56</v>
      </c>
      <c r="C891">
        <v>3.4627442790008991</v>
      </c>
      <c r="D891">
        <v>191.04504</v>
      </c>
      <c r="E891">
        <v>310.52156823253449</v>
      </c>
      <c r="F891">
        <v>77.774639999999991</v>
      </c>
      <c r="G891">
        <v>33.288159999999998</v>
      </c>
      <c r="H891">
        <v>8</v>
      </c>
      <c r="I891">
        <v>37</v>
      </c>
      <c r="J891">
        <v>3</v>
      </c>
      <c r="K891">
        <v>292</v>
      </c>
      <c r="L891">
        <v>52</v>
      </c>
      <c r="M891">
        <v>13</v>
      </c>
      <c r="N891">
        <v>1171</v>
      </c>
      <c r="O891">
        <v>0.28000000000000003</v>
      </c>
      <c r="P891">
        <v>2.33</v>
      </c>
      <c r="Q891">
        <v>1.4999999999999999E-2</v>
      </c>
      <c r="R891">
        <v>27.7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277.00065214809439</v>
      </c>
      <c r="B892">
        <v>56.000000000000007</v>
      </c>
      <c r="C892">
        <v>3.4625081518511789</v>
      </c>
      <c r="D892">
        <v>124.68852</v>
      </c>
      <c r="E892">
        <v>310.90456431535267</v>
      </c>
      <c r="F892">
        <v>78.734520000000003</v>
      </c>
      <c r="G892">
        <v>33.291119999999999</v>
      </c>
      <c r="H892">
        <v>52</v>
      </c>
      <c r="I892">
        <v>46</v>
      </c>
      <c r="J892">
        <v>6</v>
      </c>
      <c r="K892">
        <v>266</v>
      </c>
      <c r="L892">
        <v>48</v>
      </c>
      <c r="M892">
        <v>12</v>
      </c>
      <c r="N892">
        <v>1171</v>
      </c>
      <c r="O892">
        <v>0.28000000000000003</v>
      </c>
      <c r="P892">
        <v>2.33</v>
      </c>
      <c r="Q892">
        <v>1.4999999999999999E-2</v>
      </c>
      <c r="R892">
        <v>27.7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259.63475234892758</v>
      </c>
      <c r="B893">
        <v>52.5</v>
      </c>
      <c r="C893">
        <v>3.4617966979857009</v>
      </c>
      <c r="D893">
        <v>142.05000000000001</v>
      </c>
      <c r="E893">
        <v>311.68491555166702</v>
      </c>
      <c r="F893">
        <v>60.981000000000002</v>
      </c>
      <c r="G893">
        <v>31.213999999999999</v>
      </c>
      <c r="H893">
        <v>180</v>
      </c>
      <c r="I893">
        <v>58</v>
      </c>
      <c r="J893">
        <v>2</v>
      </c>
      <c r="K893">
        <v>147</v>
      </c>
      <c r="L893">
        <v>31</v>
      </c>
      <c r="M893">
        <v>2</v>
      </c>
      <c r="N893">
        <v>1171</v>
      </c>
      <c r="O893">
        <v>0.28000000000000003</v>
      </c>
      <c r="P893">
        <v>2.33</v>
      </c>
      <c r="Q893">
        <v>1.4999999999999999E-2</v>
      </c>
      <c r="R893">
        <v>27.7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311.55272578987109</v>
      </c>
      <c r="B894">
        <v>63</v>
      </c>
      <c r="C894">
        <v>3.4616969532207902</v>
      </c>
      <c r="D894">
        <v>193.99199999999999</v>
      </c>
      <c r="E894">
        <v>310.53112033195021</v>
      </c>
      <c r="F894">
        <v>64.664000000000001</v>
      </c>
      <c r="G894">
        <v>37.438000000000002</v>
      </c>
      <c r="H894">
        <v>39</v>
      </c>
      <c r="I894">
        <v>47</v>
      </c>
      <c r="J894">
        <v>5</v>
      </c>
      <c r="K894">
        <v>71</v>
      </c>
      <c r="L894">
        <v>45</v>
      </c>
      <c r="M894">
        <v>4</v>
      </c>
      <c r="N894">
        <v>1171</v>
      </c>
      <c r="O894">
        <v>0.28000000000000003</v>
      </c>
      <c r="P894">
        <v>2.33</v>
      </c>
      <c r="Q894">
        <v>1.4999999999999999E-2</v>
      </c>
      <c r="R894">
        <v>27.7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311.53363467475981</v>
      </c>
      <c r="B895">
        <v>63</v>
      </c>
      <c r="C895">
        <v>3.461484829719554</v>
      </c>
      <c r="D895">
        <v>174.678</v>
      </c>
      <c r="E895">
        <v>310.68049792531122</v>
      </c>
      <c r="F895">
        <v>64.885999999999996</v>
      </c>
      <c r="G895">
        <v>37.438000000000002</v>
      </c>
      <c r="H895">
        <v>39</v>
      </c>
      <c r="I895">
        <v>47</v>
      </c>
      <c r="J895">
        <v>5</v>
      </c>
      <c r="K895">
        <v>202</v>
      </c>
      <c r="L895">
        <v>45</v>
      </c>
      <c r="M895">
        <v>15</v>
      </c>
      <c r="N895">
        <v>1171</v>
      </c>
      <c r="O895">
        <v>0.28000000000000003</v>
      </c>
      <c r="P895">
        <v>2.33</v>
      </c>
      <c r="Q895">
        <v>1.4999999999999999E-2</v>
      </c>
      <c r="R895">
        <v>27.7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311.51201908856291</v>
      </c>
      <c r="B896">
        <v>63.000000000000007</v>
      </c>
      <c r="C896">
        <v>3.4612446565395869</v>
      </c>
      <c r="D896">
        <v>184.58215999999999</v>
      </c>
      <c r="E896">
        <v>308.05477178423229</v>
      </c>
      <c r="F896">
        <v>64.84308</v>
      </c>
      <c r="G896">
        <v>37.39508</v>
      </c>
      <c r="H896">
        <v>39</v>
      </c>
      <c r="I896">
        <v>47</v>
      </c>
      <c r="J896">
        <v>5</v>
      </c>
      <c r="K896">
        <v>255</v>
      </c>
      <c r="L896">
        <v>47</v>
      </c>
      <c r="M896">
        <v>11</v>
      </c>
      <c r="N896">
        <v>1171</v>
      </c>
      <c r="O896">
        <v>0.28000000000000003</v>
      </c>
      <c r="P896">
        <v>2.33</v>
      </c>
      <c r="Q896">
        <v>1.4999999999999999E-2</v>
      </c>
      <c r="R896">
        <v>27.7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276.85853359041772</v>
      </c>
      <c r="B897">
        <v>56</v>
      </c>
      <c r="C897">
        <v>3.460731669880222</v>
      </c>
      <c r="D897">
        <v>187.36799999999999</v>
      </c>
      <c r="E897">
        <v>310.85477178423241</v>
      </c>
      <c r="F897">
        <v>76.367999999999995</v>
      </c>
      <c r="G897">
        <v>33.273359999999997</v>
      </c>
      <c r="H897">
        <v>9</v>
      </c>
      <c r="I897">
        <v>42</v>
      </c>
      <c r="J897">
        <v>2</v>
      </c>
      <c r="K897">
        <v>61</v>
      </c>
      <c r="L897">
        <v>51</v>
      </c>
      <c r="M897">
        <v>6</v>
      </c>
      <c r="N897">
        <v>1171</v>
      </c>
      <c r="O897">
        <v>0.28000000000000003</v>
      </c>
      <c r="P897">
        <v>2.33</v>
      </c>
      <c r="Q897">
        <v>1.4999999999999999E-2</v>
      </c>
      <c r="R897">
        <v>27.7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311.43821418402302</v>
      </c>
      <c r="B898">
        <v>63</v>
      </c>
      <c r="C898">
        <v>3.4604246020447</v>
      </c>
      <c r="D898">
        <v>183.78</v>
      </c>
      <c r="E898">
        <v>311.42738589211609</v>
      </c>
      <c r="F898">
        <v>64.441999999999993</v>
      </c>
      <c r="G898">
        <v>37.438000000000002</v>
      </c>
      <c r="H898">
        <v>39</v>
      </c>
      <c r="I898">
        <v>47</v>
      </c>
      <c r="J898">
        <v>5</v>
      </c>
      <c r="K898">
        <v>189</v>
      </c>
      <c r="L898">
        <v>45</v>
      </c>
      <c r="M898">
        <v>8</v>
      </c>
      <c r="N898">
        <v>1171</v>
      </c>
      <c r="O898">
        <v>0.28000000000000003</v>
      </c>
      <c r="P898">
        <v>2.33</v>
      </c>
      <c r="Q898">
        <v>1.4999999999999999E-2</v>
      </c>
      <c r="R898">
        <v>27.7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380.56904257755627</v>
      </c>
      <c r="B899">
        <v>77</v>
      </c>
      <c r="C899">
        <v>3.4597185688868759</v>
      </c>
      <c r="D899">
        <v>129.86412000000001</v>
      </c>
      <c r="E899">
        <v>311.72056863599079</v>
      </c>
      <c r="F899">
        <v>54.164760000000008</v>
      </c>
      <c r="G899">
        <v>45.753719999999987</v>
      </c>
      <c r="H899">
        <v>319</v>
      </c>
      <c r="I899">
        <v>59</v>
      </c>
      <c r="J899">
        <v>44</v>
      </c>
      <c r="K899">
        <v>203</v>
      </c>
      <c r="L899">
        <v>34</v>
      </c>
      <c r="M899">
        <v>7</v>
      </c>
      <c r="N899">
        <v>1171</v>
      </c>
      <c r="O899">
        <v>0.28000000000000003</v>
      </c>
      <c r="P899">
        <v>2.33</v>
      </c>
      <c r="Q899">
        <v>1.4999999999999999E-2</v>
      </c>
      <c r="R899">
        <v>27.7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345.87362715193638</v>
      </c>
      <c r="B900">
        <v>70.000000000000014</v>
      </c>
      <c r="C900">
        <v>3.458736271519363</v>
      </c>
      <c r="D900">
        <v>102.0569</v>
      </c>
      <c r="E900">
        <v>312.2782449845385</v>
      </c>
      <c r="F900">
        <v>60.464910000000003</v>
      </c>
      <c r="G900">
        <v>41.591990000000003</v>
      </c>
      <c r="H900">
        <v>84</v>
      </c>
      <c r="I900">
        <v>59</v>
      </c>
      <c r="J900">
        <v>44</v>
      </c>
      <c r="K900">
        <v>60</v>
      </c>
      <c r="L900">
        <v>35</v>
      </c>
      <c r="M900">
        <v>9</v>
      </c>
      <c r="N900">
        <v>1171</v>
      </c>
      <c r="O900">
        <v>0.28000000000000003</v>
      </c>
      <c r="P900">
        <v>2.33</v>
      </c>
      <c r="Q900">
        <v>1.4999999999999999E-2</v>
      </c>
      <c r="R900">
        <v>27.7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276.65509402022258</v>
      </c>
      <c r="B901">
        <v>56.000000000000007</v>
      </c>
      <c r="C901">
        <v>3.458188675252782</v>
      </c>
      <c r="D901">
        <v>188.02956</v>
      </c>
      <c r="E901">
        <v>307.92697095435682</v>
      </c>
      <c r="F901">
        <v>77.029560000000004</v>
      </c>
      <c r="G901">
        <v>33.208979999999997</v>
      </c>
      <c r="H901">
        <v>9</v>
      </c>
      <c r="I901">
        <v>40</v>
      </c>
      <c r="J901">
        <v>2</v>
      </c>
      <c r="K901">
        <v>155</v>
      </c>
      <c r="L901">
        <v>54</v>
      </c>
      <c r="M901">
        <v>19</v>
      </c>
      <c r="N901">
        <v>1171</v>
      </c>
      <c r="O901">
        <v>0.28000000000000003</v>
      </c>
      <c r="P901">
        <v>2.33</v>
      </c>
      <c r="Q901">
        <v>1.4999999999999999E-2</v>
      </c>
      <c r="R901">
        <v>27.7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503.62002147739912</v>
      </c>
      <c r="B902">
        <v>102</v>
      </c>
      <c r="C902">
        <v>3.4562158336684252</v>
      </c>
      <c r="D902">
        <v>263.30399999999997</v>
      </c>
      <c r="E902">
        <v>307.55327835466818</v>
      </c>
      <c r="F902">
        <v>53.654400000000003</v>
      </c>
      <c r="G902">
        <v>60.44400000000001</v>
      </c>
      <c r="H902">
        <v>111</v>
      </c>
      <c r="I902">
        <v>48</v>
      </c>
      <c r="J902">
        <v>25</v>
      </c>
      <c r="K902">
        <v>116</v>
      </c>
      <c r="L902">
        <v>46</v>
      </c>
      <c r="M902">
        <v>13</v>
      </c>
      <c r="N902">
        <v>1171</v>
      </c>
      <c r="O902">
        <v>0.28000000000000003</v>
      </c>
      <c r="P902">
        <v>2.33</v>
      </c>
      <c r="Q902">
        <v>1.4999999999999999E-2</v>
      </c>
      <c r="R902">
        <v>27.7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241.91394993761349</v>
      </c>
      <c r="B903">
        <v>49</v>
      </c>
      <c r="C903">
        <v>3.4559135705373358</v>
      </c>
      <c r="D903">
        <v>118.6266</v>
      </c>
      <c r="E903">
        <v>312.94969368754528</v>
      </c>
      <c r="F903">
        <v>52.365160000000003</v>
      </c>
      <c r="G903">
        <v>29.09864</v>
      </c>
      <c r="H903">
        <v>194</v>
      </c>
      <c r="I903">
        <v>42</v>
      </c>
      <c r="J903">
        <v>4</v>
      </c>
      <c r="K903">
        <v>84</v>
      </c>
      <c r="L903">
        <v>52</v>
      </c>
      <c r="M903">
        <v>13</v>
      </c>
      <c r="N903">
        <v>1171</v>
      </c>
      <c r="O903">
        <v>0.28000000000000003</v>
      </c>
      <c r="P903">
        <v>2.33</v>
      </c>
      <c r="Q903">
        <v>1.4999999999999999E-2</v>
      </c>
      <c r="R903">
        <v>27.7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264.90332487904823</v>
      </c>
      <c r="B904">
        <v>53.666666666666671</v>
      </c>
      <c r="C904">
        <v>3.4552607592919329</v>
      </c>
      <c r="D904">
        <v>95.798249999999996</v>
      </c>
      <c r="E904">
        <v>305.20644842901788</v>
      </c>
      <c r="F904">
        <v>86.041800000000009</v>
      </c>
      <c r="G904">
        <v>31.762799999999999</v>
      </c>
      <c r="H904">
        <v>164</v>
      </c>
      <c r="I904">
        <v>39</v>
      </c>
      <c r="J904">
        <v>3</v>
      </c>
      <c r="K904">
        <v>144</v>
      </c>
      <c r="L904">
        <v>55</v>
      </c>
      <c r="M904">
        <v>9</v>
      </c>
      <c r="N904">
        <v>1171</v>
      </c>
      <c r="O904">
        <v>0.28000000000000003</v>
      </c>
      <c r="P904">
        <v>2.33</v>
      </c>
      <c r="Q904">
        <v>1.4999999999999999E-2</v>
      </c>
      <c r="R904">
        <v>27.7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310.92148566517699</v>
      </c>
      <c r="B905">
        <v>63</v>
      </c>
      <c r="C905">
        <v>3.4546831740575219</v>
      </c>
      <c r="D905">
        <v>91.779240000000001</v>
      </c>
      <c r="E905">
        <v>312.29875518672202</v>
      </c>
      <c r="F905">
        <v>64.584239999999994</v>
      </c>
      <c r="G905">
        <v>37.389240000000001</v>
      </c>
      <c r="H905">
        <v>55</v>
      </c>
      <c r="I905">
        <v>42</v>
      </c>
      <c r="J905">
        <v>7</v>
      </c>
      <c r="K905">
        <v>62</v>
      </c>
      <c r="L905">
        <v>48</v>
      </c>
      <c r="M905">
        <v>14</v>
      </c>
      <c r="N905">
        <v>1171</v>
      </c>
      <c r="O905">
        <v>0.28000000000000003</v>
      </c>
      <c r="P905">
        <v>2.33</v>
      </c>
      <c r="Q905">
        <v>1.4999999999999999E-2</v>
      </c>
      <c r="R905">
        <v>27.7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259.04573499507131</v>
      </c>
      <c r="B906">
        <v>52.5</v>
      </c>
      <c r="C906">
        <v>3.453943133267618</v>
      </c>
      <c r="D906">
        <v>188.43</v>
      </c>
      <c r="E906">
        <v>310.45653255647119</v>
      </c>
      <c r="F906">
        <v>94.215000000000003</v>
      </c>
      <c r="G906">
        <v>31.127500000000001</v>
      </c>
      <c r="H906">
        <v>22</v>
      </c>
      <c r="I906">
        <v>38</v>
      </c>
      <c r="J906">
        <v>2</v>
      </c>
      <c r="K906">
        <v>180</v>
      </c>
      <c r="L906">
        <v>55</v>
      </c>
      <c r="M906">
        <v>1</v>
      </c>
      <c r="N906">
        <v>1171</v>
      </c>
      <c r="O906">
        <v>0.28000000000000003</v>
      </c>
      <c r="P906">
        <v>2.33</v>
      </c>
      <c r="Q906">
        <v>1.4999999999999999E-2</v>
      </c>
      <c r="R906">
        <v>27.7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276.21601582684571</v>
      </c>
      <c r="B907">
        <v>56.000000000000007</v>
      </c>
      <c r="C907">
        <v>3.4527001978355711</v>
      </c>
      <c r="D907">
        <v>210.95844</v>
      </c>
      <c r="E907">
        <v>310.54771784232372</v>
      </c>
      <c r="F907">
        <v>77.870840000000001</v>
      </c>
      <c r="G907">
        <v>33.191960000000009</v>
      </c>
      <c r="H907">
        <v>8</v>
      </c>
      <c r="I907">
        <v>37</v>
      </c>
      <c r="J907">
        <v>3</v>
      </c>
      <c r="K907">
        <v>97</v>
      </c>
      <c r="L907">
        <v>52</v>
      </c>
      <c r="M907">
        <v>5</v>
      </c>
      <c r="N907">
        <v>1171</v>
      </c>
      <c r="O907">
        <v>0.28000000000000003</v>
      </c>
      <c r="P907">
        <v>2.33</v>
      </c>
      <c r="Q907">
        <v>1.4999999999999999E-2</v>
      </c>
      <c r="R907">
        <v>27.7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276.08291403227241</v>
      </c>
      <c r="B908">
        <v>56</v>
      </c>
      <c r="C908">
        <v>3.4510364254034052</v>
      </c>
      <c r="D908">
        <v>215.449344</v>
      </c>
      <c r="E908">
        <v>310.95435684647299</v>
      </c>
      <c r="F908">
        <v>50.844420000000007</v>
      </c>
      <c r="G908">
        <v>33.1815</v>
      </c>
      <c r="H908">
        <v>175</v>
      </c>
      <c r="I908">
        <v>50</v>
      </c>
      <c r="J908">
        <v>3</v>
      </c>
      <c r="K908">
        <v>143</v>
      </c>
      <c r="L908">
        <v>44</v>
      </c>
      <c r="M908">
        <v>5</v>
      </c>
      <c r="N908">
        <v>1171</v>
      </c>
      <c r="O908">
        <v>0.28000000000000003</v>
      </c>
      <c r="P908">
        <v>2.33</v>
      </c>
      <c r="Q908">
        <v>1.4999999999999999E-2</v>
      </c>
      <c r="R908">
        <v>27.7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352.0052429443092</v>
      </c>
      <c r="B909">
        <v>71.400000000000006</v>
      </c>
      <c r="C909">
        <v>3.451031793571659</v>
      </c>
      <c r="D909">
        <v>243.5104</v>
      </c>
      <c r="E909">
        <v>310.68951764207083</v>
      </c>
      <c r="F909">
        <v>58.553600000000003</v>
      </c>
      <c r="G909">
        <v>42.301760000000002</v>
      </c>
      <c r="H909">
        <v>126</v>
      </c>
      <c r="I909">
        <v>57</v>
      </c>
      <c r="J909">
        <v>44</v>
      </c>
      <c r="K909">
        <v>250</v>
      </c>
      <c r="L909">
        <v>37</v>
      </c>
      <c r="M909">
        <v>8</v>
      </c>
      <c r="N909">
        <v>1171</v>
      </c>
      <c r="O909">
        <v>0.28000000000000003</v>
      </c>
      <c r="P909">
        <v>2.33</v>
      </c>
      <c r="Q909">
        <v>1.4999999999999999E-2</v>
      </c>
      <c r="R909">
        <v>27.7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352.0052429443092</v>
      </c>
      <c r="B910">
        <v>71.400000000000006</v>
      </c>
      <c r="C910">
        <v>3.451031793571659</v>
      </c>
      <c r="D910">
        <v>243.5104</v>
      </c>
      <c r="E910">
        <v>310.68951764207083</v>
      </c>
      <c r="F910">
        <v>58.553600000000003</v>
      </c>
      <c r="G910">
        <v>42.301760000000002</v>
      </c>
      <c r="H910">
        <v>126</v>
      </c>
      <c r="I910">
        <v>57</v>
      </c>
      <c r="J910">
        <v>44</v>
      </c>
      <c r="K910">
        <v>251</v>
      </c>
      <c r="L910">
        <v>37</v>
      </c>
      <c r="M910">
        <v>8</v>
      </c>
      <c r="N910">
        <v>1171</v>
      </c>
      <c r="O910">
        <v>0.28000000000000003</v>
      </c>
      <c r="P910">
        <v>2.33</v>
      </c>
      <c r="Q910">
        <v>1.4999999999999999E-2</v>
      </c>
      <c r="R910">
        <v>27.7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310.39288215292987</v>
      </c>
      <c r="B911">
        <v>63</v>
      </c>
      <c r="C911">
        <v>3.448809801699221</v>
      </c>
      <c r="D911">
        <v>174.49596</v>
      </c>
      <c r="E911">
        <v>307.74273858921163</v>
      </c>
      <c r="F911">
        <v>64.703959999999995</v>
      </c>
      <c r="G911">
        <v>37.255960000000002</v>
      </c>
      <c r="H911">
        <v>39</v>
      </c>
      <c r="I911">
        <v>47</v>
      </c>
      <c r="J911">
        <v>5</v>
      </c>
      <c r="K911">
        <v>268</v>
      </c>
      <c r="L911">
        <v>47</v>
      </c>
      <c r="M911">
        <v>12</v>
      </c>
      <c r="N911">
        <v>1171</v>
      </c>
      <c r="O911">
        <v>0.28000000000000003</v>
      </c>
      <c r="P911">
        <v>2.33</v>
      </c>
      <c r="Q911">
        <v>1.4999999999999999E-2</v>
      </c>
      <c r="R911">
        <v>27.7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275.81266066086391</v>
      </c>
      <c r="B912">
        <v>56.000000000000007</v>
      </c>
      <c r="C912">
        <v>3.4476582582607982</v>
      </c>
      <c r="D912">
        <v>135.20244</v>
      </c>
      <c r="E912">
        <v>309.97624803643811</v>
      </c>
      <c r="F912">
        <v>79.08972</v>
      </c>
      <c r="G912">
        <v>33.135719999999999</v>
      </c>
      <c r="H912">
        <v>52</v>
      </c>
      <c r="I912">
        <v>45</v>
      </c>
      <c r="J912">
        <v>6</v>
      </c>
      <c r="K912">
        <v>211</v>
      </c>
      <c r="L912">
        <v>48</v>
      </c>
      <c r="M912">
        <v>13</v>
      </c>
      <c r="N912">
        <v>1171</v>
      </c>
      <c r="O912">
        <v>0.28000000000000003</v>
      </c>
      <c r="P912">
        <v>2.33</v>
      </c>
      <c r="Q912">
        <v>1.4999999999999999E-2</v>
      </c>
      <c r="R912">
        <v>27.7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268.87712286109411</v>
      </c>
      <c r="B913">
        <v>54.600000000000023</v>
      </c>
      <c r="C913">
        <v>3.447142600783256</v>
      </c>
      <c r="D913">
        <v>196.07040000000001</v>
      </c>
      <c r="E913">
        <v>307.51867219917011</v>
      </c>
      <c r="F913">
        <v>98.035200000000003</v>
      </c>
      <c r="G913">
        <v>32.269919999999999</v>
      </c>
      <c r="H913">
        <v>22</v>
      </c>
      <c r="I913">
        <v>40</v>
      </c>
      <c r="J913">
        <v>2</v>
      </c>
      <c r="K913">
        <v>91</v>
      </c>
      <c r="L913">
        <v>54</v>
      </c>
      <c r="M913">
        <v>3</v>
      </c>
      <c r="N913">
        <v>1171</v>
      </c>
      <c r="O913">
        <v>0.28000000000000003</v>
      </c>
      <c r="P913">
        <v>2.33</v>
      </c>
      <c r="Q913">
        <v>1.4999999999999999E-2</v>
      </c>
      <c r="R913">
        <v>27.7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310.23309443022879</v>
      </c>
      <c r="B914">
        <v>63</v>
      </c>
      <c r="C914">
        <v>3.447034382558098</v>
      </c>
      <c r="D914">
        <v>91.243200000000002</v>
      </c>
      <c r="E914">
        <v>312.99585062240658</v>
      </c>
      <c r="F914">
        <v>64.084800000000001</v>
      </c>
      <c r="G914">
        <v>37.317120000000003</v>
      </c>
      <c r="H914">
        <v>54</v>
      </c>
      <c r="I914">
        <v>41</v>
      </c>
      <c r="J914">
        <v>3</v>
      </c>
      <c r="K914">
        <v>61</v>
      </c>
      <c r="L914">
        <v>52</v>
      </c>
      <c r="M914">
        <v>6</v>
      </c>
      <c r="N914">
        <v>1171</v>
      </c>
      <c r="O914">
        <v>0.28000000000000003</v>
      </c>
      <c r="P914">
        <v>2.33</v>
      </c>
      <c r="Q914">
        <v>1.4999999999999999E-2</v>
      </c>
      <c r="R914">
        <v>27.7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310.16983715551311</v>
      </c>
      <c r="B915">
        <v>63.000000000000007</v>
      </c>
      <c r="C915">
        <v>3.4463315239501449</v>
      </c>
      <c r="D915">
        <v>102.3642</v>
      </c>
      <c r="E915">
        <v>312.83817427385901</v>
      </c>
      <c r="F915">
        <v>65.057100000000005</v>
      </c>
      <c r="G915">
        <v>37.307099999999998</v>
      </c>
      <c r="H915">
        <v>55</v>
      </c>
      <c r="I915">
        <v>50</v>
      </c>
      <c r="J915">
        <v>6</v>
      </c>
      <c r="K915">
        <v>278</v>
      </c>
      <c r="L915">
        <v>41</v>
      </c>
      <c r="M915">
        <v>5</v>
      </c>
      <c r="N915">
        <v>1171</v>
      </c>
      <c r="O915">
        <v>0.28000000000000003</v>
      </c>
      <c r="P915">
        <v>2.33</v>
      </c>
      <c r="Q915">
        <v>1.4999999999999999E-2</v>
      </c>
      <c r="R915">
        <v>27.7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275.65133889412272</v>
      </c>
      <c r="B916">
        <v>56.000000000000007</v>
      </c>
      <c r="C916">
        <v>3.4456417361765341</v>
      </c>
      <c r="D916">
        <v>134.77915999999999</v>
      </c>
      <c r="E916">
        <v>311.40248962655608</v>
      </c>
      <c r="F916">
        <v>78.878079999999997</v>
      </c>
      <c r="G916">
        <v>33.135719999999999</v>
      </c>
      <c r="H916">
        <v>52</v>
      </c>
      <c r="I916">
        <v>45</v>
      </c>
      <c r="J916">
        <v>6</v>
      </c>
      <c r="K916">
        <v>258</v>
      </c>
      <c r="L916">
        <v>48</v>
      </c>
      <c r="M916">
        <v>11</v>
      </c>
      <c r="N916">
        <v>1171</v>
      </c>
      <c r="O916">
        <v>0.28000000000000003</v>
      </c>
      <c r="P916">
        <v>2.33</v>
      </c>
      <c r="Q916">
        <v>1.4999999999999999E-2</v>
      </c>
      <c r="R916">
        <v>27.7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378.9366877100411</v>
      </c>
      <c r="B917">
        <v>77</v>
      </c>
      <c r="C917">
        <v>3.444878979182191</v>
      </c>
      <c r="D917">
        <v>158.93299999999999</v>
      </c>
      <c r="E917">
        <v>310.41059531285168</v>
      </c>
      <c r="F917">
        <v>53.093000000000004</v>
      </c>
      <c r="G917">
        <v>45.533000000000001</v>
      </c>
      <c r="H917">
        <v>127</v>
      </c>
      <c r="I917">
        <v>50</v>
      </c>
      <c r="J917">
        <v>42</v>
      </c>
      <c r="K917">
        <v>206</v>
      </c>
      <c r="L917">
        <v>44</v>
      </c>
      <c r="M917">
        <v>10</v>
      </c>
      <c r="N917">
        <v>1171</v>
      </c>
      <c r="O917">
        <v>0.28000000000000003</v>
      </c>
      <c r="P917">
        <v>2.33</v>
      </c>
      <c r="Q917">
        <v>1.4999999999999999E-2</v>
      </c>
      <c r="R917">
        <v>27.7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247.93021473459191</v>
      </c>
      <c r="B918">
        <v>50.4</v>
      </c>
      <c r="C918">
        <v>3.4434752046471102</v>
      </c>
      <c r="D918">
        <v>101.2512</v>
      </c>
      <c r="E918">
        <v>312.98185454448651</v>
      </c>
      <c r="F918">
        <v>70.481999999999999</v>
      </c>
      <c r="G918">
        <v>29.822700000000001</v>
      </c>
      <c r="H918">
        <v>29</v>
      </c>
      <c r="I918">
        <v>40</v>
      </c>
      <c r="J918">
        <v>1</v>
      </c>
      <c r="K918">
        <v>96</v>
      </c>
      <c r="L918">
        <v>58</v>
      </c>
      <c r="M918">
        <v>9</v>
      </c>
      <c r="N918">
        <v>1171</v>
      </c>
      <c r="O918">
        <v>0.28000000000000003</v>
      </c>
      <c r="P918">
        <v>2.33</v>
      </c>
      <c r="Q918">
        <v>1.4999999999999999E-2</v>
      </c>
      <c r="R918">
        <v>27.7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378.77148950924231</v>
      </c>
      <c r="B919">
        <v>77</v>
      </c>
      <c r="C919">
        <v>3.4433771773567479</v>
      </c>
      <c r="D919">
        <v>159.29640000000001</v>
      </c>
      <c r="E919">
        <v>310.69177032627363</v>
      </c>
      <c r="F919">
        <v>53.103600000000007</v>
      </c>
      <c r="G919">
        <v>45.5184</v>
      </c>
      <c r="H919">
        <v>127</v>
      </c>
      <c r="I919">
        <v>49</v>
      </c>
      <c r="J919">
        <v>43</v>
      </c>
      <c r="K919">
        <v>204</v>
      </c>
      <c r="L919">
        <v>45</v>
      </c>
      <c r="M919">
        <v>12</v>
      </c>
      <c r="N919">
        <v>1171</v>
      </c>
      <c r="O919">
        <v>0.28000000000000003</v>
      </c>
      <c r="P919">
        <v>2.33</v>
      </c>
      <c r="Q919">
        <v>1.4999999999999999E-2</v>
      </c>
      <c r="R919">
        <v>27.7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378.77148950924231</v>
      </c>
      <c r="B920">
        <v>77</v>
      </c>
      <c r="C920">
        <v>3.4433771773567479</v>
      </c>
      <c r="D920">
        <v>159.29640000000001</v>
      </c>
      <c r="E920">
        <v>310.69177032627363</v>
      </c>
      <c r="F920">
        <v>53.103600000000007</v>
      </c>
      <c r="G920">
        <v>45.5184</v>
      </c>
      <c r="H920">
        <v>127</v>
      </c>
      <c r="I920">
        <v>49</v>
      </c>
      <c r="J920">
        <v>43</v>
      </c>
      <c r="K920">
        <v>207</v>
      </c>
      <c r="L920">
        <v>45</v>
      </c>
      <c r="M920">
        <v>12</v>
      </c>
      <c r="N920">
        <v>1171</v>
      </c>
      <c r="O920">
        <v>0.28000000000000003</v>
      </c>
      <c r="P920">
        <v>2.33</v>
      </c>
      <c r="Q920">
        <v>1.4999999999999999E-2</v>
      </c>
      <c r="R920">
        <v>27.7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247.9052457647488</v>
      </c>
      <c r="B921">
        <v>50.400000000000013</v>
      </c>
      <c r="C921">
        <v>3.4431284133992892</v>
      </c>
      <c r="D921">
        <v>98.838400000000007</v>
      </c>
      <c r="E921">
        <v>312.28661298436418</v>
      </c>
      <c r="F921">
        <v>69.046000000000006</v>
      </c>
      <c r="G921">
        <v>29.811199999999999</v>
      </c>
      <c r="H921">
        <v>30</v>
      </c>
      <c r="I921">
        <v>30</v>
      </c>
      <c r="J921">
        <v>1</v>
      </c>
      <c r="K921">
        <v>96</v>
      </c>
      <c r="L921">
        <v>64</v>
      </c>
      <c r="M921">
        <v>8</v>
      </c>
      <c r="N921">
        <v>1171</v>
      </c>
      <c r="O921">
        <v>0.28000000000000003</v>
      </c>
      <c r="P921">
        <v>2.33</v>
      </c>
      <c r="Q921">
        <v>1.4999999999999999E-2</v>
      </c>
      <c r="R921">
        <v>27.7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275.40084194382649</v>
      </c>
      <c r="B922">
        <v>56</v>
      </c>
      <c r="C922">
        <v>3.4425105242978309</v>
      </c>
      <c r="D922">
        <v>124.79730000000001</v>
      </c>
      <c r="E922">
        <v>311.00414937759342</v>
      </c>
      <c r="F922">
        <v>78.843299999999999</v>
      </c>
      <c r="G922">
        <v>33.100200000000001</v>
      </c>
      <c r="H922">
        <v>52</v>
      </c>
      <c r="I922">
        <v>45</v>
      </c>
      <c r="J922">
        <v>6</v>
      </c>
      <c r="K922">
        <v>206</v>
      </c>
      <c r="L922">
        <v>48</v>
      </c>
      <c r="M922">
        <v>12</v>
      </c>
      <c r="N922">
        <v>1171</v>
      </c>
      <c r="O922">
        <v>0.28000000000000003</v>
      </c>
      <c r="P922">
        <v>2.33</v>
      </c>
      <c r="Q922">
        <v>1.4999999999999999E-2</v>
      </c>
      <c r="R922">
        <v>27.7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258.08362561436871</v>
      </c>
      <c r="B923">
        <v>52.5</v>
      </c>
      <c r="C923">
        <v>3.441115008191582</v>
      </c>
      <c r="D923">
        <v>178.602</v>
      </c>
      <c r="E923">
        <v>307.32114844724282</v>
      </c>
      <c r="F923">
        <v>94.242000000000004</v>
      </c>
      <c r="G923">
        <v>30.972000000000001</v>
      </c>
      <c r="H923">
        <v>22</v>
      </c>
      <c r="I923">
        <v>38</v>
      </c>
      <c r="J923">
        <v>2</v>
      </c>
      <c r="K923">
        <v>118</v>
      </c>
      <c r="L923">
        <v>54</v>
      </c>
      <c r="M923">
        <v>1</v>
      </c>
      <c r="N923">
        <v>1171</v>
      </c>
      <c r="O923">
        <v>0.28000000000000003</v>
      </c>
      <c r="P923">
        <v>2.33</v>
      </c>
      <c r="Q923">
        <v>1.4999999999999999E-2</v>
      </c>
      <c r="R923">
        <v>27.7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309.68546014598229</v>
      </c>
      <c r="B924">
        <v>62.999999999999993</v>
      </c>
      <c r="C924">
        <v>3.4409495571775821</v>
      </c>
      <c r="D924">
        <v>111.455232</v>
      </c>
      <c r="E924">
        <v>312.22904564315348</v>
      </c>
      <c r="F924">
        <v>62.981760000000001</v>
      </c>
      <c r="G924">
        <v>37.239539999999998</v>
      </c>
      <c r="H924">
        <v>54</v>
      </c>
      <c r="I924">
        <v>61</v>
      </c>
      <c r="J924">
        <v>2</v>
      </c>
      <c r="K924">
        <v>175</v>
      </c>
      <c r="L924">
        <v>33</v>
      </c>
      <c r="M924">
        <v>2</v>
      </c>
      <c r="N924">
        <v>1171</v>
      </c>
      <c r="O924">
        <v>0.28000000000000003</v>
      </c>
      <c r="P924">
        <v>2.33</v>
      </c>
      <c r="Q924">
        <v>1.4999999999999999E-2</v>
      </c>
      <c r="R924">
        <v>27.7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258.04364250460998</v>
      </c>
      <c r="B925">
        <v>52.5</v>
      </c>
      <c r="C925">
        <v>3.440581900061467</v>
      </c>
      <c r="D925">
        <v>174.3888</v>
      </c>
      <c r="E925">
        <v>311.33018821330461</v>
      </c>
      <c r="F925">
        <v>92.248800000000003</v>
      </c>
      <c r="G925">
        <v>31.0182</v>
      </c>
      <c r="H925">
        <v>22</v>
      </c>
      <c r="I925">
        <v>37</v>
      </c>
      <c r="J925">
        <v>2</v>
      </c>
      <c r="K925">
        <v>231</v>
      </c>
      <c r="L925">
        <v>56</v>
      </c>
      <c r="M925">
        <v>1</v>
      </c>
      <c r="N925">
        <v>1171</v>
      </c>
      <c r="O925">
        <v>0.28000000000000003</v>
      </c>
      <c r="P925">
        <v>2.33</v>
      </c>
      <c r="Q925">
        <v>1.4999999999999999E-2</v>
      </c>
      <c r="R925">
        <v>27.7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257.88521277598687</v>
      </c>
      <c r="B926">
        <v>52.5</v>
      </c>
      <c r="C926">
        <v>3.438469503679825</v>
      </c>
      <c r="D926">
        <v>144.6816</v>
      </c>
      <c r="E926">
        <v>310.84596655788692</v>
      </c>
      <c r="F926">
        <v>62.287199999999999</v>
      </c>
      <c r="G926">
        <v>30.992999999999999</v>
      </c>
      <c r="H926">
        <v>114</v>
      </c>
      <c r="I926">
        <v>60</v>
      </c>
      <c r="J926">
        <v>1</v>
      </c>
      <c r="K926">
        <v>22</v>
      </c>
      <c r="L926">
        <v>38</v>
      </c>
      <c r="M926">
        <v>1</v>
      </c>
      <c r="N926">
        <v>1171</v>
      </c>
      <c r="O926">
        <v>0.28000000000000003</v>
      </c>
      <c r="P926">
        <v>2.33</v>
      </c>
      <c r="Q926">
        <v>1.4999999999999999E-2</v>
      </c>
      <c r="R926">
        <v>27.7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274.90721737434592</v>
      </c>
      <c r="B927">
        <v>56.000000000000007</v>
      </c>
      <c r="C927">
        <v>3.4363402171793238</v>
      </c>
      <c r="D927">
        <v>218.28149999999999</v>
      </c>
      <c r="E927">
        <v>306.53609958506229</v>
      </c>
      <c r="F927">
        <v>51.621660000000013</v>
      </c>
      <c r="G927">
        <v>32.980320000000013</v>
      </c>
      <c r="H927">
        <v>98</v>
      </c>
      <c r="I927">
        <v>48</v>
      </c>
      <c r="J927">
        <v>9</v>
      </c>
      <c r="K927">
        <v>162</v>
      </c>
      <c r="L927">
        <v>46</v>
      </c>
      <c r="M927">
        <v>8</v>
      </c>
      <c r="N927">
        <v>1171</v>
      </c>
      <c r="O927">
        <v>0.28000000000000003</v>
      </c>
      <c r="P927">
        <v>2.33</v>
      </c>
      <c r="Q927">
        <v>1.4999999999999999E-2</v>
      </c>
      <c r="R927">
        <v>27.7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274.75636274853201</v>
      </c>
      <c r="B928">
        <v>56</v>
      </c>
      <c r="C928">
        <v>3.4344545343566502</v>
      </c>
      <c r="D928">
        <v>203.78800000000001</v>
      </c>
      <c r="E928">
        <v>310.1875518672199</v>
      </c>
      <c r="F928">
        <v>78.805999999999997</v>
      </c>
      <c r="G928">
        <v>33.011679999999998</v>
      </c>
      <c r="H928">
        <v>6</v>
      </c>
      <c r="I928">
        <v>39</v>
      </c>
      <c r="J928">
        <v>4</v>
      </c>
      <c r="K928">
        <v>1</v>
      </c>
      <c r="L928">
        <v>52</v>
      </c>
      <c r="M928">
        <v>2</v>
      </c>
      <c r="N928">
        <v>1171</v>
      </c>
      <c r="O928">
        <v>0.28000000000000003</v>
      </c>
      <c r="P928">
        <v>2.33</v>
      </c>
      <c r="Q928">
        <v>1.4999999999999999E-2</v>
      </c>
      <c r="R928">
        <v>27.7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240.37727268531569</v>
      </c>
      <c r="B929">
        <v>49</v>
      </c>
      <c r="C929">
        <v>3.4339610383616539</v>
      </c>
      <c r="D929">
        <v>149.256</v>
      </c>
      <c r="E929">
        <v>309.01712283735583</v>
      </c>
      <c r="F929">
        <v>74.635200000000012</v>
      </c>
      <c r="G929">
        <v>28.8672</v>
      </c>
      <c r="H929">
        <v>74</v>
      </c>
      <c r="I929">
        <v>44</v>
      </c>
      <c r="J929">
        <v>2</v>
      </c>
      <c r="K929">
        <v>235</v>
      </c>
      <c r="L929">
        <v>48</v>
      </c>
      <c r="M929">
        <v>2</v>
      </c>
      <c r="N929">
        <v>1171</v>
      </c>
      <c r="O929">
        <v>0.28000000000000003</v>
      </c>
      <c r="P929">
        <v>2.33</v>
      </c>
      <c r="Q929">
        <v>1.4999999999999999E-2</v>
      </c>
      <c r="R929">
        <v>27.7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247.17333561106639</v>
      </c>
      <c r="B930">
        <v>50.4</v>
      </c>
      <c r="C930">
        <v>3.432962994598145</v>
      </c>
      <c r="D930">
        <v>101.02079999999999</v>
      </c>
      <c r="E930">
        <v>311.40141825575972</v>
      </c>
      <c r="F930">
        <v>70.25160000000001</v>
      </c>
      <c r="G930">
        <v>29.712399999999999</v>
      </c>
      <c r="H930">
        <v>24</v>
      </c>
      <c r="I930">
        <v>40</v>
      </c>
      <c r="J930">
        <v>1</v>
      </c>
      <c r="K930">
        <v>96</v>
      </c>
      <c r="L930">
        <v>56</v>
      </c>
      <c r="M930">
        <v>9</v>
      </c>
      <c r="N930">
        <v>1171</v>
      </c>
      <c r="O930">
        <v>0.28000000000000003</v>
      </c>
      <c r="P930">
        <v>2.33</v>
      </c>
      <c r="Q930">
        <v>1.4999999999999999E-2</v>
      </c>
      <c r="R930">
        <v>27.7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274.57789087277803</v>
      </c>
      <c r="B931">
        <v>56</v>
      </c>
      <c r="C931">
        <v>3.4322236359097249</v>
      </c>
      <c r="D931">
        <v>122.4552</v>
      </c>
      <c r="E931">
        <v>311.75103734439841</v>
      </c>
      <c r="F931">
        <v>77.52239999999999</v>
      </c>
      <c r="G931">
        <v>33.011400000000002</v>
      </c>
      <c r="H931">
        <v>52</v>
      </c>
      <c r="I931">
        <v>44</v>
      </c>
      <c r="J931">
        <v>6</v>
      </c>
      <c r="K931">
        <v>204</v>
      </c>
      <c r="L931">
        <v>50</v>
      </c>
      <c r="M931">
        <v>15</v>
      </c>
      <c r="N931">
        <v>1171</v>
      </c>
      <c r="O931">
        <v>0.28000000000000003</v>
      </c>
      <c r="P931">
        <v>2.33</v>
      </c>
      <c r="Q931">
        <v>1.4999999999999999E-2</v>
      </c>
      <c r="R931">
        <v>27.7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274.57789087277803</v>
      </c>
      <c r="B932">
        <v>56</v>
      </c>
      <c r="C932">
        <v>3.4322236359097249</v>
      </c>
      <c r="D932">
        <v>122.4552</v>
      </c>
      <c r="E932">
        <v>311.75103734439841</v>
      </c>
      <c r="F932">
        <v>77.52239999999999</v>
      </c>
      <c r="G932">
        <v>33.011400000000002</v>
      </c>
      <c r="H932">
        <v>52</v>
      </c>
      <c r="I932">
        <v>44</v>
      </c>
      <c r="J932">
        <v>6</v>
      </c>
      <c r="K932">
        <v>207</v>
      </c>
      <c r="L932">
        <v>50</v>
      </c>
      <c r="M932">
        <v>15</v>
      </c>
      <c r="N932">
        <v>1171</v>
      </c>
      <c r="O932">
        <v>0.28000000000000003</v>
      </c>
      <c r="P932">
        <v>2.33</v>
      </c>
      <c r="Q932">
        <v>1.4999999999999999E-2</v>
      </c>
      <c r="R932">
        <v>27.7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274.56576437969642</v>
      </c>
      <c r="B933">
        <v>56</v>
      </c>
      <c r="C933">
        <v>3.4320720547462051</v>
      </c>
      <c r="D933">
        <v>135.80179999999999</v>
      </c>
      <c r="E933">
        <v>311.26770316652221</v>
      </c>
      <c r="F933">
        <v>79.5334</v>
      </c>
      <c r="G933">
        <v>33.003399999999999</v>
      </c>
      <c r="H933">
        <v>53</v>
      </c>
      <c r="I933">
        <v>47</v>
      </c>
      <c r="J933">
        <v>6</v>
      </c>
      <c r="K933">
        <v>212</v>
      </c>
      <c r="L933">
        <v>47</v>
      </c>
      <c r="M933">
        <v>8</v>
      </c>
      <c r="N933">
        <v>1171</v>
      </c>
      <c r="O933">
        <v>0.28000000000000003</v>
      </c>
      <c r="P933">
        <v>2.33</v>
      </c>
      <c r="Q933">
        <v>1.4999999999999999E-2</v>
      </c>
      <c r="R933">
        <v>27.7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258.530825881807</v>
      </c>
      <c r="B934">
        <v>52.73863636363636</v>
      </c>
      <c r="C934">
        <v>3.431480041870139</v>
      </c>
      <c r="D934">
        <v>91.909400000000005</v>
      </c>
      <c r="E934">
        <v>311.03500998949522</v>
      </c>
      <c r="F934">
        <v>91.909400000000005</v>
      </c>
      <c r="G934">
        <v>31.073</v>
      </c>
      <c r="H934">
        <v>95</v>
      </c>
      <c r="I934">
        <v>43</v>
      </c>
      <c r="J934">
        <v>3</v>
      </c>
      <c r="K934">
        <v>269</v>
      </c>
      <c r="L934">
        <v>50</v>
      </c>
      <c r="M934">
        <v>11</v>
      </c>
      <c r="N934">
        <v>1171</v>
      </c>
      <c r="O934">
        <v>0.28000000000000003</v>
      </c>
      <c r="P934">
        <v>2.33</v>
      </c>
      <c r="Q934">
        <v>1.4999999999999999E-2</v>
      </c>
      <c r="R934">
        <v>27.7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274.4911608273722</v>
      </c>
      <c r="B935">
        <v>56</v>
      </c>
      <c r="C935">
        <v>3.431139510342152</v>
      </c>
      <c r="D935">
        <v>133.45704000000001</v>
      </c>
      <c r="E935">
        <v>311.66141078838172</v>
      </c>
      <c r="F935">
        <v>78.113520000000008</v>
      </c>
      <c r="G935">
        <v>32.999760000000002</v>
      </c>
      <c r="H935">
        <v>53</v>
      </c>
      <c r="I935">
        <v>46</v>
      </c>
      <c r="J935">
        <v>6</v>
      </c>
      <c r="K935">
        <v>253</v>
      </c>
      <c r="L935">
        <v>48</v>
      </c>
      <c r="M935">
        <v>12</v>
      </c>
      <c r="N935">
        <v>1171</v>
      </c>
      <c r="O935">
        <v>0.28000000000000003</v>
      </c>
      <c r="P935">
        <v>2.33</v>
      </c>
      <c r="Q935">
        <v>1.4999999999999999E-2</v>
      </c>
      <c r="R935">
        <v>27.7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274.40146032219599</v>
      </c>
      <c r="B936">
        <v>56</v>
      </c>
      <c r="C936">
        <v>3.4300182540274502</v>
      </c>
      <c r="D936">
        <v>197.99440000000001</v>
      </c>
      <c r="E936">
        <v>308.94273858921161</v>
      </c>
      <c r="F936">
        <v>76.797200000000004</v>
      </c>
      <c r="G936">
        <v>32.952199999999998</v>
      </c>
      <c r="H936">
        <v>9</v>
      </c>
      <c r="I936">
        <v>41</v>
      </c>
      <c r="J936">
        <v>2</v>
      </c>
      <c r="K936">
        <v>249</v>
      </c>
      <c r="L936">
        <v>53</v>
      </c>
      <c r="M936">
        <v>13</v>
      </c>
      <c r="N936">
        <v>1171</v>
      </c>
      <c r="O936">
        <v>0.28000000000000003</v>
      </c>
      <c r="P936">
        <v>2.33</v>
      </c>
      <c r="Q936">
        <v>1.4999999999999999E-2</v>
      </c>
      <c r="R936">
        <v>27.7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274.39102775369241</v>
      </c>
      <c r="B937">
        <v>56.000000000000007</v>
      </c>
      <c r="C937">
        <v>3.4298878469211549</v>
      </c>
      <c r="D937">
        <v>134.46899999999999</v>
      </c>
      <c r="E937">
        <v>310.57305641692818</v>
      </c>
      <c r="F937">
        <v>78.722999999999999</v>
      </c>
      <c r="G937">
        <v>32.972999999999999</v>
      </c>
      <c r="H937">
        <v>52</v>
      </c>
      <c r="I937">
        <v>45</v>
      </c>
      <c r="J937">
        <v>6</v>
      </c>
      <c r="K937">
        <v>303</v>
      </c>
      <c r="L937">
        <v>49</v>
      </c>
      <c r="M937">
        <v>8</v>
      </c>
      <c r="N937">
        <v>1171</v>
      </c>
      <c r="O937">
        <v>0.28000000000000003</v>
      </c>
      <c r="P937">
        <v>2.33</v>
      </c>
      <c r="Q937">
        <v>1.4999999999999999E-2</v>
      </c>
      <c r="R937">
        <v>27.7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308.4388732191332</v>
      </c>
      <c r="B938">
        <v>63.000000000000007</v>
      </c>
      <c r="C938">
        <v>3.427098591323702</v>
      </c>
      <c r="D938">
        <v>101.24208</v>
      </c>
      <c r="E938">
        <v>309.08547717842322</v>
      </c>
      <c r="F938">
        <v>64.200240000000008</v>
      </c>
      <c r="G938">
        <v>37.041839999999993</v>
      </c>
      <c r="H938">
        <v>54</v>
      </c>
      <c r="I938">
        <v>41</v>
      </c>
      <c r="J938">
        <v>3</v>
      </c>
      <c r="K938">
        <v>278</v>
      </c>
      <c r="L938">
        <v>53</v>
      </c>
      <c r="M938">
        <v>4</v>
      </c>
      <c r="N938">
        <v>1171</v>
      </c>
      <c r="O938">
        <v>0.28000000000000003</v>
      </c>
      <c r="P938">
        <v>2.33</v>
      </c>
      <c r="Q938">
        <v>1.4999999999999999E-2</v>
      </c>
      <c r="R938">
        <v>27.7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256.95305701247781</v>
      </c>
      <c r="B939">
        <v>52.500000000000007</v>
      </c>
      <c r="C939">
        <v>3.4260407601663698</v>
      </c>
      <c r="D939">
        <v>174.43279999999999</v>
      </c>
      <c r="E939">
        <v>309.90871369294609</v>
      </c>
      <c r="F939">
        <v>92.2928</v>
      </c>
      <c r="G939">
        <v>30.8691</v>
      </c>
      <c r="H939">
        <v>22</v>
      </c>
      <c r="I939">
        <v>37</v>
      </c>
      <c r="J939">
        <v>2</v>
      </c>
      <c r="K939">
        <v>263</v>
      </c>
      <c r="L939">
        <v>57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27.7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274.07735939103873</v>
      </c>
      <c r="B940">
        <v>56</v>
      </c>
      <c r="C940">
        <v>3.4259669923879841</v>
      </c>
      <c r="D940">
        <v>133.76339999999999</v>
      </c>
      <c r="E940">
        <v>311.15352697095432</v>
      </c>
      <c r="F940">
        <v>78.2667</v>
      </c>
      <c r="G940">
        <v>32.943150000000003</v>
      </c>
      <c r="H940">
        <v>53</v>
      </c>
      <c r="I940">
        <v>46</v>
      </c>
      <c r="J940">
        <v>6</v>
      </c>
      <c r="K940">
        <v>247</v>
      </c>
      <c r="L940">
        <v>47</v>
      </c>
      <c r="M940">
        <v>15</v>
      </c>
      <c r="N940">
        <v>1171</v>
      </c>
      <c r="O940">
        <v>0.28000000000000003</v>
      </c>
      <c r="P940">
        <v>2.33</v>
      </c>
      <c r="Q940">
        <v>1.4999999999999999E-2</v>
      </c>
      <c r="R940">
        <v>27.7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274.07735939103873</v>
      </c>
      <c r="B941">
        <v>56</v>
      </c>
      <c r="C941">
        <v>3.4259669923879841</v>
      </c>
      <c r="D941">
        <v>123.80670000000001</v>
      </c>
      <c r="E941">
        <v>311.15352697095432</v>
      </c>
      <c r="F941">
        <v>78.2667</v>
      </c>
      <c r="G941">
        <v>32.943150000000003</v>
      </c>
      <c r="H941">
        <v>53</v>
      </c>
      <c r="I941">
        <v>46</v>
      </c>
      <c r="J941">
        <v>6</v>
      </c>
      <c r="K941">
        <v>264</v>
      </c>
      <c r="L941">
        <v>47</v>
      </c>
      <c r="M941">
        <v>13</v>
      </c>
      <c r="N941">
        <v>1171</v>
      </c>
      <c r="O941">
        <v>0.28000000000000003</v>
      </c>
      <c r="P941">
        <v>2.33</v>
      </c>
      <c r="Q941">
        <v>1.4999999999999999E-2</v>
      </c>
      <c r="R941">
        <v>27.7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321.17033341743962</v>
      </c>
      <c r="B942">
        <v>65.625</v>
      </c>
      <c r="C942">
        <v>3.4258168897860219</v>
      </c>
      <c r="D942">
        <v>188.11872</v>
      </c>
      <c r="E942">
        <v>309.62489626556021</v>
      </c>
      <c r="F942">
        <v>65.441279999999992</v>
      </c>
      <c r="G942">
        <v>38.579360000000001</v>
      </c>
      <c r="H942">
        <v>39</v>
      </c>
      <c r="I942">
        <v>49</v>
      </c>
      <c r="J942">
        <v>5</v>
      </c>
      <c r="K942">
        <v>254</v>
      </c>
      <c r="L942">
        <v>44</v>
      </c>
      <c r="M942">
        <v>9</v>
      </c>
      <c r="N942">
        <v>1171</v>
      </c>
      <c r="O942">
        <v>0.28000000000000003</v>
      </c>
      <c r="P942">
        <v>2.33</v>
      </c>
      <c r="Q942">
        <v>1.4999999999999999E-2</v>
      </c>
      <c r="R942">
        <v>27.7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274.059123084036</v>
      </c>
      <c r="B943">
        <v>56</v>
      </c>
      <c r="C943">
        <v>3.42573903855045</v>
      </c>
      <c r="D943">
        <v>90.971999999999994</v>
      </c>
      <c r="E943">
        <v>312.96265560165972</v>
      </c>
      <c r="F943">
        <v>56.874000000000002</v>
      </c>
      <c r="G943">
        <v>32.965400000000002</v>
      </c>
      <c r="H943">
        <v>36</v>
      </c>
      <c r="I943">
        <v>41</v>
      </c>
      <c r="J943">
        <v>4</v>
      </c>
      <c r="K943">
        <v>56</v>
      </c>
      <c r="L943">
        <v>52</v>
      </c>
      <c r="M943">
        <v>2</v>
      </c>
      <c r="N943">
        <v>1171</v>
      </c>
      <c r="O943">
        <v>0.28000000000000003</v>
      </c>
      <c r="P943">
        <v>2.33</v>
      </c>
      <c r="Q943">
        <v>1.4999999999999999E-2</v>
      </c>
      <c r="R943">
        <v>27.7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308.28668525549858</v>
      </c>
      <c r="B944">
        <v>63.000000000000007</v>
      </c>
      <c r="C944">
        <v>3.4254076139499849</v>
      </c>
      <c r="D944">
        <v>99.723600000000005</v>
      </c>
      <c r="E944">
        <v>311.18033581358583</v>
      </c>
      <c r="F944">
        <v>63.1098</v>
      </c>
      <c r="G944">
        <v>37.055399999999999</v>
      </c>
      <c r="H944">
        <v>54</v>
      </c>
      <c r="I944">
        <v>61</v>
      </c>
      <c r="J944">
        <v>2</v>
      </c>
      <c r="K944">
        <v>179</v>
      </c>
      <c r="L944">
        <v>33</v>
      </c>
      <c r="M944">
        <v>2</v>
      </c>
      <c r="N944">
        <v>1171</v>
      </c>
      <c r="O944">
        <v>0.28000000000000003</v>
      </c>
      <c r="P944">
        <v>2.33</v>
      </c>
      <c r="Q944">
        <v>1.4999999999999999E-2</v>
      </c>
      <c r="R944">
        <v>27.7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274.01803319587731</v>
      </c>
      <c r="B945">
        <v>56</v>
      </c>
      <c r="C945">
        <v>3.425225414948466</v>
      </c>
      <c r="D945">
        <v>187.77092999999999</v>
      </c>
      <c r="E945">
        <v>310.40663900414938</v>
      </c>
      <c r="F945">
        <v>76.770930000000007</v>
      </c>
      <c r="G945">
        <v>32.925930000000001</v>
      </c>
      <c r="H945">
        <v>9</v>
      </c>
      <c r="I945">
        <v>41</v>
      </c>
      <c r="J945">
        <v>2</v>
      </c>
      <c r="K945">
        <v>263</v>
      </c>
      <c r="L945">
        <v>51</v>
      </c>
      <c r="M945">
        <v>11</v>
      </c>
      <c r="N945">
        <v>1171</v>
      </c>
      <c r="O945">
        <v>0.28000000000000003</v>
      </c>
      <c r="P945">
        <v>2.33</v>
      </c>
      <c r="Q945">
        <v>1.4999999999999999E-2</v>
      </c>
      <c r="R945">
        <v>27.7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246.6100577698511</v>
      </c>
      <c r="B946">
        <v>50.400000000000013</v>
      </c>
      <c r="C946">
        <v>3.4251396912479311</v>
      </c>
      <c r="D946">
        <v>108.456</v>
      </c>
      <c r="E946">
        <v>308.64674358206298</v>
      </c>
      <c r="F946">
        <v>68.855999999999995</v>
      </c>
      <c r="G946">
        <v>29.6112</v>
      </c>
      <c r="H946">
        <v>301</v>
      </c>
      <c r="I946">
        <v>55</v>
      </c>
      <c r="J946">
        <v>2</v>
      </c>
      <c r="K946">
        <v>57</v>
      </c>
      <c r="L946">
        <v>42</v>
      </c>
      <c r="M946">
        <v>4</v>
      </c>
      <c r="N946">
        <v>1171</v>
      </c>
      <c r="O946">
        <v>0.28000000000000003</v>
      </c>
      <c r="P946">
        <v>2.33</v>
      </c>
      <c r="Q946">
        <v>1.4999999999999999E-2</v>
      </c>
      <c r="R946">
        <v>27.7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273.97185302000861</v>
      </c>
      <c r="B947">
        <v>56.000000000000007</v>
      </c>
      <c r="C947">
        <v>3.4246481627501071</v>
      </c>
      <c r="D947">
        <v>133.74415999999999</v>
      </c>
      <c r="E947">
        <v>311.02406639004153</v>
      </c>
      <c r="F947">
        <v>78.257080000000002</v>
      </c>
      <c r="G947">
        <v>32.928719999999998</v>
      </c>
      <c r="H947">
        <v>53</v>
      </c>
      <c r="I947">
        <v>46</v>
      </c>
      <c r="J947">
        <v>6</v>
      </c>
      <c r="K947">
        <v>255</v>
      </c>
      <c r="L947">
        <v>48</v>
      </c>
      <c r="M947">
        <v>11</v>
      </c>
      <c r="N947">
        <v>1171</v>
      </c>
      <c r="O947">
        <v>0.28000000000000003</v>
      </c>
      <c r="P947">
        <v>2.33</v>
      </c>
      <c r="Q947">
        <v>1.4999999999999999E-2</v>
      </c>
      <c r="R947">
        <v>27.7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246.55552275647639</v>
      </c>
      <c r="B948">
        <v>50.4</v>
      </c>
      <c r="C948">
        <v>3.4243822605066181</v>
      </c>
      <c r="D948">
        <v>102.0068</v>
      </c>
      <c r="E948">
        <v>311.73598736961952</v>
      </c>
      <c r="F948">
        <v>70.810249999999996</v>
      </c>
      <c r="G948">
        <v>29.642199999999999</v>
      </c>
      <c r="H948">
        <v>27</v>
      </c>
      <c r="I948">
        <v>21</v>
      </c>
      <c r="J948">
        <v>1</v>
      </c>
      <c r="K948">
        <v>96</v>
      </c>
      <c r="L948">
        <v>76</v>
      </c>
      <c r="M948">
        <v>7</v>
      </c>
      <c r="N948">
        <v>1171</v>
      </c>
      <c r="O948">
        <v>0.28000000000000003</v>
      </c>
      <c r="P948">
        <v>2.33</v>
      </c>
      <c r="Q948">
        <v>1.4999999999999999E-2</v>
      </c>
      <c r="R948">
        <v>27.7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273.87553856130921</v>
      </c>
      <c r="B949">
        <v>56.000000000000007</v>
      </c>
      <c r="C949">
        <v>3.4234442320163638</v>
      </c>
      <c r="D949">
        <v>187.90302</v>
      </c>
      <c r="E949">
        <v>310.27717842323648</v>
      </c>
      <c r="F949">
        <v>76.903019999999998</v>
      </c>
      <c r="G949">
        <v>32.907059999999987</v>
      </c>
      <c r="H949">
        <v>9</v>
      </c>
      <c r="I949">
        <v>40</v>
      </c>
      <c r="J949">
        <v>2</v>
      </c>
      <c r="K949">
        <v>203</v>
      </c>
      <c r="L949">
        <v>53</v>
      </c>
      <c r="M949">
        <v>13</v>
      </c>
      <c r="N949">
        <v>1171</v>
      </c>
      <c r="O949">
        <v>0.28000000000000003</v>
      </c>
      <c r="P949">
        <v>2.33</v>
      </c>
      <c r="Q949">
        <v>1.4999999999999999E-2</v>
      </c>
      <c r="R949">
        <v>27.7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246.40680984743111</v>
      </c>
      <c r="B950">
        <v>50.4</v>
      </c>
      <c r="C950">
        <v>3.422316803436543</v>
      </c>
      <c r="D950">
        <v>128.08199999999999</v>
      </c>
      <c r="E950">
        <v>310.75460943959348</v>
      </c>
      <c r="F950">
        <v>108.102</v>
      </c>
      <c r="G950">
        <v>29.612400000000001</v>
      </c>
      <c r="H950">
        <v>57</v>
      </c>
      <c r="I950">
        <v>48</v>
      </c>
      <c r="J950">
        <v>7</v>
      </c>
      <c r="K950">
        <v>327</v>
      </c>
      <c r="L950">
        <v>45</v>
      </c>
      <c r="M950">
        <v>15</v>
      </c>
      <c r="N950">
        <v>1171</v>
      </c>
      <c r="O950">
        <v>0.28000000000000003</v>
      </c>
      <c r="P950">
        <v>2.33</v>
      </c>
      <c r="Q950">
        <v>1.4999999999999999E-2</v>
      </c>
      <c r="R950">
        <v>27.7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307.94279027561242</v>
      </c>
      <c r="B951">
        <v>63</v>
      </c>
      <c r="C951">
        <v>3.4215865586179151</v>
      </c>
      <c r="D951">
        <v>155.20692</v>
      </c>
      <c r="E951">
        <v>310.96265431881</v>
      </c>
      <c r="F951">
        <v>64.07256000000001</v>
      </c>
      <c r="G951">
        <v>37.010759999999998</v>
      </c>
      <c r="H951">
        <v>33</v>
      </c>
      <c r="I951">
        <v>46</v>
      </c>
      <c r="J951">
        <v>3</v>
      </c>
      <c r="K951">
        <v>333</v>
      </c>
      <c r="L951">
        <v>47</v>
      </c>
      <c r="M951">
        <v>12</v>
      </c>
      <c r="N951">
        <v>1171</v>
      </c>
      <c r="O951">
        <v>0.28000000000000003</v>
      </c>
      <c r="P951">
        <v>2.33</v>
      </c>
      <c r="Q951">
        <v>1.4999999999999999E-2</v>
      </c>
      <c r="R951">
        <v>27.7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307.94279027561242</v>
      </c>
      <c r="B952">
        <v>63</v>
      </c>
      <c r="C952">
        <v>3.4215865586179151</v>
      </c>
      <c r="D952">
        <v>155.20692</v>
      </c>
      <c r="E952">
        <v>310.96265431881</v>
      </c>
      <c r="F952">
        <v>64.07256000000001</v>
      </c>
      <c r="G952">
        <v>37.010759999999998</v>
      </c>
      <c r="H952">
        <v>332</v>
      </c>
      <c r="I952">
        <v>46</v>
      </c>
      <c r="J952">
        <v>3</v>
      </c>
      <c r="K952">
        <v>333</v>
      </c>
      <c r="L952">
        <v>47</v>
      </c>
      <c r="M952">
        <v>12</v>
      </c>
      <c r="N952">
        <v>1171</v>
      </c>
      <c r="O952">
        <v>0.28000000000000003</v>
      </c>
      <c r="P952">
        <v>2.33</v>
      </c>
      <c r="Q952">
        <v>1.4999999999999999E-2</v>
      </c>
      <c r="R952">
        <v>27.7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273.54229790936552</v>
      </c>
      <c r="B953">
        <v>56.000000000000007</v>
      </c>
      <c r="C953">
        <v>3.4192787238670679</v>
      </c>
      <c r="D953">
        <v>191.24039999999999</v>
      </c>
      <c r="E953">
        <v>310.20746887966811</v>
      </c>
      <c r="F953">
        <v>77.969999999999985</v>
      </c>
      <c r="G953">
        <v>32.866079999999997</v>
      </c>
      <c r="H953">
        <v>8</v>
      </c>
      <c r="I953">
        <v>36</v>
      </c>
      <c r="J953">
        <v>3</v>
      </c>
      <c r="K953">
        <v>266</v>
      </c>
      <c r="L953">
        <v>50</v>
      </c>
      <c r="M953">
        <v>12</v>
      </c>
      <c r="N953">
        <v>1171</v>
      </c>
      <c r="O953">
        <v>0.28000000000000003</v>
      </c>
      <c r="P953">
        <v>2.33</v>
      </c>
      <c r="Q953">
        <v>1.4999999999999999E-2</v>
      </c>
      <c r="R953">
        <v>27.7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273.53753294798742</v>
      </c>
      <c r="B954">
        <v>56</v>
      </c>
      <c r="C954">
        <v>3.4192191618498429</v>
      </c>
      <c r="D954">
        <v>187.33439999999999</v>
      </c>
      <c r="E954">
        <v>310.08084390989518</v>
      </c>
      <c r="F954">
        <v>76.334399999999988</v>
      </c>
      <c r="G954">
        <v>32.863799999999998</v>
      </c>
      <c r="H954">
        <v>9</v>
      </c>
      <c r="I954">
        <v>41</v>
      </c>
      <c r="J954">
        <v>2</v>
      </c>
      <c r="K954">
        <v>231</v>
      </c>
      <c r="L954">
        <v>54</v>
      </c>
      <c r="M954">
        <v>1</v>
      </c>
      <c r="N954">
        <v>1171</v>
      </c>
      <c r="O954">
        <v>0.28000000000000003</v>
      </c>
      <c r="P954">
        <v>2.33</v>
      </c>
      <c r="Q954">
        <v>1.4999999999999999E-2</v>
      </c>
      <c r="R954">
        <v>27.7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239.29116307314209</v>
      </c>
      <c r="B955">
        <v>49</v>
      </c>
      <c r="C955">
        <v>3.4184451867591732</v>
      </c>
      <c r="D955">
        <v>180.86799999999999</v>
      </c>
      <c r="E955">
        <v>308.64685903854257</v>
      </c>
      <c r="F955">
        <v>52.503999999999998</v>
      </c>
      <c r="G955">
        <v>28.732399999999998</v>
      </c>
      <c r="H955">
        <v>194</v>
      </c>
      <c r="I955">
        <v>41</v>
      </c>
      <c r="J955">
        <v>4</v>
      </c>
      <c r="K955">
        <v>323</v>
      </c>
      <c r="L955">
        <v>53</v>
      </c>
      <c r="M955">
        <v>13</v>
      </c>
      <c r="N955">
        <v>1171</v>
      </c>
      <c r="O955">
        <v>0.28000000000000003</v>
      </c>
      <c r="P955">
        <v>2.33</v>
      </c>
      <c r="Q955">
        <v>1.4999999999999999E-2</v>
      </c>
      <c r="R955">
        <v>27.7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246.0951982253757</v>
      </c>
      <c r="B956">
        <v>50.400000000000013</v>
      </c>
      <c r="C956">
        <v>3.417988864241329</v>
      </c>
      <c r="D956">
        <v>120.50596</v>
      </c>
      <c r="E956">
        <v>312.24066390041492</v>
      </c>
      <c r="F956">
        <v>111.35298</v>
      </c>
      <c r="G956">
        <v>29.592980000000001</v>
      </c>
      <c r="H956">
        <v>57</v>
      </c>
      <c r="I956">
        <v>50</v>
      </c>
      <c r="J956">
        <v>7</v>
      </c>
      <c r="K956">
        <v>331</v>
      </c>
      <c r="L956">
        <v>43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27.7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273.24627550273573</v>
      </c>
      <c r="B957">
        <v>56.000000000000007</v>
      </c>
      <c r="C957">
        <v>3.4155784437841961</v>
      </c>
      <c r="D957">
        <v>186.56876</v>
      </c>
      <c r="E957">
        <v>309.31120331950211</v>
      </c>
      <c r="F957">
        <v>76.444759999999988</v>
      </c>
      <c r="G957">
        <v>32.818440000000002</v>
      </c>
      <c r="H957">
        <v>8</v>
      </c>
      <c r="I957">
        <v>35</v>
      </c>
      <c r="J957">
        <v>3</v>
      </c>
      <c r="K957">
        <v>205</v>
      </c>
      <c r="L957">
        <v>51</v>
      </c>
      <c r="M957">
        <v>13</v>
      </c>
      <c r="N957">
        <v>1171</v>
      </c>
      <c r="O957">
        <v>0.28000000000000003</v>
      </c>
      <c r="P957">
        <v>2.33</v>
      </c>
      <c r="Q957">
        <v>1.4999999999999999E-2</v>
      </c>
      <c r="R957">
        <v>27.7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273.17082614524207</v>
      </c>
      <c r="B958">
        <v>56.000000000000007</v>
      </c>
      <c r="C958">
        <v>3.4146353268155258</v>
      </c>
      <c r="D958">
        <v>198.46503999999999</v>
      </c>
      <c r="E958">
        <v>310.79502074688787</v>
      </c>
      <c r="F958">
        <v>77.032520000000005</v>
      </c>
      <c r="G958">
        <v>32.829360000000001</v>
      </c>
      <c r="H958">
        <v>9</v>
      </c>
      <c r="I958">
        <v>40</v>
      </c>
      <c r="J958">
        <v>2</v>
      </c>
      <c r="K958">
        <v>252</v>
      </c>
      <c r="L958">
        <v>54</v>
      </c>
      <c r="M958">
        <v>14</v>
      </c>
      <c r="N958">
        <v>1171</v>
      </c>
      <c r="O958">
        <v>0.28000000000000003</v>
      </c>
      <c r="P958">
        <v>2.33</v>
      </c>
      <c r="Q958">
        <v>1.4999999999999999E-2</v>
      </c>
      <c r="R958">
        <v>27.7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245.79619604073909</v>
      </c>
      <c r="B959">
        <v>50.400000000000013</v>
      </c>
      <c r="C959">
        <v>3.4138360561213772</v>
      </c>
      <c r="D959">
        <v>101.2</v>
      </c>
      <c r="E959">
        <v>311.46696545279679</v>
      </c>
      <c r="F959">
        <v>70.430800000000005</v>
      </c>
      <c r="G959">
        <v>29.547650000000001</v>
      </c>
      <c r="H959">
        <v>31</v>
      </c>
      <c r="I959">
        <v>22</v>
      </c>
      <c r="J959">
        <v>1</v>
      </c>
      <c r="K959">
        <v>96</v>
      </c>
      <c r="L959">
        <v>73</v>
      </c>
      <c r="M959">
        <v>7</v>
      </c>
      <c r="N959">
        <v>1171</v>
      </c>
      <c r="O959">
        <v>0.28000000000000003</v>
      </c>
      <c r="P959">
        <v>2.33</v>
      </c>
      <c r="Q959">
        <v>1.4999999999999999E-2</v>
      </c>
      <c r="R959">
        <v>27.7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272.91719943488579</v>
      </c>
      <c r="B960">
        <v>56</v>
      </c>
      <c r="C960">
        <v>3.411464992936073</v>
      </c>
      <c r="D960">
        <v>198.30815999999999</v>
      </c>
      <c r="E960">
        <v>307.12033195020751</v>
      </c>
      <c r="F960">
        <v>76.954080000000005</v>
      </c>
      <c r="G960">
        <v>32.74944</v>
      </c>
      <c r="H960">
        <v>9</v>
      </c>
      <c r="I960">
        <v>40</v>
      </c>
      <c r="J960">
        <v>2</v>
      </c>
      <c r="K960">
        <v>60</v>
      </c>
      <c r="L960">
        <v>54</v>
      </c>
      <c r="M960">
        <v>16</v>
      </c>
      <c r="N960">
        <v>1171</v>
      </c>
      <c r="O960">
        <v>0.28000000000000003</v>
      </c>
      <c r="P960">
        <v>2.33</v>
      </c>
      <c r="Q960">
        <v>1.4999999999999999E-2</v>
      </c>
      <c r="R960">
        <v>27.7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272.86759179981237</v>
      </c>
      <c r="B961">
        <v>56.000000000000007</v>
      </c>
      <c r="C961">
        <v>3.410844897497654</v>
      </c>
      <c r="D961">
        <v>188.83080000000001</v>
      </c>
      <c r="E961">
        <v>308.57092541563742</v>
      </c>
      <c r="F961">
        <v>50.459400000000002</v>
      </c>
      <c r="G961">
        <v>32.762999999999998</v>
      </c>
      <c r="H961">
        <v>179</v>
      </c>
      <c r="I961">
        <v>50</v>
      </c>
      <c r="J961">
        <v>3</v>
      </c>
      <c r="K961">
        <v>143</v>
      </c>
      <c r="L961">
        <v>44</v>
      </c>
      <c r="M961">
        <v>5</v>
      </c>
      <c r="N961">
        <v>1171</v>
      </c>
      <c r="O961">
        <v>0.28000000000000003</v>
      </c>
      <c r="P961">
        <v>2.33</v>
      </c>
      <c r="Q961">
        <v>1.4999999999999999E-2</v>
      </c>
      <c r="R961">
        <v>27.7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272.82538632346149</v>
      </c>
      <c r="B962">
        <v>56</v>
      </c>
      <c r="C962">
        <v>3.4103173290432691</v>
      </c>
      <c r="D962">
        <v>123.65796</v>
      </c>
      <c r="E962">
        <v>310.70539419087129</v>
      </c>
      <c r="F962">
        <v>78.117960000000011</v>
      </c>
      <c r="G962">
        <v>32.786639999999998</v>
      </c>
      <c r="H962">
        <v>53</v>
      </c>
      <c r="I962">
        <v>46</v>
      </c>
      <c r="J962">
        <v>6</v>
      </c>
      <c r="K962">
        <v>268</v>
      </c>
      <c r="L962">
        <v>48</v>
      </c>
      <c r="M962">
        <v>12</v>
      </c>
      <c r="N962">
        <v>1171</v>
      </c>
      <c r="O962">
        <v>0.28000000000000003</v>
      </c>
      <c r="P962">
        <v>2.33</v>
      </c>
      <c r="Q962">
        <v>1.4999999999999999E-2</v>
      </c>
      <c r="R962">
        <v>27.7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306.90371232254398</v>
      </c>
      <c r="B963">
        <v>63</v>
      </c>
      <c r="C963">
        <v>3.4100412480282678</v>
      </c>
      <c r="D963">
        <v>99.88239999999999</v>
      </c>
      <c r="E963">
        <v>310.94439834024888</v>
      </c>
      <c r="F963">
        <v>63.1892</v>
      </c>
      <c r="G963">
        <v>36.885599999999997</v>
      </c>
      <c r="H963">
        <v>54</v>
      </c>
      <c r="I963">
        <v>40</v>
      </c>
      <c r="J963">
        <v>3</v>
      </c>
      <c r="K963">
        <v>249</v>
      </c>
      <c r="L963">
        <v>54</v>
      </c>
      <c r="M963">
        <v>13</v>
      </c>
      <c r="N963">
        <v>1171</v>
      </c>
      <c r="O963">
        <v>0.28000000000000003</v>
      </c>
      <c r="P963">
        <v>2.33</v>
      </c>
      <c r="Q963">
        <v>1.4999999999999999E-2</v>
      </c>
      <c r="R963">
        <v>27.7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306.79092692397012</v>
      </c>
      <c r="B964">
        <v>63</v>
      </c>
      <c r="C964">
        <v>3.4087880769330008</v>
      </c>
      <c r="D964">
        <v>166.7928</v>
      </c>
      <c r="E964">
        <v>311.92531120331961</v>
      </c>
      <c r="F964">
        <v>58.868400000000001</v>
      </c>
      <c r="G964">
        <v>36.886879999999998</v>
      </c>
      <c r="H964">
        <v>39</v>
      </c>
      <c r="I964">
        <v>43</v>
      </c>
      <c r="J964">
        <v>5</v>
      </c>
      <c r="K964">
        <v>245</v>
      </c>
      <c r="L964">
        <v>51</v>
      </c>
      <c r="M964">
        <v>12</v>
      </c>
      <c r="N964">
        <v>1171</v>
      </c>
      <c r="O964">
        <v>0.28000000000000003</v>
      </c>
      <c r="P964">
        <v>2.33</v>
      </c>
      <c r="Q964">
        <v>1.4999999999999999E-2</v>
      </c>
      <c r="R964">
        <v>27.7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306.68581268398572</v>
      </c>
      <c r="B965">
        <v>63</v>
      </c>
      <c r="C965">
        <v>3.407620140933175</v>
      </c>
      <c r="D965">
        <v>171.12960000000001</v>
      </c>
      <c r="E965">
        <v>307.64971530356388</v>
      </c>
      <c r="F965">
        <v>63.6736</v>
      </c>
      <c r="G965">
        <v>36.809600000000003</v>
      </c>
      <c r="H965">
        <v>39</v>
      </c>
      <c r="I965">
        <v>46</v>
      </c>
      <c r="J965">
        <v>5</v>
      </c>
      <c r="K965">
        <v>292</v>
      </c>
      <c r="L965">
        <v>48</v>
      </c>
      <c r="M965">
        <v>14</v>
      </c>
      <c r="N965">
        <v>1171</v>
      </c>
      <c r="O965">
        <v>0.28000000000000003</v>
      </c>
      <c r="P965">
        <v>2.33</v>
      </c>
      <c r="Q965">
        <v>1.4999999999999999E-2</v>
      </c>
      <c r="R965">
        <v>27.7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255.55468887247909</v>
      </c>
      <c r="B966">
        <v>52.500000000000007</v>
      </c>
      <c r="C966">
        <v>3.407395851633054</v>
      </c>
      <c r="D966">
        <v>184.5264</v>
      </c>
      <c r="E966">
        <v>306.50290456431537</v>
      </c>
      <c r="F966">
        <v>92.263199999999998</v>
      </c>
      <c r="G966">
        <v>30.658200000000001</v>
      </c>
      <c r="H966">
        <v>22</v>
      </c>
      <c r="I966">
        <v>37</v>
      </c>
      <c r="J966">
        <v>2</v>
      </c>
      <c r="K966">
        <v>249</v>
      </c>
      <c r="L966">
        <v>57</v>
      </c>
      <c r="M966">
        <v>12</v>
      </c>
      <c r="N966">
        <v>1171</v>
      </c>
      <c r="O966">
        <v>0.28000000000000003</v>
      </c>
      <c r="P966">
        <v>2.33</v>
      </c>
      <c r="Q966">
        <v>1.4999999999999999E-2</v>
      </c>
      <c r="R966">
        <v>27.7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272.53450059876758</v>
      </c>
      <c r="B967">
        <v>56</v>
      </c>
      <c r="C967">
        <v>3.4066812574845948</v>
      </c>
      <c r="D967">
        <v>205.1112</v>
      </c>
      <c r="E967">
        <v>308.8235459378883</v>
      </c>
      <c r="F967">
        <v>77.043599999999998</v>
      </c>
      <c r="G967">
        <v>32.726399999999998</v>
      </c>
      <c r="H967">
        <v>7</v>
      </c>
      <c r="I967">
        <v>44</v>
      </c>
      <c r="J967">
        <v>3</v>
      </c>
      <c r="K967">
        <v>165</v>
      </c>
      <c r="L967">
        <v>50</v>
      </c>
      <c r="M967">
        <v>10</v>
      </c>
      <c r="N967">
        <v>1171</v>
      </c>
      <c r="O967">
        <v>0.28000000000000003</v>
      </c>
      <c r="P967">
        <v>2.33</v>
      </c>
      <c r="Q967">
        <v>1.4999999999999999E-2</v>
      </c>
      <c r="R967">
        <v>27.7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272.52898905856142</v>
      </c>
      <c r="B968">
        <v>56</v>
      </c>
      <c r="C968">
        <v>3.4066123632320169</v>
      </c>
      <c r="D968">
        <v>206.904</v>
      </c>
      <c r="E968">
        <v>310.25726141078837</v>
      </c>
      <c r="F968">
        <v>76.367999999999995</v>
      </c>
      <c r="G968">
        <v>32.744999999999997</v>
      </c>
      <c r="H968">
        <v>9</v>
      </c>
      <c r="I968">
        <v>41</v>
      </c>
      <c r="J968">
        <v>2</v>
      </c>
      <c r="K968">
        <v>74</v>
      </c>
      <c r="L968">
        <v>45</v>
      </c>
      <c r="M968">
        <v>1</v>
      </c>
      <c r="N968">
        <v>1171</v>
      </c>
      <c r="O968">
        <v>0.28000000000000003</v>
      </c>
      <c r="P968">
        <v>2.33</v>
      </c>
      <c r="Q968">
        <v>1.4999999999999999E-2</v>
      </c>
      <c r="R968">
        <v>27.7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306.53805227131028</v>
      </c>
      <c r="B969">
        <v>63</v>
      </c>
      <c r="C969">
        <v>3.4059783585701142</v>
      </c>
      <c r="D969">
        <v>100.19616000000001</v>
      </c>
      <c r="E969">
        <v>311.50207468879671</v>
      </c>
      <c r="F969">
        <v>63.346080000000001</v>
      </c>
      <c r="G969">
        <v>36.850079999999998</v>
      </c>
      <c r="H969">
        <v>54</v>
      </c>
      <c r="I969">
        <v>40</v>
      </c>
      <c r="J969">
        <v>3</v>
      </c>
      <c r="K969">
        <v>60</v>
      </c>
      <c r="L969">
        <v>53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27.7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272.45773807225339</v>
      </c>
      <c r="B970">
        <v>56.000000000000007</v>
      </c>
      <c r="C970">
        <v>3.4057217259031671</v>
      </c>
      <c r="D970">
        <v>197.36688000000001</v>
      </c>
      <c r="E970">
        <v>302.9609958506224</v>
      </c>
      <c r="F970">
        <v>76.483440000000002</v>
      </c>
      <c r="G970">
        <v>32.638440000000003</v>
      </c>
      <c r="H970">
        <v>9</v>
      </c>
      <c r="I970">
        <v>41</v>
      </c>
      <c r="J970">
        <v>2</v>
      </c>
      <c r="K970">
        <v>278</v>
      </c>
      <c r="L970">
        <v>53</v>
      </c>
      <c r="M970">
        <v>4</v>
      </c>
      <c r="N970">
        <v>1171</v>
      </c>
      <c r="O970">
        <v>0.28000000000000003</v>
      </c>
      <c r="P970">
        <v>2.33</v>
      </c>
      <c r="Q970">
        <v>1.4999999999999999E-2</v>
      </c>
      <c r="R970">
        <v>27.7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306.50395605976308</v>
      </c>
      <c r="B971">
        <v>63</v>
      </c>
      <c r="C971">
        <v>3.405599511775145</v>
      </c>
      <c r="D971">
        <v>99.9</v>
      </c>
      <c r="E971">
        <v>311.90041493775942</v>
      </c>
      <c r="F971">
        <v>63.27</v>
      </c>
      <c r="G971">
        <v>36.851999999999997</v>
      </c>
      <c r="H971">
        <v>55</v>
      </c>
      <c r="I971">
        <v>48</v>
      </c>
      <c r="J971">
        <v>6</v>
      </c>
      <c r="K971">
        <v>249</v>
      </c>
      <c r="L971">
        <v>46</v>
      </c>
      <c r="M971">
        <v>15</v>
      </c>
      <c r="N971">
        <v>1171</v>
      </c>
      <c r="O971">
        <v>0.28000000000000003</v>
      </c>
      <c r="P971">
        <v>2.33</v>
      </c>
      <c r="Q971">
        <v>1.4999999999999999E-2</v>
      </c>
      <c r="R971">
        <v>27.7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272.41229927334638</v>
      </c>
      <c r="B972">
        <v>56</v>
      </c>
      <c r="C972">
        <v>3.40515374091683</v>
      </c>
      <c r="D972">
        <v>133.32679999999999</v>
      </c>
      <c r="E972">
        <v>309.11203319502067</v>
      </c>
      <c r="F972">
        <v>78.048400000000001</v>
      </c>
      <c r="G972">
        <v>32.715600000000002</v>
      </c>
      <c r="H972">
        <v>53</v>
      </c>
      <c r="I972">
        <v>46</v>
      </c>
      <c r="J972">
        <v>6</v>
      </c>
      <c r="K972">
        <v>244</v>
      </c>
      <c r="L972">
        <v>48</v>
      </c>
      <c r="M972">
        <v>10</v>
      </c>
      <c r="N972">
        <v>1171</v>
      </c>
      <c r="O972">
        <v>0.28000000000000003</v>
      </c>
      <c r="P972">
        <v>2.33</v>
      </c>
      <c r="Q972">
        <v>1.4999999999999999E-2</v>
      </c>
      <c r="R972">
        <v>27.7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272.41229927334638</v>
      </c>
      <c r="B973">
        <v>56</v>
      </c>
      <c r="C973">
        <v>3.40515374091683</v>
      </c>
      <c r="D973">
        <v>133.74119999999999</v>
      </c>
      <c r="E973">
        <v>309.11203319502067</v>
      </c>
      <c r="F973">
        <v>78.255600000000001</v>
      </c>
      <c r="G973">
        <v>32.715600000000002</v>
      </c>
      <c r="H973">
        <v>53</v>
      </c>
      <c r="I973">
        <v>46</v>
      </c>
      <c r="J973">
        <v>6</v>
      </c>
      <c r="K973">
        <v>250</v>
      </c>
      <c r="L973">
        <v>48</v>
      </c>
      <c r="M973">
        <v>14</v>
      </c>
      <c r="N973">
        <v>1171</v>
      </c>
      <c r="O973">
        <v>0.28000000000000003</v>
      </c>
      <c r="P973">
        <v>2.33</v>
      </c>
      <c r="Q973">
        <v>1.4999999999999999E-2</v>
      </c>
      <c r="R973">
        <v>27.7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272.41229927334638</v>
      </c>
      <c r="B974">
        <v>56</v>
      </c>
      <c r="C974">
        <v>3.40515374091683</v>
      </c>
      <c r="D974">
        <v>133.74119999999999</v>
      </c>
      <c r="E974">
        <v>309.11203319502067</v>
      </c>
      <c r="F974">
        <v>78.255600000000001</v>
      </c>
      <c r="G974">
        <v>32.715600000000002</v>
      </c>
      <c r="H974">
        <v>53</v>
      </c>
      <c r="I974">
        <v>46</v>
      </c>
      <c r="J974">
        <v>6</v>
      </c>
      <c r="K974">
        <v>251</v>
      </c>
      <c r="L974">
        <v>48</v>
      </c>
      <c r="M974">
        <v>14</v>
      </c>
      <c r="N974">
        <v>1171</v>
      </c>
      <c r="O974">
        <v>0.28000000000000003</v>
      </c>
      <c r="P974">
        <v>2.33</v>
      </c>
      <c r="Q974">
        <v>1.4999999999999999E-2</v>
      </c>
      <c r="R974">
        <v>27.7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272.20699647258749</v>
      </c>
      <c r="B975">
        <v>56</v>
      </c>
      <c r="C975">
        <v>3.4025874559073439</v>
      </c>
      <c r="D975">
        <v>191.28554</v>
      </c>
      <c r="E975">
        <v>310.30705394190869</v>
      </c>
      <c r="F975">
        <v>78.015139999999988</v>
      </c>
      <c r="G975">
        <v>32.706980000000001</v>
      </c>
      <c r="H975">
        <v>8</v>
      </c>
      <c r="I975">
        <v>36</v>
      </c>
      <c r="J975">
        <v>3</v>
      </c>
      <c r="K975">
        <v>206</v>
      </c>
      <c r="L975">
        <v>52</v>
      </c>
      <c r="M975">
        <v>11</v>
      </c>
      <c r="N975">
        <v>1171</v>
      </c>
      <c r="O975">
        <v>0.28000000000000003</v>
      </c>
      <c r="P975">
        <v>2.33</v>
      </c>
      <c r="Q975">
        <v>1.4999999999999999E-2</v>
      </c>
      <c r="R975">
        <v>27.7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374.27802949531713</v>
      </c>
      <c r="B976">
        <v>77</v>
      </c>
      <c r="C976">
        <v>3.4025275408665192</v>
      </c>
      <c r="D976">
        <v>157.90242000000001</v>
      </c>
      <c r="E976">
        <v>311.2346210365555</v>
      </c>
      <c r="F976">
        <v>52.516019999999997</v>
      </c>
      <c r="G976">
        <v>44.988419999999998</v>
      </c>
      <c r="H976">
        <v>127</v>
      </c>
      <c r="I976">
        <v>51</v>
      </c>
      <c r="J976">
        <v>41</v>
      </c>
      <c r="K976">
        <v>208</v>
      </c>
      <c r="L976">
        <v>43</v>
      </c>
      <c r="M976">
        <v>11</v>
      </c>
      <c r="N976">
        <v>1171</v>
      </c>
      <c r="O976">
        <v>0.28000000000000003</v>
      </c>
      <c r="P976">
        <v>2.33</v>
      </c>
      <c r="Q976">
        <v>1.4999999999999999E-2</v>
      </c>
      <c r="R976">
        <v>27.7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272.16308939883368</v>
      </c>
      <c r="B977">
        <v>56</v>
      </c>
      <c r="C977">
        <v>3.4020386174854211</v>
      </c>
      <c r="D977">
        <v>123.79559999999999</v>
      </c>
      <c r="E977">
        <v>311.34273858921159</v>
      </c>
      <c r="F977">
        <v>78.255600000000001</v>
      </c>
      <c r="G977">
        <v>32.715600000000002</v>
      </c>
      <c r="H977">
        <v>53</v>
      </c>
      <c r="I977">
        <v>46</v>
      </c>
      <c r="J977">
        <v>6</v>
      </c>
      <c r="K977">
        <v>202</v>
      </c>
      <c r="L977">
        <v>48</v>
      </c>
      <c r="M977">
        <v>14</v>
      </c>
      <c r="N977">
        <v>1171</v>
      </c>
      <c r="O977">
        <v>0.28000000000000003</v>
      </c>
      <c r="P977">
        <v>2.33</v>
      </c>
      <c r="Q977">
        <v>1.4999999999999999E-2</v>
      </c>
      <c r="R977">
        <v>27.7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272.11208629313262</v>
      </c>
      <c r="B978">
        <v>56</v>
      </c>
      <c r="C978">
        <v>3.4014010786641569</v>
      </c>
      <c r="D978">
        <v>133.67016000000001</v>
      </c>
      <c r="E978">
        <v>309.15186721991699</v>
      </c>
      <c r="F978">
        <v>78.220079999999996</v>
      </c>
      <c r="G978">
        <v>32.680079999999997</v>
      </c>
      <c r="H978">
        <v>53</v>
      </c>
      <c r="I978">
        <v>46</v>
      </c>
      <c r="J978">
        <v>6</v>
      </c>
      <c r="K978">
        <v>246</v>
      </c>
      <c r="L978">
        <v>48</v>
      </c>
      <c r="M978">
        <v>9</v>
      </c>
      <c r="N978">
        <v>1171</v>
      </c>
      <c r="O978">
        <v>0.28000000000000003</v>
      </c>
      <c r="P978">
        <v>2.33</v>
      </c>
      <c r="Q978">
        <v>1.4999999999999999E-2</v>
      </c>
      <c r="R978">
        <v>27.7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244.8149654093879</v>
      </c>
      <c r="B979">
        <v>50.4</v>
      </c>
      <c r="C979">
        <v>3.4002078529081659</v>
      </c>
      <c r="D979">
        <v>105.7632</v>
      </c>
      <c r="E979">
        <v>312.18831061835209</v>
      </c>
      <c r="F979">
        <v>60.695999999999998</v>
      </c>
      <c r="G979">
        <v>29.438400000000009</v>
      </c>
      <c r="H979">
        <v>105</v>
      </c>
      <c r="I979">
        <v>53</v>
      </c>
      <c r="J979">
        <v>15</v>
      </c>
      <c r="K979">
        <v>96</v>
      </c>
      <c r="L979">
        <v>48</v>
      </c>
      <c r="M979">
        <v>8</v>
      </c>
      <c r="N979">
        <v>1171</v>
      </c>
      <c r="O979">
        <v>0.28000000000000003</v>
      </c>
      <c r="P979">
        <v>2.33</v>
      </c>
      <c r="Q979">
        <v>1.4999999999999999E-2</v>
      </c>
      <c r="R979">
        <v>27.7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305.97669881535438</v>
      </c>
      <c r="B980">
        <v>63</v>
      </c>
      <c r="C980">
        <v>3.3997410979483829</v>
      </c>
      <c r="D980">
        <v>176.32214999999999</v>
      </c>
      <c r="E980">
        <v>310.90954356846481</v>
      </c>
      <c r="F980">
        <v>58.774050000000003</v>
      </c>
      <c r="G980">
        <v>36.773660000000007</v>
      </c>
      <c r="H980">
        <v>39</v>
      </c>
      <c r="I980">
        <v>43</v>
      </c>
      <c r="J980">
        <v>5</v>
      </c>
      <c r="K980">
        <v>97</v>
      </c>
      <c r="L980">
        <v>51</v>
      </c>
      <c r="M980">
        <v>6</v>
      </c>
      <c r="N980">
        <v>1171</v>
      </c>
      <c r="O980">
        <v>0.28000000000000003</v>
      </c>
      <c r="P980">
        <v>2.33</v>
      </c>
      <c r="Q980">
        <v>1.4999999999999999E-2</v>
      </c>
      <c r="R980">
        <v>27.7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236.62095722505319</v>
      </c>
      <c r="B981">
        <v>48.720000000000013</v>
      </c>
      <c r="C981">
        <v>3.399726396911682</v>
      </c>
      <c r="D981">
        <v>180.60239999999999</v>
      </c>
      <c r="E981">
        <v>310.44883091849431</v>
      </c>
      <c r="F981">
        <v>110.81399999999999</v>
      </c>
      <c r="G981">
        <v>28.4328</v>
      </c>
      <c r="H981">
        <v>96</v>
      </c>
      <c r="I981">
        <v>48</v>
      </c>
      <c r="J981">
        <v>21</v>
      </c>
      <c r="K981">
        <v>236</v>
      </c>
      <c r="L981">
        <v>44</v>
      </c>
      <c r="M981">
        <v>10</v>
      </c>
      <c r="N981">
        <v>1171</v>
      </c>
      <c r="O981">
        <v>0.28000000000000003</v>
      </c>
      <c r="P981">
        <v>2.33</v>
      </c>
      <c r="Q981">
        <v>1.4999999999999999E-2</v>
      </c>
      <c r="R981">
        <v>27.7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305.87994195561009</v>
      </c>
      <c r="B982">
        <v>63</v>
      </c>
      <c r="C982">
        <v>3.3986660217290021</v>
      </c>
      <c r="D982">
        <v>152.46759599999999</v>
      </c>
      <c r="E982">
        <v>308.97922360648829</v>
      </c>
      <c r="F982">
        <v>62.997048000000007</v>
      </c>
      <c r="G982">
        <v>36.732923999999997</v>
      </c>
      <c r="H982">
        <v>33</v>
      </c>
      <c r="I982">
        <v>45</v>
      </c>
      <c r="J982">
        <v>3</v>
      </c>
      <c r="K982">
        <v>85</v>
      </c>
      <c r="L982">
        <v>49</v>
      </c>
      <c r="M982">
        <v>12</v>
      </c>
      <c r="N982">
        <v>1171</v>
      </c>
      <c r="O982">
        <v>0.28000000000000003</v>
      </c>
      <c r="P982">
        <v>2.33</v>
      </c>
      <c r="Q982">
        <v>1.4999999999999999E-2</v>
      </c>
      <c r="R982">
        <v>27.7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305.87994195561009</v>
      </c>
      <c r="B983">
        <v>63</v>
      </c>
      <c r="C983">
        <v>3.3986660217290021</v>
      </c>
      <c r="D983">
        <v>152.46759599999999</v>
      </c>
      <c r="E983">
        <v>308.97922360648829</v>
      </c>
      <c r="F983">
        <v>62.997048000000007</v>
      </c>
      <c r="G983">
        <v>36.732923999999997</v>
      </c>
      <c r="H983">
        <v>332</v>
      </c>
      <c r="I983">
        <v>45</v>
      </c>
      <c r="J983">
        <v>3</v>
      </c>
      <c r="K983">
        <v>85</v>
      </c>
      <c r="L983">
        <v>49</v>
      </c>
      <c r="M983">
        <v>12</v>
      </c>
      <c r="N983">
        <v>1171</v>
      </c>
      <c r="O983">
        <v>0.28000000000000003</v>
      </c>
      <c r="P983">
        <v>2.33</v>
      </c>
      <c r="Q983">
        <v>1.4999999999999999E-2</v>
      </c>
      <c r="R983">
        <v>27.7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271.59277104353868</v>
      </c>
      <c r="B984">
        <v>56</v>
      </c>
      <c r="C984">
        <v>3.3949096380442341</v>
      </c>
      <c r="D984">
        <v>132.27500000000001</v>
      </c>
      <c r="E984">
        <v>310.92116182572607</v>
      </c>
      <c r="F984">
        <v>77.370699999999999</v>
      </c>
      <c r="G984">
        <v>32.641399999999997</v>
      </c>
      <c r="H984">
        <v>52</v>
      </c>
      <c r="I984">
        <v>44</v>
      </c>
      <c r="J984">
        <v>6</v>
      </c>
      <c r="K984">
        <v>188</v>
      </c>
      <c r="L984">
        <v>50</v>
      </c>
      <c r="M984">
        <v>11</v>
      </c>
      <c r="N984">
        <v>1171</v>
      </c>
      <c r="O984">
        <v>0.28000000000000003</v>
      </c>
      <c r="P984">
        <v>2.33</v>
      </c>
      <c r="Q984">
        <v>1.4999999999999999E-2</v>
      </c>
      <c r="R984">
        <v>27.7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373.30495203414182</v>
      </c>
      <c r="B985">
        <v>77</v>
      </c>
      <c r="C985">
        <v>3.3936813821285621</v>
      </c>
      <c r="D985">
        <v>165.33279999999999</v>
      </c>
      <c r="E985">
        <v>310.95990492167448</v>
      </c>
      <c r="F985">
        <v>52.426400000000001</v>
      </c>
      <c r="G985">
        <v>44.866399999999999</v>
      </c>
      <c r="H985">
        <v>127</v>
      </c>
      <c r="I985">
        <v>50</v>
      </c>
      <c r="J985">
        <v>42</v>
      </c>
      <c r="K985">
        <v>313</v>
      </c>
      <c r="L985">
        <v>44</v>
      </c>
      <c r="M985">
        <v>11</v>
      </c>
      <c r="N985">
        <v>1171</v>
      </c>
      <c r="O985">
        <v>0.28000000000000003</v>
      </c>
      <c r="P985">
        <v>2.33</v>
      </c>
      <c r="Q985">
        <v>1.4999999999999999E-2</v>
      </c>
      <c r="R985">
        <v>27.7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305.23756506861719</v>
      </c>
      <c r="B986">
        <v>63.000000000000007</v>
      </c>
      <c r="C986">
        <v>3.391528500762413</v>
      </c>
      <c r="D986">
        <v>156.97152</v>
      </c>
      <c r="E986">
        <v>309.75933609958508</v>
      </c>
      <c r="F986">
        <v>58.859520000000003</v>
      </c>
      <c r="G986">
        <v>36.667520000000003</v>
      </c>
      <c r="H986">
        <v>39</v>
      </c>
      <c r="I986">
        <v>46</v>
      </c>
      <c r="J986">
        <v>5</v>
      </c>
      <c r="K986">
        <v>266</v>
      </c>
      <c r="L986">
        <v>48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27.7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264.39860333009631</v>
      </c>
      <c r="B987">
        <v>54.574074074074083</v>
      </c>
      <c r="C987">
        <v>3.3913360047090739</v>
      </c>
      <c r="D987">
        <v>176.79839999999999</v>
      </c>
      <c r="E987">
        <v>308.33039282784353</v>
      </c>
      <c r="F987">
        <v>93.982799999999997</v>
      </c>
      <c r="G987">
        <v>31.742999999999999</v>
      </c>
      <c r="H987">
        <v>22</v>
      </c>
      <c r="I987">
        <v>39</v>
      </c>
      <c r="J987">
        <v>2</v>
      </c>
      <c r="K987">
        <v>154</v>
      </c>
      <c r="L987">
        <v>55</v>
      </c>
      <c r="M987">
        <v>12</v>
      </c>
      <c r="N987">
        <v>1171</v>
      </c>
      <c r="O987">
        <v>0.28000000000000003</v>
      </c>
      <c r="P987">
        <v>2.33</v>
      </c>
      <c r="Q987">
        <v>1.4999999999999999E-2</v>
      </c>
      <c r="R987">
        <v>27.7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305.17543753586551</v>
      </c>
      <c r="B988">
        <v>63</v>
      </c>
      <c r="C988">
        <v>3.3908381948429498</v>
      </c>
      <c r="D988">
        <v>106.42140000000001</v>
      </c>
      <c r="E988">
        <v>311.98099329775141</v>
      </c>
      <c r="F988">
        <v>63.455280000000002</v>
      </c>
      <c r="G988">
        <v>36.693479999999987</v>
      </c>
      <c r="H988">
        <v>36</v>
      </c>
      <c r="I988">
        <v>47</v>
      </c>
      <c r="J988">
        <v>4</v>
      </c>
      <c r="K988">
        <v>165</v>
      </c>
      <c r="L988">
        <v>44</v>
      </c>
      <c r="M988">
        <v>11</v>
      </c>
      <c r="N988">
        <v>1171</v>
      </c>
      <c r="O988">
        <v>0.28000000000000003</v>
      </c>
      <c r="P988">
        <v>2.33</v>
      </c>
      <c r="Q988">
        <v>1.4999999999999999E-2</v>
      </c>
      <c r="R988">
        <v>27.7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271.22952927755767</v>
      </c>
      <c r="B989">
        <v>56</v>
      </c>
      <c r="C989">
        <v>3.390369115969472</v>
      </c>
      <c r="D989">
        <v>144.297</v>
      </c>
      <c r="E989">
        <v>310.26721991701243</v>
      </c>
      <c r="F989">
        <v>79.119</v>
      </c>
      <c r="G989">
        <v>32.588999999999999</v>
      </c>
      <c r="H989">
        <v>53</v>
      </c>
      <c r="I989">
        <v>47</v>
      </c>
      <c r="J989">
        <v>6</v>
      </c>
      <c r="K989">
        <v>71</v>
      </c>
      <c r="L989">
        <v>42</v>
      </c>
      <c r="M989">
        <v>4</v>
      </c>
      <c r="N989">
        <v>1171</v>
      </c>
      <c r="O989">
        <v>0.28000000000000003</v>
      </c>
      <c r="P989">
        <v>2.33</v>
      </c>
      <c r="Q989">
        <v>1.4999999999999999E-2</v>
      </c>
      <c r="R989">
        <v>27.7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305.0718603715834</v>
      </c>
      <c r="B990">
        <v>63.000000000000007</v>
      </c>
      <c r="C990">
        <v>3.3896873374620382</v>
      </c>
      <c r="D990">
        <v>157.32671999999999</v>
      </c>
      <c r="E990">
        <v>309.94190871369301</v>
      </c>
      <c r="F990">
        <v>59.21472</v>
      </c>
      <c r="G990">
        <v>36.650359999999999</v>
      </c>
      <c r="H990">
        <v>39</v>
      </c>
      <c r="I990">
        <v>45</v>
      </c>
      <c r="J990">
        <v>5</v>
      </c>
      <c r="K990">
        <v>205</v>
      </c>
      <c r="L990">
        <v>49</v>
      </c>
      <c r="M990">
        <v>13</v>
      </c>
      <c r="N990">
        <v>1171</v>
      </c>
      <c r="O990">
        <v>0.28000000000000003</v>
      </c>
      <c r="P990">
        <v>2.33</v>
      </c>
      <c r="Q990">
        <v>1.4999999999999999E-2</v>
      </c>
      <c r="R990">
        <v>27.7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244.0116050291397</v>
      </c>
      <c r="B991">
        <v>50.400000000000013</v>
      </c>
      <c r="C991">
        <v>3.3890500698491621</v>
      </c>
      <c r="D991">
        <v>106.70399999999999</v>
      </c>
      <c r="E991">
        <v>312.63739879117071</v>
      </c>
      <c r="F991">
        <v>67.823999999999998</v>
      </c>
      <c r="G991">
        <v>29.347200000000001</v>
      </c>
      <c r="H991">
        <v>301</v>
      </c>
      <c r="I991">
        <v>54</v>
      </c>
      <c r="J991">
        <v>2</v>
      </c>
      <c r="K991">
        <v>295</v>
      </c>
      <c r="L991">
        <v>43</v>
      </c>
      <c r="M991">
        <v>4</v>
      </c>
      <c r="N991">
        <v>1171</v>
      </c>
      <c r="O991">
        <v>0.28000000000000003</v>
      </c>
      <c r="P991">
        <v>2.33</v>
      </c>
      <c r="Q991">
        <v>1.4999999999999999E-2</v>
      </c>
      <c r="R991">
        <v>27.7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271.11079989210629</v>
      </c>
      <c r="B992">
        <v>56</v>
      </c>
      <c r="C992">
        <v>3.3888849986513292</v>
      </c>
      <c r="D992">
        <v>133.386</v>
      </c>
      <c r="E992">
        <v>307.51867219917011</v>
      </c>
      <c r="F992">
        <v>78.078000000000003</v>
      </c>
      <c r="G992">
        <v>32.537999999999997</v>
      </c>
      <c r="H992">
        <v>53</v>
      </c>
      <c r="I992">
        <v>46</v>
      </c>
      <c r="J992">
        <v>6</v>
      </c>
      <c r="K992">
        <v>248</v>
      </c>
      <c r="L992">
        <v>48</v>
      </c>
      <c r="M992">
        <v>10</v>
      </c>
      <c r="N992">
        <v>1171</v>
      </c>
      <c r="O992">
        <v>0.28000000000000003</v>
      </c>
      <c r="P992">
        <v>2.33</v>
      </c>
      <c r="Q992">
        <v>1.4999999999999999E-2</v>
      </c>
      <c r="R992">
        <v>27.7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271.11079989210629</v>
      </c>
      <c r="B993">
        <v>56</v>
      </c>
      <c r="C993">
        <v>3.3888849986513292</v>
      </c>
      <c r="D993">
        <v>123.61799999999999</v>
      </c>
      <c r="E993">
        <v>307.51867219917011</v>
      </c>
      <c r="F993">
        <v>78.078000000000003</v>
      </c>
      <c r="G993">
        <v>32.537999999999997</v>
      </c>
      <c r="H993">
        <v>53</v>
      </c>
      <c r="I993">
        <v>46</v>
      </c>
      <c r="J993">
        <v>6</v>
      </c>
      <c r="K993">
        <v>265</v>
      </c>
      <c r="L993">
        <v>48</v>
      </c>
      <c r="M993">
        <v>11</v>
      </c>
      <c r="N993">
        <v>1171</v>
      </c>
      <c r="O993">
        <v>0.28000000000000003</v>
      </c>
      <c r="P993">
        <v>2.33</v>
      </c>
      <c r="Q993">
        <v>1.4999999999999999E-2</v>
      </c>
      <c r="R993">
        <v>27.7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243.911036370934</v>
      </c>
      <c r="B994">
        <v>50.4</v>
      </c>
      <c r="C994">
        <v>3.3876532829296391</v>
      </c>
      <c r="D994">
        <v>122.32080000000001</v>
      </c>
      <c r="E994">
        <v>312.22118228718011</v>
      </c>
      <c r="F994">
        <v>68.890500000000003</v>
      </c>
      <c r="G994">
        <v>29.330100000000002</v>
      </c>
      <c r="H994">
        <v>304</v>
      </c>
      <c r="I994">
        <v>40</v>
      </c>
      <c r="J994">
        <v>3</v>
      </c>
      <c r="K994">
        <v>96</v>
      </c>
      <c r="L994">
        <v>54</v>
      </c>
      <c r="M994">
        <v>9</v>
      </c>
      <c r="N994">
        <v>1171</v>
      </c>
      <c r="O994">
        <v>0.28000000000000003</v>
      </c>
      <c r="P994">
        <v>2.33</v>
      </c>
      <c r="Q994">
        <v>1.4999999999999999E-2</v>
      </c>
      <c r="R994">
        <v>27.7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243.77451093348481</v>
      </c>
      <c r="B995">
        <v>50.400000000000013</v>
      </c>
      <c r="C995">
        <v>3.3857570962983998</v>
      </c>
      <c r="D995">
        <v>104.3248</v>
      </c>
      <c r="E995">
        <v>312.76348547717839</v>
      </c>
      <c r="F995">
        <v>104.3248</v>
      </c>
      <c r="G995">
        <v>29.3202</v>
      </c>
      <c r="H995">
        <v>57</v>
      </c>
      <c r="I995">
        <v>46</v>
      </c>
      <c r="J995">
        <v>7</v>
      </c>
      <c r="K995">
        <v>155</v>
      </c>
      <c r="L995">
        <v>49</v>
      </c>
      <c r="M995">
        <v>20</v>
      </c>
      <c r="N995">
        <v>1171</v>
      </c>
      <c r="O995">
        <v>0.28000000000000003</v>
      </c>
      <c r="P995">
        <v>2.33</v>
      </c>
      <c r="Q995">
        <v>1.4999999999999999E-2</v>
      </c>
      <c r="R995">
        <v>27.7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270.84490863264563</v>
      </c>
      <c r="B996">
        <v>56</v>
      </c>
      <c r="C996">
        <v>3.3855613579080699</v>
      </c>
      <c r="D996">
        <v>123.61799999999999</v>
      </c>
      <c r="E996">
        <v>309.90871369294598</v>
      </c>
      <c r="F996">
        <v>78.078000000000003</v>
      </c>
      <c r="G996">
        <v>32.537999999999997</v>
      </c>
      <c r="H996">
        <v>53</v>
      </c>
      <c r="I996">
        <v>46</v>
      </c>
      <c r="J996">
        <v>6</v>
      </c>
      <c r="K996">
        <v>209</v>
      </c>
      <c r="L996">
        <v>48</v>
      </c>
      <c r="M996">
        <v>10</v>
      </c>
      <c r="N996">
        <v>1171</v>
      </c>
      <c r="O996">
        <v>0.28000000000000003</v>
      </c>
      <c r="P996">
        <v>2.33</v>
      </c>
      <c r="Q996">
        <v>1.4999999999999999E-2</v>
      </c>
      <c r="R996">
        <v>27.7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243.75912412513091</v>
      </c>
      <c r="B997">
        <v>50.400000000000013</v>
      </c>
      <c r="C997">
        <v>3.3855433906268191</v>
      </c>
      <c r="D997">
        <v>186.55770000000001</v>
      </c>
      <c r="E997">
        <v>310.64564315352698</v>
      </c>
      <c r="F997">
        <v>119.1585</v>
      </c>
      <c r="G997">
        <v>29.292899999999999</v>
      </c>
      <c r="H997">
        <v>96</v>
      </c>
      <c r="I997">
        <v>48</v>
      </c>
      <c r="J997">
        <v>23</v>
      </c>
      <c r="K997">
        <v>62</v>
      </c>
      <c r="L997">
        <v>45</v>
      </c>
      <c r="M997">
        <v>10</v>
      </c>
      <c r="N997">
        <v>1171</v>
      </c>
      <c r="O997">
        <v>0.28000000000000003</v>
      </c>
      <c r="P997">
        <v>2.33</v>
      </c>
      <c r="Q997">
        <v>1.4999999999999999E-2</v>
      </c>
      <c r="R997">
        <v>27.7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270.84128551932582</v>
      </c>
      <c r="B998">
        <v>56</v>
      </c>
      <c r="C998">
        <v>3.3855160689915729</v>
      </c>
      <c r="D998">
        <v>213.47040000000001</v>
      </c>
      <c r="E998">
        <v>306.03170154514657</v>
      </c>
      <c r="F998">
        <v>76.330799999999996</v>
      </c>
      <c r="G998">
        <v>32.485799999999998</v>
      </c>
      <c r="H998">
        <v>9</v>
      </c>
      <c r="I998">
        <v>41</v>
      </c>
      <c r="J998">
        <v>2</v>
      </c>
      <c r="K998">
        <v>129</v>
      </c>
      <c r="L998">
        <v>53</v>
      </c>
      <c r="M998">
        <v>1</v>
      </c>
      <c r="N998">
        <v>1171</v>
      </c>
      <c r="O998">
        <v>0.28000000000000003</v>
      </c>
      <c r="P998">
        <v>2.33</v>
      </c>
      <c r="Q998">
        <v>1.4999999999999999E-2</v>
      </c>
      <c r="R998">
        <v>27.7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270.78589249768532</v>
      </c>
      <c r="B999">
        <v>56</v>
      </c>
      <c r="C999">
        <v>3.3848236562210672</v>
      </c>
      <c r="D999">
        <v>132.94200000000001</v>
      </c>
      <c r="E999">
        <v>310.43983402489619</v>
      </c>
      <c r="F999">
        <v>77.855999999999995</v>
      </c>
      <c r="G999">
        <v>32.537999999999997</v>
      </c>
      <c r="H999">
        <v>53</v>
      </c>
      <c r="I999">
        <v>46</v>
      </c>
      <c r="J999">
        <v>6</v>
      </c>
      <c r="K999">
        <v>189</v>
      </c>
      <c r="L999">
        <v>44</v>
      </c>
      <c r="M999">
        <v>8</v>
      </c>
      <c r="N999">
        <v>1171</v>
      </c>
      <c r="O999">
        <v>0.28000000000000003</v>
      </c>
      <c r="P999">
        <v>2.33</v>
      </c>
      <c r="Q999">
        <v>1.4999999999999999E-2</v>
      </c>
      <c r="R999">
        <v>27.7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270.65587898230359</v>
      </c>
      <c r="B1000">
        <v>56</v>
      </c>
      <c r="C1000">
        <v>3.3831984872787948</v>
      </c>
      <c r="D1000">
        <v>196.94499999999999</v>
      </c>
      <c r="E1000">
        <v>303.32895438278427</v>
      </c>
      <c r="F1000">
        <v>76.272499999999994</v>
      </c>
      <c r="G1000">
        <v>32.427500000000002</v>
      </c>
      <c r="H1000">
        <v>9</v>
      </c>
      <c r="I1000">
        <v>41</v>
      </c>
      <c r="J1000">
        <v>2</v>
      </c>
      <c r="K1000">
        <v>180</v>
      </c>
      <c r="L1000">
        <v>53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27.7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304.38225442084001</v>
      </c>
      <c r="B1001">
        <v>63</v>
      </c>
      <c r="C1001">
        <v>3.3820250491204451</v>
      </c>
      <c r="D1001">
        <v>99.792000000000002</v>
      </c>
      <c r="E1001">
        <v>310.50751717896208</v>
      </c>
      <c r="F1001">
        <v>63.216000000000001</v>
      </c>
      <c r="G1001">
        <v>36.576000000000001</v>
      </c>
      <c r="H1001">
        <v>55</v>
      </c>
      <c r="I1001">
        <v>48</v>
      </c>
      <c r="J1001">
        <v>6</v>
      </c>
      <c r="K1001">
        <v>42</v>
      </c>
      <c r="L1001">
        <v>46</v>
      </c>
      <c r="M1001">
        <v>12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27.7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270.4606351657186</v>
      </c>
      <c r="B1002">
        <v>56</v>
      </c>
      <c r="C1002">
        <v>3.3807579395714829</v>
      </c>
      <c r="D1002">
        <v>398.17920000000009</v>
      </c>
      <c r="E1002">
        <v>307.91701244813282</v>
      </c>
      <c r="F1002">
        <v>51.219839999999998</v>
      </c>
      <c r="G1002">
        <v>32.46528</v>
      </c>
      <c r="H1002">
        <v>63</v>
      </c>
      <c r="I1002">
        <v>48</v>
      </c>
      <c r="J1002">
        <v>13</v>
      </c>
      <c r="K1002">
        <v>161</v>
      </c>
      <c r="L1002">
        <v>44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27.7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270.4606351657186</v>
      </c>
      <c r="B1003">
        <v>56</v>
      </c>
      <c r="C1003">
        <v>3.3807579395714829</v>
      </c>
      <c r="D1003">
        <v>421.26720000000012</v>
      </c>
      <c r="E1003">
        <v>307.91701244813282</v>
      </c>
      <c r="F1003">
        <v>51.219839999999998</v>
      </c>
      <c r="G1003">
        <v>32.46528</v>
      </c>
      <c r="H1003">
        <v>259</v>
      </c>
      <c r="I1003">
        <v>48</v>
      </c>
      <c r="J1003">
        <v>13</v>
      </c>
      <c r="K1003">
        <v>161</v>
      </c>
      <c r="L1003">
        <v>44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27.7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338.07073689406542</v>
      </c>
      <c r="B1004">
        <v>70.000000000000014</v>
      </c>
      <c r="C1004">
        <v>3.3807073689406542</v>
      </c>
      <c r="D1004">
        <v>309.24678</v>
      </c>
      <c r="E1004">
        <v>309.52490556622098</v>
      </c>
      <c r="F1004">
        <v>57.498990000000013</v>
      </c>
      <c r="G1004">
        <v>40.607790000000001</v>
      </c>
      <c r="H1004">
        <v>323</v>
      </c>
      <c r="I1004">
        <v>51</v>
      </c>
      <c r="J1004">
        <v>46</v>
      </c>
      <c r="K1004">
        <v>60</v>
      </c>
      <c r="L1004">
        <v>43</v>
      </c>
      <c r="M1004">
        <v>13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27.7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304.21605338410927</v>
      </c>
      <c r="B1005">
        <v>63</v>
      </c>
      <c r="C1005">
        <v>3.3801783709345479</v>
      </c>
      <c r="D1005">
        <v>480.27757500000013</v>
      </c>
      <c r="E1005">
        <v>306.37312070525951</v>
      </c>
      <c r="F1005">
        <v>67.393649999999994</v>
      </c>
      <c r="G1005">
        <v>36.494024999999993</v>
      </c>
      <c r="H1005">
        <v>142</v>
      </c>
      <c r="I1005">
        <v>51</v>
      </c>
      <c r="J1005">
        <v>25</v>
      </c>
      <c r="K1005">
        <v>327</v>
      </c>
      <c r="L1005">
        <v>42</v>
      </c>
      <c r="M1005">
        <v>9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27.7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243.3534212434615</v>
      </c>
      <c r="B1006">
        <v>50.400000000000013</v>
      </c>
      <c r="C1006">
        <v>3.3799086283814099</v>
      </c>
      <c r="D1006">
        <v>109.38379999999999</v>
      </c>
      <c r="E1006">
        <v>311.88381742738591</v>
      </c>
      <c r="F1006">
        <v>109.38379999999999</v>
      </c>
      <c r="G1006">
        <v>29.259</v>
      </c>
      <c r="H1006">
        <v>57</v>
      </c>
      <c r="I1006">
        <v>49</v>
      </c>
      <c r="J1006">
        <v>7</v>
      </c>
      <c r="K1006">
        <v>98</v>
      </c>
      <c r="L1006">
        <v>43</v>
      </c>
      <c r="M1006">
        <v>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27.7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371.69648944337177</v>
      </c>
      <c r="B1007">
        <v>77</v>
      </c>
      <c r="C1007">
        <v>3.379058994939744</v>
      </c>
      <c r="D1007">
        <v>126.62736</v>
      </c>
      <c r="E1007">
        <v>311.53819152818841</v>
      </c>
      <c r="F1007">
        <v>52.135680000000001</v>
      </c>
      <c r="G1007">
        <v>44.683680000000003</v>
      </c>
      <c r="H1007">
        <v>319</v>
      </c>
      <c r="I1007">
        <v>50</v>
      </c>
      <c r="J1007">
        <v>46</v>
      </c>
      <c r="K1007">
        <v>252</v>
      </c>
      <c r="L1007">
        <v>44</v>
      </c>
      <c r="M1007">
        <v>12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27.7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270.22394353282709</v>
      </c>
      <c r="B1008">
        <v>56.000000000000007</v>
      </c>
      <c r="C1008">
        <v>3.3777992941603392</v>
      </c>
      <c r="D1008">
        <v>186.23724000000001</v>
      </c>
      <c r="E1008">
        <v>309.45228215767628</v>
      </c>
      <c r="F1008">
        <v>76.11323999999999</v>
      </c>
      <c r="G1008">
        <v>32.457320000000003</v>
      </c>
      <c r="H1008">
        <v>8</v>
      </c>
      <c r="I1008">
        <v>35</v>
      </c>
      <c r="J1008">
        <v>3</v>
      </c>
      <c r="K1008">
        <v>204</v>
      </c>
      <c r="L1008">
        <v>53</v>
      </c>
      <c r="M1008">
        <v>14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27.7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270.22394353282709</v>
      </c>
      <c r="B1009">
        <v>56.000000000000007</v>
      </c>
      <c r="C1009">
        <v>3.3777992941603392</v>
      </c>
      <c r="D1009">
        <v>186.23724000000001</v>
      </c>
      <c r="E1009">
        <v>309.45228215767628</v>
      </c>
      <c r="F1009">
        <v>76.11323999999999</v>
      </c>
      <c r="G1009">
        <v>32.457320000000003</v>
      </c>
      <c r="H1009">
        <v>8</v>
      </c>
      <c r="I1009">
        <v>35</v>
      </c>
      <c r="J1009">
        <v>3</v>
      </c>
      <c r="K1009">
        <v>207</v>
      </c>
      <c r="L1009">
        <v>53</v>
      </c>
      <c r="M1009">
        <v>14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27.7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270.15081106533188</v>
      </c>
      <c r="B1010">
        <v>56</v>
      </c>
      <c r="C1010">
        <v>3.376885138316648</v>
      </c>
      <c r="D1010">
        <v>243.44640000000001</v>
      </c>
      <c r="E1010">
        <v>309.44208038147792</v>
      </c>
      <c r="F1010">
        <v>51.233760000000011</v>
      </c>
      <c r="G1010">
        <v>32.448399999999999</v>
      </c>
      <c r="H1010">
        <v>183</v>
      </c>
      <c r="I1010">
        <v>38</v>
      </c>
      <c r="J1010">
        <v>2</v>
      </c>
      <c r="K1010">
        <v>162</v>
      </c>
      <c r="L1010">
        <v>55</v>
      </c>
      <c r="M1010">
        <v>7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27.7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270.01956398294823</v>
      </c>
      <c r="B1011">
        <v>56</v>
      </c>
      <c r="C1011">
        <v>3.3752445497868528</v>
      </c>
      <c r="D1011">
        <v>187.78980000000001</v>
      </c>
      <c r="E1011">
        <v>306.22406639004151</v>
      </c>
      <c r="F1011">
        <v>76.7898</v>
      </c>
      <c r="G1011">
        <v>32.389800000000001</v>
      </c>
      <c r="H1011">
        <v>9</v>
      </c>
      <c r="I1011">
        <v>40</v>
      </c>
      <c r="J1011">
        <v>2</v>
      </c>
      <c r="K1011">
        <v>267</v>
      </c>
      <c r="L1011">
        <v>54</v>
      </c>
      <c r="M1011">
        <v>10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27.7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269.90653900762322</v>
      </c>
      <c r="B1012">
        <v>56</v>
      </c>
      <c r="C1012">
        <v>3.3738317375952902</v>
      </c>
      <c r="D1012">
        <v>413.70736000000011</v>
      </c>
      <c r="E1012">
        <v>307.79917012448129</v>
      </c>
      <c r="F1012">
        <v>50.761040000000008</v>
      </c>
      <c r="G1012">
        <v>32.397199999999998</v>
      </c>
      <c r="H1012">
        <v>246</v>
      </c>
      <c r="I1012">
        <v>46</v>
      </c>
      <c r="J1012">
        <v>22</v>
      </c>
      <c r="K1012">
        <v>161</v>
      </c>
      <c r="L1012">
        <v>47</v>
      </c>
      <c r="M1012">
        <v>11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27.7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269.85731266804959</v>
      </c>
      <c r="B1013">
        <v>56</v>
      </c>
      <c r="C1013">
        <v>3.3732164083506211</v>
      </c>
      <c r="D1013">
        <v>121.3206</v>
      </c>
      <c r="E1013">
        <v>310.54352420641311</v>
      </c>
      <c r="F1013">
        <v>76.770600000000002</v>
      </c>
      <c r="G1013">
        <v>32.427799999999998</v>
      </c>
      <c r="H1013">
        <v>53</v>
      </c>
      <c r="I1013">
        <v>45</v>
      </c>
      <c r="J1013">
        <v>6</v>
      </c>
      <c r="K1013">
        <v>292</v>
      </c>
      <c r="L1013">
        <v>49</v>
      </c>
      <c r="M1013">
        <v>14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27.7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269.80048229781443</v>
      </c>
      <c r="B1014">
        <v>56.000000000000007</v>
      </c>
      <c r="C1014">
        <v>3.3725060287226789</v>
      </c>
      <c r="D1014">
        <v>131.26916</v>
      </c>
      <c r="E1014">
        <v>311.50207468879671</v>
      </c>
      <c r="F1014">
        <v>76.772080000000003</v>
      </c>
      <c r="G1014">
        <v>32.433720000000001</v>
      </c>
      <c r="H1014">
        <v>53</v>
      </c>
      <c r="I1014">
        <v>45</v>
      </c>
      <c r="J1014">
        <v>6</v>
      </c>
      <c r="K1014">
        <v>245</v>
      </c>
      <c r="L1014">
        <v>48</v>
      </c>
      <c r="M1014">
        <v>11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27.7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337.1495055173221</v>
      </c>
      <c r="B1015">
        <v>70</v>
      </c>
      <c r="C1015">
        <v>3.371495055173221</v>
      </c>
      <c r="D1015">
        <v>98.074859999999987</v>
      </c>
      <c r="E1015">
        <v>311.59432749487019</v>
      </c>
      <c r="F1015">
        <v>57.543329999999997</v>
      </c>
      <c r="G1015">
        <v>40.531529999999997</v>
      </c>
      <c r="H1015">
        <v>84</v>
      </c>
      <c r="I1015">
        <v>52</v>
      </c>
      <c r="J1015">
        <v>45</v>
      </c>
      <c r="K1015">
        <v>247</v>
      </c>
      <c r="L1015">
        <v>41</v>
      </c>
      <c r="M1015">
        <v>11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27.7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269.69516497575933</v>
      </c>
      <c r="B1016">
        <v>56.000000000000007</v>
      </c>
      <c r="C1016">
        <v>3.371189562196991</v>
      </c>
      <c r="D1016">
        <v>211.01519999999999</v>
      </c>
      <c r="E1016">
        <v>310.36937991531909</v>
      </c>
      <c r="F1016">
        <v>77.338800000000006</v>
      </c>
      <c r="G1016">
        <v>32.405999999999999</v>
      </c>
      <c r="H1016">
        <v>7</v>
      </c>
      <c r="I1016">
        <v>44</v>
      </c>
      <c r="J1016">
        <v>3</v>
      </c>
      <c r="K1016">
        <v>125</v>
      </c>
      <c r="L1016">
        <v>50</v>
      </c>
      <c r="M1016">
        <v>11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27.7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313.50045326442751</v>
      </c>
      <c r="B1017">
        <v>65.100000000000023</v>
      </c>
      <c r="C1017">
        <v>3.3709726157465321</v>
      </c>
      <c r="D1017">
        <v>99.945599999999999</v>
      </c>
      <c r="E1017">
        <v>300.54771784232361</v>
      </c>
      <c r="F1017">
        <v>63.552</v>
      </c>
      <c r="G1017">
        <v>37.517760000000003</v>
      </c>
      <c r="H1017">
        <v>54</v>
      </c>
      <c r="I1017">
        <v>42</v>
      </c>
      <c r="J1017">
        <v>3</v>
      </c>
      <c r="K1017">
        <v>91</v>
      </c>
      <c r="L1017">
        <v>52</v>
      </c>
      <c r="M1017">
        <v>3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27.7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303.23797590081477</v>
      </c>
      <c r="B1018">
        <v>63.000000000000007</v>
      </c>
      <c r="C1018">
        <v>3.3693108433423871</v>
      </c>
      <c r="D1018">
        <v>98.914320000000004</v>
      </c>
      <c r="E1018">
        <v>308.9128630705394</v>
      </c>
      <c r="F1018">
        <v>62.499660000000013</v>
      </c>
      <c r="G1018">
        <v>36.414659999999998</v>
      </c>
      <c r="H1018">
        <v>55</v>
      </c>
      <c r="I1018">
        <v>47</v>
      </c>
      <c r="J1018">
        <v>6</v>
      </c>
      <c r="K1018">
        <v>60</v>
      </c>
      <c r="L1018">
        <v>47</v>
      </c>
      <c r="M1018">
        <v>18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27.7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269.36559858271357</v>
      </c>
      <c r="B1019">
        <v>56</v>
      </c>
      <c r="C1019">
        <v>3.3670699822839198</v>
      </c>
      <c r="D1019">
        <v>209.43119999999999</v>
      </c>
      <c r="E1019">
        <v>310.36937991531909</v>
      </c>
      <c r="F1019">
        <v>77.299199999999999</v>
      </c>
      <c r="G1019">
        <v>32.366399999999999</v>
      </c>
      <c r="H1019">
        <v>7</v>
      </c>
      <c r="I1019">
        <v>44</v>
      </c>
      <c r="J1019">
        <v>3</v>
      </c>
      <c r="K1019">
        <v>124</v>
      </c>
      <c r="L1019">
        <v>50</v>
      </c>
      <c r="M1019">
        <v>11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27.7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281.94384721627961</v>
      </c>
      <c r="B1020">
        <v>58.625000000000007</v>
      </c>
      <c r="C1020">
        <v>3.366493698104831</v>
      </c>
      <c r="D1020">
        <v>211.02655999999999</v>
      </c>
      <c r="E1020">
        <v>303.00082987551872</v>
      </c>
      <c r="F1020">
        <v>81.020479999999992</v>
      </c>
      <c r="G1020">
        <v>33.775359999999999</v>
      </c>
      <c r="H1020">
        <v>8</v>
      </c>
      <c r="I1020">
        <v>38</v>
      </c>
      <c r="J1020">
        <v>3</v>
      </c>
      <c r="K1020">
        <v>254</v>
      </c>
      <c r="L1020">
        <v>56</v>
      </c>
      <c r="M1020">
        <v>7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27.7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343.32960886468459</v>
      </c>
      <c r="B1021">
        <v>71.40000000000002</v>
      </c>
      <c r="C1021">
        <v>3.3659765574969072</v>
      </c>
      <c r="D1021">
        <v>218.13759999999999</v>
      </c>
      <c r="E1021">
        <v>309.77388412915991</v>
      </c>
      <c r="F1021">
        <v>55.849600000000002</v>
      </c>
      <c r="G1021">
        <v>41.243679999999998</v>
      </c>
      <c r="H1021">
        <v>126</v>
      </c>
      <c r="I1021">
        <v>49</v>
      </c>
      <c r="J1021">
        <v>46</v>
      </c>
      <c r="K1021">
        <v>202</v>
      </c>
      <c r="L1021">
        <v>44</v>
      </c>
      <c r="M1021">
        <v>11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27.7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269.24656833869369</v>
      </c>
      <c r="B1022">
        <v>56</v>
      </c>
      <c r="C1022">
        <v>3.3655821042336709</v>
      </c>
      <c r="D1022">
        <v>246.7268</v>
      </c>
      <c r="E1022">
        <v>308.18921161825727</v>
      </c>
      <c r="F1022">
        <v>51.75508</v>
      </c>
      <c r="G1022">
        <v>32.323159999999987</v>
      </c>
      <c r="H1022">
        <v>65</v>
      </c>
      <c r="I1022">
        <v>43</v>
      </c>
      <c r="J1022">
        <v>2</v>
      </c>
      <c r="K1022">
        <v>162</v>
      </c>
      <c r="L1022">
        <v>48</v>
      </c>
      <c r="M1022">
        <v>8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27.7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336.54965591968869</v>
      </c>
      <c r="B1023">
        <v>70</v>
      </c>
      <c r="C1023">
        <v>3.3654965591968868</v>
      </c>
      <c r="D1023">
        <v>308.89675999999997</v>
      </c>
      <c r="E1023">
        <v>309.98880598115881</v>
      </c>
      <c r="F1023">
        <v>57.323980000000013</v>
      </c>
      <c r="G1023">
        <v>40.432780000000001</v>
      </c>
      <c r="H1023">
        <v>323</v>
      </c>
      <c r="I1023">
        <v>51</v>
      </c>
      <c r="J1023">
        <v>46</v>
      </c>
      <c r="K1023">
        <v>252</v>
      </c>
      <c r="L1023">
        <v>43</v>
      </c>
      <c r="M1023">
        <v>11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27.7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235.55830528330441</v>
      </c>
      <c r="B1024">
        <v>49</v>
      </c>
      <c r="C1024">
        <v>3.365118646904349</v>
      </c>
      <c r="D1024">
        <v>395.60399999999998</v>
      </c>
      <c r="E1024">
        <v>307.25311203319512</v>
      </c>
      <c r="F1024">
        <v>67.266000000000005</v>
      </c>
      <c r="G1024">
        <v>28.268000000000001</v>
      </c>
      <c r="H1024">
        <v>2</v>
      </c>
      <c r="I1024">
        <v>42</v>
      </c>
      <c r="J1024">
        <v>4</v>
      </c>
      <c r="K1024">
        <v>56</v>
      </c>
      <c r="L1024">
        <v>52</v>
      </c>
      <c r="M1024">
        <v>2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27.7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309.38195775735687</v>
      </c>
      <c r="B1025">
        <v>64.358208955223901</v>
      </c>
      <c r="C1025">
        <v>3.3650310340491729</v>
      </c>
      <c r="D1025">
        <v>164.58132000000001</v>
      </c>
      <c r="E1025">
        <v>311.05540435745581</v>
      </c>
      <c r="F1025">
        <v>63.929827199999998</v>
      </c>
      <c r="G1025">
        <v>37.185144000000001</v>
      </c>
      <c r="H1025">
        <v>33</v>
      </c>
      <c r="I1025">
        <v>46</v>
      </c>
      <c r="J1025">
        <v>3</v>
      </c>
      <c r="K1025">
        <v>316</v>
      </c>
      <c r="L1025">
        <v>48</v>
      </c>
      <c r="M1025">
        <v>14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27.7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309.38195775735687</v>
      </c>
      <c r="B1026">
        <v>64.358208955223901</v>
      </c>
      <c r="C1026">
        <v>3.3650310340491729</v>
      </c>
      <c r="D1026">
        <v>164.58132000000001</v>
      </c>
      <c r="E1026">
        <v>311.05540435745581</v>
      </c>
      <c r="F1026">
        <v>63.929827199999998</v>
      </c>
      <c r="G1026">
        <v>37.185144000000001</v>
      </c>
      <c r="H1026">
        <v>332</v>
      </c>
      <c r="I1026">
        <v>46</v>
      </c>
      <c r="J1026">
        <v>3</v>
      </c>
      <c r="K1026">
        <v>316</v>
      </c>
      <c r="L1026">
        <v>48</v>
      </c>
      <c r="M1026">
        <v>14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27.7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252.37009323044359</v>
      </c>
      <c r="B1027">
        <v>52.5</v>
      </c>
      <c r="C1027">
        <v>3.364934576405914</v>
      </c>
      <c r="D1027">
        <v>165.20500000000001</v>
      </c>
      <c r="E1027">
        <v>311.63485477178421</v>
      </c>
      <c r="F1027">
        <v>87.504999999999995</v>
      </c>
      <c r="G1027">
        <v>30.34</v>
      </c>
      <c r="H1027">
        <v>22</v>
      </c>
      <c r="I1027">
        <v>36</v>
      </c>
      <c r="J1027">
        <v>2</v>
      </c>
      <c r="K1027">
        <v>63</v>
      </c>
      <c r="L1027">
        <v>56</v>
      </c>
      <c r="M1027">
        <v>5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27.7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252.37009323044359</v>
      </c>
      <c r="B1028">
        <v>52.5</v>
      </c>
      <c r="C1028">
        <v>3.364934576405914</v>
      </c>
      <c r="D1028">
        <v>165.57499999999999</v>
      </c>
      <c r="E1028">
        <v>311.63485477178421</v>
      </c>
      <c r="F1028">
        <v>87.875</v>
      </c>
      <c r="G1028">
        <v>30.34</v>
      </c>
      <c r="H1028">
        <v>22</v>
      </c>
      <c r="I1028">
        <v>36</v>
      </c>
      <c r="J1028">
        <v>2</v>
      </c>
      <c r="K1028">
        <v>265</v>
      </c>
      <c r="L1028">
        <v>56</v>
      </c>
      <c r="M1028">
        <v>10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27.7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308.7652029871731</v>
      </c>
      <c r="B1029">
        <v>64.235294117647058</v>
      </c>
      <c r="C1029">
        <v>3.3647490069115018</v>
      </c>
      <c r="D1029">
        <v>162.0291</v>
      </c>
      <c r="E1029">
        <v>308.44900255222962</v>
      </c>
      <c r="F1029">
        <v>63.031944000000003</v>
      </c>
      <c r="G1029">
        <v>37.071342500000007</v>
      </c>
      <c r="H1029">
        <v>33</v>
      </c>
      <c r="I1029">
        <v>45</v>
      </c>
      <c r="J1029">
        <v>3</v>
      </c>
      <c r="K1029">
        <v>77</v>
      </c>
      <c r="L1029">
        <v>49</v>
      </c>
      <c r="M1029">
        <v>17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27.7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308.7652029871731</v>
      </c>
      <c r="B1030">
        <v>64.235294117647058</v>
      </c>
      <c r="C1030">
        <v>3.3647490069115018</v>
      </c>
      <c r="D1030">
        <v>162.0291</v>
      </c>
      <c r="E1030">
        <v>308.44900255222962</v>
      </c>
      <c r="F1030">
        <v>63.031944000000003</v>
      </c>
      <c r="G1030">
        <v>37.071342500000007</v>
      </c>
      <c r="H1030">
        <v>332</v>
      </c>
      <c r="I1030">
        <v>45</v>
      </c>
      <c r="J1030">
        <v>3</v>
      </c>
      <c r="K1030">
        <v>77</v>
      </c>
      <c r="L1030">
        <v>49</v>
      </c>
      <c r="M1030">
        <v>17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27.7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308.64378777954892</v>
      </c>
      <c r="B1031">
        <v>64.235294117647058</v>
      </c>
      <c r="C1031">
        <v>3.3634258924694431</v>
      </c>
      <c r="D1031">
        <v>161.98830000000001</v>
      </c>
      <c r="E1031">
        <v>308.44900255222962</v>
      </c>
      <c r="F1031">
        <v>63.018072000000011</v>
      </c>
      <c r="G1031">
        <v>37.056765000000013</v>
      </c>
      <c r="H1031">
        <v>33</v>
      </c>
      <c r="I1031">
        <v>45</v>
      </c>
      <c r="J1031">
        <v>3</v>
      </c>
      <c r="K1031">
        <v>312</v>
      </c>
      <c r="L1031">
        <v>49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27.7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308.64378777954892</v>
      </c>
      <c r="B1032">
        <v>64.235294117647058</v>
      </c>
      <c r="C1032">
        <v>3.3634258924694431</v>
      </c>
      <c r="D1032">
        <v>161.98830000000001</v>
      </c>
      <c r="E1032">
        <v>308.44900255222962</v>
      </c>
      <c r="F1032">
        <v>63.018072000000011</v>
      </c>
      <c r="G1032">
        <v>37.056765000000013</v>
      </c>
      <c r="H1032">
        <v>332</v>
      </c>
      <c r="I1032">
        <v>45</v>
      </c>
      <c r="J1032">
        <v>3</v>
      </c>
      <c r="K1032">
        <v>312</v>
      </c>
      <c r="L1032">
        <v>49</v>
      </c>
      <c r="M1032">
        <v>17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27.7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269.06973117830569</v>
      </c>
      <c r="B1033">
        <v>56.000000000000007</v>
      </c>
      <c r="C1033">
        <v>3.3633716397288209</v>
      </c>
      <c r="D1033">
        <v>197.73983999999999</v>
      </c>
      <c r="E1033">
        <v>305.77593360995849</v>
      </c>
      <c r="F1033">
        <v>76.669920000000005</v>
      </c>
      <c r="G1033">
        <v>32.269919999999999</v>
      </c>
      <c r="H1033">
        <v>9</v>
      </c>
      <c r="I1033">
        <v>40</v>
      </c>
      <c r="J1033">
        <v>2</v>
      </c>
      <c r="K1033">
        <v>242</v>
      </c>
      <c r="L1033">
        <v>54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27.7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269.06973117830569</v>
      </c>
      <c r="B1034">
        <v>56.000000000000007</v>
      </c>
      <c r="C1034">
        <v>3.3633716397288209</v>
      </c>
      <c r="D1034">
        <v>197.73983999999999</v>
      </c>
      <c r="E1034">
        <v>305.77593360995849</v>
      </c>
      <c r="F1034">
        <v>76.669920000000005</v>
      </c>
      <c r="G1034">
        <v>32.269919999999999</v>
      </c>
      <c r="H1034">
        <v>9</v>
      </c>
      <c r="I1034">
        <v>40</v>
      </c>
      <c r="J1034">
        <v>2</v>
      </c>
      <c r="K1034">
        <v>243</v>
      </c>
      <c r="L1034">
        <v>54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27.7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269.05920574015818</v>
      </c>
      <c r="B1035">
        <v>56.000000000000007</v>
      </c>
      <c r="C1035">
        <v>3.363240071751977</v>
      </c>
      <c r="D1035">
        <v>119.05871999999999</v>
      </c>
      <c r="E1035">
        <v>312.81327800829882</v>
      </c>
      <c r="F1035">
        <v>75.498720000000006</v>
      </c>
      <c r="G1035">
        <v>32.362000000000002</v>
      </c>
      <c r="H1035">
        <v>53</v>
      </c>
      <c r="I1035">
        <v>44</v>
      </c>
      <c r="J1035">
        <v>6</v>
      </c>
      <c r="K1035">
        <v>205</v>
      </c>
      <c r="L1035">
        <v>50</v>
      </c>
      <c r="M1035">
        <v>13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27.7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243.06451486646381</v>
      </c>
      <c r="B1036">
        <v>50.590909090909093</v>
      </c>
      <c r="C1036">
        <v>3.363156809473085</v>
      </c>
      <c r="D1036">
        <v>193.14768000000001</v>
      </c>
      <c r="E1036">
        <v>310.28713692946059</v>
      </c>
      <c r="F1036">
        <v>119.04024</v>
      </c>
      <c r="G1036">
        <v>29.205131999999999</v>
      </c>
      <c r="H1036">
        <v>96</v>
      </c>
      <c r="I1036">
        <v>48</v>
      </c>
      <c r="J1036">
        <v>23</v>
      </c>
      <c r="K1036">
        <v>113</v>
      </c>
      <c r="L1036">
        <v>44</v>
      </c>
      <c r="M1036">
        <v>9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27.7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302.57107040550409</v>
      </c>
      <c r="B1037">
        <v>63</v>
      </c>
      <c r="C1037">
        <v>3.3619007822833789</v>
      </c>
      <c r="D1037">
        <v>103.49639999999999</v>
      </c>
      <c r="E1037">
        <v>311.97510373443993</v>
      </c>
      <c r="F1037">
        <v>59.473799999999997</v>
      </c>
      <c r="G1037">
        <v>36.380249999999997</v>
      </c>
      <c r="H1037">
        <v>55</v>
      </c>
      <c r="I1037">
        <v>48</v>
      </c>
      <c r="J1037">
        <v>6</v>
      </c>
      <c r="K1037">
        <v>99</v>
      </c>
      <c r="L1037">
        <v>45</v>
      </c>
      <c r="M1037">
        <v>5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27.7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342.68109291286248</v>
      </c>
      <c r="B1038">
        <v>71.400000000000006</v>
      </c>
      <c r="C1038">
        <v>3.3596185579692399</v>
      </c>
      <c r="D1038">
        <v>217.76320000000001</v>
      </c>
      <c r="E1038">
        <v>310.80537950224152</v>
      </c>
      <c r="F1038">
        <v>55.763199999999998</v>
      </c>
      <c r="G1038">
        <v>41.183199999999999</v>
      </c>
      <c r="H1038">
        <v>126</v>
      </c>
      <c r="I1038">
        <v>50</v>
      </c>
      <c r="J1038">
        <v>45</v>
      </c>
      <c r="K1038">
        <v>292</v>
      </c>
      <c r="L1038">
        <v>44</v>
      </c>
      <c r="M1038">
        <v>11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27.7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268.75292029108061</v>
      </c>
      <c r="B1039">
        <v>56</v>
      </c>
      <c r="C1039">
        <v>3.3594115036385079</v>
      </c>
      <c r="D1039">
        <v>107.10720000000001</v>
      </c>
      <c r="E1039">
        <v>308.80078960355331</v>
      </c>
      <c r="F1039">
        <v>50.882399999999997</v>
      </c>
      <c r="G1039">
        <v>32.271999999999998</v>
      </c>
      <c r="H1039">
        <v>129</v>
      </c>
      <c r="I1039">
        <v>60</v>
      </c>
      <c r="J1039">
        <v>2</v>
      </c>
      <c r="K1039">
        <v>93</v>
      </c>
      <c r="L1039">
        <v>40</v>
      </c>
      <c r="M1039">
        <v>2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27.7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251.93253207601171</v>
      </c>
      <c r="B1040">
        <v>52.500000000000007</v>
      </c>
      <c r="C1040">
        <v>3.3591004276801559</v>
      </c>
      <c r="D1040">
        <v>175.6464</v>
      </c>
      <c r="E1040">
        <v>311.103734439834</v>
      </c>
      <c r="F1040">
        <v>87.8232</v>
      </c>
      <c r="G1040">
        <v>30.280799999999999</v>
      </c>
      <c r="H1040">
        <v>22</v>
      </c>
      <c r="I1040">
        <v>36</v>
      </c>
      <c r="J1040">
        <v>2</v>
      </c>
      <c r="K1040">
        <v>250</v>
      </c>
      <c r="L1040">
        <v>58</v>
      </c>
      <c r="M1040">
        <v>12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27.7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251.93253207601171</v>
      </c>
      <c r="B1041">
        <v>52.500000000000007</v>
      </c>
      <c r="C1041">
        <v>3.3591004276801559</v>
      </c>
      <c r="D1041">
        <v>175.6464</v>
      </c>
      <c r="E1041">
        <v>311.103734439834</v>
      </c>
      <c r="F1041">
        <v>87.8232</v>
      </c>
      <c r="G1041">
        <v>30.280799999999999</v>
      </c>
      <c r="H1041">
        <v>22</v>
      </c>
      <c r="I1041">
        <v>36</v>
      </c>
      <c r="J1041">
        <v>2</v>
      </c>
      <c r="K1041">
        <v>251</v>
      </c>
      <c r="L1041">
        <v>58</v>
      </c>
      <c r="M1041">
        <v>12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27.7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251.93253207601171</v>
      </c>
      <c r="B1042">
        <v>52.500000000000007</v>
      </c>
      <c r="C1042">
        <v>3.3591004276801559</v>
      </c>
      <c r="D1042">
        <v>175.6464</v>
      </c>
      <c r="E1042">
        <v>311.103734439834</v>
      </c>
      <c r="F1042">
        <v>87.8232</v>
      </c>
      <c r="G1042">
        <v>30.280799999999999</v>
      </c>
      <c r="H1042">
        <v>22</v>
      </c>
      <c r="I1042">
        <v>36</v>
      </c>
      <c r="J1042">
        <v>2</v>
      </c>
      <c r="K1042">
        <v>253</v>
      </c>
      <c r="L1042">
        <v>58</v>
      </c>
      <c r="M1042">
        <v>10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27.7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302.25503433656428</v>
      </c>
      <c r="B1043">
        <v>63.000000000000007</v>
      </c>
      <c r="C1043">
        <v>3.3583892704062701</v>
      </c>
      <c r="D1043">
        <v>95.171399999999991</v>
      </c>
      <c r="E1043">
        <v>311.02406639004153</v>
      </c>
      <c r="F1043">
        <v>60.0732</v>
      </c>
      <c r="G1043">
        <v>36.32808</v>
      </c>
      <c r="H1043">
        <v>55</v>
      </c>
      <c r="I1043">
        <v>46</v>
      </c>
      <c r="J1043">
        <v>6</v>
      </c>
      <c r="K1043">
        <v>252</v>
      </c>
      <c r="L1043">
        <v>48</v>
      </c>
      <c r="M1043">
        <v>16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27.7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268.63245138172522</v>
      </c>
      <c r="B1044">
        <v>56.000000000000007</v>
      </c>
      <c r="C1044">
        <v>3.3579056422715641</v>
      </c>
      <c r="D1044">
        <v>178.97640000000001</v>
      </c>
      <c r="E1044">
        <v>310.40663900414938</v>
      </c>
      <c r="F1044">
        <v>73.526399999999995</v>
      </c>
      <c r="G1044">
        <v>32.278799999999997</v>
      </c>
      <c r="H1044">
        <v>9</v>
      </c>
      <c r="I1044">
        <v>38</v>
      </c>
      <c r="J1044">
        <v>2</v>
      </c>
      <c r="K1044">
        <v>264</v>
      </c>
      <c r="L1044">
        <v>56</v>
      </c>
      <c r="M1044">
        <v>12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27.7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274.4725463995029</v>
      </c>
      <c r="B1045">
        <v>57.235294117647058</v>
      </c>
      <c r="C1045">
        <v>3.3568584811449989</v>
      </c>
      <c r="D1045">
        <v>204.72640000000001</v>
      </c>
      <c r="E1045">
        <v>310.82519183414809</v>
      </c>
      <c r="F1045">
        <v>75.754600000000011</v>
      </c>
      <c r="G1045">
        <v>32.986207500000013</v>
      </c>
      <c r="H1045">
        <v>7</v>
      </c>
      <c r="I1045">
        <v>43</v>
      </c>
      <c r="J1045">
        <v>3</v>
      </c>
      <c r="K1045">
        <v>77</v>
      </c>
      <c r="L1045">
        <v>51</v>
      </c>
      <c r="M1045">
        <v>17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27.7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251.71906726389989</v>
      </c>
      <c r="B1046">
        <v>52.500000000000007</v>
      </c>
      <c r="C1046">
        <v>3.356254230185332</v>
      </c>
      <c r="D1046">
        <v>175.22015999999999</v>
      </c>
      <c r="E1046">
        <v>311.26307053941912</v>
      </c>
      <c r="F1046">
        <v>87.610079999999996</v>
      </c>
      <c r="G1046">
        <v>30.25712</v>
      </c>
      <c r="H1046">
        <v>22</v>
      </c>
      <c r="I1046">
        <v>36</v>
      </c>
      <c r="J1046">
        <v>2</v>
      </c>
      <c r="K1046">
        <v>246</v>
      </c>
      <c r="L1046">
        <v>56</v>
      </c>
      <c r="M1046">
        <v>8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27.7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274.34629864245949</v>
      </c>
      <c r="B1047">
        <v>57.235294117647058</v>
      </c>
      <c r="C1047">
        <v>3.3553144438286409</v>
      </c>
      <c r="D1047">
        <v>204.68639999999999</v>
      </c>
      <c r="E1047">
        <v>310.82519183414809</v>
      </c>
      <c r="F1047">
        <v>75.741</v>
      </c>
      <c r="G1047">
        <v>32.971035000000001</v>
      </c>
      <c r="H1047">
        <v>7</v>
      </c>
      <c r="I1047">
        <v>43</v>
      </c>
      <c r="J1047">
        <v>3</v>
      </c>
      <c r="K1047">
        <v>312</v>
      </c>
      <c r="L1047">
        <v>51</v>
      </c>
      <c r="M1047">
        <v>17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27.7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268.41318204099531</v>
      </c>
      <c r="B1048">
        <v>56.000000000000007</v>
      </c>
      <c r="C1048">
        <v>3.3551647755124412</v>
      </c>
      <c r="D1048">
        <v>118.90776</v>
      </c>
      <c r="E1048">
        <v>312.69709543568467</v>
      </c>
      <c r="F1048">
        <v>75.347759999999994</v>
      </c>
      <c r="G1048">
        <v>32.282760000000003</v>
      </c>
      <c r="H1048">
        <v>53</v>
      </c>
      <c r="I1048">
        <v>45</v>
      </c>
      <c r="J1048">
        <v>6</v>
      </c>
      <c r="K1048">
        <v>266</v>
      </c>
      <c r="L1048">
        <v>49</v>
      </c>
      <c r="M1048">
        <v>12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27.7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251.6042360861226</v>
      </c>
      <c r="B1049">
        <v>52.500000000000007</v>
      </c>
      <c r="C1049">
        <v>3.3547231478149682</v>
      </c>
      <c r="D1049">
        <v>175.53984</v>
      </c>
      <c r="E1049">
        <v>310.70539419087129</v>
      </c>
      <c r="F1049">
        <v>87.769919999999999</v>
      </c>
      <c r="G1049">
        <v>30.2364</v>
      </c>
      <c r="H1049">
        <v>22</v>
      </c>
      <c r="I1049">
        <v>36</v>
      </c>
      <c r="J1049">
        <v>2</v>
      </c>
      <c r="K1049">
        <v>244</v>
      </c>
      <c r="L1049">
        <v>55</v>
      </c>
      <c r="M1049">
        <v>9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27.7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251.6042360861226</v>
      </c>
      <c r="B1050">
        <v>52.5</v>
      </c>
      <c r="C1050">
        <v>3.3547231478149682</v>
      </c>
      <c r="D1050">
        <v>175.54650000000001</v>
      </c>
      <c r="E1050">
        <v>310.70539419087129</v>
      </c>
      <c r="F1050">
        <v>87.773250000000004</v>
      </c>
      <c r="G1050">
        <v>30.2364</v>
      </c>
      <c r="H1050">
        <v>22</v>
      </c>
      <c r="I1050">
        <v>36</v>
      </c>
      <c r="J1050">
        <v>2</v>
      </c>
      <c r="K1050">
        <v>248</v>
      </c>
      <c r="L1050">
        <v>56</v>
      </c>
      <c r="M1050">
        <v>9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27.7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251.6042360861226</v>
      </c>
      <c r="B1051">
        <v>52.5</v>
      </c>
      <c r="C1051">
        <v>3.3547231478149682</v>
      </c>
      <c r="D1051">
        <v>165.47325000000001</v>
      </c>
      <c r="E1051">
        <v>310.70539419087129</v>
      </c>
      <c r="F1051">
        <v>87.773250000000004</v>
      </c>
      <c r="G1051">
        <v>30.2364</v>
      </c>
      <c r="H1051">
        <v>22</v>
      </c>
      <c r="I1051">
        <v>36</v>
      </c>
      <c r="J1051">
        <v>2</v>
      </c>
      <c r="K1051">
        <v>264</v>
      </c>
      <c r="L1051">
        <v>56</v>
      </c>
      <c r="M1051">
        <v>11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27.7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268.37451584609158</v>
      </c>
      <c r="B1052">
        <v>56</v>
      </c>
      <c r="C1052">
        <v>3.3546814480761462</v>
      </c>
      <c r="D1052">
        <v>181.44576000000001</v>
      </c>
      <c r="E1052">
        <v>308.90351109568837</v>
      </c>
      <c r="F1052">
        <v>74.219760000000008</v>
      </c>
      <c r="G1052">
        <v>32.227919999999997</v>
      </c>
      <c r="H1052">
        <v>7</v>
      </c>
      <c r="I1052">
        <v>42</v>
      </c>
      <c r="J1052">
        <v>3</v>
      </c>
      <c r="K1052">
        <v>133</v>
      </c>
      <c r="L1052">
        <v>52</v>
      </c>
      <c r="M1052">
        <v>12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27.7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268.3674925726898</v>
      </c>
      <c r="B1053">
        <v>56.000000000000007</v>
      </c>
      <c r="C1053">
        <v>3.3545936571586221</v>
      </c>
      <c r="D1053">
        <v>119.88</v>
      </c>
      <c r="E1053">
        <v>311.30290456431533</v>
      </c>
      <c r="F1053">
        <v>75.968400000000003</v>
      </c>
      <c r="G1053">
        <v>32.25882</v>
      </c>
      <c r="H1053">
        <v>52</v>
      </c>
      <c r="I1053">
        <v>43</v>
      </c>
      <c r="J1053">
        <v>6</v>
      </c>
      <c r="K1053">
        <v>208</v>
      </c>
      <c r="L1053">
        <v>51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27.7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368.95320565311812</v>
      </c>
      <c r="B1054">
        <v>77</v>
      </c>
      <c r="C1054">
        <v>3.3541200513919822</v>
      </c>
      <c r="D1054">
        <v>120.3796</v>
      </c>
      <c r="E1054">
        <v>312.37967735045339</v>
      </c>
      <c r="F1054">
        <v>51.970239999999997</v>
      </c>
      <c r="G1054">
        <v>44.369199999999999</v>
      </c>
      <c r="H1054">
        <v>319</v>
      </c>
      <c r="I1054">
        <v>51</v>
      </c>
      <c r="J1054">
        <v>46</v>
      </c>
      <c r="K1054">
        <v>202</v>
      </c>
      <c r="L1054">
        <v>43</v>
      </c>
      <c r="M1054">
        <v>10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27.7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268.19222741638299</v>
      </c>
      <c r="B1055">
        <v>56</v>
      </c>
      <c r="C1055">
        <v>3.3524028427047878</v>
      </c>
      <c r="D1055">
        <v>189.11439999999999</v>
      </c>
      <c r="E1055">
        <v>310.48962655601662</v>
      </c>
      <c r="F1055">
        <v>73.467199999999991</v>
      </c>
      <c r="G1055">
        <v>32.226999999999997</v>
      </c>
      <c r="H1055">
        <v>9</v>
      </c>
      <c r="I1055">
        <v>39</v>
      </c>
      <c r="J1055">
        <v>2</v>
      </c>
      <c r="K1055">
        <v>250</v>
      </c>
      <c r="L1055">
        <v>55</v>
      </c>
      <c r="M1055">
        <v>13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27.7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268.19222741638299</v>
      </c>
      <c r="B1056">
        <v>56</v>
      </c>
      <c r="C1056">
        <v>3.3524028427047878</v>
      </c>
      <c r="D1056">
        <v>189.11439999999999</v>
      </c>
      <c r="E1056">
        <v>310.48962655601662</v>
      </c>
      <c r="F1056">
        <v>73.467199999999991</v>
      </c>
      <c r="G1056">
        <v>32.226999999999997</v>
      </c>
      <c r="H1056">
        <v>9</v>
      </c>
      <c r="I1056">
        <v>39</v>
      </c>
      <c r="J1056">
        <v>2</v>
      </c>
      <c r="K1056">
        <v>251</v>
      </c>
      <c r="L1056">
        <v>55</v>
      </c>
      <c r="M1056">
        <v>13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27.7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268.12542788623921</v>
      </c>
      <c r="B1057">
        <v>56.000000000000007</v>
      </c>
      <c r="C1057">
        <v>3.351567848577989</v>
      </c>
      <c r="D1057">
        <v>165.1968</v>
      </c>
      <c r="E1057">
        <v>311.47518102613873</v>
      </c>
      <c r="F1057">
        <v>50.112000000000009</v>
      </c>
      <c r="G1057">
        <v>32.232000000000014</v>
      </c>
      <c r="H1057">
        <v>231</v>
      </c>
      <c r="I1057">
        <v>40</v>
      </c>
      <c r="J1057">
        <v>3</v>
      </c>
      <c r="K1057">
        <v>143</v>
      </c>
      <c r="L1057">
        <v>55</v>
      </c>
      <c r="M1057">
        <v>4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27.7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301.5384714163352</v>
      </c>
      <c r="B1058">
        <v>63</v>
      </c>
      <c r="C1058">
        <v>3.3504274601815021</v>
      </c>
      <c r="D1058">
        <v>427.75700000000001</v>
      </c>
      <c r="E1058">
        <v>307.35933609958511</v>
      </c>
      <c r="F1058">
        <v>63.524560000000001</v>
      </c>
      <c r="G1058">
        <v>36.187480000000001</v>
      </c>
      <c r="H1058">
        <v>142</v>
      </c>
      <c r="I1058">
        <v>47</v>
      </c>
      <c r="J1058">
        <v>24</v>
      </c>
      <c r="K1058">
        <v>249</v>
      </c>
      <c r="L1058">
        <v>46</v>
      </c>
      <c r="M1058">
        <v>13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27.7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259.99114687646482</v>
      </c>
      <c r="B1059">
        <v>54.320000000000007</v>
      </c>
      <c r="C1059">
        <v>3.3504013772740309</v>
      </c>
      <c r="D1059">
        <v>189.72</v>
      </c>
      <c r="E1059">
        <v>304.90892324368161</v>
      </c>
      <c r="F1059">
        <v>73.77</v>
      </c>
      <c r="G1059">
        <v>31.17</v>
      </c>
      <c r="H1059">
        <v>9</v>
      </c>
      <c r="I1059">
        <v>38</v>
      </c>
      <c r="J1059">
        <v>2</v>
      </c>
      <c r="K1059">
        <v>236</v>
      </c>
      <c r="L1059">
        <v>56</v>
      </c>
      <c r="M1059">
        <v>10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27.7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368.54185650885881</v>
      </c>
      <c r="B1060">
        <v>77</v>
      </c>
      <c r="C1060">
        <v>3.3503805137168978</v>
      </c>
      <c r="D1060">
        <v>126.3592</v>
      </c>
      <c r="E1060">
        <v>310.76517499033048</v>
      </c>
      <c r="F1060">
        <v>51.846080000000001</v>
      </c>
      <c r="G1060">
        <v>44.290399999999991</v>
      </c>
      <c r="H1060">
        <v>319</v>
      </c>
      <c r="I1060">
        <v>53</v>
      </c>
      <c r="J1060">
        <v>44</v>
      </c>
      <c r="K1060">
        <v>250</v>
      </c>
      <c r="L1060">
        <v>40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27.7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368.54185650885881</v>
      </c>
      <c r="B1061">
        <v>77</v>
      </c>
      <c r="C1061">
        <v>3.3503805137168978</v>
      </c>
      <c r="D1061">
        <v>126.3592</v>
      </c>
      <c r="E1061">
        <v>310.76517499033048</v>
      </c>
      <c r="F1061">
        <v>51.846080000000001</v>
      </c>
      <c r="G1061">
        <v>44.290399999999991</v>
      </c>
      <c r="H1061">
        <v>319</v>
      </c>
      <c r="I1061">
        <v>53</v>
      </c>
      <c r="J1061">
        <v>44</v>
      </c>
      <c r="K1061">
        <v>251</v>
      </c>
      <c r="L1061">
        <v>40</v>
      </c>
      <c r="M1061">
        <v>11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27.7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368.51350964186702</v>
      </c>
      <c r="B1062">
        <v>77</v>
      </c>
      <c r="C1062">
        <v>3.3501228149260638</v>
      </c>
      <c r="D1062">
        <v>126.35106</v>
      </c>
      <c r="E1062">
        <v>310.72866046750892</v>
      </c>
      <c r="F1062">
        <v>51.842010000000002</v>
      </c>
      <c r="G1062">
        <v>44.286329999999992</v>
      </c>
      <c r="H1062">
        <v>319</v>
      </c>
      <c r="I1062">
        <v>53</v>
      </c>
      <c r="J1062">
        <v>44</v>
      </c>
      <c r="K1062">
        <v>247</v>
      </c>
      <c r="L1062">
        <v>41</v>
      </c>
      <c r="M1062">
        <v>11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27.7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267.96916227349118</v>
      </c>
      <c r="B1063">
        <v>56</v>
      </c>
      <c r="C1063">
        <v>3.3496145284186398</v>
      </c>
      <c r="D1063">
        <v>198.15719999999999</v>
      </c>
      <c r="E1063">
        <v>310.8381742738589</v>
      </c>
      <c r="F1063">
        <v>73.082399999999993</v>
      </c>
      <c r="G1063">
        <v>32.204800000000013</v>
      </c>
      <c r="H1063">
        <v>9</v>
      </c>
      <c r="I1063">
        <v>40</v>
      </c>
      <c r="J1063">
        <v>2</v>
      </c>
      <c r="K1063">
        <v>101</v>
      </c>
      <c r="L1063">
        <v>52</v>
      </c>
      <c r="M1063">
        <v>4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27.7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267.96916227349118</v>
      </c>
      <c r="B1064">
        <v>56</v>
      </c>
      <c r="C1064">
        <v>3.3496145284186398</v>
      </c>
      <c r="D1064">
        <v>188.7296</v>
      </c>
      <c r="E1064">
        <v>310.8381742738589</v>
      </c>
      <c r="F1064">
        <v>73.274799999999999</v>
      </c>
      <c r="G1064">
        <v>32.204800000000013</v>
      </c>
      <c r="H1064">
        <v>9</v>
      </c>
      <c r="I1064">
        <v>40</v>
      </c>
      <c r="J1064">
        <v>2</v>
      </c>
      <c r="K1064">
        <v>255</v>
      </c>
      <c r="L1064">
        <v>52</v>
      </c>
      <c r="M1064">
        <v>10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27.7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267.9664106699995</v>
      </c>
      <c r="B1065">
        <v>56</v>
      </c>
      <c r="C1065">
        <v>3.3495801333749951</v>
      </c>
      <c r="D1065">
        <v>458.51880000000011</v>
      </c>
      <c r="E1065">
        <v>306.15767634854768</v>
      </c>
      <c r="F1065">
        <v>51.536559999999987</v>
      </c>
      <c r="G1065">
        <v>32.14264</v>
      </c>
      <c r="H1065">
        <v>101</v>
      </c>
      <c r="I1065">
        <v>46</v>
      </c>
      <c r="J1065">
        <v>10</v>
      </c>
      <c r="K1065">
        <v>161</v>
      </c>
      <c r="L1065">
        <v>47</v>
      </c>
      <c r="M1065">
        <v>12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27.7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267.95337566010869</v>
      </c>
      <c r="B1066">
        <v>56</v>
      </c>
      <c r="C1066">
        <v>3.349417195751359</v>
      </c>
      <c r="D1066">
        <v>189.03744</v>
      </c>
      <c r="E1066">
        <v>310.197510373444</v>
      </c>
      <c r="F1066">
        <v>73.428719999999998</v>
      </c>
      <c r="G1066">
        <v>32.19444</v>
      </c>
      <c r="H1066">
        <v>9</v>
      </c>
      <c r="I1066">
        <v>39</v>
      </c>
      <c r="J1066">
        <v>2</v>
      </c>
      <c r="K1066">
        <v>253</v>
      </c>
      <c r="L1066">
        <v>54</v>
      </c>
      <c r="M1066">
        <v>11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27.7</v>
      </c>
      <c r="S1066">
        <v>315</v>
      </c>
      <c r="T1066">
        <v>398</v>
      </c>
      <c r="U1066">
        <v>240</v>
      </c>
      <c r="V1066">
        <v>90</v>
      </c>
      <c r="W1066">
        <v>50</v>
      </c>
    </row>
  </sheetData>
  <sortState xmlns:xlrd2="http://schemas.microsoft.com/office/spreadsheetml/2017/richdata2" ref="A2:W106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4A5D-C2C1-4D31-AA77-8DE757F71932}">
  <sheetPr codeName="Sheet13"/>
  <dimension ref="A1:W1617"/>
  <sheetViews>
    <sheetView workbookViewId="0">
      <selection activeCell="N25" sqref="N25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255.5558891914998</v>
      </c>
      <c r="B2">
        <v>14</v>
      </c>
      <c r="C2">
        <v>12.77779445957499</v>
      </c>
      <c r="D2">
        <v>151.47800000000001</v>
      </c>
      <c r="E2">
        <v>277.70954356846471</v>
      </c>
      <c r="F2">
        <v>90.886800000000008</v>
      </c>
      <c r="G2">
        <v>30.2956</v>
      </c>
      <c r="H2">
        <v>52</v>
      </c>
      <c r="I2">
        <v>89</v>
      </c>
      <c r="J2">
        <v>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30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263.00303375669807</v>
      </c>
      <c r="B3">
        <v>14.410666666666669</v>
      </c>
      <c r="C3">
        <v>12.7754064324821</v>
      </c>
      <c r="D3">
        <v>268.38</v>
      </c>
      <c r="E3">
        <v>307.76800016927882</v>
      </c>
      <c r="F3">
        <v>236.304</v>
      </c>
      <c r="G3">
        <v>31.568159999999999</v>
      </c>
      <c r="H3">
        <v>164</v>
      </c>
      <c r="I3">
        <v>38</v>
      </c>
      <c r="J3">
        <v>3</v>
      </c>
      <c r="K3">
        <v>40</v>
      </c>
      <c r="L3">
        <v>54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254.46227337219489</v>
      </c>
      <c r="B4">
        <v>14</v>
      </c>
      <c r="C4">
        <v>12.72311366860975</v>
      </c>
      <c r="D4">
        <v>151.80000000000001</v>
      </c>
      <c r="E4">
        <v>293.1784232365145</v>
      </c>
      <c r="F4">
        <v>91.08</v>
      </c>
      <c r="G4">
        <v>30.36</v>
      </c>
      <c r="H4">
        <v>53</v>
      </c>
      <c r="I4">
        <v>92</v>
      </c>
      <c r="J4">
        <v>4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30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264.45612181790028</v>
      </c>
      <c r="B5">
        <v>16.8</v>
      </c>
      <c r="C5">
        <v>11.01900507574585</v>
      </c>
      <c r="D5">
        <v>147.99260000000001</v>
      </c>
      <c r="E5">
        <v>311.86224066390042</v>
      </c>
      <c r="F5">
        <v>158.97975</v>
      </c>
      <c r="G5">
        <v>31.795950000000001</v>
      </c>
      <c r="H5">
        <v>163</v>
      </c>
      <c r="I5">
        <v>46</v>
      </c>
      <c r="J5">
        <v>5</v>
      </c>
      <c r="K5">
        <v>96</v>
      </c>
      <c r="L5">
        <v>47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30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277.50068888586372</v>
      </c>
      <c r="B6">
        <v>20.06666666666667</v>
      </c>
      <c r="C6">
        <v>9.6802565890417558</v>
      </c>
      <c r="D6">
        <v>166.57400000000001</v>
      </c>
      <c r="E6">
        <v>309.86534283387681</v>
      </c>
      <c r="F6">
        <v>134.828</v>
      </c>
      <c r="G6">
        <v>33.337000000000003</v>
      </c>
      <c r="H6">
        <v>164</v>
      </c>
      <c r="I6">
        <v>41</v>
      </c>
      <c r="J6">
        <v>3</v>
      </c>
      <c r="K6">
        <v>96</v>
      </c>
      <c r="L6">
        <v>52</v>
      </c>
      <c r="M6">
        <v>10</v>
      </c>
      <c r="N6">
        <v>1171</v>
      </c>
      <c r="O6">
        <v>0.28000000000000003</v>
      </c>
      <c r="P6">
        <v>2.33</v>
      </c>
      <c r="Q6">
        <v>1.4999999999999999E-2</v>
      </c>
      <c r="R6">
        <v>30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256.11052710083118</v>
      </c>
      <c r="B7">
        <v>19.138636363636369</v>
      </c>
      <c r="C7">
        <v>9.3673010743446135</v>
      </c>
      <c r="D7">
        <v>162.86160000000001</v>
      </c>
      <c r="E7">
        <v>311.70012265885077</v>
      </c>
      <c r="F7">
        <v>131.7261</v>
      </c>
      <c r="G7">
        <v>30.790500000000002</v>
      </c>
      <c r="H7">
        <v>95</v>
      </c>
      <c r="I7">
        <v>42</v>
      </c>
      <c r="J7">
        <v>3</v>
      </c>
      <c r="K7">
        <v>96</v>
      </c>
      <c r="L7">
        <v>51</v>
      </c>
      <c r="M7">
        <v>10</v>
      </c>
      <c r="N7">
        <v>1171</v>
      </c>
      <c r="O7">
        <v>0.28000000000000003</v>
      </c>
      <c r="P7">
        <v>2.33</v>
      </c>
      <c r="Q7">
        <v>1.4999999999999999E-2</v>
      </c>
      <c r="R7">
        <v>30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287.10737615239179</v>
      </c>
      <c r="B8">
        <v>22.4</v>
      </c>
      <c r="C8">
        <v>8.9721055047622436</v>
      </c>
      <c r="D8">
        <v>123.099</v>
      </c>
      <c r="E8">
        <v>311.71784232365138</v>
      </c>
      <c r="F8">
        <v>149.33940000000001</v>
      </c>
      <c r="G8">
        <v>34.517300000000013</v>
      </c>
      <c r="H8">
        <v>163</v>
      </c>
      <c r="I8">
        <v>52</v>
      </c>
      <c r="J8">
        <v>5</v>
      </c>
      <c r="K8">
        <v>52</v>
      </c>
      <c r="L8">
        <v>41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30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282.6263273817317</v>
      </c>
      <c r="B9">
        <v>22.4</v>
      </c>
      <c r="C9">
        <v>8.8320727306791156</v>
      </c>
      <c r="D9">
        <v>121.35</v>
      </c>
      <c r="E9">
        <v>312</v>
      </c>
      <c r="F9">
        <v>146.81</v>
      </c>
      <c r="G9">
        <v>33.982500000000002</v>
      </c>
      <c r="H9">
        <v>163</v>
      </c>
      <c r="I9">
        <v>51</v>
      </c>
      <c r="J9">
        <v>5</v>
      </c>
      <c r="K9">
        <v>53</v>
      </c>
      <c r="L9">
        <v>42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30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280.93306555015238</v>
      </c>
      <c r="B10">
        <v>22.4</v>
      </c>
      <c r="C10">
        <v>8.7791582984422636</v>
      </c>
      <c r="D10">
        <v>213.70014</v>
      </c>
      <c r="E10">
        <v>310.20746887966811</v>
      </c>
      <c r="F10">
        <v>122.07474000000001</v>
      </c>
      <c r="G10">
        <v>33.754080000000002</v>
      </c>
      <c r="H10">
        <v>8</v>
      </c>
      <c r="I10">
        <v>54</v>
      </c>
      <c r="J10">
        <v>2</v>
      </c>
      <c r="K10">
        <v>163</v>
      </c>
      <c r="L10">
        <v>40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30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266.0311016738865</v>
      </c>
      <c r="B11">
        <v>22.4</v>
      </c>
      <c r="C11">
        <v>8.313471927308953</v>
      </c>
      <c r="D11">
        <v>488.64420000000013</v>
      </c>
      <c r="E11">
        <v>305.01244813277998</v>
      </c>
      <c r="F11">
        <v>138.23643999999999</v>
      </c>
      <c r="G11">
        <v>31.895479999999999</v>
      </c>
      <c r="H11">
        <v>163</v>
      </c>
      <c r="I11">
        <v>46</v>
      </c>
      <c r="J11">
        <v>5</v>
      </c>
      <c r="K11">
        <v>161</v>
      </c>
      <c r="L11">
        <v>46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30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304.04127018725092</v>
      </c>
      <c r="B12">
        <v>25.666666666666671</v>
      </c>
      <c r="C12">
        <v>8.2920346414704795</v>
      </c>
      <c r="D12">
        <v>146.24250000000001</v>
      </c>
      <c r="E12">
        <v>311.66002816307281</v>
      </c>
      <c r="F12">
        <v>125.3079</v>
      </c>
      <c r="G12">
        <v>36.552300000000002</v>
      </c>
      <c r="H12">
        <v>164</v>
      </c>
      <c r="I12">
        <v>47</v>
      </c>
      <c r="J12">
        <v>3</v>
      </c>
      <c r="K12">
        <v>52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30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257.11307159235071</v>
      </c>
      <c r="B13">
        <v>22.166666666666661</v>
      </c>
      <c r="C13">
        <v>8.1193601555479162</v>
      </c>
      <c r="D13">
        <v>197.136</v>
      </c>
      <c r="E13">
        <v>310.43547100111329</v>
      </c>
      <c r="F13">
        <v>117.21599999999999</v>
      </c>
      <c r="G13">
        <v>30.895</v>
      </c>
      <c r="H13">
        <v>22</v>
      </c>
      <c r="I13">
        <v>37</v>
      </c>
      <c r="J13">
        <v>2</v>
      </c>
      <c r="K13">
        <v>164</v>
      </c>
      <c r="L13">
        <v>56</v>
      </c>
      <c r="M13">
        <v>1</v>
      </c>
      <c r="N13">
        <v>1171</v>
      </c>
      <c r="O13">
        <v>0.28000000000000003</v>
      </c>
      <c r="P13">
        <v>2.33</v>
      </c>
      <c r="Q13">
        <v>1.4999999999999999E-2</v>
      </c>
      <c r="R13">
        <v>30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270.16612943288777</v>
      </c>
      <c r="B14">
        <v>23.744</v>
      </c>
      <c r="C14">
        <v>7.9648033441299448</v>
      </c>
      <c r="D14">
        <v>320.64240000000001</v>
      </c>
      <c r="E14">
        <v>308.41493775933611</v>
      </c>
      <c r="F14">
        <v>201.32679999999999</v>
      </c>
      <c r="G14">
        <v>32.43656</v>
      </c>
      <c r="H14">
        <v>39</v>
      </c>
      <c r="I14">
        <v>47</v>
      </c>
      <c r="J14">
        <v>4</v>
      </c>
      <c r="K14">
        <v>40</v>
      </c>
      <c r="L14">
        <v>54</v>
      </c>
      <c r="M14">
        <v>3</v>
      </c>
      <c r="N14">
        <v>1171</v>
      </c>
      <c r="O14">
        <v>0.28000000000000003</v>
      </c>
      <c r="P14">
        <v>2.33</v>
      </c>
      <c r="Q14">
        <v>1.4999999999999999E-2</v>
      </c>
      <c r="R14">
        <v>30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281.79064524923729</v>
      </c>
      <c r="B15">
        <v>25.666666666666671</v>
      </c>
      <c r="C15">
        <v>7.6851994158882908</v>
      </c>
      <c r="D15">
        <v>165.6712</v>
      </c>
      <c r="E15">
        <v>310.5876935699323</v>
      </c>
      <c r="F15">
        <v>112.9092</v>
      </c>
      <c r="G15">
        <v>33.862400000000001</v>
      </c>
      <c r="H15">
        <v>164</v>
      </c>
      <c r="I15">
        <v>63</v>
      </c>
      <c r="J15">
        <v>2</v>
      </c>
      <c r="K15">
        <v>7</v>
      </c>
      <c r="L15">
        <v>31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30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280.45228224077403</v>
      </c>
      <c r="B16">
        <v>25.666666666666661</v>
      </c>
      <c r="C16">
        <v>7.6486986065665654</v>
      </c>
      <c r="D16">
        <v>516.68280000000004</v>
      </c>
      <c r="E16">
        <v>304.98567478408432</v>
      </c>
      <c r="F16">
        <v>114.52536000000001</v>
      </c>
      <c r="G16">
        <v>33.624119999999998</v>
      </c>
      <c r="H16">
        <v>164</v>
      </c>
      <c r="I16">
        <v>41</v>
      </c>
      <c r="J16">
        <v>3</v>
      </c>
      <c r="K16">
        <v>161</v>
      </c>
      <c r="L16">
        <v>51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30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258.49249362919988</v>
      </c>
      <c r="B17">
        <v>23.744</v>
      </c>
      <c r="C17">
        <v>7.6206513452004696</v>
      </c>
      <c r="D17">
        <v>248.50800000000001</v>
      </c>
      <c r="E17">
        <v>308.75352697095428</v>
      </c>
      <c r="F17">
        <v>197.154</v>
      </c>
      <c r="G17">
        <v>31.03932</v>
      </c>
      <c r="H17">
        <v>54</v>
      </c>
      <c r="I17">
        <v>47</v>
      </c>
      <c r="J17">
        <v>2</v>
      </c>
      <c r="K17">
        <v>40</v>
      </c>
      <c r="L17">
        <v>53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30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256.74656945838473</v>
      </c>
      <c r="B18">
        <v>23.744</v>
      </c>
      <c r="C18">
        <v>7.5691795241269064</v>
      </c>
      <c r="D18">
        <v>249.94200000000001</v>
      </c>
      <c r="E18">
        <v>308.6340248962656</v>
      </c>
      <c r="F18">
        <v>198.11</v>
      </c>
      <c r="G18">
        <v>30.82816</v>
      </c>
      <c r="H18">
        <v>55</v>
      </c>
      <c r="I18">
        <v>44</v>
      </c>
      <c r="J18">
        <v>5</v>
      </c>
      <c r="K18">
        <v>40</v>
      </c>
      <c r="L18">
        <v>54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30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268.77062620669523</v>
      </c>
      <c r="B19">
        <v>25.666666666666661</v>
      </c>
      <c r="C19">
        <v>7.3301079874553254</v>
      </c>
      <c r="D19">
        <v>107.41200000000001</v>
      </c>
      <c r="E19">
        <v>312.71590722158248</v>
      </c>
      <c r="F19">
        <v>107.41200000000001</v>
      </c>
      <c r="G19">
        <v>32.326000000000001</v>
      </c>
      <c r="H19">
        <v>164</v>
      </c>
      <c r="I19">
        <v>59</v>
      </c>
      <c r="J19">
        <v>2</v>
      </c>
      <c r="K19">
        <v>93</v>
      </c>
      <c r="L19">
        <v>41</v>
      </c>
      <c r="M19">
        <v>2</v>
      </c>
      <c r="N19">
        <v>1171</v>
      </c>
      <c r="O19">
        <v>0.28000000000000003</v>
      </c>
      <c r="P19">
        <v>2.33</v>
      </c>
      <c r="Q19">
        <v>1.4999999999999999E-2</v>
      </c>
      <c r="R19">
        <v>30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306.40389564316621</v>
      </c>
      <c r="B20">
        <v>29.400000000000009</v>
      </c>
      <c r="C20">
        <v>7.2953308486468131</v>
      </c>
      <c r="D20">
        <v>188.61420000000001</v>
      </c>
      <c r="E20">
        <v>303.17676348547718</v>
      </c>
      <c r="F20">
        <v>105.0514</v>
      </c>
      <c r="G20">
        <v>36.708199999999998</v>
      </c>
      <c r="H20">
        <v>39</v>
      </c>
      <c r="I20">
        <v>56</v>
      </c>
      <c r="J20">
        <v>4</v>
      </c>
      <c r="K20">
        <v>163</v>
      </c>
      <c r="L20">
        <v>38</v>
      </c>
      <c r="M20">
        <v>3</v>
      </c>
      <c r="N20">
        <v>1171</v>
      </c>
      <c r="O20">
        <v>0.28000000000000003</v>
      </c>
      <c r="P20">
        <v>2.33</v>
      </c>
      <c r="Q20">
        <v>1.4999999999999999E-2</v>
      </c>
      <c r="R20">
        <v>30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297.69704563022623</v>
      </c>
      <c r="B21">
        <v>29.4</v>
      </c>
      <c r="C21">
        <v>7.0880248959577674</v>
      </c>
      <c r="D21">
        <v>105.1725</v>
      </c>
      <c r="E21">
        <v>312.19917012448133</v>
      </c>
      <c r="F21">
        <v>101.75</v>
      </c>
      <c r="G21">
        <v>35.797499999999999</v>
      </c>
      <c r="H21">
        <v>55</v>
      </c>
      <c r="I21">
        <v>54</v>
      </c>
      <c r="J21">
        <v>5</v>
      </c>
      <c r="K21">
        <v>163</v>
      </c>
      <c r="L21">
        <v>39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30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294.03277590624492</v>
      </c>
      <c r="B22">
        <v>29.4</v>
      </c>
      <c r="C22">
        <v>7.0007803787201182</v>
      </c>
      <c r="D22">
        <v>104.499</v>
      </c>
      <c r="E22">
        <v>306.52282157676342</v>
      </c>
      <c r="F22">
        <v>101.301</v>
      </c>
      <c r="G22">
        <v>35.274600000000007</v>
      </c>
      <c r="H22">
        <v>54</v>
      </c>
      <c r="I22">
        <v>56</v>
      </c>
      <c r="J22">
        <v>2</v>
      </c>
      <c r="K22">
        <v>163</v>
      </c>
      <c r="L22">
        <v>38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283.90080600774422</v>
      </c>
      <c r="B23">
        <v>29.4</v>
      </c>
      <c r="C23">
        <v>6.7595430001843866</v>
      </c>
      <c r="D23">
        <v>226.11840000000001</v>
      </c>
      <c r="E23">
        <v>309.78921161825718</v>
      </c>
      <c r="F23">
        <v>100.444</v>
      </c>
      <c r="G23">
        <v>34.104799999999997</v>
      </c>
      <c r="H23">
        <v>39</v>
      </c>
      <c r="I23">
        <v>40</v>
      </c>
      <c r="J23">
        <v>5</v>
      </c>
      <c r="K23">
        <v>96</v>
      </c>
      <c r="L23">
        <v>48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30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268.85474881890218</v>
      </c>
      <c r="B24">
        <v>28</v>
      </c>
      <c r="C24">
        <v>6.7213687204725563</v>
      </c>
      <c r="D24">
        <v>223.13916</v>
      </c>
      <c r="E24">
        <v>303.20331950207469</v>
      </c>
      <c r="F24">
        <v>95.371560000000002</v>
      </c>
      <c r="G24">
        <v>32.210039999999999</v>
      </c>
      <c r="H24">
        <v>8</v>
      </c>
      <c r="I24">
        <v>52</v>
      </c>
      <c r="J24">
        <v>2</v>
      </c>
      <c r="K24">
        <v>53</v>
      </c>
      <c r="L24">
        <v>42</v>
      </c>
      <c r="M24">
        <v>3</v>
      </c>
      <c r="N24">
        <v>1171</v>
      </c>
      <c r="O24">
        <v>0.28000000000000003</v>
      </c>
      <c r="P24">
        <v>2.33</v>
      </c>
      <c r="Q24">
        <v>1.4999999999999999E-2</v>
      </c>
      <c r="R24">
        <v>30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311.70086995894781</v>
      </c>
      <c r="B25">
        <v>32.666666666666671</v>
      </c>
      <c r="C25">
        <v>6.6793043562631658</v>
      </c>
      <c r="D25">
        <v>156.38159999999999</v>
      </c>
      <c r="E25">
        <v>305.96246188668022</v>
      </c>
      <c r="F25">
        <v>113.39919999999999</v>
      </c>
      <c r="G25">
        <v>37.385599999999997</v>
      </c>
      <c r="H25">
        <v>164</v>
      </c>
      <c r="I25">
        <v>48</v>
      </c>
      <c r="J25">
        <v>3</v>
      </c>
      <c r="K25">
        <v>39</v>
      </c>
      <c r="L25">
        <v>46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30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264.64590535669038</v>
      </c>
      <c r="B26">
        <v>28</v>
      </c>
      <c r="C26">
        <v>6.6161476339172598</v>
      </c>
      <c r="D26">
        <v>254.30207999999999</v>
      </c>
      <c r="E26">
        <v>309.48547717842331</v>
      </c>
      <c r="F26">
        <v>95.363280000000003</v>
      </c>
      <c r="G26">
        <v>31.787759999999999</v>
      </c>
      <c r="H26">
        <v>9</v>
      </c>
      <c r="I26">
        <v>38</v>
      </c>
      <c r="J26">
        <v>2</v>
      </c>
      <c r="K26">
        <v>8</v>
      </c>
      <c r="L26">
        <v>51</v>
      </c>
      <c r="M26">
        <v>1</v>
      </c>
      <c r="N26">
        <v>1171</v>
      </c>
      <c r="O26">
        <v>0.28000000000000003</v>
      </c>
      <c r="P26">
        <v>2.33</v>
      </c>
      <c r="Q26">
        <v>1.4999999999999999E-2</v>
      </c>
      <c r="R26">
        <v>30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307.92090701171031</v>
      </c>
      <c r="B27">
        <v>32.666666666666671</v>
      </c>
      <c r="C27">
        <v>6.5983051502509333</v>
      </c>
      <c r="D27">
        <v>253.857</v>
      </c>
      <c r="E27">
        <v>309.81770451162049</v>
      </c>
      <c r="F27">
        <v>115.2328</v>
      </c>
      <c r="G27">
        <v>36.990749999999998</v>
      </c>
      <c r="H27">
        <v>164</v>
      </c>
      <c r="I27">
        <v>47</v>
      </c>
      <c r="J27">
        <v>3</v>
      </c>
      <c r="K27">
        <v>142</v>
      </c>
      <c r="L27">
        <v>45</v>
      </c>
      <c r="M27">
        <v>10</v>
      </c>
      <c r="N27">
        <v>1171</v>
      </c>
      <c r="O27">
        <v>0.28000000000000003</v>
      </c>
      <c r="P27">
        <v>2.33</v>
      </c>
      <c r="Q27">
        <v>1.4999999999999999E-2</v>
      </c>
      <c r="R27">
        <v>30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277.11674507864632</v>
      </c>
      <c r="B28">
        <v>29.4</v>
      </c>
      <c r="C28">
        <v>6.5980177399677693</v>
      </c>
      <c r="D28">
        <v>99.9846</v>
      </c>
      <c r="E28">
        <v>312.59751037344398</v>
      </c>
      <c r="F28">
        <v>97.4589</v>
      </c>
      <c r="G28">
        <v>33.328200000000002</v>
      </c>
      <c r="H28">
        <v>36</v>
      </c>
      <c r="I28">
        <v>54</v>
      </c>
      <c r="J28">
        <v>3</v>
      </c>
      <c r="K28">
        <v>163</v>
      </c>
      <c r="L28">
        <v>37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271.37836538515978</v>
      </c>
      <c r="B29">
        <v>29.4</v>
      </c>
      <c r="C29">
        <v>6.4613896520276146</v>
      </c>
      <c r="D29">
        <v>151.50239999999999</v>
      </c>
      <c r="E29">
        <v>311.80082987551862</v>
      </c>
      <c r="F29">
        <v>97.3386</v>
      </c>
      <c r="G29">
        <v>32.627400000000002</v>
      </c>
      <c r="H29">
        <v>54</v>
      </c>
      <c r="I29">
        <v>49</v>
      </c>
      <c r="J29">
        <v>2</v>
      </c>
      <c r="K29">
        <v>96</v>
      </c>
      <c r="L29">
        <v>45</v>
      </c>
      <c r="M29">
        <v>12</v>
      </c>
      <c r="N29">
        <v>1171</v>
      </c>
      <c r="O29">
        <v>0.28000000000000003</v>
      </c>
      <c r="P29">
        <v>2.33</v>
      </c>
      <c r="Q29">
        <v>1.4999999999999999E-2</v>
      </c>
      <c r="R29">
        <v>30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270.56000040345089</v>
      </c>
      <c r="B30">
        <v>29.400000000000009</v>
      </c>
      <c r="C30">
        <v>6.4419047715107336</v>
      </c>
      <c r="D30">
        <v>137.529</v>
      </c>
      <c r="E30">
        <v>310.24066390041492</v>
      </c>
      <c r="F30">
        <v>95.082599999999999</v>
      </c>
      <c r="G30">
        <v>32.508200000000002</v>
      </c>
      <c r="H30">
        <v>43</v>
      </c>
      <c r="I30">
        <v>56</v>
      </c>
      <c r="J30">
        <v>2</v>
      </c>
      <c r="K30">
        <v>163</v>
      </c>
      <c r="L30">
        <v>38</v>
      </c>
      <c r="M30">
        <v>3</v>
      </c>
      <c r="N30">
        <v>1171</v>
      </c>
      <c r="O30">
        <v>0.28000000000000003</v>
      </c>
      <c r="P30">
        <v>2.33</v>
      </c>
      <c r="Q30">
        <v>1.4999999999999999E-2</v>
      </c>
      <c r="R30">
        <v>30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268.70516397052478</v>
      </c>
      <c r="B31">
        <v>29.4</v>
      </c>
      <c r="C31">
        <v>6.3977419992982094</v>
      </c>
      <c r="D31">
        <v>149.3801</v>
      </c>
      <c r="E31">
        <v>308.2107883817427</v>
      </c>
      <c r="F31">
        <v>96.079750000000004</v>
      </c>
      <c r="G31">
        <v>32.258450000000003</v>
      </c>
      <c r="H31">
        <v>55</v>
      </c>
      <c r="I31">
        <v>47</v>
      </c>
      <c r="J31">
        <v>5</v>
      </c>
      <c r="K31">
        <v>96</v>
      </c>
      <c r="L31">
        <v>47</v>
      </c>
      <c r="M31">
        <v>11</v>
      </c>
      <c r="N31">
        <v>1171</v>
      </c>
      <c r="O31">
        <v>0.28000000000000003</v>
      </c>
      <c r="P31">
        <v>2.33</v>
      </c>
      <c r="Q31">
        <v>1.4999999999999999E-2</v>
      </c>
      <c r="R31">
        <v>30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260.45426284213011</v>
      </c>
      <c r="B32">
        <v>28.592307692307688</v>
      </c>
      <c r="C32">
        <v>6.3764697117658971</v>
      </c>
      <c r="D32">
        <v>374.07</v>
      </c>
      <c r="E32">
        <v>306.54273858921158</v>
      </c>
      <c r="F32">
        <v>123.45272</v>
      </c>
      <c r="G32">
        <v>31.246500000000001</v>
      </c>
      <c r="H32">
        <v>163</v>
      </c>
      <c r="I32">
        <v>45</v>
      </c>
      <c r="J32">
        <v>5</v>
      </c>
      <c r="K32">
        <v>293</v>
      </c>
      <c r="L32">
        <v>47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30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253.69392089015699</v>
      </c>
      <c r="B33">
        <v>28</v>
      </c>
      <c r="C33">
        <v>6.3423480222539252</v>
      </c>
      <c r="D33">
        <v>523.81920000000002</v>
      </c>
      <c r="E33">
        <v>305.34439834024892</v>
      </c>
      <c r="F33">
        <v>91.261440000000007</v>
      </c>
      <c r="G33">
        <v>30.420480000000001</v>
      </c>
      <c r="H33">
        <v>53</v>
      </c>
      <c r="I33">
        <v>48</v>
      </c>
      <c r="J33">
        <v>5</v>
      </c>
      <c r="K33">
        <v>161</v>
      </c>
      <c r="L33">
        <v>46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30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265.55437316700278</v>
      </c>
      <c r="B34">
        <v>29.4</v>
      </c>
      <c r="C34">
        <v>6.3227231706429228</v>
      </c>
      <c r="D34">
        <v>116.1504</v>
      </c>
      <c r="E34">
        <v>312.96265560165978</v>
      </c>
      <c r="F34">
        <v>94.953600000000009</v>
      </c>
      <c r="G34">
        <v>31.942399999999999</v>
      </c>
      <c r="H34">
        <v>54</v>
      </c>
      <c r="I34">
        <v>48</v>
      </c>
      <c r="J34">
        <v>2</v>
      </c>
      <c r="K34">
        <v>57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251.4845614567985</v>
      </c>
      <c r="B35">
        <v>28</v>
      </c>
      <c r="C35">
        <v>6.2871140364199629</v>
      </c>
      <c r="D35">
        <v>366.41951999999998</v>
      </c>
      <c r="E35">
        <v>305.01244813278009</v>
      </c>
      <c r="F35">
        <v>90.45432000000001</v>
      </c>
      <c r="G35">
        <v>30.151440000000001</v>
      </c>
      <c r="H35">
        <v>2</v>
      </c>
      <c r="I35">
        <v>47</v>
      </c>
      <c r="J35">
        <v>2</v>
      </c>
      <c r="K35">
        <v>8</v>
      </c>
      <c r="L35">
        <v>47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30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274.84829917384729</v>
      </c>
      <c r="B36">
        <v>31.858974358974361</v>
      </c>
      <c r="C36">
        <v>6.0389203762141097</v>
      </c>
      <c r="D36">
        <v>395.38200000000001</v>
      </c>
      <c r="E36">
        <v>307.4400875335059</v>
      </c>
      <c r="F36">
        <v>99.932559999999995</v>
      </c>
      <c r="G36">
        <v>32.985500000000002</v>
      </c>
      <c r="H36">
        <v>164</v>
      </c>
      <c r="I36">
        <v>40</v>
      </c>
      <c r="J36">
        <v>3</v>
      </c>
      <c r="K36">
        <v>293</v>
      </c>
      <c r="L36">
        <v>53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30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252.80466288626721</v>
      </c>
      <c r="B37">
        <v>29.4</v>
      </c>
      <c r="C37">
        <v>6.0191586401492208</v>
      </c>
      <c r="D37">
        <v>143.10050000000001</v>
      </c>
      <c r="E37">
        <v>311.38257261410791</v>
      </c>
      <c r="F37">
        <v>91.893350000000012</v>
      </c>
      <c r="G37">
        <v>30.389099999999999</v>
      </c>
      <c r="H37">
        <v>36</v>
      </c>
      <c r="I37">
        <v>46</v>
      </c>
      <c r="J37">
        <v>3</v>
      </c>
      <c r="K37">
        <v>96</v>
      </c>
      <c r="L37">
        <v>48</v>
      </c>
      <c r="M37">
        <v>11</v>
      </c>
      <c r="N37">
        <v>1171</v>
      </c>
      <c r="O37">
        <v>0.28000000000000003</v>
      </c>
      <c r="P37">
        <v>2.33</v>
      </c>
      <c r="Q37">
        <v>1.4999999999999999E-2</v>
      </c>
      <c r="R37">
        <v>30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280.3414927895393</v>
      </c>
      <c r="B38">
        <v>32.666666666666657</v>
      </c>
      <c r="C38">
        <v>6.0073177026329869</v>
      </c>
      <c r="D38">
        <v>114.95925</v>
      </c>
      <c r="E38">
        <v>308.38022469026419</v>
      </c>
      <c r="F38">
        <v>104.61150000000001</v>
      </c>
      <c r="G38">
        <v>33.65775</v>
      </c>
      <c r="H38">
        <v>164</v>
      </c>
      <c r="I38">
        <v>42</v>
      </c>
      <c r="J38">
        <v>3</v>
      </c>
      <c r="K38">
        <v>51</v>
      </c>
      <c r="L38">
        <v>54</v>
      </c>
      <c r="M38">
        <v>3</v>
      </c>
      <c r="N38">
        <v>1171</v>
      </c>
      <c r="O38">
        <v>0.28000000000000003</v>
      </c>
      <c r="P38">
        <v>2.33</v>
      </c>
      <c r="Q38">
        <v>1.4999999999999999E-2</v>
      </c>
      <c r="R38">
        <v>30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250.7034942294884</v>
      </c>
      <c r="B39">
        <v>29.400000000000009</v>
      </c>
      <c r="C39">
        <v>5.9691308149878184</v>
      </c>
      <c r="D39">
        <v>150.61000000000001</v>
      </c>
      <c r="E39">
        <v>310.20746887966811</v>
      </c>
      <c r="F39">
        <v>91.78</v>
      </c>
      <c r="G39">
        <v>30.122</v>
      </c>
      <c r="H39">
        <v>33</v>
      </c>
      <c r="I39">
        <v>50</v>
      </c>
      <c r="J39">
        <v>2</v>
      </c>
      <c r="K39">
        <v>57</v>
      </c>
      <c r="L39">
        <v>45</v>
      </c>
      <c r="M39">
        <v>4</v>
      </c>
      <c r="N39">
        <v>1171</v>
      </c>
      <c r="O39">
        <v>0.28000000000000003</v>
      </c>
      <c r="P39">
        <v>2.33</v>
      </c>
      <c r="Q39">
        <v>1.4999999999999999E-2</v>
      </c>
      <c r="R39">
        <v>30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250.7034942294884</v>
      </c>
      <c r="B40">
        <v>29.400000000000009</v>
      </c>
      <c r="C40">
        <v>5.9691308149878184</v>
      </c>
      <c r="D40">
        <v>150.61000000000001</v>
      </c>
      <c r="E40">
        <v>310.20746887966811</v>
      </c>
      <c r="F40">
        <v>91.78</v>
      </c>
      <c r="G40">
        <v>30.122</v>
      </c>
      <c r="H40">
        <v>332</v>
      </c>
      <c r="I40">
        <v>50</v>
      </c>
      <c r="J40">
        <v>2</v>
      </c>
      <c r="K40">
        <v>57</v>
      </c>
      <c r="L40">
        <v>45</v>
      </c>
      <c r="M40">
        <v>4</v>
      </c>
      <c r="N40">
        <v>1171</v>
      </c>
      <c r="O40">
        <v>0.28000000000000003</v>
      </c>
      <c r="P40">
        <v>2.33</v>
      </c>
      <c r="Q40">
        <v>1.4999999999999999E-2</v>
      </c>
      <c r="R40">
        <v>30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275.59275255915622</v>
      </c>
      <c r="B41">
        <v>32.666666666666657</v>
      </c>
      <c r="C41">
        <v>5.9055589834104909</v>
      </c>
      <c r="D41">
        <v>129.81450000000001</v>
      </c>
      <c r="E41">
        <v>311.75745901644939</v>
      </c>
      <c r="F41">
        <v>98.679000000000002</v>
      </c>
      <c r="G41">
        <v>33.133499999999998</v>
      </c>
      <c r="H41">
        <v>164</v>
      </c>
      <c r="I41">
        <v>41</v>
      </c>
      <c r="J41">
        <v>3</v>
      </c>
      <c r="K41">
        <v>193</v>
      </c>
      <c r="L41">
        <v>51</v>
      </c>
      <c r="M41">
        <v>5</v>
      </c>
      <c r="N41">
        <v>1171</v>
      </c>
      <c r="O41">
        <v>0.28000000000000003</v>
      </c>
      <c r="P41">
        <v>2.33</v>
      </c>
      <c r="Q41">
        <v>1.4999999999999999E-2</v>
      </c>
      <c r="R41">
        <v>30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293.03876891194483</v>
      </c>
      <c r="B42">
        <v>35</v>
      </c>
      <c r="C42">
        <v>5.8607753782388974</v>
      </c>
      <c r="D42">
        <v>124.5975</v>
      </c>
      <c r="E42">
        <v>308.71369294605807</v>
      </c>
      <c r="F42">
        <v>79.661000000000001</v>
      </c>
      <c r="G42">
        <v>35.186999999999998</v>
      </c>
      <c r="H42">
        <v>55</v>
      </c>
      <c r="I42">
        <v>54</v>
      </c>
      <c r="J42">
        <v>5</v>
      </c>
      <c r="K42">
        <v>52</v>
      </c>
      <c r="L42">
        <v>40</v>
      </c>
      <c r="M42">
        <v>3</v>
      </c>
      <c r="N42">
        <v>1171</v>
      </c>
      <c r="O42">
        <v>0.28000000000000003</v>
      </c>
      <c r="P42">
        <v>2.33</v>
      </c>
      <c r="Q42">
        <v>1.4999999999999999E-2</v>
      </c>
      <c r="R42">
        <v>30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287.00016910331311</v>
      </c>
      <c r="B43">
        <v>35</v>
      </c>
      <c r="C43">
        <v>5.7400033820662619</v>
      </c>
      <c r="D43">
        <v>121.35</v>
      </c>
      <c r="E43">
        <v>307.51867219917011</v>
      </c>
      <c r="F43">
        <v>77.435000000000002</v>
      </c>
      <c r="G43">
        <v>34.445</v>
      </c>
      <c r="H43">
        <v>55</v>
      </c>
      <c r="I43">
        <v>52</v>
      </c>
      <c r="J43">
        <v>5</v>
      </c>
      <c r="K43">
        <v>53</v>
      </c>
      <c r="L43">
        <v>42</v>
      </c>
      <c r="M43">
        <v>3</v>
      </c>
      <c r="N43">
        <v>1171</v>
      </c>
      <c r="O43">
        <v>0.28000000000000003</v>
      </c>
      <c r="P43">
        <v>2.33</v>
      </c>
      <c r="Q43">
        <v>1.4999999999999999E-2</v>
      </c>
      <c r="R43">
        <v>30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411.53430328429539</v>
      </c>
      <c r="B44">
        <v>50.400000000000013</v>
      </c>
      <c r="C44">
        <v>5.7157542122818814</v>
      </c>
      <c r="D44">
        <v>265.0856</v>
      </c>
      <c r="E44">
        <v>309.77095435684652</v>
      </c>
      <c r="F44">
        <v>88.788350000000008</v>
      </c>
      <c r="G44">
        <v>49.436950000000003</v>
      </c>
      <c r="H44">
        <v>111</v>
      </c>
      <c r="I44">
        <v>47</v>
      </c>
      <c r="J44">
        <v>20</v>
      </c>
      <c r="K44">
        <v>96</v>
      </c>
      <c r="L44">
        <v>47</v>
      </c>
      <c r="M44">
        <v>11</v>
      </c>
      <c r="N44">
        <v>1171</v>
      </c>
      <c r="O44">
        <v>0.28000000000000003</v>
      </c>
      <c r="P44">
        <v>2.33</v>
      </c>
      <c r="Q44">
        <v>1.4999999999999999E-2</v>
      </c>
      <c r="R44">
        <v>30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283.15283657213388</v>
      </c>
      <c r="B45">
        <v>35.000000000000007</v>
      </c>
      <c r="C45">
        <v>5.6630567314426763</v>
      </c>
      <c r="D45">
        <v>274.48079999999999</v>
      </c>
      <c r="E45">
        <v>305.64647302904558</v>
      </c>
      <c r="F45">
        <v>91.401839999999993</v>
      </c>
      <c r="G45">
        <v>33.957120000000003</v>
      </c>
      <c r="H45">
        <v>52</v>
      </c>
      <c r="I45">
        <v>46</v>
      </c>
      <c r="J45">
        <v>6</v>
      </c>
      <c r="K45">
        <v>142</v>
      </c>
      <c r="L45">
        <v>48</v>
      </c>
      <c r="M45">
        <v>9</v>
      </c>
      <c r="N45">
        <v>1171</v>
      </c>
      <c r="O45">
        <v>0.28000000000000003</v>
      </c>
      <c r="P45">
        <v>2.33</v>
      </c>
      <c r="Q45">
        <v>1.4999999999999999E-2</v>
      </c>
      <c r="R45">
        <v>30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282.40163541731232</v>
      </c>
      <c r="B46">
        <v>35</v>
      </c>
      <c r="C46">
        <v>5.6480327083462463</v>
      </c>
      <c r="D46">
        <v>213.70014</v>
      </c>
      <c r="E46">
        <v>307.7344398340249</v>
      </c>
      <c r="F46">
        <v>89.60723999999999</v>
      </c>
      <c r="G46">
        <v>33.896099999999997</v>
      </c>
      <c r="H46">
        <v>8</v>
      </c>
      <c r="I46">
        <v>55</v>
      </c>
      <c r="J46">
        <v>2</v>
      </c>
      <c r="K46">
        <v>55</v>
      </c>
      <c r="L46">
        <v>39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30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254.13032306988029</v>
      </c>
      <c r="B47">
        <v>31.5</v>
      </c>
      <c r="C47">
        <v>5.6473405126640062</v>
      </c>
      <c r="D47">
        <v>190.92</v>
      </c>
      <c r="E47">
        <v>309.51037344398338</v>
      </c>
      <c r="F47">
        <v>100.64</v>
      </c>
      <c r="G47">
        <v>30.524999999999999</v>
      </c>
      <c r="H47">
        <v>22</v>
      </c>
      <c r="I47">
        <v>36</v>
      </c>
      <c r="J47">
        <v>2</v>
      </c>
      <c r="K47">
        <v>55</v>
      </c>
      <c r="L47">
        <v>57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30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279.13226226655831</v>
      </c>
      <c r="B48">
        <v>35</v>
      </c>
      <c r="C48">
        <v>5.5826452453311664</v>
      </c>
      <c r="D48">
        <v>120.8646</v>
      </c>
      <c r="E48">
        <v>297.16182572614099</v>
      </c>
      <c r="F48">
        <v>77.111399999999989</v>
      </c>
      <c r="G48">
        <v>33.358199999999997</v>
      </c>
      <c r="H48">
        <v>54</v>
      </c>
      <c r="I48">
        <v>52</v>
      </c>
      <c r="J48">
        <v>2</v>
      </c>
      <c r="K48">
        <v>53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258.06714521725462</v>
      </c>
      <c r="B49">
        <v>32.666666666666657</v>
      </c>
      <c r="C49">
        <v>5.5300102546554548</v>
      </c>
      <c r="D49">
        <v>174.88050000000001</v>
      </c>
      <c r="E49">
        <v>311.60332578177099</v>
      </c>
      <c r="F49">
        <v>92.518500000000003</v>
      </c>
      <c r="G49">
        <v>31.0245</v>
      </c>
      <c r="H49">
        <v>164</v>
      </c>
      <c r="I49">
        <v>37</v>
      </c>
      <c r="J49">
        <v>3</v>
      </c>
      <c r="K49">
        <v>160</v>
      </c>
      <c r="L49">
        <v>54</v>
      </c>
      <c r="M49">
        <v>7</v>
      </c>
      <c r="N49">
        <v>1171</v>
      </c>
      <c r="O49">
        <v>0.28000000000000003</v>
      </c>
      <c r="P49">
        <v>2.33</v>
      </c>
      <c r="Q49">
        <v>1.4999999999999999E-2</v>
      </c>
      <c r="R49">
        <v>30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275.25530010189698</v>
      </c>
      <c r="B50">
        <v>35</v>
      </c>
      <c r="C50">
        <v>5.505106002037941</v>
      </c>
      <c r="D50">
        <v>115.11750000000001</v>
      </c>
      <c r="E50">
        <v>312.34854771784228</v>
      </c>
      <c r="F50">
        <v>73.340999999999994</v>
      </c>
      <c r="G50">
        <v>33.100949999999997</v>
      </c>
      <c r="H50">
        <v>36</v>
      </c>
      <c r="I50">
        <v>53</v>
      </c>
      <c r="J50">
        <v>3</v>
      </c>
      <c r="K50">
        <v>52</v>
      </c>
      <c r="L50">
        <v>41</v>
      </c>
      <c r="M50">
        <v>3</v>
      </c>
      <c r="N50">
        <v>1171</v>
      </c>
      <c r="O50">
        <v>0.28000000000000003</v>
      </c>
      <c r="P50">
        <v>2.33</v>
      </c>
      <c r="Q50">
        <v>1.4999999999999999E-2</v>
      </c>
      <c r="R50">
        <v>30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322.94844398930388</v>
      </c>
      <c r="B51">
        <v>41.06666666666667</v>
      </c>
      <c r="C51">
        <v>5.5048030225449534</v>
      </c>
      <c r="D51">
        <v>163.29599999999999</v>
      </c>
      <c r="E51">
        <v>307.66837149174972</v>
      </c>
      <c r="F51">
        <v>111.456</v>
      </c>
      <c r="G51">
        <v>38.761800000000001</v>
      </c>
      <c r="H51">
        <v>164</v>
      </c>
      <c r="I51">
        <v>49</v>
      </c>
      <c r="J51">
        <v>3</v>
      </c>
      <c r="K51">
        <v>126</v>
      </c>
      <c r="L51">
        <v>45</v>
      </c>
      <c r="M51">
        <v>17</v>
      </c>
      <c r="N51">
        <v>1171</v>
      </c>
      <c r="O51">
        <v>0.28000000000000003</v>
      </c>
      <c r="P51">
        <v>2.33</v>
      </c>
      <c r="Q51">
        <v>1.4999999999999999E-2</v>
      </c>
      <c r="R51">
        <v>30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274.69210214984332</v>
      </c>
      <c r="B52">
        <v>35</v>
      </c>
      <c r="C52">
        <v>5.4938420429968664</v>
      </c>
      <c r="D52">
        <v>718.26157500000011</v>
      </c>
      <c r="E52">
        <v>302.99087136929461</v>
      </c>
      <c r="F52">
        <v>74.799570000000003</v>
      </c>
      <c r="G52">
        <v>32.906505000000003</v>
      </c>
      <c r="H52">
        <v>142</v>
      </c>
      <c r="I52">
        <v>47</v>
      </c>
      <c r="J52">
        <v>21</v>
      </c>
      <c r="K52">
        <v>161</v>
      </c>
      <c r="L52">
        <v>46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30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273.72759075137111</v>
      </c>
      <c r="B53">
        <v>35</v>
      </c>
      <c r="C53">
        <v>5.4745518150274224</v>
      </c>
      <c r="D53">
        <v>511.14240000000001</v>
      </c>
      <c r="E53">
        <v>305.67634854771779</v>
      </c>
      <c r="F53">
        <v>75.959999999999994</v>
      </c>
      <c r="G53">
        <v>32.827199999999998</v>
      </c>
      <c r="H53">
        <v>54</v>
      </c>
      <c r="I53">
        <v>49</v>
      </c>
      <c r="J53">
        <v>2</v>
      </c>
      <c r="K53">
        <v>161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30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273.70890455038767</v>
      </c>
      <c r="B54">
        <v>35</v>
      </c>
      <c r="C54">
        <v>5.4741780910077553</v>
      </c>
      <c r="D54">
        <v>491.41919999999999</v>
      </c>
      <c r="E54">
        <v>305.34439834024892</v>
      </c>
      <c r="F54">
        <v>76.261440000000007</v>
      </c>
      <c r="G54">
        <v>32.820480000000003</v>
      </c>
      <c r="H54">
        <v>55</v>
      </c>
      <c r="I54">
        <v>48</v>
      </c>
      <c r="J54">
        <v>5</v>
      </c>
      <c r="K54">
        <v>161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30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254.3353635279997</v>
      </c>
      <c r="B55">
        <v>32.666666666666657</v>
      </c>
      <c r="C55">
        <v>5.4500435041714228</v>
      </c>
      <c r="D55">
        <v>123.768</v>
      </c>
      <c r="E55">
        <v>310.6566041071377</v>
      </c>
      <c r="F55">
        <v>92.664000000000001</v>
      </c>
      <c r="G55">
        <v>30.564</v>
      </c>
      <c r="H55">
        <v>164</v>
      </c>
      <c r="I55">
        <v>36</v>
      </c>
      <c r="J55">
        <v>3</v>
      </c>
      <c r="K55">
        <v>315</v>
      </c>
      <c r="L55">
        <v>49</v>
      </c>
      <c r="M55">
        <v>6</v>
      </c>
      <c r="N55">
        <v>1171</v>
      </c>
      <c r="O55">
        <v>0.28000000000000003</v>
      </c>
      <c r="P55">
        <v>2.33</v>
      </c>
      <c r="Q55">
        <v>1.4999999999999999E-2</v>
      </c>
      <c r="R55">
        <v>30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271.06415918675202</v>
      </c>
      <c r="B56">
        <v>35</v>
      </c>
      <c r="C56">
        <v>5.4212831837350413</v>
      </c>
      <c r="D56">
        <v>116.0325</v>
      </c>
      <c r="E56">
        <v>312.69709543568462</v>
      </c>
      <c r="F56">
        <v>73.89</v>
      </c>
      <c r="G56">
        <v>32.601599999999998</v>
      </c>
      <c r="H56">
        <v>36</v>
      </c>
      <c r="I56">
        <v>52</v>
      </c>
      <c r="J56">
        <v>3</v>
      </c>
      <c r="K56">
        <v>53</v>
      </c>
      <c r="L56">
        <v>42</v>
      </c>
      <c r="M56">
        <v>3</v>
      </c>
      <c r="N56">
        <v>1171</v>
      </c>
      <c r="O56">
        <v>0.28000000000000003</v>
      </c>
      <c r="P56">
        <v>2.33</v>
      </c>
      <c r="Q56">
        <v>1.4999999999999999E-2</v>
      </c>
      <c r="R56">
        <v>30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267.71881249964918</v>
      </c>
      <c r="B57">
        <v>35</v>
      </c>
      <c r="C57">
        <v>5.3543762499929848</v>
      </c>
      <c r="D57">
        <v>288.78719999999998</v>
      </c>
      <c r="E57">
        <v>308.75352697095428</v>
      </c>
      <c r="F57">
        <v>74.950400000000002</v>
      </c>
      <c r="G57">
        <v>32.147200000000012</v>
      </c>
      <c r="H57">
        <v>39</v>
      </c>
      <c r="I57">
        <v>46</v>
      </c>
      <c r="J57">
        <v>4</v>
      </c>
      <c r="K57">
        <v>143</v>
      </c>
      <c r="L57">
        <v>48</v>
      </c>
      <c r="M57">
        <v>5</v>
      </c>
      <c r="N57">
        <v>1171</v>
      </c>
      <c r="O57">
        <v>0.28000000000000003</v>
      </c>
      <c r="P57">
        <v>2.33</v>
      </c>
      <c r="Q57">
        <v>1.4999999999999999E-2</v>
      </c>
      <c r="R57">
        <v>30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266.8002885985544</v>
      </c>
      <c r="B58">
        <v>35</v>
      </c>
      <c r="C58">
        <v>5.3360057719710881</v>
      </c>
      <c r="D58">
        <v>233.56800000000001</v>
      </c>
      <c r="E58">
        <v>310.32697095435691</v>
      </c>
      <c r="F58">
        <v>84.96</v>
      </c>
      <c r="G58">
        <v>32.057600000000001</v>
      </c>
      <c r="H58">
        <v>6</v>
      </c>
      <c r="I58">
        <v>48</v>
      </c>
      <c r="J58">
        <v>3</v>
      </c>
      <c r="K58">
        <v>39</v>
      </c>
      <c r="L58">
        <v>46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30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265.8773755194693</v>
      </c>
      <c r="B59">
        <v>35</v>
      </c>
      <c r="C59">
        <v>5.3175475103893861</v>
      </c>
      <c r="D59">
        <v>188.774</v>
      </c>
      <c r="E59">
        <v>309.12863070539419</v>
      </c>
      <c r="F59">
        <v>73.437600000000003</v>
      </c>
      <c r="G59">
        <v>31.931000000000001</v>
      </c>
      <c r="H59">
        <v>33</v>
      </c>
      <c r="I59">
        <v>55</v>
      </c>
      <c r="J59">
        <v>2</v>
      </c>
      <c r="K59">
        <v>6</v>
      </c>
      <c r="L59">
        <v>35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30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265.8773755194693</v>
      </c>
      <c r="B60">
        <v>35</v>
      </c>
      <c r="C60">
        <v>5.3175475103893861</v>
      </c>
      <c r="D60">
        <v>188.774</v>
      </c>
      <c r="E60">
        <v>309.12863070539419</v>
      </c>
      <c r="F60">
        <v>73.437600000000003</v>
      </c>
      <c r="G60">
        <v>31.931000000000001</v>
      </c>
      <c r="H60">
        <v>332</v>
      </c>
      <c r="I60">
        <v>55</v>
      </c>
      <c r="J60">
        <v>2</v>
      </c>
      <c r="K60">
        <v>6</v>
      </c>
      <c r="L60">
        <v>35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30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265.32215551694873</v>
      </c>
      <c r="B61">
        <v>35</v>
      </c>
      <c r="C61">
        <v>5.3064431103389742</v>
      </c>
      <c r="D61">
        <v>221.667</v>
      </c>
      <c r="E61">
        <v>309.98340248962649</v>
      </c>
      <c r="F61">
        <v>84.448800000000006</v>
      </c>
      <c r="G61">
        <v>31.875499999999999</v>
      </c>
      <c r="H61">
        <v>9</v>
      </c>
      <c r="I61">
        <v>38</v>
      </c>
      <c r="J61">
        <v>2</v>
      </c>
      <c r="K61">
        <v>33</v>
      </c>
      <c r="L61">
        <v>55</v>
      </c>
      <c r="M61">
        <v>1</v>
      </c>
      <c r="N61">
        <v>1171</v>
      </c>
      <c r="O61">
        <v>0.28000000000000003</v>
      </c>
      <c r="P61">
        <v>2.33</v>
      </c>
      <c r="Q61">
        <v>1.4999999999999999E-2</v>
      </c>
      <c r="R61">
        <v>30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265.32215551694873</v>
      </c>
      <c r="B62">
        <v>35</v>
      </c>
      <c r="C62">
        <v>5.3064431103389742</v>
      </c>
      <c r="D62">
        <v>221.667</v>
      </c>
      <c r="E62">
        <v>309.98340248962649</v>
      </c>
      <c r="F62">
        <v>84.448800000000006</v>
      </c>
      <c r="G62">
        <v>31.875499999999999</v>
      </c>
      <c r="H62">
        <v>9</v>
      </c>
      <c r="I62">
        <v>38</v>
      </c>
      <c r="J62">
        <v>2</v>
      </c>
      <c r="K62">
        <v>332</v>
      </c>
      <c r="L62">
        <v>55</v>
      </c>
      <c r="M62">
        <v>1</v>
      </c>
      <c r="N62">
        <v>1171</v>
      </c>
      <c r="O62">
        <v>0.28000000000000003</v>
      </c>
      <c r="P62">
        <v>2.33</v>
      </c>
      <c r="Q62">
        <v>1.4999999999999999E-2</v>
      </c>
      <c r="R62">
        <v>30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368.7624514048938</v>
      </c>
      <c r="B63">
        <v>49</v>
      </c>
      <c r="C63">
        <v>5.2680350200699113</v>
      </c>
      <c r="D63">
        <v>435.88799999999998</v>
      </c>
      <c r="E63">
        <v>306.35840000410508</v>
      </c>
      <c r="F63">
        <v>66.031200000000013</v>
      </c>
      <c r="G63">
        <v>44.236800000000002</v>
      </c>
      <c r="H63">
        <v>127</v>
      </c>
      <c r="I63">
        <v>49</v>
      </c>
      <c r="J63">
        <v>42</v>
      </c>
      <c r="K63">
        <v>161</v>
      </c>
      <c r="L63">
        <v>45</v>
      </c>
      <c r="M63">
        <v>9</v>
      </c>
      <c r="N63">
        <v>1171</v>
      </c>
      <c r="O63">
        <v>0.28000000000000003</v>
      </c>
      <c r="P63">
        <v>2.33</v>
      </c>
      <c r="Q63">
        <v>1.4999999999999999E-2</v>
      </c>
      <c r="R63">
        <v>30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256.79578167153772</v>
      </c>
      <c r="B64">
        <v>34.192307692307693</v>
      </c>
      <c r="C64">
        <v>5.257236475165338</v>
      </c>
      <c r="D64">
        <v>424.66750000000002</v>
      </c>
      <c r="E64">
        <v>307.60165975103729</v>
      </c>
      <c r="F64">
        <v>82.506299999999996</v>
      </c>
      <c r="G64">
        <v>30.821000000000002</v>
      </c>
      <c r="H64">
        <v>52</v>
      </c>
      <c r="I64">
        <v>47</v>
      </c>
      <c r="J64">
        <v>5</v>
      </c>
      <c r="K64">
        <v>293</v>
      </c>
      <c r="L64">
        <v>45</v>
      </c>
      <c r="M64">
        <v>13</v>
      </c>
      <c r="N64">
        <v>1171</v>
      </c>
      <c r="O64">
        <v>0.28000000000000003</v>
      </c>
      <c r="P64">
        <v>2.33</v>
      </c>
      <c r="Q64">
        <v>1.4999999999999999E-2</v>
      </c>
      <c r="R64">
        <v>30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377.54419588078548</v>
      </c>
      <c r="B65">
        <v>50.400000000000013</v>
      </c>
      <c r="C65">
        <v>5.2436693872331306</v>
      </c>
      <c r="D65">
        <v>168.51599999999999</v>
      </c>
      <c r="E65">
        <v>309.82503853360009</v>
      </c>
      <c r="F65">
        <v>81.984780000000001</v>
      </c>
      <c r="G65">
        <v>45.354779999999998</v>
      </c>
      <c r="H65">
        <v>165</v>
      </c>
      <c r="I65">
        <v>49</v>
      </c>
      <c r="J65">
        <v>36</v>
      </c>
      <c r="K65">
        <v>96</v>
      </c>
      <c r="L65">
        <v>45</v>
      </c>
      <c r="M65">
        <v>10</v>
      </c>
      <c r="N65">
        <v>1171</v>
      </c>
      <c r="O65">
        <v>0.28000000000000003</v>
      </c>
      <c r="P65">
        <v>2.33</v>
      </c>
      <c r="Q65">
        <v>1.4999999999999999E-2</v>
      </c>
      <c r="R65">
        <v>30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311.45370780395979</v>
      </c>
      <c r="B66">
        <v>42</v>
      </c>
      <c r="C66">
        <v>5.1908951300659956</v>
      </c>
      <c r="D66">
        <v>318.22680000000003</v>
      </c>
      <c r="E66">
        <v>304.50124481327799</v>
      </c>
      <c r="F66">
        <v>74.667040000000014</v>
      </c>
      <c r="G66">
        <v>37.333520000000007</v>
      </c>
      <c r="H66">
        <v>39</v>
      </c>
      <c r="I66">
        <v>46</v>
      </c>
      <c r="J66">
        <v>5</v>
      </c>
      <c r="K66">
        <v>142</v>
      </c>
      <c r="L66">
        <v>48</v>
      </c>
      <c r="M66">
        <v>9</v>
      </c>
      <c r="N66">
        <v>1171</v>
      </c>
      <c r="O66">
        <v>0.28000000000000003</v>
      </c>
      <c r="P66">
        <v>2.33</v>
      </c>
      <c r="Q66">
        <v>1.4999999999999999E-2</v>
      </c>
      <c r="R66">
        <v>30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253.080822390973</v>
      </c>
      <c r="B67">
        <v>34.192307692307693</v>
      </c>
      <c r="C67">
        <v>5.1811821906813362</v>
      </c>
      <c r="D67">
        <v>479.05835999999999</v>
      </c>
      <c r="E67">
        <v>306.46307053941911</v>
      </c>
      <c r="F67">
        <v>80.404560000000004</v>
      </c>
      <c r="G67">
        <v>30.36092</v>
      </c>
      <c r="H67">
        <v>8</v>
      </c>
      <c r="I67">
        <v>46</v>
      </c>
      <c r="J67">
        <v>2</v>
      </c>
      <c r="K67">
        <v>293</v>
      </c>
      <c r="L67">
        <v>46</v>
      </c>
      <c r="M67">
        <v>13</v>
      </c>
      <c r="N67">
        <v>1171</v>
      </c>
      <c r="O67">
        <v>0.28000000000000003</v>
      </c>
      <c r="P67">
        <v>2.33</v>
      </c>
      <c r="Q67">
        <v>1.4999999999999999E-2</v>
      </c>
      <c r="R67">
        <v>30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258.13583974185121</v>
      </c>
      <c r="B68">
        <v>35</v>
      </c>
      <c r="C68">
        <v>5.1627167948370234</v>
      </c>
      <c r="D68">
        <v>214.23</v>
      </c>
      <c r="E68">
        <v>310.95435684647299</v>
      </c>
      <c r="F68">
        <v>71.335999999999999</v>
      </c>
      <c r="G68">
        <v>31.0245</v>
      </c>
      <c r="H68">
        <v>55</v>
      </c>
      <c r="I68">
        <v>45</v>
      </c>
      <c r="J68">
        <v>5</v>
      </c>
      <c r="K68">
        <v>143</v>
      </c>
      <c r="L68">
        <v>46</v>
      </c>
      <c r="M68">
        <v>5</v>
      </c>
      <c r="N68">
        <v>1171</v>
      </c>
      <c r="O68">
        <v>0.28000000000000003</v>
      </c>
      <c r="P68">
        <v>2.33</v>
      </c>
      <c r="Q68">
        <v>1.4999999999999999E-2</v>
      </c>
      <c r="R68">
        <v>30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257.60688243578812</v>
      </c>
      <c r="B69">
        <v>35</v>
      </c>
      <c r="C69">
        <v>5.1521376487157617</v>
      </c>
      <c r="D69">
        <v>320.43480000000011</v>
      </c>
      <c r="E69">
        <v>305.64647302904558</v>
      </c>
      <c r="F69">
        <v>82.211040000000011</v>
      </c>
      <c r="G69">
        <v>30.893519999999999</v>
      </c>
      <c r="H69">
        <v>6</v>
      </c>
      <c r="I69">
        <v>46</v>
      </c>
      <c r="J69">
        <v>3</v>
      </c>
      <c r="K69">
        <v>142</v>
      </c>
      <c r="L69">
        <v>48</v>
      </c>
      <c r="M69">
        <v>9</v>
      </c>
      <c r="N69">
        <v>1171</v>
      </c>
      <c r="O69">
        <v>0.28000000000000003</v>
      </c>
      <c r="P69">
        <v>2.33</v>
      </c>
      <c r="Q69">
        <v>1.4999999999999999E-2</v>
      </c>
      <c r="R69">
        <v>30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318.14064893530161</v>
      </c>
      <c r="B70">
        <v>43.4</v>
      </c>
      <c r="C70">
        <v>5.1313007892790594</v>
      </c>
      <c r="D70">
        <v>122.976</v>
      </c>
      <c r="E70">
        <v>310.68137924310582</v>
      </c>
      <c r="F70">
        <v>146.11680000000001</v>
      </c>
      <c r="G70">
        <v>38.231999999999999</v>
      </c>
      <c r="H70">
        <v>163</v>
      </c>
      <c r="I70">
        <v>48</v>
      </c>
      <c r="J70">
        <v>6</v>
      </c>
      <c r="K70">
        <v>127</v>
      </c>
      <c r="L70">
        <v>46</v>
      </c>
      <c r="M70">
        <v>14</v>
      </c>
      <c r="N70">
        <v>1171</v>
      </c>
      <c r="O70">
        <v>0.28000000000000003</v>
      </c>
      <c r="P70">
        <v>2.33</v>
      </c>
      <c r="Q70">
        <v>1.4999999999999999E-2</v>
      </c>
      <c r="R70">
        <v>30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256.07511706059279</v>
      </c>
      <c r="B71">
        <v>35</v>
      </c>
      <c r="C71">
        <v>5.1215023412118574</v>
      </c>
      <c r="D71">
        <v>216.126</v>
      </c>
      <c r="E71">
        <v>308.63900414937763</v>
      </c>
      <c r="F71">
        <v>71.046000000000006</v>
      </c>
      <c r="G71">
        <v>30.747599999999998</v>
      </c>
      <c r="H71">
        <v>54</v>
      </c>
      <c r="I71">
        <v>46</v>
      </c>
      <c r="J71">
        <v>2</v>
      </c>
      <c r="K71">
        <v>143</v>
      </c>
      <c r="L71">
        <v>47</v>
      </c>
      <c r="M71">
        <v>5</v>
      </c>
      <c r="N71">
        <v>1171</v>
      </c>
      <c r="O71">
        <v>0.28000000000000003</v>
      </c>
      <c r="P71">
        <v>2.33</v>
      </c>
      <c r="Q71">
        <v>1.4999999999999999E-2</v>
      </c>
      <c r="R71">
        <v>30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255.76341255388471</v>
      </c>
      <c r="B72">
        <v>35</v>
      </c>
      <c r="C72">
        <v>5.1152682510776941</v>
      </c>
      <c r="D72">
        <v>152.49549999999999</v>
      </c>
      <c r="E72">
        <v>311.26639004149382</v>
      </c>
      <c r="F72">
        <v>80.996700000000004</v>
      </c>
      <c r="G72">
        <v>30.743300000000001</v>
      </c>
      <c r="H72">
        <v>52</v>
      </c>
      <c r="I72">
        <v>47</v>
      </c>
      <c r="J72">
        <v>5</v>
      </c>
      <c r="K72">
        <v>193</v>
      </c>
      <c r="L72">
        <v>44</v>
      </c>
      <c r="M72">
        <v>6</v>
      </c>
      <c r="N72">
        <v>1171</v>
      </c>
      <c r="O72">
        <v>0.28000000000000003</v>
      </c>
      <c r="P72">
        <v>2.33</v>
      </c>
      <c r="Q72">
        <v>1.4999999999999999E-2</v>
      </c>
      <c r="R72">
        <v>30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306.88175714320602</v>
      </c>
      <c r="B73">
        <v>42</v>
      </c>
      <c r="C73">
        <v>5.114695952386767</v>
      </c>
      <c r="D73">
        <v>188.61420000000001</v>
      </c>
      <c r="E73">
        <v>299.39253112033202</v>
      </c>
      <c r="F73">
        <v>73.416399999999996</v>
      </c>
      <c r="G73">
        <v>36.708199999999998</v>
      </c>
      <c r="H73">
        <v>39</v>
      </c>
      <c r="I73">
        <v>56</v>
      </c>
      <c r="J73">
        <v>4</v>
      </c>
      <c r="K73">
        <v>55</v>
      </c>
      <c r="L73">
        <v>38</v>
      </c>
      <c r="M73">
        <v>3</v>
      </c>
      <c r="N73">
        <v>1171</v>
      </c>
      <c r="O73">
        <v>0.28000000000000003</v>
      </c>
      <c r="P73">
        <v>2.33</v>
      </c>
      <c r="Q73">
        <v>1.4999999999999999E-2</v>
      </c>
      <c r="R73">
        <v>30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254.4345473472562</v>
      </c>
      <c r="B74">
        <v>35</v>
      </c>
      <c r="C74">
        <v>5.0886909469451247</v>
      </c>
      <c r="D74">
        <v>329.39519999999999</v>
      </c>
      <c r="E74">
        <v>307.19336099585058</v>
      </c>
      <c r="F74">
        <v>71.507840000000002</v>
      </c>
      <c r="G74">
        <v>30.53248</v>
      </c>
      <c r="H74">
        <v>39</v>
      </c>
      <c r="I74">
        <v>43</v>
      </c>
      <c r="J74">
        <v>4</v>
      </c>
      <c r="K74">
        <v>162</v>
      </c>
      <c r="L74">
        <v>49</v>
      </c>
      <c r="M74">
        <v>8</v>
      </c>
      <c r="N74">
        <v>1171</v>
      </c>
      <c r="O74">
        <v>0.28000000000000003</v>
      </c>
      <c r="P74">
        <v>2.33</v>
      </c>
      <c r="Q74">
        <v>1.4999999999999999E-2</v>
      </c>
      <c r="R74">
        <v>30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254.41550285859449</v>
      </c>
      <c r="B75">
        <v>35</v>
      </c>
      <c r="C75">
        <v>5.0883100571718911</v>
      </c>
      <c r="D75">
        <v>492.98730000000012</v>
      </c>
      <c r="E75">
        <v>304.4398340248963</v>
      </c>
      <c r="F75">
        <v>71.842679999999987</v>
      </c>
      <c r="G75">
        <v>30.495660000000001</v>
      </c>
      <c r="H75">
        <v>36</v>
      </c>
      <c r="I75">
        <v>46</v>
      </c>
      <c r="J75">
        <v>3</v>
      </c>
      <c r="K75">
        <v>161</v>
      </c>
      <c r="L75">
        <v>47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30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251.693770043688</v>
      </c>
      <c r="B76">
        <v>35</v>
      </c>
      <c r="C76">
        <v>5.0338754008737592</v>
      </c>
      <c r="D76">
        <v>210.24252000000001</v>
      </c>
      <c r="E76">
        <v>308.35850622406639</v>
      </c>
      <c r="F76">
        <v>80.15352</v>
      </c>
      <c r="G76">
        <v>30.218039999999998</v>
      </c>
      <c r="H76">
        <v>8</v>
      </c>
      <c r="I76">
        <v>47</v>
      </c>
      <c r="J76">
        <v>2</v>
      </c>
      <c r="K76">
        <v>193</v>
      </c>
      <c r="L76">
        <v>43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30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301.97052043037178</v>
      </c>
      <c r="B77">
        <v>42</v>
      </c>
      <c r="C77">
        <v>5.0328420071728646</v>
      </c>
      <c r="D77">
        <v>108.90300000000001</v>
      </c>
      <c r="E77">
        <v>311.50207468879671</v>
      </c>
      <c r="F77">
        <v>72.602000000000004</v>
      </c>
      <c r="G77">
        <v>36.301000000000002</v>
      </c>
      <c r="H77">
        <v>54</v>
      </c>
      <c r="I77">
        <v>40</v>
      </c>
      <c r="J77">
        <v>3</v>
      </c>
      <c r="K77">
        <v>55</v>
      </c>
      <c r="L77">
        <v>53</v>
      </c>
      <c r="M77">
        <v>2</v>
      </c>
      <c r="N77">
        <v>1171</v>
      </c>
      <c r="O77">
        <v>0.28000000000000003</v>
      </c>
      <c r="P77">
        <v>2.33</v>
      </c>
      <c r="Q77">
        <v>1.4999999999999999E-2</v>
      </c>
      <c r="R77">
        <v>30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250.38285733836571</v>
      </c>
      <c r="B78">
        <v>35</v>
      </c>
      <c r="C78">
        <v>5.0076571467673148</v>
      </c>
      <c r="D78">
        <v>260.01405</v>
      </c>
      <c r="E78">
        <v>308.41493775933611</v>
      </c>
      <c r="F78">
        <v>70.112700000000004</v>
      </c>
      <c r="G78">
        <v>30.061350000000001</v>
      </c>
      <c r="H78">
        <v>36</v>
      </c>
      <c r="I78">
        <v>47</v>
      </c>
      <c r="J78">
        <v>3</v>
      </c>
      <c r="K78">
        <v>2</v>
      </c>
      <c r="L78">
        <v>45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30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249.98280601966371</v>
      </c>
      <c r="B79">
        <v>35</v>
      </c>
      <c r="C79">
        <v>4.9996561203932748</v>
      </c>
      <c r="D79">
        <v>192.25200000000001</v>
      </c>
      <c r="E79">
        <v>310.90456431535267</v>
      </c>
      <c r="F79">
        <v>80.512</v>
      </c>
      <c r="G79">
        <v>30.044</v>
      </c>
      <c r="H79">
        <v>7</v>
      </c>
      <c r="I79">
        <v>40</v>
      </c>
      <c r="J79">
        <v>3</v>
      </c>
      <c r="K79">
        <v>55</v>
      </c>
      <c r="L79">
        <v>52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30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299.6192717003857</v>
      </c>
      <c r="B80">
        <v>42</v>
      </c>
      <c r="C80">
        <v>4.9936545283397624</v>
      </c>
      <c r="D80">
        <v>231.96780000000001</v>
      </c>
      <c r="E80">
        <v>310.22738589211622</v>
      </c>
      <c r="F80">
        <v>70.889040000000008</v>
      </c>
      <c r="G80">
        <v>35.999519999999997</v>
      </c>
      <c r="H80">
        <v>55</v>
      </c>
      <c r="I80">
        <v>46</v>
      </c>
      <c r="J80">
        <v>6</v>
      </c>
      <c r="K80">
        <v>142</v>
      </c>
      <c r="L80">
        <v>48</v>
      </c>
      <c r="M80">
        <v>9</v>
      </c>
      <c r="N80">
        <v>1171</v>
      </c>
      <c r="O80">
        <v>0.28000000000000003</v>
      </c>
      <c r="P80">
        <v>2.33</v>
      </c>
      <c r="Q80">
        <v>1.4999999999999999E-2</v>
      </c>
      <c r="R80">
        <v>30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399.13456067813507</v>
      </c>
      <c r="B81">
        <v>56.000000000000007</v>
      </c>
      <c r="C81">
        <v>4.9891820084766882</v>
      </c>
      <c r="D81">
        <v>626.4</v>
      </c>
      <c r="E81">
        <v>297.38091286307048</v>
      </c>
      <c r="F81">
        <v>69.335999999999999</v>
      </c>
      <c r="G81">
        <v>47.703600000000009</v>
      </c>
      <c r="H81">
        <v>111</v>
      </c>
      <c r="I81">
        <v>49</v>
      </c>
      <c r="J81">
        <v>18</v>
      </c>
      <c r="K81">
        <v>161</v>
      </c>
      <c r="L81">
        <v>45</v>
      </c>
      <c r="M81">
        <v>14</v>
      </c>
      <c r="N81">
        <v>1171</v>
      </c>
      <c r="O81">
        <v>0.28000000000000003</v>
      </c>
      <c r="P81">
        <v>2.33</v>
      </c>
      <c r="Q81">
        <v>1.4999999999999999E-2</v>
      </c>
      <c r="R81">
        <v>30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256.14908603146517</v>
      </c>
      <c r="B82">
        <v>36.4</v>
      </c>
      <c r="C82">
        <v>4.9259439621435632</v>
      </c>
      <c r="D82">
        <v>92.352000000000004</v>
      </c>
      <c r="E82">
        <v>310.81825726141079</v>
      </c>
      <c r="F82">
        <v>117.401</v>
      </c>
      <c r="G82">
        <v>30.783999999999999</v>
      </c>
      <c r="H82">
        <v>163</v>
      </c>
      <c r="I82">
        <v>44</v>
      </c>
      <c r="J82">
        <v>5</v>
      </c>
      <c r="K82">
        <v>69</v>
      </c>
      <c r="L82">
        <v>47</v>
      </c>
      <c r="M82">
        <v>12</v>
      </c>
      <c r="N82">
        <v>1171</v>
      </c>
      <c r="O82">
        <v>0.28000000000000003</v>
      </c>
      <c r="P82">
        <v>2.33</v>
      </c>
      <c r="Q82">
        <v>1.4999999999999999E-2</v>
      </c>
      <c r="R82">
        <v>30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354.57615950340539</v>
      </c>
      <c r="B83">
        <v>50.400000000000013</v>
      </c>
      <c r="C83">
        <v>4.9246688819917424</v>
      </c>
      <c r="D83">
        <v>91.177080000000004</v>
      </c>
      <c r="E83">
        <v>310.42655601659749</v>
      </c>
      <c r="F83">
        <v>82.496040000000008</v>
      </c>
      <c r="G83">
        <v>42.606119999999997</v>
      </c>
      <c r="H83">
        <v>1</v>
      </c>
      <c r="I83">
        <v>56</v>
      </c>
      <c r="J83">
        <v>6</v>
      </c>
      <c r="K83">
        <v>163</v>
      </c>
      <c r="L83">
        <v>38</v>
      </c>
      <c r="M83">
        <v>3</v>
      </c>
      <c r="N83">
        <v>1171</v>
      </c>
      <c r="O83">
        <v>0.28000000000000003</v>
      </c>
      <c r="P83">
        <v>2.33</v>
      </c>
      <c r="Q83">
        <v>1.4999999999999999E-2</v>
      </c>
      <c r="R83">
        <v>30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295.1913648916393</v>
      </c>
      <c r="B84">
        <v>42</v>
      </c>
      <c r="C84">
        <v>4.9198560815273211</v>
      </c>
      <c r="D84">
        <v>125.49290000000001</v>
      </c>
      <c r="E84">
        <v>311.80082987551867</v>
      </c>
      <c r="F84">
        <v>69.804200000000009</v>
      </c>
      <c r="G84">
        <v>35.490400000000008</v>
      </c>
      <c r="H84">
        <v>54</v>
      </c>
      <c r="I84">
        <v>37</v>
      </c>
      <c r="J84">
        <v>3</v>
      </c>
      <c r="K84">
        <v>33</v>
      </c>
      <c r="L84">
        <v>56</v>
      </c>
      <c r="M84">
        <v>1</v>
      </c>
      <c r="N84">
        <v>1171</v>
      </c>
      <c r="O84">
        <v>0.28000000000000003</v>
      </c>
      <c r="P84">
        <v>2.33</v>
      </c>
      <c r="Q84">
        <v>1.4999999999999999E-2</v>
      </c>
      <c r="R84">
        <v>30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295.1913648916393</v>
      </c>
      <c r="B85">
        <v>42</v>
      </c>
      <c r="C85">
        <v>4.9198560815273211</v>
      </c>
      <c r="D85">
        <v>125.49290000000001</v>
      </c>
      <c r="E85">
        <v>311.80082987551867</v>
      </c>
      <c r="F85">
        <v>69.804200000000009</v>
      </c>
      <c r="G85">
        <v>35.490400000000008</v>
      </c>
      <c r="H85">
        <v>54</v>
      </c>
      <c r="I85">
        <v>37</v>
      </c>
      <c r="J85">
        <v>3</v>
      </c>
      <c r="K85">
        <v>332</v>
      </c>
      <c r="L85">
        <v>56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30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313.46835206593812</v>
      </c>
      <c r="B86">
        <v>44.744000000000007</v>
      </c>
      <c r="C86">
        <v>4.9040730923957767</v>
      </c>
      <c r="D86">
        <v>244.404</v>
      </c>
      <c r="E86">
        <v>306.54273858921158</v>
      </c>
      <c r="F86">
        <v>186.35400000000001</v>
      </c>
      <c r="G86">
        <v>37.606559999999988</v>
      </c>
      <c r="H86">
        <v>178</v>
      </c>
      <c r="I86">
        <v>47</v>
      </c>
      <c r="J86">
        <v>3</v>
      </c>
      <c r="K86">
        <v>40</v>
      </c>
      <c r="L86">
        <v>54</v>
      </c>
      <c r="M86">
        <v>3</v>
      </c>
      <c r="N86">
        <v>1171</v>
      </c>
      <c r="O86">
        <v>0.28000000000000003</v>
      </c>
      <c r="P86">
        <v>2.33</v>
      </c>
      <c r="Q86">
        <v>1.4999999999999999E-2</v>
      </c>
      <c r="R86">
        <v>30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278.07527580799302</v>
      </c>
      <c r="B87">
        <v>39.900000000000013</v>
      </c>
      <c r="C87">
        <v>4.8785136106665439</v>
      </c>
      <c r="D87">
        <v>198.5205</v>
      </c>
      <c r="E87">
        <v>310.32295743055448</v>
      </c>
      <c r="F87">
        <v>123.92270000000001</v>
      </c>
      <c r="G87">
        <v>33.412300000000002</v>
      </c>
      <c r="H87">
        <v>163</v>
      </c>
      <c r="I87">
        <v>47</v>
      </c>
      <c r="J87">
        <v>5</v>
      </c>
      <c r="K87">
        <v>153</v>
      </c>
      <c r="L87">
        <v>47</v>
      </c>
      <c r="M87">
        <v>23</v>
      </c>
      <c r="N87">
        <v>1171</v>
      </c>
      <c r="O87">
        <v>0.28000000000000003</v>
      </c>
      <c r="P87">
        <v>2.33</v>
      </c>
      <c r="Q87">
        <v>1.4999999999999999E-2</v>
      </c>
      <c r="R87">
        <v>30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311.50764519592718</v>
      </c>
      <c r="B88">
        <v>44.744</v>
      </c>
      <c r="C88">
        <v>4.873398704567073</v>
      </c>
      <c r="D88">
        <v>245.01599999999999</v>
      </c>
      <c r="E88">
        <v>309.39655749778677</v>
      </c>
      <c r="F88">
        <v>186.66</v>
      </c>
      <c r="G88">
        <v>37.41516</v>
      </c>
      <c r="H88">
        <v>181</v>
      </c>
      <c r="I88">
        <v>41</v>
      </c>
      <c r="J88">
        <v>3</v>
      </c>
      <c r="K88">
        <v>40</v>
      </c>
      <c r="L88">
        <v>54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30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292.02693209213919</v>
      </c>
      <c r="B89">
        <v>42</v>
      </c>
      <c r="C89">
        <v>4.8671155348689883</v>
      </c>
      <c r="D89">
        <v>100.0206</v>
      </c>
      <c r="E89">
        <v>311.56846473029037</v>
      </c>
      <c r="F89">
        <v>66.680400000000006</v>
      </c>
      <c r="G89">
        <v>35.1066</v>
      </c>
      <c r="H89">
        <v>54</v>
      </c>
      <c r="I89">
        <v>55</v>
      </c>
      <c r="J89">
        <v>2</v>
      </c>
      <c r="K89">
        <v>36</v>
      </c>
      <c r="L89">
        <v>38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30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290.21555620971873</v>
      </c>
      <c r="B90">
        <v>42</v>
      </c>
      <c r="C90">
        <v>4.8369259368286457</v>
      </c>
      <c r="D90">
        <v>143.6602</v>
      </c>
      <c r="E90">
        <v>311.1223947726437</v>
      </c>
      <c r="F90">
        <v>86.196119999999993</v>
      </c>
      <c r="G90">
        <v>34.882460000000002</v>
      </c>
      <c r="H90">
        <v>53</v>
      </c>
      <c r="I90">
        <v>47</v>
      </c>
      <c r="J90">
        <v>6</v>
      </c>
      <c r="K90">
        <v>84</v>
      </c>
      <c r="L90">
        <v>47</v>
      </c>
      <c r="M90">
        <v>17</v>
      </c>
      <c r="N90">
        <v>1171</v>
      </c>
      <c r="O90">
        <v>0.28000000000000003</v>
      </c>
      <c r="P90">
        <v>2.33</v>
      </c>
      <c r="Q90">
        <v>1.4999999999999999E-2</v>
      </c>
      <c r="R90">
        <v>30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308.55861857176382</v>
      </c>
      <c r="B91">
        <v>44.744000000000007</v>
      </c>
      <c r="C91">
        <v>4.8272624933004344</v>
      </c>
      <c r="D91">
        <v>225.41759999999999</v>
      </c>
      <c r="E91">
        <v>285.65643153526969</v>
      </c>
      <c r="F91">
        <v>192.15360000000001</v>
      </c>
      <c r="G91">
        <v>36.699840000000002</v>
      </c>
      <c r="H91">
        <v>135</v>
      </c>
      <c r="I91">
        <v>46</v>
      </c>
      <c r="J91">
        <v>2</v>
      </c>
      <c r="K91">
        <v>40</v>
      </c>
      <c r="L91">
        <v>56</v>
      </c>
      <c r="M91">
        <v>3</v>
      </c>
      <c r="N91">
        <v>1171</v>
      </c>
      <c r="O91">
        <v>0.28000000000000003</v>
      </c>
      <c r="P91">
        <v>2.33</v>
      </c>
      <c r="Q91">
        <v>1.4999999999999999E-2</v>
      </c>
      <c r="R91">
        <v>30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308.01813923622223</v>
      </c>
      <c r="B92">
        <v>44.744000000000007</v>
      </c>
      <c r="C92">
        <v>4.8188069342337636</v>
      </c>
      <c r="D92">
        <v>239.14488</v>
      </c>
      <c r="E92">
        <v>309.5601659751037</v>
      </c>
      <c r="F92">
        <v>181.34844000000001</v>
      </c>
      <c r="G92">
        <v>36.998520000000013</v>
      </c>
      <c r="H92">
        <v>1</v>
      </c>
      <c r="I92">
        <v>47</v>
      </c>
      <c r="J92">
        <v>6</v>
      </c>
      <c r="K92">
        <v>40</v>
      </c>
      <c r="L92">
        <v>52</v>
      </c>
      <c r="M92">
        <v>3</v>
      </c>
      <c r="N92">
        <v>1171</v>
      </c>
      <c r="O92">
        <v>0.28000000000000003</v>
      </c>
      <c r="P92">
        <v>2.33</v>
      </c>
      <c r="Q92">
        <v>1.4999999999999999E-2</v>
      </c>
      <c r="R92">
        <v>30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305.75276717700672</v>
      </c>
      <c r="B93">
        <v>44.744000000000007</v>
      </c>
      <c r="C93">
        <v>4.7833661948843353</v>
      </c>
      <c r="D93">
        <v>277.08479999999997</v>
      </c>
      <c r="E93">
        <v>307.79751037344403</v>
      </c>
      <c r="F93">
        <v>192.15360000000001</v>
      </c>
      <c r="G93">
        <v>36.699840000000002</v>
      </c>
      <c r="H93">
        <v>174</v>
      </c>
      <c r="I93">
        <v>46</v>
      </c>
      <c r="J93">
        <v>2</v>
      </c>
      <c r="K93">
        <v>40</v>
      </c>
      <c r="L93">
        <v>56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30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344.22086299383358</v>
      </c>
      <c r="B94">
        <v>50.400000000000013</v>
      </c>
      <c r="C94">
        <v>4.780845319358801</v>
      </c>
      <c r="D94">
        <v>90.509400000000014</v>
      </c>
      <c r="E94">
        <v>312.19917012448133</v>
      </c>
      <c r="F94">
        <v>82.162200000000013</v>
      </c>
      <c r="G94">
        <v>41.3919</v>
      </c>
      <c r="H94">
        <v>177</v>
      </c>
      <c r="I94">
        <v>54</v>
      </c>
      <c r="J94">
        <v>3</v>
      </c>
      <c r="K94">
        <v>163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30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381.91555076213632</v>
      </c>
      <c r="B95">
        <v>56.000000000000007</v>
      </c>
      <c r="C95">
        <v>4.7739443845267031</v>
      </c>
      <c r="D95">
        <v>470.99520000000012</v>
      </c>
      <c r="E95">
        <v>306.68516878133761</v>
      </c>
      <c r="F95">
        <v>64.575360000000003</v>
      </c>
      <c r="G95">
        <v>45.820800000000013</v>
      </c>
      <c r="H95">
        <v>165</v>
      </c>
      <c r="I95">
        <v>48</v>
      </c>
      <c r="J95">
        <v>37</v>
      </c>
      <c r="K95">
        <v>161</v>
      </c>
      <c r="L95">
        <v>44</v>
      </c>
      <c r="M95">
        <v>12</v>
      </c>
      <c r="N95">
        <v>1171</v>
      </c>
      <c r="O95">
        <v>0.28000000000000003</v>
      </c>
      <c r="P95">
        <v>2.33</v>
      </c>
      <c r="Q95">
        <v>1.4999999999999999E-2</v>
      </c>
      <c r="R95">
        <v>30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269.76737374086002</v>
      </c>
      <c r="B96">
        <v>39.666666666666657</v>
      </c>
      <c r="C96">
        <v>4.7606007130740009</v>
      </c>
      <c r="D96">
        <v>109.66800000000001</v>
      </c>
      <c r="E96">
        <v>311.55923057338413</v>
      </c>
      <c r="F96">
        <v>93.795000000000002</v>
      </c>
      <c r="G96">
        <v>32.430500000000002</v>
      </c>
      <c r="H96">
        <v>164</v>
      </c>
      <c r="I96">
        <v>39</v>
      </c>
      <c r="J96">
        <v>3</v>
      </c>
      <c r="K96">
        <v>69</v>
      </c>
      <c r="L96">
        <v>53</v>
      </c>
      <c r="M96">
        <v>11</v>
      </c>
      <c r="N96">
        <v>1171</v>
      </c>
      <c r="O96">
        <v>0.28000000000000003</v>
      </c>
      <c r="P96">
        <v>2.33</v>
      </c>
      <c r="Q96">
        <v>1.4999999999999999E-2</v>
      </c>
      <c r="R96">
        <v>30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294.80261153524413</v>
      </c>
      <c r="B97">
        <v>43.400000000000013</v>
      </c>
      <c r="C97">
        <v>4.7548808312136144</v>
      </c>
      <c r="D97">
        <v>263.25936000000002</v>
      </c>
      <c r="E97">
        <v>305.54326442933387</v>
      </c>
      <c r="F97">
        <v>89.069759999999988</v>
      </c>
      <c r="G97">
        <v>35.352719999999998</v>
      </c>
      <c r="H97">
        <v>8</v>
      </c>
      <c r="I97">
        <v>39</v>
      </c>
      <c r="J97">
        <v>3</v>
      </c>
      <c r="K97">
        <v>126</v>
      </c>
      <c r="L97">
        <v>55</v>
      </c>
      <c r="M97">
        <v>13</v>
      </c>
      <c r="N97">
        <v>1171</v>
      </c>
      <c r="O97">
        <v>0.28000000000000003</v>
      </c>
      <c r="P97">
        <v>2.33</v>
      </c>
      <c r="Q97">
        <v>1.4999999999999999E-2</v>
      </c>
      <c r="R97">
        <v>30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293.11243815327703</v>
      </c>
      <c r="B98">
        <v>43.166666666666671</v>
      </c>
      <c r="C98">
        <v>4.7531746727558426</v>
      </c>
      <c r="D98">
        <v>218.214</v>
      </c>
      <c r="E98">
        <v>309.34720974678459</v>
      </c>
      <c r="F98">
        <v>101.03400000000001</v>
      </c>
      <c r="G98">
        <v>35.204999999999998</v>
      </c>
      <c r="H98">
        <v>164</v>
      </c>
      <c r="I98">
        <v>43</v>
      </c>
      <c r="J98">
        <v>3</v>
      </c>
      <c r="K98">
        <v>153</v>
      </c>
      <c r="L98">
        <v>50</v>
      </c>
      <c r="M98">
        <v>21</v>
      </c>
      <c r="N98">
        <v>1171</v>
      </c>
      <c r="O98">
        <v>0.28000000000000003</v>
      </c>
      <c r="P98">
        <v>2.33</v>
      </c>
      <c r="Q98">
        <v>1.4999999999999999E-2</v>
      </c>
      <c r="R98">
        <v>30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290.50702317802029</v>
      </c>
      <c r="B99">
        <v>43.400000000000013</v>
      </c>
      <c r="C99">
        <v>4.6855971480325858</v>
      </c>
      <c r="D99">
        <v>186.19200000000001</v>
      </c>
      <c r="E99">
        <v>309.08534991972567</v>
      </c>
      <c r="F99">
        <v>86.831999999999994</v>
      </c>
      <c r="G99">
        <v>34.88832</v>
      </c>
      <c r="H99">
        <v>53</v>
      </c>
      <c r="I99">
        <v>48</v>
      </c>
      <c r="J99">
        <v>6</v>
      </c>
      <c r="K99">
        <v>126</v>
      </c>
      <c r="L99">
        <v>46</v>
      </c>
      <c r="M99">
        <v>16</v>
      </c>
      <c r="N99">
        <v>1171</v>
      </c>
      <c r="O99">
        <v>0.28000000000000003</v>
      </c>
      <c r="P99">
        <v>2.33</v>
      </c>
      <c r="Q99">
        <v>1.4999999999999999E-2</v>
      </c>
      <c r="R99">
        <v>30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374.05839201019182</v>
      </c>
      <c r="B100">
        <v>56.000000000000007</v>
      </c>
      <c r="C100">
        <v>4.6757299001273962</v>
      </c>
      <c r="D100">
        <v>429.18000000000012</v>
      </c>
      <c r="E100">
        <v>305.81057825094979</v>
      </c>
      <c r="F100">
        <v>60.4908</v>
      </c>
      <c r="G100">
        <v>44.862000000000002</v>
      </c>
      <c r="H100">
        <v>125</v>
      </c>
      <c r="I100">
        <v>50</v>
      </c>
      <c r="J100">
        <v>41</v>
      </c>
      <c r="K100">
        <v>161</v>
      </c>
      <c r="L100">
        <v>44</v>
      </c>
      <c r="M100">
        <v>10</v>
      </c>
      <c r="N100">
        <v>1171</v>
      </c>
      <c r="O100">
        <v>0.28000000000000003</v>
      </c>
      <c r="P100">
        <v>2.33</v>
      </c>
      <c r="Q100">
        <v>1.4999999999999999E-2</v>
      </c>
      <c r="R100">
        <v>30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373.89533484693152</v>
      </c>
      <c r="B101">
        <v>56</v>
      </c>
      <c r="C101">
        <v>4.6736916855866442</v>
      </c>
      <c r="D101">
        <v>423.70800000000008</v>
      </c>
      <c r="E101">
        <v>306.67624527831111</v>
      </c>
      <c r="F101">
        <v>60.487199999999987</v>
      </c>
      <c r="G101">
        <v>44.858400000000003</v>
      </c>
      <c r="H101">
        <v>124</v>
      </c>
      <c r="I101">
        <v>49</v>
      </c>
      <c r="J101">
        <v>42</v>
      </c>
      <c r="K101">
        <v>161</v>
      </c>
      <c r="L101">
        <v>44</v>
      </c>
      <c r="M101">
        <v>10</v>
      </c>
      <c r="N101">
        <v>1171</v>
      </c>
      <c r="O101">
        <v>0.28000000000000003</v>
      </c>
      <c r="P101">
        <v>2.33</v>
      </c>
      <c r="Q101">
        <v>1.4999999999999999E-2</v>
      </c>
      <c r="R101">
        <v>30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279.93615859734581</v>
      </c>
      <c r="B102">
        <v>42</v>
      </c>
      <c r="C102">
        <v>4.6656026432890974</v>
      </c>
      <c r="D102">
        <v>189.85980000000001</v>
      </c>
      <c r="E102">
        <v>310.44647302904571</v>
      </c>
      <c r="F102">
        <v>66.786799999999999</v>
      </c>
      <c r="G102">
        <v>33.637599999999999</v>
      </c>
      <c r="H102">
        <v>39</v>
      </c>
      <c r="I102">
        <v>49</v>
      </c>
      <c r="J102">
        <v>4</v>
      </c>
      <c r="K102">
        <v>193</v>
      </c>
      <c r="L102">
        <v>44</v>
      </c>
      <c r="M102">
        <v>6</v>
      </c>
      <c r="N102">
        <v>1171</v>
      </c>
      <c r="O102">
        <v>0.28000000000000003</v>
      </c>
      <c r="P102">
        <v>2.33</v>
      </c>
      <c r="Q102">
        <v>1.4999999999999999E-2</v>
      </c>
      <c r="R102">
        <v>30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279.57245321279692</v>
      </c>
      <c r="B103">
        <v>42</v>
      </c>
      <c r="C103">
        <v>4.6595408868799488</v>
      </c>
      <c r="D103">
        <v>100.8171</v>
      </c>
      <c r="E103">
        <v>311.30290456431538</v>
      </c>
      <c r="F103">
        <v>67.211399999999998</v>
      </c>
      <c r="G103">
        <v>33.605699999999999</v>
      </c>
      <c r="H103">
        <v>36</v>
      </c>
      <c r="I103">
        <v>54</v>
      </c>
      <c r="J103">
        <v>3</v>
      </c>
      <c r="K103">
        <v>55</v>
      </c>
      <c r="L103">
        <v>38</v>
      </c>
      <c r="M103">
        <v>3</v>
      </c>
      <c r="N103">
        <v>1171</v>
      </c>
      <c r="O103">
        <v>0.28000000000000003</v>
      </c>
      <c r="P103">
        <v>2.33</v>
      </c>
      <c r="Q103">
        <v>1.4999999999999999E-2</v>
      </c>
      <c r="R103">
        <v>30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279.02830757474152</v>
      </c>
      <c r="B104">
        <v>42</v>
      </c>
      <c r="C104">
        <v>4.6504717929123576</v>
      </c>
      <c r="D104">
        <v>167.66550000000001</v>
      </c>
      <c r="E104">
        <v>310.78008298755191</v>
      </c>
      <c r="F104">
        <v>67.066200000000009</v>
      </c>
      <c r="G104">
        <v>33.533099999999997</v>
      </c>
      <c r="H104">
        <v>33</v>
      </c>
      <c r="I104">
        <v>39</v>
      </c>
      <c r="J104">
        <v>3</v>
      </c>
      <c r="K104">
        <v>332</v>
      </c>
      <c r="L104">
        <v>54</v>
      </c>
      <c r="M104">
        <v>1</v>
      </c>
      <c r="N104">
        <v>1171</v>
      </c>
      <c r="O104">
        <v>0.28000000000000003</v>
      </c>
      <c r="P104">
        <v>2.33</v>
      </c>
      <c r="Q104">
        <v>1.4999999999999999E-2</v>
      </c>
      <c r="R104">
        <v>30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324.8662279220963</v>
      </c>
      <c r="B105">
        <v>49</v>
      </c>
      <c r="C105">
        <v>4.640946113172804</v>
      </c>
      <c r="D105">
        <v>255.93600000000001</v>
      </c>
      <c r="E105">
        <v>305.27177236600471</v>
      </c>
      <c r="F105">
        <v>69.971199999999996</v>
      </c>
      <c r="G105">
        <v>38.953600000000002</v>
      </c>
      <c r="H105">
        <v>39</v>
      </c>
      <c r="I105">
        <v>47</v>
      </c>
      <c r="J105">
        <v>5</v>
      </c>
      <c r="K105">
        <v>323</v>
      </c>
      <c r="L105">
        <v>47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333.5283701388571</v>
      </c>
      <c r="B106">
        <v>50.4</v>
      </c>
      <c r="C106">
        <v>4.6323384741507931</v>
      </c>
      <c r="D106">
        <v>112.66925500000001</v>
      </c>
      <c r="E106">
        <v>307.1551867219917</v>
      </c>
      <c r="F106">
        <v>80.31275500000001</v>
      </c>
      <c r="G106">
        <v>40.023215</v>
      </c>
      <c r="H106">
        <v>131</v>
      </c>
      <c r="I106">
        <v>41</v>
      </c>
      <c r="J106">
        <v>3</v>
      </c>
      <c r="K106">
        <v>96</v>
      </c>
      <c r="L106">
        <v>53</v>
      </c>
      <c r="M106">
        <v>10</v>
      </c>
      <c r="N106">
        <v>1171</v>
      </c>
      <c r="O106">
        <v>0.28000000000000003</v>
      </c>
      <c r="P106">
        <v>2.33</v>
      </c>
      <c r="Q106">
        <v>1.4999999999999999E-2</v>
      </c>
      <c r="R106">
        <v>30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369.63277665676401</v>
      </c>
      <c r="B107">
        <v>56</v>
      </c>
      <c r="C107">
        <v>4.6204097082095492</v>
      </c>
      <c r="D107">
        <v>119.709</v>
      </c>
      <c r="E107">
        <v>310.60580912863071</v>
      </c>
      <c r="F107">
        <v>65.215800000000002</v>
      </c>
      <c r="G107">
        <v>44.418599999999998</v>
      </c>
      <c r="H107">
        <v>137</v>
      </c>
      <c r="I107">
        <v>52</v>
      </c>
      <c r="J107">
        <v>3</v>
      </c>
      <c r="K107">
        <v>52</v>
      </c>
      <c r="L107">
        <v>42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294.71035199419282</v>
      </c>
      <c r="B108">
        <v>44.744000000000007</v>
      </c>
      <c r="C108">
        <v>4.6106125155537043</v>
      </c>
      <c r="D108">
        <v>237.744</v>
      </c>
      <c r="E108">
        <v>308.6340248962656</v>
      </c>
      <c r="F108">
        <v>183.024</v>
      </c>
      <c r="G108">
        <v>35.386560000000003</v>
      </c>
      <c r="H108">
        <v>177</v>
      </c>
      <c r="I108">
        <v>44</v>
      </c>
      <c r="J108">
        <v>3</v>
      </c>
      <c r="K108">
        <v>40</v>
      </c>
      <c r="L108">
        <v>54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276.45429336471761</v>
      </c>
      <c r="B109">
        <v>42</v>
      </c>
      <c r="C109">
        <v>4.6075715560786277</v>
      </c>
      <c r="D109">
        <v>99.757800000000003</v>
      </c>
      <c r="E109">
        <v>312.89626556016589</v>
      </c>
      <c r="F109">
        <v>66.505200000000016</v>
      </c>
      <c r="G109">
        <v>33.252600000000008</v>
      </c>
      <c r="H109">
        <v>54</v>
      </c>
      <c r="I109">
        <v>51</v>
      </c>
      <c r="J109">
        <v>2</v>
      </c>
      <c r="K109">
        <v>51</v>
      </c>
      <c r="L109">
        <v>42</v>
      </c>
      <c r="M109">
        <v>4</v>
      </c>
      <c r="N109">
        <v>1171</v>
      </c>
      <c r="O109">
        <v>0.28000000000000003</v>
      </c>
      <c r="P109">
        <v>2.33</v>
      </c>
      <c r="Q109">
        <v>1.4999999999999999E-2</v>
      </c>
      <c r="R109">
        <v>30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276.36717442314568</v>
      </c>
      <c r="B110">
        <v>42</v>
      </c>
      <c r="C110">
        <v>4.6061195737190959</v>
      </c>
      <c r="D110">
        <v>180.56219999999999</v>
      </c>
      <c r="E110">
        <v>310.9643153526971</v>
      </c>
      <c r="F110">
        <v>63.628399999999999</v>
      </c>
      <c r="G110">
        <v>33.215800000000002</v>
      </c>
      <c r="H110">
        <v>39</v>
      </c>
      <c r="I110">
        <v>49</v>
      </c>
      <c r="J110">
        <v>4</v>
      </c>
      <c r="K110">
        <v>194</v>
      </c>
      <c r="L110">
        <v>45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270.58642259002568</v>
      </c>
      <c r="B111">
        <v>41.192307692307693</v>
      </c>
      <c r="C111">
        <v>4.5982006453206994</v>
      </c>
      <c r="D111">
        <v>614.09917500000006</v>
      </c>
      <c r="E111">
        <v>304.13609958506231</v>
      </c>
      <c r="F111">
        <v>65.540689999999998</v>
      </c>
      <c r="G111">
        <v>32.429944999999996</v>
      </c>
      <c r="H111">
        <v>142</v>
      </c>
      <c r="I111">
        <v>47</v>
      </c>
      <c r="J111">
        <v>21</v>
      </c>
      <c r="K111">
        <v>293</v>
      </c>
      <c r="L111">
        <v>46</v>
      </c>
      <c r="M111">
        <v>10</v>
      </c>
      <c r="N111">
        <v>1171</v>
      </c>
      <c r="O111">
        <v>0.28000000000000003</v>
      </c>
      <c r="P111">
        <v>2.33</v>
      </c>
      <c r="Q111">
        <v>1.4999999999999999E-2</v>
      </c>
      <c r="R111">
        <v>30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293.83717009814302</v>
      </c>
      <c r="B112">
        <v>44.744</v>
      </c>
      <c r="C112">
        <v>4.5969519727494221</v>
      </c>
      <c r="D112">
        <v>240.624</v>
      </c>
      <c r="E112">
        <v>305.16879668049791</v>
      </c>
      <c r="F112">
        <v>185.256</v>
      </c>
      <c r="G112">
        <v>35.231520000000003</v>
      </c>
      <c r="H112">
        <v>117</v>
      </c>
      <c r="I112">
        <v>57</v>
      </c>
      <c r="J112">
        <v>2</v>
      </c>
      <c r="K112">
        <v>40</v>
      </c>
      <c r="L112">
        <v>41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30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274.09108690777572</v>
      </c>
      <c r="B113">
        <v>42</v>
      </c>
      <c r="C113">
        <v>4.568184781796262</v>
      </c>
      <c r="D113">
        <v>157.8605</v>
      </c>
      <c r="E113">
        <v>311.15352697095432</v>
      </c>
      <c r="F113">
        <v>63.144200000000012</v>
      </c>
      <c r="G113">
        <v>32.944800000000001</v>
      </c>
      <c r="H113">
        <v>33</v>
      </c>
      <c r="I113">
        <v>38</v>
      </c>
      <c r="J113">
        <v>3</v>
      </c>
      <c r="K113">
        <v>43</v>
      </c>
      <c r="L113">
        <v>54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30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283.14843913420287</v>
      </c>
      <c r="B114">
        <v>43.400000000000013</v>
      </c>
      <c r="C114">
        <v>4.5669103086161753</v>
      </c>
      <c r="D114">
        <v>250.1808</v>
      </c>
      <c r="E114">
        <v>306.89642591638773</v>
      </c>
      <c r="F114">
        <v>83.989800000000002</v>
      </c>
      <c r="G114">
        <v>33.974040000000002</v>
      </c>
      <c r="H114">
        <v>9</v>
      </c>
      <c r="I114">
        <v>41</v>
      </c>
      <c r="J114">
        <v>2</v>
      </c>
      <c r="K114">
        <v>126</v>
      </c>
      <c r="L114">
        <v>53</v>
      </c>
      <c r="M114">
        <v>14</v>
      </c>
      <c r="N114">
        <v>1171</v>
      </c>
      <c r="O114">
        <v>0.28000000000000003</v>
      </c>
      <c r="P114">
        <v>2.33</v>
      </c>
      <c r="Q114">
        <v>1.4999999999999999E-2</v>
      </c>
      <c r="R114">
        <v>30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267.10118634978778</v>
      </c>
      <c r="B115">
        <v>41.192307692307693</v>
      </c>
      <c r="C115">
        <v>4.5389744085584862</v>
      </c>
      <c r="D115">
        <v>394.15559999999999</v>
      </c>
      <c r="E115">
        <v>307.66473029045642</v>
      </c>
      <c r="F115">
        <v>64.521439999999998</v>
      </c>
      <c r="G115">
        <v>32.058700000000002</v>
      </c>
      <c r="H115">
        <v>54</v>
      </c>
      <c r="I115">
        <v>47</v>
      </c>
      <c r="J115">
        <v>2</v>
      </c>
      <c r="K115">
        <v>293</v>
      </c>
      <c r="L115">
        <v>47</v>
      </c>
      <c r="M115">
        <v>13</v>
      </c>
      <c r="N115">
        <v>1171</v>
      </c>
      <c r="O115">
        <v>0.28000000000000003</v>
      </c>
      <c r="P115">
        <v>2.33</v>
      </c>
      <c r="Q115">
        <v>1.4999999999999999E-2</v>
      </c>
      <c r="R115">
        <v>30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266.2623118224011</v>
      </c>
      <c r="B116">
        <v>41.192307692307693</v>
      </c>
      <c r="C116">
        <v>4.5247190244329598</v>
      </c>
      <c r="D116">
        <v>383.505</v>
      </c>
      <c r="E116">
        <v>305.60663900414937</v>
      </c>
      <c r="F116">
        <v>64.714480000000009</v>
      </c>
      <c r="G116">
        <v>31.931000000000001</v>
      </c>
      <c r="H116">
        <v>55</v>
      </c>
      <c r="I116">
        <v>46</v>
      </c>
      <c r="J116">
        <v>5</v>
      </c>
      <c r="K116">
        <v>293</v>
      </c>
      <c r="L116">
        <v>48</v>
      </c>
      <c r="M116">
        <v>12</v>
      </c>
      <c r="N116">
        <v>1171</v>
      </c>
      <c r="O116">
        <v>0.28000000000000003</v>
      </c>
      <c r="P116">
        <v>2.33</v>
      </c>
      <c r="Q116">
        <v>1.4999999999999999E-2</v>
      </c>
      <c r="R116">
        <v>30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270.98073561682219</v>
      </c>
      <c r="B117">
        <v>42</v>
      </c>
      <c r="C117">
        <v>4.5163455936137051</v>
      </c>
      <c r="D117">
        <v>137.529</v>
      </c>
      <c r="E117">
        <v>306.4564315352697</v>
      </c>
      <c r="F117">
        <v>63.447600000000008</v>
      </c>
      <c r="G117">
        <v>32.508200000000002</v>
      </c>
      <c r="H117">
        <v>43</v>
      </c>
      <c r="I117">
        <v>56</v>
      </c>
      <c r="J117">
        <v>2</v>
      </c>
      <c r="K117">
        <v>55</v>
      </c>
      <c r="L117">
        <v>38</v>
      </c>
      <c r="M117">
        <v>3</v>
      </c>
      <c r="N117">
        <v>1171</v>
      </c>
      <c r="O117">
        <v>0.28000000000000003</v>
      </c>
      <c r="P117">
        <v>2.33</v>
      </c>
      <c r="Q117">
        <v>1.4999999999999999E-2</v>
      </c>
      <c r="R117">
        <v>30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324.63962149176461</v>
      </c>
      <c r="B118">
        <v>50.400000000000013</v>
      </c>
      <c r="C118">
        <v>4.5088836318300629</v>
      </c>
      <c r="D118">
        <v>141.81360000000001</v>
      </c>
      <c r="E118">
        <v>306.04481327800829</v>
      </c>
      <c r="F118">
        <v>82.14</v>
      </c>
      <c r="G118">
        <v>38.938800000000001</v>
      </c>
      <c r="H118">
        <v>178</v>
      </c>
      <c r="I118">
        <v>48</v>
      </c>
      <c r="J118">
        <v>3</v>
      </c>
      <c r="K118">
        <v>96</v>
      </c>
      <c r="L118">
        <v>46</v>
      </c>
      <c r="M118">
        <v>12</v>
      </c>
      <c r="N118">
        <v>1171</v>
      </c>
      <c r="O118">
        <v>0.28000000000000003</v>
      </c>
      <c r="P118">
        <v>2.33</v>
      </c>
      <c r="Q118">
        <v>1.4999999999999999E-2</v>
      </c>
      <c r="R118">
        <v>30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403.84435188059427</v>
      </c>
      <c r="B119">
        <v>63.000000000000007</v>
      </c>
      <c r="C119">
        <v>4.4871594653399356</v>
      </c>
      <c r="D119">
        <v>228.453</v>
      </c>
      <c r="E119">
        <v>309.4008298755187</v>
      </c>
      <c r="F119">
        <v>56.191200000000009</v>
      </c>
      <c r="G119">
        <v>48.505800000000001</v>
      </c>
      <c r="H119">
        <v>111</v>
      </c>
      <c r="I119">
        <v>51</v>
      </c>
      <c r="J119">
        <v>18</v>
      </c>
      <c r="K119">
        <v>193</v>
      </c>
      <c r="L119">
        <v>43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30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269.11966046664242</v>
      </c>
      <c r="B120">
        <v>42</v>
      </c>
      <c r="C120">
        <v>4.4853276744440391</v>
      </c>
      <c r="D120">
        <v>157.8605</v>
      </c>
      <c r="E120">
        <v>311.85062240663899</v>
      </c>
      <c r="F120">
        <v>63.144200000000012</v>
      </c>
      <c r="G120">
        <v>32.356499999999997</v>
      </c>
      <c r="H120">
        <v>43</v>
      </c>
      <c r="I120">
        <v>37</v>
      </c>
      <c r="J120">
        <v>3</v>
      </c>
      <c r="K120">
        <v>332</v>
      </c>
      <c r="L120">
        <v>54</v>
      </c>
      <c r="M120">
        <v>1</v>
      </c>
      <c r="N120">
        <v>1171</v>
      </c>
      <c r="O120">
        <v>0.28000000000000003</v>
      </c>
      <c r="P120">
        <v>2.33</v>
      </c>
      <c r="Q120">
        <v>1.4999999999999999E-2</v>
      </c>
      <c r="R120">
        <v>30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322.75672156718059</v>
      </c>
      <c r="B121">
        <v>50.400000000000013</v>
      </c>
      <c r="C121">
        <v>4.4827322439886199</v>
      </c>
      <c r="D121">
        <v>112.1392</v>
      </c>
      <c r="E121">
        <v>304.09294605809129</v>
      </c>
      <c r="F121">
        <v>79.782699999999991</v>
      </c>
      <c r="G121">
        <v>38.681899999999999</v>
      </c>
      <c r="H121">
        <v>134</v>
      </c>
      <c r="I121">
        <v>41</v>
      </c>
      <c r="J121">
        <v>3</v>
      </c>
      <c r="K121">
        <v>96</v>
      </c>
      <c r="L121">
        <v>53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30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321.83629674456381</v>
      </c>
      <c r="B122">
        <v>50.400000000000013</v>
      </c>
      <c r="C122">
        <v>4.4699485658967202</v>
      </c>
      <c r="D122">
        <v>137.80276799999999</v>
      </c>
      <c r="E122">
        <v>311.02904564315349</v>
      </c>
      <c r="F122">
        <v>78.974633999999995</v>
      </c>
      <c r="G122">
        <v>38.681634000000003</v>
      </c>
      <c r="H122">
        <v>331</v>
      </c>
      <c r="I122">
        <v>48</v>
      </c>
      <c r="J122">
        <v>14</v>
      </c>
      <c r="K122">
        <v>96</v>
      </c>
      <c r="L122">
        <v>45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321.80107678779859</v>
      </c>
      <c r="B123">
        <v>50.4</v>
      </c>
      <c r="C123">
        <v>4.4694593998305372</v>
      </c>
      <c r="D123">
        <v>109.503</v>
      </c>
      <c r="E123">
        <v>311.00755662659259</v>
      </c>
      <c r="F123">
        <v>146.58384000000001</v>
      </c>
      <c r="G123">
        <v>38.677059999999997</v>
      </c>
      <c r="H123">
        <v>163</v>
      </c>
      <c r="I123">
        <v>43</v>
      </c>
      <c r="J123">
        <v>7</v>
      </c>
      <c r="K123">
        <v>165</v>
      </c>
      <c r="L123">
        <v>48</v>
      </c>
      <c r="M123">
        <v>11</v>
      </c>
      <c r="N123">
        <v>1171</v>
      </c>
      <c r="O123">
        <v>0.28000000000000003</v>
      </c>
      <c r="P123">
        <v>2.33</v>
      </c>
      <c r="Q123">
        <v>1.4999999999999999E-2</v>
      </c>
      <c r="R123">
        <v>30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267.62886163636068</v>
      </c>
      <c r="B124">
        <v>42</v>
      </c>
      <c r="C124">
        <v>4.4604810272726798</v>
      </c>
      <c r="D124">
        <v>117.31440000000001</v>
      </c>
      <c r="E124">
        <v>312.49792531120329</v>
      </c>
      <c r="F124">
        <v>63.883200000000009</v>
      </c>
      <c r="G124">
        <v>32.1858</v>
      </c>
      <c r="H124">
        <v>54</v>
      </c>
      <c r="I124">
        <v>48</v>
      </c>
      <c r="J124">
        <v>2</v>
      </c>
      <c r="K124">
        <v>193</v>
      </c>
      <c r="L124">
        <v>45</v>
      </c>
      <c r="M124">
        <v>6</v>
      </c>
      <c r="N124">
        <v>1171</v>
      </c>
      <c r="O124">
        <v>0.28000000000000003</v>
      </c>
      <c r="P124">
        <v>2.33</v>
      </c>
      <c r="Q124">
        <v>1.4999999999999999E-2</v>
      </c>
      <c r="R124">
        <v>30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312.18490474727628</v>
      </c>
      <c r="B125">
        <v>49</v>
      </c>
      <c r="C125">
        <v>4.4597843535325188</v>
      </c>
      <c r="D125">
        <v>106.9686</v>
      </c>
      <c r="E125">
        <v>308.85947599435292</v>
      </c>
      <c r="F125">
        <v>69.480360000000005</v>
      </c>
      <c r="G125">
        <v>37.488239999999998</v>
      </c>
      <c r="H125">
        <v>54</v>
      </c>
      <c r="I125">
        <v>40</v>
      </c>
      <c r="J125">
        <v>3</v>
      </c>
      <c r="K125">
        <v>84</v>
      </c>
      <c r="L125">
        <v>54</v>
      </c>
      <c r="M125">
        <v>14</v>
      </c>
      <c r="N125">
        <v>1171</v>
      </c>
      <c r="O125">
        <v>0.28000000000000003</v>
      </c>
      <c r="P125">
        <v>2.33</v>
      </c>
      <c r="Q125">
        <v>1.4999999999999999E-2</v>
      </c>
      <c r="R125">
        <v>30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395.41194691087708</v>
      </c>
      <c r="B126">
        <v>62.192307692307693</v>
      </c>
      <c r="C126">
        <v>4.4505240777847641</v>
      </c>
      <c r="D126">
        <v>503.52300000000002</v>
      </c>
      <c r="E126">
        <v>301.41410788381751</v>
      </c>
      <c r="F126">
        <v>58.280400000000007</v>
      </c>
      <c r="G126">
        <v>47.337300000000013</v>
      </c>
      <c r="H126">
        <v>111</v>
      </c>
      <c r="I126">
        <v>49</v>
      </c>
      <c r="J126">
        <v>18</v>
      </c>
      <c r="K126">
        <v>293</v>
      </c>
      <c r="L126">
        <v>45</v>
      </c>
      <c r="M126">
        <v>13</v>
      </c>
      <c r="N126">
        <v>1171</v>
      </c>
      <c r="O126">
        <v>0.28000000000000003</v>
      </c>
      <c r="P126">
        <v>2.33</v>
      </c>
      <c r="Q126">
        <v>1.4999999999999999E-2</v>
      </c>
      <c r="R126">
        <v>30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341.19024477712549</v>
      </c>
      <c r="B127">
        <v>53.666666666666657</v>
      </c>
      <c r="C127">
        <v>4.4503075405712016</v>
      </c>
      <c r="D127">
        <v>134.1</v>
      </c>
      <c r="E127">
        <v>311.18405415418277</v>
      </c>
      <c r="F127">
        <v>117.0252</v>
      </c>
      <c r="G127">
        <v>41.010399999999997</v>
      </c>
      <c r="H127">
        <v>164</v>
      </c>
      <c r="I127">
        <v>41</v>
      </c>
      <c r="J127">
        <v>4</v>
      </c>
      <c r="K127">
        <v>165</v>
      </c>
      <c r="L127">
        <v>52</v>
      </c>
      <c r="M127">
        <v>10</v>
      </c>
      <c r="N127">
        <v>1171</v>
      </c>
      <c r="O127">
        <v>0.28000000000000003</v>
      </c>
      <c r="P127">
        <v>2.33</v>
      </c>
      <c r="Q127">
        <v>1.4999999999999999E-2</v>
      </c>
      <c r="R127">
        <v>30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311.30351766912992</v>
      </c>
      <c r="B128">
        <v>49</v>
      </c>
      <c r="C128">
        <v>4.4471931095589987</v>
      </c>
      <c r="D128">
        <v>174.744</v>
      </c>
      <c r="E128">
        <v>308.85947599435292</v>
      </c>
      <c r="F128">
        <v>69.321600000000004</v>
      </c>
      <c r="G128">
        <v>37.382399999999997</v>
      </c>
      <c r="H128">
        <v>54</v>
      </c>
      <c r="I128">
        <v>40</v>
      </c>
      <c r="J128">
        <v>3</v>
      </c>
      <c r="K128">
        <v>323</v>
      </c>
      <c r="L128">
        <v>54</v>
      </c>
      <c r="M128">
        <v>14</v>
      </c>
      <c r="N128">
        <v>1171</v>
      </c>
      <c r="O128">
        <v>0.28000000000000003</v>
      </c>
      <c r="P128">
        <v>2.33</v>
      </c>
      <c r="Q128">
        <v>1.4999999999999999E-2</v>
      </c>
      <c r="R128">
        <v>30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320.03135026114819</v>
      </c>
      <c r="B129">
        <v>50.400000000000013</v>
      </c>
      <c r="C129">
        <v>4.4448798647381702</v>
      </c>
      <c r="D129">
        <v>139.77528000000001</v>
      </c>
      <c r="E129">
        <v>311.36265560165981</v>
      </c>
      <c r="F129">
        <v>80.632440000000003</v>
      </c>
      <c r="G129">
        <v>38.46996</v>
      </c>
      <c r="H129">
        <v>1</v>
      </c>
      <c r="I129">
        <v>48</v>
      </c>
      <c r="J129">
        <v>6</v>
      </c>
      <c r="K129">
        <v>96</v>
      </c>
      <c r="L129">
        <v>45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30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311.07583461421649</v>
      </c>
      <c r="B130">
        <v>49</v>
      </c>
      <c r="C130">
        <v>4.4439404944888068</v>
      </c>
      <c r="D130">
        <v>176.36850000000001</v>
      </c>
      <c r="E130">
        <v>311.1705683473495</v>
      </c>
      <c r="F130">
        <v>93.1203</v>
      </c>
      <c r="G130">
        <v>37.390500000000003</v>
      </c>
      <c r="H130">
        <v>52</v>
      </c>
      <c r="I130">
        <v>45</v>
      </c>
      <c r="J130">
        <v>7</v>
      </c>
      <c r="K130">
        <v>127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266.18544043898328</v>
      </c>
      <c r="B131">
        <v>42.000000000000007</v>
      </c>
      <c r="C131">
        <v>4.4364240073163872</v>
      </c>
      <c r="D131">
        <v>137.4957</v>
      </c>
      <c r="E131">
        <v>311.36929460580899</v>
      </c>
      <c r="F131">
        <v>63.42540000000001</v>
      </c>
      <c r="G131">
        <v>31.997399999999999</v>
      </c>
      <c r="H131">
        <v>43</v>
      </c>
      <c r="I131">
        <v>54</v>
      </c>
      <c r="J131">
        <v>2</v>
      </c>
      <c r="K131">
        <v>36</v>
      </c>
      <c r="L131">
        <v>38</v>
      </c>
      <c r="M131">
        <v>2</v>
      </c>
      <c r="N131">
        <v>1171</v>
      </c>
      <c r="O131">
        <v>0.28000000000000003</v>
      </c>
      <c r="P131">
        <v>2.33</v>
      </c>
      <c r="Q131">
        <v>1.4999999999999999E-2</v>
      </c>
      <c r="R131">
        <v>30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319.26258652680588</v>
      </c>
      <c r="B132">
        <v>50.400000000000013</v>
      </c>
      <c r="C132">
        <v>4.4342025906500808</v>
      </c>
      <c r="D132">
        <v>140.47200000000001</v>
      </c>
      <c r="E132">
        <v>310.74956120622039</v>
      </c>
      <c r="F132">
        <v>81.224999999999994</v>
      </c>
      <c r="G132">
        <v>38.367899999999999</v>
      </c>
      <c r="H132">
        <v>181</v>
      </c>
      <c r="I132">
        <v>40</v>
      </c>
      <c r="J132">
        <v>3</v>
      </c>
      <c r="K132">
        <v>96</v>
      </c>
      <c r="L132">
        <v>54</v>
      </c>
      <c r="M132">
        <v>11</v>
      </c>
      <c r="N132">
        <v>1171</v>
      </c>
      <c r="O132">
        <v>0.28000000000000003</v>
      </c>
      <c r="P132">
        <v>2.33</v>
      </c>
      <c r="Q132">
        <v>1.4999999999999999E-2</v>
      </c>
      <c r="R132">
        <v>30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283.3246408706836</v>
      </c>
      <c r="B133">
        <v>44.744</v>
      </c>
      <c r="C133">
        <v>4.4324881237591303</v>
      </c>
      <c r="D133">
        <v>238.00800000000001</v>
      </c>
      <c r="E133">
        <v>309.54680660378318</v>
      </c>
      <c r="F133">
        <v>183.15600000000001</v>
      </c>
      <c r="G133">
        <v>34.032200000000003</v>
      </c>
      <c r="H133">
        <v>183</v>
      </c>
      <c r="I133">
        <v>40</v>
      </c>
      <c r="J133">
        <v>2</v>
      </c>
      <c r="K133">
        <v>40</v>
      </c>
      <c r="L133">
        <v>55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30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292.36389820234149</v>
      </c>
      <c r="B134">
        <v>46.20000000000001</v>
      </c>
      <c r="C134">
        <v>4.4297560333688102</v>
      </c>
      <c r="D134">
        <v>227.46600000000001</v>
      </c>
      <c r="E134">
        <v>310.04834470686558</v>
      </c>
      <c r="F134">
        <v>128.43719999999999</v>
      </c>
      <c r="G134">
        <v>35.125200000000007</v>
      </c>
      <c r="H134">
        <v>111</v>
      </c>
      <c r="I134">
        <v>46</v>
      </c>
      <c r="J134">
        <v>13</v>
      </c>
      <c r="K134">
        <v>277</v>
      </c>
      <c r="L134">
        <v>48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30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318.78686321705089</v>
      </c>
      <c r="B135">
        <v>50.4</v>
      </c>
      <c r="C135">
        <v>4.4275953224590419</v>
      </c>
      <c r="D135">
        <v>113.93424</v>
      </c>
      <c r="E135">
        <v>308.69034508017489</v>
      </c>
      <c r="F135">
        <v>144.00705600000001</v>
      </c>
      <c r="G135">
        <v>38.278368</v>
      </c>
      <c r="H135">
        <v>163</v>
      </c>
      <c r="I135">
        <v>48</v>
      </c>
      <c r="J135">
        <v>6</v>
      </c>
      <c r="K135">
        <v>125</v>
      </c>
      <c r="L135">
        <v>46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318.70943833204427</v>
      </c>
      <c r="B136">
        <v>50.400000000000013</v>
      </c>
      <c r="C136">
        <v>4.4265199768339478</v>
      </c>
      <c r="D136">
        <v>102.1464</v>
      </c>
      <c r="E136">
        <v>311.18080548854448</v>
      </c>
      <c r="F136">
        <v>144.31319999999999</v>
      </c>
      <c r="G136">
        <v>38.308199999999999</v>
      </c>
      <c r="H136">
        <v>163</v>
      </c>
      <c r="I136">
        <v>49</v>
      </c>
      <c r="J136">
        <v>6</v>
      </c>
      <c r="K136">
        <v>333</v>
      </c>
      <c r="L136">
        <v>45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30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282.88751179369018</v>
      </c>
      <c r="B137">
        <v>44.744</v>
      </c>
      <c r="C137">
        <v>4.4256494335683696</v>
      </c>
      <c r="D137">
        <v>244.79839999999999</v>
      </c>
      <c r="E137">
        <v>310.08796680497932</v>
      </c>
      <c r="F137">
        <v>188.9272</v>
      </c>
      <c r="G137">
        <v>33.98724</v>
      </c>
      <c r="H137">
        <v>65</v>
      </c>
      <c r="I137">
        <v>45</v>
      </c>
      <c r="J137">
        <v>2</v>
      </c>
      <c r="K137">
        <v>40</v>
      </c>
      <c r="L137">
        <v>56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318.40070492332097</v>
      </c>
      <c r="B138">
        <v>50.4</v>
      </c>
      <c r="C138">
        <v>4.422232012823903</v>
      </c>
      <c r="D138">
        <v>112.212</v>
      </c>
      <c r="E138">
        <v>308.69034508017489</v>
      </c>
      <c r="F138">
        <v>143.964</v>
      </c>
      <c r="G138">
        <v>38.231999999999999</v>
      </c>
      <c r="H138">
        <v>163</v>
      </c>
      <c r="I138">
        <v>48</v>
      </c>
      <c r="J138">
        <v>6</v>
      </c>
      <c r="K138">
        <v>124</v>
      </c>
      <c r="L138">
        <v>46</v>
      </c>
      <c r="M138">
        <v>14</v>
      </c>
      <c r="N138">
        <v>1171</v>
      </c>
      <c r="O138">
        <v>0.28000000000000003</v>
      </c>
      <c r="P138">
        <v>2.33</v>
      </c>
      <c r="Q138">
        <v>1.4999999999999999E-2</v>
      </c>
      <c r="R138">
        <v>30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318.39674424405712</v>
      </c>
      <c r="B139">
        <v>50.400000000000013</v>
      </c>
      <c r="C139">
        <v>4.422177003389681</v>
      </c>
      <c r="D139">
        <v>167.3664</v>
      </c>
      <c r="E139">
        <v>306.04481327800829</v>
      </c>
      <c r="F139">
        <v>81.999600000000001</v>
      </c>
      <c r="G139">
        <v>38.19</v>
      </c>
      <c r="H139">
        <v>174</v>
      </c>
      <c r="I139">
        <v>48</v>
      </c>
      <c r="J139">
        <v>2</v>
      </c>
      <c r="K139">
        <v>96</v>
      </c>
      <c r="L139">
        <v>46</v>
      </c>
      <c r="M139">
        <v>12</v>
      </c>
      <c r="N139">
        <v>1171</v>
      </c>
      <c r="O139">
        <v>0.28000000000000003</v>
      </c>
      <c r="P139">
        <v>2.33</v>
      </c>
      <c r="Q139">
        <v>1.4999999999999999E-2</v>
      </c>
      <c r="R139">
        <v>30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353.56022051451413</v>
      </c>
      <c r="B140">
        <v>56</v>
      </c>
      <c r="C140">
        <v>4.4195027564314264</v>
      </c>
      <c r="D140">
        <v>582.99120000000005</v>
      </c>
      <c r="E140">
        <v>301.35435684647302</v>
      </c>
      <c r="F140">
        <v>62.25264</v>
      </c>
      <c r="G140">
        <v>42.325920000000004</v>
      </c>
      <c r="H140">
        <v>112</v>
      </c>
      <c r="I140">
        <v>42</v>
      </c>
      <c r="J140">
        <v>4</v>
      </c>
      <c r="K140">
        <v>161</v>
      </c>
      <c r="L140">
        <v>51</v>
      </c>
      <c r="M140">
        <v>14</v>
      </c>
      <c r="N140">
        <v>1171</v>
      </c>
      <c r="O140">
        <v>0.28000000000000003</v>
      </c>
      <c r="P140">
        <v>2.33</v>
      </c>
      <c r="Q140">
        <v>1.4999999999999999E-2</v>
      </c>
      <c r="R140">
        <v>30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265.06029546770179</v>
      </c>
      <c r="B141">
        <v>42</v>
      </c>
      <c r="C141">
        <v>4.4176715911283644</v>
      </c>
      <c r="D141">
        <v>180.78720000000001</v>
      </c>
      <c r="E141">
        <v>311.14356846473032</v>
      </c>
      <c r="F141">
        <v>63.718400000000003</v>
      </c>
      <c r="G141">
        <v>31.859200000000001</v>
      </c>
      <c r="H141">
        <v>39</v>
      </c>
      <c r="I141">
        <v>46</v>
      </c>
      <c r="J141">
        <v>4</v>
      </c>
      <c r="K141">
        <v>100</v>
      </c>
      <c r="L141">
        <v>54</v>
      </c>
      <c r="M141">
        <v>8</v>
      </c>
      <c r="N141">
        <v>1171</v>
      </c>
      <c r="O141">
        <v>0.28000000000000003</v>
      </c>
      <c r="P141">
        <v>2.33</v>
      </c>
      <c r="Q141">
        <v>1.4999999999999999E-2</v>
      </c>
      <c r="R141">
        <v>30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330.99261437878658</v>
      </c>
      <c r="B142">
        <v>52.500000000000007</v>
      </c>
      <c r="C142">
        <v>4.4132348583838201</v>
      </c>
      <c r="D142">
        <v>136.2636</v>
      </c>
      <c r="E142">
        <v>308.2107883817427</v>
      </c>
      <c r="F142">
        <v>78.652749999999997</v>
      </c>
      <c r="G142">
        <v>39.736150000000002</v>
      </c>
      <c r="H142">
        <v>91</v>
      </c>
      <c r="I142">
        <v>47</v>
      </c>
      <c r="J142">
        <v>10</v>
      </c>
      <c r="K142">
        <v>96</v>
      </c>
      <c r="L142">
        <v>47</v>
      </c>
      <c r="M142">
        <v>11</v>
      </c>
      <c r="N142">
        <v>1171</v>
      </c>
      <c r="O142">
        <v>0.28000000000000003</v>
      </c>
      <c r="P142">
        <v>2.33</v>
      </c>
      <c r="Q142">
        <v>1.4999999999999999E-2</v>
      </c>
      <c r="R142">
        <v>30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317.36305184034109</v>
      </c>
      <c r="B143">
        <v>50.400000000000013</v>
      </c>
      <c r="C143">
        <v>4.4078201644491806</v>
      </c>
      <c r="D143">
        <v>139.75200000000001</v>
      </c>
      <c r="E143">
        <v>302.3302904564315</v>
      </c>
      <c r="F143">
        <v>80.864999999999995</v>
      </c>
      <c r="G143">
        <v>38.007899999999999</v>
      </c>
      <c r="H143">
        <v>137</v>
      </c>
      <c r="I143">
        <v>40</v>
      </c>
      <c r="J143">
        <v>3</v>
      </c>
      <c r="K143">
        <v>96</v>
      </c>
      <c r="L143">
        <v>54</v>
      </c>
      <c r="M143">
        <v>11</v>
      </c>
      <c r="N143">
        <v>1171</v>
      </c>
      <c r="O143">
        <v>0.28000000000000003</v>
      </c>
      <c r="P143">
        <v>2.33</v>
      </c>
      <c r="Q143">
        <v>1.4999999999999999E-2</v>
      </c>
      <c r="R143">
        <v>30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263.94819752284752</v>
      </c>
      <c r="B144">
        <v>42</v>
      </c>
      <c r="C144">
        <v>4.3991366253807929</v>
      </c>
      <c r="D144">
        <v>115.2054</v>
      </c>
      <c r="E144">
        <v>312.96265560165978</v>
      </c>
      <c r="F144">
        <v>63.039600000000007</v>
      </c>
      <c r="G144">
        <v>31.749200000000009</v>
      </c>
      <c r="H144">
        <v>54</v>
      </c>
      <c r="I144">
        <v>48</v>
      </c>
      <c r="J144">
        <v>2</v>
      </c>
      <c r="K144">
        <v>194</v>
      </c>
      <c r="L144">
        <v>46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30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439.5109123174143</v>
      </c>
      <c r="B145">
        <v>70.000000000000014</v>
      </c>
      <c r="C145">
        <v>4.3951091231741417</v>
      </c>
      <c r="D145">
        <v>138.0882</v>
      </c>
      <c r="E145">
        <v>311.31550471479358</v>
      </c>
      <c r="F145">
        <v>56.408039999999993</v>
      </c>
      <c r="G145">
        <v>52.831200000000003</v>
      </c>
      <c r="H145">
        <v>165</v>
      </c>
      <c r="I145">
        <v>53</v>
      </c>
      <c r="J145">
        <v>42</v>
      </c>
      <c r="K145">
        <v>84</v>
      </c>
      <c r="L145">
        <v>41</v>
      </c>
      <c r="M145">
        <v>12</v>
      </c>
      <c r="N145">
        <v>1171</v>
      </c>
      <c r="O145">
        <v>0.28000000000000003</v>
      </c>
      <c r="P145">
        <v>2.33</v>
      </c>
      <c r="Q145">
        <v>1.4999999999999999E-2</v>
      </c>
      <c r="R145">
        <v>30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438.93788895923922</v>
      </c>
      <c r="B146">
        <v>70.000000000000014</v>
      </c>
      <c r="C146">
        <v>4.3893788895923924</v>
      </c>
      <c r="D146">
        <v>182.196</v>
      </c>
      <c r="E146">
        <v>311.31550471479358</v>
      </c>
      <c r="F146">
        <v>56.304720000000003</v>
      </c>
      <c r="G146">
        <v>52.762320000000003</v>
      </c>
      <c r="H146">
        <v>165</v>
      </c>
      <c r="I146">
        <v>53</v>
      </c>
      <c r="J146">
        <v>42</v>
      </c>
      <c r="K146">
        <v>323</v>
      </c>
      <c r="L146">
        <v>41</v>
      </c>
      <c r="M146">
        <v>12</v>
      </c>
      <c r="N146">
        <v>1171</v>
      </c>
      <c r="O146">
        <v>0.28000000000000003</v>
      </c>
      <c r="P146">
        <v>2.33</v>
      </c>
      <c r="Q146">
        <v>1.4999999999999999E-2</v>
      </c>
      <c r="R146">
        <v>30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315.83636549959721</v>
      </c>
      <c r="B147">
        <v>50.400000000000013</v>
      </c>
      <c r="C147">
        <v>4.386616187494405</v>
      </c>
      <c r="D147">
        <v>148.9392</v>
      </c>
      <c r="E147">
        <v>308.85947599435292</v>
      </c>
      <c r="F147">
        <v>69.019199999999998</v>
      </c>
      <c r="G147">
        <v>37.926720000000003</v>
      </c>
      <c r="H147">
        <v>54</v>
      </c>
      <c r="I147">
        <v>40</v>
      </c>
      <c r="J147">
        <v>3</v>
      </c>
      <c r="K147">
        <v>126</v>
      </c>
      <c r="L147">
        <v>54</v>
      </c>
      <c r="M147">
        <v>14</v>
      </c>
      <c r="N147">
        <v>1171</v>
      </c>
      <c r="O147">
        <v>0.28000000000000003</v>
      </c>
      <c r="P147">
        <v>2.33</v>
      </c>
      <c r="Q147">
        <v>1.4999999999999999E-2</v>
      </c>
      <c r="R147">
        <v>30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315.55287537187922</v>
      </c>
      <c r="B148">
        <v>50.4</v>
      </c>
      <c r="C148">
        <v>4.3826788246094326</v>
      </c>
      <c r="D148">
        <v>112.636</v>
      </c>
      <c r="E148">
        <v>302.66390041493781</v>
      </c>
      <c r="F148">
        <v>80.279499999999999</v>
      </c>
      <c r="G148">
        <v>37.796300000000002</v>
      </c>
      <c r="H148">
        <v>130</v>
      </c>
      <c r="I148">
        <v>41</v>
      </c>
      <c r="J148">
        <v>3</v>
      </c>
      <c r="K148">
        <v>96</v>
      </c>
      <c r="L148">
        <v>53</v>
      </c>
      <c r="M148">
        <v>10</v>
      </c>
      <c r="N148">
        <v>1171</v>
      </c>
      <c r="O148">
        <v>0.28000000000000003</v>
      </c>
      <c r="P148">
        <v>2.33</v>
      </c>
      <c r="Q148">
        <v>1.4999999999999999E-2</v>
      </c>
      <c r="R148">
        <v>30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315.44015800472448</v>
      </c>
      <c r="B149">
        <v>50.400000000000013</v>
      </c>
      <c r="C149">
        <v>4.3811133056211737</v>
      </c>
      <c r="D149">
        <v>101.90448000000001</v>
      </c>
      <c r="E149">
        <v>308.69034508017489</v>
      </c>
      <c r="F149">
        <v>144.19224</v>
      </c>
      <c r="G149">
        <v>37.876511999999998</v>
      </c>
      <c r="H149">
        <v>163</v>
      </c>
      <c r="I149">
        <v>48</v>
      </c>
      <c r="J149">
        <v>6</v>
      </c>
      <c r="K149">
        <v>85</v>
      </c>
      <c r="L149">
        <v>46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314.53912198602131</v>
      </c>
      <c r="B150">
        <v>50.400000000000013</v>
      </c>
      <c r="C150">
        <v>4.368598916472517</v>
      </c>
      <c r="D150">
        <v>112.5792</v>
      </c>
      <c r="E150">
        <v>308.69034508017489</v>
      </c>
      <c r="F150">
        <v>144.0864</v>
      </c>
      <c r="G150">
        <v>37.768320000000003</v>
      </c>
      <c r="H150">
        <v>163</v>
      </c>
      <c r="I150">
        <v>48</v>
      </c>
      <c r="J150">
        <v>6</v>
      </c>
      <c r="K150">
        <v>41</v>
      </c>
      <c r="L150">
        <v>46</v>
      </c>
      <c r="M150">
        <v>14</v>
      </c>
      <c r="N150">
        <v>1171</v>
      </c>
      <c r="O150">
        <v>0.28000000000000003</v>
      </c>
      <c r="P150">
        <v>2.33</v>
      </c>
      <c r="Q150">
        <v>1.4999999999999999E-2</v>
      </c>
      <c r="R150">
        <v>30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314.4881213436156</v>
      </c>
      <c r="B151">
        <v>50.400000000000013</v>
      </c>
      <c r="C151">
        <v>4.367890574216883</v>
      </c>
      <c r="D151">
        <v>147.31200000000001</v>
      </c>
      <c r="E151">
        <v>309.08534991972567</v>
      </c>
      <c r="F151">
        <v>68.831999999999994</v>
      </c>
      <c r="G151">
        <v>37.768320000000003</v>
      </c>
      <c r="H151">
        <v>55</v>
      </c>
      <c r="I151">
        <v>48</v>
      </c>
      <c r="J151">
        <v>6</v>
      </c>
      <c r="K151">
        <v>126</v>
      </c>
      <c r="L151">
        <v>46</v>
      </c>
      <c r="M151">
        <v>16</v>
      </c>
      <c r="N151">
        <v>1171</v>
      </c>
      <c r="O151">
        <v>0.28000000000000003</v>
      </c>
      <c r="P151">
        <v>2.33</v>
      </c>
      <c r="Q151">
        <v>1.4999999999999999E-2</v>
      </c>
      <c r="R151">
        <v>30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314.2822199726964</v>
      </c>
      <c r="B152">
        <v>50.400000000000013</v>
      </c>
      <c r="C152">
        <v>4.3650308329541163</v>
      </c>
      <c r="D152">
        <v>90.806399999999996</v>
      </c>
      <c r="E152">
        <v>310.68137924310582</v>
      </c>
      <c r="F152">
        <v>144.0864</v>
      </c>
      <c r="G152">
        <v>37.768320000000003</v>
      </c>
      <c r="H152">
        <v>163</v>
      </c>
      <c r="I152">
        <v>48</v>
      </c>
      <c r="J152">
        <v>6</v>
      </c>
      <c r="K152">
        <v>133</v>
      </c>
      <c r="L152">
        <v>46</v>
      </c>
      <c r="M152">
        <v>14</v>
      </c>
      <c r="N152">
        <v>1171</v>
      </c>
      <c r="O152">
        <v>0.28000000000000003</v>
      </c>
      <c r="P152">
        <v>2.33</v>
      </c>
      <c r="Q152">
        <v>1.4999999999999999E-2</v>
      </c>
      <c r="R152">
        <v>30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278.67077628321289</v>
      </c>
      <c r="B153">
        <v>44.744</v>
      </c>
      <c r="C153">
        <v>4.3596804800252329</v>
      </c>
      <c r="D153">
        <v>238.446</v>
      </c>
      <c r="E153">
        <v>309.54460816401468</v>
      </c>
      <c r="F153">
        <v>183.375</v>
      </c>
      <c r="G153">
        <v>33.47316</v>
      </c>
      <c r="H153">
        <v>47</v>
      </c>
      <c r="I153">
        <v>42</v>
      </c>
      <c r="J153">
        <v>3</v>
      </c>
      <c r="K153">
        <v>40</v>
      </c>
      <c r="L153">
        <v>54</v>
      </c>
      <c r="M153">
        <v>3</v>
      </c>
      <c r="N153">
        <v>1171</v>
      </c>
      <c r="O153">
        <v>0.28000000000000003</v>
      </c>
      <c r="P153">
        <v>2.33</v>
      </c>
      <c r="Q153">
        <v>1.4999999999999999E-2</v>
      </c>
      <c r="R153">
        <v>30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261.51315580933658</v>
      </c>
      <c r="B154">
        <v>42</v>
      </c>
      <c r="C154">
        <v>4.3585525968222774</v>
      </c>
      <c r="D154">
        <v>190.36369999999999</v>
      </c>
      <c r="E154">
        <v>309.8553266167595</v>
      </c>
      <c r="F154">
        <v>77.455020000000005</v>
      </c>
      <c r="G154">
        <v>31.416240000000009</v>
      </c>
      <c r="H154">
        <v>7</v>
      </c>
      <c r="I154">
        <v>40</v>
      </c>
      <c r="J154">
        <v>3</v>
      </c>
      <c r="K154">
        <v>84</v>
      </c>
      <c r="L154">
        <v>54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261.28882006181618</v>
      </c>
      <c r="B155">
        <v>42</v>
      </c>
      <c r="C155">
        <v>4.3548136676969378</v>
      </c>
      <c r="D155">
        <v>175.1808</v>
      </c>
      <c r="E155">
        <v>310.06571911106209</v>
      </c>
      <c r="F155">
        <v>61.849600000000002</v>
      </c>
      <c r="G155">
        <v>31.391999999999999</v>
      </c>
      <c r="H155">
        <v>39</v>
      </c>
      <c r="I155">
        <v>45</v>
      </c>
      <c r="J155">
        <v>4</v>
      </c>
      <c r="K155">
        <v>315</v>
      </c>
      <c r="L155">
        <v>48</v>
      </c>
      <c r="M155">
        <v>6</v>
      </c>
      <c r="N155">
        <v>1171</v>
      </c>
      <c r="O155">
        <v>0.28000000000000003</v>
      </c>
      <c r="P155">
        <v>2.33</v>
      </c>
      <c r="Q155">
        <v>1.4999999999999999E-2</v>
      </c>
      <c r="R155">
        <v>30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260.63212891334717</v>
      </c>
      <c r="B156">
        <v>42</v>
      </c>
      <c r="C156">
        <v>4.3438688152224536</v>
      </c>
      <c r="D156">
        <v>256.88400000000001</v>
      </c>
      <c r="E156">
        <v>309.8553266167595</v>
      </c>
      <c r="F156">
        <v>77.299199999999999</v>
      </c>
      <c r="G156">
        <v>31.310400000000001</v>
      </c>
      <c r="H156">
        <v>7</v>
      </c>
      <c r="I156">
        <v>40</v>
      </c>
      <c r="J156">
        <v>3</v>
      </c>
      <c r="K156">
        <v>323</v>
      </c>
      <c r="L156">
        <v>54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30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277.51156404999392</v>
      </c>
      <c r="B157">
        <v>44.744</v>
      </c>
      <c r="C157">
        <v>4.341545119680756</v>
      </c>
      <c r="D157">
        <v>263.01960000000003</v>
      </c>
      <c r="E157">
        <v>309.74937759336098</v>
      </c>
      <c r="F157">
        <v>185.08920000000001</v>
      </c>
      <c r="G157">
        <v>33.33672</v>
      </c>
      <c r="H157">
        <v>75</v>
      </c>
      <c r="I157">
        <v>47</v>
      </c>
      <c r="J157">
        <v>2</v>
      </c>
      <c r="K157">
        <v>40</v>
      </c>
      <c r="L157">
        <v>41</v>
      </c>
      <c r="M157">
        <v>4</v>
      </c>
      <c r="N157">
        <v>1171</v>
      </c>
      <c r="O157">
        <v>0.28000000000000003</v>
      </c>
      <c r="P157">
        <v>2.33</v>
      </c>
      <c r="Q157">
        <v>1.4999999999999999E-2</v>
      </c>
      <c r="R157">
        <v>30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260.2474142933533</v>
      </c>
      <c r="B158">
        <v>42</v>
      </c>
      <c r="C158">
        <v>4.3374569048892218</v>
      </c>
      <c r="D158">
        <v>131.4375</v>
      </c>
      <c r="E158">
        <v>309.69294605809131</v>
      </c>
      <c r="F158">
        <v>60.955399999999997</v>
      </c>
      <c r="G158">
        <v>31.2621</v>
      </c>
      <c r="H158">
        <v>33</v>
      </c>
      <c r="I158">
        <v>53</v>
      </c>
      <c r="J158">
        <v>2</v>
      </c>
      <c r="K158">
        <v>51</v>
      </c>
      <c r="L158">
        <v>41</v>
      </c>
      <c r="M158">
        <v>4</v>
      </c>
      <c r="N158">
        <v>1171</v>
      </c>
      <c r="O158">
        <v>0.28000000000000003</v>
      </c>
      <c r="P158">
        <v>2.33</v>
      </c>
      <c r="Q158">
        <v>1.4999999999999999E-2</v>
      </c>
      <c r="R158">
        <v>30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260.2474142933533</v>
      </c>
      <c r="B159">
        <v>42</v>
      </c>
      <c r="C159">
        <v>4.3374569048892218</v>
      </c>
      <c r="D159">
        <v>131.4375</v>
      </c>
      <c r="E159">
        <v>309.69294605809131</v>
      </c>
      <c r="F159">
        <v>60.955399999999997</v>
      </c>
      <c r="G159">
        <v>31.2621</v>
      </c>
      <c r="H159">
        <v>332</v>
      </c>
      <c r="I159">
        <v>53</v>
      </c>
      <c r="J159">
        <v>2</v>
      </c>
      <c r="K159">
        <v>51</v>
      </c>
      <c r="L159">
        <v>41</v>
      </c>
      <c r="M159">
        <v>4</v>
      </c>
      <c r="N159">
        <v>1171</v>
      </c>
      <c r="O159">
        <v>0.28000000000000003</v>
      </c>
      <c r="P159">
        <v>2.33</v>
      </c>
      <c r="Q159">
        <v>1.4999999999999999E-2</v>
      </c>
      <c r="R159">
        <v>30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346.91142137028942</v>
      </c>
      <c r="B160">
        <v>56</v>
      </c>
      <c r="C160">
        <v>4.3363927671286184</v>
      </c>
      <c r="D160">
        <v>114.819795</v>
      </c>
      <c r="E160">
        <v>291.51535269709541</v>
      </c>
      <c r="F160">
        <v>61.330994999999987</v>
      </c>
      <c r="G160">
        <v>41.361705000000001</v>
      </c>
      <c r="H160">
        <v>131</v>
      </c>
      <c r="I160">
        <v>43</v>
      </c>
      <c r="J160">
        <v>3</v>
      </c>
      <c r="K160">
        <v>8</v>
      </c>
      <c r="L160">
        <v>51</v>
      </c>
      <c r="M160">
        <v>1</v>
      </c>
      <c r="N160">
        <v>1171</v>
      </c>
      <c r="O160">
        <v>0.28000000000000003</v>
      </c>
      <c r="P160">
        <v>2.33</v>
      </c>
      <c r="Q160">
        <v>1.4999999999999999E-2</v>
      </c>
      <c r="R160">
        <v>30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441.88486622985431</v>
      </c>
      <c r="B161">
        <v>71.40000000000002</v>
      </c>
      <c r="C161">
        <v>4.3322045708809238</v>
      </c>
      <c r="D161">
        <v>166.2552</v>
      </c>
      <c r="E161">
        <v>311.31550471479358</v>
      </c>
      <c r="F161">
        <v>56.304720000000003</v>
      </c>
      <c r="G161">
        <v>53.11656</v>
      </c>
      <c r="H161">
        <v>165</v>
      </c>
      <c r="I161">
        <v>53</v>
      </c>
      <c r="J161">
        <v>42</v>
      </c>
      <c r="K161">
        <v>126</v>
      </c>
      <c r="L161">
        <v>41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319.33928410947021</v>
      </c>
      <c r="B162">
        <v>51.635294117647057</v>
      </c>
      <c r="C162">
        <v>4.3291609488524667</v>
      </c>
      <c r="D162">
        <v>111.68989999999999</v>
      </c>
      <c r="E162">
        <v>308.69034508017489</v>
      </c>
      <c r="F162">
        <v>144.001766</v>
      </c>
      <c r="G162">
        <v>38.344700000000003</v>
      </c>
      <c r="H162">
        <v>163</v>
      </c>
      <c r="I162">
        <v>48</v>
      </c>
      <c r="J162">
        <v>6</v>
      </c>
      <c r="K162">
        <v>77</v>
      </c>
      <c r="L162">
        <v>46</v>
      </c>
      <c r="M162">
        <v>20</v>
      </c>
      <c r="N162">
        <v>1171</v>
      </c>
      <c r="O162">
        <v>0.28000000000000003</v>
      </c>
      <c r="P162">
        <v>2.33</v>
      </c>
      <c r="Q162">
        <v>1.4999999999999999E-2</v>
      </c>
      <c r="R162">
        <v>30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319.20520136859182</v>
      </c>
      <c r="B163">
        <v>51.635294117647057</v>
      </c>
      <c r="C163">
        <v>4.3273432402440681</v>
      </c>
      <c r="D163">
        <v>111.64619999999999</v>
      </c>
      <c r="E163">
        <v>308.69034508017489</v>
      </c>
      <c r="F163">
        <v>143.986908</v>
      </c>
      <c r="G163">
        <v>38.328600000000002</v>
      </c>
      <c r="H163">
        <v>163</v>
      </c>
      <c r="I163">
        <v>48</v>
      </c>
      <c r="J163">
        <v>6</v>
      </c>
      <c r="K163">
        <v>312</v>
      </c>
      <c r="L163">
        <v>46</v>
      </c>
      <c r="M163">
        <v>20</v>
      </c>
      <c r="N163">
        <v>1171</v>
      </c>
      <c r="O163">
        <v>0.28000000000000003</v>
      </c>
      <c r="P163">
        <v>2.33</v>
      </c>
      <c r="Q163">
        <v>1.4999999999999999E-2</v>
      </c>
      <c r="R163">
        <v>30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319.91401072244372</v>
      </c>
      <c r="B164">
        <v>51.7582089552239</v>
      </c>
      <c r="C164">
        <v>4.3266529508283664</v>
      </c>
      <c r="D164">
        <v>111.98016</v>
      </c>
      <c r="E164">
        <v>309.1169952579458</v>
      </c>
      <c r="F164">
        <v>143.9401536</v>
      </c>
      <c r="G164">
        <v>38.420439000000002</v>
      </c>
      <c r="H164">
        <v>163</v>
      </c>
      <c r="I164">
        <v>48</v>
      </c>
      <c r="J164">
        <v>6</v>
      </c>
      <c r="K164">
        <v>316</v>
      </c>
      <c r="L164">
        <v>46</v>
      </c>
      <c r="M164">
        <v>17</v>
      </c>
      <c r="N164">
        <v>1171</v>
      </c>
      <c r="O164">
        <v>0.28000000000000003</v>
      </c>
      <c r="P164">
        <v>2.33</v>
      </c>
      <c r="Q164">
        <v>1.4999999999999999E-2</v>
      </c>
      <c r="R164">
        <v>30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339.23896146354849</v>
      </c>
      <c r="B165">
        <v>55.024875621890573</v>
      </c>
      <c r="C165">
        <v>4.3156348895046346</v>
      </c>
      <c r="D165">
        <v>138.27168</v>
      </c>
      <c r="E165">
        <v>311.30361254966971</v>
      </c>
      <c r="F165">
        <v>117.1834128</v>
      </c>
      <c r="G165">
        <v>40.777858999999999</v>
      </c>
      <c r="H165">
        <v>164</v>
      </c>
      <c r="I165">
        <v>40</v>
      </c>
      <c r="J165">
        <v>4</v>
      </c>
      <c r="K165">
        <v>316</v>
      </c>
      <c r="L165">
        <v>53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30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310.7233142198387</v>
      </c>
      <c r="B166">
        <v>50.400000000000013</v>
      </c>
      <c r="C166">
        <v>4.3156015863866486</v>
      </c>
      <c r="D166">
        <v>141.38</v>
      </c>
      <c r="E166">
        <v>310.4016597510373</v>
      </c>
      <c r="F166">
        <v>81.882499999999993</v>
      </c>
      <c r="G166">
        <v>37.336350000000003</v>
      </c>
      <c r="H166">
        <v>117</v>
      </c>
      <c r="I166">
        <v>40</v>
      </c>
      <c r="J166">
        <v>3</v>
      </c>
      <c r="K166">
        <v>96</v>
      </c>
      <c r="L166">
        <v>51</v>
      </c>
      <c r="M166">
        <v>11</v>
      </c>
      <c r="N166">
        <v>1171</v>
      </c>
      <c r="O166">
        <v>0.28000000000000003</v>
      </c>
      <c r="P166">
        <v>2.33</v>
      </c>
      <c r="Q166">
        <v>1.4999999999999999E-2</v>
      </c>
      <c r="R166">
        <v>30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329.73123368478821</v>
      </c>
      <c r="B167">
        <v>53.666666666666657</v>
      </c>
      <c r="C167">
        <v>4.3008421784972368</v>
      </c>
      <c r="D167">
        <v>116.8524</v>
      </c>
      <c r="E167">
        <v>311.14411015679451</v>
      </c>
      <c r="F167">
        <v>65.590800000000002</v>
      </c>
      <c r="G167">
        <v>39.632399999999997</v>
      </c>
      <c r="H167">
        <v>75</v>
      </c>
      <c r="I167">
        <v>59</v>
      </c>
      <c r="J167">
        <v>2</v>
      </c>
      <c r="K167">
        <v>164</v>
      </c>
      <c r="L167">
        <v>30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30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343.20415282120791</v>
      </c>
      <c r="B168">
        <v>55.999999999999993</v>
      </c>
      <c r="C168">
        <v>4.2900519102650998</v>
      </c>
      <c r="D168">
        <v>114.62976</v>
      </c>
      <c r="E168">
        <v>305.86058091286299</v>
      </c>
      <c r="F168">
        <v>61.14096</v>
      </c>
      <c r="G168">
        <v>41.162399999999998</v>
      </c>
      <c r="H168">
        <v>132</v>
      </c>
      <c r="I168">
        <v>43</v>
      </c>
      <c r="J168">
        <v>3</v>
      </c>
      <c r="K168">
        <v>8</v>
      </c>
      <c r="L168">
        <v>51</v>
      </c>
      <c r="M168">
        <v>1</v>
      </c>
      <c r="N168">
        <v>1171</v>
      </c>
      <c r="O168">
        <v>0.28000000000000003</v>
      </c>
      <c r="P168">
        <v>2.33</v>
      </c>
      <c r="Q168">
        <v>1.4999999999999999E-2</v>
      </c>
      <c r="R168">
        <v>30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308.27058526307133</v>
      </c>
      <c r="B169">
        <v>50.400000000000013</v>
      </c>
      <c r="C169">
        <v>4.2815359064315448</v>
      </c>
      <c r="D169">
        <v>139.9932</v>
      </c>
      <c r="E169">
        <v>309.60995850622407</v>
      </c>
      <c r="F169">
        <v>80.985600000000005</v>
      </c>
      <c r="G169">
        <v>37.029600000000009</v>
      </c>
      <c r="H169">
        <v>177</v>
      </c>
      <c r="I169">
        <v>46</v>
      </c>
      <c r="J169">
        <v>3</v>
      </c>
      <c r="K169">
        <v>96</v>
      </c>
      <c r="L169">
        <v>45</v>
      </c>
      <c r="M169">
        <v>12</v>
      </c>
      <c r="N169">
        <v>1171</v>
      </c>
      <c r="O169">
        <v>0.28000000000000003</v>
      </c>
      <c r="P169">
        <v>2.33</v>
      </c>
      <c r="Q169">
        <v>1.4999999999999999E-2</v>
      </c>
      <c r="R169">
        <v>30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320.62740618611531</v>
      </c>
      <c r="B170">
        <v>52.500000000000007</v>
      </c>
      <c r="C170">
        <v>4.2750320824815358</v>
      </c>
      <c r="D170">
        <v>103.7088</v>
      </c>
      <c r="E170">
        <v>307.71784232365138</v>
      </c>
      <c r="F170">
        <v>78.134399999999999</v>
      </c>
      <c r="G170">
        <v>38.484000000000002</v>
      </c>
      <c r="H170">
        <v>91</v>
      </c>
      <c r="I170">
        <v>50</v>
      </c>
      <c r="J170">
        <v>9</v>
      </c>
      <c r="K170">
        <v>57</v>
      </c>
      <c r="L170">
        <v>45</v>
      </c>
      <c r="M170">
        <v>4</v>
      </c>
      <c r="N170">
        <v>1171</v>
      </c>
      <c r="O170">
        <v>0.28000000000000003</v>
      </c>
      <c r="P170">
        <v>2.33</v>
      </c>
      <c r="Q170">
        <v>1.4999999999999999E-2</v>
      </c>
      <c r="R170">
        <v>30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341.90132677134818</v>
      </c>
      <c r="B171">
        <v>56.000000000000007</v>
      </c>
      <c r="C171">
        <v>4.2737665846418524</v>
      </c>
      <c r="D171">
        <v>111.333</v>
      </c>
      <c r="E171">
        <v>289.89211618257258</v>
      </c>
      <c r="F171">
        <v>61.027800000000013</v>
      </c>
      <c r="G171">
        <v>40.737000000000002</v>
      </c>
      <c r="H171">
        <v>178</v>
      </c>
      <c r="I171">
        <v>52</v>
      </c>
      <c r="J171">
        <v>3</v>
      </c>
      <c r="K171">
        <v>52</v>
      </c>
      <c r="L171">
        <v>42</v>
      </c>
      <c r="M171">
        <v>3</v>
      </c>
      <c r="N171">
        <v>1171</v>
      </c>
      <c r="O171">
        <v>0.28000000000000003</v>
      </c>
      <c r="P171">
        <v>2.33</v>
      </c>
      <c r="Q171">
        <v>1.4999999999999999E-2</v>
      </c>
      <c r="R171">
        <v>30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307.61453089354461</v>
      </c>
      <c r="B172">
        <v>50.400000000000013</v>
      </c>
      <c r="C172">
        <v>4.2724240401881186</v>
      </c>
      <c r="D172">
        <v>110.93340000000001</v>
      </c>
      <c r="E172">
        <v>311.39079516801809</v>
      </c>
      <c r="F172">
        <v>141.31780000000001</v>
      </c>
      <c r="G172">
        <v>36.977800000000002</v>
      </c>
      <c r="H172">
        <v>163</v>
      </c>
      <c r="I172">
        <v>47</v>
      </c>
      <c r="J172">
        <v>6</v>
      </c>
      <c r="K172">
        <v>327</v>
      </c>
      <c r="L172">
        <v>46</v>
      </c>
      <c r="M172">
        <v>16</v>
      </c>
      <c r="N172">
        <v>1171</v>
      </c>
      <c r="O172">
        <v>0.28000000000000003</v>
      </c>
      <c r="P172">
        <v>2.33</v>
      </c>
      <c r="Q172">
        <v>1.4999999999999999E-2</v>
      </c>
      <c r="R172">
        <v>30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307.08021687207429</v>
      </c>
      <c r="B173">
        <v>50.4</v>
      </c>
      <c r="C173">
        <v>4.2650030121121434</v>
      </c>
      <c r="D173">
        <v>115.548984</v>
      </c>
      <c r="E173">
        <v>301.78257261410789</v>
      </c>
      <c r="F173">
        <v>78.948119999999989</v>
      </c>
      <c r="G173">
        <v>36.768120000000003</v>
      </c>
      <c r="H173">
        <v>175</v>
      </c>
      <c r="I173">
        <v>56</v>
      </c>
      <c r="J173">
        <v>3</v>
      </c>
      <c r="K173">
        <v>163</v>
      </c>
      <c r="L173">
        <v>38</v>
      </c>
      <c r="M173">
        <v>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341.06534695299268</v>
      </c>
      <c r="B174">
        <v>56.000000000000007</v>
      </c>
      <c r="C174">
        <v>4.2633168369124066</v>
      </c>
      <c r="D174">
        <v>111.87858</v>
      </c>
      <c r="E174">
        <v>300.20912863070538</v>
      </c>
      <c r="F174">
        <v>61.172939999999997</v>
      </c>
      <c r="G174">
        <v>40.810859999999998</v>
      </c>
      <c r="H174">
        <v>1</v>
      </c>
      <c r="I174">
        <v>53</v>
      </c>
      <c r="J174">
        <v>6</v>
      </c>
      <c r="K174">
        <v>52</v>
      </c>
      <c r="L174">
        <v>41</v>
      </c>
      <c r="M174">
        <v>3</v>
      </c>
      <c r="N174">
        <v>1171</v>
      </c>
      <c r="O174">
        <v>0.28000000000000003</v>
      </c>
      <c r="P174">
        <v>2.33</v>
      </c>
      <c r="Q174">
        <v>1.4999999999999999E-2</v>
      </c>
      <c r="R174">
        <v>30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272.45009437408561</v>
      </c>
      <c r="B175">
        <v>44.744000000000007</v>
      </c>
      <c r="C175">
        <v>4.2623606754393863</v>
      </c>
      <c r="D175">
        <v>210.27600000000001</v>
      </c>
      <c r="E175">
        <v>310.39123354395349</v>
      </c>
      <c r="F175">
        <v>178.79400000000001</v>
      </c>
      <c r="G175">
        <v>32.737319999999997</v>
      </c>
      <c r="H175">
        <v>123</v>
      </c>
      <c r="I175">
        <v>42</v>
      </c>
      <c r="J175">
        <v>3</v>
      </c>
      <c r="K175">
        <v>40</v>
      </c>
      <c r="L175">
        <v>53</v>
      </c>
      <c r="M175">
        <v>3</v>
      </c>
      <c r="N175">
        <v>1171</v>
      </c>
      <c r="O175">
        <v>0.28000000000000003</v>
      </c>
      <c r="P175">
        <v>2.33</v>
      </c>
      <c r="Q175">
        <v>1.4999999999999999E-2</v>
      </c>
      <c r="R175">
        <v>30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298.03325196902512</v>
      </c>
      <c r="B176">
        <v>49</v>
      </c>
      <c r="C176">
        <v>4.2576178852717863</v>
      </c>
      <c r="D176">
        <v>151.35075000000001</v>
      </c>
      <c r="E176">
        <v>311.77526011382719</v>
      </c>
      <c r="F176">
        <v>66.101849999999999</v>
      </c>
      <c r="G176">
        <v>35.831699999999998</v>
      </c>
      <c r="H176">
        <v>33</v>
      </c>
      <c r="I176">
        <v>42</v>
      </c>
      <c r="J176">
        <v>3</v>
      </c>
      <c r="K176">
        <v>84</v>
      </c>
      <c r="L176">
        <v>51</v>
      </c>
      <c r="M176">
        <v>15</v>
      </c>
      <c r="N176">
        <v>1171</v>
      </c>
      <c r="O176">
        <v>0.28000000000000003</v>
      </c>
      <c r="P176">
        <v>2.33</v>
      </c>
      <c r="Q176">
        <v>1.4999999999999999E-2</v>
      </c>
      <c r="R176">
        <v>30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298.03325196902512</v>
      </c>
      <c r="B177">
        <v>49</v>
      </c>
      <c r="C177">
        <v>4.2576178852717863</v>
      </c>
      <c r="D177">
        <v>151.35075000000001</v>
      </c>
      <c r="E177">
        <v>311.77526011382719</v>
      </c>
      <c r="F177">
        <v>66.101849999999999</v>
      </c>
      <c r="G177">
        <v>35.831699999999998</v>
      </c>
      <c r="H177">
        <v>332</v>
      </c>
      <c r="I177">
        <v>42</v>
      </c>
      <c r="J177">
        <v>3</v>
      </c>
      <c r="K177">
        <v>84</v>
      </c>
      <c r="L177">
        <v>51</v>
      </c>
      <c r="M177">
        <v>15</v>
      </c>
      <c r="N177">
        <v>1171</v>
      </c>
      <c r="O177">
        <v>0.28000000000000003</v>
      </c>
      <c r="P177">
        <v>2.33</v>
      </c>
      <c r="Q177">
        <v>1.4999999999999999E-2</v>
      </c>
      <c r="R177">
        <v>30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510.37710411363088</v>
      </c>
      <c r="B178">
        <v>84</v>
      </c>
      <c r="C178">
        <v>4.2531425342802578</v>
      </c>
      <c r="D178">
        <v>280.87200000000001</v>
      </c>
      <c r="E178">
        <v>305.35382035869759</v>
      </c>
      <c r="F178">
        <v>61.199640000000016</v>
      </c>
      <c r="G178">
        <v>61.199640000000002</v>
      </c>
      <c r="H178">
        <v>111</v>
      </c>
      <c r="I178">
        <v>47</v>
      </c>
      <c r="J178">
        <v>26</v>
      </c>
      <c r="K178">
        <v>165</v>
      </c>
      <c r="L178">
        <v>47</v>
      </c>
      <c r="M178">
        <v>11</v>
      </c>
      <c r="N178">
        <v>1171</v>
      </c>
      <c r="O178">
        <v>0.28000000000000003</v>
      </c>
      <c r="P178">
        <v>2.33</v>
      </c>
      <c r="Q178">
        <v>1.4999999999999999E-2</v>
      </c>
      <c r="R178">
        <v>30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318.80178697245577</v>
      </c>
      <c r="B179">
        <v>52.500000000000007</v>
      </c>
      <c r="C179">
        <v>4.2506904929660756</v>
      </c>
      <c r="D179">
        <v>102.9888</v>
      </c>
      <c r="E179">
        <v>312.49792531120329</v>
      </c>
      <c r="F179">
        <v>77.414400000000001</v>
      </c>
      <c r="G179">
        <v>38.340000000000003</v>
      </c>
      <c r="H179">
        <v>91</v>
      </c>
      <c r="I179">
        <v>50</v>
      </c>
      <c r="J179">
        <v>9</v>
      </c>
      <c r="K179">
        <v>295</v>
      </c>
      <c r="L179">
        <v>45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30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339.89316290096008</v>
      </c>
      <c r="B180">
        <v>56.000000000000007</v>
      </c>
      <c r="C180">
        <v>4.2486645362619999</v>
      </c>
      <c r="D180">
        <v>179.71440000000001</v>
      </c>
      <c r="E180">
        <v>300.21271188002498</v>
      </c>
      <c r="F180">
        <v>61.133279999999999</v>
      </c>
      <c r="G180">
        <v>40.670660000000012</v>
      </c>
      <c r="H180">
        <v>112</v>
      </c>
      <c r="I180">
        <v>57</v>
      </c>
      <c r="J180">
        <v>3</v>
      </c>
      <c r="K180">
        <v>93</v>
      </c>
      <c r="L180">
        <v>41</v>
      </c>
      <c r="M180">
        <v>2</v>
      </c>
      <c r="N180">
        <v>1171</v>
      </c>
      <c r="O180">
        <v>0.28000000000000003</v>
      </c>
      <c r="P180">
        <v>2.33</v>
      </c>
      <c r="Q180">
        <v>1.4999999999999999E-2</v>
      </c>
      <c r="R180">
        <v>30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271.309952676384</v>
      </c>
      <c r="B181">
        <v>44.744000000000007</v>
      </c>
      <c r="C181">
        <v>4.244523665149937</v>
      </c>
      <c r="D181">
        <v>241.505</v>
      </c>
      <c r="E181">
        <v>309.5402489626556</v>
      </c>
      <c r="F181">
        <v>187.28049999999999</v>
      </c>
      <c r="G181">
        <v>32.588940000000001</v>
      </c>
      <c r="H181">
        <v>86</v>
      </c>
      <c r="I181">
        <v>57</v>
      </c>
      <c r="J181">
        <v>1</v>
      </c>
      <c r="K181">
        <v>40</v>
      </c>
      <c r="L181">
        <v>42</v>
      </c>
      <c r="M181">
        <v>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271.16985876223339</v>
      </c>
      <c r="B182">
        <v>44.744</v>
      </c>
      <c r="C182">
        <v>4.2423319581075321</v>
      </c>
      <c r="D182">
        <v>235.161</v>
      </c>
      <c r="E182">
        <v>309.54680660378318</v>
      </c>
      <c r="F182">
        <v>181.73249999999999</v>
      </c>
      <c r="G182">
        <v>32.572200000000002</v>
      </c>
      <c r="H182">
        <v>180</v>
      </c>
      <c r="I182">
        <v>40</v>
      </c>
      <c r="J182">
        <v>3</v>
      </c>
      <c r="K182">
        <v>40</v>
      </c>
      <c r="L182">
        <v>55</v>
      </c>
      <c r="M182">
        <v>3</v>
      </c>
      <c r="N182">
        <v>1171</v>
      </c>
      <c r="O182">
        <v>0.28000000000000003</v>
      </c>
      <c r="P182">
        <v>2.33</v>
      </c>
      <c r="Q182">
        <v>1.4999999999999999E-2</v>
      </c>
      <c r="R182">
        <v>30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305.4117751938648</v>
      </c>
      <c r="B183">
        <v>50.4</v>
      </c>
      <c r="C183">
        <v>4.2418302110259001</v>
      </c>
      <c r="D183">
        <v>109.3599</v>
      </c>
      <c r="E183">
        <v>294.14107883817428</v>
      </c>
      <c r="F183">
        <v>79.743300000000005</v>
      </c>
      <c r="G183">
        <v>36.453300000000013</v>
      </c>
      <c r="H183">
        <v>75</v>
      </c>
      <c r="I183">
        <v>53</v>
      </c>
      <c r="J183">
        <v>2</v>
      </c>
      <c r="K183">
        <v>163</v>
      </c>
      <c r="L183">
        <v>39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270.71506361584647</v>
      </c>
      <c r="B184">
        <v>44.744</v>
      </c>
      <c r="C184">
        <v>4.2352168901102401</v>
      </c>
      <c r="D184">
        <v>261.38534399999998</v>
      </c>
      <c r="E184">
        <v>307.24481327800828</v>
      </c>
      <c r="F184">
        <v>181.92042000000001</v>
      </c>
      <c r="G184">
        <v>32.486849999999997</v>
      </c>
      <c r="H184">
        <v>175</v>
      </c>
      <c r="I184">
        <v>47</v>
      </c>
      <c r="J184">
        <v>3</v>
      </c>
      <c r="K184">
        <v>40</v>
      </c>
      <c r="L184">
        <v>54</v>
      </c>
      <c r="M184">
        <v>3</v>
      </c>
      <c r="N184">
        <v>1171</v>
      </c>
      <c r="O184">
        <v>0.28000000000000003</v>
      </c>
      <c r="P184">
        <v>2.33</v>
      </c>
      <c r="Q184">
        <v>1.4999999999999999E-2</v>
      </c>
      <c r="R184">
        <v>30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376.2340784574684</v>
      </c>
      <c r="B185">
        <v>62.192307692307693</v>
      </c>
      <c r="C185">
        <v>4.2346692813394711</v>
      </c>
      <c r="D185">
        <v>363.87599999999998</v>
      </c>
      <c r="E185">
        <v>307.33873147965818</v>
      </c>
      <c r="F185">
        <v>54.821599999999997</v>
      </c>
      <c r="G185">
        <v>45.15128</v>
      </c>
      <c r="H185">
        <v>165</v>
      </c>
      <c r="I185">
        <v>49</v>
      </c>
      <c r="J185">
        <v>36</v>
      </c>
      <c r="K185">
        <v>293</v>
      </c>
      <c r="L185">
        <v>44</v>
      </c>
      <c r="M185">
        <v>11</v>
      </c>
      <c r="N185">
        <v>1171</v>
      </c>
      <c r="O185">
        <v>0.28000000000000003</v>
      </c>
      <c r="P185">
        <v>2.33</v>
      </c>
      <c r="Q185">
        <v>1.4999999999999999E-2</v>
      </c>
      <c r="R185">
        <v>30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324.63689010945097</v>
      </c>
      <c r="B186">
        <v>53.666666666666657</v>
      </c>
      <c r="C186">
        <v>4.2343942188189274</v>
      </c>
      <c r="D186">
        <v>104.636</v>
      </c>
      <c r="E186">
        <v>312.07640206165172</v>
      </c>
      <c r="F186">
        <v>104.636</v>
      </c>
      <c r="G186">
        <v>39.034999999999997</v>
      </c>
      <c r="H186">
        <v>164</v>
      </c>
      <c r="I186">
        <v>51</v>
      </c>
      <c r="J186">
        <v>3</v>
      </c>
      <c r="K186">
        <v>98</v>
      </c>
      <c r="L186">
        <v>40</v>
      </c>
      <c r="M186">
        <v>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253.85108679552371</v>
      </c>
      <c r="B187">
        <v>42</v>
      </c>
      <c r="C187">
        <v>4.2308514465920606</v>
      </c>
      <c r="D187">
        <v>152.51400000000001</v>
      </c>
      <c r="E187">
        <v>310.41659751037338</v>
      </c>
      <c r="F187">
        <v>61.005600000000008</v>
      </c>
      <c r="G187">
        <v>30.502800000000001</v>
      </c>
      <c r="H187">
        <v>33</v>
      </c>
      <c r="I187">
        <v>51</v>
      </c>
      <c r="J187">
        <v>2</v>
      </c>
      <c r="K187">
        <v>193</v>
      </c>
      <c r="L187">
        <v>43</v>
      </c>
      <c r="M187">
        <v>6</v>
      </c>
      <c r="N187">
        <v>1171</v>
      </c>
      <c r="O187">
        <v>0.28000000000000003</v>
      </c>
      <c r="P187">
        <v>2.33</v>
      </c>
      <c r="Q187">
        <v>1.4999999999999999E-2</v>
      </c>
      <c r="R187">
        <v>30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253.85108679552371</v>
      </c>
      <c r="B188">
        <v>42</v>
      </c>
      <c r="C188">
        <v>4.2308514465920606</v>
      </c>
      <c r="D188">
        <v>152.51400000000001</v>
      </c>
      <c r="E188">
        <v>310.41659751037338</v>
      </c>
      <c r="F188">
        <v>61.005600000000008</v>
      </c>
      <c r="G188">
        <v>30.502800000000001</v>
      </c>
      <c r="H188">
        <v>332</v>
      </c>
      <c r="I188">
        <v>51</v>
      </c>
      <c r="J188">
        <v>2</v>
      </c>
      <c r="K188">
        <v>193</v>
      </c>
      <c r="L188">
        <v>43</v>
      </c>
      <c r="M188">
        <v>6</v>
      </c>
      <c r="N188">
        <v>1171</v>
      </c>
      <c r="O188">
        <v>0.28000000000000003</v>
      </c>
      <c r="P188">
        <v>2.33</v>
      </c>
      <c r="Q188">
        <v>1.4999999999999999E-2</v>
      </c>
      <c r="R188">
        <v>30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253.8274217298171</v>
      </c>
      <c r="B189">
        <v>42</v>
      </c>
      <c r="C189">
        <v>4.2304570288302852</v>
      </c>
      <c r="D189">
        <v>111.93</v>
      </c>
      <c r="E189">
        <v>312.49792531120329</v>
      </c>
      <c r="F189">
        <v>61.052</v>
      </c>
      <c r="G189">
        <v>30.526</v>
      </c>
      <c r="H189">
        <v>55</v>
      </c>
      <c r="I189">
        <v>44</v>
      </c>
      <c r="J189">
        <v>5</v>
      </c>
      <c r="K189">
        <v>100</v>
      </c>
      <c r="L189">
        <v>53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30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324.0974562501554</v>
      </c>
      <c r="B190">
        <v>53.666666666666657</v>
      </c>
      <c r="C190">
        <v>4.2273581250020271</v>
      </c>
      <c r="D190">
        <v>128.58240000000001</v>
      </c>
      <c r="E190">
        <v>307.33602761252621</v>
      </c>
      <c r="F190">
        <v>106.7968</v>
      </c>
      <c r="G190">
        <v>38.894399999999997</v>
      </c>
      <c r="H190">
        <v>164</v>
      </c>
      <c r="I190">
        <v>48</v>
      </c>
      <c r="J190">
        <v>3</v>
      </c>
      <c r="K190">
        <v>327</v>
      </c>
      <c r="L190">
        <v>46</v>
      </c>
      <c r="M190">
        <v>18</v>
      </c>
      <c r="N190">
        <v>1171</v>
      </c>
      <c r="O190">
        <v>0.28000000000000003</v>
      </c>
      <c r="P190">
        <v>2.33</v>
      </c>
      <c r="Q190">
        <v>1.4999999999999999E-2</v>
      </c>
      <c r="R190">
        <v>30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323.9271419745595</v>
      </c>
      <c r="B191">
        <v>53.666666666666657</v>
      </c>
      <c r="C191">
        <v>4.2251366344507764</v>
      </c>
      <c r="D191">
        <v>191.21600000000001</v>
      </c>
      <c r="E191">
        <v>308.61597814583899</v>
      </c>
      <c r="F191">
        <v>106.7968</v>
      </c>
      <c r="G191">
        <v>38.894399999999997</v>
      </c>
      <c r="H191">
        <v>164</v>
      </c>
      <c r="I191">
        <v>48</v>
      </c>
      <c r="J191">
        <v>3</v>
      </c>
      <c r="K191">
        <v>148</v>
      </c>
      <c r="L191">
        <v>46</v>
      </c>
      <c r="M191">
        <v>18</v>
      </c>
      <c r="N191">
        <v>1171</v>
      </c>
      <c r="O191">
        <v>0.28000000000000003</v>
      </c>
      <c r="P191">
        <v>2.33</v>
      </c>
      <c r="Q191">
        <v>1.4999999999999999E-2</v>
      </c>
      <c r="R191">
        <v>30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269.76961996379657</v>
      </c>
      <c r="B192">
        <v>44.744000000000007</v>
      </c>
      <c r="C192">
        <v>4.2204258442396201</v>
      </c>
      <c r="D192">
        <v>232.12260000000001</v>
      </c>
      <c r="E192">
        <v>306.18659462307829</v>
      </c>
      <c r="F192">
        <v>179.02529999999999</v>
      </c>
      <c r="G192">
        <v>32.359319999999997</v>
      </c>
      <c r="H192">
        <v>179</v>
      </c>
      <c r="I192">
        <v>48</v>
      </c>
      <c r="J192">
        <v>3</v>
      </c>
      <c r="K192">
        <v>40</v>
      </c>
      <c r="L192">
        <v>53</v>
      </c>
      <c r="M192">
        <v>3</v>
      </c>
      <c r="N192">
        <v>1171</v>
      </c>
      <c r="O192">
        <v>0.28000000000000003</v>
      </c>
      <c r="P192">
        <v>2.33</v>
      </c>
      <c r="Q192">
        <v>1.4999999999999999E-2</v>
      </c>
      <c r="R192">
        <v>30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253.02514270377031</v>
      </c>
      <c r="B193">
        <v>42</v>
      </c>
      <c r="C193">
        <v>4.2170857117295064</v>
      </c>
      <c r="D193">
        <v>111.456</v>
      </c>
      <c r="E193">
        <v>312.69709543568467</v>
      </c>
      <c r="F193">
        <v>60.48</v>
      </c>
      <c r="G193">
        <v>30.431999999999999</v>
      </c>
      <c r="H193">
        <v>54</v>
      </c>
      <c r="I193">
        <v>45</v>
      </c>
      <c r="J193">
        <v>2</v>
      </c>
      <c r="K193">
        <v>100</v>
      </c>
      <c r="L193">
        <v>55</v>
      </c>
      <c r="M193">
        <v>8</v>
      </c>
      <c r="N193">
        <v>1171</v>
      </c>
      <c r="O193">
        <v>0.28000000000000003</v>
      </c>
      <c r="P193">
        <v>2.33</v>
      </c>
      <c r="Q193">
        <v>1.4999999999999999E-2</v>
      </c>
      <c r="R193">
        <v>30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269.28899533291673</v>
      </c>
      <c r="B194">
        <v>44.744</v>
      </c>
      <c r="C194">
        <v>4.2129066854336159</v>
      </c>
      <c r="D194">
        <v>231.99119999999999</v>
      </c>
      <c r="E194">
        <v>310.5294141657663</v>
      </c>
      <c r="F194">
        <v>178.95959999999999</v>
      </c>
      <c r="G194">
        <v>32.359319999999997</v>
      </c>
      <c r="H194">
        <v>182</v>
      </c>
      <c r="I194">
        <v>42</v>
      </c>
      <c r="J194">
        <v>2</v>
      </c>
      <c r="K194">
        <v>40</v>
      </c>
      <c r="L194">
        <v>53</v>
      </c>
      <c r="M194">
        <v>3</v>
      </c>
      <c r="N194">
        <v>1171</v>
      </c>
      <c r="O194">
        <v>0.28000000000000003</v>
      </c>
      <c r="P194">
        <v>2.33</v>
      </c>
      <c r="Q194">
        <v>1.4999999999999999E-2</v>
      </c>
      <c r="R194">
        <v>30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378.5006066896724</v>
      </c>
      <c r="B195">
        <v>63.000000000000007</v>
      </c>
      <c r="C195">
        <v>4.205562296551915</v>
      </c>
      <c r="D195">
        <v>205.434</v>
      </c>
      <c r="E195">
        <v>310.12116182572618</v>
      </c>
      <c r="F195">
        <v>51.454800000000013</v>
      </c>
      <c r="G195">
        <v>45.475200000000001</v>
      </c>
      <c r="H195">
        <v>111</v>
      </c>
      <c r="I195">
        <v>53</v>
      </c>
      <c r="J195">
        <v>16</v>
      </c>
      <c r="K195">
        <v>100</v>
      </c>
      <c r="L195">
        <v>48</v>
      </c>
      <c r="M195">
        <v>9</v>
      </c>
      <c r="N195">
        <v>1171</v>
      </c>
      <c r="O195">
        <v>0.28000000000000003</v>
      </c>
      <c r="P195">
        <v>2.33</v>
      </c>
      <c r="Q195">
        <v>1.4999999999999999E-2</v>
      </c>
      <c r="R195">
        <v>30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336.27383378976481</v>
      </c>
      <c r="B196">
        <v>56.000000000000007</v>
      </c>
      <c r="C196">
        <v>4.2034229223720594</v>
      </c>
      <c r="D196">
        <v>110.9325</v>
      </c>
      <c r="E196">
        <v>290.68879668049789</v>
      </c>
      <c r="F196">
        <v>60.787500000000001</v>
      </c>
      <c r="G196">
        <v>40.079700000000003</v>
      </c>
      <c r="H196">
        <v>178</v>
      </c>
      <c r="I196">
        <v>51</v>
      </c>
      <c r="J196">
        <v>3</v>
      </c>
      <c r="K196">
        <v>53</v>
      </c>
      <c r="L196">
        <v>43</v>
      </c>
      <c r="M196">
        <v>3</v>
      </c>
      <c r="N196">
        <v>1171</v>
      </c>
      <c r="O196">
        <v>0.28000000000000003</v>
      </c>
      <c r="P196">
        <v>2.33</v>
      </c>
      <c r="Q196">
        <v>1.4999999999999999E-2</v>
      </c>
      <c r="R196">
        <v>30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335.5965852274735</v>
      </c>
      <c r="B197">
        <v>56.000000000000007</v>
      </c>
      <c r="C197">
        <v>4.1949573153434176</v>
      </c>
      <c r="D197">
        <v>111.51708000000001</v>
      </c>
      <c r="E197">
        <v>300.78672199170131</v>
      </c>
      <c r="F197">
        <v>60.956040000000002</v>
      </c>
      <c r="G197">
        <v>40.166040000000002</v>
      </c>
      <c r="H197">
        <v>1</v>
      </c>
      <c r="I197">
        <v>52</v>
      </c>
      <c r="J197">
        <v>6</v>
      </c>
      <c r="K197">
        <v>53</v>
      </c>
      <c r="L197">
        <v>42</v>
      </c>
      <c r="M197">
        <v>3</v>
      </c>
      <c r="N197">
        <v>1171</v>
      </c>
      <c r="O197">
        <v>0.28000000000000003</v>
      </c>
      <c r="P197">
        <v>2.33</v>
      </c>
      <c r="Q197">
        <v>1.4999999999999999E-2</v>
      </c>
      <c r="R197">
        <v>30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335.55827222752129</v>
      </c>
      <c r="B198">
        <v>56.000000000000007</v>
      </c>
      <c r="C198">
        <v>4.194478402844017</v>
      </c>
      <c r="D198">
        <v>114.83928</v>
      </c>
      <c r="E198">
        <v>288.30373443983399</v>
      </c>
      <c r="F198">
        <v>61.350479999999997</v>
      </c>
      <c r="G198">
        <v>39.95496</v>
      </c>
      <c r="H198">
        <v>134</v>
      </c>
      <c r="I198">
        <v>43</v>
      </c>
      <c r="J198">
        <v>3</v>
      </c>
      <c r="K198">
        <v>8</v>
      </c>
      <c r="L198">
        <v>51</v>
      </c>
      <c r="M198">
        <v>1</v>
      </c>
      <c r="N198">
        <v>1171</v>
      </c>
      <c r="O198">
        <v>0.28000000000000003</v>
      </c>
      <c r="P198">
        <v>2.33</v>
      </c>
      <c r="Q198">
        <v>1.4999999999999999E-2</v>
      </c>
      <c r="R198">
        <v>30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251.57486056809259</v>
      </c>
      <c r="B199">
        <v>42</v>
      </c>
      <c r="C199">
        <v>4.1929143428015436</v>
      </c>
      <c r="D199">
        <v>129.833</v>
      </c>
      <c r="E199">
        <v>310.39336099585063</v>
      </c>
      <c r="F199">
        <v>74.703000000000003</v>
      </c>
      <c r="G199">
        <v>30.228999999999999</v>
      </c>
      <c r="H199">
        <v>52</v>
      </c>
      <c r="I199">
        <v>46</v>
      </c>
      <c r="J199">
        <v>5</v>
      </c>
      <c r="K199">
        <v>69</v>
      </c>
      <c r="L199">
        <v>48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30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251.42285223364621</v>
      </c>
      <c r="B200">
        <v>42</v>
      </c>
      <c r="C200">
        <v>4.1903808705607704</v>
      </c>
      <c r="D200">
        <v>111.456</v>
      </c>
      <c r="E200">
        <v>312.75451579155998</v>
      </c>
      <c r="F200">
        <v>60.48</v>
      </c>
      <c r="G200">
        <v>30.24</v>
      </c>
      <c r="H200">
        <v>54</v>
      </c>
      <c r="I200">
        <v>45</v>
      </c>
      <c r="J200">
        <v>2</v>
      </c>
      <c r="K200">
        <v>315</v>
      </c>
      <c r="L200">
        <v>48</v>
      </c>
      <c r="M200">
        <v>6</v>
      </c>
      <c r="N200">
        <v>1171</v>
      </c>
      <c r="O200">
        <v>0.28000000000000003</v>
      </c>
      <c r="P200">
        <v>2.33</v>
      </c>
      <c r="Q200">
        <v>1.4999999999999999E-2</v>
      </c>
      <c r="R200">
        <v>30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335.09301108101948</v>
      </c>
      <c r="B201">
        <v>56.000000000000007</v>
      </c>
      <c r="C201">
        <v>4.1886626385127439</v>
      </c>
      <c r="D201">
        <v>141.2226</v>
      </c>
      <c r="E201">
        <v>289.89211618257258</v>
      </c>
      <c r="F201">
        <v>61.371000000000002</v>
      </c>
      <c r="G201">
        <v>39.925800000000002</v>
      </c>
      <c r="H201">
        <v>174</v>
      </c>
      <c r="I201">
        <v>52</v>
      </c>
      <c r="J201">
        <v>2</v>
      </c>
      <c r="K201">
        <v>52</v>
      </c>
      <c r="L201">
        <v>42</v>
      </c>
      <c r="M201">
        <v>3</v>
      </c>
      <c r="N201">
        <v>1171</v>
      </c>
      <c r="O201">
        <v>0.28000000000000003</v>
      </c>
      <c r="P201">
        <v>2.33</v>
      </c>
      <c r="Q201">
        <v>1.4999999999999999E-2</v>
      </c>
      <c r="R201">
        <v>30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293.16277929231541</v>
      </c>
      <c r="B202">
        <v>49</v>
      </c>
      <c r="C202">
        <v>4.1880397041759343</v>
      </c>
      <c r="D202">
        <v>237.696</v>
      </c>
      <c r="E202">
        <v>309.96674981671288</v>
      </c>
      <c r="F202">
        <v>85.960800000000006</v>
      </c>
      <c r="G202">
        <v>35.22</v>
      </c>
      <c r="H202">
        <v>9</v>
      </c>
      <c r="I202">
        <v>44</v>
      </c>
      <c r="J202">
        <v>2</v>
      </c>
      <c r="K202">
        <v>127</v>
      </c>
      <c r="L202">
        <v>50</v>
      </c>
      <c r="M202">
        <v>12</v>
      </c>
      <c r="N202">
        <v>1171</v>
      </c>
      <c r="O202">
        <v>0.28000000000000003</v>
      </c>
      <c r="P202">
        <v>2.33</v>
      </c>
      <c r="Q202">
        <v>1.4999999999999999E-2</v>
      </c>
      <c r="R202">
        <v>30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301.52070265459218</v>
      </c>
      <c r="B203">
        <v>50.400000000000013</v>
      </c>
      <c r="C203">
        <v>4.1877875368693367</v>
      </c>
      <c r="D203">
        <v>95.903999999999996</v>
      </c>
      <c r="E203">
        <v>311.88381742738579</v>
      </c>
      <c r="F203">
        <v>135.36449999999999</v>
      </c>
      <c r="G203">
        <v>36.252600000000001</v>
      </c>
      <c r="H203">
        <v>163</v>
      </c>
      <c r="I203">
        <v>46</v>
      </c>
      <c r="J203">
        <v>6</v>
      </c>
      <c r="K203">
        <v>278</v>
      </c>
      <c r="L203">
        <v>46</v>
      </c>
      <c r="M203">
        <v>5</v>
      </c>
      <c r="N203">
        <v>1171</v>
      </c>
      <c r="O203">
        <v>0.28000000000000003</v>
      </c>
      <c r="P203">
        <v>2.33</v>
      </c>
      <c r="Q203">
        <v>1.4999999999999999E-2</v>
      </c>
      <c r="R203">
        <v>30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334.90429918956733</v>
      </c>
      <c r="B204">
        <v>56.000000000000007</v>
      </c>
      <c r="C204">
        <v>4.186303739869591</v>
      </c>
      <c r="D204">
        <v>112.48739999999999</v>
      </c>
      <c r="E204">
        <v>305.42738589211621</v>
      </c>
      <c r="F204">
        <v>61.604999999999997</v>
      </c>
      <c r="G204">
        <v>40.159799999999997</v>
      </c>
      <c r="H204">
        <v>177</v>
      </c>
      <c r="I204">
        <v>52</v>
      </c>
      <c r="J204">
        <v>3</v>
      </c>
      <c r="K204">
        <v>52</v>
      </c>
      <c r="L204">
        <v>42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313.16811526532359</v>
      </c>
      <c r="B205">
        <v>52.500000000000007</v>
      </c>
      <c r="C205">
        <v>4.1755748702043141</v>
      </c>
      <c r="D205">
        <v>99.811199999999999</v>
      </c>
      <c r="E205">
        <v>310.90456431535267</v>
      </c>
      <c r="F205">
        <v>143.1456</v>
      </c>
      <c r="G205">
        <v>37.637880000000003</v>
      </c>
      <c r="H205">
        <v>163</v>
      </c>
      <c r="I205">
        <v>49</v>
      </c>
      <c r="J205">
        <v>6</v>
      </c>
      <c r="K205">
        <v>91</v>
      </c>
      <c r="L205">
        <v>42</v>
      </c>
      <c r="M205">
        <v>4</v>
      </c>
      <c r="N205">
        <v>1171</v>
      </c>
      <c r="O205">
        <v>0.28000000000000003</v>
      </c>
      <c r="P205">
        <v>2.33</v>
      </c>
      <c r="Q205">
        <v>1.4999999999999999E-2</v>
      </c>
      <c r="R205">
        <v>30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318.70589977277331</v>
      </c>
      <c r="B206">
        <v>53.666666666666671</v>
      </c>
      <c r="C206">
        <v>4.1570334752970428</v>
      </c>
      <c r="D206">
        <v>104.61824</v>
      </c>
      <c r="E206">
        <v>312.4401111506246</v>
      </c>
      <c r="F206">
        <v>104.61824</v>
      </c>
      <c r="G206">
        <v>38.327559999999998</v>
      </c>
      <c r="H206">
        <v>164</v>
      </c>
      <c r="I206">
        <v>47</v>
      </c>
      <c r="J206">
        <v>3</v>
      </c>
      <c r="K206">
        <v>61</v>
      </c>
      <c r="L206">
        <v>47</v>
      </c>
      <c r="M206">
        <v>8</v>
      </c>
      <c r="N206">
        <v>1171</v>
      </c>
      <c r="O206">
        <v>0.28000000000000003</v>
      </c>
      <c r="P206">
        <v>2.33</v>
      </c>
      <c r="Q206">
        <v>1.4999999999999999E-2</v>
      </c>
      <c r="R206">
        <v>30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318.35605382346228</v>
      </c>
      <c r="B207">
        <v>53.666666666666671</v>
      </c>
      <c r="C207">
        <v>4.1524702672625518</v>
      </c>
      <c r="D207">
        <v>90.457599999999999</v>
      </c>
      <c r="E207">
        <v>305.03045447936881</v>
      </c>
      <c r="F207">
        <v>64.5428</v>
      </c>
      <c r="G207">
        <v>38.169199999999996</v>
      </c>
      <c r="H207">
        <v>86</v>
      </c>
      <c r="I207">
        <v>36</v>
      </c>
      <c r="J207">
        <v>2</v>
      </c>
      <c r="K207">
        <v>164</v>
      </c>
      <c r="L207">
        <v>58</v>
      </c>
      <c r="M207">
        <v>1</v>
      </c>
      <c r="N207">
        <v>1171</v>
      </c>
      <c r="O207">
        <v>0.28000000000000003</v>
      </c>
      <c r="P207">
        <v>2.33</v>
      </c>
      <c r="Q207">
        <v>1.4999999999999999E-2</v>
      </c>
      <c r="R207">
        <v>30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269.34623809612589</v>
      </c>
      <c r="B208">
        <v>45.5</v>
      </c>
      <c r="C208">
        <v>4.1437882784019369</v>
      </c>
      <c r="D208">
        <v>205.23599999999999</v>
      </c>
      <c r="E208">
        <v>308.33039282784353</v>
      </c>
      <c r="F208">
        <v>99.410399999999996</v>
      </c>
      <c r="G208">
        <v>32.337000000000003</v>
      </c>
      <c r="H208">
        <v>22</v>
      </c>
      <c r="I208">
        <v>39</v>
      </c>
      <c r="J208">
        <v>2</v>
      </c>
      <c r="K208">
        <v>319</v>
      </c>
      <c r="L208">
        <v>55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30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256.86751251075941</v>
      </c>
      <c r="B209">
        <v>43.400000000000013</v>
      </c>
      <c r="C209">
        <v>4.1430243953348294</v>
      </c>
      <c r="D209">
        <v>133.0076</v>
      </c>
      <c r="E209">
        <v>310.86639004149379</v>
      </c>
      <c r="F209">
        <v>77.024749999999997</v>
      </c>
      <c r="G209">
        <v>30.870950000000001</v>
      </c>
      <c r="H209">
        <v>56</v>
      </c>
      <c r="I209">
        <v>44</v>
      </c>
      <c r="J209">
        <v>5</v>
      </c>
      <c r="K209">
        <v>96</v>
      </c>
      <c r="L209">
        <v>47</v>
      </c>
      <c r="M209">
        <v>11</v>
      </c>
      <c r="N209">
        <v>1171</v>
      </c>
      <c r="O209">
        <v>0.28000000000000003</v>
      </c>
      <c r="P209">
        <v>2.33</v>
      </c>
      <c r="Q209">
        <v>1.4999999999999999E-2</v>
      </c>
      <c r="R209">
        <v>30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298.19511387742011</v>
      </c>
      <c r="B210">
        <v>50.4</v>
      </c>
      <c r="C210">
        <v>4.1415988038530571</v>
      </c>
      <c r="D210">
        <v>96.680999999999997</v>
      </c>
      <c r="E210">
        <v>311.90041493775931</v>
      </c>
      <c r="F210">
        <v>135.75299999999999</v>
      </c>
      <c r="G210">
        <v>35.853000000000002</v>
      </c>
      <c r="H210">
        <v>163</v>
      </c>
      <c r="I210">
        <v>45</v>
      </c>
      <c r="J210">
        <v>6</v>
      </c>
      <c r="K210">
        <v>249</v>
      </c>
      <c r="L210">
        <v>49</v>
      </c>
      <c r="M210">
        <v>15</v>
      </c>
      <c r="N210">
        <v>1171</v>
      </c>
      <c r="O210">
        <v>0.28000000000000003</v>
      </c>
      <c r="P210">
        <v>2.33</v>
      </c>
      <c r="Q210">
        <v>1.4999999999999999E-2</v>
      </c>
      <c r="R210">
        <v>30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317.46584376063788</v>
      </c>
      <c r="B211">
        <v>53.666666666666657</v>
      </c>
      <c r="C211">
        <v>4.1408588316604948</v>
      </c>
      <c r="D211">
        <v>106.82640000000001</v>
      </c>
      <c r="E211">
        <v>308.54041428248672</v>
      </c>
      <c r="F211">
        <v>106.82640000000001</v>
      </c>
      <c r="G211">
        <v>38.117400000000004</v>
      </c>
      <c r="H211">
        <v>164</v>
      </c>
      <c r="I211">
        <v>49</v>
      </c>
      <c r="J211">
        <v>3</v>
      </c>
      <c r="K211">
        <v>62</v>
      </c>
      <c r="L211">
        <v>45</v>
      </c>
      <c r="M211">
        <v>16</v>
      </c>
      <c r="N211">
        <v>1171</v>
      </c>
      <c r="O211">
        <v>0.28000000000000003</v>
      </c>
      <c r="P211">
        <v>2.33</v>
      </c>
      <c r="Q211">
        <v>1.4999999999999999E-2</v>
      </c>
      <c r="R211">
        <v>30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372.59232183977292</v>
      </c>
      <c r="B212">
        <v>63</v>
      </c>
      <c r="C212">
        <v>4.1399146871085888</v>
      </c>
      <c r="D212">
        <v>229.77185</v>
      </c>
      <c r="E212">
        <v>310.27385892116178</v>
      </c>
      <c r="F212">
        <v>54.904300000000013</v>
      </c>
      <c r="G212">
        <v>44.768149999999999</v>
      </c>
      <c r="H212">
        <v>178</v>
      </c>
      <c r="I212">
        <v>44</v>
      </c>
      <c r="J212">
        <v>4</v>
      </c>
      <c r="K212">
        <v>142</v>
      </c>
      <c r="L212">
        <v>50</v>
      </c>
      <c r="M212">
        <v>9</v>
      </c>
      <c r="N212">
        <v>1171</v>
      </c>
      <c r="O212">
        <v>0.28000000000000003</v>
      </c>
      <c r="P212">
        <v>2.33</v>
      </c>
      <c r="Q212">
        <v>1.4999999999999999E-2</v>
      </c>
      <c r="R212">
        <v>30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289.69956595482279</v>
      </c>
      <c r="B213">
        <v>49</v>
      </c>
      <c r="C213">
        <v>4.1385652279260414</v>
      </c>
      <c r="D213">
        <v>163.5282</v>
      </c>
      <c r="E213">
        <v>309.2289803461</v>
      </c>
      <c r="F213">
        <v>62.718000000000004</v>
      </c>
      <c r="G213">
        <v>34.793399999999991</v>
      </c>
      <c r="H213">
        <v>36</v>
      </c>
      <c r="I213">
        <v>41</v>
      </c>
      <c r="J213">
        <v>4</v>
      </c>
      <c r="K213">
        <v>323</v>
      </c>
      <c r="L213">
        <v>53</v>
      </c>
      <c r="M213">
        <v>15</v>
      </c>
      <c r="N213">
        <v>1171</v>
      </c>
      <c r="O213">
        <v>0.28000000000000003</v>
      </c>
      <c r="P213">
        <v>2.33</v>
      </c>
      <c r="Q213">
        <v>1.4999999999999999E-2</v>
      </c>
      <c r="R213">
        <v>30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264.31387922412853</v>
      </c>
      <c r="B214">
        <v>44.744</v>
      </c>
      <c r="C214">
        <v>4.1350732043824854</v>
      </c>
      <c r="D214">
        <v>250.2432</v>
      </c>
      <c r="E214">
        <v>307.99668049792541</v>
      </c>
      <c r="F214">
        <v>176.07839999999999</v>
      </c>
      <c r="G214">
        <v>31.728480000000001</v>
      </c>
      <c r="H214">
        <v>176</v>
      </c>
      <c r="I214">
        <v>49</v>
      </c>
      <c r="J214">
        <v>4</v>
      </c>
      <c r="K214">
        <v>40</v>
      </c>
      <c r="L214">
        <v>52</v>
      </c>
      <c r="M214">
        <v>3</v>
      </c>
      <c r="N214">
        <v>1171</v>
      </c>
      <c r="O214">
        <v>0.28000000000000003</v>
      </c>
      <c r="P214">
        <v>2.33</v>
      </c>
      <c r="Q214">
        <v>1.4999999999999999E-2</v>
      </c>
      <c r="R214">
        <v>30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454.81750262810289</v>
      </c>
      <c r="B215">
        <v>77</v>
      </c>
      <c r="C215">
        <v>4.1347045693463906</v>
      </c>
      <c r="D215">
        <v>150.786</v>
      </c>
      <c r="E215">
        <v>311.61694234039271</v>
      </c>
      <c r="F215">
        <v>55.685879999999997</v>
      </c>
      <c r="G215">
        <v>54.677880000000002</v>
      </c>
      <c r="H215">
        <v>165</v>
      </c>
      <c r="I215">
        <v>59</v>
      </c>
      <c r="J215">
        <v>41</v>
      </c>
      <c r="K215">
        <v>127</v>
      </c>
      <c r="L215">
        <v>35</v>
      </c>
      <c r="M215">
        <v>8</v>
      </c>
      <c r="N215">
        <v>1171</v>
      </c>
      <c r="O215">
        <v>0.28000000000000003</v>
      </c>
      <c r="P215">
        <v>2.33</v>
      </c>
      <c r="Q215">
        <v>1.4999999999999999E-2</v>
      </c>
      <c r="R215">
        <v>30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297.66257700598447</v>
      </c>
      <c r="B216">
        <v>50.400000000000013</v>
      </c>
      <c r="C216">
        <v>4.1342024584164507</v>
      </c>
      <c r="D216">
        <v>95.995019999999982</v>
      </c>
      <c r="E216">
        <v>311.80082987551867</v>
      </c>
      <c r="F216">
        <v>133.46751</v>
      </c>
      <c r="G216">
        <v>35.787509999999997</v>
      </c>
      <c r="H216">
        <v>163</v>
      </c>
      <c r="I216">
        <v>44</v>
      </c>
      <c r="J216">
        <v>6</v>
      </c>
      <c r="K216">
        <v>60</v>
      </c>
      <c r="L216">
        <v>49</v>
      </c>
      <c r="M216">
        <v>19</v>
      </c>
      <c r="N216">
        <v>1171</v>
      </c>
      <c r="O216">
        <v>0.28000000000000003</v>
      </c>
      <c r="P216">
        <v>2.33</v>
      </c>
      <c r="Q216">
        <v>1.4999999999999999E-2</v>
      </c>
      <c r="R216">
        <v>30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311.43671598755259</v>
      </c>
      <c r="B217">
        <v>52.73863636363636</v>
      </c>
      <c r="C217">
        <v>4.1337000010414231</v>
      </c>
      <c r="D217">
        <v>131.99039999999999</v>
      </c>
      <c r="E217">
        <v>311.80386720922502</v>
      </c>
      <c r="F217">
        <v>114.5808</v>
      </c>
      <c r="G217">
        <v>37.443600000000004</v>
      </c>
      <c r="H217">
        <v>95</v>
      </c>
      <c r="I217">
        <v>41</v>
      </c>
      <c r="J217">
        <v>4</v>
      </c>
      <c r="K217">
        <v>165</v>
      </c>
      <c r="L217">
        <v>53</v>
      </c>
      <c r="M217">
        <v>10</v>
      </c>
      <c r="N217">
        <v>1171</v>
      </c>
      <c r="O217">
        <v>0.28000000000000003</v>
      </c>
      <c r="P217">
        <v>2.33</v>
      </c>
      <c r="Q217">
        <v>1.4999999999999999E-2</v>
      </c>
      <c r="R217">
        <v>30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316.25340953973893</v>
      </c>
      <c r="B218">
        <v>53.666666666666657</v>
      </c>
      <c r="C218">
        <v>4.1250444722574642</v>
      </c>
      <c r="D218">
        <v>107.25633999999999</v>
      </c>
      <c r="E218">
        <v>309.85623782029018</v>
      </c>
      <c r="F218">
        <v>107.25633999999999</v>
      </c>
      <c r="G218">
        <v>37.992339999999999</v>
      </c>
      <c r="H218">
        <v>164</v>
      </c>
      <c r="I218">
        <v>48</v>
      </c>
      <c r="J218">
        <v>3</v>
      </c>
      <c r="K218">
        <v>155</v>
      </c>
      <c r="L218">
        <v>46</v>
      </c>
      <c r="M218">
        <v>23</v>
      </c>
      <c r="N218">
        <v>1171</v>
      </c>
      <c r="O218">
        <v>0.28000000000000003</v>
      </c>
      <c r="P218">
        <v>2.33</v>
      </c>
      <c r="Q218">
        <v>1.4999999999999999E-2</v>
      </c>
      <c r="R218">
        <v>30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296.7971013310393</v>
      </c>
      <c r="B219">
        <v>50.4</v>
      </c>
      <c r="C219">
        <v>4.1221819629311023</v>
      </c>
      <c r="D219">
        <v>136.20920000000001</v>
      </c>
      <c r="E219">
        <v>309.60995850622407</v>
      </c>
      <c r="F219">
        <v>79.093600000000009</v>
      </c>
      <c r="G219">
        <v>35.651400000000002</v>
      </c>
      <c r="H219">
        <v>65</v>
      </c>
      <c r="I219">
        <v>48</v>
      </c>
      <c r="J219">
        <v>2</v>
      </c>
      <c r="K219">
        <v>96</v>
      </c>
      <c r="L219">
        <v>45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30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295.92989839010829</v>
      </c>
      <c r="B220">
        <v>50.4</v>
      </c>
      <c r="C220">
        <v>4.1101374776403929</v>
      </c>
      <c r="D220">
        <v>96.093000000000004</v>
      </c>
      <c r="E220">
        <v>310.41667602077962</v>
      </c>
      <c r="F220">
        <v>135.459</v>
      </c>
      <c r="G220">
        <v>35.558999999999997</v>
      </c>
      <c r="H220">
        <v>163</v>
      </c>
      <c r="I220">
        <v>45</v>
      </c>
      <c r="J220">
        <v>6</v>
      </c>
      <c r="K220">
        <v>42</v>
      </c>
      <c r="L220">
        <v>49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369.39486860193023</v>
      </c>
      <c r="B221">
        <v>63.000000000000007</v>
      </c>
      <c r="C221">
        <v>4.1043874289103348</v>
      </c>
      <c r="D221">
        <v>211.89599999999999</v>
      </c>
      <c r="E221">
        <v>309.30923901992838</v>
      </c>
      <c r="F221">
        <v>52.963200000000008</v>
      </c>
      <c r="G221">
        <v>44.366399999999999</v>
      </c>
      <c r="H221">
        <v>111</v>
      </c>
      <c r="I221">
        <v>51</v>
      </c>
      <c r="J221">
        <v>16</v>
      </c>
      <c r="K221">
        <v>315</v>
      </c>
      <c r="L221">
        <v>42</v>
      </c>
      <c r="M221">
        <v>7</v>
      </c>
      <c r="N221">
        <v>1171</v>
      </c>
      <c r="O221">
        <v>0.28000000000000003</v>
      </c>
      <c r="P221">
        <v>2.33</v>
      </c>
      <c r="Q221">
        <v>1.4999999999999999E-2</v>
      </c>
      <c r="R221">
        <v>30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314.19760525168238</v>
      </c>
      <c r="B222">
        <v>53.666666666666671</v>
      </c>
      <c r="C222">
        <v>4.0982296337175956</v>
      </c>
      <c r="D222">
        <v>114.88500000000001</v>
      </c>
      <c r="E222">
        <v>305.92630639866928</v>
      </c>
      <c r="F222">
        <v>104.3955</v>
      </c>
      <c r="G222">
        <v>37.6845</v>
      </c>
      <c r="H222">
        <v>164</v>
      </c>
      <c r="I222">
        <v>49</v>
      </c>
      <c r="J222">
        <v>3</v>
      </c>
      <c r="K222">
        <v>278</v>
      </c>
      <c r="L222">
        <v>45</v>
      </c>
      <c r="M222">
        <v>5</v>
      </c>
      <c r="N222">
        <v>1171</v>
      </c>
      <c r="O222">
        <v>0.28000000000000003</v>
      </c>
      <c r="P222">
        <v>2.33</v>
      </c>
      <c r="Q222">
        <v>1.4999999999999999E-2</v>
      </c>
      <c r="R222">
        <v>30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368.65347368194227</v>
      </c>
      <c r="B223">
        <v>63</v>
      </c>
      <c r="C223">
        <v>4.0961497075771369</v>
      </c>
      <c r="D223">
        <v>98.167500000000004</v>
      </c>
      <c r="E223">
        <v>312.17855360847051</v>
      </c>
      <c r="F223">
        <v>54.494999999999997</v>
      </c>
      <c r="G223">
        <v>44.329500000000003</v>
      </c>
      <c r="H223">
        <v>181</v>
      </c>
      <c r="I223">
        <v>51</v>
      </c>
      <c r="J223">
        <v>3</v>
      </c>
      <c r="K223">
        <v>55</v>
      </c>
      <c r="L223">
        <v>39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30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327.00581321804128</v>
      </c>
      <c r="B224">
        <v>56.000000000000007</v>
      </c>
      <c r="C224">
        <v>4.0875726652255162</v>
      </c>
      <c r="D224">
        <v>106.5312</v>
      </c>
      <c r="E224">
        <v>304.33195020746888</v>
      </c>
      <c r="F224">
        <v>58.710600000000007</v>
      </c>
      <c r="G224">
        <v>39.195</v>
      </c>
      <c r="H224">
        <v>177</v>
      </c>
      <c r="I224">
        <v>50</v>
      </c>
      <c r="J224">
        <v>3</v>
      </c>
      <c r="K224">
        <v>53</v>
      </c>
      <c r="L224">
        <v>44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30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294.19218261779429</v>
      </c>
      <c r="B225">
        <v>50.400000000000013</v>
      </c>
      <c r="C225">
        <v>4.0860025363582544</v>
      </c>
      <c r="D225">
        <v>94.684479999999994</v>
      </c>
      <c r="E225">
        <v>311.10373443983411</v>
      </c>
      <c r="F225">
        <v>132.81224</v>
      </c>
      <c r="G225">
        <v>35.36016</v>
      </c>
      <c r="H225">
        <v>163</v>
      </c>
      <c r="I225">
        <v>44</v>
      </c>
      <c r="J225">
        <v>6</v>
      </c>
      <c r="K225">
        <v>242</v>
      </c>
      <c r="L225">
        <v>48</v>
      </c>
      <c r="M225">
        <v>11</v>
      </c>
      <c r="N225">
        <v>1171</v>
      </c>
      <c r="O225">
        <v>0.28000000000000003</v>
      </c>
      <c r="P225">
        <v>2.33</v>
      </c>
      <c r="Q225">
        <v>1.4999999999999999E-2</v>
      </c>
      <c r="R225">
        <v>30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294.19218261779429</v>
      </c>
      <c r="B226">
        <v>50.400000000000013</v>
      </c>
      <c r="C226">
        <v>4.0860025363582544</v>
      </c>
      <c r="D226">
        <v>94.684479999999994</v>
      </c>
      <c r="E226">
        <v>311.10373443983411</v>
      </c>
      <c r="F226">
        <v>132.81224</v>
      </c>
      <c r="G226">
        <v>35.36016</v>
      </c>
      <c r="H226">
        <v>163</v>
      </c>
      <c r="I226">
        <v>44</v>
      </c>
      <c r="J226">
        <v>6</v>
      </c>
      <c r="K226">
        <v>243</v>
      </c>
      <c r="L226">
        <v>48</v>
      </c>
      <c r="M226">
        <v>11</v>
      </c>
      <c r="N226">
        <v>1171</v>
      </c>
      <c r="O226">
        <v>0.28000000000000003</v>
      </c>
      <c r="P226">
        <v>2.33</v>
      </c>
      <c r="Q226">
        <v>1.4999999999999999E-2</v>
      </c>
      <c r="R226">
        <v>30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261.11757442229242</v>
      </c>
      <c r="B227">
        <v>44.744</v>
      </c>
      <c r="C227">
        <v>4.0850684358931844</v>
      </c>
      <c r="D227">
        <v>252.39599999999999</v>
      </c>
      <c r="E227">
        <v>308.10290456431539</v>
      </c>
      <c r="F227">
        <v>180.36</v>
      </c>
      <c r="G227">
        <v>31.346160000000001</v>
      </c>
      <c r="H227">
        <v>74</v>
      </c>
      <c r="I227">
        <v>47</v>
      </c>
      <c r="J227">
        <v>2</v>
      </c>
      <c r="K227">
        <v>40</v>
      </c>
      <c r="L227">
        <v>54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30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312.74337753447651</v>
      </c>
      <c r="B228">
        <v>53.666666666666657</v>
      </c>
      <c r="C228">
        <v>4.0792614461018673</v>
      </c>
      <c r="D228">
        <v>116.8608</v>
      </c>
      <c r="E228">
        <v>309.31977920041709</v>
      </c>
      <c r="F228">
        <v>105.38339999999999</v>
      </c>
      <c r="G228">
        <v>37.562399999999997</v>
      </c>
      <c r="H228">
        <v>164</v>
      </c>
      <c r="I228">
        <v>47</v>
      </c>
      <c r="J228">
        <v>3</v>
      </c>
      <c r="K228">
        <v>60</v>
      </c>
      <c r="L228">
        <v>47</v>
      </c>
      <c r="M228">
        <v>20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312.63382793234081</v>
      </c>
      <c r="B229">
        <v>53.666666666666671</v>
      </c>
      <c r="C229">
        <v>4.0778325382479226</v>
      </c>
      <c r="D229">
        <v>117.6896</v>
      </c>
      <c r="E229">
        <v>308.25291831821551</v>
      </c>
      <c r="F229">
        <v>106.7968</v>
      </c>
      <c r="G229">
        <v>37.532800000000002</v>
      </c>
      <c r="H229">
        <v>164</v>
      </c>
      <c r="I229">
        <v>48</v>
      </c>
      <c r="J229">
        <v>3</v>
      </c>
      <c r="K229">
        <v>249</v>
      </c>
      <c r="L229">
        <v>46</v>
      </c>
      <c r="M229">
        <v>16</v>
      </c>
      <c r="N229">
        <v>1171</v>
      </c>
      <c r="O229">
        <v>0.28000000000000003</v>
      </c>
      <c r="P229">
        <v>2.33</v>
      </c>
      <c r="Q229">
        <v>1.4999999999999999E-2</v>
      </c>
      <c r="R229">
        <v>30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366.97732101006949</v>
      </c>
      <c r="B230">
        <v>63.000000000000007</v>
      </c>
      <c r="C230">
        <v>4.0775257890007719</v>
      </c>
      <c r="D230">
        <v>232.11</v>
      </c>
      <c r="E230">
        <v>306.52116182572621</v>
      </c>
      <c r="F230">
        <v>70.249200000000002</v>
      </c>
      <c r="G230">
        <v>44.025599999999997</v>
      </c>
      <c r="H230">
        <v>39</v>
      </c>
      <c r="I230">
        <v>51</v>
      </c>
      <c r="J230">
        <v>5</v>
      </c>
      <c r="K230">
        <v>111</v>
      </c>
      <c r="L230">
        <v>43</v>
      </c>
      <c r="M230">
        <v>8</v>
      </c>
      <c r="N230">
        <v>1171</v>
      </c>
      <c r="O230">
        <v>0.28000000000000003</v>
      </c>
      <c r="P230">
        <v>2.33</v>
      </c>
      <c r="Q230">
        <v>1.4999999999999999E-2</v>
      </c>
      <c r="R230">
        <v>30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293.49436951568578</v>
      </c>
      <c r="B231">
        <v>50.400000000000013</v>
      </c>
      <c r="C231">
        <v>4.076310687717859</v>
      </c>
      <c r="D231">
        <v>140.28299999999999</v>
      </c>
      <c r="E231">
        <v>311.35206849904648</v>
      </c>
      <c r="F231">
        <v>64.390799999999999</v>
      </c>
      <c r="G231">
        <v>35.279880000000013</v>
      </c>
      <c r="H231">
        <v>36</v>
      </c>
      <c r="I231">
        <v>43</v>
      </c>
      <c r="J231">
        <v>4</v>
      </c>
      <c r="K231">
        <v>126</v>
      </c>
      <c r="L231">
        <v>51</v>
      </c>
      <c r="M231">
        <v>14</v>
      </c>
      <c r="N231">
        <v>1171</v>
      </c>
      <c r="O231">
        <v>0.28000000000000003</v>
      </c>
      <c r="P231">
        <v>2.33</v>
      </c>
      <c r="Q231">
        <v>1.4999999999999999E-2</v>
      </c>
      <c r="R231">
        <v>30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366.66100906472718</v>
      </c>
      <c r="B232">
        <v>63.000000000000007</v>
      </c>
      <c r="C232">
        <v>4.0740112118303013</v>
      </c>
      <c r="D232">
        <v>95.731200000000001</v>
      </c>
      <c r="E232">
        <v>298.99419087136931</v>
      </c>
      <c r="F232">
        <v>53.683199999999999</v>
      </c>
      <c r="G232">
        <v>43.851599999999998</v>
      </c>
      <c r="H232">
        <v>134</v>
      </c>
      <c r="I232">
        <v>49</v>
      </c>
      <c r="J232">
        <v>3</v>
      </c>
      <c r="K232">
        <v>39</v>
      </c>
      <c r="L232">
        <v>45</v>
      </c>
      <c r="M232">
        <v>2</v>
      </c>
      <c r="N232">
        <v>1171</v>
      </c>
      <c r="O232">
        <v>0.28000000000000003</v>
      </c>
      <c r="P232">
        <v>2.33</v>
      </c>
      <c r="Q232">
        <v>1.4999999999999999E-2</v>
      </c>
      <c r="R232">
        <v>30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293.11544932504432</v>
      </c>
      <c r="B233">
        <v>50.400000000000013</v>
      </c>
      <c r="C233">
        <v>4.0710479072922814</v>
      </c>
      <c r="D233">
        <v>94.856160000000003</v>
      </c>
      <c r="E233">
        <v>310.22738589211622</v>
      </c>
      <c r="F233">
        <v>132.89807999999999</v>
      </c>
      <c r="G233">
        <v>35.21808</v>
      </c>
      <c r="H233">
        <v>163</v>
      </c>
      <c r="I233">
        <v>44</v>
      </c>
      <c r="J233">
        <v>6</v>
      </c>
      <c r="K233">
        <v>252</v>
      </c>
      <c r="L233">
        <v>48</v>
      </c>
      <c r="M233">
        <v>16</v>
      </c>
      <c r="N233">
        <v>1171</v>
      </c>
      <c r="O233">
        <v>0.28000000000000003</v>
      </c>
      <c r="P233">
        <v>2.33</v>
      </c>
      <c r="Q233">
        <v>1.4999999999999999E-2</v>
      </c>
      <c r="R233">
        <v>30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312.06905973290219</v>
      </c>
      <c r="B234">
        <v>53.666666666666671</v>
      </c>
      <c r="C234">
        <v>4.0704659965161154</v>
      </c>
      <c r="D234">
        <v>106.54667999999999</v>
      </c>
      <c r="E234">
        <v>311.12096811074662</v>
      </c>
      <c r="F234">
        <v>106.54667999999999</v>
      </c>
      <c r="G234">
        <v>37.509120000000003</v>
      </c>
      <c r="H234">
        <v>164</v>
      </c>
      <c r="I234">
        <v>36</v>
      </c>
      <c r="J234">
        <v>4</v>
      </c>
      <c r="K234">
        <v>267</v>
      </c>
      <c r="L234">
        <v>48</v>
      </c>
      <c r="M234">
        <v>12</v>
      </c>
      <c r="N234">
        <v>1171</v>
      </c>
      <c r="O234">
        <v>0.28000000000000003</v>
      </c>
      <c r="P234">
        <v>2.33</v>
      </c>
      <c r="Q234">
        <v>1.4999999999999999E-2</v>
      </c>
      <c r="R234">
        <v>30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312.03243367111497</v>
      </c>
      <c r="B235">
        <v>53.666666666666657</v>
      </c>
      <c r="C235">
        <v>4.0699882652754136</v>
      </c>
      <c r="D235">
        <v>106.74574</v>
      </c>
      <c r="E235">
        <v>309.62719217713658</v>
      </c>
      <c r="F235">
        <v>106.74574</v>
      </c>
      <c r="G235">
        <v>37.481740000000002</v>
      </c>
      <c r="H235">
        <v>164</v>
      </c>
      <c r="I235">
        <v>48</v>
      </c>
      <c r="J235">
        <v>3</v>
      </c>
      <c r="K235">
        <v>263</v>
      </c>
      <c r="L235">
        <v>46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292.95344476854751</v>
      </c>
      <c r="B236">
        <v>50.4</v>
      </c>
      <c r="C236">
        <v>4.0687978440076042</v>
      </c>
      <c r="D236">
        <v>133.71199999999999</v>
      </c>
      <c r="E236">
        <v>304.09136685098491</v>
      </c>
      <c r="F236">
        <v>77.438000000000002</v>
      </c>
      <c r="G236">
        <v>35.11</v>
      </c>
      <c r="H236">
        <v>183</v>
      </c>
      <c r="I236">
        <v>42</v>
      </c>
      <c r="J236">
        <v>2</v>
      </c>
      <c r="K236">
        <v>96</v>
      </c>
      <c r="L236">
        <v>52</v>
      </c>
      <c r="M236">
        <v>10</v>
      </c>
      <c r="N236">
        <v>1171</v>
      </c>
      <c r="O236">
        <v>0.28000000000000003</v>
      </c>
      <c r="P236">
        <v>2.33</v>
      </c>
      <c r="Q236">
        <v>1.4999999999999999E-2</v>
      </c>
      <c r="R236">
        <v>30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487.90161552893198</v>
      </c>
      <c r="B237">
        <v>84</v>
      </c>
      <c r="C237">
        <v>4.0658467960744344</v>
      </c>
      <c r="D237">
        <v>256.44540000000001</v>
      </c>
      <c r="E237">
        <v>308.72191549996819</v>
      </c>
      <c r="F237">
        <v>55.646200000000007</v>
      </c>
      <c r="G237">
        <v>58.585600000000007</v>
      </c>
      <c r="H237">
        <v>111</v>
      </c>
      <c r="I237">
        <v>48</v>
      </c>
      <c r="J237">
        <v>24</v>
      </c>
      <c r="K237">
        <v>327</v>
      </c>
      <c r="L237">
        <v>46</v>
      </c>
      <c r="M237">
        <v>16</v>
      </c>
      <c r="N237">
        <v>1171</v>
      </c>
      <c r="O237">
        <v>0.28000000000000003</v>
      </c>
      <c r="P237">
        <v>2.33</v>
      </c>
      <c r="Q237">
        <v>1.4999999999999999E-2</v>
      </c>
      <c r="R237">
        <v>30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311.57820699419239</v>
      </c>
      <c r="B238">
        <v>53.666666666666657</v>
      </c>
      <c r="C238">
        <v>4.0640635694894662</v>
      </c>
      <c r="D238">
        <v>117.432</v>
      </c>
      <c r="E238">
        <v>308.11821960510622</v>
      </c>
      <c r="F238">
        <v>106.66800000000001</v>
      </c>
      <c r="G238">
        <v>37.404000000000003</v>
      </c>
      <c r="H238">
        <v>164</v>
      </c>
      <c r="I238">
        <v>48</v>
      </c>
      <c r="J238">
        <v>3</v>
      </c>
      <c r="K238">
        <v>42</v>
      </c>
      <c r="L238">
        <v>46</v>
      </c>
      <c r="M238">
        <v>13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292.52884934667441</v>
      </c>
      <c r="B239">
        <v>50.4</v>
      </c>
      <c r="C239">
        <v>4.0629006853704794</v>
      </c>
      <c r="D239">
        <v>105.44445</v>
      </c>
      <c r="E239">
        <v>310.2655601659751</v>
      </c>
      <c r="F239">
        <v>135.04814999999999</v>
      </c>
      <c r="G239">
        <v>35.148150000000001</v>
      </c>
      <c r="H239">
        <v>163</v>
      </c>
      <c r="I239">
        <v>45</v>
      </c>
      <c r="J239">
        <v>6</v>
      </c>
      <c r="K239">
        <v>99</v>
      </c>
      <c r="L239">
        <v>47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30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325.02595886809002</v>
      </c>
      <c r="B240">
        <v>56</v>
      </c>
      <c r="C240">
        <v>4.0628244858511264</v>
      </c>
      <c r="D240">
        <v>472.80076800000012</v>
      </c>
      <c r="E240">
        <v>306.84647302904563</v>
      </c>
      <c r="F240">
        <v>59.777183999999991</v>
      </c>
      <c r="G240">
        <v>38.997984000000002</v>
      </c>
      <c r="H240">
        <v>331</v>
      </c>
      <c r="I240">
        <v>48</v>
      </c>
      <c r="J240">
        <v>14</v>
      </c>
      <c r="K240">
        <v>161</v>
      </c>
      <c r="L240">
        <v>45</v>
      </c>
      <c r="M240">
        <v>13</v>
      </c>
      <c r="N240">
        <v>1171</v>
      </c>
      <c r="O240">
        <v>0.28000000000000003</v>
      </c>
      <c r="P240">
        <v>2.33</v>
      </c>
      <c r="Q240">
        <v>1.4999999999999999E-2</v>
      </c>
      <c r="R240">
        <v>30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446.81179403914058</v>
      </c>
      <c r="B241">
        <v>77</v>
      </c>
      <c r="C241">
        <v>4.0619254003558236</v>
      </c>
      <c r="D241">
        <v>144.16380000000001</v>
      </c>
      <c r="E241">
        <v>311.3464213943422</v>
      </c>
      <c r="F241">
        <v>55.241999999999997</v>
      </c>
      <c r="G241">
        <v>53.709479999999999</v>
      </c>
      <c r="H241">
        <v>165</v>
      </c>
      <c r="I241">
        <v>51</v>
      </c>
      <c r="J241">
        <v>44</v>
      </c>
      <c r="K241">
        <v>319</v>
      </c>
      <c r="L241">
        <v>43</v>
      </c>
      <c r="M241">
        <v>11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284.3305350679646</v>
      </c>
      <c r="B242">
        <v>49</v>
      </c>
      <c r="C242">
        <v>4.0618647866852093</v>
      </c>
      <c r="D242">
        <v>142.19909999999999</v>
      </c>
      <c r="E242">
        <v>308.58186217190308</v>
      </c>
      <c r="F242">
        <v>62.375760000000007</v>
      </c>
      <c r="G242">
        <v>34.139499999999998</v>
      </c>
      <c r="H242">
        <v>43</v>
      </c>
      <c r="I242">
        <v>39</v>
      </c>
      <c r="J242">
        <v>3</v>
      </c>
      <c r="K242">
        <v>84</v>
      </c>
      <c r="L242">
        <v>55</v>
      </c>
      <c r="M242">
        <v>14</v>
      </c>
      <c r="N242">
        <v>1171</v>
      </c>
      <c r="O242">
        <v>0.28000000000000003</v>
      </c>
      <c r="P242">
        <v>2.33</v>
      </c>
      <c r="Q242">
        <v>1.4999999999999999E-2</v>
      </c>
      <c r="R242">
        <v>30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324.47220722090191</v>
      </c>
      <c r="B243">
        <v>56</v>
      </c>
      <c r="C243">
        <v>4.0559025902612742</v>
      </c>
      <c r="D243">
        <v>503.65440000000012</v>
      </c>
      <c r="E243">
        <v>298.9128630705394</v>
      </c>
      <c r="F243">
        <v>59.806080000000001</v>
      </c>
      <c r="G243">
        <v>38.804639999999999</v>
      </c>
      <c r="H243">
        <v>137</v>
      </c>
      <c r="I243">
        <v>41</v>
      </c>
      <c r="J243">
        <v>3</v>
      </c>
      <c r="K243">
        <v>161</v>
      </c>
      <c r="L243">
        <v>53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310.82475637410369</v>
      </c>
      <c r="B244">
        <v>53.666666666666657</v>
      </c>
      <c r="C244">
        <v>4.0542359527057004</v>
      </c>
      <c r="D244">
        <v>115.884</v>
      </c>
      <c r="E244">
        <v>311.80223871173388</v>
      </c>
      <c r="F244">
        <v>64.38</v>
      </c>
      <c r="G244">
        <v>37.369999999999997</v>
      </c>
      <c r="H244">
        <v>74</v>
      </c>
      <c r="I244">
        <v>60</v>
      </c>
      <c r="J244">
        <v>2</v>
      </c>
      <c r="K244">
        <v>164</v>
      </c>
      <c r="L244">
        <v>29</v>
      </c>
      <c r="M244">
        <v>2</v>
      </c>
      <c r="N244">
        <v>1171</v>
      </c>
      <c r="O244">
        <v>0.28000000000000003</v>
      </c>
      <c r="P244">
        <v>2.33</v>
      </c>
      <c r="Q244">
        <v>1.4999999999999999E-2</v>
      </c>
      <c r="R244">
        <v>30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310.56221042318282</v>
      </c>
      <c r="B245">
        <v>53.666666666666657</v>
      </c>
      <c r="C245">
        <v>4.0508114403023852</v>
      </c>
      <c r="D245">
        <v>115.89584000000001</v>
      </c>
      <c r="E245">
        <v>310.52890783112252</v>
      </c>
      <c r="F245">
        <v>104.90092</v>
      </c>
      <c r="G245">
        <v>37.318939999999998</v>
      </c>
      <c r="H245">
        <v>164</v>
      </c>
      <c r="I245">
        <v>47</v>
      </c>
      <c r="J245">
        <v>3</v>
      </c>
      <c r="K245">
        <v>252</v>
      </c>
      <c r="L245">
        <v>47</v>
      </c>
      <c r="M245">
        <v>17</v>
      </c>
      <c r="N245">
        <v>1171</v>
      </c>
      <c r="O245">
        <v>0.28000000000000003</v>
      </c>
      <c r="P245">
        <v>2.33</v>
      </c>
      <c r="Q245">
        <v>1.4999999999999999E-2</v>
      </c>
      <c r="R245">
        <v>30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283.43272368583172</v>
      </c>
      <c r="B246">
        <v>49</v>
      </c>
      <c r="C246">
        <v>4.0490389097975958</v>
      </c>
      <c r="D246">
        <v>209.97450000000001</v>
      </c>
      <c r="E246">
        <v>308.58186217190308</v>
      </c>
      <c r="F246">
        <v>62.217000000000013</v>
      </c>
      <c r="G246">
        <v>34.031699999999987</v>
      </c>
      <c r="H246">
        <v>43</v>
      </c>
      <c r="I246">
        <v>39</v>
      </c>
      <c r="J246">
        <v>3</v>
      </c>
      <c r="K246">
        <v>323</v>
      </c>
      <c r="L246">
        <v>55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30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310.31531004654761</v>
      </c>
      <c r="B247">
        <v>53.666666666666671</v>
      </c>
      <c r="C247">
        <v>4.0475910006071416</v>
      </c>
      <c r="D247">
        <v>125.0748</v>
      </c>
      <c r="E247">
        <v>310.53341624352669</v>
      </c>
      <c r="F247">
        <v>104.29559999999999</v>
      </c>
      <c r="G247">
        <v>37.289340000000003</v>
      </c>
      <c r="H247">
        <v>164</v>
      </c>
      <c r="I247">
        <v>48</v>
      </c>
      <c r="J247">
        <v>3</v>
      </c>
      <c r="K247">
        <v>99</v>
      </c>
      <c r="L247">
        <v>41</v>
      </c>
      <c r="M247">
        <v>6</v>
      </c>
      <c r="N247">
        <v>1171</v>
      </c>
      <c r="O247">
        <v>0.28000000000000003</v>
      </c>
      <c r="P247">
        <v>2.33</v>
      </c>
      <c r="Q247">
        <v>1.4999999999999999E-2</v>
      </c>
      <c r="R247">
        <v>30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258.59493166748172</v>
      </c>
      <c r="B248">
        <v>44.744</v>
      </c>
      <c r="C248">
        <v>4.0456028108179236</v>
      </c>
      <c r="D248">
        <v>231.52799999999999</v>
      </c>
      <c r="E248">
        <v>307.17676348547712</v>
      </c>
      <c r="F248">
        <v>179.916</v>
      </c>
      <c r="G248">
        <v>31.03152</v>
      </c>
      <c r="H248">
        <v>5</v>
      </c>
      <c r="I248">
        <v>23</v>
      </c>
      <c r="J248">
        <v>1</v>
      </c>
      <c r="K248">
        <v>40</v>
      </c>
      <c r="L248">
        <v>82</v>
      </c>
      <c r="M248">
        <v>2</v>
      </c>
      <c r="N248">
        <v>1171</v>
      </c>
      <c r="O248">
        <v>0.28000000000000003</v>
      </c>
      <c r="P248">
        <v>2.33</v>
      </c>
      <c r="Q248">
        <v>1.4999999999999999E-2</v>
      </c>
      <c r="R248">
        <v>30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323.38038241988278</v>
      </c>
      <c r="B249">
        <v>56.000000000000007</v>
      </c>
      <c r="C249">
        <v>4.0422547802485349</v>
      </c>
      <c r="D249">
        <v>463.46160000000009</v>
      </c>
      <c r="E249">
        <v>305.83900414937762</v>
      </c>
      <c r="F249">
        <v>58.675680000000007</v>
      </c>
      <c r="G249">
        <v>38.784479999999988</v>
      </c>
      <c r="H249">
        <v>134</v>
      </c>
      <c r="I249">
        <v>38</v>
      </c>
      <c r="J249">
        <v>3</v>
      </c>
      <c r="K249">
        <v>161</v>
      </c>
      <c r="L249">
        <v>56</v>
      </c>
      <c r="M249">
        <v>13</v>
      </c>
      <c r="N249">
        <v>1171</v>
      </c>
      <c r="O249">
        <v>0.28000000000000003</v>
      </c>
      <c r="P249">
        <v>2.33</v>
      </c>
      <c r="Q249">
        <v>1.4999999999999999E-2</v>
      </c>
      <c r="R249">
        <v>30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323.32971716474611</v>
      </c>
      <c r="B250">
        <v>56</v>
      </c>
      <c r="C250">
        <v>4.0416214645593262</v>
      </c>
      <c r="D250">
        <v>495.84960000000001</v>
      </c>
      <c r="E250">
        <v>299.42944590553572</v>
      </c>
      <c r="F250">
        <v>59.526719999999997</v>
      </c>
      <c r="G250">
        <v>38.676240000000007</v>
      </c>
      <c r="H250">
        <v>181</v>
      </c>
      <c r="I250">
        <v>42</v>
      </c>
      <c r="J250">
        <v>3</v>
      </c>
      <c r="K250">
        <v>161</v>
      </c>
      <c r="L250">
        <v>52</v>
      </c>
      <c r="M250">
        <v>12</v>
      </c>
      <c r="N250">
        <v>1171</v>
      </c>
      <c r="O250">
        <v>0.28000000000000003</v>
      </c>
      <c r="P250">
        <v>2.33</v>
      </c>
      <c r="Q250">
        <v>1.4999999999999999E-2</v>
      </c>
      <c r="R250">
        <v>30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323.1655313008327</v>
      </c>
      <c r="B251">
        <v>56</v>
      </c>
      <c r="C251">
        <v>4.0395691412604089</v>
      </c>
      <c r="D251">
        <v>112.72499999999999</v>
      </c>
      <c r="E251">
        <v>312.13409885255498</v>
      </c>
      <c r="F251">
        <v>66.402000000000001</v>
      </c>
      <c r="G251">
        <v>38.859000000000002</v>
      </c>
      <c r="H251">
        <v>55</v>
      </c>
      <c r="I251">
        <v>49</v>
      </c>
      <c r="J251">
        <v>6</v>
      </c>
      <c r="K251">
        <v>319</v>
      </c>
      <c r="L251">
        <v>45</v>
      </c>
      <c r="M251">
        <v>16</v>
      </c>
      <c r="N251">
        <v>1171</v>
      </c>
      <c r="O251">
        <v>0.28000000000000003</v>
      </c>
      <c r="P251">
        <v>2.33</v>
      </c>
      <c r="Q251">
        <v>1.4999999999999999E-2</v>
      </c>
      <c r="R251">
        <v>30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290.4394798427262</v>
      </c>
      <c r="B252">
        <v>50.400000000000013</v>
      </c>
      <c r="C252">
        <v>4.0338816644823066</v>
      </c>
      <c r="D252">
        <v>109.0164</v>
      </c>
      <c r="E252">
        <v>310.5235265409317</v>
      </c>
      <c r="F252">
        <v>76.781999999999996</v>
      </c>
      <c r="G252">
        <v>34.900799999999997</v>
      </c>
      <c r="H252">
        <v>118</v>
      </c>
      <c r="I252">
        <v>44</v>
      </c>
      <c r="J252">
        <v>3</v>
      </c>
      <c r="K252">
        <v>96</v>
      </c>
      <c r="L252">
        <v>48</v>
      </c>
      <c r="M252">
        <v>11</v>
      </c>
      <c r="N252">
        <v>1171</v>
      </c>
      <c r="O252">
        <v>0.28000000000000003</v>
      </c>
      <c r="P252">
        <v>2.33</v>
      </c>
      <c r="Q252">
        <v>1.4999999999999999E-2</v>
      </c>
      <c r="R252">
        <v>30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322.50350664039792</v>
      </c>
      <c r="B253">
        <v>56.000000000000007</v>
      </c>
      <c r="C253">
        <v>4.0312938330049732</v>
      </c>
      <c r="D253">
        <v>501.36887999999999</v>
      </c>
      <c r="E253">
        <v>305.23817427385887</v>
      </c>
      <c r="F253">
        <v>60.474839999999993</v>
      </c>
      <c r="G253">
        <v>38.669759999999997</v>
      </c>
      <c r="H253">
        <v>1</v>
      </c>
      <c r="I253">
        <v>48</v>
      </c>
      <c r="J253">
        <v>6</v>
      </c>
      <c r="K253">
        <v>161</v>
      </c>
      <c r="L253">
        <v>45</v>
      </c>
      <c r="M253">
        <v>14</v>
      </c>
      <c r="N253">
        <v>1171</v>
      </c>
      <c r="O253">
        <v>0.28000000000000003</v>
      </c>
      <c r="P253">
        <v>2.33</v>
      </c>
      <c r="Q253">
        <v>1.4999999999999999E-2</v>
      </c>
      <c r="R253">
        <v>30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334.34461078151833</v>
      </c>
      <c r="B254">
        <v>58.100000000000009</v>
      </c>
      <c r="C254">
        <v>4.0282483226688939</v>
      </c>
      <c r="D254">
        <v>486.1504000000001</v>
      </c>
      <c r="E254">
        <v>303.84232365145232</v>
      </c>
      <c r="F254">
        <v>58.602080000000001</v>
      </c>
      <c r="G254">
        <v>40.066560000000003</v>
      </c>
      <c r="H254">
        <v>91</v>
      </c>
      <c r="I254">
        <v>47</v>
      </c>
      <c r="J254">
        <v>10</v>
      </c>
      <c r="K254">
        <v>161</v>
      </c>
      <c r="L254">
        <v>47</v>
      </c>
      <c r="M254">
        <v>13</v>
      </c>
      <c r="N254">
        <v>1171</v>
      </c>
      <c r="O254">
        <v>0.28000000000000003</v>
      </c>
      <c r="P254">
        <v>2.33</v>
      </c>
      <c r="Q254">
        <v>1.4999999999999999E-2</v>
      </c>
      <c r="R254">
        <v>30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289.29202215764951</v>
      </c>
      <c r="B255">
        <v>50.400000000000013</v>
      </c>
      <c r="C255">
        <v>4.0179447521895764</v>
      </c>
      <c r="D255">
        <v>106.86192</v>
      </c>
      <c r="E255">
        <v>311.8771784232365</v>
      </c>
      <c r="F255">
        <v>75.970619999999997</v>
      </c>
      <c r="G255">
        <v>34.782220000000002</v>
      </c>
      <c r="H255">
        <v>61</v>
      </c>
      <c r="I255">
        <v>47</v>
      </c>
      <c r="J255">
        <v>16</v>
      </c>
      <c r="K255">
        <v>96</v>
      </c>
      <c r="L255">
        <v>46</v>
      </c>
      <c r="M255">
        <v>11</v>
      </c>
      <c r="N255">
        <v>1171</v>
      </c>
      <c r="O255">
        <v>0.28000000000000003</v>
      </c>
      <c r="P255">
        <v>2.33</v>
      </c>
      <c r="Q255">
        <v>1.4999999999999999E-2</v>
      </c>
      <c r="R255">
        <v>30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373.60834127782789</v>
      </c>
      <c r="B256">
        <v>65.100000000000023</v>
      </c>
      <c r="C256">
        <v>4.0172939922347073</v>
      </c>
      <c r="D256">
        <v>214.005225</v>
      </c>
      <c r="E256">
        <v>309.36099585062237</v>
      </c>
      <c r="F256">
        <v>53.019150000000003</v>
      </c>
      <c r="G256">
        <v>44.873415000000001</v>
      </c>
      <c r="H256">
        <v>91</v>
      </c>
      <c r="I256">
        <v>47</v>
      </c>
      <c r="J256">
        <v>12</v>
      </c>
      <c r="K256">
        <v>142</v>
      </c>
      <c r="L256">
        <v>45</v>
      </c>
      <c r="M256">
        <v>9</v>
      </c>
      <c r="N256">
        <v>1171</v>
      </c>
      <c r="O256">
        <v>0.28000000000000003</v>
      </c>
      <c r="P256">
        <v>2.33</v>
      </c>
      <c r="Q256">
        <v>1.4999999999999999E-2</v>
      </c>
      <c r="R256">
        <v>30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321.37486001989731</v>
      </c>
      <c r="B257">
        <v>56</v>
      </c>
      <c r="C257">
        <v>4.017185750248716</v>
      </c>
      <c r="D257">
        <v>104.8965</v>
      </c>
      <c r="E257">
        <v>312.22366913099239</v>
      </c>
      <c r="F257">
        <v>57.681899999999999</v>
      </c>
      <c r="G257">
        <v>38.645099999999999</v>
      </c>
      <c r="H257">
        <v>47</v>
      </c>
      <c r="I257">
        <v>51</v>
      </c>
      <c r="J257">
        <v>3</v>
      </c>
      <c r="K257">
        <v>52</v>
      </c>
      <c r="L257">
        <v>42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30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288.98666630169907</v>
      </c>
      <c r="B258">
        <v>50.4</v>
      </c>
      <c r="C258">
        <v>4.0137036986347114</v>
      </c>
      <c r="D258">
        <v>93.350999999999999</v>
      </c>
      <c r="E258">
        <v>311.70124481327798</v>
      </c>
      <c r="F258">
        <v>130.203</v>
      </c>
      <c r="G258">
        <v>34.743000000000002</v>
      </c>
      <c r="H258">
        <v>163</v>
      </c>
      <c r="I258">
        <v>43</v>
      </c>
      <c r="J258">
        <v>6</v>
      </c>
      <c r="K258">
        <v>250</v>
      </c>
      <c r="L258">
        <v>49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288.98666630169907</v>
      </c>
      <c r="B259">
        <v>50.4</v>
      </c>
      <c r="C259">
        <v>4.0137036986347114</v>
      </c>
      <c r="D259">
        <v>93.350999999999999</v>
      </c>
      <c r="E259">
        <v>311.70124481327798</v>
      </c>
      <c r="F259">
        <v>130.203</v>
      </c>
      <c r="G259">
        <v>34.743000000000002</v>
      </c>
      <c r="H259">
        <v>163</v>
      </c>
      <c r="I259">
        <v>43</v>
      </c>
      <c r="J259">
        <v>6</v>
      </c>
      <c r="K259">
        <v>251</v>
      </c>
      <c r="L259">
        <v>49</v>
      </c>
      <c r="M259">
        <v>15</v>
      </c>
      <c r="N259">
        <v>1171</v>
      </c>
      <c r="O259">
        <v>0.28000000000000003</v>
      </c>
      <c r="P259">
        <v>2.33</v>
      </c>
      <c r="Q259">
        <v>1.4999999999999999E-2</v>
      </c>
      <c r="R259">
        <v>30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288.98666630169907</v>
      </c>
      <c r="B260">
        <v>50.4</v>
      </c>
      <c r="C260">
        <v>4.0137036986347114</v>
      </c>
      <c r="D260">
        <v>91.242000000000004</v>
      </c>
      <c r="E260">
        <v>311.70124481327798</v>
      </c>
      <c r="F260">
        <v>127.206</v>
      </c>
      <c r="G260">
        <v>34.743000000000002</v>
      </c>
      <c r="H260">
        <v>163</v>
      </c>
      <c r="I260">
        <v>43</v>
      </c>
      <c r="J260">
        <v>6</v>
      </c>
      <c r="K260">
        <v>259</v>
      </c>
      <c r="L260">
        <v>49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288.58394708779639</v>
      </c>
      <c r="B261">
        <v>50.4</v>
      </c>
      <c r="C261">
        <v>4.0081103762193946</v>
      </c>
      <c r="D261">
        <v>93.24</v>
      </c>
      <c r="E261">
        <v>311.20331950207469</v>
      </c>
      <c r="F261">
        <v>130.14750000000001</v>
      </c>
      <c r="G261">
        <v>34.6875</v>
      </c>
      <c r="H261">
        <v>163</v>
      </c>
      <c r="I261">
        <v>43</v>
      </c>
      <c r="J261">
        <v>6</v>
      </c>
      <c r="K261">
        <v>247</v>
      </c>
      <c r="L261">
        <v>50</v>
      </c>
      <c r="M261">
        <v>15</v>
      </c>
      <c r="N261">
        <v>1171</v>
      </c>
      <c r="O261">
        <v>0.28000000000000003</v>
      </c>
      <c r="P261">
        <v>2.33</v>
      </c>
      <c r="Q261">
        <v>1.4999999999999999E-2</v>
      </c>
      <c r="R261">
        <v>30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288.52553060307571</v>
      </c>
      <c r="B262">
        <v>50.400000000000013</v>
      </c>
      <c r="C262">
        <v>4.0072990361538281</v>
      </c>
      <c r="D262">
        <v>132.37268</v>
      </c>
      <c r="E262">
        <v>307.19668049792529</v>
      </c>
      <c r="F262">
        <v>76.70729</v>
      </c>
      <c r="G262">
        <v>34.623489999999997</v>
      </c>
      <c r="H262">
        <v>96</v>
      </c>
      <c r="I262">
        <v>47</v>
      </c>
      <c r="J262">
        <v>11</v>
      </c>
      <c r="K262">
        <v>278</v>
      </c>
      <c r="L262">
        <v>47</v>
      </c>
      <c r="M262">
        <v>11</v>
      </c>
      <c r="N262">
        <v>1171</v>
      </c>
      <c r="O262">
        <v>0.28000000000000003</v>
      </c>
      <c r="P262">
        <v>2.33</v>
      </c>
      <c r="Q262">
        <v>1.4999999999999999E-2</v>
      </c>
      <c r="R262">
        <v>30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288.37446808647871</v>
      </c>
      <c r="B263">
        <v>50.400000000000013</v>
      </c>
      <c r="C263">
        <v>4.0052009456455373</v>
      </c>
      <c r="D263">
        <v>92.759</v>
      </c>
      <c r="E263">
        <v>310.94439834024899</v>
      </c>
      <c r="F263">
        <v>129.90700000000001</v>
      </c>
      <c r="G263">
        <v>34.658639999999998</v>
      </c>
      <c r="H263">
        <v>163</v>
      </c>
      <c r="I263">
        <v>43</v>
      </c>
      <c r="J263">
        <v>6</v>
      </c>
      <c r="K263">
        <v>255</v>
      </c>
      <c r="L263">
        <v>51</v>
      </c>
      <c r="M263">
        <v>11</v>
      </c>
      <c r="N263">
        <v>1171</v>
      </c>
      <c r="O263">
        <v>0.28000000000000003</v>
      </c>
      <c r="P263">
        <v>2.33</v>
      </c>
      <c r="Q263">
        <v>1.4999999999999999E-2</v>
      </c>
      <c r="R263">
        <v>30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288.2860804378227</v>
      </c>
      <c r="B264">
        <v>50.400000000000013</v>
      </c>
      <c r="C264">
        <v>4.0039733394142036</v>
      </c>
      <c r="D264">
        <v>130.64599999999999</v>
      </c>
      <c r="E264">
        <v>310.04253347521802</v>
      </c>
      <c r="F264">
        <v>75.905000000000001</v>
      </c>
      <c r="G264">
        <v>34.635199999999998</v>
      </c>
      <c r="H264">
        <v>47</v>
      </c>
      <c r="I264">
        <v>42</v>
      </c>
      <c r="J264">
        <v>3</v>
      </c>
      <c r="K264">
        <v>96</v>
      </c>
      <c r="L264">
        <v>52</v>
      </c>
      <c r="M264">
        <v>11</v>
      </c>
      <c r="N264">
        <v>1171</v>
      </c>
      <c r="O264">
        <v>0.28000000000000003</v>
      </c>
      <c r="P264">
        <v>2.33</v>
      </c>
      <c r="Q264">
        <v>1.4999999999999999E-2</v>
      </c>
      <c r="R264">
        <v>30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288.24239876763107</v>
      </c>
      <c r="B265">
        <v>50.4</v>
      </c>
      <c r="C265">
        <v>4.0033666495504328</v>
      </c>
      <c r="D265">
        <v>92.699799999999996</v>
      </c>
      <c r="E265">
        <v>311.22821576763488</v>
      </c>
      <c r="F265">
        <v>129.87739999999999</v>
      </c>
      <c r="G265">
        <v>34.646800000000013</v>
      </c>
      <c r="H265">
        <v>163</v>
      </c>
      <c r="I265">
        <v>43</v>
      </c>
      <c r="J265">
        <v>6</v>
      </c>
      <c r="K265">
        <v>246</v>
      </c>
      <c r="L265">
        <v>47</v>
      </c>
      <c r="M265">
        <v>10</v>
      </c>
      <c r="N265">
        <v>1171</v>
      </c>
      <c r="O265">
        <v>0.28000000000000003</v>
      </c>
      <c r="P265">
        <v>2.33</v>
      </c>
      <c r="Q265">
        <v>1.4999999999999999E-2</v>
      </c>
      <c r="R265">
        <v>30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306.85171757575</v>
      </c>
      <c r="B266">
        <v>53.666666666666657</v>
      </c>
      <c r="C266">
        <v>4.002413707509783</v>
      </c>
      <c r="D266">
        <v>104.7285</v>
      </c>
      <c r="E266">
        <v>312.8052563788404</v>
      </c>
      <c r="F266">
        <v>104.7285</v>
      </c>
      <c r="G266">
        <v>36.907499999999999</v>
      </c>
      <c r="H266">
        <v>164</v>
      </c>
      <c r="I266">
        <v>47</v>
      </c>
      <c r="J266">
        <v>3</v>
      </c>
      <c r="K266">
        <v>265</v>
      </c>
      <c r="L266">
        <v>45</v>
      </c>
      <c r="M266">
        <v>13</v>
      </c>
      <c r="N266">
        <v>1171</v>
      </c>
      <c r="O266">
        <v>0.28000000000000003</v>
      </c>
      <c r="P266">
        <v>2.33</v>
      </c>
      <c r="Q266">
        <v>1.4999999999999999E-2</v>
      </c>
      <c r="R266">
        <v>30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320.15731769754069</v>
      </c>
      <c r="B267">
        <v>56</v>
      </c>
      <c r="C267">
        <v>4.0019664712192604</v>
      </c>
      <c r="D267">
        <v>478.16640000000012</v>
      </c>
      <c r="E267">
        <v>300.02489626556019</v>
      </c>
      <c r="F267">
        <v>60.238079999999997</v>
      </c>
      <c r="G267">
        <v>38.306160000000013</v>
      </c>
      <c r="H267">
        <v>130</v>
      </c>
      <c r="I267">
        <v>41</v>
      </c>
      <c r="J267">
        <v>3</v>
      </c>
      <c r="K267">
        <v>161</v>
      </c>
      <c r="L267">
        <v>53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30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288.1165866881164</v>
      </c>
      <c r="B268">
        <v>50.400000000000013</v>
      </c>
      <c r="C268">
        <v>4.001619259557172</v>
      </c>
      <c r="D268">
        <v>92.094480000000004</v>
      </c>
      <c r="E268">
        <v>310.62572614107893</v>
      </c>
      <c r="F268">
        <v>127.63224</v>
      </c>
      <c r="G268">
        <v>34.62312</v>
      </c>
      <c r="H268">
        <v>163</v>
      </c>
      <c r="I268">
        <v>42</v>
      </c>
      <c r="J268">
        <v>6</v>
      </c>
      <c r="K268">
        <v>253</v>
      </c>
      <c r="L268">
        <v>49</v>
      </c>
      <c r="M268">
        <v>13</v>
      </c>
      <c r="N268">
        <v>1171</v>
      </c>
      <c r="O268">
        <v>0.28000000000000003</v>
      </c>
      <c r="P268">
        <v>2.33</v>
      </c>
      <c r="Q268">
        <v>1.4999999999999999E-2</v>
      </c>
      <c r="R268">
        <v>30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288.01986377997957</v>
      </c>
      <c r="B269">
        <v>50.400000000000013</v>
      </c>
      <c r="C269">
        <v>4.0002758858330498</v>
      </c>
      <c r="D269">
        <v>93.084600000000009</v>
      </c>
      <c r="E269">
        <v>310.50622406639002</v>
      </c>
      <c r="F269">
        <v>130.06979999999999</v>
      </c>
      <c r="G269">
        <v>34.6098</v>
      </c>
      <c r="H269">
        <v>163</v>
      </c>
      <c r="I269">
        <v>43</v>
      </c>
      <c r="J269">
        <v>6</v>
      </c>
      <c r="K269">
        <v>248</v>
      </c>
      <c r="L269">
        <v>48</v>
      </c>
      <c r="M269">
        <v>11</v>
      </c>
      <c r="N269">
        <v>1171</v>
      </c>
      <c r="O269">
        <v>0.28000000000000003</v>
      </c>
      <c r="P269">
        <v>2.33</v>
      </c>
      <c r="Q269">
        <v>1.4999999999999999E-2</v>
      </c>
      <c r="R269">
        <v>30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306.51020710153318</v>
      </c>
      <c r="B270">
        <v>53.666666666666657</v>
      </c>
      <c r="C270">
        <v>3.9979592230634782</v>
      </c>
      <c r="D270">
        <v>115.0108</v>
      </c>
      <c r="E270">
        <v>312.83015264440058</v>
      </c>
      <c r="F270">
        <v>104.4584</v>
      </c>
      <c r="G270">
        <v>36.866799999999998</v>
      </c>
      <c r="H270">
        <v>164</v>
      </c>
      <c r="I270">
        <v>47</v>
      </c>
      <c r="J270">
        <v>3</v>
      </c>
      <c r="K270">
        <v>246</v>
      </c>
      <c r="L270">
        <v>47</v>
      </c>
      <c r="M270">
        <v>10</v>
      </c>
      <c r="N270">
        <v>1171</v>
      </c>
      <c r="O270">
        <v>0.28000000000000003</v>
      </c>
      <c r="P270">
        <v>2.33</v>
      </c>
      <c r="Q270">
        <v>1.4999999999999999E-2</v>
      </c>
      <c r="R270">
        <v>30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287.78339007433021</v>
      </c>
      <c r="B271">
        <v>50.400000000000013</v>
      </c>
      <c r="C271">
        <v>3.996991528810141</v>
      </c>
      <c r="D271">
        <v>93.019480000000001</v>
      </c>
      <c r="E271">
        <v>310.21410788381741</v>
      </c>
      <c r="F271">
        <v>130.03724</v>
      </c>
      <c r="G271">
        <v>34.577240000000003</v>
      </c>
      <c r="H271">
        <v>163</v>
      </c>
      <c r="I271">
        <v>43</v>
      </c>
      <c r="J271">
        <v>6</v>
      </c>
      <c r="K271">
        <v>244</v>
      </c>
      <c r="L271">
        <v>47</v>
      </c>
      <c r="M271">
        <v>11</v>
      </c>
      <c r="N271">
        <v>1171</v>
      </c>
      <c r="O271">
        <v>0.28000000000000003</v>
      </c>
      <c r="P271">
        <v>2.33</v>
      </c>
      <c r="Q271">
        <v>1.4999999999999999E-2</v>
      </c>
      <c r="R271">
        <v>30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306.29322554309817</v>
      </c>
      <c r="B272">
        <v>53.666666666666657</v>
      </c>
      <c r="C272">
        <v>3.9951290288230208</v>
      </c>
      <c r="D272">
        <v>115.3956</v>
      </c>
      <c r="E272">
        <v>312.10816094315578</v>
      </c>
      <c r="F272">
        <v>104.6508</v>
      </c>
      <c r="G272">
        <v>36.829800000000013</v>
      </c>
      <c r="H272">
        <v>164</v>
      </c>
      <c r="I272">
        <v>47</v>
      </c>
      <c r="J272">
        <v>3</v>
      </c>
      <c r="K272">
        <v>248</v>
      </c>
      <c r="L272">
        <v>44</v>
      </c>
      <c r="M272">
        <v>12</v>
      </c>
      <c r="N272">
        <v>1171</v>
      </c>
      <c r="O272">
        <v>0.28000000000000003</v>
      </c>
      <c r="P272">
        <v>2.33</v>
      </c>
      <c r="Q272">
        <v>1.4999999999999999E-2</v>
      </c>
      <c r="R272">
        <v>30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287.44945487628638</v>
      </c>
      <c r="B273">
        <v>50.4</v>
      </c>
      <c r="C273">
        <v>3.9923535399484229</v>
      </c>
      <c r="D273">
        <v>112.13072</v>
      </c>
      <c r="E273">
        <v>312.94107883817429</v>
      </c>
      <c r="F273">
        <v>63.228559999999987</v>
      </c>
      <c r="G273">
        <v>34.575760000000002</v>
      </c>
      <c r="H273">
        <v>242</v>
      </c>
      <c r="I273">
        <v>49</v>
      </c>
      <c r="J273">
        <v>27</v>
      </c>
      <c r="K273">
        <v>96</v>
      </c>
      <c r="L273">
        <v>44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287.44945487628638</v>
      </c>
      <c r="B274">
        <v>50.4</v>
      </c>
      <c r="C274">
        <v>3.9923535399484229</v>
      </c>
      <c r="D274">
        <v>112.13072</v>
      </c>
      <c r="E274">
        <v>312.94107883817429</v>
      </c>
      <c r="F274">
        <v>63.228559999999987</v>
      </c>
      <c r="G274">
        <v>34.575760000000002</v>
      </c>
      <c r="H274">
        <v>243</v>
      </c>
      <c r="I274">
        <v>49</v>
      </c>
      <c r="J274">
        <v>27</v>
      </c>
      <c r="K274">
        <v>96</v>
      </c>
      <c r="L274">
        <v>44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30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306.05909586134231</v>
      </c>
      <c r="B275">
        <v>53.666666666666671</v>
      </c>
      <c r="C275">
        <v>3.9920751634088121</v>
      </c>
      <c r="D275">
        <v>115.33047999999999</v>
      </c>
      <c r="E275">
        <v>311.81604476058322</v>
      </c>
      <c r="F275">
        <v>104.61824</v>
      </c>
      <c r="G275">
        <v>36.797240000000002</v>
      </c>
      <c r="H275">
        <v>164</v>
      </c>
      <c r="I275">
        <v>47</v>
      </c>
      <c r="J275">
        <v>3</v>
      </c>
      <c r="K275">
        <v>244</v>
      </c>
      <c r="L275">
        <v>47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279.44029919078707</v>
      </c>
      <c r="B276">
        <v>49.000000000000007</v>
      </c>
      <c r="C276">
        <v>3.9920042741541009</v>
      </c>
      <c r="D276">
        <v>147.68879999999999</v>
      </c>
      <c r="E276">
        <v>310.99696028746098</v>
      </c>
      <c r="F276">
        <v>84.341999999999999</v>
      </c>
      <c r="G276">
        <v>33.585599999999999</v>
      </c>
      <c r="H276">
        <v>178</v>
      </c>
      <c r="I276">
        <v>40</v>
      </c>
      <c r="J276">
        <v>3</v>
      </c>
      <c r="K276">
        <v>235</v>
      </c>
      <c r="L276">
        <v>54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30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319.34497634760862</v>
      </c>
      <c r="B277">
        <v>56.000000000000007</v>
      </c>
      <c r="C277">
        <v>3.991812204345107</v>
      </c>
      <c r="D277">
        <v>504.47280000000012</v>
      </c>
      <c r="E277">
        <v>296.74688796680499</v>
      </c>
      <c r="F277">
        <v>59.913359999999997</v>
      </c>
      <c r="G277">
        <v>38.157359999999997</v>
      </c>
      <c r="H277">
        <v>178</v>
      </c>
      <c r="I277">
        <v>45</v>
      </c>
      <c r="J277">
        <v>3</v>
      </c>
      <c r="K277">
        <v>161</v>
      </c>
      <c r="L277">
        <v>49</v>
      </c>
      <c r="M277">
        <v>14</v>
      </c>
      <c r="N277">
        <v>1171</v>
      </c>
      <c r="O277">
        <v>0.28000000000000003</v>
      </c>
      <c r="P277">
        <v>2.33</v>
      </c>
      <c r="Q277">
        <v>1.4999999999999999E-2</v>
      </c>
      <c r="R277">
        <v>30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287.11196839398599</v>
      </c>
      <c r="B278">
        <v>50.4</v>
      </c>
      <c r="C278">
        <v>3.9876662276942501</v>
      </c>
      <c r="D278">
        <v>101.232</v>
      </c>
      <c r="E278">
        <v>311.94024896265557</v>
      </c>
      <c r="F278">
        <v>126.98399999999999</v>
      </c>
      <c r="G278">
        <v>34.521000000000001</v>
      </c>
      <c r="H278">
        <v>163</v>
      </c>
      <c r="I278">
        <v>43</v>
      </c>
      <c r="J278">
        <v>6</v>
      </c>
      <c r="K278">
        <v>71</v>
      </c>
      <c r="L278">
        <v>48</v>
      </c>
      <c r="M278">
        <v>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279.05512410911541</v>
      </c>
      <c r="B279">
        <v>49</v>
      </c>
      <c r="C279">
        <v>3.9865017729873631</v>
      </c>
      <c r="D279">
        <v>106.3935</v>
      </c>
      <c r="E279">
        <v>311.35269709543559</v>
      </c>
      <c r="F279">
        <v>58.175100000000008</v>
      </c>
      <c r="G279">
        <v>33.544199999999996</v>
      </c>
      <c r="H279">
        <v>56</v>
      </c>
      <c r="I279">
        <v>51</v>
      </c>
      <c r="J279">
        <v>5</v>
      </c>
      <c r="K279">
        <v>52</v>
      </c>
      <c r="L279">
        <v>39</v>
      </c>
      <c r="M279">
        <v>3</v>
      </c>
      <c r="N279">
        <v>1171</v>
      </c>
      <c r="O279">
        <v>0.28000000000000003</v>
      </c>
      <c r="P279">
        <v>2.33</v>
      </c>
      <c r="Q279">
        <v>1.4999999999999999E-2</v>
      </c>
      <c r="R279">
        <v>30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305.55621103336682</v>
      </c>
      <c r="B280">
        <v>53.666666666666671</v>
      </c>
      <c r="C280">
        <v>3.9855157960873919</v>
      </c>
      <c r="D280">
        <v>113.8194</v>
      </c>
      <c r="E280">
        <v>310.62249150039253</v>
      </c>
      <c r="F280">
        <v>102.86369999999999</v>
      </c>
      <c r="G280">
        <v>36.718800000000002</v>
      </c>
      <c r="H280">
        <v>164</v>
      </c>
      <c r="I280">
        <v>46</v>
      </c>
      <c r="J280">
        <v>3</v>
      </c>
      <c r="K280">
        <v>212</v>
      </c>
      <c r="L280">
        <v>48</v>
      </c>
      <c r="M280">
        <v>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305.44600749334529</v>
      </c>
      <c r="B281">
        <v>53.666666666666671</v>
      </c>
      <c r="C281">
        <v>3.9840783586088508</v>
      </c>
      <c r="D281">
        <v>102.86369999999999</v>
      </c>
      <c r="E281">
        <v>311.50199277971439</v>
      </c>
      <c r="F281">
        <v>102.86369999999999</v>
      </c>
      <c r="G281">
        <v>36.718800000000002</v>
      </c>
      <c r="H281">
        <v>164</v>
      </c>
      <c r="I281">
        <v>46</v>
      </c>
      <c r="J281">
        <v>3</v>
      </c>
      <c r="K281">
        <v>264</v>
      </c>
      <c r="L281">
        <v>48</v>
      </c>
      <c r="M281">
        <v>14</v>
      </c>
      <c r="N281">
        <v>1171</v>
      </c>
      <c r="O281">
        <v>0.28000000000000003</v>
      </c>
      <c r="P281">
        <v>2.33</v>
      </c>
      <c r="Q281">
        <v>1.4999999999999999E-2</v>
      </c>
      <c r="R281">
        <v>30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478.03275483586282</v>
      </c>
      <c r="B282">
        <v>84</v>
      </c>
      <c r="C282">
        <v>3.9836062902988569</v>
      </c>
      <c r="D282">
        <v>244.19085000000001</v>
      </c>
      <c r="E282">
        <v>308.44481327800833</v>
      </c>
      <c r="F282">
        <v>57.39405</v>
      </c>
      <c r="G282">
        <v>57.39405</v>
      </c>
      <c r="H282">
        <v>111</v>
      </c>
      <c r="I282">
        <v>47</v>
      </c>
      <c r="J282">
        <v>24</v>
      </c>
      <c r="K282">
        <v>62</v>
      </c>
      <c r="L282">
        <v>47</v>
      </c>
      <c r="M282">
        <v>15</v>
      </c>
      <c r="N282">
        <v>1171</v>
      </c>
      <c r="O282">
        <v>0.28000000000000003</v>
      </c>
      <c r="P282">
        <v>2.33</v>
      </c>
      <c r="Q282">
        <v>1.4999999999999999E-2</v>
      </c>
      <c r="R282">
        <v>30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305.39897399552689</v>
      </c>
      <c r="B283">
        <v>53.666666666666657</v>
      </c>
      <c r="C283">
        <v>3.983464878202525</v>
      </c>
      <c r="D283">
        <v>115.14696000000001</v>
      </c>
      <c r="E283">
        <v>310.99280824606029</v>
      </c>
      <c r="F283">
        <v>104.52648000000001</v>
      </c>
      <c r="G283">
        <v>36.705480000000001</v>
      </c>
      <c r="H283">
        <v>164</v>
      </c>
      <c r="I283">
        <v>47</v>
      </c>
      <c r="J283">
        <v>3</v>
      </c>
      <c r="K283">
        <v>255</v>
      </c>
      <c r="L283">
        <v>46</v>
      </c>
      <c r="M283">
        <v>12</v>
      </c>
      <c r="N283">
        <v>1171</v>
      </c>
      <c r="O283">
        <v>0.28000000000000003</v>
      </c>
      <c r="P283">
        <v>2.33</v>
      </c>
      <c r="Q283">
        <v>1.4999999999999999E-2</v>
      </c>
      <c r="R283">
        <v>30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318.44221678935497</v>
      </c>
      <c r="B284">
        <v>56.000000000000007</v>
      </c>
      <c r="C284">
        <v>3.9805277098669372</v>
      </c>
      <c r="D284">
        <v>513.24</v>
      </c>
      <c r="E284">
        <v>298.77178423236518</v>
      </c>
      <c r="F284">
        <v>58.949280000000002</v>
      </c>
      <c r="G284">
        <v>38.08128</v>
      </c>
      <c r="H284">
        <v>174</v>
      </c>
      <c r="I284">
        <v>47</v>
      </c>
      <c r="J284">
        <v>2</v>
      </c>
      <c r="K284">
        <v>161</v>
      </c>
      <c r="L284">
        <v>47</v>
      </c>
      <c r="M284">
        <v>14</v>
      </c>
      <c r="N284">
        <v>1171</v>
      </c>
      <c r="O284">
        <v>0.28000000000000003</v>
      </c>
      <c r="P284">
        <v>2.33</v>
      </c>
      <c r="Q284">
        <v>1.4999999999999999E-2</v>
      </c>
      <c r="R284">
        <v>30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305.1220160059392</v>
      </c>
      <c r="B285">
        <v>53.666666666666657</v>
      </c>
      <c r="C285">
        <v>3.9798523826861638</v>
      </c>
      <c r="D285">
        <v>125.652</v>
      </c>
      <c r="E285">
        <v>310.64758003029272</v>
      </c>
      <c r="F285">
        <v>104.488</v>
      </c>
      <c r="G285">
        <v>36.667000000000002</v>
      </c>
      <c r="H285">
        <v>164</v>
      </c>
      <c r="I285">
        <v>47</v>
      </c>
      <c r="J285">
        <v>3</v>
      </c>
      <c r="K285">
        <v>101</v>
      </c>
      <c r="L285">
        <v>44</v>
      </c>
      <c r="M285">
        <v>5</v>
      </c>
      <c r="N285">
        <v>1171</v>
      </c>
      <c r="O285">
        <v>0.28000000000000003</v>
      </c>
      <c r="P285">
        <v>2.33</v>
      </c>
      <c r="Q285">
        <v>1.4999999999999999E-2</v>
      </c>
      <c r="R285">
        <v>30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305.07324798517828</v>
      </c>
      <c r="B286">
        <v>53.666666666666657</v>
      </c>
      <c r="C286">
        <v>3.9792162780675429</v>
      </c>
      <c r="D286">
        <v>102.786</v>
      </c>
      <c r="E286">
        <v>311.03726248925801</v>
      </c>
      <c r="F286">
        <v>102.786</v>
      </c>
      <c r="G286">
        <v>36.667000000000002</v>
      </c>
      <c r="H286">
        <v>164</v>
      </c>
      <c r="I286">
        <v>46</v>
      </c>
      <c r="J286">
        <v>3</v>
      </c>
      <c r="K286">
        <v>63</v>
      </c>
      <c r="L286">
        <v>43</v>
      </c>
      <c r="M286">
        <v>7</v>
      </c>
      <c r="N286">
        <v>1171</v>
      </c>
      <c r="O286">
        <v>0.28000000000000003</v>
      </c>
      <c r="P286">
        <v>2.33</v>
      </c>
      <c r="Q286">
        <v>1.4999999999999999E-2</v>
      </c>
      <c r="R286">
        <v>30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305.07324798517828</v>
      </c>
      <c r="B287">
        <v>53.666666666666657</v>
      </c>
      <c r="C287">
        <v>3.9792162780675429</v>
      </c>
      <c r="D287">
        <v>113.664</v>
      </c>
      <c r="E287">
        <v>311.03726248925801</v>
      </c>
      <c r="F287">
        <v>102.786</v>
      </c>
      <c r="G287">
        <v>36.667000000000002</v>
      </c>
      <c r="H287">
        <v>164</v>
      </c>
      <c r="I287">
        <v>46</v>
      </c>
      <c r="J287">
        <v>3</v>
      </c>
      <c r="K287">
        <v>259</v>
      </c>
      <c r="L287">
        <v>43</v>
      </c>
      <c r="M287">
        <v>7</v>
      </c>
      <c r="N287">
        <v>1171</v>
      </c>
      <c r="O287">
        <v>0.28000000000000003</v>
      </c>
      <c r="P287">
        <v>2.33</v>
      </c>
      <c r="Q287">
        <v>1.4999999999999999E-2</v>
      </c>
      <c r="R287">
        <v>30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318.30736863360971</v>
      </c>
      <c r="B288">
        <v>56</v>
      </c>
      <c r="C288">
        <v>3.9788421079201211</v>
      </c>
      <c r="D288">
        <v>163.92527999999999</v>
      </c>
      <c r="E288">
        <v>311.37759336099589</v>
      </c>
      <c r="F288">
        <v>58.207680000000003</v>
      </c>
      <c r="G288">
        <v>38.26296</v>
      </c>
      <c r="H288">
        <v>75</v>
      </c>
      <c r="I288">
        <v>38</v>
      </c>
      <c r="J288">
        <v>3</v>
      </c>
      <c r="K288">
        <v>8</v>
      </c>
      <c r="L288">
        <v>51</v>
      </c>
      <c r="M288">
        <v>1</v>
      </c>
      <c r="N288">
        <v>1171</v>
      </c>
      <c r="O288">
        <v>0.28000000000000003</v>
      </c>
      <c r="P288">
        <v>2.33</v>
      </c>
      <c r="Q288">
        <v>1.4999999999999999E-2</v>
      </c>
      <c r="R288">
        <v>30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305.01998502611599</v>
      </c>
      <c r="B289">
        <v>53.666666666666671</v>
      </c>
      <c r="C289">
        <v>3.9785215438189039</v>
      </c>
      <c r="D289">
        <v>113.6936</v>
      </c>
      <c r="E289">
        <v>310.97087244776418</v>
      </c>
      <c r="F289">
        <v>102.8008</v>
      </c>
      <c r="G289">
        <v>36.659599999999998</v>
      </c>
      <c r="H289">
        <v>164</v>
      </c>
      <c r="I289">
        <v>46</v>
      </c>
      <c r="J289">
        <v>3</v>
      </c>
      <c r="K289">
        <v>250</v>
      </c>
      <c r="L289">
        <v>47</v>
      </c>
      <c r="M289">
        <v>16</v>
      </c>
      <c r="N289">
        <v>1171</v>
      </c>
      <c r="O289">
        <v>0.28000000000000003</v>
      </c>
      <c r="P289">
        <v>2.33</v>
      </c>
      <c r="Q289">
        <v>1.4999999999999999E-2</v>
      </c>
      <c r="R289">
        <v>30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305.01998502611599</v>
      </c>
      <c r="B290">
        <v>53.666666666666671</v>
      </c>
      <c r="C290">
        <v>3.9785215438189039</v>
      </c>
      <c r="D290">
        <v>113.6936</v>
      </c>
      <c r="E290">
        <v>310.97087244776418</v>
      </c>
      <c r="F290">
        <v>102.8008</v>
      </c>
      <c r="G290">
        <v>36.659599999999998</v>
      </c>
      <c r="H290">
        <v>164</v>
      </c>
      <c r="I290">
        <v>46</v>
      </c>
      <c r="J290">
        <v>3</v>
      </c>
      <c r="K290">
        <v>251</v>
      </c>
      <c r="L290">
        <v>47</v>
      </c>
      <c r="M290">
        <v>16</v>
      </c>
      <c r="N290">
        <v>1171</v>
      </c>
      <c r="O290">
        <v>0.28000000000000003</v>
      </c>
      <c r="P290">
        <v>2.33</v>
      </c>
      <c r="Q290">
        <v>1.4999999999999999E-2</v>
      </c>
      <c r="R290">
        <v>30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318.12888771201239</v>
      </c>
      <c r="B291">
        <v>56</v>
      </c>
      <c r="C291">
        <v>3.976611096400156</v>
      </c>
      <c r="D291">
        <v>138.82640000000001</v>
      </c>
      <c r="E291">
        <v>299.08995460189112</v>
      </c>
      <c r="F291">
        <v>58.520400000000002</v>
      </c>
      <c r="G291">
        <v>38.0488</v>
      </c>
      <c r="H291">
        <v>181</v>
      </c>
      <c r="I291">
        <v>62</v>
      </c>
      <c r="J291">
        <v>2</v>
      </c>
      <c r="K291">
        <v>7</v>
      </c>
      <c r="L291">
        <v>32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30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304.67903338472598</v>
      </c>
      <c r="B292">
        <v>53.666666666666671</v>
      </c>
      <c r="C292">
        <v>3.9740743484964258</v>
      </c>
      <c r="D292">
        <v>113.61072</v>
      </c>
      <c r="E292">
        <v>310.54597618220402</v>
      </c>
      <c r="F292">
        <v>102.75936</v>
      </c>
      <c r="G292">
        <v>36.61224</v>
      </c>
      <c r="H292">
        <v>164</v>
      </c>
      <c r="I292">
        <v>46</v>
      </c>
      <c r="J292">
        <v>3</v>
      </c>
      <c r="K292">
        <v>247</v>
      </c>
      <c r="L292">
        <v>48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304.67903338472598</v>
      </c>
      <c r="B293">
        <v>53.666666666666671</v>
      </c>
      <c r="C293">
        <v>3.9740743484964258</v>
      </c>
      <c r="D293">
        <v>114.07248</v>
      </c>
      <c r="E293">
        <v>310.54597618220402</v>
      </c>
      <c r="F293">
        <v>102.99024</v>
      </c>
      <c r="G293">
        <v>36.61224</v>
      </c>
      <c r="H293">
        <v>164</v>
      </c>
      <c r="I293">
        <v>46</v>
      </c>
      <c r="J293">
        <v>3</v>
      </c>
      <c r="K293">
        <v>253</v>
      </c>
      <c r="L293">
        <v>48</v>
      </c>
      <c r="M293">
        <v>13</v>
      </c>
      <c r="N293">
        <v>1171</v>
      </c>
      <c r="O293">
        <v>0.28000000000000003</v>
      </c>
      <c r="P293">
        <v>2.33</v>
      </c>
      <c r="Q293">
        <v>1.4999999999999999E-2</v>
      </c>
      <c r="R293">
        <v>30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476.84297473153822</v>
      </c>
      <c r="B294">
        <v>84</v>
      </c>
      <c r="C294">
        <v>3.973691456096152</v>
      </c>
      <c r="D294">
        <v>244.08651</v>
      </c>
      <c r="E294">
        <v>310.08298755186718</v>
      </c>
      <c r="F294">
        <v>57.289710000000007</v>
      </c>
      <c r="G294">
        <v>57.289710000000007</v>
      </c>
      <c r="H294">
        <v>111</v>
      </c>
      <c r="I294">
        <v>47</v>
      </c>
      <c r="J294">
        <v>24</v>
      </c>
      <c r="K294">
        <v>155</v>
      </c>
      <c r="L294">
        <v>47</v>
      </c>
      <c r="M294">
        <v>21</v>
      </c>
      <c r="N294">
        <v>1171</v>
      </c>
      <c r="O294">
        <v>0.28000000000000003</v>
      </c>
      <c r="P294">
        <v>2.33</v>
      </c>
      <c r="Q294">
        <v>1.4999999999999999E-2</v>
      </c>
      <c r="R294">
        <v>30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299.32323575692209</v>
      </c>
      <c r="B295">
        <v>52.73863636363636</v>
      </c>
      <c r="C295">
        <v>3.972917759669556</v>
      </c>
      <c r="D295">
        <v>113.7456</v>
      </c>
      <c r="E295">
        <v>312.67042583849309</v>
      </c>
      <c r="F295">
        <v>65.793600000000012</v>
      </c>
      <c r="G295">
        <v>36</v>
      </c>
      <c r="H295">
        <v>74</v>
      </c>
      <c r="I295">
        <v>57</v>
      </c>
      <c r="J295">
        <v>2</v>
      </c>
      <c r="K295">
        <v>95</v>
      </c>
      <c r="L295">
        <v>33</v>
      </c>
      <c r="M295">
        <v>2</v>
      </c>
      <c r="N295">
        <v>1171</v>
      </c>
      <c r="O295">
        <v>0.28000000000000003</v>
      </c>
      <c r="P295">
        <v>2.33</v>
      </c>
      <c r="Q295">
        <v>1.4999999999999999E-2</v>
      </c>
      <c r="R295">
        <v>30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304.45659769958758</v>
      </c>
      <c r="B296">
        <v>53.666666666666657</v>
      </c>
      <c r="C296">
        <v>3.9711730134728822</v>
      </c>
      <c r="D296">
        <v>114.93</v>
      </c>
      <c r="E296">
        <v>311.31148044523042</v>
      </c>
      <c r="F296">
        <v>104.41800000000001</v>
      </c>
      <c r="G296">
        <v>36.597000000000001</v>
      </c>
      <c r="H296">
        <v>164</v>
      </c>
      <c r="I296">
        <v>47</v>
      </c>
      <c r="J296">
        <v>3</v>
      </c>
      <c r="K296">
        <v>58</v>
      </c>
      <c r="L296">
        <v>48</v>
      </c>
      <c r="M296">
        <v>5</v>
      </c>
      <c r="N296">
        <v>1171</v>
      </c>
      <c r="O296">
        <v>0.28000000000000003</v>
      </c>
      <c r="P296">
        <v>2.33</v>
      </c>
      <c r="Q296">
        <v>1.4999999999999999E-2</v>
      </c>
      <c r="R296">
        <v>30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476.09756522755532</v>
      </c>
      <c r="B297">
        <v>84</v>
      </c>
      <c r="C297">
        <v>3.967479710229628</v>
      </c>
      <c r="D297">
        <v>243.98032000000001</v>
      </c>
      <c r="E297">
        <v>309.37427385892107</v>
      </c>
      <c r="F297">
        <v>57.183520000000001</v>
      </c>
      <c r="G297">
        <v>57.183520000000001</v>
      </c>
      <c r="H297">
        <v>111</v>
      </c>
      <c r="I297">
        <v>47</v>
      </c>
      <c r="J297">
        <v>24</v>
      </c>
      <c r="K297">
        <v>61</v>
      </c>
      <c r="L297">
        <v>46</v>
      </c>
      <c r="M297">
        <v>7</v>
      </c>
      <c r="N297">
        <v>1171</v>
      </c>
      <c r="O297">
        <v>0.28000000000000003</v>
      </c>
      <c r="P297">
        <v>2.33</v>
      </c>
      <c r="Q297">
        <v>1.4999999999999999E-2</v>
      </c>
      <c r="R297">
        <v>30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285.28887536453863</v>
      </c>
      <c r="B298">
        <v>50.4</v>
      </c>
      <c r="C298">
        <v>3.962345491174148</v>
      </c>
      <c r="D298">
        <v>156.09960000000001</v>
      </c>
      <c r="E298">
        <v>304.82987551867222</v>
      </c>
      <c r="F298">
        <v>77.674199999999999</v>
      </c>
      <c r="G298">
        <v>34.201800000000013</v>
      </c>
      <c r="H298">
        <v>75</v>
      </c>
      <c r="I298">
        <v>48</v>
      </c>
      <c r="J298">
        <v>2</v>
      </c>
      <c r="K298">
        <v>96</v>
      </c>
      <c r="L298">
        <v>45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30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285.03979316744147</v>
      </c>
      <c r="B299">
        <v>50.400000000000013</v>
      </c>
      <c r="C299">
        <v>3.958886016214465</v>
      </c>
      <c r="D299">
        <v>108.9462</v>
      </c>
      <c r="E299">
        <v>311.60923142660363</v>
      </c>
      <c r="F299">
        <v>76.711799999999997</v>
      </c>
      <c r="G299">
        <v>34.267200000000003</v>
      </c>
      <c r="H299">
        <v>123</v>
      </c>
      <c r="I299">
        <v>44</v>
      </c>
      <c r="J299">
        <v>3</v>
      </c>
      <c r="K299">
        <v>96</v>
      </c>
      <c r="L299">
        <v>48</v>
      </c>
      <c r="M299">
        <v>11</v>
      </c>
      <c r="N299">
        <v>1171</v>
      </c>
      <c r="O299">
        <v>0.28000000000000003</v>
      </c>
      <c r="P299">
        <v>2.33</v>
      </c>
      <c r="Q299">
        <v>1.4999999999999999E-2</v>
      </c>
      <c r="R299">
        <v>30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303.41055739813828</v>
      </c>
      <c r="B300">
        <v>53.666666666666657</v>
      </c>
      <c r="C300">
        <v>3.9575290095409348</v>
      </c>
      <c r="D300">
        <v>92.573999999999998</v>
      </c>
      <c r="E300">
        <v>304.60829506927797</v>
      </c>
      <c r="F300">
        <v>68.597999999999999</v>
      </c>
      <c r="G300">
        <v>36.371000000000002</v>
      </c>
      <c r="H300">
        <v>5</v>
      </c>
      <c r="I300">
        <v>27</v>
      </c>
      <c r="J300">
        <v>1</v>
      </c>
      <c r="K300">
        <v>164</v>
      </c>
      <c r="L300">
        <v>67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30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284.66394012818398</v>
      </c>
      <c r="B301">
        <v>50.400000000000013</v>
      </c>
      <c r="C301">
        <v>3.9536658351136662</v>
      </c>
      <c r="D301">
        <v>120.74760000000001</v>
      </c>
      <c r="E301">
        <v>310.63900414937763</v>
      </c>
      <c r="F301">
        <v>75.289199999999994</v>
      </c>
      <c r="G301">
        <v>34.208399999999997</v>
      </c>
      <c r="H301">
        <v>75</v>
      </c>
      <c r="I301">
        <v>49</v>
      </c>
      <c r="J301">
        <v>2</v>
      </c>
      <c r="K301">
        <v>57</v>
      </c>
      <c r="L301">
        <v>45</v>
      </c>
      <c r="M301">
        <v>4</v>
      </c>
      <c r="N301">
        <v>1171</v>
      </c>
      <c r="O301">
        <v>0.28000000000000003</v>
      </c>
      <c r="P301">
        <v>2.33</v>
      </c>
      <c r="Q301">
        <v>1.4999999999999999E-2</v>
      </c>
      <c r="R301">
        <v>30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316.24423387393102</v>
      </c>
      <c r="B302">
        <v>56</v>
      </c>
      <c r="C302">
        <v>3.9530529234241381</v>
      </c>
      <c r="D302">
        <v>161.95050000000001</v>
      </c>
      <c r="E302">
        <v>311.12643446658149</v>
      </c>
      <c r="F302">
        <v>91.02834</v>
      </c>
      <c r="G302">
        <v>38.011040000000008</v>
      </c>
      <c r="H302">
        <v>52</v>
      </c>
      <c r="I302">
        <v>46</v>
      </c>
      <c r="J302">
        <v>7</v>
      </c>
      <c r="K302">
        <v>165</v>
      </c>
      <c r="L302">
        <v>47</v>
      </c>
      <c r="M302">
        <v>11</v>
      </c>
      <c r="N302">
        <v>1171</v>
      </c>
      <c r="O302">
        <v>0.28000000000000003</v>
      </c>
      <c r="P302">
        <v>2.33</v>
      </c>
      <c r="Q302">
        <v>1.4999999999999999E-2</v>
      </c>
      <c r="R302">
        <v>30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284.5716848849234</v>
      </c>
      <c r="B303">
        <v>50.4</v>
      </c>
      <c r="C303">
        <v>3.9523845122906032</v>
      </c>
      <c r="D303">
        <v>91.242000000000004</v>
      </c>
      <c r="E303">
        <v>309.97510373443993</v>
      </c>
      <c r="F303">
        <v>127.206</v>
      </c>
      <c r="G303">
        <v>34.188000000000002</v>
      </c>
      <c r="H303">
        <v>163</v>
      </c>
      <c r="I303">
        <v>42</v>
      </c>
      <c r="J303">
        <v>6</v>
      </c>
      <c r="K303">
        <v>189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30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316.1185658483061</v>
      </c>
      <c r="B304">
        <v>56</v>
      </c>
      <c r="C304">
        <v>3.951482073103826</v>
      </c>
      <c r="D304">
        <v>104.535</v>
      </c>
      <c r="E304">
        <v>312.51022805536229</v>
      </c>
      <c r="F304">
        <v>57.465000000000003</v>
      </c>
      <c r="G304">
        <v>38.017499999999998</v>
      </c>
      <c r="H304">
        <v>47</v>
      </c>
      <c r="I304">
        <v>50</v>
      </c>
      <c r="J304">
        <v>3</v>
      </c>
      <c r="K304">
        <v>53</v>
      </c>
      <c r="L304">
        <v>43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30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302.88639087070482</v>
      </c>
      <c r="B305">
        <v>53.666666666666657</v>
      </c>
      <c r="C305">
        <v>3.95069205483528</v>
      </c>
      <c r="D305">
        <v>102.75936</v>
      </c>
      <c r="E305">
        <v>309.51029153490111</v>
      </c>
      <c r="F305">
        <v>102.75936</v>
      </c>
      <c r="G305">
        <v>36.381360000000001</v>
      </c>
      <c r="H305">
        <v>164</v>
      </c>
      <c r="I305">
        <v>46</v>
      </c>
      <c r="J305">
        <v>3</v>
      </c>
      <c r="K305">
        <v>268</v>
      </c>
      <c r="L305">
        <v>48</v>
      </c>
      <c r="M305">
        <v>13</v>
      </c>
      <c r="N305">
        <v>1171</v>
      </c>
      <c r="O305">
        <v>0.28000000000000003</v>
      </c>
      <c r="P305">
        <v>2.33</v>
      </c>
      <c r="Q305">
        <v>1.4999999999999999E-2</v>
      </c>
      <c r="R305">
        <v>30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473.90454015985341</v>
      </c>
      <c r="B306">
        <v>84</v>
      </c>
      <c r="C306">
        <v>3.9492045013321109</v>
      </c>
      <c r="D306">
        <v>253.92</v>
      </c>
      <c r="E306">
        <v>308.99253112033188</v>
      </c>
      <c r="F306">
        <v>56.911200000000001</v>
      </c>
      <c r="G306">
        <v>56.911200000000001</v>
      </c>
      <c r="H306">
        <v>111</v>
      </c>
      <c r="I306">
        <v>47</v>
      </c>
      <c r="J306">
        <v>24</v>
      </c>
      <c r="K306">
        <v>249</v>
      </c>
      <c r="L306">
        <v>46</v>
      </c>
      <c r="M306">
        <v>15</v>
      </c>
      <c r="N306">
        <v>1171</v>
      </c>
      <c r="O306">
        <v>0.28000000000000003</v>
      </c>
      <c r="P306">
        <v>2.33</v>
      </c>
      <c r="Q306">
        <v>1.4999999999999999E-2</v>
      </c>
      <c r="R306">
        <v>30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355.41162712422062</v>
      </c>
      <c r="B307">
        <v>63</v>
      </c>
      <c r="C307">
        <v>3.949018079158007</v>
      </c>
      <c r="D307">
        <v>219.444525</v>
      </c>
      <c r="E307">
        <v>305.92645137774491</v>
      </c>
      <c r="F307">
        <v>50.940270000000012</v>
      </c>
      <c r="G307">
        <v>42.627665</v>
      </c>
      <c r="H307">
        <v>181</v>
      </c>
      <c r="I307">
        <v>45</v>
      </c>
      <c r="J307">
        <v>3</v>
      </c>
      <c r="K307">
        <v>142</v>
      </c>
      <c r="L307">
        <v>49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30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473.66691517078578</v>
      </c>
      <c r="B308">
        <v>84</v>
      </c>
      <c r="C308">
        <v>3.947224293089882</v>
      </c>
      <c r="D308">
        <v>243.72131999999999</v>
      </c>
      <c r="E308">
        <v>310.78506224066388</v>
      </c>
      <c r="F308">
        <v>56.924520000000001</v>
      </c>
      <c r="G308">
        <v>56.924520000000001</v>
      </c>
      <c r="H308">
        <v>111</v>
      </c>
      <c r="I308">
        <v>47</v>
      </c>
      <c r="J308">
        <v>24</v>
      </c>
      <c r="K308">
        <v>263</v>
      </c>
      <c r="L308">
        <v>47</v>
      </c>
      <c r="M308">
        <v>12</v>
      </c>
      <c r="N308">
        <v>1171</v>
      </c>
      <c r="O308">
        <v>0.28000000000000003</v>
      </c>
      <c r="P308">
        <v>2.33</v>
      </c>
      <c r="Q308">
        <v>1.4999999999999999E-2</v>
      </c>
      <c r="R308">
        <v>30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355.1275022034352</v>
      </c>
      <c r="B309">
        <v>63.000000000000007</v>
      </c>
      <c r="C309">
        <v>3.9458611355937241</v>
      </c>
      <c r="D309">
        <v>91.177080000000004</v>
      </c>
      <c r="E309">
        <v>306.64232365145227</v>
      </c>
      <c r="F309">
        <v>50.861040000000003</v>
      </c>
      <c r="G309">
        <v>42.606119999999997</v>
      </c>
      <c r="H309">
        <v>1</v>
      </c>
      <c r="I309">
        <v>56</v>
      </c>
      <c r="J309">
        <v>6</v>
      </c>
      <c r="K309">
        <v>55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473.05417798788858</v>
      </c>
      <c r="B310">
        <v>84</v>
      </c>
      <c r="C310">
        <v>3.9421181498990721</v>
      </c>
      <c r="D310">
        <v>253.71575999999999</v>
      </c>
      <c r="E310">
        <v>308.99253112033188</v>
      </c>
      <c r="F310">
        <v>56.809080000000002</v>
      </c>
      <c r="G310">
        <v>56.809080000000002</v>
      </c>
      <c r="H310">
        <v>111</v>
      </c>
      <c r="I310">
        <v>47</v>
      </c>
      <c r="J310">
        <v>24</v>
      </c>
      <c r="K310">
        <v>60</v>
      </c>
      <c r="L310">
        <v>46</v>
      </c>
      <c r="M310">
        <v>18</v>
      </c>
      <c r="N310">
        <v>1171</v>
      </c>
      <c r="O310">
        <v>0.28000000000000003</v>
      </c>
      <c r="P310">
        <v>2.33</v>
      </c>
      <c r="Q310">
        <v>1.4999999999999999E-2</v>
      </c>
      <c r="R310">
        <v>30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393.99419763346219</v>
      </c>
      <c r="B311">
        <v>70</v>
      </c>
      <c r="C311">
        <v>3.9399419763346231</v>
      </c>
      <c r="D311">
        <v>211.31549999999999</v>
      </c>
      <c r="E311">
        <v>310.15269709543571</v>
      </c>
      <c r="F311">
        <v>52.003349999999998</v>
      </c>
      <c r="G311">
        <v>47.337300000000013</v>
      </c>
      <c r="H311">
        <v>111</v>
      </c>
      <c r="I311">
        <v>49</v>
      </c>
      <c r="J311">
        <v>18</v>
      </c>
      <c r="K311">
        <v>69</v>
      </c>
      <c r="L311">
        <v>45</v>
      </c>
      <c r="M311">
        <v>13</v>
      </c>
      <c r="N311">
        <v>1171</v>
      </c>
      <c r="O311">
        <v>0.28000000000000003</v>
      </c>
      <c r="P311">
        <v>2.33</v>
      </c>
      <c r="Q311">
        <v>1.4999999999999999E-2</v>
      </c>
      <c r="R311">
        <v>30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283.34327427690471</v>
      </c>
      <c r="B312">
        <v>50.4</v>
      </c>
      <c r="C312">
        <v>3.935323253845898</v>
      </c>
      <c r="D312">
        <v>102.17106</v>
      </c>
      <c r="E312">
        <v>311.16348547717843</v>
      </c>
      <c r="F312">
        <v>127.29702</v>
      </c>
      <c r="G312">
        <v>34.057020000000001</v>
      </c>
      <c r="H312">
        <v>163</v>
      </c>
      <c r="I312">
        <v>42</v>
      </c>
      <c r="J312">
        <v>6</v>
      </c>
      <c r="K312">
        <v>97</v>
      </c>
      <c r="L312">
        <v>47</v>
      </c>
      <c r="M312">
        <v>6</v>
      </c>
      <c r="N312">
        <v>1171</v>
      </c>
      <c r="O312">
        <v>0.28000000000000003</v>
      </c>
      <c r="P312">
        <v>2.33</v>
      </c>
      <c r="Q312">
        <v>1.4999999999999999E-2</v>
      </c>
      <c r="R312">
        <v>30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472.02628926286468</v>
      </c>
      <c r="B313">
        <v>84</v>
      </c>
      <c r="C313">
        <v>3.9335524105238728</v>
      </c>
      <c r="D313">
        <v>243.50376</v>
      </c>
      <c r="E313">
        <v>309.90871369294598</v>
      </c>
      <c r="F313">
        <v>56.706960000000009</v>
      </c>
      <c r="G313">
        <v>56.706960000000009</v>
      </c>
      <c r="H313">
        <v>111</v>
      </c>
      <c r="I313">
        <v>47</v>
      </c>
      <c r="J313">
        <v>24</v>
      </c>
      <c r="K313">
        <v>203</v>
      </c>
      <c r="L313">
        <v>46</v>
      </c>
      <c r="M313">
        <v>14</v>
      </c>
      <c r="N313">
        <v>1171</v>
      </c>
      <c r="O313">
        <v>0.28000000000000003</v>
      </c>
      <c r="P313">
        <v>2.33</v>
      </c>
      <c r="Q313">
        <v>1.4999999999999999E-2</v>
      </c>
      <c r="R313">
        <v>30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259.59273713212929</v>
      </c>
      <c r="B314">
        <v>46.20000000000001</v>
      </c>
      <c r="C314">
        <v>3.933223289880746</v>
      </c>
      <c r="D314">
        <v>124.16759999999999</v>
      </c>
      <c r="E314">
        <v>308.96956759624089</v>
      </c>
      <c r="F314">
        <v>124.16759999999999</v>
      </c>
      <c r="G314">
        <v>31.174199999999999</v>
      </c>
      <c r="H314">
        <v>135</v>
      </c>
      <c r="I314">
        <v>37</v>
      </c>
      <c r="J314">
        <v>2</v>
      </c>
      <c r="K314">
        <v>277</v>
      </c>
      <c r="L314">
        <v>55</v>
      </c>
      <c r="M314">
        <v>7</v>
      </c>
      <c r="N314">
        <v>1171</v>
      </c>
      <c r="O314">
        <v>0.28000000000000003</v>
      </c>
      <c r="P314">
        <v>2.33</v>
      </c>
      <c r="Q314">
        <v>1.4999999999999999E-2</v>
      </c>
      <c r="R314">
        <v>30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255.55773724631339</v>
      </c>
      <c r="B315">
        <v>45.5</v>
      </c>
      <c r="C315">
        <v>3.93165749609713</v>
      </c>
      <c r="D315">
        <v>284.07600000000002</v>
      </c>
      <c r="E315">
        <v>304.14022317737522</v>
      </c>
      <c r="F315">
        <v>74.13839999999999</v>
      </c>
      <c r="G315">
        <v>30.628799999999998</v>
      </c>
      <c r="H315">
        <v>9</v>
      </c>
      <c r="I315">
        <v>36</v>
      </c>
      <c r="J315">
        <v>2</v>
      </c>
      <c r="K315">
        <v>153</v>
      </c>
      <c r="L315">
        <v>58</v>
      </c>
      <c r="M315">
        <v>17</v>
      </c>
      <c r="N315">
        <v>1171</v>
      </c>
      <c r="O315">
        <v>0.28000000000000003</v>
      </c>
      <c r="P315">
        <v>2.33</v>
      </c>
      <c r="Q315">
        <v>1.4999999999999999E-2</v>
      </c>
      <c r="R315">
        <v>30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471.67983552057677</v>
      </c>
      <c r="B316">
        <v>84</v>
      </c>
      <c r="C316">
        <v>3.9306652960048072</v>
      </c>
      <c r="D316">
        <v>243.45936</v>
      </c>
      <c r="E316">
        <v>309.78921161825718</v>
      </c>
      <c r="F316">
        <v>56.662560000000013</v>
      </c>
      <c r="G316">
        <v>56.662560000000013</v>
      </c>
      <c r="H316">
        <v>111</v>
      </c>
      <c r="I316">
        <v>47</v>
      </c>
      <c r="J316">
        <v>24</v>
      </c>
      <c r="K316">
        <v>267</v>
      </c>
      <c r="L316">
        <v>44</v>
      </c>
      <c r="M316">
        <v>12</v>
      </c>
      <c r="N316">
        <v>1171</v>
      </c>
      <c r="O316">
        <v>0.28000000000000003</v>
      </c>
      <c r="P316">
        <v>2.33</v>
      </c>
      <c r="Q316">
        <v>1.4999999999999999E-2</v>
      </c>
      <c r="R316">
        <v>30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314.03183608687988</v>
      </c>
      <c r="B317">
        <v>56</v>
      </c>
      <c r="C317">
        <v>3.925397951086</v>
      </c>
      <c r="D317">
        <v>264.22307999999998</v>
      </c>
      <c r="E317">
        <v>302.78838174273858</v>
      </c>
      <c r="F317">
        <v>89.846279999999993</v>
      </c>
      <c r="G317">
        <v>37.616039999999998</v>
      </c>
      <c r="H317">
        <v>8</v>
      </c>
      <c r="I317">
        <v>43</v>
      </c>
      <c r="J317">
        <v>3</v>
      </c>
      <c r="K317">
        <v>111</v>
      </c>
      <c r="L317">
        <v>51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30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315.60490786715172</v>
      </c>
      <c r="B318">
        <v>56.291666666666671</v>
      </c>
      <c r="C318">
        <v>3.9246206159645798</v>
      </c>
      <c r="D318">
        <v>118.0448</v>
      </c>
      <c r="E318">
        <v>312.91349923107862</v>
      </c>
      <c r="F318">
        <v>106.3232</v>
      </c>
      <c r="G318">
        <v>37.962000000000003</v>
      </c>
      <c r="H318">
        <v>164</v>
      </c>
      <c r="I318">
        <v>48</v>
      </c>
      <c r="J318">
        <v>3</v>
      </c>
      <c r="K318">
        <v>254</v>
      </c>
      <c r="L318">
        <v>45</v>
      </c>
      <c r="M318">
        <v>10</v>
      </c>
      <c r="N318">
        <v>1171</v>
      </c>
      <c r="O318">
        <v>0.28000000000000003</v>
      </c>
      <c r="P318">
        <v>2.33</v>
      </c>
      <c r="Q318">
        <v>1.4999999999999999E-2</v>
      </c>
      <c r="R318">
        <v>30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352.97739491661417</v>
      </c>
      <c r="B319">
        <v>63</v>
      </c>
      <c r="C319">
        <v>3.9219710546290472</v>
      </c>
      <c r="D319">
        <v>217.1574</v>
      </c>
      <c r="E319">
        <v>307.2099585062241</v>
      </c>
      <c r="F319">
        <v>50.996339999999996</v>
      </c>
      <c r="G319">
        <v>42.358040000000003</v>
      </c>
      <c r="H319">
        <v>1</v>
      </c>
      <c r="I319">
        <v>46</v>
      </c>
      <c r="J319">
        <v>7</v>
      </c>
      <c r="K319">
        <v>142</v>
      </c>
      <c r="L319">
        <v>48</v>
      </c>
      <c r="M319">
        <v>10</v>
      </c>
      <c r="N319">
        <v>1171</v>
      </c>
      <c r="O319">
        <v>0.28000000000000003</v>
      </c>
      <c r="P319">
        <v>2.33</v>
      </c>
      <c r="Q319">
        <v>1.4999999999999999E-2</v>
      </c>
      <c r="R319">
        <v>30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250.66824101831349</v>
      </c>
      <c r="B320">
        <v>44.744</v>
      </c>
      <c r="C320">
        <v>3.921593257483003</v>
      </c>
      <c r="D320">
        <v>425.39400000000001</v>
      </c>
      <c r="E320">
        <v>307.9800829875519</v>
      </c>
      <c r="F320">
        <v>324.34199999999998</v>
      </c>
      <c r="G320">
        <v>30.090240000000001</v>
      </c>
      <c r="H320">
        <v>40</v>
      </c>
      <c r="I320">
        <v>53</v>
      </c>
      <c r="J320">
        <v>6</v>
      </c>
      <c r="K320">
        <v>111</v>
      </c>
      <c r="L320">
        <v>46</v>
      </c>
      <c r="M320">
        <v>5</v>
      </c>
      <c r="N320">
        <v>1171</v>
      </c>
      <c r="O320">
        <v>0.28000000000000003</v>
      </c>
      <c r="P320">
        <v>2.33</v>
      </c>
      <c r="Q320">
        <v>1.4999999999999999E-2</v>
      </c>
      <c r="R320">
        <v>30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470.06652090808183</v>
      </c>
      <c r="B321">
        <v>84</v>
      </c>
      <c r="C321">
        <v>3.917221007567349</v>
      </c>
      <c r="D321">
        <v>252.97280000000001</v>
      </c>
      <c r="E321">
        <v>308.44481327800833</v>
      </c>
      <c r="F321">
        <v>56.437600000000003</v>
      </c>
      <c r="G321">
        <v>56.437600000000003</v>
      </c>
      <c r="H321">
        <v>111</v>
      </c>
      <c r="I321">
        <v>47</v>
      </c>
      <c r="J321">
        <v>24</v>
      </c>
      <c r="K321">
        <v>242</v>
      </c>
      <c r="L321">
        <v>47</v>
      </c>
      <c r="M321">
        <v>10</v>
      </c>
      <c r="N321">
        <v>1171</v>
      </c>
      <c r="O321">
        <v>0.28000000000000003</v>
      </c>
      <c r="P321">
        <v>2.33</v>
      </c>
      <c r="Q321">
        <v>1.4999999999999999E-2</v>
      </c>
      <c r="R321">
        <v>30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470.06652090808183</v>
      </c>
      <c r="B322">
        <v>84</v>
      </c>
      <c r="C322">
        <v>3.917221007567349</v>
      </c>
      <c r="D322">
        <v>252.97280000000001</v>
      </c>
      <c r="E322">
        <v>308.44481327800833</v>
      </c>
      <c r="F322">
        <v>56.437600000000003</v>
      </c>
      <c r="G322">
        <v>56.437600000000003</v>
      </c>
      <c r="H322">
        <v>111</v>
      </c>
      <c r="I322">
        <v>47</v>
      </c>
      <c r="J322">
        <v>24</v>
      </c>
      <c r="K322">
        <v>243</v>
      </c>
      <c r="L322">
        <v>47</v>
      </c>
      <c r="M322">
        <v>10</v>
      </c>
      <c r="N322">
        <v>1171</v>
      </c>
      <c r="O322">
        <v>0.28000000000000003</v>
      </c>
      <c r="P322">
        <v>2.33</v>
      </c>
      <c r="Q322">
        <v>1.4999999999999999E-2</v>
      </c>
      <c r="R322">
        <v>30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313.33651403283051</v>
      </c>
      <c r="B323">
        <v>56</v>
      </c>
      <c r="C323">
        <v>3.9167064254103821</v>
      </c>
      <c r="D323">
        <v>104.99299999999999</v>
      </c>
      <c r="E323">
        <v>296.79668049792531</v>
      </c>
      <c r="F323">
        <v>57.857799999999997</v>
      </c>
      <c r="G323">
        <v>37.440199999999997</v>
      </c>
      <c r="H323">
        <v>65</v>
      </c>
      <c r="I323">
        <v>52</v>
      </c>
      <c r="J323">
        <v>2</v>
      </c>
      <c r="K323">
        <v>52</v>
      </c>
      <c r="L323">
        <v>42</v>
      </c>
      <c r="M323">
        <v>3</v>
      </c>
      <c r="N323">
        <v>1171</v>
      </c>
      <c r="O323">
        <v>0.28000000000000003</v>
      </c>
      <c r="P323">
        <v>2.33</v>
      </c>
      <c r="Q323">
        <v>1.4999999999999999E-2</v>
      </c>
      <c r="R323">
        <v>30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469.76315142444753</v>
      </c>
      <c r="B324">
        <v>84</v>
      </c>
      <c r="C324">
        <v>3.914692928537062</v>
      </c>
      <c r="D324">
        <v>252.89879999999999</v>
      </c>
      <c r="E324">
        <v>308.41991701244808</v>
      </c>
      <c r="F324">
        <v>56.400599999999997</v>
      </c>
      <c r="G324">
        <v>56.400599999999997</v>
      </c>
      <c r="H324">
        <v>111</v>
      </c>
      <c r="I324">
        <v>47</v>
      </c>
      <c r="J324">
        <v>24</v>
      </c>
      <c r="K324">
        <v>252</v>
      </c>
      <c r="L324">
        <v>46</v>
      </c>
      <c r="M324">
        <v>15</v>
      </c>
      <c r="N324">
        <v>1171</v>
      </c>
      <c r="O324">
        <v>0.28000000000000003</v>
      </c>
      <c r="P324">
        <v>2.33</v>
      </c>
      <c r="Q324">
        <v>1.4999999999999999E-2</v>
      </c>
      <c r="R324">
        <v>30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299.93263276057792</v>
      </c>
      <c r="B325">
        <v>53.666666666666657</v>
      </c>
      <c r="C325">
        <v>3.9121647751379731</v>
      </c>
      <c r="D325">
        <v>119.46708</v>
      </c>
      <c r="E325">
        <v>310.98415045606288</v>
      </c>
      <c r="F325">
        <v>98.430360000000007</v>
      </c>
      <c r="G325">
        <v>36.048360000000002</v>
      </c>
      <c r="H325">
        <v>164</v>
      </c>
      <c r="I325">
        <v>46</v>
      </c>
      <c r="J325">
        <v>3</v>
      </c>
      <c r="K325">
        <v>97</v>
      </c>
      <c r="L325">
        <v>46</v>
      </c>
      <c r="M325">
        <v>6</v>
      </c>
      <c r="N325">
        <v>1171</v>
      </c>
      <c r="O325">
        <v>0.28000000000000003</v>
      </c>
      <c r="P325">
        <v>2.33</v>
      </c>
      <c r="Q325">
        <v>1.4999999999999999E-2</v>
      </c>
      <c r="R325">
        <v>30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296.33229664193351</v>
      </c>
      <c r="B326">
        <v>53.024999999999999</v>
      </c>
      <c r="C326">
        <v>3.9119775134248642</v>
      </c>
      <c r="D326">
        <v>96.210359999999994</v>
      </c>
      <c r="E326">
        <v>311.12365145228222</v>
      </c>
      <c r="F326">
        <v>134.89164</v>
      </c>
      <c r="G326">
        <v>35.61768</v>
      </c>
      <c r="H326">
        <v>163</v>
      </c>
      <c r="I326">
        <v>45</v>
      </c>
      <c r="J326">
        <v>6</v>
      </c>
      <c r="K326">
        <v>254</v>
      </c>
      <c r="L326">
        <v>47</v>
      </c>
      <c r="M326">
        <v>9</v>
      </c>
      <c r="N326">
        <v>1171</v>
      </c>
      <c r="O326">
        <v>0.28000000000000003</v>
      </c>
      <c r="P326">
        <v>2.33</v>
      </c>
      <c r="Q326">
        <v>1.4999999999999999E-2</v>
      </c>
      <c r="R326">
        <v>30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410.2998911635197</v>
      </c>
      <c r="B327">
        <v>73.5</v>
      </c>
      <c r="C327">
        <v>3.9076180110811398</v>
      </c>
      <c r="D327">
        <v>196.84800000000001</v>
      </c>
      <c r="E327">
        <v>309.89642912351218</v>
      </c>
      <c r="F327">
        <v>51.768000000000001</v>
      </c>
      <c r="G327">
        <v>49.291200000000003</v>
      </c>
      <c r="H327">
        <v>165</v>
      </c>
      <c r="I327">
        <v>51</v>
      </c>
      <c r="J327">
        <v>40</v>
      </c>
      <c r="K327">
        <v>153</v>
      </c>
      <c r="L327">
        <v>43</v>
      </c>
      <c r="M327">
        <v>16</v>
      </c>
      <c r="N327">
        <v>1171</v>
      </c>
      <c r="O327">
        <v>0.28000000000000003</v>
      </c>
      <c r="P327">
        <v>2.33</v>
      </c>
      <c r="Q327">
        <v>1.4999999999999999E-2</v>
      </c>
      <c r="R327">
        <v>30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312.4141515622743</v>
      </c>
      <c r="B328">
        <v>56</v>
      </c>
      <c r="C328">
        <v>3.9051768945284291</v>
      </c>
      <c r="D328">
        <v>104.8965</v>
      </c>
      <c r="E328">
        <v>311.08861402324442</v>
      </c>
      <c r="F328">
        <v>57.681899999999999</v>
      </c>
      <c r="G328">
        <v>37.5501</v>
      </c>
      <c r="H328">
        <v>180</v>
      </c>
      <c r="I328">
        <v>49</v>
      </c>
      <c r="J328">
        <v>3</v>
      </c>
      <c r="K328">
        <v>52</v>
      </c>
      <c r="L328">
        <v>42</v>
      </c>
      <c r="M328">
        <v>3</v>
      </c>
      <c r="N328">
        <v>1171</v>
      </c>
      <c r="O328">
        <v>0.28000000000000003</v>
      </c>
      <c r="P328">
        <v>2.33</v>
      </c>
      <c r="Q328">
        <v>1.4999999999999999E-2</v>
      </c>
      <c r="R328">
        <v>30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312.24813810698993</v>
      </c>
      <c r="B329">
        <v>56</v>
      </c>
      <c r="C329">
        <v>3.9031017263373742</v>
      </c>
      <c r="D329">
        <v>238.97808000000001</v>
      </c>
      <c r="E329">
        <v>310.70491312220622</v>
      </c>
      <c r="F329">
        <v>89.754480000000001</v>
      </c>
      <c r="G329">
        <v>37.524240000000013</v>
      </c>
      <c r="H329">
        <v>8</v>
      </c>
      <c r="I329">
        <v>43</v>
      </c>
      <c r="J329">
        <v>3</v>
      </c>
      <c r="K329">
        <v>165</v>
      </c>
      <c r="L329">
        <v>51</v>
      </c>
      <c r="M329">
        <v>10</v>
      </c>
      <c r="N329">
        <v>1171</v>
      </c>
      <c r="O329">
        <v>0.28000000000000003</v>
      </c>
      <c r="P329">
        <v>2.33</v>
      </c>
      <c r="Q329">
        <v>1.4999999999999999E-2</v>
      </c>
      <c r="R329">
        <v>30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299.16931425727302</v>
      </c>
      <c r="B330">
        <v>53.666666666666657</v>
      </c>
      <c r="C330">
        <v>3.9022084468339959</v>
      </c>
      <c r="D330">
        <v>109.07599999999999</v>
      </c>
      <c r="E330">
        <v>311.48467719971961</v>
      </c>
      <c r="F330">
        <v>98.494</v>
      </c>
      <c r="G330">
        <v>35.963999999999999</v>
      </c>
      <c r="H330">
        <v>164</v>
      </c>
      <c r="I330">
        <v>44</v>
      </c>
      <c r="J330">
        <v>3</v>
      </c>
      <c r="K330">
        <v>245</v>
      </c>
      <c r="L330">
        <v>50</v>
      </c>
      <c r="M330">
        <v>12</v>
      </c>
      <c r="N330">
        <v>1171</v>
      </c>
      <c r="O330">
        <v>0.28000000000000003</v>
      </c>
      <c r="P330">
        <v>2.33</v>
      </c>
      <c r="Q330">
        <v>1.4999999999999999E-2</v>
      </c>
      <c r="R330">
        <v>30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311.77509355074272</v>
      </c>
      <c r="B331">
        <v>56.000000000000007</v>
      </c>
      <c r="C331">
        <v>3.897188669384283</v>
      </c>
      <c r="D331">
        <v>265.06799999999998</v>
      </c>
      <c r="E331">
        <v>293.77593360995849</v>
      </c>
      <c r="F331">
        <v>57.942</v>
      </c>
      <c r="G331">
        <v>37.2072</v>
      </c>
      <c r="H331">
        <v>178</v>
      </c>
      <c r="I331">
        <v>46</v>
      </c>
      <c r="J331">
        <v>3</v>
      </c>
      <c r="K331">
        <v>2</v>
      </c>
      <c r="L331">
        <v>48</v>
      </c>
      <c r="M331">
        <v>2</v>
      </c>
      <c r="N331">
        <v>1171</v>
      </c>
      <c r="O331">
        <v>0.28000000000000003</v>
      </c>
      <c r="P331">
        <v>2.33</v>
      </c>
      <c r="Q331">
        <v>1.4999999999999999E-2</v>
      </c>
      <c r="R331">
        <v>30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350.66214760507938</v>
      </c>
      <c r="B332">
        <v>63</v>
      </c>
      <c r="C332">
        <v>3.8962460845008828</v>
      </c>
      <c r="D332">
        <v>208.7244</v>
      </c>
      <c r="E332">
        <v>309.58141920387629</v>
      </c>
      <c r="F332">
        <v>70.87764</v>
      </c>
      <c r="G332">
        <v>42.121199999999988</v>
      </c>
      <c r="H332">
        <v>39</v>
      </c>
      <c r="I332">
        <v>44</v>
      </c>
      <c r="J332">
        <v>6</v>
      </c>
      <c r="K332">
        <v>165</v>
      </c>
      <c r="L332">
        <v>50</v>
      </c>
      <c r="M332">
        <v>11</v>
      </c>
      <c r="N332">
        <v>1171</v>
      </c>
      <c r="O332">
        <v>0.28000000000000003</v>
      </c>
      <c r="P332">
        <v>2.33</v>
      </c>
      <c r="Q332">
        <v>1.4999999999999999E-2</v>
      </c>
      <c r="R332">
        <v>30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311.66042460588949</v>
      </c>
      <c r="B333">
        <v>56</v>
      </c>
      <c r="C333">
        <v>3.8957553075736189</v>
      </c>
      <c r="D333">
        <v>167.47793999999999</v>
      </c>
      <c r="E333">
        <v>309.35266758989093</v>
      </c>
      <c r="F333">
        <v>91.045835999999994</v>
      </c>
      <c r="G333">
        <v>37.432836000000002</v>
      </c>
      <c r="H333">
        <v>52</v>
      </c>
      <c r="I333">
        <v>45</v>
      </c>
      <c r="J333">
        <v>7</v>
      </c>
      <c r="K333">
        <v>125</v>
      </c>
      <c r="L333">
        <v>49</v>
      </c>
      <c r="M333">
        <v>12</v>
      </c>
      <c r="N333">
        <v>1171</v>
      </c>
      <c r="O333">
        <v>0.28000000000000003</v>
      </c>
      <c r="P333">
        <v>2.33</v>
      </c>
      <c r="Q333">
        <v>1.4999999999999999E-2</v>
      </c>
      <c r="R333">
        <v>30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298.64001582169192</v>
      </c>
      <c r="B334">
        <v>53.666666666666657</v>
      </c>
      <c r="C334">
        <v>3.895304554195981</v>
      </c>
      <c r="D334">
        <v>98.852159999999998</v>
      </c>
      <c r="E334">
        <v>312.48918561212372</v>
      </c>
      <c r="F334">
        <v>98.852159999999998</v>
      </c>
      <c r="G334">
        <v>35.91516</v>
      </c>
      <c r="H334">
        <v>164</v>
      </c>
      <c r="I334">
        <v>45</v>
      </c>
      <c r="J334">
        <v>3</v>
      </c>
      <c r="K334">
        <v>205</v>
      </c>
      <c r="L334">
        <v>48</v>
      </c>
      <c r="M334">
        <v>14</v>
      </c>
      <c r="N334">
        <v>1171</v>
      </c>
      <c r="O334">
        <v>0.28000000000000003</v>
      </c>
      <c r="P334">
        <v>2.33</v>
      </c>
      <c r="Q334">
        <v>1.4999999999999999E-2</v>
      </c>
      <c r="R334">
        <v>30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311.58373743006138</v>
      </c>
      <c r="B335">
        <v>56.000000000000007</v>
      </c>
      <c r="C335">
        <v>3.8947967178757672</v>
      </c>
      <c r="D335">
        <v>164.07607999999999</v>
      </c>
      <c r="E335">
        <v>310.60100613907758</v>
      </c>
      <c r="F335">
        <v>89.63976000000001</v>
      </c>
      <c r="G335">
        <v>37.442800000000013</v>
      </c>
      <c r="H335">
        <v>52</v>
      </c>
      <c r="I335">
        <v>44</v>
      </c>
      <c r="J335">
        <v>7</v>
      </c>
      <c r="K335">
        <v>41</v>
      </c>
      <c r="L335">
        <v>50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30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311.30794114094152</v>
      </c>
      <c r="B336">
        <v>56</v>
      </c>
      <c r="C336">
        <v>3.891349264261768</v>
      </c>
      <c r="D336">
        <v>165.78450000000001</v>
      </c>
      <c r="E336">
        <v>309.35266758989093</v>
      </c>
      <c r="F336">
        <v>91.003500000000003</v>
      </c>
      <c r="G336">
        <v>37.390500000000003</v>
      </c>
      <c r="H336">
        <v>52</v>
      </c>
      <c r="I336">
        <v>45</v>
      </c>
      <c r="J336">
        <v>7</v>
      </c>
      <c r="K336">
        <v>124</v>
      </c>
      <c r="L336">
        <v>49</v>
      </c>
      <c r="M336">
        <v>12</v>
      </c>
      <c r="N336">
        <v>1171</v>
      </c>
      <c r="O336">
        <v>0.28000000000000003</v>
      </c>
      <c r="P336">
        <v>2.33</v>
      </c>
      <c r="Q336">
        <v>1.4999999999999999E-2</v>
      </c>
      <c r="R336">
        <v>30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280.16228467654571</v>
      </c>
      <c r="B337">
        <v>50.4</v>
      </c>
      <c r="C337">
        <v>3.8911428427298018</v>
      </c>
      <c r="D337">
        <v>130.64599999999999</v>
      </c>
      <c r="E337">
        <v>304.09136685098491</v>
      </c>
      <c r="F337">
        <v>75.905000000000001</v>
      </c>
      <c r="G337">
        <v>33.576999999999998</v>
      </c>
      <c r="H337">
        <v>180</v>
      </c>
      <c r="I337">
        <v>42</v>
      </c>
      <c r="J337">
        <v>3</v>
      </c>
      <c r="K337">
        <v>96</v>
      </c>
      <c r="L337">
        <v>52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30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310.97868512972872</v>
      </c>
      <c r="B338">
        <v>56</v>
      </c>
      <c r="C338">
        <v>3.8872335641216091</v>
      </c>
      <c r="D338">
        <v>503.65440000000012</v>
      </c>
      <c r="E338">
        <v>300.50788381742728</v>
      </c>
      <c r="F338">
        <v>59.806080000000001</v>
      </c>
      <c r="G338">
        <v>37.215359999999997</v>
      </c>
      <c r="H338">
        <v>117</v>
      </c>
      <c r="I338">
        <v>40</v>
      </c>
      <c r="J338">
        <v>3</v>
      </c>
      <c r="K338">
        <v>161</v>
      </c>
      <c r="L338">
        <v>53</v>
      </c>
      <c r="M338">
        <v>12</v>
      </c>
      <c r="N338">
        <v>1171</v>
      </c>
      <c r="O338">
        <v>0.28000000000000003</v>
      </c>
      <c r="P338">
        <v>2.33</v>
      </c>
      <c r="Q338">
        <v>1.4999999999999999E-2</v>
      </c>
      <c r="R338">
        <v>30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297.8500086523598</v>
      </c>
      <c r="B339">
        <v>53.666666666666657</v>
      </c>
      <c r="C339">
        <v>3.8850001128568672</v>
      </c>
      <c r="D339">
        <v>98.753740000000008</v>
      </c>
      <c r="E339">
        <v>312.25682046689542</v>
      </c>
      <c r="F339">
        <v>98.753740000000008</v>
      </c>
      <c r="G339">
        <v>35.816740000000003</v>
      </c>
      <c r="H339">
        <v>164</v>
      </c>
      <c r="I339">
        <v>45</v>
      </c>
      <c r="J339">
        <v>3</v>
      </c>
      <c r="K339">
        <v>266</v>
      </c>
      <c r="L339">
        <v>49</v>
      </c>
      <c r="M339">
        <v>13</v>
      </c>
      <c r="N339">
        <v>1171</v>
      </c>
      <c r="O339">
        <v>0.28000000000000003</v>
      </c>
      <c r="P339">
        <v>2.33</v>
      </c>
      <c r="Q339">
        <v>1.4999999999999999E-2</v>
      </c>
      <c r="R339">
        <v>30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297.43905574287498</v>
      </c>
      <c r="B340">
        <v>53.666666666666671</v>
      </c>
      <c r="C340">
        <v>3.8796398575157611</v>
      </c>
      <c r="D340">
        <v>109.4016</v>
      </c>
      <c r="E340">
        <v>310.68124361745902</v>
      </c>
      <c r="F340">
        <v>98.461439999999996</v>
      </c>
      <c r="G340">
        <v>35.744219999999999</v>
      </c>
      <c r="H340">
        <v>164</v>
      </c>
      <c r="I340">
        <v>45</v>
      </c>
      <c r="J340">
        <v>3</v>
      </c>
      <c r="K340">
        <v>187</v>
      </c>
      <c r="L340">
        <v>49</v>
      </c>
      <c r="M340">
        <v>11</v>
      </c>
      <c r="N340">
        <v>1171</v>
      </c>
      <c r="O340">
        <v>0.28000000000000003</v>
      </c>
      <c r="P340">
        <v>2.33</v>
      </c>
      <c r="Q340">
        <v>1.4999999999999999E-2</v>
      </c>
      <c r="R340">
        <v>30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279.31967428673693</v>
      </c>
      <c r="B341">
        <v>50.400000000000013</v>
      </c>
      <c r="C341">
        <v>3.8794399206491228</v>
      </c>
      <c r="D341">
        <v>120.02760000000001</v>
      </c>
      <c r="E341">
        <v>311.70124481327798</v>
      </c>
      <c r="F341">
        <v>74.569199999999995</v>
      </c>
      <c r="G341">
        <v>33.580800000000004</v>
      </c>
      <c r="H341">
        <v>75</v>
      </c>
      <c r="I341">
        <v>48</v>
      </c>
      <c r="J341">
        <v>2</v>
      </c>
      <c r="K341">
        <v>295</v>
      </c>
      <c r="L341">
        <v>45</v>
      </c>
      <c r="M341">
        <v>4</v>
      </c>
      <c r="N341">
        <v>1171</v>
      </c>
      <c r="O341">
        <v>0.28000000000000003</v>
      </c>
      <c r="P341">
        <v>2.33</v>
      </c>
      <c r="Q341">
        <v>1.4999999999999999E-2</v>
      </c>
      <c r="R341">
        <v>30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279.16175813257269</v>
      </c>
      <c r="B342">
        <v>50.4</v>
      </c>
      <c r="C342">
        <v>3.8772466407301769</v>
      </c>
      <c r="D342">
        <v>152.58000000000001</v>
      </c>
      <c r="E342">
        <v>311.75103734439841</v>
      </c>
      <c r="F342">
        <v>75.076499999999996</v>
      </c>
      <c r="G342">
        <v>33.5625</v>
      </c>
      <c r="H342">
        <v>176</v>
      </c>
      <c r="I342">
        <v>42</v>
      </c>
      <c r="J342">
        <v>5</v>
      </c>
      <c r="K342">
        <v>96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30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348.91438540979959</v>
      </c>
      <c r="B343">
        <v>63.000000000000007</v>
      </c>
      <c r="C343">
        <v>3.8768265045533288</v>
      </c>
      <c r="D343">
        <v>90.509400000000014</v>
      </c>
      <c r="E343">
        <v>312.29875518672202</v>
      </c>
      <c r="F343">
        <v>50.527200000000008</v>
      </c>
      <c r="G343">
        <v>41.958000000000013</v>
      </c>
      <c r="H343">
        <v>177</v>
      </c>
      <c r="I343">
        <v>55</v>
      </c>
      <c r="J343">
        <v>3</v>
      </c>
      <c r="K343">
        <v>55</v>
      </c>
      <c r="L343">
        <v>39</v>
      </c>
      <c r="M343">
        <v>3</v>
      </c>
      <c r="N343">
        <v>1171</v>
      </c>
      <c r="O343">
        <v>0.28000000000000003</v>
      </c>
      <c r="P343">
        <v>2.33</v>
      </c>
      <c r="Q343">
        <v>1.4999999999999999E-2</v>
      </c>
      <c r="R343">
        <v>30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310.09127963759772</v>
      </c>
      <c r="B344">
        <v>56.000000000000007</v>
      </c>
      <c r="C344">
        <v>3.8761409954699708</v>
      </c>
      <c r="D344">
        <v>211.78800000000001</v>
      </c>
      <c r="E344">
        <v>306.92116182572607</v>
      </c>
      <c r="F344">
        <v>57.942</v>
      </c>
      <c r="G344">
        <v>37.2072</v>
      </c>
      <c r="H344">
        <v>178</v>
      </c>
      <c r="I344">
        <v>46</v>
      </c>
      <c r="J344">
        <v>3</v>
      </c>
      <c r="K344">
        <v>143</v>
      </c>
      <c r="L344">
        <v>48</v>
      </c>
      <c r="M344">
        <v>5</v>
      </c>
      <c r="N344">
        <v>1171</v>
      </c>
      <c r="O344">
        <v>0.28000000000000003</v>
      </c>
      <c r="P344">
        <v>2.33</v>
      </c>
      <c r="Q344">
        <v>1.4999999999999999E-2</v>
      </c>
      <c r="R344">
        <v>30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309.97159804250362</v>
      </c>
      <c r="B345">
        <v>56.000000000000007</v>
      </c>
      <c r="C345">
        <v>3.8746449755312939</v>
      </c>
      <c r="D345">
        <v>495.37079999999997</v>
      </c>
      <c r="E345">
        <v>302.34024896265561</v>
      </c>
      <c r="F345">
        <v>59.287320000000008</v>
      </c>
      <c r="G345">
        <v>37.122839999999997</v>
      </c>
      <c r="H345">
        <v>177</v>
      </c>
      <c r="I345">
        <v>46</v>
      </c>
      <c r="J345">
        <v>3</v>
      </c>
      <c r="K345">
        <v>161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30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278.77905681188082</v>
      </c>
      <c r="B346">
        <v>50.400000000000013</v>
      </c>
      <c r="C346">
        <v>3.8719313446094552</v>
      </c>
      <c r="D346">
        <v>98.55</v>
      </c>
      <c r="E346">
        <v>311.06055197165398</v>
      </c>
      <c r="F346">
        <v>75.555000000000007</v>
      </c>
      <c r="G346">
        <v>33.506999999999998</v>
      </c>
      <c r="H346">
        <v>179</v>
      </c>
      <c r="I346">
        <v>50</v>
      </c>
      <c r="J346">
        <v>3</v>
      </c>
      <c r="K346">
        <v>57</v>
      </c>
      <c r="L346">
        <v>45</v>
      </c>
      <c r="M346">
        <v>4</v>
      </c>
      <c r="N346">
        <v>1171</v>
      </c>
      <c r="O346">
        <v>0.28000000000000003</v>
      </c>
      <c r="P346">
        <v>2.33</v>
      </c>
      <c r="Q346">
        <v>1.4999999999999999E-2</v>
      </c>
      <c r="R346">
        <v>30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309.64289986758092</v>
      </c>
      <c r="B347">
        <v>56.000000000000007</v>
      </c>
      <c r="C347">
        <v>3.8705362483447612</v>
      </c>
      <c r="D347">
        <v>142.06136000000001</v>
      </c>
      <c r="E347">
        <v>311.16368970686239</v>
      </c>
      <c r="F347">
        <v>89.63976000000001</v>
      </c>
      <c r="G347">
        <v>37.218159999999997</v>
      </c>
      <c r="H347">
        <v>52</v>
      </c>
      <c r="I347">
        <v>44</v>
      </c>
      <c r="J347">
        <v>7</v>
      </c>
      <c r="K347">
        <v>133</v>
      </c>
      <c r="L347">
        <v>49</v>
      </c>
      <c r="M347">
        <v>13</v>
      </c>
      <c r="N347">
        <v>1171</v>
      </c>
      <c r="O347">
        <v>0.28000000000000003</v>
      </c>
      <c r="P347">
        <v>2.33</v>
      </c>
      <c r="Q347">
        <v>1.4999999999999999E-2</v>
      </c>
      <c r="R347">
        <v>30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278.66625977122158</v>
      </c>
      <c r="B348">
        <v>50.400000000000013</v>
      </c>
      <c r="C348">
        <v>3.870364719044745</v>
      </c>
      <c r="D348">
        <v>133.69040000000001</v>
      </c>
      <c r="E348">
        <v>310.92277516161693</v>
      </c>
      <c r="F348">
        <v>78.037700000000001</v>
      </c>
      <c r="G348">
        <v>33.491549999999997</v>
      </c>
      <c r="H348">
        <v>182</v>
      </c>
      <c r="I348">
        <v>42</v>
      </c>
      <c r="J348">
        <v>2</v>
      </c>
      <c r="K348">
        <v>96</v>
      </c>
      <c r="L348">
        <v>51</v>
      </c>
      <c r="M348">
        <v>11</v>
      </c>
      <c r="N348">
        <v>1171</v>
      </c>
      <c r="O348">
        <v>0.28000000000000003</v>
      </c>
      <c r="P348">
        <v>2.33</v>
      </c>
      <c r="Q348">
        <v>1.4999999999999999E-2</v>
      </c>
      <c r="R348">
        <v>30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379.11297213373348</v>
      </c>
      <c r="B349">
        <v>68.599999999999994</v>
      </c>
      <c r="C349">
        <v>3.868499715650342</v>
      </c>
      <c r="D349">
        <v>408.09600000000012</v>
      </c>
      <c r="E349">
        <v>306.56974950433892</v>
      </c>
      <c r="F349">
        <v>54.597600000000007</v>
      </c>
      <c r="G349">
        <v>45.482400000000013</v>
      </c>
      <c r="H349">
        <v>325</v>
      </c>
      <c r="I349">
        <v>49</v>
      </c>
      <c r="J349">
        <v>40</v>
      </c>
      <c r="K349">
        <v>161</v>
      </c>
      <c r="L349">
        <v>45</v>
      </c>
      <c r="M349">
        <v>11</v>
      </c>
      <c r="N349">
        <v>1171</v>
      </c>
      <c r="O349">
        <v>0.28000000000000003</v>
      </c>
      <c r="P349">
        <v>2.33</v>
      </c>
      <c r="Q349">
        <v>1.4999999999999999E-2</v>
      </c>
      <c r="R349">
        <v>30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278.51531879026879</v>
      </c>
      <c r="B350">
        <v>50.400000000000013</v>
      </c>
      <c r="C350">
        <v>3.8682683165315099</v>
      </c>
      <c r="D350">
        <v>125.984736</v>
      </c>
      <c r="E350">
        <v>309.74439834024889</v>
      </c>
      <c r="F350">
        <v>75.505229999999997</v>
      </c>
      <c r="G350">
        <v>33.457230000000003</v>
      </c>
      <c r="H350">
        <v>175</v>
      </c>
      <c r="I350">
        <v>49</v>
      </c>
      <c r="J350">
        <v>3</v>
      </c>
      <c r="K350">
        <v>57</v>
      </c>
      <c r="L350">
        <v>45</v>
      </c>
      <c r="M350">
        <v>4</v>
      </c>
      <c r="N350">
        <v>1171</v>
      </c>
      <c r="O350">
        <v>0.28000000000000003</v>
      </c>
      <c r="P350">
        <v>2.33</v>
      </c>
      <c r="Q350">
        <v>1.4999999999999999E-2</v>
      </c>
      <c r="R350">
        <v>30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348.00510631825438</v>
      </c>
      <c r="B351">
        <v>63</v>
      </c>
      <c r="C351">
        <v>3.86672340353616</v>
      </c>
      <c r="D351">
        <v>121.392</v>
      </c>
      <c r="E351">
        <v>298.73726141078839</v>
      </c>
      <c r="F351">
        <v>50.183999999999997</v>
      </c>
      <c r="G351">
        <v>41.616</v>
      </c>
      <c r="H351">
        <v>117</v>
      </c>
      <c r="I351">
        <v>48</v>
      </c>
      <c r="J351">
        <v>3</v>
      </c>
      <c r="K351">
        <v>39</v>
      </c>
      <c r="L351">
        <v>45</v>
      </c>
      <c r="M351">
        <v>2</v>
      </c>
      <c r="N351">
        <v>1171</v>
      </c>
      <c r="O351">
        <v>0.28000000000000003</v>
      </c>
      <c r="P351">
        <v>2.33</v>
      </c>
      <c r="Q351">
        <v>1.4999999999999999E-2</v>
      </c>
      <c r="R351">
        <v>30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278.2369995031649</v>
      </c>
      <c r="B352">
        <v>50.400000000000013</v>
      </c>
      <c r="C352">
        <v>3.8644027708772901</v>
      </c>
      <c r="D352">
        <v>110.376</v>
      </c>
      <c r="E352">
        <v>311.87352127510133</v>
      </c>
      <c r="F352">
        <v>77.409000000000006</v>
      </c>
      <c r="G352">
        <v>33.453000000000003</v>
      </c>
      <c r="H352">
        <v>231</v>
      </c>
      <c r="I352">
        <v>40</v>
      </c>
      <c r="J352">
        <v>3</v>
      </c>
      <c r="K352">
        <v>96</v>
      </c>
      <c r="L352">
        <v>54</v>
      </c>
      <c r="M352">
        <v>10</v>
      </c>
      <c r="N352">
        <v>1171</v>
      </c>
      <c r="O352">
        <v>0.28000000000000003</v>
      </c>
      <c r="P352">
        <v>2.33</v>
      </c>
      <c r="Q352">
        <v>1.4999999999999999E-2</v>
      </c>
      <c r="R352">
        <v>30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296.09006510929458</v>
      </c>
      <c r="B353">
        <v>53.666666666666671</v>
      </c>
      <c r="C353">
        <v>3.862044327512538</v>
      </c>
      <c r="D353">
        <v>98.878799999999998</v>
      </c>
      <c r="E353">
        <v>312.95355686776941</v>
      </c>
      <c r="F353">
        <v>98.878799999999998</v>
      </c>
      <c r="G353">
        <v>35.615274999999997</v>
      </c>
      <c r="H353">
        <v>164</v>
      </c>
      <c r="I353">
        <v>44</v>
      </c>
      <c r="J353">
        <v>3</v>
      </c>
      <c r="K353">
        <v>206</v>
      </c>
      <c r="L353">
        <v>49</v>
      </c>
      <c r="M353">
        <v>13</v>
      </c>
      <c r="N353">
        <v>1171</v>
      </c>
      <c r="O353">
        <v>0.28000000000000003</v>
      </c>
      <c r="P353">
        <v>2.33</v>
      </c>
      <c r="Q353">
        <v>1.4999999999999999E-2</v>
      </c>
      <c r="R353">
        <v>30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296.08080924090478</v>
      </c>
      <c r="B354">
        <v>53.666666666666657</v>
      </c>
      <c r="C354">
        <v>3.8619235987944109</v>
      </c>
      <c r="D354">
        <v>109.79232</v>
      </c>
      <c r="E354">
        <v>311.16664591229647</v>
      </c>
      <c r="F354">
        <v>98.852159999999998</v>
      </c>
      <c r="G354">
        <v>35.588080000000012</v>
      </c>
      <c r="H354">
        <v>164</v>
      </c>
      <c r="I354">
        <v>44</v>
      </c>
      <c r="J354">
        <v>3</v>
      </c>
      <c r="K354">
        <v>211</v>
      </c>
      <c r="L354">
        <v>49</v>
      </c>
      <c r="M354">
        <v>14</v>
      </c>
      <c r="N354">
        <v>1171</v>
      </c>
      <c r="O354">
        <v>0.28000000000000003</v>
      </c>
      <c r="P354">
        <v>2.33</v>
      </c>
      <c r="Q354">
        <v>1.4999999999999999E-2</v>
      </c>
      <c r="R354">
        <v>30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277.93278136593523</v>
      </c>
      <c r="B355">
        <v>50.400000000000013</v>
      </c>
      <c r="C355">
        <v>3.8601775189713212</v>
      </c>
      <c r="D355">
        <v>169.53039999999999</v>
      </c>
      <c r="E355">
        <v>308.36120949681202</v>
      </c>
      <c r="F355">
        <v>76.510300000000001</v>
      </c>
      <c r="G355">
        <v>33.368299999999998</v>
      </c>
      <c r="H355">
        <v>129</v>
      </c>
      <c r="I355">
        <v>41</v>
      </c>
      <c r="J355">
        <v>3</v>
      </c>
      <c r="K355">
        <v>96</v>
      </c>
      <c r="L355">
        <v>53</v>
      </c>
      <c r="M355">
        <v>10</v>
      </c>
      <c r="N355">
        <v>1171</v>
      </c>
      <c r="O355">
        <v>0.28000000000000003</v>
      </c>
      <c r="P355">
        <v>2.33</v>
      </c>
      <c r="Q355">
        <v>1.4999999999999999E-2</v>
      </c>
      <c r="R355">
        <v>30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254.754581032365</v>
      </c>
      <c r="B356">
        <v>46.20000000000001</v>
      </c>
      <c r="C356">
        <v>3.8599178944297718</v>
      </c>
      <c r="D356">
        <v>204.53219999999999</v>
      </c>
      <c r="E356">
        <v>302.46002402777623</v>
      </c>
      <c r="F356">
        <v>124.06644</v>
      </c>
      <c r="G356">
        <v>30.51144</v>
      </c>
      <c r="H356">
        <v>112</v>
      </c>
      <c r="I356">
        <v>38</v>
      </c>
      <c r="J356">
        <v>3</v>
      </c>
      <c r="K356">
        <v>277</v>
      </c>
      <c r="L356">
        <v>55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30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308.45435188801258</v>
      </c>
      <c r="B357">
        <v>56</v>
      </c>
      <c r="C357">
        <v>3.8556793986001572</v>
      </c>
      <c r="D357">
        <v>136.25919999999999</v>
      </c>
      <c r="E357">
        <v>299.92464730290448</v>
      </c>
      <c r="F357">
        <v>57.577199999999998</v>
      </c>
      <c r="G357">
        <v>36.904400000000003</v>
      </c>
      <c r="H357">
        <v>117</v>
      </c>
      <c r="I357">
        <v>61</v>
      </c>
      <c r="J357">
        <v>2</v>
      </c>
      <c r="K357">
        <v>7</v>
      </c>
      <c r="L357">
        <v>31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30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308.2817336956133</v>
      </c>
      <c r="B358">
        <v>56</v>
      </c>
      <c r="C358">
        <v>3.8535216711951659</v>
      </c>
      <c r="D358">
        <v>104.5925</v>
      </c>
      <c r="E358">
        <v>297.46058091286312</v>
      </c>
      <c r="F358">
        <v>57.6175</v>
      </c>
      <c r="G358">
        <v>36.846299999999999</v>
      </c>
      <c r="H358">
        <v>65</v>
      </c>
      <c r="I358">
        <v>51</v>
      </c>
      <c r="J358">
        <v>2</v>
      </c>
      <c r="K358">
        <v>53</v>
      </c>
      <c r="L358">
        <v>43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276.99030359264879</v>
      </c>
      <c r="B359">
        <v>50.4</v>
      </c>
      <c r="C359">
        <v>3.8470875498979011</v>
      </c>
      <c r="D359">
        <v>165.85040000000001</v>
      </c>
      <c r="E359">
        <v>308.86307053941908</v>
      </c>
      <c r="F359">
        <v>75.59</v>
      </c>
      <c r="G359">
        <v>33.262</v>
      </c>
      <c r="H359">
        <v>128</v>
      </c>
      <c r="I359">
        <v>42</v>
      </c>
      <c r="J359">
        <v>3</v>
      </c>
      <c r="K359">
        <v>96</v>
      </c>
      <c r="L359">
        <v>52</v>
      </c>
      <c r="M359">
        <v>10</v>
      </c>
      <c r="N359">
        <v>1171</v>
      </c>
      <c r="O359">
        <v>0.28000000000000003</v>
      </c>
      <c r="P359">
        <v>2.33</v>
      </c>
      <c r="Q359">
        <v>1.4999999999999999E-2</v>
      </c>
      <c r="R359">
        <v>30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307.72611243668592</v>
      </c>
      <c r="B360">
        <v>56</v>
      </c>
      <c r="C360">
        <v>3.846576405458574</v>
      </c>
      <c r="D360">
        <v>105.12179999999999</v>
      </c>
      <c r="E360">
        <v>312.14141876086569</v>
      </c>
      <c r="F360">
        <v>57.922199999999997</v>
      </c>
      <c r="G360">
        <v>37.002600000000001</v>
      </c>
      <c r="H360">
        <v>182</v>
      </c>
      <c r="I360">
        <v>50</v>
      </c>
      <c r="J360">
        <v>2</v>
      </c>
      <c r="K360">
        <v>52</v>
      </c>
      <c r="L360">
        <v>42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30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314.4722481075612</v>
      </c>
      <c r="B361">
        <v>57.235294117647072</v>
      </c>
      <c r="C361">
        <v>3.846063466063697</v>
      </c>
      <c r="D361">
        <v>165.43889999999999</v>
      </c>
      <c r="E361">
        <v>311.1705683473495</v>
      </c>
      <c r="F361">
        <v>91.097675999999993</v>
      </c>
      <c r="G361">
        <v>37.798740000000002</v>
      </c>
      <c r="H361">
        <v>52</v>
      </c>
      <c r="I361">
        <v>45</v>
      </c>
      <c r="J361">
        <v>7</v>
      </c>
      <c r="K361">
        <v>77</v>
      </c>
      <c r="L361">
        <v>48</v>
      </c>
      <c r="M361">
        <v>18</v>
      </c>
      <c r="N361">
        <v>1171</v>
      </c>
      <c r="O361">
        <v>0.28000000000000003</v>
      </c>
      <c r="P361">
        <v>2.33</v>
      </c>
      <c r="Q361">
        <v>1.4999999999999999E-2</v>
      </c>
      <c r="R361">
        <v>30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315.08048374647598</v>
      </c>
      <c r="B362">
        <v>57.358208955223887</v>
      </c>
      <c r="C362">
        <v>3.8452445193103628</v>
      </c>
      <c r="D362">
        <v>166.04910000000001</v>
      </c>
      <c r="E362">
        <v>311.6250435367142</v>
      </c>
      <c r="F362">
        <v>91.145060999999998</v>
      </c>
      <c r="G362">
        <v>37.878907499999997</v>
      </c>
      <c r="H362">
        <v>52</v>
      </c>
      <c r="I362">
        <v>45</v>
      </c>
      <c r="J362">
        <v>7</v>
      </c>
      <c r="K362">
        <v>316</v>
      </c>
      <c r="L362">
        <v>49</v>
      </c>
      <c r="M362">
        <v>15</v>
      </c>
      <c r="N362">
        <v>1171</v>
      </c>
      <c r="O362">
        <v>0.28000000000000003</v>
      </c>
      <c r="P362">
        <v>2.33</v>
      </c>
      <c r="Q362">
        <v>1.4999999999999999E-2</v>
      </c>
      <c r="R362">
        <v>30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264.34219023968069</v>
      </c>
      <c r="B363">
        <v>48.129729729729718</v>
      </c>
      <c r="C363">
        <v>3.844599464963911</v>
      </c>
      <c r="D363">
        <v>109.29375</v>
      </c>
      <c r="E363">
        <v>309.05156350523299</v>
      </c>
      <c r="F363">
        <v>115.620375</v>
      </c>
      <c r="G363">
        <v>31.745625</v>
      </c>
      <c r="H363">
        <v>163</v>
      </c>
      <c r="I363">
        <v>45</v>
      </c>
      <c r="J363">
        <v>5</v>
      </c>
      <c r="K363">
        <v>217</v>
      </c>
      <c r="L363">
        <v>49</v>
      </c>
      <c r="M363">
        <v>17</v>
      </c>
      <c r="N363">
        <v>1171</v>
      </c>
      <c r="O363">
        <v>0.28000000000000003</v>
      </c>
      <c r="P363">
        <v>2.33</v>
      </c>
      <c r="Q363">
        <v>1.4999999999999999E-2</v>
      </c>
      <c r="R363">
        <v>30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314.34645501521499</v>
      </c>
      <c r="B364">
        <v>57.235294117647072</v>
      </c>
      <c r="C364">
        <v>3.8445249893947149</v>
      </c>
      <c r="D364">
        <v>165.39570000000001</v>
      </c>
      <c r="E364">
        <v>311.1705683473495</v>
      </c>
      <c r="F364">
        <v>91.082988</v>
      </c>
      <c r="G364">
        <v>37.783619999999999</v>
      </c>
      <c r="H364">
        <v>52</v>
      </c>
      <c r="I364">
        <v>45</v>
      </c>
      <c r="J364">
        <v>7</v>
      </c>
      <c r="K364">
        <v>312</v>
      </c>
      <c r="L364">
        <v>48</v>
      </c>
      <c r="M364">
        <v>18</v>
      </c>
      <c r="N364">
        <v>1171</v>
      </c>
      <c r="O364">
        <v>0.28000000000000003</v>
      </c>
      <c r="P364">
        <v>2.33</v>
      </c>
      <c r="Q364">
        <v>1.4999999999999999E-2</v>
      </c>
      <c r="R364">
        <v>30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294.70729192724792</v>
      </c>
      <c r="B365">
        <v>53.666666666666671</v>
      </c>
      <c r="C365">
        <v>3.8440081555727992</v>
      </c>
      <c r="D365">
        <v>98.710080000000005</v>
      </c>
      <c r="E365">
        <v>312.54691786362002</v>
      </c>
      <c r="F365">
        <v>98.710080000000005</v>
      </c>
      <c r="G365">
        <v>35.443040000000003</v>
      </c>
      <c r="H365">
        <v>164</v>
      </c>
      <c r="I365">
        <v>44</v>
      </c>
      <c r="J365">
        <v>3</v>
      </c>
      <c r="K365">
        <v>204</v>
      </c>
      <c r="L365">
        <v>49</v>
      </c>
      <c r="M365">
        <v>16</v>
      </c>
      <c r="N365">
        <v>1171</v>
      </c>
      <c r="O365">
        <v>0.28000000000000003</v>
      </c>
      <c r="P365">
        <v>2.33</v>
      </c>
      <c r="Q365">
        <v>1.4999999999999999E-2</v>
      </c>
      <c r="R365">
        <v>30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294.70729192724792</v>
      </c>
      <c r="B366">
        <v>53.666666666666671</v>
      </c>
      <c r="C366">
        <v>3.8440081555727992</v>
      </c>
      <c r="D366">
        <v>98.710080000000005</v>
      </c>
      <c r="E366">
        <v>312.54691786362002</v>
      </c>
      <c r="F366">
        <v>98.710080000000005</v>
      </c>
      <c r="G366">
        <v>35.443040000000003</v>
      </c>
      <c r="H366">
        <v>164</v>
      </c>
      <c r="I366">
        <v>44</v>
      </c>
      <c r="J366">
        <v>3</v>
      </c>
      <c r="K366">
        <v>207</v>
      </c>
      <c r="L366">
        <v>49</v>
      </c>
      <c r="M366">
        <v>16</v>
      </c>
      <c r="N366">
        <v>1171</v>
      </c>
      <c r="O366">
        <v>0.28000000000000003</v>
      </c>
      <c r="P366">
        <v>2.33</v>
      </c>
      <c r="Q366">
        <v>1.4999999999999999E-2</v>
      </c>
      <c r="R366">
        <v>30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294.70385324621611</v>
      </c>
      <c r="B367">
        <v>53.666666666666671</v>
      </c>
      <c r="C367">
        <v>3.8439633032115128</v>
      </c>
      <c r="D367">
        <v>109.944</v>
      </c>
      <c r="E367">
        <v>312.09080440861987</v>
      </c>
      <c r="F367">
        <v>98.927999999999997</v>
      </c>
      <c r="G367">
        <v>35.436</v>
      </c>
      <c r="H367">
        <v>164</v>
      </c>
      <c r="I367">
        <v>44</v>
      </c>
      <c r="J367">
        <v>3</v>
      </c>
      <c r="K367">
        <v>303</v>
      </c>
      <c r="L367">
        <v>48</v>
      </c>
      <c r="M367">
        <v>9</v>
      </c>
      <c r="N367">
        <v>1171</v>
      </c>
      <c r="O367">
        <v>0.28000000000000003</v>
      </c>
      <c r="P367">
        <v>2.33</v>
      </c>
      <c r="Q367">
        <v>1.4999999999999999E-2</v>
      </c>
      <c r="R367">
        <v>30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307.28534248025011</v>
      </c>
      <c r="B368">
        <v>56</v>
      </c>
      <c r="C368">
        <v>3.8410667810031258</v>
      </c>
      <c r="D368">
        <v>228.178944</v>
      </c>
      <c r="E368">
        <v>308.69604734741938</v>
      </c>
      <c r="F368">
        <v>88.288991999999993</v>
      </c>
      <c r="G368">
        <v>36.897408000000013</v>
      </c>
      <c r="H368">
        <v>8</v>
      </c>
      <c r="I368">
        <v>41</v>
      </c>
      <c r="J368">
        <v>3</v>
      </c>
      <c r="K368">
        <v>85</v>
      </c>
      <c r="L368">
        <v>53</v>
      </c>
      <c r="M368">
        <v>12</v>
      </c>
      <c r="N368">
        <v>1171</v>
      </c>
      <c r="O368">
        <v>0.28000000000000003</v>
      </c>
      <c r="P368">
        <v>2.33</v>
      </c>
      <c r="Q368">
        <v>1.4999999999999999E-2</v>
      </c>
      <c r="R368">
        <v>30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307.17511404699383</v>
      </c>
      <c r="B369">
        <v>56</v>
      </c>
      <c r="C369">
        <v>3.839688925587422</v>
      </c>
      <c r="D369">
        <v>104.535</v>
      </c>
      <c r="E369">
        <v>311.22712228138641</v>
      </c>
      <c r="F369">
        <v>57.465000000000003</v>
      </c>
      <c r="G369">
        <v>36.922499999999999</v>
      </c>
      <c r="H369">
        <v>180</v>
      </c>
      <c r="I369">
        <v>48</v>
      </c>
      <c r="J369">
        <v>3</v>
      </c>
      <c r="K369">
        <v>53</v>
      </c>
      <c r="L369">
        <v>43</v>
      </c>
      <c r="M369">
        <v>3</v>
      </c>
      <c r="N369">
        <v>1171</v>
      </c>
      <c r="O369">
        <v>0.28000000000000003</v>
      </c>
      <c r="P369">
        <v>2.33</v>
      </c>
      <c r="Q369">
        <v>1.4999999999999999E-2</v>
      </c>
      <c r="R369">
        <v>30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306.90247255391841</v>
      </c>
      <c r="B370">
        <v>56.000000000000007</v>
      </c>
      <c r="C370">
        <v>3.8362809069239789</v>
      </c>
      <c r="D370">
        <v>185.67359999999999</v>
      </c>
      <c r="E370">
        <v>284.78008298755191</v>
      </c>
      <c r="F370">
        <v>57.801600000000008</v>
      </c>
      <c r="G370">
        <v>36.489600000000003</v>
      </c>
      <c r="H370">
        <v>135</v>
      </c>
      <c r="I370">
        <v>46</v>
      </c>
      <c r="J370">
        <v>2</v>
      </c>
      <c r="K370">
        <v>143</v>
      </c>
      <c r="L370">
        <v>48</v>
      </c>
      <c r="M370">
        <v>5</v>
      </c>
      <c r="N370">
        <v>1171</v>
      </c>
      <c r="O370">
        <v>0.28000000000000003</v>
      </c>
      <c r="P370">
        <v>2.33</v>
      </c>
      <c r="Q370">
        <v>1.4999999999999999E-2</v>
      </c>
      <c r="R370">
        <v>30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306.62534223722969</v>
      </c>
      <c r="B371">
        <v>56</v>
      </c>
      <c r="C371">
        <v>3.8328167779653719</v>
      </c>
      <c r="D371">
        <v>160.50450000000001</v>
      </c>
      <c r="E371">
        <v>311.70891497207549</v>
      </c>
      <c r="F371">
        <v>64.201800000000006</v>
      </c>
      <c r="G371">
        <v>36.863699999999987</v>
      </c>
      <c r="H371">
        <v>33</v>
      </c>
      <c r="I371">
        <v>43</v>
      </c>
      <c r="J371">
        <v>3</v>
      </c>
      <c r="K371">
        <v>319</v>
      </c>
      <c r="L371">
        <v>51</v>
      </c>
      <c r="M371">
        <v>14</v>
      </c>
      <c r="N371">
        <v>1171</v>
      </c>
      <c r="O371">
        <v>0.28000000000000003</v>
      </c>
      <c r="P371">
        <v>2.33</v>
      </c>
      <c r="Q371">
        <v>1.4999999999999999E-2</v>
      </c>
      <c r="R371">
        <v>30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306.62534223722969</v>
      </c>
      <c r="B372">
        <v>56</v>
      </c>
      <c r="C372">
        <v>3.8328167779653719</v>
      </c>
      <c r="D372">
        <v>160.50450000000001</v>
      </c>
      <c r="E372">
        <v>311.70891497207549</v>
      </c>
      <c r="F372">
        <v>64.201800000000006</v>
      </c>
      <c r="G372">
        <v>36.863699999999987</v>
      </c>
      <c r="H372">
        <v>332</v>
      </c>
      <c r="I372">
        <v>43</v>
      </c>
      <c r="J372">
        <v>3</v>
      </c>
      <c r="K372">
        <v>319</v>
      </c>
      <c r="L372">
        <v>51</v>
      </c>
      <c r="M372">
        <v>14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306.3955015387582</v>
      </c>
      <c r="B373">
        <v>56</v>
      </c>
      <c r="C373">
        <v>3.829943769234478</v>
      </c>
      <c r="D373">
        <v>239.37407999999999</v>
      </c>
      <c r="E373">
        <v>308.69604734741938</v>
      </c>
      <c r="F373">
        <v>88.39152</v>
      </c>
      <c r="G373">
        <v>36.790560000000013</v>
      </c>
      <c r="H373">
        <v>8</v>
      </c>
      <c r="I373">
        <v>41</v>
      </c>
      <c r="J373">
        <v>3</v>
      </c>
      <c r="K373">
        <v>41</v>
      </c>
      <c r="L373">
        <v>53</v>
      </c>
      <c r="M373">
        <v>12</v>
      </c>
      <c r="N373">
        <v>1171</v>
      </c>
      <c r="O373">
        <v>0.28000000000000003</v>
      </c>
      <c r="P373">
        <v>2.33</v>
      </c>
      <c r="Q373">
        <v>1.4999999999999999E-2</v>
      </c>
      <c r="R373">
        <v>30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459.22709597348882</v>
      </c>
      <c r="B374">
        <v>84</v>
      </c>
      <c r="C374">
        <v>3.8268924664457402</v>
      </c>
      <c r="D374">
        <v>214.74299999999999</v>
      </c>
      <c r="E374">
        <v>310.70705394190873</v>
      </c>
      <c r="F374">
        <v>51.2958</v>
      </c>
      <c r="G374">
        <v>55.187399999999997</v>
      </c>
      <c r="H374">
        <v>111</v>
      </c>
      <c r="I374">
        <v>47</v>
      </c>
      <c r="J374">
        <v>23</v>
      </c>
      <c r="K374">
        <v>63</v>
      </c>
      <c r="L374">
        <v>47</v>
      </c>
      <c r="M374">
        <v>6</v>
      </c>
      <c r="N374">
        <v>1171</v>
      </c>
      <c r="O374">
        <v>0.28000000000000003</v>
      </c>
      <c r="P374">
        <v>2.33</v>
      </c>
      <c r="Q374">
        <v>1.4999999999999999E-2</v>
      </c>
      <c r="R374">
        <v>30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459.22709597348882</v>
      </c>
      <c r="B375">
        <v>84</v>
      </c>
      <c r="C375">
        <v>3.8268924664457402</v>
      </c>
      <c r="D375">
        <v>225.17699999999999</v>
      </c>
      <c r="E375">
        <v>310.70705394190873</v>
      </c>
      <c r="F375">
        <v>51.2958</v>
      </c>
      <c r="G375">
        <v>55.187399999999997</v>
      </c>
      <c r="H375">
        <v>111</v>
      </c>
      <c r="I375">
        <v>47</v>
      </c>
      <c r="J375">
        <v>23</v>
      </c>
      <c r="K375">
        <v>259</v>
      </c>
      <c r="L375">
        <v>47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306.14835765837921</v>
      </c>
      <c r="B376">
        <v>56</v>
      </c>
      <c r="C376">
        <v>3.8268544707297401</v>
      </c>
      <c r="D376">
        <v>217.39392000000001</v>
      </c>
      <c r="E376">
        <v>310.66234816671141</v>
      </c>
      <c r="F376">
        <v>88.39152</v>
      </c>
      <c r="G376">
        <v>36.790560000000013</v>
      </c>
      <c r="H376">
        <v>8</v>
      </c>
      <c r="I376">
        <v>41</v>
      </c>
      <c r="J376">
        <v>3</v>
      </c>
      <c r="K376">
        <v>133</v>
      </c>
      <c r="L376">
        <v>53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30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473.23983801087161</v>
      </c>
      <c r="B377">
        <v>86.625</v>
      </c>
      <c r="C377">
        <v>3.824160307158559</v>
      </c>
      <c r="D377">
        <v>253.6686</v>
      </c>
      <c r="E377">
        <v>309.68796680497923</v>
      </c>
      <c r="F377">
        <v>56.248199999999997</v>
      </c>
      <c r="G377">
        <v>56.847600000000007</v>
      </c>
      <c r="H377">
        <v>111</v>
      </c>
      <c r="I377">
        <v>49</v>
      </c>
      <c r="J377">
        <v>23</v>
      </c>
      <c r="K377">
        <v>254</v>
      </c>
      <c r="L377">
        <v>45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30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305.9275200352173</v>
      </c>
      <c r="B378">
        <v>56</v>
      </c>
      <c r="C378">
        <v>3.824094000440216</v>
      </c>
      <c r="D378">
        <v>182.28720000000001</v>
      </c>
      <c r="E378">
        <v>306.96099585062251</v>
      </c>
      <c r="F378">
        <v>64.980400000000003</v>
      </c>
      <c r="G378">
        <v>36.708199999999998</v>
      </c>
      <c r="H378">
        <v>39</v>
      </c>
      <c r="I378">
        <v>56</v>
      </c>
      <c r="J378">
        <v>4</v>
      </c>
      <c r="K378">
        <v>56</v>
      </c>
      <c r="L378">
        <v>38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30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305.76078982484069</v>
      </c>
      <c r="B379">
        <v>56.000000000000007</v>
      </c>
      <c r="C379">
        <v>3.8220098728105092</v>
      </c>
      <c r="D379">
        <v>265.20119999999997</v>
      </c>
      <c r="E379">
        <v>307.51867219917011</v>
      </c>
      <c r="F379">
        <v>58.008600000000008</v>
      </c>
      <c r="G379">
        <v>36.696599999999997</v>
      </c>
      <c r="H379">
        <v>177</v>
      </c>
      <c r="I379">
        <v>46</v>
      </c>
      <c r="J379">
        <v>3</v>
      </c>
      <c r="K379">
        <v>2</v>
      </c>
      <c r="L379">
        <v>48</v>
      </c>
      <c r="M379">
        <v>2</v>
      </c>
      <c r="N379">
        <v>1171</v>
      </c>
      <c r="O379">
        <v>0.28000000000000003</v>
      </c>
      <c r="P379">
        <v>2.33</v>
      </c>
      <c r="Q379">
        <v>1.4999999999999999E-2</v>
      </c>
      <c r="R379">
        <v>30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305.55740911783118</v>
      </c>
      <c r="B380">
        <v>56</v>
      </c>
      <c r="C380">
        <v>3.8194676139728911</v>
      </c>
      <c r="D380">
        <v>472.76749999999998</v>
      </c>
      <c r="E380">
        <v>306.24066390041492</v>
      </c>
      <c r="F380">
        <v>58.781900000000007</v>
      </c>
      <c r="G380">
        <v>36.652940000000001</v>
      </c>
      <c r="H380">
        <v>98</v>
      </c>
      <c r="I380">
        <v>47</v>
      </c>
      <c r="J380">
        <v>10</v>
      </c>
      <c r="K380">
        <v>161</v>
      </c>
      <c r="L380">
        <v>46</v>
      </c>
      <c r="M380">
        <v>14</v>
      </c>
      <c r="N380">
        <v>1171</v>
      </c>
      <c r="O380">
        <v>0.28000000000000003</v>
      </c>
      <c r="P380">
        <v>2.33</v>
      </c>
      <c r="Q380">
        <v>1.4999999999999999E-2</v>
      </c>
      <c r="R380">
        <v>30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280.25791011826942</v>
      </c>
      <c r="B381">
        <v>51.396396396396391</v>
      </c>
      <c r="C381">
        <v>3.8170095733899281</v>
      </c>
      <c r="D381">
        <v>128.71799999999999</v>
      </c>
      <c r="E381">
        <v>310.35511435191779</v>
      </c>
      <c r="F381">
        <v>93.462000000000003</v>
      </c>
      <c r="G381">
        <v>33.674999999999997</v>
      </c>
      <c r="H381">
        <v>164</v>
      </c>
      <c r="I381">
        <v>41</v>
      </c>
      <c r="J381">
        <v>3</v>
      </c>
      <c r="K381">
        <v>217</v>
      </c>
      <c r="L381">
        <v>52</v>
      </c>
      <c r="M381">
        <v>16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456.63942396604921</v>
      </c>
      <c r="B382">
        <v>84.000000000000014</v>
      </c>
      <c r="C382">
        <v>3.805328533050409</v>
      </c>
      <c r="D382">
        <v>147.01535999999999</v>
      </c>
      <c r="E382">
        <v>311.85654660689443</v>
      </c>
      <c r="F382">
        <v>54.902304000000001</v>
      </c>
      <c r="G382">
        <v>54.902304000000001</v>
      </c>
      <c r="H382">
        <v>165</v>
      </c>
      <c r="I382">
        <v>58</v>
      </c>
      <c r="J382">
        <v>42</v>
      </c>
      <c r="K382">
        <v>125</v>
      </c>
      <c r="L382">
        <v>34</v>
      </c>
      <c r="M382">
        <v>8</v>
      </c>
      <c r="N382">
        <v>1171</v>
      </c>
      <c r="O382">
        <v>0.28000000000000003</v>
      </c>
      <c r="P382">
        <v>2.33</v>
      </c>
      <c r="Q382">
        <v>1.4999999999999999E-2</v>
      </c>
      <c r="R382">
        <v>30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291.71285496418977</v>
      </c>
      <c r="B383">
        <v>53.666666666666671</v>
      </c>
      <c r="C383">
        <v>3.8049502821416059</v>
      </c>
      <c r="D383">
        <v>109.07599999999999</v>
      </c>
      <c r="E383">
        <v>306.92036184702249</v>
      </c>
      <c r="F383">
        <v>98.494</v>
      </c>
      <c r="G383">
        <v>35.002000000000002</v>
      </c>
      <c r="H383">
        <v>164</v>
      </c>
      <c r="I383">
        <v>44</v>
      </c>
      <c r="J383">
        <v>3</v>
      </c>
      <c r="K383">
        <v>258</v>
      </c>
      <c r="L383">
        <v>50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30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456.47653778773952</v>
      </c>
      <c r="B384">
        <v>84</v>
      </c>
      <c r="C384">
        <v>3.803971148231164</v>
      </c>
      <c r="D384">
        <v>146.232</v>
      </c>
      <c r="E384">
        <v>311.85654660689443</v>
      </c>
      <c r="F384">
        <v>54.882719999999999</v>
      </c>
      <c r="G384">
        <v>54.882719999999999</v>
      </c>
      <c r="H384">
        <v>165</v>
      </c>
      <c r="I384">
        <v>58</v>
      </c>
      <c r="J384">
        <v>42</v>
      </c>
      <c r="K384">
        <v>124</v>
      </c>
      <c r="L384">
        <v>34</v>
      </c>
      <c r="M384">
        <v>8</v>
      </c>
      <c r="N384">
        <v>1171</v>
      </c>
      <c r="O384">
        <v>0.28000000000000003</v>
      </c>
      <c r="P384">
        <v>2.33</v>
      </c>
      <c r="Q384">
        <v>1.4999999999999999E-2</v>
      </c>
      <c r="R384">
        <v>30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285.20893878949278</v>
      </c>
      <c r="B385">
        <v>52.5</v>
      </c>
      <c r="C385">
        <v>3.802785850526571</v>
      </c>
      <c r="D385">
        <v>152.32640000000001</v>
      </c>
      <c r="E385">
        <v>302.87988741710387</v>
      </c>
      <c r="F385">
        <v>65.471199999999996</v>
      </c>
      <c r="G385">
        <v>34.1648</v>
      </c>
      <c r="H385">
        <v>178</v>
      </c>
      <c r="I385">
        <v>61</v>
      </c>
      <c r="J385">
        <v>2</v>
      </c>
      <c r="K385">
        <v>147</v>
      </c>
      <c r="L385">
        <v>33</v>
      </c>
      <c r="M385">
        <v>2</v>
      </c>
      <c r="N385">
        <v>1171</v>
      </c>
      <c r="O385">
        <v>0.28000000000000003</v>
      </c>
      <c r="P385">
        <v>2.33</v>
      </c>
      <c r="Q385">
        <v>1.4999999999999999E-2</v>
      </c>
      <c r="R385">
        <v>30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273.79290059465939</v>
      </c>
      <c r="B386">
        <v>50.400000000000013</v>
      </c>
      <c r="C386">
        <v>3.8026791749258249</v>
      </c>
      <c r="D386">
        <v>151.31039000000001</v>
      </c>
      <c r="E386">
        <v>310.62904564315352</v>
      </c>
      <c r="F386">
        <v>74.985679999999988</v>
      </c>
      <c r="G386">
        <v>32.901880000000013</v>
      </c>
      <c r="H386">
        <v>96</v>
      </c>
      <c r="I386">
        <v>47</v>
      </c>
      <c r="J386">
        <v>11</v>
      </c>
      <c r="K386">
        <v>99</v>
      </c>
      <c r="L386">
        <v>47</v>
      </c>
      <c r="M386">
        <v>11</v>
      </c>
      <c r="N386">
        <v>1171</v>
      </c>
      <c r="O386">
        <v>0.28000000000000003</v>
      </c>
      <c r="P386">
        <v>2.33</v>
      </c>
      <c r="Q386">
        <v>1.4999999999999999E-2</v>
      </c>
      <c r="R386">
        <v>30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304.11067636006169</v>
      </c>
      <c r="B387">
        <v>56.000000000000007</v>
      </c>
      <c r="C387">
        <v>3.8013834545007699</v>
      </c>
      <c r="D387">
        <v>237.3408</v>
      </c>
      <c r="E387">
        <v>306.92116182572607</v>
      </c>
      <c r="F387">
        <v>57.801600000000008</v>
      </c>
      <c r="G387">
        <v>36.489600000000003</v>
      </c>
      <c r="H387">
        <v>174</v>
      </c>
      <c r="I387">
        <v>46</v>
      </c>
      <c r="J387">
        <v>2</v>
      </c>
      <c r="K387">
        <v>143</v>
      </c>
      <c r="L387">
        <v>48</v>
      </c>
      <c r="M387">
        <v>5</v>
      </c>
      <c r="N387">
        <v>1171</v>
      </c>
      <c r="O387">
        <v>0.28000000000000003</v>
      </c>
      <c r="P387">
        <v>2.33</v>
      </c>
      <c r="Q387">
        <v>1.4999999999999999E-2</v>
      </c>
      <c r="R387">
        <v>30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455.74067646316831</v>
      </c>
      <c r="B388">
        <v>84</v>
      </c>
      <c r="C388">
        <v>3.797838970526402</v>
      </c>
      <c r="D388">
        <v>141.14016000000001</v>
      </c>
      <c r="E388">
        <v>311.43607976503318</v>
      </c>
      <c r="F388">
        <v>54.784799999999997</v>
      </c>
      <c r="G388">
        <v>54.784799999999997</v>
      </c>
      <c r="H388">
        <v>165</v>
      </c>
      <c r="I388">
        <v>58</v>
      </c>
      <c r="J388">
        <v>42</v>
      </c>
      <c r="K388">
        <v>333</v>
      </c>
      <c r="L388">
        <v>34</v>
      </c>
      <c r="M388">
        <v>8</v>
      </c>
      <c r="N388">
        <v>1171</v>
      </c>
      <c r="O388">
        <v>0.28000000000000003</v>
      </c>
      <c r="P388">
        <v>2.33</v>
      </c>
      <c r="Q388">
        <v>1.4999999999999999E-2</v>
      </c>
      <c r="R388">
        <v>30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311.14964369527871</v>
      </c>
      <c r="B389">
        <v>57.358208955223901</v>
      </c>
      <c r="C389">
        <v>3.7972725186855492</v>
      </c>
      <c r="D389">
        <v>243.14975999999999</v>
      </c>
      <c r="E389">
        <v>310.99743494187732</v>
      </c>
      <c r="F389">
        <v>89.912692799999988</v>
      </c>
      <c r="G389">
        <v>37.396715999999998</v>
      </c>
      <c r="H389">
        <v>8</v>
      </c>
      <c r="I389">
        <v>42</v>
      </c>
      <c r="J389">
        <v>3</v>
      </c>
      <c r="K389">
        <v>316</v>
      </c>
      <c r="L389">
        <v>52</v>
      </c>
      <c r="M389">
        <v>14</v>
      </c>
      <c r="N389">
        <v>1171</v>
      </c>
      <c r="O389">
        <v>0.28000000000000003</v>
      </c>
      <c r="P389">
        <v>2.33</v>
      </c>
      <c r="Q389">
        <v>1.4999999999999999E-2</v>
      </c>
      <c r="R389">
        <v>30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285.81596029071278</v>
      </c>
      <c r="B390">
        <v>52.73863636363636</v>
      </c>
      <c r="C390">
        <v>3.7936356720335942</v>
      </c>
      <c r="D390">
        <v>102.27735</v>
      </c>
      <c r="E390">
        <v>312.06629311574642</v>
      </c>
      <c r="F390">
        <v>102.27735</v>
      </c>
      <c r="G390">
        <v>34.366950000000003</v>
      </c>
      <c r="H390">
        <v>95</v>
      </c>
      <c r="I390">
        <v>48</v>
      </c>
      <c r="J390">
        <v>3</v>
      </c>
      <c r="K390">
        <v>267</v>
      </c>
      <c r="L390">
        <v>45</v>
      </c>
      <c r="M390">
        <v>13</v>
      </c>
      <c r="N390">
        <v>1171</v>
      </c>
      <c r="O390">
        <v>0.28000000000000003</v>
      </c>
      <c r="P390">
        <v>2.33</v>
      </c>
      <c r="Q390">
        <v>1.4999999999999999E-2</v>
      </c>
      <c r="R390">
        <v>30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455.22774375403282</v>
      </c>
      <c r="B391">
        <v>84</v>
      </c>
      <c r="C391">
        <v>3.7935645312836059</v>
      </c>
      <c r="D391">
        <v>141.03571199999999</v>
      </c>
      <c r="E391">
        <v>311.85654660689443</v>
      </c>
      <c r="F391">
        <v>54.732576000000002</v>
      </c>
      <c r="G391">
        <v>54.732576000000002</v>
      </c>
      <c r="H391">
        <v>165</v>
      </c>
      <c r="I391">
        <v>58</v>
      </c>
      <c r="J391">
        <v>42</v>
      </c>
      <c r="K391">
        <v>85</v>
      </c>
      <c r="L391">
        <v>34</v>
      </c>
      <c r="M391">
        <v>8</v>
      </c>
      <c r="N391">
        <v>1171</v>
      </c>
      <c r="O391">
        <v>0.28000000000000003</v>
      </c>
      <c r="P391">
        <v>2.33</v>
      </c>
      <c r="Q391">
        <v>1.4999999999999999E-2</v>
      </c>
      <c r="R391">
        <v>30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285.79667664276923</v>
      </c>
      <c r="B392">
        <v>52.73863636363636</v>
      </c>
      <c r="C392">
        <v>3.7933797201453539</v>
      </c>
      <c r="D392">
        <v>112.2924</v>
      </c>
      <c r="E392">
        <v>308.85588711290279</v>
      </c>
      <c r="F392">
        <v>100.815</v>
      </c>
      <c r="G392">
        <v>34.319400000000002</v>
      </c>
      <c r="H392">
        <v>95</v>
      </c>
      <c r="I392">
        <v>47</v>
      </c>
      <c r="J392">
        <v>3</v>
      </c>
      <c r="K392">
        <v>60</v>
      </c>
      <c r="L392">
        <v>47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30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314.52535564172928</v>
      </c>
      <c r="B393">
        <v>58.100000000000009</v>
      </c>
      <c r="C393">
        <v>3.7894621161654132</v>
      </c>
      <c r="D393">
        <v>208.60599999999999</v>
      </c>
      <c r="E393">
        <v>309.83402489626548</v>
      </c>
      <c r="F393">
        <v>57.35</v>
      </c>
      <c r="G393">
        <v>37.784399999999998</v>
      </c>
      <c r="H393">
        <v>91</v>
      </c>
      <c r="I393">
        <v>44</v>
      </c>
      <c r="J393">
        <v>10</v>
      </c>
      <c r="K393">
        <v>143</v>
      </c>
      <c r="L393">
        <v>47</v>
      </c>
      <c r="M393">
        <v>5</v>
      </c>
      <c r="N393">
        <v>1171</v>
      </c>
      <c r="O393">
        <v>0.28000000000000003</v>
      </c>
      <c r="P393">
        <v>2.33</v>
      </c>
      <c r="Q393">
        <v>1.4999999999999999E-2</v>
      </c>
      <c r="R393">
        <v>30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286.9962436727825</v>
      </c>
      <c r="B394">
        <v>53.024999999999991</v>
      </c>
      <c r="C394">
        <v>3.78872928940967</v>
      </c>
      <c r="D394">
        <v>123.98256000000001</v>
      </c>
      <c r="E394">
        <v>312.76680497925321</v>
      </c>
      <c r="F394">
        <v>69.656940000000006</v>
      </c>
      <c r="G394">
        <v>34.518780000000007</v>
      </c>
      <c r="H394">
        <v>254</v>
      </c>
      <c r="I394">
        <v>48</v>
      </c>
      <c r="J394">
        <v>21</v>
      </c>
      <c r="K394">
        <v>96</v>
      </c>
      <c r="L394">
        <v>45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30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454.60108892056462</v>
      </c>
      <c r="B395">
        <v>84</v>
      </c>
      <c r="C395">
        <v>3.7883424076713719</v>
      </c>
      <c r="D395">
        <v>226.09460000000001</v>
      </c>
      <c r="E395">
        <v>309.802489626556</v>
      </c>
      <c r="F395">
        <v>51.754600000000003</v>
      </c>
      <c r="G395">
        <v>54.611200000000011</v>
      </c>
      <c r="H395">
        <v>111</v>
      </c>
      <c r="I395">
        <v>48</v>
      </c>
      <c r="J395">
        <v>22</v>
      </c>
      <c r="K395">
        <v>250</v>
      </c>
      <c r="L395">
        <v>46</v>
      </c>
      <c r="M395">
        <v>16</v>
      </c>
      <c r="N395">
        <v>1171</v>
      </c>
      <c r="O395">
        <v>0.28000000000000003</v>
      </c>
      <c r="P395">
        <v>2.33</v>
      </c>
      <c r="Q395">
        <v>1.4999999999999999E-2</v>
      </c>
      <c r="R395">
        <v>30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454.60108892056462</v>
      </c>
      <c r="B396">
        <v>84</v>
      </c>
      <c r="C396">
        <v>3.7883424076713719</v>
      </c>
      <c r="D396">
        <v>226.09460000000001</v>
      </c>
      <c r="E396">
        <v>309.802489626556</v>
      </c>
      <c r="F396">
        <v>51.754600000000003</v>
      </c>
      <c r="G396">
        <v>54.611200000000011</v>
      </c>
      <c r="H396">
        <v>111</v>
      </c>
      <c r="I396">
        <v>48</v>
      </c>
      <c r="J396">
        <v>22</v>
      </c>
      <c r="K396">
        <v>251</v>
      </c>
      <c r="L396">
        <v>46</v>
      </c>
      <c r="M396">
        <v>16</v>
      </c>
      <c r="N396">
        <v>1171</v>
      </c>
      <c r="O396">
        <v>0.28000000000000003</v>
      </c>
      <c r="P396">
        <v>2.33</v>
      </c>
      <c r="Q396">
        <v>1.4999999999999999E-2</v>
      </c>
      <c r="R396">
        <v>30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303.03587248906803</v>
      </c>
      <c r="B397">
        <v>56.000000000000007</v>
      </c>
      <c r="C397">
        <v>3.7879484061133502</v>
      </c>
      <c r="D397">
        <v>206.89176</v>
      </c>
      <c r="E397">
        <v>310.85477178423241</v>
      </c>
      <c r="F397">
        <v>56.492880000000007</v>
      </c>
      <c r="G397">
        <v>36.419400000000003</v>
      </c>
      <c r="H397">
        <v>1</v>
      </c>
      <c r="I397">
        <v>45</v>
      </c>
      <c r="J397">
        <v>6</v>
      </c>
      <c r="K397">
        <v>143</v>
      </c>
      <c r="L397">
        <v>48</v>
      </c>
      <c r="M397">
        <v>5</v>
      </c>
      <c r="N397">
        <v>1171</v>
      </c>
      <c r="O397">
        <v>0.28000000000000003</v>
      </c>
      <c r="P397">
        <v>2.33</v>
      </c>
      <c r="Q397">
        <v>1.4999999999999999E-2</v>
      </c>
      <c r="R397">
        <v>30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302.72348050243301</v>
      </c>
      <c r="B398">
        <v>56.000000000000007</v>
      </c>
      <c r="C398">
        <v>3.7840435062804119</v>
      </c>
      <c r="D398">
        <v>153.18989999999999</v>
      </c>
      <c r="E398">
        <v>311.07883817427381</v>
      </c>
      <c r="F398">
        <v>89.998199999999997</v>
      </c>
      <c r="G398">
        <v>36.385199999999998</v>
      </c>
      <c r="H398">
        <v>52</v>
      </c>
      <c r="I398">
        <v>45</v>
      </c>
      <c r="J398">
        <v>7</v>
      </c>
      <c r="K398">
        <v>331</v>
      </c>
      <c r="L398">
        <v>45</v>
      </c>
      <c r="M398">
        <v>5</v>
      </c>
      <c r="N398">
        <v>1171</v>
      </c>
      <c r="O398">
        <v>0.28000000000000003</v>
      </c>
      <c r="P398">
        <v>2.33</v>
      </c>
      <c r="Q398">
        <v>1.4999999999999999E-2</v>
      </c>
      <c r="R398">
        <v>30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340.56043253421308</v>
      </c>
      <c r="B399">
        <v>63.000000000000007</v>
      </c>
      <c r="C399">
        <v>3.7840048059356999</v>
      </c>
      <c r="D399">
        <v>181.40174999999999</v>
      </c>
      <c r="E399">
        <v>311.2431535269709</v>
      </c>
      <c r="F399">
        <v>50.968979999999988</v>
      </c>
      <c r="G399">
        <v>40.935690000000001</v>
      </c>
      <c r="H399">
        <v>98</v>
      </c>
      <c r="I399">
        <v>48</v>
      </c>
      <c r="J399">
        <v>12</v>
      </c>
      <c r="K399">
        <v>142</v>
      </c>
      <c r="L399">
        <v>46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30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302.66355544141982</v>
      </c>
      <c r="B400">
        <v>56</v>
      </c>
      <c r="C400">
        <v>3.7832944430177471</v>
      </c>
      <c r="D400">
        <v>104.7213</v>
      </c>
      <c r="E400">
        <v>312.345727315109</v>
      </c>
      <c r="F400">
        <v>57.681899999999999</v>
      </c>
      <c r="G400">
        <v>36.396900000000002</v>
      </c>
      <c r="H400">
        <v>182</v>
      </c>
      <c r="I400">
        <v>49</v>
      </c>
      <c r="J400">
        <v>2</v>
      </c>
      <c r="K400">
        <v>53</v>
      </c>
      <c r="L400">
        <v>43</v>
      </c>
      <c r="M400">
        <v>3</v>
      </c>
      <c r="N400">
        <v>1171</v>
      </c>
      <c r="O400">
        <v>0.28000000000000003</v>
      </c>
      <c r="P400">
        <v>2.33</v>
      </c>
      <c r="Q400">
        <v>1.4999999999999999E-2</v>
      </c>
      <c r="R400">
        <v>30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289.89039764397791</v>
      </c>
      <c r="B401">
        <v>53.666666666666657</v>
      </c>
      <c r="C401">
        <v>3.78117909970406</v>
      </c>
      <c r="D401">
        <v>105.08</v>
      </c>
      <c r="E401">
        <v>311.86570186868749</v>
      </c>
      <c r="F401">
        <v>94.498000000000005</v>
      </c>
      <c r="G401">
        <v>34.853999999999999</v>
      </c>
      <c r="H401">
        <v>164</v>
      </c>
      <c r="I401">
        <v>42</v>
      </c>
      <c r="J401">
        <v>3</v>
      </c>
      <c r="K401">
        <v>188</v>
      </c>
      <c r="L401">
        <v>52</v>
      </c>
      <c r="M401">
        <v>12</v>
      </c>
      <c r="N401">
        <v>1171</v>
      </c>
      <c r="O401">
        <v>0.28000000000000003</v>
      </c>
      <c r="P401">
        <v>2.33</v>
      </c>
      <c r="Q401">
        <v>1.4999999999999999E-2</v>
      </c>
      <c r="R401">
        <v>30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272.1710042830793</v>
      </c>
      <c r="B402">
        <v>50.4</v>
      </c>
      <c r="C402">
        <v>3.78015283726499</v>
      </c>
      <c r="D402">
        <v>132.01599999999999</v>
      </c>
      <c r="E402">
        <v>310.70539419087129</v>
      </c>
      <c r="F402">
        <v>77.403999999999996</v>
      </c>
      <c r="G402">
        <v>32.707999999999998</v>
      </c>
      <c r="H402">
        <v>5</v>
      </c>
      <c r="I402">
        <v>24</v>
      </c>
      <c r="J402">
        <v>1</v>
      </c>
      <c r="K402">
        <v>96</v>
      </c>
      <c r="L402">
        <v>70</v>
      </c>
      <c r="M402">
        <v>8</v>
      </c>
      <c r="N402">
        <v>1171</v>
      </c>
      <c r="O402">
        <v>0.28000000000000003</v>
      </c>
      <c r="P402">
        <v>2.33</v>
      </c>
      <c r="Q402">
        <v>1.4999999999999999E-2</v>
      </c>
      <c r="R402">
        <v>30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346.64578603480038</v>
      </c>
      <c r="B403">
        <v>64.235294117647058</v>
      </c>
      <c r="C403">
        <v>3.7775502324305181</v>
      </c>
      <c r="D403">
        <v>211.7039</v>
      </c>
      <c r="E403">
        <v>310.19975279484862</v>
      </c>
      <c r="F403">
        <v>70.773949999999999</v>
      </c>
      <c r="G403">
        <v>41.649324999999997</v>
      </c>
      <c r="H403">
        <v>39</v>
      </c>
      <c r="I403">
        <v>44</v>
      </c>
      <c r="J403">
        <v>6</v>
      </c>
      <c r="K403">
        <v>77</v>
      </c>
      <c r="L403">
        <v>50</v>
      </c>
      <c r="M403">
        <v>17</v>
      </c>
      <c r="N403">
        <v>1171</v>
      </c>
      <c r="O403">
        <v>0.28000000000000003</v>
      </c>
      <c r="P403">
        <v>2.33</v>
      </c>
      <c r="Q403">
        <v>1.4999999999999999E-2</v>
      </c>
      <c r="R403">
        <v>30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302.11560240080252</v>
      </c>
      <c r="B404">
        <v>56</v>
      </c>
      <c r="C404">
        <v>3.7764450300100321</v>
      </c>
      <c r="D404">
        <v>162.1404</v>
      </c>
      <c r="E404">
        <v>309.37759336099577</v>
      </c>
      <c r="F404">
        <v>57.598799999999997</v>
      </c>
      <c r="G404">
        <v>36.286799999999999</v>
      </c>
      <c r="H404">
        <v>75</v>
      </c>
      <c r="I404">
        <v>53</v>
      </c>
      <c r="J404">
        <v>2</v>
      </c>
      <c r="K404">
        <v>6</v>
      </c>
      <c r="L404">
        <v>36</v>
      </c>
      <c r="M404">
        <v>2</v>
      </c>
      <c r="N404">
        <v>1171</v>
      </c>
      <c r="O404">
        <v>0.28000000000000003</v>
      </c>
      <c r="P404">
        <v>2.33</v>
      </c>
      <c r="Q404">
        <v>1.4999999999999999E-2</v>
      </c>
      <c r="R404">
        <v>30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284.51562159042271</v>
      </c>
      <c r="B405">
        <v>52.73863636363636</v>
      </c>
      <c r="C405">
        <v>3.776376274503348</v>
      </c>
      <c r="D405">
        <v>102.08014</v>
      </c>
      <c r="E405">
        <v>309.15343004520702</v>
      </c>
      <c r="F405">
        <v>102.08014</v>
      </c>
      <c r="G405">
        <v>34.169739999999997</v>
      </c>
      <c r="H405">
        <v>95</v>
      </c>
      <c r="I405">
        <v>48</v>
      </c>
      <c r="J405">
        <v>3</v>
      </c>
      <c r="K405">
        <v>263</v>
      </c>
      <c r="L405">
        <v>46</v>
      </c>
      <c r="M405">
        <v>13</v>
      </c>
      <c r="N405">
        <v>1171</v>
      </c>
      <c r="O405">
        <v>0.28000000000000003</v>
      </c>
      <c r="P405">
        <v>2.33</v>
      </c>
      <c r="Q405">
        <v>1.4999999999999999E-2</v>
      </c>
      <c r="R405">
        <v>30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346.52198196193081</v>
      </c>
      <c r="B406">
        <v>64.235294117647058</v>
      </c>
      <c r="C406">
        <v>3.77620108548258</v>
      </c>
      <c r="D406">
        <v>211.66139999999999</v>
      </c>
      <c r="E406">
        <v>310.19975279484862</v>
      </c>
      <c r="F406">
        <v>70.759500000000003</v>
      </c>
      <c r="G406">
        <v>41.634449999999987</v>
      </c>
      <c r="H406">
        <v>39</v>
      </c>
      <c r="I406">
        <v>44</v>
      </c>
      <c r="J406">
        <v>6</v>
      </c>
      <c r="K406">
        <v>312</v>
      </c>
      <c r="L406">
        <v>50</v>
      </c>
      <c r="M406">
        <v>17</v>
      </c>
      <c r="N406">
        <v>1171</v>
      </c>
      <c r="O406">
        <v>0.28000000000000003</v>
      </c>
      <c r="P406">
        <v>2.33</v>
      </c>
      <c r="Q406">
        <v>1.4999999999999999E-2</v>
      </c>
      <c r="R406">
        <v>30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264.32614557736838</v>
      </c>
      <c r="B407">
        <v>49</v>
      </c>
      <c r="C407">
        <v>3.776087793962406</v>
      </c>
      <c r="D407">
        <v>365.91427499999998</v>
      </c>
      <c r="E407">
        <v>307.25477178423239</v>
      </c>
      <c r="F407">
        <v>58.861820000000002</v>
      </c>
      <c r="G407">
        <v>31.720285000000001</v>
      </c>
      <c r="H407">
        <v>142</v>
      </c>
      <c r="I407">
        <v>49</v>
      </c>
      <c r="J407">
        <v>19</v>
      </c>
      <c r="K407">
        <v>69</v>
      </c>
      <c r="L407">
        <v>45</v>
      </c>
      <c r="M407">
        <v>11</v>
      </c>
      <c r="N407">
        <v>1171</v>
      </c>
      <c r="O407">
        <v>0.28000000000000003</v>
      </c>
      <c r="P407">
        <v>2.33</v>
      </c>
      <c r="Q407">
        <v>1.4999999999999999E-2</v>
      </c>
      <c r="R407">
        <v>30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452.7881691036697</v>
      </c>
      <c r="B408">
        <v>84</v>
      </c>
      <c r="C408">
        <v>3.773234742530581</v>
      </c>
      <c r="D408">
        <v>225.54996</v>
      </c>
      <c r="E408">
        <v>307.35933609958511</v>
      </c>
      <c r="F408">
        <v>51.482280000000003</v>
      </c>
      <c r="G408">
        <v>54.33888000000001</v>
      </c>
      <c r="H408">
        <v>111</v>
      </c>
      <c r="I408">
        <v>48</v>
      </c>
      <c r="J408">
        <v>22</v>
      </c>
      <c r="K408">
        <v>255</v>
      </c>
      <c r="L408">
        <v>46</v>
      </c>
      <c r="M408">
        <v>12</v>
      </c>
      <c r="N408">
        <v>1171</v>
      </c>
      <c r="O408">
        <v>0.28000000000000003</v>
      </c>
      <c r="P408">
        <v>2.33</v>
      </c>
      <c r="Q408">
        <v>1.4999999999999999E-2</v>
      </c>
      <c r="R408">
        <v>30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289.04483501637651</v>
      </c>
      <c r="B409">
        <v>53.666666666666657</v>
      </c>
      <c r="C409">
        <v>3.770150021952738</v>
      </c>
      <c r="D409">
        <v>135.19800000000001</v>
      </c>
      <c r="E409">
        <v>311.2104592437471</v>
      </c>
      <c r="F409">
        <v>92.573999999999998</v>
      </c>
      <c r="G409">
        <v>34.743000000000002</v>
      </c>
      <c r="H409">
        <v>164</v>
      </c>
      <c r="I409">
        <v>43</v>
      </c>
      <c r="J409">
        <v>3</v>
      </c>
      <c r="K409">
        <v>156</v>
      </c>
      <c r="L409">
        <v>49</v>
      </c>
      <c r="M409">
        <v>2</v>
      </c>
      <c r="N409">
        <v>1171</v>
      </c>
      <c r="O409">
        <v>0.28000000000000003</v>
      </c>
      <c r="P409">
        <v>2.33</v>
      </c>
      <c r="Q409">
        <v>1.4999999999999999E-2</v>
      </c>
      <c r="R409">
        <v>30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452.26343265239751</v>
      </c>
      <c r="B410">
        <v>84</v>
      </c>
      <c r="C410">
        <v>3.7688619387699802</v>
      </c>
      <c r="D410">
        <v>225.41380000000001</v>
      </c>
      <c r="E410">
        <v>307.13029045643151</v>
      </c>
      <c r="F410">
        <v>51.414200000000001</v>
      </c>
      <c r="G410">
        <v>54.270800000000008</v>
      </c>
      <c r="H410">
        <v>111</v>
      </c>
      <c r="I410">
        <v>48</v>
      </c>
      <c r="J410">
        <v>22</v>
      </c>
      <c r="K410">
        <v>246</v>
      </c>
      <c r="L410">
        <v>46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30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271.10540656366612</v>
      </c>
      <c r="B411">
        <v>50.4</v>
      </c>
      <c r="C411">
        <v>3.7653528689398068</v>
      </c>
      <c r="D411">
        <v>114.626</v>
      </c>
      <c r="E411">
        <v>311.2895898665131</v>
      </c>
      <c r="F411">
        <v>65.554749999999999</v>
      </c>
      <c r="G411">
        <v>32.587750000000007</v>
      </c>
      <c r="H411">
        <v>212</v>
      </c>
      <c r="I411">
        <v>47</v>
      </c>
      <c r="J411">
        <v>20</v>
      </c>
      <c r="K411">
        <v>96</v>
      </c>
      <c r="L411">
        <v>45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30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271.0949954841256</v>
      </c>
      <c r="B412">
        <v>50.400000000000013</v>
      </c>
      <c r="C412">
        <v>3.7652082706128551</v>
      </c>
      <c r="D412">
        <v>117.4752</v>
      </c>
      <c r="E412">
        <v>311.70124481327798</v>
      </c>
      <c r="F412">
        <v>74.198399999999992</v>
      </c>
      <c r="G412">
        <v>32.591999999999999</v>
      </c>
      <c r="H412">
        <v>176</v>
      </c>
      <c r="I412">
        <v>50</v>
      </c>
      <c r="J412">
        <v>4</v>
      </c>
      <c r="K412">
        <v>57</v>
      </c>
      <c r="L412">
        <v>45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30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451.73247269703398</v>
      </c>
      <c r="B413">
        <v>84</v>
      </c>
      <c r="C413">
        <v>3.7644372724752841</v>
      </c>
      <c r="D413">
        <v>225.3509</v>
      </c>
      <c r="E413">
        <v>310.62904564315352</v>
      </c>
      <c r="F413">
        <v>51.382750000000001</v>
      </c>
      <c r="G413">
        <v>54.285000000000011</v>
      </c>
      <c r="H413">
        <v>111</v>
      </c>
      <c r="I413">
        <v>47</v>
      </c>
      <c r="J413">
        <v>22</v>
      </c>
      <c r="K413">
        <v>248</v>
      </c>
      <c r="L413">
        <v>47</v>
      </c>
      <c r="M413">
        <v>12</v>
      </c>
      <c r="N413">
        <v>1171</v>
      </c>
      <c r="O413">
        <v>0.28000000000000003</v>
      </c>
      <c r="P413">
        <v>2.33</v>
      </c>
      <c r="Q413">
        <v>1.4999999999999999E-2</v>
      </c>
      <c r="R413">
        <v>30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451.06149701274899</v>
      </c>
      <c r="B414">
        <v>84</v>
      </c>
      <c r="C414">
        <v>3.7588458084395748</v>
      </c>
      <c r="D414">
        <v>145.69631999999999</v>
      </c>
      <c r="E414">
        <v>311.3464213943422</v>
      </c>
      <c r="F414">
        <v>54.220320000000001</v>
      </c>
      <c r="G414">
        <v>54.220320000000001</v>
      </c>
      <c r="H414">
        <v>165</v>
      </c>
      <c r="I414">
        <v>51</v>
      </c>
      <c r="J414">
        <v>44</v>
      </c>
      <c r="K414">
        <v>41</v>
      </c>
      <c r="L414">
        <v>43</v>
      </c>
      <c r="M414">
        <v>11</v>
      </c>
      <c r="N414">
        <v>1171</v>
      </c>
      <c r="O414">
        <v>0.28000000000000003</v>
      </c>
      <c r="P414">
        <v>2.33</v>
      </c>
      <c r="Q414">
        <v>1.4999999999999999E-2</v>
      </c>
      <c r="R414">
        <v>30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300.58290096524507</v>
      </c>
      <c r="B415">
        <v>56.000000000000007</v>
      </c>
      <c r="C415">
        <v>3.757286262065564</v>
      </c>
      <c r="D415">
        <v>135.39779999999999</v>
      </c>
      <c r="E415">
        <v>311.25311203319501</v>
      </c>
      <c r="F415">
        <v>85.358999999999995</v>
      </c>
      <c r="G415">
        <v>36.130499999999998</v>
      </c>
      <c r="H415">
        <v>52</v>
      </c>
      <c r="I415">
        <v>43</v>
      </c>
      <c r="J415">
        <v>7</v>
      </c>
      <c r="K415">
        <v>98</v>
      </c>
      <c r="L415">
        <v>49</v>
      </c>
      <c r="M415">
        <v>4</v>
      </c>
      <c r="N415">
        <v>1171</v>
      </c>
      <c r="O415">
        <v>0.28000000000000003</v>
      </c>
      <c r="P415">
        <v>2.33</v>
      </c>
      <c r="Q415">
        <v>1.4999999999999999E-2</v>
      </c>
      <c r="R415">
        <v>30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300.14446264199142</v>
      </c>
      <c r="B416">
        <v>56</v>
      </c>
      <c r="C416">
        <v>3.7518057830248921</v>
      </c>
      <c r="D416">
        <v>100.714</v>
      </c>
      <c r="E416">
        <v>312.56431535269712</v>
      </c>
      <c r="F416">
        <v>55.633200000000002</v>
      </c>
      <c r="G416">
        <v>36.097199999999987</v>
      </c>
      <c r="H416">
        <v>5</v>
      </c>
      <c r="I416">
        <v>28</v>
      </c>
      <c r="J416">
        <v>1</v>
      </c>
      <c r="K416">
        <v>52</v>
      </c>
      <c r="L416">
        <v>66</v>
      </c>
      <c r="M416">
        <v>2</v>
      </c>
      <c r="N416">
        <v>1171</v>
      </c>
      <c r="O416">
        <v>0.28000000000000003</v>
      </c>
      <c r="P416">
        <v>2.33</v>
      </c>
      <c r="Q416">
        <v>1.4999999999999999E-2</v>
      </c>
      <c r="R416">
        <v>30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456.54516347404319</v>
      </c>
      <c r="B417">
        <v>85.235294117647072</v>
      </c>
      <c r="C417">
        <v>3.749404724182964</v>
      </c>
      <c r="D417">
        <v>145.53874999999999</v>
      </c>
      <c r="E417">
        <v>311.58602566084397</v>
      </c>
      <c r="F417">
        <v>54.744934999999998</v>
      </c>
      <c r="G417">
        <v>54.884882500000003</v>
      </c>
      <c r="H417">
        <v>165</v>
      </c>
      <c r="I417">
        <v>58</v>
      </c>
      <c r="J417">
        <v>42</v>
      </c>
      <c r="K417">
        <v>77</v>
      </c>
      <c r="L417">
        <v>35</v>
      </c>
      <c r="M417">
        <v>11</v>
      </c>
      <c r="N417">
        <v>1171</v>
      </c>
      <c r="O417">
        <v>0.28000000000000003</v>
      </c>
      <c r="P417">
        <v>2.33</v>
      </c>
      <c r="Q417">
        <v>1.4999999999999999E-2</v>
      </c>
      <c r="R417">
        <v>30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456.48911938869952</v>
      </c>
      <c r="B418">
        <v>85.235294117647072</v>
      </c>
      <c r="C418">
        <v>3.7489444587477738</v>
      </c>
      <c r="D418">
        <v>145.51949999999999</v>
      </c>
      <c r="E418">
        <v>311.58602566084397</v>
      </c>
      <c r="F418">
        <v>54.738390000000003</v>
      </c>
      <c r="G418">
        <v>54.878145000000004</v>
      </c>
      <c r="H418">
        <v>165</v>
      </c>
      <c r="I418">
        <v>58</v>
      </c>
      <c r="J418">
        <v>42</v>
      </c>
      <c r="K418">
        <v>312</v>
      </c>
      <c r="L418">
        <v>35</v>
      </c>
      <c r="M418">
        <v>11</v>
      </c>
      <c r="N418">
        <v>1171</v>
      </c>
      <c r="O418">
        <v>0.28000000000000003</v>
      </c>
      <c r="P418">
        <v>2.33</v>
      </c>
      <c r="Q418">
        <v>1.4999999999999999E-2</v>
      </c>
      <c r="R418">
        <v>30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269.90746307164773</v>
      </c>
      <c r="B419">
        <v>50.4</v>
      </c>
      <c r="C419">
        <v>3.7487147648839958</v>
      </c>
      <c r="D419">
        <v>114.38328</v>
      </c>
      <c r="E419">
        <v>312.99087136929461</v>
      </c>
      <c r="F419">
        <v>65.433390000000003</v>
      </c>
      <c r="G419">
        <v>32.466389999999997</v>
      </c>
      <c r="H419">
        <v>246</v>
      </c>
      <c r="I419">
        <v>48</v>
      </c>
      <c r="J419">
        <v>22</v>
      </c>
      <c r="K419">
        <v>96</v>
      </c>
      <c r="L419">
        <v>45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30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262.39920906388329</v>
      </c>
      <c r="B420">
        <v>49</v>
      </c>
      <c r="C420">
        <v>3.7485601294840469</v>
      </c>
      <c r="D420">
        <v>441.93599999999998</v>
      </c>
      <c r="E420">
        <v>303.92717518404078</v>
      </c>
      <c r="F420">
        <v>72.640799999999999</v>
      </c>
      <c r="G420">
        <v>31.446000000000002</v>
      </c>
      <c r="H420">
        <v>2</v>
      </c>
      <c r="I420">
        <v>45</v>
      </c>
      <c r="J420">
        <v>4</v>
      </c>
      <c r="K420">
        <v>127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30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269.75484236328919</v>
      </c>
      <c r="B421">
        <v>50.4</v>
      </c>
      <c r="C421">
        <v>3.746595032823461</v>
      </c>
      <c r="D421">
        <v>113.20224</v>
      </c>
      <c r="E421">
        <v>311.28298755186722</v>
      </c>
      <c r="F421">
        <v>64.659720000000007</v>
      </c>
      <c r="G421">
        <v>32.425319999999999</v>
      </c>
      <c r="H421">
        <v>244</v>
      </c>
      <c r="I421">
        <v>49</v>
      </c>
      <c r="J421">
        <v>24</v>
      </c>
      <c r="K421">
        <v>96</v>
      </c>
      <c r="L421">
        <v>44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30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456.71156046228481</v>
      </c>
      <c r="B422">
        <v>85.358208955223887</v>
      </c>
      <c r="C422">
        <v>3.7453702020774879</v>
      </c>
      <c r="D422">
        <v>145.87200000000001</v>
      </c>
      <c r="E422">
        <v>311.83335909723297</v>
      </c>
      <c r="F422">
        <v>54.745289999999997</v>
      </c>
      <c r="G422">
        <v>54.910454999999999</v>
      </c>
      <c r="H422">
        <v>165</v>
      </c>
      <c r="I422">
        <v>59</v>
      </c>
      <c r="J422">
        <v>41</v>
      </c>
      <c r="K422">
        <v>316</v>
      </c>
      <c r="L422">
        <v>35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30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449.43633412609017</v>
      </c>
      <c r="B423">
        <v>84</v>
      </c>
      <c r="C423">
        <v>3.7453027843840849</v>
      </c>
      <c r="D423">
        <v>129.15935999999999</v>
      </c>
      <c r="E423">
        <v>311.58447982686653</v>
      </c>
      <c r="F423">
        <v>54.030239999999999</v>
      </c>
      <c r="G423">
        <v>54.030239999999999</v>
      </c>
      <c r="H423">
        <v>165</v>
      </c>
      <c r="I423">
        <v>51</v>
      </c>
      <c r="J423">
        <v>44</v>
      </c>
      <c r="K423">
        <v>133</v>
      </c>
      <c r="L423">
        <v>42</v>
      </c>
      <c r="M423">
        <v>11</v>
      </c>
      <c r="N423">
        <v>1171</v>
      </c>
      <c r="O423">
        <v>0.28000000000000003</v>
      </c>
      <c r="P423">
        <v>2.33</v>
      </c>
      <c r="Q423">
        <v>1.4999999999999999E-2</v>
      </c>
      <c r="R423">
        <v>30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299.52985135633202</v>
      </c>
      <c r="B424">
        <v>56</v>
      </c>
      <c r="C424">
        <v>3.7441231419541499</v>
      </c>
      <c r="D424">
        <v>157.83000000000001</v>
      </c>
      <c r="E424">
        <v>311.37759336099589</v>
      </c>
      <c r="F424">
        <v>56.106000000000002</v>
      </c>
      <c r="G424">
        <v>36.005760000000002</v>
      </c>
      <c r="H424">
        <v>74</v>
      </c>
      <c r="I424">
        <v>38</v>
      </c>
      <c r="J424">
        <v>3</v>
      </c>
      <c r="K424">
        <v>8</v>
      </c>
      <c r="L424">
        <v>51</v>
      </c>
      <c r="M424">
        <v>1</v>
      </c>
      <c r="N424">
        <v>1171</v>
      </c>
      <c r="O424">
        <v>0.28000000000000003</v>
      </c>
      <c r="P424">
        <v>2.33</v>
      </c>
      <c r="Q424">
        <v>1.4999999999999999E-2</v>
      </c>
      <c r="R424">
        <v>30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299.24326462734763</v>
      </c>
      <c r="B425">
        <v>56</v>
      </c>
      <c r="C425">
        <v>3.7405408078418452</v>
      </c>
      <c r="D425">
        <v>229.28016</v>
      </c>
      <c r="E425">
        <v>309.11414091719911</v>
      </c>
      <c r="F425">
        <v>84.60736</v>
      </c>
      <c r="G425">
        <v>35.937919999999998</v>
      </c>
      <c r="H425">
        <v>8</v>
      </c>
      <c r="I425">
        <v>39</v>
      </c>
      <c r="J425">
        <v>3</v>
      </c>
      <c r="K425">
        <v>327</v>
      </c>
      <c r="L425">
        <v>55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286.74609922979141</v>
      </c>
      <c r="B426">
        <v>53.666666666666671</v>
      </c>
      <c r="C426">
        <v>3.7401665116929319</v>
      </c>
      <c r="D426">
        <v>103.572</v>
      </c>
      <c r="E426">
        <v>306.03964378838322</v>
      </c>
      <c r="F426">
        <v>91.965600000000009</v>
      </c>
      <c r="G426">
        <v>34.393599999999999</v>
      </c>
      <c r="H426">
        <v>164</v>
      </c>
      <c r="I426">
        <v>64</v>
      </c>
      <c r="J426">
        <v>2</v>
      </c>
      <c r="K426">
        <v>238</v>
      </c>
      <c r="L426">
        <v>31</v>
      </c>
      <c r="M426">
        <v>2</v>
      </c>
      <c r="N426">
        <v>1171</v>
      </c>
      <c r="O426">
        <v>0.28000000000000003</v>
      </c>
      <c r="P426">
        <v>2.33</v>
      </c>
      <c r="Q426">
        <v>1.4999999999999999E-2</v>
      </c>
      <c r="R426">
        <v>30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277.45187603357721</v>
      </c>
      <c r="B427">
        <v>51.986666666666657</v>
      </c>
      <c r="C427">
        <v>3.7358870202007699</v>
      </c>
      <c r="D427">
        <v>104.0005</v>
      </c>
      <c r="E427">
        <v>311.58085211383451</v>
      </c>
      <c r="F427">
        <v>92.959249999999997</v>
      </c>
      <c r="G427">
        <v>33.354599999999998</v>
      </c>
      <c r="H427">
        <v>164</v>
      </c>
      <c r="I427">
        <v>41</v>
      </c>
      <c r="J427">
        <v>3</v>
      </c>
      <c r="K427">
        <v>237</v>
      </c>
      <c r="L427">
        <v>55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448.25181942280477</v>
      </c>
      <c r="B428">
        <v>84</v>
      </c>
      <c r="C428">
        <v>3.7354318285233741</v>
      </c>
      <c r="D428">
        <v>215.2647</v>
      </c>
      <c r="E428">
        <v>305.9485477178423</v>
      </c>
      <c r="F428">
        <v>51.817500000000003</v>
      </c>
      <c r="G428">
        <v>53.763300000000001</v>
      </c>
      <c r="H428">
        <v>111</v>
      </c>
      <c r="I428">
        <v>47</v>
      </c>
      <c r="J428">
        <v>22</v>
      </c>
      <c r="K428">
        <v>264</v>
      </c>
      <c r="L428">
        <v>47</v>
      </c>
      <c r="M428">
        <v>14</v>
      </c>
      <c r="N428">
        <v>1171</v>
      </c>
      <c r="O428">
        <v>0.28000000000000003</v>
      </c>
      <c r="P428">
        <v>2.33</v>
      </c>
      <c r="Q428">
        <v>1.4999999999999999E-2</v>
      </c>
      <c r="R428">
        <v>30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286.23072133226151</v>
      </c>
      <c r="B429">
        <v>53.666666666666657</v>
      </c>
      <c r="C429">
        <v>3.733444191290368</v>
      </c>
      <c r="D429">
        <v>94.793999999999997</v>
      </c>
      <c r="E429">
        <v>311.26819149524351</v>
      </c>
      <c r="F429">
        <v>94.793999999999997</v>
      </c>
      <c r="G429">
        <v>34.405559999999987</v>
      </c>
      <c r="H429">
        <v>164</v>
      </c>
      <c r="I429">
        <v>42</v>
      </c>
      <c r="J429">
        <v>3</v>
      </c>
      <c r="K429">
        <v>208</v>
      </c>
      <c r="L429">
        <v>51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335.88152626040409</v>
      </c>
      <c r="B430">
        <v>63.000000000000007</v>
      </c>
      <c r="C430">
        <v>3.7320169584489351</v>
      </c>
      <c r="D430">
        <v>201.24096</v>
      </c>
      <c r="E430">
        <v>309.93858921161831</v>
      </c>
      <c r="F430">
        <v>70.486079999999987</v>
      </c>
      <c r="G430">
        <v>40.351679999999988</v>
      </c>
      <c r="H430">
        <v>39</v>
      </c>
      <c r="I430">
        <v>43</v>
      </c>
      <c r="J430">
        <v>6</v>
      </c>
      <c r="K430">
        <v>331</v>
      </c>
      <c r="L430">
        <v>48</v>
      </c>
      <c r="M430">
        <v>5</v>
      </c>
      <c r="N430">
        <v>1171</v>
      </c>
      <c r="O430">
        <v>0.28000000000000003</v>
      </c>
      <c r="P430">
        <v>2.33</v>
      </c>
      <c r="Q430">
        <v>1.4999999999999999E-2</v>
      </c>
      <c r="R430">
        <v>30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279.87070825542253</v>
      </c>
      <c r="B431">
        <v>52.5</v>
      </c>
      <c r="C431">
        <v>3.7316094434056342</v>
      </c>
      <c r="D431">
        <v>210.12</v>
      </c>
      <c r="E431">
        <v>310.50914126677571</v>
      </c>
      <c r="F431">
        <v>101.6904</v>
      </c>
      <c r="G431">
        <v>33.630600000000001</v>
      </c>
      <c r="H431">
        <v>22</v>
      </c>
      <c r="I431">
        <v>41</v>
      </c>
      <c r="J431">
        <v>2</v>
      </c>
      <c r="K431">
        <v>165</v>
      </c>
      <c r="L431">
        <v>53</v>
      </c>
      <c r="M431">
        <v>10</v>
      </c>
      <c r="N431">
        <v>1171</v>
      </c>
      <c r="O431">
        <v>0.28000000000000003</v>
      </c>
      <c r="P431">
        <v>2.33</v>
      </c>
      <c r="Q431">
        <v>1.4999999999999999E-2</v>
      </c>
      <c r="R431">
        <v>30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447.55408112607199</v>
      </c>
      <c r="B432">
        <v>84</v>
      </c>
      <c r="C432">
        <v>3.7296173427172672</v>
      </c>
      <c r="D432">
        <v>226.01172</v>
      </c>
      <c r="E432">
        <v>305.01244813277998</v>
      </c>
      <c r="F432">
        <v>51.713160000000002</v>
      </c>
      <c r="G432">
        <v>53.658960000000008</v>
      </c>
      <c r="H432">
        <v>111</v>
      </c>
      <c r="I432">
        <v>47</v>
      </c>
      <c r="J432">
        <v>22</v>
      </c>
      <c r="K432">
        <v>247</v>
      </c>
      <c r="L432">
        <v>47</v>
      </c>
      <c r="M432">
        <v>16</v>
      </c>
      <c r="N432">
        <v>1171</v>
      </c>
      <c r="O432">
        <v>0.28000000000000003</v>
      </c>
      <c r="P432">
        <v>2.33</v>
      </c>
      <c r="Q432">
        <v>1.4999999999999999E-2</v>
      </c>
      <c r="R432">
        <v>30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447.55408112607199</v>
      </c>
      <c r="B433">
        <v>84</v>
      </c>
      <c r="C433">
        <v>3.7296173427172672</v>
      </c>
      <c r="D433">
        <v>226.01172</v>
      </c>
      <c r="E433">
        <v>305.01244813277998</v>
      </c>
      <c r="F433">
        <v>51.713160000000002</v>
      </c>
      <c r="G433">
        <v>53.658960000000008</v>
      </c>
      <c r="H433">
        <v>111</v>
      </c>
      <c r="I433">
        <v>47</v>
      </c>
      <c r="J433">
        <v>22</v>
      </c>
      <c r="K433">
        <v>253</v>
      </c>
      <c r="L433">
        <v>47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30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268.51697302581351</v>
      </c>
      <c r="B434">
        <v>50.400000000000013</v>
      </c>
      <c r="C434">
        <v>3.729402403136298</v>
      </c>
      <c r="D434">
        <v>116.496</v>
      </c>
      <c r="E434">
        <v>310.63900414937763</v>
      </c>
      <c r="F434">
        <v>73.872</v>
      </c>
      <c r="G434">
        <v>32.268000000000001</v>
      </c>
      <c r="H434">
        <v>74</v>
      </c>
      <c r="I434">
        <v>49</v>
      </c>
      <c r="J434">
        <v>2</v>
      </c>
      <c r="K434">
        <v>57</v>
      </c>
      <c r="L434">
        <v>45</v>
      </c>
      <c r="M434">
        <v>4</v>
      </c>
      <c r="N434">
        <v>1171</v>
      </c>
      <c r="O434">
        <v>0.28000000000000003</v>
      </c>
      <c r="P434">
        <v>2.33</v>
      </c>
      <c r="Q434">
        <v>1.4999999999999999E-2</v>
      </c>
      <c r="R434">
        <v>30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298.07478610285779</v>
      </c>
      <c r="B435">
        <v>56</v>
      </c>
      <c r="C435">
        <v>3.725934826285723</v>
      </c>
      <c r="D435">
        <v>223.27799999999999</v>
      </c>
      <c r="E435">
        <v>309.92871845231872</v>
      </c>
      <c r="F435">
        <v>83.868839999999992</v>
      </c>
      <c r="G435">
        <v>35.809559999999998</v>
      </c>
      <c r="H435">
        <v>9</v>
      </c>
      <c r="I435">
        <v>45</v>
      </c>
      <c r="J435">
        <v>2</v>
      </c>
      <c r="K435">
        <v>165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30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279.43073224722571</v>
      </c>
      <c r="B436">
        <v>52.5</v>
      </c>
      <c r="C436">
        <v>3.7257430966296758</v>
      </c>
      <c r="D436">
        <v>152.71199999999999</v>
      </c>
      <c r="E436">
        <v>311.25465920133632</v>
      </c>
      <c r="F436">
        <v>65.664000000000001</v>
      </c>
      <c r="G436">
        <v>33.588000000000001</v>
      </c>
      <c r="H436">
        <v>117</v>
      </c>
      <c r="I436">
        <v>53</v>
      </c>
      <c r="J436">
        <v>2</v>
      </c>
      <c r="K436">
        <v>147</v>
      </c>
      <c r="L436">
        <v>33</v>
      </c>
      <c r="M436">
        <v>2</v>
      </c>
      <c r="N436">
        <v>1171</v>
      </c>
      <c r="O436">
        <v>0.28000000000000003</v>
      </c>
      <c r="P436">
        <v>2.33</v>
      </c>
      <c r="Q436">
        <v>1.4999999999999999E-2</v>
      </c>
      <c r="R436">
        <v>30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268.13074713201109</v>
      </c>
      <c r="B437">
        <v>50.4</v>
      </c>
      <c r="C437">
        <v>3.7240381546112662</v>
      </c>
      <c r="D437">
        <v>119.43600000000001</v>
      </c>
      <c r="E437">
        <v>312.44813278008297</v>
      </c>
      <c r="F437">
        <v>68.875500000000002</v>
      </c>
      <c r="G437">
        <v>32.2455</v>
      </c>
      <c r="H437">
        <v>259</v>
      </c>
      <c r="I437">
        <v>48</v>
      </c>
      <c r="J437">
        <v>13</v>
      </c>
      <c r="K437">
        <v>96</v>
      </c>
      <c r="L437">
        <v>45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30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260.5410757382063</v>
      </c>
      <c r="B438">
        <v>49</v>
      </c>
      <c r="C438">
        <v>3.722015367688662</v>
      </c>
      <c r="D438">
        <v>466.55520000000013</v>
      </c>
      <c r="E438">
        <v>306.42323651452278</v>
      </c>
      <c r="F438">
        <v>55.748640000000002</v>
      </c>
      <c r="G438">
        <v>31.255379999999999</v>
      </c>
      <c r="H438">
        <v>56</v>
      </c>
      <c r="I438">
        <v>45</v>
      </c>
      <c r="J438">
        <v>5</v>
      </c>
      <c r="K438">
        <v>161</v>
      </c>
      <c r="L438">
        <v>49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30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446.62292745090298</v>
      </c>
      <c r="B439">
        <v>84</v>
      </c>
      <c r="C439">
        <v>3.721857728757525</v>
      </c>
      <c r="D439">
        <v>225.73347999999999</v>
      </c>
      <c r="E439">
        <v>303.76431535269711</v>
      </c>
      <c r="F439">
        <v>51.574039999999997</v>
      </c>
      <c r="G439">
        <v>53.519840000000002</v>
      </c>
      <c r="H439">
        <v>111</v>
      </c>
      <c r="I439">
        <v>47</v>
      </c>
      <c r="J439">
        <v>22</v>
      </c>
      <c r="K439">
        <v>244</v>
      </c>
      <c r="L439">
        <v>47</v>
      </c>
      <c r="M439">
        <v>11</v>
      </c>
      <c r="N439">
        <v>1171</v>
      </c>
      <c r="O439">
        <v>0.28000000000000003</v>
      </c>
      <c r="P439">
        <v>2.33</v>
      </c>
      <c r="Q439">
        <v>1.4999999999999999E-2</v>
      </c>
      <c r="R439">
        <v>30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285.34133884374688</v>
      </c>
      <c r="B440">
        <v>53.666666666666657</v>
      </c>
      <c r="C440">
        <v>3.72184355013583</v>
      </c>
      <c r="D440">
        <v>104.3925</v>
      </c>
      <c r="E440">
        <v>310.61029774633988</v>
      </c>
      <c r="F440">
        <v>94.340399999999988</v>
      </c>
      <c r="G440">
        <v>34.289399999999993</v>
      </c>
      <c r="H440">
        <v>164</v>
      </c>
      <c r="I440">
        <v>43</v>
      </c>
      <c r="J440">
        <v>3</v>
      </c>
      <c r="K440">
        <v>146</v>
      </c>
      <c r="L440">
        <v>51</v>
      </c>
      <c r="M440">
        <v>10</v>
      </c>
      <c r="N440">
        <v>1171</v>
      </c>
      <c r="O440">
        <v>0.28000000000000003</v>
      </c>
      <c r="P440">
        <v>2.33</v>
      </c>
      <c r="Q440">
        <v>1.4999999999999999E-2</v>
      </c>
      <c r="R440">
        <v>30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446.51834056221708</v>
      </c>
      <c r="B441">
        <v>84.000000000000014</v>
      </c>
      <c r="C441">
        <v>3.7209861713518091</v>
      </c>
      <c r="D441">
        <v>215.2647</v>
      </c>
      <c r="E441">
        <v>305.99004149377589</v>
      </c>
      <c r="F441">
        <v>51.817500000000003</v>
      </c>
      <c r="G441">
        <v>53.5563</v>
      </c>
      <c r="H441">
        <v>111</v>
      </c>
      <c r="I441">
        <v>49</v>
      </c>
      <c r="J441">
        <v>21</v>
      </c>
      <c r="K441">
        <v>268</v>
      </c>
      <c r="L441">
        <v>45</v>
      </c>
      <c r="M441">
        <v>14</v>
      </c>
      <c r="N441">
        <v>1171</v>
      </c>
      <c r="O441">
        <v>0.28000000000000003</v>
      </c>
      <c r="P441">
        <v>2.33</v>
      </c>
      <c r="Q441">
        <v>1.4999999999999999E-2</v>
      </c>
      <c r="R441">
        <v>30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285.24316855366772</v>
      </c>
      <c r="B442">
        <v>53.666666666666657</v>
      </c>
      <c r="C442">
        <v>3.7205630680913169</v>
      </c>
      <c r="D442">
        <v>104.3925</v>
      </c>
      <c r="E442">
        <v>311.44925152163182</v>
      </c>
      <c r="F442">
        <v>94.340399999999988</v>
      </c>
      <c r="G442">
        <v>34.289399999999993</v>
      </c>
      <c r="H442">
        <v>164</v>
      </c>
      <c r="I442">
        <v>43</v>
      </c>
      <c r="J442">
        <v>3</v>
      </c>
      <c r="K442">
        <v>314</v>
      </c>
      <c r="L442">
        <v>51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30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260.18751894483421</v>
      </c>
      <c r="B443">
        <v>49</v>
      </c>
      <c r="C443">
        <v>3.7169645563547742</v>
      </c>
      <c r="D443">
        <v>144.9804</v>
      </c>
      <c r="E443">
        <v>309.66915945758552</v>
      </c>
      <c r="F443">
        <v>82.987800000000007</v>
      </c>
      <c r="G443">
        <v>31.254600000000011</v>
      </c>
      <c r="H443">
        <v>177</v>
      </c>
      <c r="I443">
        <v>55</v>
      </c>
      <c r="J443">
        <v>2</v>
      </c>
      <c r="K443">
        <v>235</v>
      </c>
      <c r="L443">
        <v>36</v>
      </c>
      <c r="M443">
        <v>3</v>
      </c>
      <c r="N443">
        <v>1171</v>
      </c>
      <c r="O443">
        <v>0.28000000000000003</v>
      </c>
      <c r="P443">
        <v>2.33</v>
      </c>
      <c r="Q443">
        <v>1.4999999999999999E-2</v>
      </c>
      <c r="R443">
        <v>30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297.27291396756959</v>
      </c>
      <c r="B444">
        <v>56</v>
      </c>
      <c r="C444">
        <v>3.7159114245946201</v>
      </c>
      <c r="D444">
        <v>167.607</v>
      </c>
      <c r="E444">
        <v>310.70483999976909</v>
      </c>
      <c r="F444">
        <v>62.636400000000009</v>
      </c>
      <c r="G444">
        <v>35.724600000000002</v>
      </c>
      <c r="H444">
        <v>43</v>
      </c>
      <c r="I444">
        <v>42</v>
      </c>
      <c r="J444">
        <v>3</v>
      </c>
      <c r="K444">
        <v>127</v>
      </c>
      <c r="L444">
        <v>51</v>
      </c>
      <c r="M444">
        <v>12</v>
      </c>
      <c r="N444">
        <v>1171</v>
      </c>
      <c r="O444">
        <v>0.28000000000000003</v>
      </c>
      <c r="P444">
        <v>2.33</v>
      </c>
      <c r="Q444">
        <v>1.4999999999999999E-2</v>
      </c>
      <c r="R444">
        <v>30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284.88328976842138</v>
      </c>
      <c r="B445">
        <v>53.666666666666657</v>
      </c>
      <c r="C445">
        <v>3.7158689969794101</v>
      </c>
      <c r="D445">
        <v>105.816</v>
      </c>
      <c r="E445">
        <v>312.43625596315189</v>
      </c>
      <c r="F445">
        <v>94.866</v>
      </c>
      <c r="G445">
        <v>34.26</v>
      </c>
      <c r="H445">
        <v>164</v>
      </c>
      <c r="I445">
        <v>42</v>
      </c>
      <c r="J445">
        <v>3</v>
      </c>
      <c r="K445">
        <v>313</v>
      </c>
      <c r="L445">
        <v>50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279.93115538716029</v>
      </c>
      <c r="B446">
        <v>52.73863636363636</v>
      </c>
      <c r="C446">
        <v>3.715526647672716</v>
      </c>
      <c r="D446">
        <v>98.499800000000008</v>
      </c>
      <c r="E446">
        <v>312.07701637976868</v>
      </c>
      <c r="F446">
        <v>98.499800000000008</v>
      </c>
      <c r="G446">
        <v>33.659500000000001</v>
      </c>
      <c r="H446">
        <v>95</v>
      </c>
      <c r="I446">
        <v>46</v>
      </c>
      <c r="J446">
        <v>3</v>
      </c>
      <c r="K446">
        <v>265</v>
      </c>
      <c r="L446">
        <v>47</v>
      </c>
      <c r="M446">
        <v>13</v>
      </c>
      <c r="N446">
        <v>1171</v>
      </c>
      <c r="O446">
        <v>0.28000000000000003</v>
      </c>
      <c r="P446">
        <v>2.33</v>
      </c>
      <c r="Q446">
        <v>1.4999999999999999E-2</v>
      </c>
      <c r="R446">
        <v>30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445.81837202724319</v>
      </c>
      <c r="B447">
        <v>84</v>
      </c>
      <c r="C447">
        <v>3.715153100227027</v>
      </c>
      <c r="D447">
        <v>215.13149999999999</v>
      </c>
      <c r="E447">
        <v>303.74937759336098</v>
      </c>
      <c r="F447">
        <v>51.6843</v>
      </c>
      <c r="G447">
        <v>53.423100000000012</v>
      </c>
      <c r="H447">
        <v>111</v>
      </c>
      <c r="I447">
        <v>49</v>
      </c>
      <c r="J447">
        <v>21</v>
      </c>
      <c r="K447">
        <v>265</v>
      </c>
      <c r="L447">
        <v>45</v>
      </c>
      <c r="M447">
        <v>13</v>
      </c>
      <c r="N447">
        <v>1171</v>
      </c>
      <c r="O447">
        <v>0.28000000000000003</v>
      </c>
      <c r="P447">
        <v>2.33</v>
      </c>
      <c r="Q447">
        <v>1.4999999999999999E-2</v>
      </c>
      <c r="R447">
        <v>30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334.35083112237072</v>
      </c>
      <c r="B448">
        <v>63</v>
      </c>
      <c r="C448">
        <v>3.7150092346930079</v>
      </c>
      <c r="D448">
        <v>116.5428</v>
      </c>
      <c r="E448">
        <v>312.24967463722612</v>
      </c>
      <c r="F448">
        <v>69.351480000000009</v>
      </c>
      <c r="G448">
        <v>40.205880000000008</v>
      </c>
      <c r="H448">
        <v>54</v>
      </c>
      <c r="I448">
        <v>44</v>
      </c>
      <c r="J448">
        <v>3</v>
      </c>
      <c r="K448">
        <v>165</v>
      </c>
      <c r="L448">
        <v>49</v>
      </c>
      <c r="M448">
        <v>11</v>
      </c>
      <c r="N448">
        <v>1171</v>
      </c>
      <c r="O448">
        <v>0.28000000000000003</v>
      </c>
      <c r="P448">
        <v>2.33</v>
      </c>
      <c r="Q448">
        <v>1.4999999999999999E-2</v>
      </c>
      <c r="R448">
        <v>30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334.26645483450568</v>
      </c>
      <c r="B449">
        <v>63</v>
      </c>
      <c r="C449">
        <v>3.7140717203833971</v>
      </c>
      <c r="D449">
        <v>122.8736</v>
      </c>
      <c r="E449">
        <v>311.24631794784989</v>
      </c>
      <c r="F449">
        <v>50.691199999999988</v>
      </c>
      <c r="G449">
        <v>40.179199999999987</v>
      </c>
      <c r="H449">
        <v>47</v>
      </c>
      <c r="I449">
        <v>40</v>
      </c>
      <c r="J449">
        <v>4</v>
      </c>
      <c r="K449">
        <v>39</v>
      </c>
      <c r="L449">
        <v>47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296.91581596382167</v>
      </c>
      <c r="B450">
        <v>56</v>
      </c>
      <c r="C450">
        <v>3.7114476995477719</v>
      </c>
      <c r="D450">
        <v>133.46639999999999</v>
      </c>
      <c r="E450">
        <v>310.17427385892108</v>
      </c>
      <c r="F450">
        <v>84.448800000000006</v>
      </c>
      <c r="G450">
        <v>35.673920000000003</v>
      </c>
      <c r="H450">
        <v>52</v>
      </c>
      <c r="I450">
        <v>48</v>
      </c>
      <c r="J450">
        <v>6</v>
      </c>
      <c r="K450">
        <v>62</v>
      </c>
      <c r="L450">
        <v>46</v>
      </c>
      <c r="M450">
        <v>16</v>
      </c>
      <c r="N450">
        <v>1171</v>
      </c>
      <c r="O450">
        <v>0.28000000000000003</v>
      </c>
      <c r="P450">
        <v>2.33</v>
      </c>
      <c r="Q450">
        <v>1.4999999999999999E-2</v>
      </c>
      <c r="R450">
        <v>30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408.13588367228778</v>
      </c>
      <c r="B451">
        <v>77</v>
      </c>
      <c r="C451">
        <v>3.7103262152026169</v>
      </c>
      <c r="D451">
        <v>119.24160000000001</v>
      </c>
      <c r="E451">
        <v>310.8493196726937</v>
      </c>
      <c r="F451">
        <v>50.5488</v>
      </c>
      <c r="G451">
        <v>49.050400000000003</v>
      </c>
      <c r="H451">
        <v>178</v>
      </c>
      <c r="I451">
        <v>49</v>
      </c>
      <c r="J451">
        <v>4</v>
      </c>
      <c r="K451">
        <v>127</v>
      </c>
      <c r="L451">
        <v>45</v>
      </c>
      <c r="M451">
        <v>14</v>
      </c>
      <c r="N451">
        <v>1171</v>
      </c>
      <c r="O451">
        <v>0.28000000000000003</v>
      </c>
      <c r="P451">
        <v>2.33</v>
      </c>
      <c r="Q451">
        <v>1.4999999999999999E-2</v>
      </c>
      <c r="R451">
        <v>30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307.88679982274789</v>
      </c>
      <c r="B452">
        <v>58.100000000000009</v>
      </c>
      <c r="C452">
        <v>3.7094795159367222</v>
      </c>
      <c r="D452">
        <v>152.6472</v>
      </c>
      <c r="E452">
        <v>310.30705394190869</v>
      </c>
      <c r="F452">
        <v>89.59920000000001</v>
      </c>
      <c r="G452">
        <v>36.994079999999997</v>
      </c>
      <c r="H452">
        <v>52</v>
      </c>
      <c r="I452">
        <v>52</v>
      </c>
      <c r="J452">
        <v>6</v>
      </c>
      <c r="K452">
        <v>91</v>
      </c>
      <c r="L452">
        <v>42</v>
      </c>
      <c r="M452">
        <v>4</v>
      </c>
      <c r="N452">
        <v>1171</v>
      </c>
      <c r="O452">
        <v>0.28000000000000003</v>
      </c>
      <c r="P452">
        <v>2.33</v>
      </c>
      <c r="Q452">
        <v>1.4999999999999999E-2</v>
      </c>
      <c r="R452">
        <v>30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378.31005066178659</v>
      </c>
      <c r="B453">
        <v>71.400000000000006</v>
      </c>
      <c r="C453">
        <v>3.7089220653116342</v>
      </c>
      <c r="D453">
        <v>137.4984</v>
      </c>
      <c r="E453">
        <v>310.76967266163751</v>
      </c>
      <c r="F453">
        <v>50.227200000000003</v>
      </c>
      <c r="G453">
        <v>45.464399999999998</v>
      </c>
      <c r="H453">
        <v>1</v>
      </c>
      <c r="I453">
        <v>45</v>
      </c>
      <c r="J453">
        <v>8</v>
      </c>
      <c r="K453">
        <v>126</v>
      </c>
      <c r="L453">
        <v>49</v>
      </c>
      <c r="M453">
        <v>15</v>
      </c>
      <c r="N453">
        <v>1171</v>
      </c>
      <c r="O453">
        <v>0.28000000000000003</v>
      </c>
      <c r="P453">
        <v>2.33</v>
      </c>
      <c r="Q453">
        <v>1.4999999999999999E-2</v>
      </c>
      <c r="R453">
        <v>30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444.86957141109713</v>
      </c>
      <c r="B454">
        <v>84</v>
      </c>
      <c r="C454">
        <v>3.70724642842581</v>
      </c>
      <c r="D454">
        <v>214.82995</v>
      </c>
      <c r="E454">
        <v>304.62240663900411</v>
      </c>
      <c r="F454">
        <v>51.382750000000001</v>
      </c>
      <c r="G454">
        <v>53.32855</v>
      </c>
      <c r="H454">
        <v>111</v>
      </c>
      <c r="I454">
        <v>47</v>
      </c>
      <c r="J454">
        <v>22</v>
      </c>
      <c r="K454">
        <v>209</v>
      </c>
      <c r="L454">
        <v>47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30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277.87684528797382</v>
      </c>
      <c r="B455">
        <v>52.5</v>
      </c>
      <c r="C455">
        <v>3.705024603839651</v>
      </c>
      <c r="D455">
        <v>145.94880000000001</v>
      </c>
      <c r="E455">
        <v>310.3917630781724</v>
      </c>
      <c r="F455">
        <v>62.606400000000001</v>
      </c>
      <c r="G455">
        <v>33.389400000000002</v>
      </c>
      <c r="H455">
        <v>177</v>
      </c>
      <c r="I455">
        <v>61</v>
      </c>
      <c r="J455">
        <v>2</v>
      </c>
      <c r="K455">
        <v>147</v>
      </c>
      <c r="L455">
        <v>32</v>
      </c>
      <c r="M455">
        <v>2</v>
      </c>
      <c r="N455">
        <v>1171</v>
      </c>
      <c r="O455">
        <v>0.28000000000000003</v>
      </c>
      <c r="P455">
        <v>2.33</v>
      </c>
      <c r="Q455">
        <v>1.4999999999999999E-2</v>
      </c>
      <c r="R455">
        <v>30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279.09499393034491</v>
      </c>
      <c r="B456">
        <v>52.738636363636367</v>
      </c>
      <c r="C456">
        <v>3.7044282753952249</v>
      </c>
      <c r="D456">
        <v>98.625600000000006</v>
      </c>
      <c r="E456">
        <v>311.04797073661518</v>
      </c>
      <c r="F456">
        <v>98.625600000000006</v>
      </c>
      <c r="G456">
        <v>33.544800000000002</v>
      </c>
      <c r="H456">
        <v>95</v>
      </c>
      <c r="I456">
        <v>46</v>
      </c>
      <c r="J456">
        <v>3</v>
      </c>
      <c r="K456">
        <v>264</v>
      </c>
      <c r="L456">
        <v>48</v>
      </c>
      <c r="M456">
        <v>14</v>
      </c>
      <c r="N456">
        <v>1171</v>
      </c>
      <c r="O456">
        <v>0.28000000000000003</v>
      </c>
      <c r="P456">
        <v>2.33</v>
      </c>
      <c r="Q456">
        <v>1.4999999999999999E-2</v>
      </c>
      <c r="R456">
        <v>30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279.04821511572379</v>
      </c>
      <c r="B457">
        <v>52.738636363636367</v>
      </c>
      <c r="C457">
        <v>3.7038073801182039</v>
      </c>
      <c r="D457">
        <v>98.635960000000011</v>
      </c>
      <c r="E457">
        <v>312.20979646275629</v>
      </c>
      <c r="F457">
        <v>98.635960000000011</v>
      </c>
      <c r="G457">
        <v>33.555160000000001</v>
      </c>
      <c r="H457">
        <v>95</v>
      </c>
      <c r="I457">
        <v>46</v>
      </c>
      <c r="J457">
        <v>3</v>
      </c>
      <c r="K457">
        <v>268</v>
      </c>
      <c r="L457">
        <v>46</v>
      </c>
      <c r="M457">
        <v>14</v>
      </c>
      <c r="N457">
        <v>1171</v>
      </c>
      <c r="O457">
        <v>0.28000000000000003</v>
      </c>
      <c r="P457">
        <v>2.33</v>
      </c>
      <c r="Q457">
        <v>1.4999999999999999E-2</v>
      </c>
      <c r="R457">
        <v>30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296.11884282362718</v>
      </c>
      <c r="B458">
        <v>56</v>
      </c>
      <c r="C458">
        <v>3.70148553529534</v>
      </c>
      <c r="D458">
        <v>131.34334000000001</v>
      </c>
      <c r="E458">
        <v>311.48713692946058</v>
      </c>
      <c r="F458">
        <v>83.346940000000004</v>
      </c>
      <c r="G458">
        <v>35.597329999999999</v>
      </c>
      <c r="H458">
        <v>52</v>
      </c>
      <c r="I458">
        <v>47</v>
      </c>
      <c r="J458">
        <v>6</v>
      </c>
      <c r="K458">
        <v>155</v>
      </c>
      <c r="L458">
        <v>47</v>
      </c>
      <c r="M458">
        <v>23</v>
      </c>
      <c r="N458">
        <v>1171</v>
      </c>
      <c r="O458">
        <v>0.28000000000000003</v>
      </c>
      <c r="P458">
        <v>2.33</v>
      </c>
      <c r="Q458">
        <v>1.4999999999999999E-2</v>
      </c>
      <c r="R458">
        <v>30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259.10007053624219</v>
      </c>
      <c r="B459">
        <v>49</v>
      </c>
      <c r="C459">
        <v>3.7014295790891758</v>
      </c>
      <c r="D459">
        <v>432.25920000000002</v>
      </c>
      <c r="E459">
        <v>307.25999323938169</v>
      </c>
      <c r="F459">
        <v>73.003679999999989</v>
      </c>
      <c r="G459">
        <v>31.0932</v>
      </c>
      <c r="H459">
        <v>2</v>
      </c>
      <c r="I459">
        <v>45</v>
      </c>
      <c r="J459">
        <v>4</v>
      </c>
      <c r="K459">
        <v>319</v>
      </c>
      <c r="L459">
        <v>49</v>
      </c>
      <c r="M459">
        <v>14</v>
      </c>
      <c r="N459">
        <v>1171</v>
      </c>
      <c r="O459">
        <v>0.28000000000000003</v>
      </c>
      <c r="P459">
        <v>2.33</v>
      </c>
      <c r="Q459">
        <v>1.4999999999999999E-2</v>
      </c>
      <c r="R459">
        <v>30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443.89671740491792</v>
      </c>
      <c r="B460">
        <v>84.000000000000014</v>
      </c>
      <c r="C460">
        <v>3.6991393117076492</v>
      </c>
      <c r="D460">
        <v>215.20179999999999</v>
      </c>
      <c r="E460">
        <v>308.86639004149379</v>
      </c>
      <c r="F460">
        <v>51.754600000000003</v>
      </c>
      <c r="G460">
        <v>53.3048</v>
      </c>
      <c r="H460">
        <v>111</v>
      </c>
      <c r="I460">
        <v>48</v>
      </c>
      <c r="J460">
        <v>21</v>
      </c>
      <c r="K460">
        <v>202</v>
      </c>
      <c r="L460">
        <v>46</v>
      </c>
      <c r="M460">
        <v>17</v>
      </c>
      <c r="N460">
        <v>1171</v>
      </c>
      <c r="O460">
        <v>0.28000000000000003</v>
      </c>
      <c r="P460">
        <v>2.33</v>
      </c>
      <c r="Q460">
        <v>1.4999999999999999E-2</v>
      </c>
      <c r="R460">
        <v>30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283.54499871019368</v>
      </c>
      <c r="B461">
        <v>53.666666666666657</v>
      </c>
      <c r="C461">
        <v>3.6984130266547011</v>
      </c>
      <c r="D461">
        <v>106.10639999999999</v>
      </c>
      <c r="E461">
        <v>311.74535285408791</v>
      </c>
      <c r="F461">
        <v>61.120800000000003</v>
      </c>
      <c r="G461">
        <v>34.089399999999998</v>
      </c>
      <c r="H461">
        <v>114</v>
      </c>
      <c r="I461">
        <v>34</v>
      </c>
      <c r="J461">
        <v>2</v>
      </c>
      <c r="K461">
        <v>164</v>
      </c>
      <c r="L461">
        <v>59</v>
      </c>
      <c r="M461">
        <v>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332.8244749737986</v>
      </c>
      <c r="B462">
        <v>63</v>
      </c>
      <c r="C462">
        <v>3.6980497219310959</v>
      </c>
      <c r="D462">
        <v>151.52160000000001</v>
      </c>
      <c r="E462">
        <v>310.59585062240672</v>
      </c>
      <c r="F462">
        <v>50.507199999999997</v>
      </c>
      <c r="G462">
        <v>39.995199999999997</v>
      </c>
      <c r="H462">
        <v>75</v>
      </c>
      <c r="I462">
        <v>40</v>
      </c>
      <c r="J462">
        <v>3</v>
      </c>
      <c r="K462">
        <v>39</v>
      </c>
      <c r="L462">
        <v>47</v>
      </c>
      <c r="M462">
        <v>2</v>
      </c>
      <c r="N462">
        <v>1171</v>
      </c>
      <c r="O462">
        <v>0.28000000000000003</v>
      </c>
      <c r="P462">
        <v>2.33</v>
      </c>
      <c r="Q462">
        <v>1.4999999999999999E-2</v>
      </c>
      <c r="R462">
        <v>30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266.10236840349211</v>
      </c>
      <c r="B463">
        <v>50.400000000000013</v>
      </c>
      <c r="C463">
        <v>3.6958662278262779</v>
      </c>
      <c r="D463">
        <v>116.7552</v>
      </c>
      <c r="E463">
        <v>312.81659751037353</v>
      </c>
      <c r="F463">
        <v>73.478399999999993</v>
      </c>
      <c r="G463">
        <v>32.006399999999999</v>
      </c>
      <c r="H463">
        <v>176</v>
      </c>
      <c r="I463">
        <v>49</v>
      </c>
      <c r="J463">
        <v>4</v>
      </c>
      <c r="K463">
        <v>295</v>
      </c>
      <c r="L463">
        <v>45</v>
      </c>
      <c r="M463">
        <v>4</v>
      </c>
      <c r="N463">
        <v>1171</v>
      </c>
      <c r="O463">
        <v>0.28000000000000003</v>
      </c>
      <c r="P463">
        <v>2.33</v>
      </c>
      <c r="Q463">
        <v>1.4999999999999999E-2</v>
      </c>
      <c r="R463">
        <v>30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278.31754024014901</v>
      </c>
      <c r="B464">
        <v>52.738636363636367</v>
      </c>
      <c r="C464">
        <v>3.6941091313926262</v>
      </c>
      <c r="D464">
        <v>109.60128</v>
      </c>
      <c r="E464">
        <v>310.09195413910481</v>
      </c>
      <c r="F464">
        <v>98.519040000000004</v>
      </c>
      <c r="G464">
        <v>33.43824</v>
      </c>
      <c r="H464">
        <v>95</v>
      </c>
      <c r="I464">
        <v>46</v>
      </c>
      <c r="J464">
        <v>3</v>
      </c>
      <c r="K464">
        <v>247</v>
      </c>
      <c r="L464">
        <v>48</v>
      </c>
      <c r="M464">
        <v>16</v>
      </c>
      <c r="N464">
        <v>1171</v>
      </c>
      <c r="O464">
        <v>0.28000000000000003</v>
      </c>
      <c r="P464">
        <v>2.33</v>
      </c>
      <c r="Q464">
        <v>1.4999999999999999E-2</v>
      </c>
      <c r="R464">
        <v>30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278.31754024014901</v>
      </c>
      <c r="B465">
        <v>52.738636363636367</v>
      </c>
      <c r="C465">
        <v>3.6941091313926262</v>
      </c>
      <c r="D465">
        <v>109.60128</v>
      </c>
      <c r="E465">
        <v>310.09195413910481</v>
      </c>
      <c r="F465">
        <v>98.519040000000004</v>
      </c>
      <c r="G465">
        <v>33.43824</v>
      </c>
      <c r="H465">
        <v>95</v>
      </c>
      <c r="I465">
        <v>46</v>
      </c>
      <c r="J465">
        <v>3</v>
      </c>
      <c r="K465">
        <v>253</v>
      </c>
      <c r="L465">
        <v>48</v>
      </c>
      <c r="M465">
        <v>13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295.51719035172431</v>
      </c>
      <c r="B466">
        <v>56.000000000000007</v>
      </c>
      <c r="C466">
        <v>3.6939648793965532</v>
      </c>
      <c r="D466">
        <v>145.60980000000001</v>
      </c>
      <c r="E466">
        <v>310.3817427385892</v>
      </c>
      <c r="F466">
        <v>85.314599999999984</v>
      </c>
      <c r="G466">
        <v>35.508899999999997</v>
      </c>
      <c r="H466">
        <v>52</v>
      </c>
      <c r="I466">
        <v>49</v>
      </c>
      <c r="J466">
        <v>6</v>
      </c>
      <c r="K466">
        <v>278</v>
      </c>
      <c r="L466">
        <v>45</v>
      </c>
      <c r="M466">
        <v>5</v>
      </c>
      <c r="N466">
        <v>1171</v>
      </c>
      <c r="O466">
        <v>0.28000000000000003</v>
      </c>
      <c r="P466">
        <v>2.33</v>
      </c>
      <c r="Q466">
        <v>1.4999999999999999E-2</v>
      </c>
      <c r="R466">
        <v>30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332.41733325911531</v>
      </c>
      <c r="B467">
        <v>63</v>
      </c>
      <c r="C467">
        <v>3.6935259251012811</v>
      </c>
      <c r="D467">
        <v>115.3305</v>
      </c>
      <c r="E467">
        <v>312.16938235273358</v>
      </c>
      <c r="F467">
        <v>68.883839999999992</v>
      </c>
      <c r="G467">
        <v>39.972059999999999</v>
      </c>
      <c r="H467">
        <v>55</v>
      </c>
      <c r="I467">
        <v>45</v>
      </c>
      <c r="J467">
        <v>7</v>
      </c>
      <c r="K467">
        <v>165</v>
      </c>
      <c r="L467">
        <v>48</v>
      </c>
      <c r="M467">
        <v>11</v>
      </c>
      <c r="N467">
        <v>1171</v>
      </c>
      <c r="O467">
        <v>0.28000000000000003</v>
      </c>
      <c r="P467">
        <v>2.33</v>
      </c>
      <c r="Q467">
        <v>1.4999999999999999E-2</v>
      </c>
      <c r="R467">
        <v>30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295.47042852760887</v>
      </c>
      <c r="B468">
        <v>56.000000000000007</v>
      </c>
      <c r="C468">
        <v>3.6933803565951111</v>
      </c>
      <c r="D468">
        <v>259.29599999999999</v>
      </c>
      <c r="E468">
        <v>308.48132780082977</v>
      </c>
      <c r="F468">
        <v>55.055999999999997</v>
      </c>
      <c r="G468">
        <v>35.475600000000007</v>
      </c>
      <c r="H468">
        <v>178</v>
      </c>
      <c r="I468">
        <v>43</v>
      </c>
      <c r="J468">
        <v>3</v>
      </c>
      <c r="K468">
        <v>162</v>
      </c>
      <c r="L468">
        <v>50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30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442.34781018385343</v>
      </c>
      <c r="B469">
        <v>84.000000000000014</v>
      </c>
      <c r="C469">
        <v>3.6862317515321119</v>
      </c>
      <c r="D469">
        <v>142.58879999999999</v>
      </c>
      <c r="E469">
        <v>310.95377956407481</v>
      </c>
      <c r="F469">
        <v>53.164319999999996</v>
      </c>
      <c r="G469">
        <v>53.164319999999996</v>
      </c>
      <c r="H469">
        <v>165</v>
      </c>
      <c r="I469">
        <v>52</v>
      </c>
      <c r="J469">
        <v>43</v>
      </c>
      <c r="K469">
        <v>327</v>
      </c>
      <c r="L469">
        <v>41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30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265.33090724848842</v>
      </c>
      <c r="B470">
        <v>50.4</v>
      </c>
      <c r="C470">
        <v>3.685151489562339</v>
      </c>
      <c r="D470">
        <v>124.9712</v>
      </c>
      <c r="E470">
        <v>310.18589211618257</v>
      </c>
      <c r="F470">
        <v>72.742000000000004</v>
      </c>
      <c r="G470">
        <v>31.879200000000001</v>
      </c>
      <c r="H470">
        <v>4</v>
      </c>
      <c r="I470">
        <v>29</v>
      </c>
      <c r="J470">
        <v>1</v>
      </c>
      <c r="K470">
        <v>96</v>
      </c>
      <c r="L470">
        <v>64</v>
      </c>
      <c r="M470">
        <v>8</v>
      </c>
      <c r="N470">
        <v>1171</v>
      </c>
      <c r="O470">
        <v>0.28000000000000003</v>
      </c>
      <c r="P470">
        <v>2.33</v>
      </c>
      <c r="Q470">
        <v>1.4999999999999999E-2</v>
      </c>
      <c r="R470">
        <v>30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442.20986009880829</v>
      </c>
      <c r="B471">
        <v>84.000000000000014</v>
      </c>
      <c r="C471">
        <v>3.6850821674900689</v>
      </c>
      <c r="D471">
        <v>184.458</v>
      </c>
      <c r="E471">
        <v>311.71432988097081</v>
      </c>
      <c r="F471">
        <v>53.164319999999996</v>
      </c>
      <c r="G471">
        <v>53.164319999999996</v>
      </c>
      <c r="H471">
        <v>165</v>
      </c>
      <c r="I471">
        <v>52</v>
      </c>
      <c r="J471">
        <v>43</v>
      </c>
      <c r="K471">
        <v>148</v>
      </c>
      <c r="L471">
        <v>41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294.66715781169182</v>
      </c>
      <c r="B472">
        <v>56</v>
      </c>
      <c r="C472">
        <v>3.683339472646149</v>
      </c>
      <c r="D472">
        <v>100.752</v>
      </c>
      <c r="E472">
        <v>311.56846473029049</v>
      </c>
      <c r="F472">
        <v>55.655999999999999</v>
      </c>
      <c r="G472">
        <v>35.423999999999999</v>
      </c>
      <c r="H472">
        <v>5</v>
      </c>
      <c r="I472">
        <v>28</v>
      </c>
      <c r="J472">
        <v>1</v>
      </c>
      <c r="K472">
        <v>53</v>
      </c>
      <c r="L472">
        <v>64</v>
      </c>
      <c r="M472">
        <v>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276.20695830502018</v>
      </c>
      <c r="B473">
        <v>52.5</v>
      </c>
      <c r="C473">
        <v>3.6827594440669369</v>
      </c>
      <c r="D473">
        <v>194.27207999999999</v>
      </c>
      <c r="E473">
        <v>308.33039282784353</v>
      </c>
      <c r="F473">
        <v>97.136039999999994</v>
      </c>
      <c r="G473">
        <v>33.160679999999999</v>
      </c>
      <c r="H473">
        <v>22</v>
      </c>
      <c r="I473">
        <v>39</v>
      </c>
      <c r="J473">
        <v>2</v>
      </c>
      <c r="K473">
        <v>85</v>
      </c>
      <c r="L473">
        <v>55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277.10770619430377</v>
      </c>
      <c r="B474">
        <v>52.73863636363636</v>
      </c>
      <c r="C474">
        <v>3.6780510022773369</v>
      </c>
      <c r="D474">
        <v>99.771600000000007</v>
      </c>
      <c r="E474">
        <v>308.85588711290279</v>
      </c>
      <c r="F474">
        <v>99.771600000000007</v>
      </c>
      <c r="G474">
        <v>33.276000000000003</v>
      </c>
      <c r="H474">
        <v>95</v>
      </c>
      <c r="I474">
        <v>47</v>
      </c>
      <c r="J474">
        <v>3</v>
      </c>
      <c r="K474">
        <v>63</v>
      </c>
      <c r="L474">
        <v>47</v>
      </c>
      <c r="M474">
        <v>6</v>
      </c>
      <c r="N474">
        <v>1171</v>
      </c>
      <c r="O474">
        <v>0.28000000000000003</v>
      </c>
      <c r="P474">
        <v>2.33</v>
      </c>
      <c r="Q474">
        <v>1.4999999999999999E-2</v>
      </c>
      <c r="R474">
        <v>30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281.93906202371579</v>
      </c>
      <c r="B475">
        <v>53.666666666666657</v>
      </c>
      <c r="C475">
        <v>3.6774660263962939</v>
      </c>
      <c r="D475">
        <v>94.498000000000005</v>
      </c>
      <c r="E475">
        <v>311.43416659897798</v>
      </c>
      <c r="F475">
        <v>94.498000000000005</v>
      </c>
      <c r="G475">
        <v>33.892000000000003</v>
      </c>
      <c r="H475">
        <v>164</v>
      </c>
      <c r="I475">
        <v>42</v>
      </c>
      <c r="J475">
        <v>3</v>
      </c>
      <c r="K475">
        <v>269</v>
      </c>
      <c r="L475">
        <v>52</v>
      </c>
      <c r="M475">
        <v>11</v>
      </c>
      <c r="N475">
        <v>1171</v>
      </c>
      <c r="O475">
        <v>0.28000000000000003</v>
      </c>
      <c r="P475">
        <v>2.33</v>
      </c>
      <c r="Q475">
        <v>1.4999999999999999E-2</v>
      </c>
      <c r="R475">
        <v>30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441.26366385974802</v>
      </c>
      <c r="B476">
        <v>84</v>
      </c>
      <c r="C476">
        <v>3.6771971988312342</v>
      </c>
      <c r="D476">
        <v>233.72909999999999</v>
      </c>
      <c r="E476">
        <v>304.34688796680501</v>
      </c>
      <c r="F476">
        <v>50.861700000000013</v>
      </c>
      <c r="G476">
        <v>52.890300000000003</v>
      </c>
      <c r="H476">
        <v>111</v>
      </c>
      <c r="I476">
        <v>49</v>
      </c>
      <c r="J476">
        <v>21</v>
      </c>
      <c r="K476">
        <v>97</v>
      </c>
      <c r="L476">
        <v>45</v>
      </c>
      <c r="M476">
        <v>6</v>
      </c>
      <c r="N476">
        <v>1171</v>
      </c>
      <c r="O476">
        <v>0.28000000000000003</v>
      </c>
      <c r="P476">
        <v>2.33</v>
      </c>
      <c r="Q476">
        <v>1.4999999999999999E-2</v>
      </c>
      <c r="R476">
        <v>30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293.86282784668759</v>
      </c>
      <c r="B477">
        <v>56</v>
      </c>
      <c r="C477">
        <v>3.6732853480835952</v>
      </c>
      <c r="D477">
        <v>98.845500000000001</v>
      </c>
      <c r="E477">
        <v>312.09958506224058</v>
      </c>
      <c r="F477">
        <v>61.679000000000002</v>
      </c>
      <c r="G477">
        <v>35.335000000000001</v>
      </c>
      <c r="H477">
        <v>55</v>
      </c>
      <c r="I477">
        <v>53</v>
      </c>
      <c r="J477">
        <v>5</v>
      </c>
      <c r="K477">
        <v>56</v>
      </c>
      <c r="L477">
        <v>39</v>
      </c>
      <c r="M477">
        <v>3</v>
      </c>
      <c r="N477">
        <v>1171</v>
      </c>
      <c r="O477">
        <v>0.28000000000000003</v>
      </c>
      <c r="P477">
        <v>2.33</v>
      </c>
      <c r="Q477">
        <v>1.4999999999999999E-2</v>
      </c>
      <c r="R477">
        <v>30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293.74595827995017</v>
      </c>
      <c r="B478">
        <v>56</v>
      </c>
      <c r="C478">
        <v>3.671824478499377</v>
      </c>
      <c r="D478">
        <v>228.80544</v>
      </c>
      <c r="E478">
        <v>308.1117490437959</v>
      </c>
      <c r="F478">
        <v>83.886336</v>
      </c>
      <c r="G478">
        <v>35.263199999999998</v>
      </c>
      <c r="H478">
        <v>9</v>
      </c>
      <c r="I478">
        <v>44</v>
      </c>
      <c r="J478">
        <v>2</v>
      </c>
      <c r="K478">
        <v>125</v>
      </c>
      <c r="L478">
        <v>50</v>
      </c>
      <c r="M478">
        <v>12</v>
      </c>
      <c r="N478">
        <v>1171</v>
      </c>
      <c r="O478">
        <v>0.28000000000000003</v>
      </c>
      <c r="P478">
        <v>2.33</v>
      </c>
      <c r="Q478">
        <v>1.4999999999999999E-2</v>
      </c>
      <c r="R478">
        <v>30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293.57626163503738</v>
      </c>
      <c r="B479">
        <v>56</v>
      </c>
      <c r="C479">
        <v>3.6697032704379682</v>
      </c>
      <c r="D479">
        <v>98.171999999999997</v>
      </c>
      <c r="E479">
        <v>310.30705394190869</v>
      </c>
      <c r="F479">
        <v>61.23</v>
      </c>
      <c r="G479">
        <v>35.274600000000007</v>
      </c>
      <c r="H479">
        <v>54</v>
      </c>
      <c r="I479">
        <v>56</v>
      </c>
      <c r="J479">
        <v>2</v>
      </c>
      <c r="K479">
        <v>56</v>
      </c>
      <c r="L479">
        <v>38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30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281.22529583838678</v>
      </c>
      <c r="B480">
        <v>53.666666666666657</v>
      </c>
      <c r="C480">
        <v>3.6681560326746112</v>
      </c>
      <c r="D480">
        <v>105.012</v>
      </c>
      <c r="E480">
        <v>298.86904914630628</v>
      </c>
      <c r="F480">
        <v>91.944000000000003</v>
      </c>
      <c r="G480">
        <v>33.631999999999998</v>
      </c>
      <c r="H480">
        <v>164</v>
      </c>
      <c r="I480">
        <v>62</v>
      </c>
      <c r="J480">
        <v>2</v>
      </c>
      <c r="K480">
        <v>304</v>
      </c>
      <c r="L480">
        <v>33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403.4850608692754</v>
      </c>
      <c r="B481">
        <v>77</v>
      </c>
      <c r="C481">
        <v>3.6680460079025039</v>
      </c>
      <c r="D481">
        <v>170.00976</v>
      </c>
      <c r="E481">
        <v>311.76950268404238</v>
      </c>
      <c r="F481">
        <v>56.609760000000001</v>
      </c>
      <c r="G481">
        <v>48.50976</v>
      </c>
      <c r="H481">
        <v>127</v>
      </c>
      <c r="I481">
        <v>50</v>
      </c>
      <c r="J481">
        <v>45</v>
      </c>
      <c r="K481">
        <v>62</v>
      </c>
      <c r="L481">
        <v>44</v>
      </c>
      <c r="M481">
        <v>12</v>
      </c>
      <c r="N481">
        <v>1171</v>
      </c>
      <c r="O481">
        <v>0.28000000000000003</v>
      </c>
      <c r="P481">
        <v>2.33</v>
      </c>
      <c r="Q481">
        <v>1.4999999999999999E-2</v>
      </c>
      <c r="R481">
        <v>30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293.39780508075552</v>
      </c>
      <c r="B482">
        <v>56.000000000000007</v>
      </c>
      <c r="C482">
        <v>3.6674725635094441</v>
      </c>
      <c r="D482">
        <v>144.59706</v>
      </c>
      <c r="E482">
        <v>310.96265560165978</v>
      </c>
      <c r="F482">
        <v>84.714780000000005</v>
      </c>
      <c r="G482">
        <v>35.262639999999998</v>
      </c>
      <c r="H482">
        <v>53</v>
      </c>
      <c r="I482">
        <v>43</v>
      </c>
      <c r="J482">
        <v>7</v>
      </c>
      <c r="K482">
        <v>331</v>
      </c>
      <c r="L482">
        <v>49</v>
      </c>
      <c r="M482">
        <v>5</v>
      </c>
      <c r="N482">
        <v>1171</v>
      </c>
      <c r="O482">
        <v>0.28000000000000003</v>
      </c>
      <c r="P482">
        <v>2.33</v>
      </c>
      <c r="Q482">
        <v>1.4999999999999999E-2</v>
      </c>
      <c r="R482">
        <v>30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293.38609798940098</v>
      </c>
      <c r="B483">
        <v>56</v>
      </c>
      <c r="C483">
        <v>3.6673262248675118</v>
      </c>
      <c r="D483">
        <v>227.11199999999999</v>
      </c>
      <c r="E483">
        <v>308.1117490437959</v>
      </c>
      <c r="F483">
        <v>83.843999999999994</v>
      </c>
      <c r="G483">
        <v>35.22</v>
      </c>
      <c r="H483">
        <v>9</v>
      </c>
      <c r="I483">
        <v>44</v>
      </c>
      <c r="J483">
        <v>2</v>
      </c>
      <c r="K483">
        <v>124</v>
      </c>
      <c r="L483">
        <v>50</v>
      </c>
      <c r="M483">
        <v>12</v>
      </c>
      <c r="N483">
        <v>1171</v>
      </c>
      <c r="O483">
        <v>0.28000000000000003</v>
      </c>
      <c r="P483">
        <v>2.33</v>
      </c>
      <c r="Q483">
        <v>1.4999999999999999E-2</v>
      </c>
      <c r="R483">
        <v>30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329.63233479910917</v>
      </c>
      <c r="B484">
        <v>63</v>
      </c>
      <c r="C484">
        <v>3.6625814977678801</v>
      </c>
      <c r="D484">
        <v>112.5792</v>
      </c>
      <c r="E484">
        <v>312.13409885255498</v>
      </c>
      <c r="F484">
        <v>64.166399999999996</v>
      </c>
      <c r="G484">
        <v>39.636600000000001</v>
      </c>
      <c r="H484">
        <v>55</v>
      </c>
      <c r="I484">
        <v>49</v>
      </c>
      <c r="J484">
        <v>6</v>
      </c>
      <c r="K484">
        <v>41</v>
      </c>
      <c r="L484">
        <v>45</v>
      </c>
      <c r="M484">
        <v>16</v>
      </c>
      <c r="N484">
        <v>1171</v>
      </c>
      <c r="O484">
        <v>0.28000000000000003</v>
      </c>
      <c r="P484">
        <v>2.33</v>
      </c>
      <c r="Q484">
        <v>1.4999999999999999E-2</v>
      </c>
      <c r="R484">
        <v>30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292.98344816362737</v>
      </c>
      <c r="B485">
        <v>56</v>
      </c>
      <c r="C485">
        <v>3.6622931020453429</v>
      </c>
      <c r="D485">
        <v>367.26</v>
      </c>
      <c r="E485">
        <v>307.05497460278161</v>
      </c>
      <c r="F485">
        <v>50.785200000000003</v>
      </c>
      <c r="G485">
        <v>35.156399999999998</v>
      </c>
      <c r="H485">
        <v>42</v>
      </c>
      <c r="I485">
        <v>49</v>
      </c>
      <c r="J485">
        <v>31</v>
      </c>
      <c r="K485">
        <v>161</v>
      </c>
      <c r="L485">
        <v>44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30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292.96014557673902</v>
      </c>
      <c r="B486">
        <v>56</v>
      </c>
      <c r="C486">
        <v>3.662001819709237</v>
      </c>
      <c r="D486">
        <v>140.39279999999999</v>
      </c>
      <c r="E486">
        <v>310.90456431535267</v>
      </c>
      <c r="F486">
        <v>81.94019999999999</v>
      </c>
      <c r="G486">
        <v>35.209200000000003</v>
      </c>
      <c r="H486">
        <v>52</v>
      </c>
      <c r="I486">
        <v>46</v>
      </c>
      <c r="J486">
        <v>6</v>
      </c>
      <c r="K486">
        <v>60</v>
      </c>
      <c r="L486">
        <v>48</v>
      </c>
      <c r="M486">
        <v>20</v>
      </c>
      <c r="N486">
        <v>1171</v>
      </c>
      <c r="O486">
        <v>0.28000000000000003</v>
      </c>
      <c r="P486">
        <v>2.33</v>
      </c>
      <c r="Q486">
        <v>1.4999999999999999E-2</v>
      </c>
      <c r="R486">
        <v>30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292.95148023076467</v>
      </c>
      <c r="B487">
        <v>56.000000000000007</v>
      </c>
      <c r="C487">
        <v>3.6618935028845589</v>
      </c>
      <c r="D487">
        <v>206.9847</v>
      </c>
      <c r="E487">
        <v>309.7344398340249</v>
      </c>
      <c r="F487">
        <v>84.275099999999995</v>
      </c>
      <c r="G487">
        <v>35.19126</v>
      </c>
      <c r="H487">
        <v>8</v>
      </c>
      <c r="I487">
        <v>39</v>
      </c>
      <c r="J487">
        <v>3</v>
      </c>
      <c r="K487">
        <v>62</v>
      </c>
      <c r="L487">
        <v>54</v>
      </c>
      <c r="M487">
        <v>13</v>
      </c>
      <c r="N487">
        <v>1171</v>
      </c>
      <c r="O487">
        <v>0.28000000000000003</v>
      </c>
      <c r="P487">
        <v>2.33</v>
      </c>
      <c r="Q487">
        <v>1.4999999999999999E-2</v>
      </c>
      <c r="R487">
        <v>30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439.02815084928091</v>
      </c>
      <c r="B488">
        <v>84</v>
      </c>
      <c r="C488">
        <v>3.6585679237440081</v>
      </c>
      <c r="D488">
        <v>215.298</v>
      </c>
      <c r="E488">
        <v>308.86804979253111</v>
      </c>
      <c r="F488">
        <v>51.8508</v>
      </c>
      <c r="G488">
        <v>52.720200000000013</v>
      </c>
      <c r="H488">
        <v>111</v>
      </c>
      <c r="I488">
        <v>48</v>
      </c>
      <c r="J488">
        <v>21</v>
      </c>
      <c r="K488">
        <v>205</v>
      </c>
      <c r="L488">
        <v>45</v>
      </c>
      <c r="M488">
        <v>15</v>
      </c>
      <c r="N488">
        <v>1171</v>
      </c>
      <c r="O488">
        <v>0.28000000000000003</v>
      </c>
      <c r="P488">
        <v>2.33</v>
      </c>
      <c r="Q488">
        <v>1.4999999999999999E-2</v>
      </c>
      <c r="R488">
        <v>30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438.95424282067319</v>
      </c>
      <c r="B489">
        <v>84.000000000000014</v>
      </c>
      <c r="C489">
        <v>3.6579520235056102</v>
      </c>
      <c r="D489">
        <v>215.20179999999999</v>
      </c>
      <c r="E489">
        <v>304.83255718783943</v>
      </c>
      <c r="F489">
        <v>51.754600000000003</v>
      </c>
      <c r="G489">
        <v>52.624000000000009</v>
      </c>
      <c r="H489">
        <v>111</v>
      </c>
      <c r="I489">
        <v>48</v>
      </c>
      <c r="J489">
        <v>21</v>
      </c>
      <c r="K489">
        <v>292</v>
      </c>
      <c r="L489">
        <v>46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30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275.55395351290508</v>
      </c>
      <c r="B490">
        <v>52.738636363636367</v>
      </c>
      <c r="C490">
        <v>3.657428040593611</v>
      </c>
      <c r="D490">
        <v>98.181600000000003</v>
      </c>
      <c r="E490">
        <v>309.69361389014222</v>
      </c>
      <c r="F490">
        <v>98.181600000000003</v>
      </c>
      <c r="G490">
        <v>33.1008</v>
      </c>
      <c r="H490">
        <v>95</v>
      </c>
      <c r="I490">
        <v>46</v>
      </c>
      <c r="J490">
        <v>3</v>
      </c>
      <c r="K490">
        <v>209</v>
      </c>
      <c r="L490">
        <v>48</v>
      </c>
      <c r="M490">
        <v>11</v>
      </c>
      <c r="N490">
        <v>1171</v>
      </c>
      <c r="O490">
        <v>0.28000000000000003</v>
      </c>
      <c r="P490">
        <v>2.33</v>
      </c>
      <c r="Q490">
        <v>1.4999999999999999E-2</v>
      </c>
      <c r="R490">
        <v>30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438.7117773190032</v>
      </c>
      <c r="B491">
        <v>84</v>
      </c>
      <c r="C491">
        <v>3.6559314776583598</v>
      </c>
      <c r="D491">
        <v>215.26988</v>
      </c>
      <c r="E491">
        <v>309.32448132780092</v>
      </c>
      <c r="F491">
        <v>51.822679999999998</v>
      </c>
      <c r="G491">
        <v>52.692079999999997</v>
      </c>
      <c r="H491">
        <v>111</v>
      </c>
      <c r="I491">
        <v>48</v>
      </c>
      <c r="J491">
        <v>21</v>
      </c>
      <c r="K491">
        <v>266</v>
      </c>
      <c r="L491">
        <v>46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30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292.40946163105752</v>
      </c>
      <c r="B492">
        <v>56.000000000000007</v>
      </c>
      <c r="C492">
        <v>3.6551182703882188</v>
      </c>
      <c r="D492">
        <v>142.25020000000001</v>
      </c>
      <c r="E492">
        <v>309.84896265560172</v>
      </c>
      <c r="F492">
        <v>83.124200000000016</v>
      </c>
      <c r="G492">
        <v>35.127800000000001</v>
      </c>
      <c r="H492">
        <v>52</v>
      </c>
      <c r="I492">
        <v>47</v>
      </c>
      <c r="J492">
        <v>6</v>
      </c>
      <c r="K492">
        <v>249</v>
      </c>
      <c r="L492">
        <v>47</v>
      </c>
      <c r="M492">
        <v>16</v>
      </c>
      <c r="N492">
        <v>1171</v>
      </c>
      <c r="O492">
        <v>0.28000000000000003</v>
      </c>
      <c r="P492">
        <v>2.33</v>
      </c>
      <c r="Q492">
        <v>1.4999999999999999E-2</v>
      </c>
      <c r="R492">
        <v>30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438.56493321563249</v>
      </c>
      <c r="B493">
        <v>84.000000000000014</v>
      </c>
      <c r="C493">
        <v>3.6547077767969371</v>
      </c>
      <c r="D493">
        <v>127.58566999999999</v>
      </c>
      <c r="E493">
        <v>311.63469826411182</v>
      </c>
      <c r="F493">
        <v>52.72439</v>
      </c>
      <c r="G493">
        <v>52.72439</v>
      </c>
      <c r="H493">
        <v>165</v>
      </c>
      <c r="I493">
        <v>52</v>
      </c>
      <c r="J493">
        <v>43</v>
      </c>
      <c r="K493">
        <v>62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339.83298883481018</v>
      </c>
      <c r="B494">
        <v>65.100000000000009</v>
      </c>
      <c r="C494">
        <v>3.6541181595140881</v>
      </c>
      <c r="D494">
        <v>198.59520000000001</v>
      </c>
      <c r="E494">
        <v>309.01244813278009</v>
      </c>
      <c r="F494">
        <v>69.513600000000011</v>
      </c>
      <c r="G494">
        <v>40.810879999999997</v>
      </c>
      <c r="H494">
        <v>39</v>
      </c>
      <c r="I494">
        <v>52</v>
      </c>
      <c r="J494">
        <v>5</v>
      </c>
      <c r="K494">
        <v>91</v>
      </c>
      <c r="L494">
        <v>42</v>
      </c>
      <c r="M494">
        <v>4</v>
      </c>
      <c r="N494">
        <v>1171</v>
      </c>
      <c r="O494">
        <v>0.28000000000000003</v>
      </c>
      <c r="P494">
        <v>2.33</v>
      </c>
      <c r="Q494">
        <v>1.4999999999999999E-2</v>
      </c>
      <c r="R494">
        <v>30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292.27855544025181</v>
      </c>
      <c r="B495">
        <v>56.000000000000007</v>
      </c>
      <c r="C495">
        <v>3.6534819430031469</v>
      </c>
      <c r="D495">
        <v>202.31010000000001</v>
      </c>
      <c r="E495">
        <v>310.78008298755191</v>
      </c>
      <c r="F495">
        <v>82.746899999999997</v>
      </c>
      <c r="G495">
        <v>35.125490000000013</v>
      </c>
      <c r="H495">
        <v>8</v>
      </c>
      <c r="I495">
        <v>38</v>
      </c>
      <c r="J495">
        <v>3</v>
      </c>
      <c r="K495">
        <v>155</v>
      </c>
      <c r="L495">
        <v>55</v>
      </c>
      <c r="M495">
        <v>19</v>
      </c>
      <c r="N495">
        <v>1171</v>
      </c>
      <c r="O495">
        <v>0.28000000000000003</v>
      </c>
      <c r="P495">
        <v>2.33</v>
      </c>
      <c r="Q495">
        <v>1.4999999999999999E-2</v>
      </c>
      <c r="R495">
        <v>30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401.795793567261</v>
      </c>
      <c r="B496">
        <v>77</v>
      </c>
      <c r="C496">
        <v>3.6526890324296462</v>
      </c>
      <c r="D496">
        <v>179.24080000000001</v>
      </c>
      <c r="E496">
        <v>311.95808775847019</v>
      </c>
      <c r="F496">
        <v>56.572400000000002</v>
      </c>
      <c r="G496">
        <v>48.310400000000001</v>
      </c>
      <c r="H496">
        <v>127</v>
      </c>
      <c r="I496">
        <v>51</v>
      </c>
      <c r="J496">
        <v>45</v>
      </c>
      <c r="K496">
        <v>249</v>
      </c>
      <c r="L496">
        <v>43</v>
      </c>
      <c r="M496">
        <v>11</v>
      </c>
      <c r="N496">
        <v>1171</v>
      </c>
      <c r="O496">
        <v>0.28000000000000003</v>
      </c>
      <c r="P496">
        <v>2.33</v>
      </c>
      <c r="Q496">
        <v>1.4999999999999999E-2</v>
      </c>
      <c r="R496">
        <v>30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280.00411537155458</v>
      </c>
      <c r="B497">
        <v>53.666666666666657</v>
      </c>
      <c r="C497">
        <v>3.6522275918028861</v>
      </c>
      <c r="D497">
        <v>94.284000000000006</v>
      </c>
      <c r="E497">
        <v>312.78170751768391</v>
      </c>
      <c r="F497">
        <v>94.284000000000006</v>
      </c>
      <c r="G497">
        <v>33.677999999999997</v>
      </c>
      <c r="H497">
        <v>164</v>
      </c>
      <c r="I497">
        <v>42</v>
      </c>
      <c r="J497">
        <v>3</v>
      </c>
      <c r="K497">
        <v>310</v>
      </c>
      <c r="L497">
        <v>48</v>
      </c>
      <c r="M497">
        <v>4</v>
      </c>
      <c r="N497">
        <v>1171</v>
      </c>
      <c r="O497">
        <v>0.28000000000000003</v>
      </c>
      <c r="P497">
        <v>2.33</v>
      </c>
      <c r="Q497">
        <v>1.4999999999999999E-2</v>
      </c>
      <c r="R497">
        <v>30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291.80704996010519</v>
      </c>
      <c r="B498">
        <v>56</v>
      </c>
      <c r="C498">
        <v>3.6475881245013162</v>
      </c>
      <c r="D498">
        <v>130.83274</v>
      </c>
      <c r="E498">
        <v>311.25311203319501</v>
      </c>
      <c r="F498">
        <v>82.836340000000007</v>
      </c>
      <c r="G498">
        <v>35.075629999999997</v>
      </c>
      <c r="H498">
        <v>52</v>
      </c>
      <c r="I498">
        <v>47</v>
      </c>
      <c r="J498">
        <v>6</v>
      </c>
      <c r="K498">
        <v>263</v>
      </c>
      <c r="L498">
        <v>47</v>
      </c>
      <c r="M498">
        <v>13</v>
      </c>
      <c r="N498">
        <v>1171</v>
      </c>
      <c r="O498">
        <v>0.28000000000000003</v>
      </c>
      <c r="P498">
        <v>2.33</v>
      </c>
      <c r="Q498">
        <v>1.4999999999999999E-2</v>
      </c>
      <c r="R498">
        <v>30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291.80257812179599</v>
      </c>
      <c r="B499">
        <v>56</v>
      </c>
      <c r="C499">
        <v>3.647532226522451</v>
      </c>
      <c r="D499">
        <v>482.25948000000011</v>
      </c>
      <c r="E499">
        <v>302.8282157676349</v>
      </c>
      <c r="F499">
        <v>56.656619999999997</v>
      </c>
      <c r="G499">
        <v>34.953899999999997</v>
      </c>
      <c r="H499">
        <v>278</v>
      </c>
      <c r="I499">
        <v>47</v>
      </c>
      <c r="J499">
        <v>11</v>
      </c>
      <c r="K499">
        <v>161</v>
      </c>
      <c r="L499">
        <v>47</v>
      </c>
      <c r="M499">
        <v>13</v>
      </c>
      <c r="N499">
        <v>1171</v>
      </c>
      <c r="O499">
        <v>0.28000000000000003</v>
      </c>
      <c r="P499">
        <v>2.33</v>
      </c>
      <c r="Q499">
        <v>1.4999999999999999E-2</v>
      </c>
      <c r="R499">
        <v>30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401.22716870341583</v>
      </c>
      <c r="B500">
        <v>77</v>
      </c>
      <c r="C500">
        <v>3.6475197154855978</v>
      </c>
      <c r="D500">
        <v>169.41163</v>
      </c>
      <c r="E500">
        <v>311.63448248877978</v>
      </c>
      <c r="F500">
        <v>56.314030000000002</v>
      </c>
      <c r="G500">
        <v>48.235630000000008</v>
      </c>
      <c r="H500">
        <v>127</v>
      </c>
      <c r="I500">
        <v>51</v>
      </c>
      <c r="J500">
        <v>44</v>
      </c>
      <c r="K500">
        <v>155</v>
      </c>
      <c r="L500">
        <v>43</v>
      </c>
      <c r="M500">
        <v>17</v>
      </c>
      <c r="N500">
        <v>1171</v>
      </c>
      <c r="O500">
        <v>0.28000000000000003</v>
      </c>
      <c r="P500">
        <v>2.33</v>
      </c>
      <c r="Q500">
        <v>1.4999999999999999E-2</v>
      </c>
      <c r="R500">
        <v>30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291.71815629930461</v>
      </c>
      <c r="B501">
        <v>56</v>
      </c>
      <c r="C501">
        <v>3.646476953741308</v>
      </c>
      <c r="D501">
        <v>217.09236000000001</v>
      </c>
      <c r="E501">
        <v>301.20331950207469</v>
      </c>
      <c r="F501">
        <v>84.004259999999988</v>
      </c>
      <c r="G501">
        <v>34.920420000000007</v>
      </c>
      <c r="H501">
        <v>8</v>
      </c>
      <c r="I501">
        <v>39</v>
      </c>
      <c r="J501">
        <v>3</v>
      </c>
      <c r="K501">
        <v>177</v>
      </c>
      <c r="L501">
        <v>55</v>
      </c>
      <c r="M501">
        <v>1</v>
      </c>
      <c r="N501">
        <v>1171</v>
      </c>
      <c r="O501">
        <v>0.28000000000000003</v>
      </c>
      <c r="P501">
        <v>2.33</v>
      </c>
      <c r="Q501">
        <v>1.4999999999999999E-2</v>
      </c>
      <c r="R501">
        <v>30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291.68346562786269</v>
      </c>
      <c r="B502">
        <v>56.000000000000007</v>
      </c>
      <c r="C502">
        <v>3.6460433203482832</v>
      </c>
      <c r="D502">
        <v>217.31435999999999</v>
      </c>
      <c r="E502">
        <v>309.21161825726142</v>
      </c>
      <c r="F502">
        <v>84.115259999999992</v>
      </c>
      <c r="G502">
        <v>35.031419999999997</v>
      </c>
      <c r="H502">
        <v>8</v>
      </c>
      <c r="I502">
        <v>39</v>
      </c>
      <c r="J502">
        <v>3</v>
      </c>
      <c r="K502">
        <v>278</v>
      </c>
      <c r="L502">
        <v>45</v>
      </c>
      <c r="M502">
        <v>5</v>
      </c>
      <c r="N502">
        <v>1171</v>
      </c>
      <c r="O502">
        <v>0.28000000000000003</v>
      </c>
      <c r="P502">
        <v>2.33</v>
      </c>
      <c r="Q502">
        <v>1.4999999999999999E-2</v>
      </c>
      <c r="R502">
        <v>30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291.63919909205038</v>
      </c>
      <c r="B503">
        <v>56</v>
      </c>
      <c r="C503">
        <v>3.6454899886506298</v>
      </c>
      <c r="D503">
        <v>339.77100000000007</v>
      </c>
      <c r="E503">
        <v>308.04979253112032</v>
      </c>
      <c r="F503">
        <v>50.638199999999998</v>
      </c>
      <c r="G503">
        <v>35.009399999999999</v>
      </c>
      <c r="H503">
        <v>263</v>
      </c>
      <c r="I503">
        <v>50</v>
      </c>
      <c r="J503">
        <v>30</v>
      </c>
      <c r="K503">
        <v>161</v>
      </c>
      <c r="L503">
        <v>44</v>
      </c>
      <c r="M503">
        <v>10</v>
      </c>
      <c r="N503">
        <v>1171</v>
      </c>
      <c r="O503">
        <v>0.28000000000000003</v>
      </c>
      <c r="P503">
        <v>2.33</v>
      </c>
      <c r="Q503">
        <v>1.4999999999999999E-2</v>
      </c>
      <c r="R503">
        <v>30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291.53297701538469</v>
      </c>
      <c r="B504">
        <v>56</v>
      </c>
      <c r="C504">
        <v>3.6441622126923092</v>
      </c>
      <c r="D504">
        <v>212.38200000000001</v>
      </c>
      <c r="E504">
        <v>310.6487294877474</v>
      </c>
      <c r="F504">
        <v>82.325999999999993</v>
      </c>
      <c r="G504">
        <v>35.033999999999999</v>
      </c>
      <c r="H504">
        <v>9</v>
      </c>
      <c r="I504">
        <v>43</v>
      </c>
      <c r="J504">
        <v>2</v>
      </c>
      <c r="K504">
        <v>181</v>
      </c>
      <c r="L504">
        <v>51</v>
      </c>
      <c r="M504">
        <v>1</v>
      </c>
      <c r="N504">
        <v>1171</v>
      </c>
      <c r="O504">
        <v>0.28000000000000003</v>
      </c>
      <c r="P504">
        <v>2.33</v>
      </c>
      <c r="Q504">
        <v>1.4999999999999999E-2</v>
      </c>
      <c r="R504">
        <v>30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438.26593385167303</v>
      </c>
      <c r="B505">
        <v>84.190909090909102</v>
      </c>
      <c r="C505">
        <v>3.643934446234621</v>
      </c>
      <c r="D505">
        <v>134.29599999999999</v>
      </c>
      <c r="E505">
        <v>311.68449079523208</v>
      </c>
      <c r="F505">
        <v>52.658720000000002</v>
      </c>
      <c r="G505">
        <v>52.689520000000002</v>
      </c>
      <c r="H505">
        <v>165</v>
      </c>
      <c r="I505">
        <v>52</v>
      </c>
      <c r="J505">
        <v>43</v>
      </c>
      <c r="K505">
        <v>113</v>
      </c>
      <c r="L505">
        <v>40</v>
      </c>
      <c r="M505">
        <v>10</v>
      </c>
      <c r="N505">
        <v>1171</v>
      </c>
      <c r="O505">
        <v>0.28000000000000003</v>
      </c>
      <c r="P505">
        <v>2.33</v>
      </c>
      <c r="Q505">
        <v>1.4999999999999999E-2</v>
      </c>
      <c r="R505">
        <v>30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291.33045530207062</v>
      </c>
      <c r="B506">
        <v>56</v>
      </c>
      <c r="C506">
        <v>3.641630691275882</v>
      </c>
      <c r="D506">
        <v>141.51900000000001</v>
      </c>
      <c r="E506">
        <v>309.7113357095987</v>
      </c>
      <c r="F506">
        <v>82.758600000000001</v>
      </c>
      <c r="G506">
        <v>34.996199999999988</v>
      </c>
      <c r="H506">
        <v>52</v>
      </c>
      <c r="I506">
        <v>47</v>
      </c>
      <c r="J506">
        <v>6</v>
      </c>
      <c r="K506">
        <v>42</v>
      </c>
      <c r="L506">
        <v>47</v>
      </c>
      <c r="M506">
        <v>13</v>
      </c>
      <c r="N506">
        <v>1171</v>
      </c>
      <c r="O506">
        <v>0.28000000000000003</v>
      </c>
      <c r="P506">
        <v>2.33</v>
      </c>
      <c r="Q506">
        <v>1.4999999999999999E-2</v>
      </c>
      <c r="R506">
        <v>30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436.97309523592247</v>
      </c>
      <c r="B507">
        <v>84</v>
      </c>
      <c r="C507">
        <v>3.6414424602993538</v>
      </c>
      <c r="D507">
        <v>225.54996</v>
      </c>
      <c r="E507">
        <v>303.21659751037339</v>
      </c>
      <c r="F507">
        <v>51.482280000000003</v>
      </c>
      <c r="G507">
        <v>52.351680000000009</v>
      </c>
      <c r="H507">
        <v>111</v>
      </c>
      <c r="I507">
        <v>48</v>
      </c>
      <c r="J507">
        <v>21</v>
      </c>
      <c r="K507">
        <v>245</v>
      </c>
      <c r="L507">
        <v>46</v>
      </c>
      <c r="M507">
        <v>12</v>
      </c>
      <c r="N507">
        <v>1171</v>
      </c>
      <c r="O507">
        <v>0.28000000000000003</v>
      </c>
      <c r="P507">
        <v>2.33</v>
      </c>
      <c r="Q507">
        <v>1.4999999999999999E-2</v>
      </c>
      <c r="R507">
        <v>30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292.20526857784182</v>
      </c>
      <c r="B508">
        <v>56.186666666666667</v>
      </c>
      <c r="C508">
        <v>3.640431086933245</v>
      </c>
      <c r="D508">
        <v>106.14975</v>
      </c>
      <c r="E508">
        <v>311.88682349070581</v>
      </c>
      <c r="F508">
        <v>94.02225</v>
      </c>
      <c r="G508">
        <v>35.132624999999997</v>
      </c>
      <c r="H508">
        <v>164</v>
      </c>
      <c r="I508">
        <v>44</v>
      </c>
      <c r="J508">
        <v>3</v>
      </c>
      <c r="K508">
        <v>302</v>
      </c>
      <c r="L508">
        <v>49</v>
      </c>
      <c r="M508">
        <v>11</v>
      </c>
      <c r="N508">
        <v>1171</v>
      </c>
      <c r="O508">
        <v>0.28000000000000003</v>
      </c>
      <c r="P508">
        <v>2.33</v>
      </c>
      <c r="Q508">
        <v>1.4999999999999999E-2</v>
      </c>
      <c r="R508">
        <v>30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400.44474262473102</v>
      </c>
      <c r="B509">
        <v>77</v>
      </c>
      <c r="C509">
        <v>3.6404067511339182</v>
      </c>
      <c r="D509">
        <v>107.4156</v>
      </c>
      <c r="E509">
        <v>310.48120849580079</v>
      </c>
      <c r="F509">
        <v>50.354399999999998</v>
      </c>
      <c r="G509">
        <v>48.1188</v>
      </c>
      <c r="H509">
        <v>178</v>
      </c>
      <c r="I509">
        <v>48</v>
      </c>
      <c r="J509">
        <v>4</v>
      </c>
      <c r="K509">
        <v>319</v>
      </c>
      <c r="L509">
        <v>46</v>
      </c>
      <c r="M509">
        <v>15</v>
      </c>
      <c r="N509">
        <v>1171</v>
      </c>
      <c r="O509">
        <v>0.28000000000000003</v>
      </c>
      <c r="P509">
        <v>2.33</v>
      </c>
      <c r="Q509">
        <v>1.4999999999999999E-2</v>
      </c>
      <c r="R509">
        <v>30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436.60688838726372</v>
      </c>
      <c r="B510">
        <v>84.000000000000014</v>
      </c>
      <c r="C510">
        <v>3.6383907365605301</v>
      </c>
      <c r="D510">
        <v>127.34295</v>
      </c>
      <c r="E510">
        <v>311.29444930145621</v>
      </c>
      <c r="F510">
        <v>52.481670000000001</v>
      </c>
      <c r="G510">
        <v>52.481670000000001</v>
      </c>
      <c r="H510">
        <v>165</v>
      </c>
      <c r="I510">
        <v>52</v>
      </c>
      <c r="J510">
        <v>43</v>
      </c>
      <c r="K510">
        <v>155</v>
      </c>
      <c r="L510">
        <v>41</v>
      </c>
      <c r="M510">
        <v>15</v>
      </c>
      <c r="N510">
        <v>1171</v>
      </c>
      <c r="O510">
        <v>0.28000000000000003</v>
      </c>
      <c r="P510">
        <v>2.33</v>
      </c>
      <c r="Q510">
        <v>1.4999999999999999E-2</v>
      </c>
      <c r="R510">
        <v>30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290.91701644880447</v>
      </c>
      <c r="B511">
        <v>56.000000000000007</v>
      </c>
      <c r="C511">
        <v>3.636462705610056</v>
      </c>
      <c r="D511">
        <v>202.69463999999999</v>
      </c>
      <c r="E511">
        <v>309.96964585925701</v>
      </c>
      <c r="F511">
        <v>78.693239999999989</v>
      </c>
      <c r="G511">
        <v>34.950240000000008</v>
      </c>
      <c r="H511">
        <v>8</v>
      </c>
      <c r="I511">
        <v>57</v>
      </c>
      <c r="J511">
        <v>2</v>
      </c>
      <c r="K511">
        <v>179</v>
      </c>
      <c r="L511">
        <v>36</v>
      </c>
      <c r="M511">
        <v>2</v>
      </c>
      <c r="N511">
        <v>1171</v>
      </c>
      <c r="O511">
        <v>0.28000000000000003</v>
      </c>
      <c r="P511">
        <v>2.33</v>
      </c>
      <c r="Q511">
        <v>1.4999999999999999E-2</v>
      </c>
      <c r="R511">
        <v>30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273.96290397707708</v>
      </c>
      <c r="B512">
        <v>52.73863636363636</v>
      </c>
      <c r="C512">
        <v>3.6363100377047952</v>
      </c>
      <c r="D512">
        <v>104.7992</v>
      </c>
      <c r="E512">
        <v>311.05039524545077</v>
      </c>
      <c r="F512">
        <v>94.217199999999991</v>
      </c>
      <c r="G512">
        <v>32.927999999999997</v>
      </c>
      <c r="H512">
        <v>95</v>
      </c>
      <c r="I512">
        <v>44</v>
      </c>
      <c r="J512">
        <v>3</v>
      </c>
      <c r="K512">
        <v>245</v>
      </c>
      <c r="L512">
        <v>50</v>
      </c>
      <c r="M512">
        <v>12</v>
      </c>
      <c r="N512">
        <v>1171</v>
      </c>
      <c r="O512">
        <v>0.28000000000000003</v>
      </c>
      <c r="P512">
        <v>2.33</v>
      </c>
      <c r="Q512">
        <v>1.4999999999999999E-2</v>
      </c>
      <c r="R512">
        <v>30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290.8671902238205</v>
      </c>
      <c r="B513">
        <v>56.000000000000007</v>
      </c>
      <c r="C513">
        <v>3.6358398777977561</v>
      </c>
      <c r="D513">
        <v>440.06912000000011</v>
      </c>
      <c r="E513">
        <v>305.12033195020751</v>
      </c>
      <c r="F513">
        <v>55.653919999999999</v>
      </c>
      <c r="G513">
        <v>34.874720000000003</v>
      </c>
      <c r="H513">
        <v>61</v>
      </c>
      <c r="I513">
        <v>47</v>
      </c>
      <c r="J513">
        <v>16</v>
      </c>
      <c r="K513">
        <v>161</v>
      </c>
      <c r="L513">
        <v>45</v>
      </c>
      <c r="M513">
        <v>13</v>
      </c>
      <c r="N513">
        <v>1171</v>
      </c>
      <c r="O513">
        <v>0.28000000000000003</v>
      </c>
      <c r="P513">
        <v>2.33</v>
      </c>
      <c r="Q513">
        <v>1.4999999999999999E-2</v>
      </c>
      <c r="R513">
        <v>30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290.79433337620799</v>
      </c>
      <c r="B514">
        <v>56.000000000000007</v>
      </c>
      <c r="C514">
        <v>3.634929167202599</v>
      </c>
      <c r="D514">
        <v>128.3937</v>
      </c>
      <c r="E514">
        <v>311.25311203319501</v>
      </c>
      <c r="F514">
        <v>81.418499999999995</v>
      </c>
      <c r="G514">
        <v>34.953899999999997</v>
      </c>
      <c r="H514">
        <v>52</v>
      </c>
      <c r="I514">
        <v>47</v>
      </c>
      <c r="J514">
        <v>6</v>
      </c>
      <c r="K514">
        <v>203</v>
      </c>
      <c r="L514">
        <v>47</v>
      </c>
      <c r="M514">
        <v>15</v>
      </c>
      <c r="N514">
        <v>1171</v>
      </c>
      <c r="O514">
        <v>0.28000000000000003</v>
      </c>
      <c r="P514">
        <v>2.33</v>
      </c>
      <c r="Q514">
        <v>1.4999999999999999E-2</v>
      </c>
      <c r="R514">
        <v>30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436.15097576352281</v>
      </c>
      <c r="B515">
        <v>84</v>
      </c>
      <c r="C515">
        <v>3.6345914646960229</v>
      </c>
      <c r="D515">
        <v>225.54996</v>
      </c>
      <c r="E515">
        <v>307.79751037344403</v>
      </c>
      <c r="F515">
        <v>51.482280000000003</v>
      </c>
      <c r="G515">
        <v>52.351680000000009</v>
      </c>
      <c r="H515">
        <v>111</v>
      </c>
      <c r="I515">
        <v>48</v>
      </c>
      <c r="J515">
        <v>21</v>
      </c>
      <c r="K515">
        <v>258</v>
      </c>
      <c r="L515">
        <v>46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30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399.75351085755239</v>
      </c>
      <c r="B516">
        <v>77</v>
      </c>
      <c r="C516">
        <v>3.6341228259777498</v>
      </c>
      <c r="D516">
        <v>117.648</v>
      </c>
      <c r="E516">
        <v>309.88551089228088</v>
      </c>
      <c r="F516">
        <v>50.011200000000002</v>
      </c>
      <c r="G516">
        <v>48.024000000000001</v>
      </c>
      <c r="H516">
        <v>181</v>
      </c>
      <c r="I516">
        <v>42</v>
      </c>
      <c r="J516">
        <v>4</v>
      </c>
      <c r="K516">
        <v>127</v>
      </c>
      <c r="L516">
        <v>52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30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290.68648403004892</v>
      </c>
      <c r="B517">
        <v>56</v>
      </c>
      <c r="C517">
        <v>3.6335810503756121</v>
      </c>
      <c r="D517">
        <v>212.52</v>
      </c>
      <c r="E517">
        <v>307.07053941908708</v>
      </c>
      <c r="F517">
        <v>82.394999999999996</v>
      </c>
      <c r="G517">
        <v>34.881</v>
      </c>
      <c r="H517">
        <v>9</v>
      </c>
      <c r="I517">
        <v>43</v>
      </c>
      <c r="J517">
        <v>2</v>
      </c>
      <c r="K517">
        <v>137</v>
      </c>
      <c r="L517">
        <v>51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30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399.65557500228471</v>
      </c>
      <c r="B518">
        <v>77</v>
      </c>
      <c r="C518">
        <v>3.633232500020771</v>
      </c>
      <c r="D518">
        <v>178.10507999999999</v>
      </c>
      <c r="E518">
        <v>310.81463141481021</v>
      </c>
      <c r="F518">
        <v>56.234940000000002</v>
      </c>
      <c r="G518">
        <v>48.030540000000002</v>
      </c>
      <c r="H518">
        <v>127</v>
      </c>
      <c r="I518">
        <v>53</v>
      </c>
      <c r="J518">
        <v>43</v>
      </c>
      <c r="K518">
        <v>60</v>
      </c>
      <c r="L518">
        <v>41</v>
      </c>
      <c r="M518">
        <v>14</v>
      </c>
      <c r="N518">
        <v>1171</v>
      </c>
      <c r="O518">
        <v>0.28000000000000003</v>
      </c>
      <c r="P518">
        <v>2.33</v>
      </c>
      <c r="Q518">
        <v>1.4999999999999999E-2</v>
      </c>
      <c r="R518">
        <v>30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290.53164974390631</v>
      </c>
      <c r="B519">
        <v>56</v>
      </c>
      <c r="C519">
        <v>3.6316456217988291</v>
      </c>
      <c r="D519">
        <v>457.82279999999997</v>
      </c>
      <c r="E519">
        <v>305.00799091355248</v>
      </c>
      <c r="F519">
        <v>55.66536</v>
      </c>
      <c r="G519">
        <v>34.832880000000003</v>
      </c>
      <c r="H519">
        <v>118</v>
      </c>
      <c r="I519">
        <v>42</v>
      </c>
      <c r="J519">
        <v>3</v>
      </c>
      <c r="K519">
        <v>161</v>
      </c>
      <c r="L519">
        <v>51</v>
      </c>
      <c r="M519">
        <v>13</v>
      </c>
      <c r="N519">
        <v>1171</v>
      </c>
      <c r="O519">
        <v>0.28000000000000003</v>
      </c>
      <c r="P519">
        <v>2.33</v>
      </c>
      <c r="Q519">
        <v>1.4999999999999999E-2</v>
      </c>
      <c r="R519">
        <v>30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326.78156945407852</v>
      </c>
      <c r="B520">
        <v>63</v>
      </c>
      <c r="C520">
        <v>3.6309063272675401</v>
      </c>
      <c r="D520">
        <v>172.10640000000001</v>
      </c>
      <c r="E520">
        <v>308.96265560165978</v>
      </c>
      <c r="F520">
        <v>64.650400000000005</v>
      </c>
      <c r="G520">
        <v>39.242719999999998</v>
      </c>
      <c r="H520">
        <v>39</v>
      </c>
      <c r="I520">
        <v>46</v>
      </c>
      <c r="J520">
        <v>5</v>
      </c>
      <c r="K520">
        <v>62</v>
      </c>
      <c r="L520">
        <v>48</v>
      </c>
      <c r="M520">
        <v>17</v>
      </c>
      <c r="N520">
        <v>1171</v>
      </c>
      <c r="O520">
        <v>0.28000000000000003</v>
      </c>
      <c r="P520">
        <v>2.33</v>
      </c>
      <c r="Q520">
        <v>1.4999999999999999E-2</v>
      </c>
      <c r="R520">
        <v>30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278.33379667525293</v>
      </c>
      <c r="B521">
        <v>53.666666666666671</v>
      </c>
      <c r="C521">
        <v>3.6304408261989498</v>
      </c>
      <c r="D521">
        <v>101.1995</v>
      </c>
      <c r="E521">
        <v>312.56456654054938</v>
      </c>
      <c r="F521">
        <v>90.985339999999994</v>
      </c>
      <c r="G521">
        <v>33.474119999999999</v>
      </c>
      <c r="H521">
        <v>164</v>
      </c>
      <c r="I521">
        <v>40</v>
      </c>
      <c r="J521">
        <v>3</v>
      </c>
      <c r="K521">
        <v>145</v>
      </c>
      <c r="L521">
        <v>54</v>
      </c>
      <c r="M521">
        <v>22</v>
      </c>
      <c r="N521">
        <v>1171</v>
      </c>
      <c r="O521">
        <v>0.28000000000000003</v>
      </c>
      <c r="P521">
        <v>2.33</v>
      </c>
      <c r="Q521">
        <v>1.4999999999999999E-2</v>
      </c>
      <c r="R521">
        <v>30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290.32882967103541</v>
      </c>
      <c r="B522">
        <v>56</v>
      </c>
      <c r="C522">
        <v>3.6291103708879429</v>
      </c>
      <c r="D522">
        <v>208.23007999999999</v>
      </c>
      <c r="E522">
        <v>310.99419087136931</v>
      </c>
      <c r="F522">
        <v>80.831680000000006</v>
      </c>
      <c r="G522">
        <v>34.894240000000003</v>
      </c>
      <c r="H522">
        <v>8</v>
      </c>
      <c r="I522">
        <v>38</v>
      </c>
      <c r="J522">
        <v>3</v>
      </c>
      <c r="K522">
        <v>249</v>
      </c>
      <c r="L522">
        <v>53</v>
      </c>
      <c r="M522">
        <v>14</v>
      </c>
      <c r="N522">
        <v>1171</v>
      </c>
      <c r="O522">
        <v>0.28000000000000003</v>
      </c>
      <c r="P522">
        <v>2.33</v>
      </c>
      <c r="Q522">
        <v>1.4999999999999999E-2</v>
      </c>
      <c r="R522">
        <v>30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435.4097330771051</v>
      </c>
      <c r="B523">
        <v>84.000000000000014</v>
      </c>
      <c r="C523">
        <v>3.62841444230921</v>
      </c>
      <c r="D523">
        <v>133.55359999999999</v>
      </c>
      <c r="E523">
        <v>311.97241821672333</v>
      </c>
      <c r="F523">
        <v>52.352319999999999</v>
      </c>
      <c r="G523">
        <v>52.352319999999999</v>
      </c>
      <c r="H523">
        <v>165</v>
      </c>
      <c r="I523">
        <v>53</v>
      </c>
      <c r="J523">
        <v>42</v>
      </c>
      <c r="K523">
        <v>249</v>
      </c>
      <c r="L523">
        <v>41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30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290.14801943510531</v>
      </c>
      <c r="B524">
        <v>55.999999999999993</v>
      </c>
      <c r="C524">
        <v>3.6268502429388181</v>
      </c>
      <c r="D524">
        <v>216.1968</v>
      </c>
      <c r="E524">
        <v>308.64730290456441</v>
      </c>
      <c r="F524">
        <v>78.888539999999992</v>
      </c>
      <c r="G524">
        <v>34.838940000000001</v>
      </c>
      <c r="H524">
        <v>8</v>
      </c>
      <c r="I524">
        <v>57</v>
      </c>
      <c r="J524">
        <v>2</v>
      </c>
      <c r="K524">
        <v>175</v>
      </c>
      <c r="L524">
        <v>35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326.01765847364112</v>
      </c>
      <c r="B525">
        <v>63</v>
      </c>
      <c r="C525">
        <v>3.6224184274849009</v>
      </c>
      <c r="D525">
        <v>111.4632</v>
      </c>
      <c r="E525">
        <v>312.29875518672202</v>
      </c>
      <c r="F525">
        <v>50.4024</v>
      </c>
      <c r="G525">
        <v>39.204600000000013</v>
      </c>
      <c r="H525">
        <v>75</v>
      </c>
      <c r="I525">
        <v>37</v>
      </c>
      <c r="J525">
        <v>3</v>
      </c>
      <c r="K525">
        <v>54</v>
      </c>
      <c r="L525">
        <v>56</v>
      </c>
      <c r="M525">
        <v>1</v>
      </c>
      <c r="N525">
        <v>1171</v>
      </c>
      <c r="O525">
        <v>0.28000000000000003</v>
      </c>
      <c r="P525">
        <v>2.33</v>
      </c>
      <c r="Q525">
        <v>1.4999999999999999E-2</v>
      </c>
      <c r="R525">
        <v>30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272.87114872811048</v>
      </c>
      <c r="B526">
        <v>52.73863636363636</v>
      </c>
      <c r="C526">
        <v>3.621819168638571</v>
      </c>
      <c r="D526">
        <v>94.575360000000003</v>
      </c>
      <c r="E526">
        <v>312.04503361343973</v>
      </c>
      <c r="F526">
        <v>94.575360000000003</v>
      </c>
      <c r="G526">
        <v>32.810160000000003</v>
      </c>
      <c r="H526">
        <v>95</v>
      </c>
      <c r="I526">
        <v>45</v>
      </c>
      <c r="J526">
        <v>3</v>
      </c>
      <c r="K526">
        <v>205</v>
      </c>
      <c r="L526">
        <v>48</v>
      </c>
      <c r="M526">
        <v>14</v>
      </c>
      <c r="N526">
        <v>1171</v>
      </c>
      <c r="O526">
        <v>0.28000000000000003</v>
      </c>
      <c r="P526">
        <v>2.33</v>
      </c>
      <c r="Q526">
        <v>1.4999999999999999E-2</v>
      </c>
      <c r="R526">
        <v>30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260.74778255261759</v>
      </c>
      <c r="B527">
        <v>50.4</v>
      </c>
      <c r="C527">
        <v>3.6214969798974672</v>
      </c>
      <c r="D527">
        <v>141.99119999999999</v>
      </c>
      <c r="E527">
        <v>311.57510373443978</v>
      </c>
      <c r="F527">
        <v>71.262</v>
      </c>
      <c r="G527">
        <v>31.346399999999999</v>
      </c>
      <c r="H527">
        <v>76</v>
      </c>
      <c r="I527">
        <v>38</v>
      </c>
      <c r="J527">
        <v>2</v>
      </c>
      <c r="K527">
        <v>96</v>
      </c>
      <c r="L527">
        <v>56</v>
      </c>
      <c r="M527">
        <v>9</v>
      </c>
      <c r="N527">
        <v>1171</v>
      </c>
      <c r="O527">
        <v>0.28000000000000003</v>
      </c>
      <c r="P527">
        <v>2.33</v>
      </c>
      <c r="Q527">
        <v>1.4999999999999999E-2</v>
      </c>
      <c r="R527">
        <v>30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398.26574431900661</v>
      </c>
      <c r="B528">
        <v>77</v>
      </c>
      <c r="C528">
        <v>3.6205976756273328</v>
      </c>
      <c r="D528">
        <v>170.9256</v>
      </c>
      <c r="E528">
        <v>310.61546129032882</v>
      </c>
      <c r="F528">
        <v>56.064</v>
      </c>
      <c r="G528">
        <v>47.8596</v>
      </c>
      <c r="H528">
        <v>127</v>
      </c>
      <c r="I528">
        <v>53</v>
      </c>
      <c r="J528">
        <v>43</v>
      </c>
      <c r="K528">
        <v>203</v>
      </c>
      <c r="L528">
        <v>40</v>
      </c>
      <c r="M528">
        <v>11</v>
      </c>
      <c r="N528">
        <v>1171</v>
      </c>
      <c r="O528">
        <v>0.28000000000000003</v>
      </c>
      <c r="P528">
        <v>2.33</v>
      </c>
      <c r="Q528">
        <v>1.4999999999999999E-2</v>
      </c>
      <c r="R528">
        <v>30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434.24818983216772</v>
      </c>
      <c r="B529">
        <v>84.000000000000014</v>
      </c>
      <c r="C529">
        <v>3.6187349152680639</v>
      </c>
      <c r="D529">
        <v>215.38124999999999</v>
      </c>
      <c r="E529">
        <v>310.45145228215767</v>
      </c>
      <c r="F529">
        <v>51.934050000000013</v>
      </c>
      <c r="G529">
        <v>52.180100000000003</v>
      </c>
      <c r="H529">
        <v>111</v>
      </c>
      <c r="I529">
        <v>47</v>
      </c>
      <c r="J529">
        <v>21</v>
      </c>
      <c r="K529">
        <v>206</v>
      </c>
      <c r="L529">
        <v>46</v>
      </c>
      <c r="M529">
        <v>14</v>
      </c>
      <c r="N529">
        <v>1171</v>
      </c>
      <c r="O529">
        <v>0.28000000000000003</v>
      </c>
      <c r="P529">
        <v>2.33</v>
      </c>
      <c r="Q529">
        <v>1.4999999999999999E-2</v>
      </c>
      <c r="R529">
        <v>30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434.20010385288731</v>
      </c>
      <c r="B530">
        <v>84</v>
      </c>
      <c r="C530">
        <v>3.6183341987740612</v>
      </c>
      <c r="D530">
        <v>126.7308</v>
      </c>
      <c r="E530">
        <v>311.85291614203447</v>
      </c>
      <c r="F530">
        <v>52.204320000000003</v>
      </c>
      <c r="G530">
        <v>52.204320000000003</v>
      </c>
      <c r="H530">
        <v>165</v>
      </c>
      <c r="I530">
        <v>53</v>
      </c>
      <c r="J530">
        <v>42</v>
      </c>
      <c r="K530">
        <v>263</v>
      </c>
      <c r="L530">
        <v>40</v>
      </c>
      <c r="M530">
        <v>9</v>
      </c>
      <c r="N530">
        <v>1171</v>
      </c>
      <c r="O530">
        <v>0.28000000000000003</v>
      </c>
      <c r="P530">
        <v>2.33</v>
      </c>
      <c r="Q530">
        <v>1.4999999999999999E-2</v>
      </c>
      <c r="R530">
        <v>30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434.16725113618247</v>
      </c>
      <c r="B531">
        <v>84.000000000000014</v>
      </c>
      <c r="C531">
        <v>3.618060426134853</v>
      </c>
      <c r="D531">
        <v>133.21986000000001</v>
      </c>
      <c r="E531">
        <v>311.15582070634991</v>
      </c>
      <c r="F531">
        <v>52.185450000000003</v>
      </c>
      <c r="G531">
        <v>52.185450000000003</v>
      </c>
      <c r="H531">
        <v>165</v>
      </c>
      <c r="I531">
        <v>53</v>
      </c>
      <c r="J531">
        <v>42</v>
      </c>
      <c r="K531">
        <v>60</v>
      </c>
      <c r="L531">
        <v>41</v>
      </c>
      <c r="M531">
        <v>13</v>
      </c>
      <c r="N531">
        <v>1171</v>
      </c>
      <c r="O531">
        <v>0.28000000000000003</v>
      </c>
      <c r="P531">
        <v>2.33</v>
      </c>
      <c r="Q531">
        <v>1.4999999999999999E-2</v>
      </c>
      <c r="R531">
        <v>30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325.61229020815142</v>
      </c>
      <c r="B532">
        <v>63.000000000000007</v>
      </c>
      <c r="C532">
        <v>3.6179143356461259</v>
      </c>
      <c r="D532">
        <v>182.16300000000001</v>
      </c>
      <c r="E532">
        <v>309.1618257261411</v>
      </c>
      <c r="F532">
        <v>64.217500000000001</v>
      </c>
      <c r="G532">
        <v>39.105499999999999</v>
      </c>
      <c r="H532">
        <v>39</v>
      </c>
      <c r="I532">
        <v>49</v>
      </c>
      <c r="J532">
        <v>5</v>
      </c>
      <c r="K532">
        <v>278</v>
      </c>
      <c r="L532">
        <v>45</v>
      </c>
      <c r="M532">
        <v>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289.34967455494211</v>
      </c>
      <c r="B533">
        <v>56</v>
      </c>
      <c r="C533">
        <v>3.6168709319367758</v>
      </c>
      <c r="D533">
        <v>259.11</v>
      </c>
      <c r="E533">
        <v>308.85198824058608</v>
      </c>
      <c r="F533">
        <v>54.963000000000001</v>
      </c>
      <c r="G533">
        <v>34.746000000000002</v>
      </c>
      <c r="H533">
        <v>47</v>
      </c>
      <c r="I533">
        <v>44</v>
      </c>
      <c r="J533">
        <v>3</v>
      </c>
      <c r="K533">
        <v>2</v>
      </c>
      <c r="L533">
        <v>48</v>
      </c>
      <c r="M533">
        <v>2</v>
      </c>
      <c r="N533">
        <v>1171</v>
      </c>
      <c r="O533">
        <v>0.28000000000000003</v>
      </c>
      <c r="P533">
        <v>2.33</v>
      </c>
      <c r="Q533">
        <v>1.4999999999999999E-2</v>
      </c>
      <c r="R533">
        <v>30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433.97249376776972</v>
      </c>
      <c r="B534">
        <v>84</v>
      </c>
      <c r="C534">
        <v>3.616437448064747</v>
      </c>
      <c r="D534">
        <v>133.16399999999999</v>
      </c>
      <c r="E534">
        <v>310.94450456021019</v>
      </c>
      <c r="F534">
        <v>52.157519999999998</v>
      </c>
      <c r="G534">
        <v>52.157519999999998</v>
      </c>
      <c r="H534">
        <v>165</v>
      </c>
      <c r="I534">
        <v>53</v>
      </c>
      <c r="J534">
        <v>42</v>
      </c>
      <c r="K534">
        <v>42</v>
      </c>
      <c r="L534">
        <v>40</v>
      </c>
      <c r="M534">
        <v>9</v>
      </c>
      <c r="N534">
        <v>1171</v>
      </c>
      <c r="O534">
        <v>0.28000000000000003</v>
      </c>
      <c r="P534">
        <v>2.33</v>
      </c>
      <c r="Q534">
        <v>1.4999999999999999E-2</v>
      </c>
      <c r="R534">
        <v>30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397.52679125430222</v>
      </c>
      <c r="B535">
        <v>77</v>
      </c>
      <c r="C535">
        <v>3.6138799204936571</v>
      </c>
      <c r="D535">
        <v>177.5856</v>
      </c>
      <c r="E535">
        <v>310.61546129032882</v>
      </c>
      <c r="F535">
        <v>55.975200000000001</v>
      </c>
      <c r="G535">
        <v>47.770800000000001</v>
      </c>
      <c r="H535">
        <v>127</v>
      </c>
      <c r="I535">
        <v>53</v>
      </c>
      <c r="J535">
        <v>43</v>
      </c>
      <c r="K535">
        <v>252</v>
      </c>
      <c r="L535">
        <v>40</v>
      </c>
      <c r="M535">
        <v>12</v>
      </c>
      <c r="N535">
        <v>1171</v>
      </c>
      <c r="O535">
        <v>0.28000000000000003</v>
      </c>
      <c r="P535">
        <v>2.33</v>
      </c>
      <c r="Q535">
        <v>1.4999999999999999E-2</v>
      </c>
      <c r="R535">
        <v>30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288.99530909610678</v>
      </c>
      <c r="B536">
        <v>56</v>
      </c>
      <c r="C536">
        <v>3.6124413637013362</v>
      </c>
      <c r="D536">
        <v>139.90588</v>
      </c>
      <c r="E536">
        <v>310.12199170124478</v>
      </c>
      <c r="F536">
        <v>81.696740000000005</v>
      </c>
      <c r="G536">
        <v>34.721539999999997</v>
      </c>
      <c r="H536">
        <v>52</v>
      </c>
      <c r="I536">
        <v>46</v>
      </c>
      <c r="J536">
        <v>6</v>
      </c>
      <c r="K536">
        <v>252</v>
      </c>
      <c r="L536">
        <v>47</v>
      </c>
      <c r="M536">
        <v>17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433.45906726540619</v>
      </c>
      <c r="B537">
        <v>84</v>
      </c>
      <c r="C537">
        <v>3.6121588938783851</v>
      </c>
      <c r="D537">
        <v>215.30392000000001</v>
      </c>
      <c r="E537">
        <v>310.94107883817418</v>
      </c>
      <c r="F537">
        <v>51.856720000000003</v>
      </c>
      <c r="G537">
        <v>52.095740000000013</v>
      </c>
      <c r="H537">
        <v>111</v>
      </c>
      <c r="I537">
        <v>47</v>
      </c>
      <c r="J537">
        <v>21</v>
      </c>
      <c r="K537">
        <v>204</v>
      </c>
      <c r="L537">
        <v>47</v>
      </c>
      <c r="M537">
        <v>17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433.45906726540619</v>
      </c>
      <c r="B538">
        <v>84</v>
      </c>
      <c r="C538">
        <v>3.6121588938783851</v>
      </c>
      <c r="D538">
        <v>215.30392000000001</v>
      </c>
      <c r="E538">
        <v>310.94107883817418</v>
      </c>
      <c r="F538">
        <v>51.856720000000003</v>
      </c>
      <c r="G538">
        <v>52.095740000000013</v>
      </c>
      <c r="H538">
        <v>111</v>
      </c>
      <c r="I538">
        <v>47</v>
      </c>
      <c r="J538">
        <v>21</v>
      </c>
      <c r="K538">
        <v>207</v>
      </c>
      <c r="L538">
        <v>47</v>
      </c>
      <c r="M538">
        <v>17</v>
      </c>
      <c r="N538">
        <v>1171</v>
      </c>
      <c r="O538">
        <v>0.28000000000000003</v>
      </c>
      <c r="P538">
        <v>2.33</v>
      </c>
      <c r="Q538">
        <v>1.4999999999999999E-2</v>
      </c>
      <c r="R538">
        <v>30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288.90754489489598</v>
      </c>
      <c r="B539">
        <v>56.000000000000007</v>
      </c>
      <c r="C539">
        <v>3.6113443111861998</v>
      </c>
      <c r="D539">
        <v>138.86248000000001</v>
      </c>
      <c r="E539">
        <v>310.08298755186718</v>
      </c>
      <c r="F539">
        <v>81.17504000000001</v>
      </c>
      <c r="G539">
        <v>34.710440000000013</v>
      </c>
      <c r="H539">
        <v>52</v>
      </c>
      <c r="I539">
        <v>47</v>
      </c>
      <c r="J539">
        <v>6</v>
      </c>
      <c r="K539">
        <v>242</v>
      </c>
      <c r="L539">
        <v>47</v>
      </c>
      <c r="M539">
        <v>11</v>
      </c>
      <c r="N539">
        <v>1171</v>
      </c>
      <c r="O539">
        <v>0.28000000000000003</v>
      </c>
      <c r="P539">
        <v>2.33</v>
      </c>
      <c r="Q539">
        <v>1.4999999999999999E-2</v>
      </c>
      <c r="R539">
        <v>30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288.90754489489598</v>
      </c>
      <c r="B540">
        <v>56.000000000000007</v>
      </c>
      <c r="C540">
        <v>3.6113443111861998</v>
      </c>
      <c r="D540">
        <v>138.86248000000001</v>
      </c>
      <c r="E540">
        <v>310.08298755186718</v>
      </c>
      <c r="F540">
        <v>81.17504000000001</v>
      </c>
      <c r="G540">
        <v>34.710440000000013</v>
      </c>
      <c r="H540">
        <v>52</v>
      </c>
      <c r="I540">
        <v>47</v>
      </c>
      <c r="J540">
        <v>6</v>
      </c>
      <c r="K540">
        <v>243</v>
      </c>
      <c r="L540">
        <v>47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30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272.07854253198479</v>
      </c>
      <c r="B541">
        <v>52.73863636363636</v>
      </c>
      <c r="C541">
        <v>3.61129890540191</v>
      </c>
      <c r="D541">
        <v>94.476939999999999</v>
      </c>
      <c r="E541">
        <v>311.81266846821148</v>
      </c>
      <c r="F541">
        <v>94.476939999999999</v>
      </c>
      <c r="G541">
        <v>32.711739999999999</v>
      </c>
      <c r="H541">
        <v>95</v>
      </c>
      <c r="I541">
        <v>45</v>
      </c>
      <c r="J541">
        <v>3</v>
      </c>
      <c r="K541">
        <v>266</v>
      </c>
      <c r="L541">
        <v>49</v>
      </c>
      <c r="M541">
        <v>13</v>
      </c>
      <c r="N541">
        <v>1171</v>
      </c>
      <c r="O541">
        <v>0.28000000000000003</v>
      </c>
      <c r="P541">
        <v>2.33</v>
      </c>
      <c r="Q541">
        <v>1.4999999999999999E-2</v>
      </c>
      <c r="R541">
        <v>30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288.87725510114899</v>
      </c>
      <c r="B542">
        <v>56</v>
      </c>
      <c r="C542">
        <v>3.6109656887643631</v>
      </c>
      <c r="D542">
        <v>208.26929999999999</v>
      </c>
      <c r="E542">
        <v>309.58506224066389</v>
      </c>
      <c r="F542">
        <v>80.851290000000006</v>
      </c>
      <c r="G542">
        <v>34.699710000000003</v>
      </c>
      <c r="H542">
        <v>8</v>
      </c>
      <c r="I542">
        <v>37</v>
      </c>
      <c r="J542">
        <v>3</v>
      </c>
      <c r="K542">
        <v>60</v>
      </c>
      <c r="L542">
        <v>55</v>
      </c>
      <c r="M542">
        <v>17</v>
      </c>
      <c r="N542">
        <v>1171</v>
      </c>
      <c r="O542">
        <v>0.28000000000000003</v>
      </c>
      <c r="P542">
        <v>2.33</v>
      </c>
      <c r="Q542">
        <v>1.4999999999999999E-2</v>
      </c>
      <c r="R542">
        <v>30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324.97217875184418</v>
      </c>
      <c r="B543">
        <v>63</v>
      </c>
      <c r="C543">
        <v>3.610801986131603</v>
      </c>
      <c r="D543">
        <v>172.78313</v>
      </c>
      <c r="E543">
        <v>310.31701244813269</v>
      </c>
      <c r="F543">
        <v>65.327130000000011</v>
      </c>
      <c r="G543">
        <v>39.047130000000003</v>
      </c>
      <c r="H543">
        <v>39</v>
      </c>
      <c r="I543">
        <v>47</v>
      </c>
      <c r="J543">
        <v>5</v>
      </c>
      <c r="K543">
        <v>155</v>
      </c>
      <c r="L543">
        <v>47</v>
      </c>
      <c r="M543">
        <v>23</v>
      </c>
      <c r="N543">
        <v>1171</v>
      </c>
      <c r="O543">
        <v>0.28000000000000003</v>
      </c>
      <c r="P543">
        <v>2.33</v>
      </c>
      <c r="Q543">
        <v>1.4999999999999999E-2</v>
      </c>
      <c r="R543">
        <v>30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433.25987399612478</v>
      </c>
      <c r="B544">
        <v>84.000000000000014</v>
      </c>
      <c r="C544">
        <v>3.610498949967706</v>
      </c>
      <c r="D544">
        <v>126.93335999999999</v>
      </c>
      <c r="E544">
        <v>310.9542003388006</v>
      </c>
      <c r="F544">
        <v>52.07208</v>
      </c>
      <c r="G544">
        <v>52.07208</v>
      </c>
      <c r="H544">
        <v>165</v>
      </c>
      <c r="I544">
        <v>52</v>
      </c>
      <c r="J544">
        <v>43</v>
      </c>
      <c r="K544">
        <v>267</v>
      </c>
      <c r="L544">
        <v>41</v>
      </c>
      <c r="M544">
        <v>8</v>
      </c>
      <c r="N544">
        <v>1171</v>
      </c>
      <c r="O544">
        <v>0.28000000000000003</v>
      </c>
      <c r="P544">
        <v>2.33</v>
      </c>
      <c r="Q544">
        <v>1.4999999999999999E-2</v>
      </c>
      <c r="R544">
        <v>30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324.82467435386548</v>
      </c>
      <c r="B545">
        <v>63</v>
      </c>
      <c r="C545">
        <v>3.609163048376284</v>
      </c>
      <c r="D545">
        <v>90.022499999999994</v>
      </c>
      <c r="E545">
        <v>311.29081478377032</v>
      </c>
      <c r="F545">
        <v>51.255000000000003</v>
      </c>
      <c r="G545">
        <v>39.045000000000002</v>
      </c>
      <c r="H545">
        <v>47</v>
      </c>
      <c r="I545">
        <v>48</v>
      </c>
      <c r="J545">
        <v>3</v>
      </c>
      <c r="K545">
        <v>55</v>
      </c>
      <c r="L545">
        <v>46</v>
      </c>
      <c r="M545">
        <v>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252.60692365846359</v>
      </c>
      <c r="B546">
        <v>49</v>
      </c>
      <c r="C546">
        <v>3.6086703379780509</v>
      </c>
      <c r="D546">
        <v>143.10839999999999</v>
      </c>
      <c r="E546">
        <v>309.46090162530652</v>
      </c>
      <c r="F546">
        <v>81.857399999999998</v>
      </c>
      <c r="G546">
        <v>30.3414</v>
      </c>
      <c r="H546">
        <v>65</v>
      </c>
      <c r="I546">
        <v>39</v>
      </c>
      <c r="J546">
        <v>2</v>
      </c>
      <c r="K546">
        <v>235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30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433.03136259258218</v>
      </c>
      <c r="B547">
        <v>84.000000000000014</v>
      </c>
      <c r="C547">
        <v>3.6085946882715181</v>
      </c>
      <c r="D547">
        <v>126.5754</v>
      </c>
      <c r="E547">
        <v>311.15582070634991</v>
      </c>
      <c r="F547">
        <v>52.048920000000003</v>
      </c>
      <c r="G547">
        <v>52.048920000000003</v>
      </c>
      <c r="H547">
        <v>165</v>
      </c>
      <c r="I547">
        <v>53</v>
      </c>
      <c r="J547">
        <v>42</v>
      </c>
      <c r="K547">
        <v>203</v>
      </c>
      <c r="L547">
        <v>41</v>
      </c>
      <c r="M547">
        <v>10</v>
      </c>
      <c r="N547">
        <v>1171</v>
      </c>
      <c r="O547">
        <v>0.28000000000000003</v>
      </c>
      <c r="P547">
        <v>2.33</v>
      </c>
      <c r="Q547">
        <v>1.4999999999999999E-2</v>
      </c>
      <c r="R547">
        <v>30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288.68072309477492</v>
      </c>
      <c r="B548">
        <v>56.000000000000007</v>
      </c>
      <c r="C548">
        <v>3.6085090386846859</v>
      </c>
      <c r="D548">
        <v>211.637</v>
      </c>
      <c r="E548">
        <v>307.94761611233662</v>
      </c>
      <c r="F548">
        <v>80.68780000000001</v>
      </c>
      <c r="G548">
        <v>34.652800000000013</v>
      </c>
      <c r="H548">
        <v>53</v>
      </c>
      <c r="I548">
        <v>48</v>
      </c>
      <c r="J548">
        <v>6</v>
      </c>
      <c r="K548">
        <v>148</v>
      </c>
      <c r="L548">
        <v>46</v>
      </c>
      <c r="M548">
        <v>16</v>
      </c>
      <c r="N548">
        <v>1171</v>
      </c>
      <c r="O548">
        <v>0.28000000000000003</v>
      </c>
      <c r="P548">
        <v>2.33</v>
      </c>
      <c r="Q548">
        <v>1.4999999999999999E-2</v>
      </c>
      <c r="R548">
        <v>30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288.46858277849168</v>
      </c>
      <c r="B549">
        <v>56.000000000000007</v>
      </c>
      <c r="C549">
        <v>3.6058572847311461</v>
      </c>
      <c r="D549">
        <v>339.3902700000001</v>
      </c>
      <c r="E549">
        <v>308.04149377593359</v>
      </c>
      <c r="F549">
        <v>50.257469999999998</v>
      </c>
      <c r="G549">
        <v>34.62867</v>
      </c>
      <c r="H549">
        <v>267</v>
      </c>
      <c r="I549">
        <v>49</v>
      </c>
      <c r="J549">
        <v>29</v>
      </c>
      <c r="K549">
        <v>161</v>
      </c>
      <c r="L549">
        <v>44</v>
      </c>
      <c r="M549">
        <v>10</v>
      </c>
      <c r="N549">
        <v>1171</v>
      </c>
      <c r="O549">
        <v>0.28000000000000003</v>
      </c>
      <c r="P549">
        <v>2.33</v>
      </c>
      <c r="Q549">
        <v>1.4999999999999999E-2</v>
      </c>
      <c r="R549">
        <v>30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288.46707163057448</v>
      </c>
      <c r="B550">
        <v>56.000000000000007</v>
      </c>
      <c r="C550">
        <v>3.6058383953821811</v>
      </c>
      <c r="D550">
        <v>128.08068</v>
      </c>
      <c r="E550">
        <v>308.9128630705394</v>
      </c>
      <c r="F550">
        <v>81.105480000000014</v>
      </c>
      <c r="G550">
        <v>34.640880000000003</v>
      </c>
      <c r="H550">
        <v>52</v>
      </c>
      <c r="I550">
        <v>47</v>
      </c>
      <c r="J550">
        <v>6</v>
      </c>
      <c r="K550">
        <v>267</v>
      </c>
      <c r="L550">
        <v>47</v>
      </c>
      <c r="M550">
        <v>12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432.70044518334163</v>
      </c>
      <c r="B551">
        <v>84</v>
      </c>
      <c r="C551">
        <v>3.605837043194513</v>
      </c>
      <c r="D551">
        <v>132.88612000000001</v>
      </c>
      <c r="E551">
        <v>311.5981443578022</v>
      </c>
      <c r="F551">
        <v>52.018579999999993</v>
      </c>
      <c r="G551">
        <v>52.018579999999993</v>
      </c>
      <c r="H551">
        <v>165</v>
      </c>
      <c r="I551">
        <v>53</v>
      </c>
      <c r="J551">
        <v>42</v>
      </c>
      <c r="K551">
        <v>252</v>
      </c>
      <c r="L551">
        <v>41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30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330.78495949375701</v>
      </c>
      <c r="B552">
        <v>64.235294117647072</v>
      </c>
      <c r="C552">
        <v>3.604707891919146</v>
      </c>
      <c r="D552">
        <v>116.8317</v>
      </c>
      <c r="E552">
        <v>309.30476854503672</v>
      </c>
      <c r="F552">
        <v>66.987162000000012</v>
      </c>
      <c r="G552">
        <v>39.729059999999997</v>
      </c>
      <c r="H552">
        <v>54</v>
      </c>
      <c r="I552">
        <v>42</v>
      </c>
      <c r="J552">
        <v>3</v>
      </c>
      <c r="K552">
        <v>77</v>
      </c>
      <c r="L552">
        <v>52</v>
      </c>
      <c r="M552">
        <v>18</v>
      </c>
      <c r="N552">
        <v>1171</v>
      </c>
      <c r="O552">
        <v>0.28000000000000003</v>
      </c>
      <c r="P552">
        <v>2.33</v>
      </c>
      <c r="Q552">
        <v>1.4999999999999999E-2</v>
      </c>
      <c r="R552">
        <v>30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324.34248379827551</v>
      </c>
      <c r="B553">
        <v>63</v>
      </c>
      <c r="C553">
        <v>3.603805375536393</v>
      </c>
      <c r="D553">
        <v>187.02959999999999</v>
      </c>
      <c r="E553">
        <v>310.58539334419049</v>
      </c>
      <c r="F553">
        <v>50.423760000000001</v>
      </c>
      <c r="G553">
        <v>38.975760000000001</v>
      </c>
      <c r="H553">
        <v>112</v>
      </c>
      <c r="I553">
        <v>39</v>
      </c>
      <c r="J553">
        <v>4</v>
      </c>
      <c r="K553">
        <v>315</v>
      </c>
      <c r="L553">
        <v>53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30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330.64857928147649</v>
      </c>
      <c r="B554">
        <v>64.235294117647072</v>
      </c>
      <c r="C554">
        <v>3.603221697298141</v>
      </c>
      <c r="D554">
        <v>116.78579999999999</v>
      </c>
      <c r="E554">
        <v>309.30476854503672</v>
      </c>
      <c r="F554">
        <v>66.971556000000007</v>
      </c>
      <c r="G554">
        <v>39.712679999999999</v>
      </c>
      <c r="H554">
        <v>54</v>
      </c>
      <c r="I554">
        <v>42</v>
      </c>
      <c r="J554">
        <v>3</v>
      </c>
      <c r="K554">
        <v>312</v>
      </c>
      <c r="L554">
        <v>52</v>
      </c>
      <c r="M554">
        <v>18</v>
      </c>
      <c r="N554">
        <v>1171</v>
      </c>
      <c r="O554">
        <v>0.28000000000000003</v>
      </c>
      <c r="P554">
        <v>2.33</v>
      </c>
      <c r="Q554">
        <v>1.4999999999999999E-2</v>
      </c>
      <c r="R554">
        <v>30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259.32340738277207</v>
      </c>
      <c r="B555">
        <v>50.400000000000013</v>
      </c>
      <c r="C555">
        <v>3.6017139914273888</v>
      </c>
      <c r="D555">
        <v>145.43960000000001</v>
      </c>
      <c r="E555">
        <v>311.07717842323649</v>
      </c>
      <c r="F555">
        <v>73.028750000000002</v>
      </c>
      <c r="G555">
        <v>31.168800000000001</v>
      </c>
      <c r="H555">
        <v>71</v>
      </c>
      <c r="I555">
        <v>46</v>
      </c>
      <c r="J555">
        <v>8</v>
      </c>
      <c r="K555">
        <v>96</v>
      </c>
      <c r="L555">
        <v>48</v>
      </c>
      <c r="M555">
        <v>11</v>
      </c>
      <c r="N555">
        <v>1171</v>
      </c>
      <c r="O555">
        <v>0.28000000000000003</v>
      </c>
      <c r="P555">
        <v>2.33</v>
      </c>
      <c r="Q555">
        <v>1.4999999999999999E-2</v>
      </c>
      <c r="R555">
        <v>30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259.28655086531847</v>
      </c>
      <c r="B556">
        <v>50.400000000000013</v>
      </c>
      <c r="C556">
        <v>3.6012020953516459</v>
      </c>
      <c r="D556">
        <v>121.4192</v>
      </c>
      <c r="E556">
        <v>310.84481327800819</v>
      </c>
      <c r="F556">
        <v>70.558999999999997</v>
      </c>
      <c r="G556">
        <v>31.1614</v>
      </c>
      <c r="H556">
        <v>189</v>
      </c>
      <c r="I556">
        <v>48</v>
      </c>
      <c r="J556">
        <v>16</v>
      </c>
      <c r="K556">
        <v>96</v>
      </c>
      <c r="L556">
        <v>44</v>
      </c>
      <c r="M556">
        <v>11</v>
      </c>
      <c r="N556">
        <v>1171</v>
      </c>
      <c r="O556">
        <v>0.28000000000000003</v>
      </c>
      <c r="P556">
        <v>2.33</v>
      </c>
      <c r="Q556">
        <v>1.4999999999999999E-2</v>
      </c>
      <c r="R556">
        <v>30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442.62161054750811</v>
      </c>
      <c r="B557">
        <v>86.074074074074076</v>
      </c>
      <c r="C557">
        <v>3.599633579753831</v>
      </c>
      <c r="D557">
        <v>126.22608</v>
      </c>
      <c r="E557">
        <v>311.31550471479358</v>
      </c>
      <c r="F557">
        <v>52.850879999999997</v>
      </c>
      <c r="G557">
        <v>53.205119999999987</v>
      </c>
      <c r="H557">
        <v>165</v>
      </c>
      <c r="I557">
        <v>53</v>
      </c>
      <c r="J557">
        <v>42</v>
      </c>
      <c r="K557">
        <v>154</v>
      </c>
      <c r="L557">
        <v>41</v>
      </c>
      <c r="M557">
        <v>12</v>
      </c>
      <c r="N557">
        <v>1171</v>
      </c>
      <c r="O557">
        <v>0.28000000000000003</v>
      </c>
      <c r="P557">
        <v>2.33</v>
      </c>
      <c r="Q557">
        <v>1.4999999999999999E-2</v>
      </c>
      <c r="R557">
        <v>30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279.32112592901882</v>
      </c>
      <c r="B558">
        <v>54.32</v>
      </c>
      <c r="C558">
        <v>3.5994990454770468</v>
      </c>
      <c r="D558">
        <v>136.935</v>
      </c>
      <c r="E558">
        <v>310.25063496603161</v>
      </c>
      <c r="F558">
        <v>79.956000000000003</v>
      </c>
      <c r="G558">
        <v>33.561</v>
      </c>
      <c r="H558">
        <v>52</v>
      </c>
      <c r="I558">
        <v>45</v>
      </c>
      <c r="J558">
        <v>6</v>
      </c>
      <c r="K558">
        <v>236</v>
      </c>
      <c r="L558">
        <v>49</v>
      </c>
      <c r="M558">
        <v>12</v>
      </c>
      <c r="N558">
        <v>1171</v>
      </c>
      <c r="O558">
        <v>0.28000000000000003</v>
      </c>
      <c r="P558">
        <v>2.33</v>
      </c>
      <c r="Q558">
        <v>1.4999999999999999E-2</v>
      </c>
      <c r="R558">
        <v>30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287.94384242490969</v>
      </c>
      <c r="B559">
        <v>56</v>
      </c>
      <c r="C559">
        <v>3.5992980303113709</v>
      </c>
      <c r="D559">
        <v>480.75479999999999</v>
      </c>
      <c r="E559">
        <v>297.18833969607641</v>
      </c>
      <c r="F559">
        <v>55.602359999999997</v>
      </c>
      <c r="G559">
        <v>34.411619999999999</v>
      </c>
      <c r="H559">
        <v>47</v>
      </c>
      <c r="I559">
        <v>43</v>
      </c>
      <c r="J559">
        <v>3</v>
      </c>
      <c r="K559">
        <v>161</v>
      </c>
      <c r="L559">
        <v>51</v>
      </c>
      <c r="M559">
        <v>12</v>
      </c>
      <c r="N559">
        <v>1171</v>
      </c>
      <c r="O559">
        <v>0.28000000000000003</v>
      </c>
      <c r="P559">
        <v>2.33</v>
      </c>
      <c r="Q559">
        <v>1.4999999999999999E-2</v>
      </c>
      <c r="R559">
        <v>30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287.88372898092803</v>
      </c>
      <c r="B560">
        <v>56.000000000000007</v>
      </c>
      <c r="C560">
        <v>3.598546612261599</v>
      </c>
      <c r="D560">
        <v>196.97394</v>
      </c>
      <c r="E560">
        <v>310.72033195020748</v>
      </c>
      <c r="F560">
        <v>80.557140000000004</v>
      </c>
      <c r="G560">
        <v>34.59648</v>
      </c>
      <c r="H560">
        <v>8</v>
      </c>
      <c r="I560">
        <v>37</v>
      </c>
      <c r="J560">
        <v>3</v>
      </c>
      <c r="K560">
        <v>203</v>
      </c>
      <c r="L560">
        <v>56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30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287.79271383648182</v>
      </c>
      <c r="B561">
        <v>56</v>
      </c>
      <c r="C561">
        <v>3.5974089229560229</v>
      </c>
      <c r="D561">
        <v>180.6525</v>
      </c>
      <c r="E561">
        <v>310.08298755186718</v>
      </c>
      <c r="F561">
        <v>55.444500000000012</v>
      </c>
      <c r="G561">
        <v>34.576500000000003</v>
      </c>
      <c r="H561">
        <v>98</v>
      </c>
      <c r="I561">
        <v>45</v>
      </c>
      <c r="J561">
        <v>10</v>
      </c>
      <c r="K561">
        <v>143</v>
      </c>
      <c r="L561">
        <v>47</v>
      </c>
      <c r="M561">
        <v>5</v>
      </c>
      <c r="N561">
        <v>1171</v>
      </c>
      <c r="O561">
        <v>0.28000000000000003</v>
      </c>
      <c r="P561">
        <v>2.33</v>
      </c>
      <c r="Q561">
        <v>1.4999999999999999E-2</v>
      </c>
      <c r="R561">
        <v>30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287.67997263401412</v>
      </c>
      <c r="B562">
        <v>56</v>
      </c>
      <c r="C562">
        <v>3.595999657925177</v>
      </c>
      <c r="D562">
        <v>515.73960000000011</v>
      </c>
      <c r="E562">
        <v>298.7053941908714</v>
      </c>
      <c r="F562">
        <v>56.295600000000007</v>
      </c>
      <c r="G562">
        <v>34.401600000000009</v>
      </c>
      <c r="H562">
        <v>75</v>
      </c>
      <c r="I562">
        <v>48</v>
      </c>
      <c r="J562">
        <v>2</v>
      </c>
      <c r="K562">
        <v>161</v>
      </c>
      <c r="L562">
        <v>45</v>
      </c>
      <c r="M562">
        <v>14</v>
      </c>
      <c r="N562">
        <v>1171</v>
      </c>
      <c r="O562">
        <v>0.28000000000000003</v>
      </c>
      <c r="P562">
        <v>2.33</v>
      </c>
      <c r="Q562">
        <v>1.4999999999999999E-2</v>
      </c>
      <c r="R562">
        <v>30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270.89828360780189</v>
      </c>
      <c r="B563">
        <v>52.738636363636367</v>
      </c>
      <c r="C563">
        <v>3.595633326921051</v>
      </c>
      <c r="D563">
        <v>94.602000000000004</v>
      </c>
      <c r="E563">
        <v>312.51927491350062</v>
      </c>
      <c r="F563">
        <v>94.602000000000004</v>
      </c>
      <c r="G563">
        <v>32.579275000000003</v>
      </c>
      <c r="H563">
        <v>95</v>
      </c>
      <c r="I563">
        <v>44</v>
      </c>
      <c r="J563">
        <v>3</v>
      </c>
      <c r="K563">
        <v>206</v>
      </c>
      <c r="L563">
        <v>49</v>
      </c>
      <c r="M563">
        <v>13</v>
      </c>
      <c r="N563">
        <v>1171</v>
      </c>
      <c r="O563">
        <v>0.28000000000000003</v>
      </c>
      <c r="P563">
        <v>2.33</v>
      </c>
      <c r="Q563">
        <v>1.4999999999999999E-2</v>
      </c>
      <c r="R563">
        <v>30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287.59027707052041</v>
      </c>
      <c r="B564">
        <v>56.000000000000007</v>
      </c>
      <c r="C564">
        <v>3.5948784633815039</v>
      </c>
      <c r="D564">
        <v>132.1122</v>
      </c>
      <c r="E564">
        <v>307.88381742738591</v>
      </c>
      <c r="F564">
        <v>55.1633</v>
      </c>
      <c r="G564">
        <v>34.521000000000001</v>
      </c>
      <c r="H564">
        <v>86</v>
      </c>
      <c r="I564">
        <v>62</v>
      </c>
      <c r="J564">
        <v>1</v>
      </c>
      <c r="K564">
        <v>7</v>
      </c>
      <c r="L564">
        <v>32</v>
      </c>
      <c r="M564">
        <v>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323.5346036292683</v>
      </c>
      <c r="B565">
        <v>63</v>
      </c>
      <c r="C565">
        <v>3.594828929214092</v>
      </c>
      <c r="D565">
        <v>90.806399999999996</v>
      </c>
      <c r="E565">
        <v>309.35159769317949</v>
      </c>
      <c r="F565">
        <v>64.166399999999996</v>
      </c>
      <c r="G565">
        <v>38.859000000000002</v>
      </c>
      <c r="H565">
        <v>55</v>
      </c>
      <c r="I565">
        <v>49</v>
      </c>
      <c r="J565">
        <v>6</v>
      </c>
      <c r="K565">
        <v>133</v>
      </c>
      <c r="L565">
        <v>45</v>
      </c>
      <c r="M565">
        <v>15</v>
      </c>
      <c r="N565">
        <v>1171</v>
      </c>
      <c r="O565">
        <v>0.28000000000000003</v>
      </c>
      <c r="P565">
        <v>2.33</v>
      </c>
      <c r="Q565">
        <v>1.4999999999999999E-2</v>
      </c>
      <c r="R565">
        <v>30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395.39466261127109</v>
      </c>
      <c r="B566">
        <v>77</v>
      </c>
      <c r="C566">
        <v>3.5944969328297369</v>
      </c>
      <c r="D566">
        <v>177.672</v>
      </c>
      <c r="E566">
        <v>311.20124128544109</v>
      </c>
      <c r="F566">
        <v>55.787999999999997</v>
      </c>
      <c r="G566">
        <v>47.526000000000003</v>
      </c>
      <c r="H566">
        <v>127</v>
      </c>
      <c r="I566">
        <v>51</v>
      </c>
      <c r="J566">
        <v>45</v>
      </c>
      <c r="K566">
        <v>250</v>
      </c>
      <c r="L566">
        <v>42</v>
      </c>
      <c r="M566">
        <v>10</v>
      </c>
      <c r="N566">
        <v>1171</v>
      </c>
      <c r="O566">
        <v>0.28000000000000003</v>
      </c>
      <c r="P566">
        <v>2.33</v>
      </c>
      <c r="Q566">
        <v>1.4999999999999999E-2</v>
      </c>
      <c r="R566">
        <v>30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395.39466261127109</v>
      </c>
      <c r="B567">
        <v>77</v>
      </c>
      <c r="C567">
        <v>3.5944969328297369</v>
      </c>
      <c r="D567">
        <v>177.672</v>
      </c>
      <c r="E567">
        <v>311.20124128544109</v>
      </c>
      <c r="F567">
        <v>55.787999999999997</v>
      </c>
      <c r="G567">
        <v>47.526000000000003</v>
      </c>
      <c r="H567">
        <v>127</v>
      </c>
      <c r="I567">
        <v>51</v>
      </c>
      <c r="J567">
        <v>45</v>
      </c>
      <c r="K567">
        <v>251</v>
      </c>
      <c r="L567">
        <v>42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30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258.73504870438882</v>
      </c>
      <c r="B568">
        <v>50.400000000000013</v>
      </c>
      <c r="C568">
        <v>3.593542343116511</v>
      </c>
      <c r="D568">
        <v>104.5324</v>
      </c>
      <c r="E568">
        <v>311.9800829875519</v>
      </c>
      <c r="F568">
        <v>72.969549999999998</v>
      </c>
      <c r="G568">
        <v>31.1096</v>
      </c>
      <c r="H568">
        <v>190</v>
      </c>
      <c r="I568">
        <v>43</v>
      </c>
      <c r="J568">
        <v>8</v>
      </c>
      <c r="K568">
        <v>96</v>
      </c>
      <c r="L568">
        <v>48</v>
      </c>
      <c r="M568">
        <v>11</v>
      </c>
      <c r="N568">
        <v>1171</v>
      </c>
      <c r="O568">
        <v>0.28000000000000003</v>
      </c>
      <c r="P568">
        <v>2.33</v>
      </c>
      <c r="Q568">
        <v>1.4999999999999999E-2</v>
      </c>
      <c r="R568">
        <v>30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287.32008543704501</v>
      </c>
      <c r="B569">
        <v>56</v>
      </c>
      <c r="C569">
        <v>3.5915010679630619</v>
      </c>
      <c r="D569">
        <v>214.98480000000001</v>
      </c>
      <c r="E569">
        <v>310.17359394854111</v>
      </c>
      <c r="F569">
        <v>79.246600000000001</v>
      </c>
      <c r="G569">
        <v>34.521000000000001</v>
      </c>
      <c r="H569">
        <v>9</v>
      </c>
      <c r="I569">
        <v>41</v>
      </c>
      <c r="J569">
        <v>2</v>
      </c>
      <c r="K569">
        <v>327</v>
      </c>
      <c r="L569">
        <v>53</v>
      </c>
      <c r="M569">
        <v>15</v>
      </c>
      <c r="N569">
        <v>1171</v>
      </c>
      <c r="O569">
        <v>0.28000000000000003</v>
      </c>
      <c r="P569">
        <v>2.33</v>
      </c>
      <c r="Q569">
        <v>1.4999999999999999E-2</v>
      </c>
      <c r="R569">
        <v>30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395.00611372913897</v>
      </c>
      <c r="B570">
        <v>77</v>
      </c>
      <c r="C570">
        <v>3.5909646702649001</v>
      </c>
      <c r="D570">
        <v>171.02969999999999</v>
      </c>
      <c r="E570">
        <v>311.11923639650058</v>
      </c>
      <c r="F570">
        <v>55.714500000000001</v>
      </c>
      <c r="G570">
        <v>47.477699999999999</v>
      </c>
      <c r="H570">
        <v>127</v>
      </c>
      <c r="I570">
        <v>52</v>
      </c>
      <c r="J570">
        <v>44</v>
      </c>
      <c r="K570">
        <v>264</v>
      </c>
      <c r="L570">
        <v>42</v>
      </c>
      <c r="M570">
        <v>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293.56898551275623</v>
      </c>
      <c r="B571">
        <v>57.235294117647058</v>
      </c>
      <c r="C571">
        <v>3.5904120530337091</v>
      </c>
      <c r="D571">
        <v>226.25749999999999</v>
      </c>
      <c r="E571">
        <v>307.57070715169499</v>
      </c>
      <c r="F571">
        <v>83.765149999999991</v>
      </c>
      <c r="G571">
        <v>35.234124999999999</v>
      </c>
      <c r="H571">
        <v>9</v>
      </c>
      <c r="I571">
        <v>44</v>
      </c>
      <c r="J571">
        <v>2</v>
      </c>
      <c r="K571">
        <v>77</v>
      </c>
      <c r="L571">
        <v>50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30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287.20007063161842</v>
      </c>
      <c r="B572">
        <v>56.000000000000007</v>
      </c>
      <c r="C572">
        <v>3.5900008828952288</v>
      </c>
      <c r="D572">
        <v>203.32599999999999</v>
      </c>
      <c r="E572">
        <v>310.27385892116178</v>
      </c>
      <c r="F572">
        <v>78.908000000000001</v>
      </c>
      <c r="G572">
        <v>34.508000000000003</v>
      </c>
      <c r="H572">
        <v>9</v>
      </c>
      <c r="I572">
        <v>43</v>
      </c>
      <c r="J572">
        <v>2</v>
      </c>
      <c r="K572">
        <v>331</v>
      </c>
      <c r="L572">
        <v>50</v>
      </c>
      <c r="M572">
        <v>5</v>
      </c>
      <c r="N572">
        <v>1171</v>
      </c>
      <c r="O572">
        <v>0.28000000000000003</v>
      </c>
      <c r="P572">
        <v>2.33</v>
      </c>
      <c r="Q572">
        <v>1.4999999999999999E-2</v>
      </c>
      <c r="R572">
        <v>30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287.18966715061248</v>
      </c>
      <c r="B573">
        <v>56</v>
      </c>
      <c r="C573">
        <v>3.5898708393826571</v>
      </c>
      <c r="D573">
        <v>480.75479999999999</v>
      </c>
      <c r="E573">
        <v>303.55451834388032</v>
      </c>
      <c r="F573">
        <v>55.602359999999997</v>
      </c>
      <c r="G573">
        <v>34.411619999999999</v>
      </c>
      <c r="H573">
        <v>180</v>
      </c>
      <c r="I573">
        <v>43</v>
      </c>
      <c r="J573">
        <v>3</v>
      </c>
      <c r="K573">
        <v>161</v>
      </c>
      <c r="L573">
        <v>51</v>
      </c>
      <c r="M573">
        <v>12</v>
      </c>
      <c r="N573">
        <v>1171</v>
      </c>
      <c r="O573">
        <v>0.28000000000000003</v>
      </c>
      <c r="P573">
        <v>2.33</v>
      </c>
      <c r="Q573">
        <v>1.4999999999999999E-2</v>
      </c>
      <c r="R573">
        <v>30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293.44504774902572</v>
      </c>
      <c r="B574">
        <v>57.235294117647058</v>
      </c>
      <c r="C574">
        <v>3.5888962674341278</v>
      </c>
      <c r="D574">
        <v>226.215</v>
      </c>
      <c r="E574">
        <v>307.57070715169499</v>
      </c>
      <c r="F574">
        <v>83.750699999999995</v>
      </c>
      <c r="G574">
        <v>35.219250000000002</v>
      </c>
      <c r="H574">
        <v>9</v>
      </c>
      <c r="I574">
        <v>44</v>
      </c>
      <c r="J574">
        <v>2</v>
      </c>
      <c r="K574">
        <v>312</v>
      </c>
      <c r="L574">
        <v>50</v>
      </c>
      <c r="M574">
        <v>17</v>
      </c>
      <c r="N574">
        <v>1171</v>
      </c>
      <c r="O574">
        <v>0.28000000000000003</v>
      </c>
      <c r="P574">
        <v>2.33</v>
      </c>
      <c r="Q574">
        <v>1.4999999999999999E-2</v>
      </c>
      <c r="R574">
        <v>30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287.09029531172212</v>
      </c>
      <c r="B575">
        <v>56</v>
      </c>
      <c r="C575">
        <v>3.5886286913965262</v>
      </c>
      <c r="D575">
        <v>236.178</v>
      </c>
      <c r="E575">
        <v>309.58069648657818</v>
      </c>
      <c r="F575">
        <v>55.026000000000003</v>
      </c>
      <c r="G575">
        <v>34.484999999999999</v>
      </c>
      <c r="H575">
        <v>118</v>
      </c>
      <c r="I575">
        <v>43</v>
      </c>
      <c r="J575">
        <v>3</v>
      </c>
      <c r="K575">
        <v>2</v>
      </c>
      <c r="L575">
        <v>49</v>
      </c>
      <c r="M575">
        <v>2</v>
      </c>
      <c r="N575">
        <v>1171</v>
      </c>
      <c r="O575">
        <v>0.28000000000000003</v>
      </c>
      <c r="P575">
        <v>2.33</v>
      </c>
      <c r="Q575">
        <v>1.4999999999999999E-2</v>
      </c>
      <c r="R575">
        <v>30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287.08891878934583</v>
      </c>
      <c r="B576">
        <v>56</v>
      </c>
      <c r="C576">
        <v>3.5886114848668229</v>
      </c>
      <c r="D576">
        <v>196.83667</v>
      </c>
      <c r="E576">
        <v>309.41078838174269</v>
      </c>
      <c r="F576">
        <v>80.419869999999989</v>
      </c>
      <c r="G576">
        <v>34.482430000000008</v>
      </c>
      <c r="H576">
        <v>8</v>
      </c>
      <c r="I576">
        <v>38</v>
      </c>
      <c r="J576">
        <v>3</v>
      </c>
      <c r="K576">
        <v>263</v>
      </c>
      <c r="L576">
        <v>53</v>
      </c>
      <c r="M576">
        <v>11</v>
      </c>
      <c r="N576">
        <v>1171</v>
      </c>
      <c r="O576">
        <v>0.28000000000000003</v>
      </c>
      <c r="P576">
        <v>2.33</v>
      </c>
      <c r="Q576">
        <v>1.4999999999999999E-2</v>
      </c>
      <c r="R576">
        <v>30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287.06313060265268</v>
      </c>
      <c r="B577">
        <v>56</v>
      </c>
      <c r="C577">
        <v>3.5882891325331592</v>
      </c>
      <c r="D577">
        <v>196.85294999999999</v>
      </c>
      <c r="E577">
        <v>310.78008298755191</v>
      </c>
      <c r="F577">
        <v>80.436149999999998</v>
      </c>
      <c r="G577">
        <v>34.49871000000001</v>
      </c>
      <c r="H577">
        <v>8</v>
      </c>
      <c r="I577">
        <v>38</v>
      </c>
      <c r="J577">
        <v>3</v>
      </c>
      <c r="K577">
        <v>267</v>
      </c>
      <c r="L577">
        <v>51</v>
      </c>
      <c r="M577">
        <v>11</v>
      </c>
      <c r="N577">
        <v>1171</v>
      </c>
      <c r="O577">
        <v>0.28000000000000003</v>
      </c>
      <c r="P577">
        <v>2.33</v>
      </c>
      <c r="Q577">
        <v>1.4999999999999999E-2</v>
      </c>
      <c r="R577">
        <v>30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251.16821844538109</v>
      </c>
      <c r="B578">
        <v>49</v>
      </c>
      <c r="C578">
        <v>3.5881174063625871</v>
      </c>
      <c r="D578">
        <v>139.65899999999999</v>
      </c>
      <c r="E578">
        <v>309.72801281300309</v>
      </c>
      <c r="F578">
        <v>79.743899999999996</v>
      </c>
      <c r="G578">
        <v>30.171900000000001</v>
      </c>
      <c r="H578">
        <v>47</v>
      </c>
      <c r="I578">
        <v>37</v>
      </c>
      <c r="J578">
        <v>3</v>
      </c>
      <c r="K578">
        <v>235</v>
      </c>
      <c r="L578">
        <v>51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30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394.56749493459068</v>
      </c>
      <c r="B579">
        <v>77</v>
      </c>
      <c r="C579">
        <v>3.5869772266780968</v>
      </c>
      <c r="D579">
        <v>170.50491</v>
      </c>
      <c r="E579">
        <v>311.83537830277692</v>
      </c>
      <c r="F579">
        <v>55.64331</v>
      </c>
      <c r="G579">
        <v>47.438910000000007</v>
      </c>
      <c r="H579">
        <v>127</v>
      </c>
      <c r="I579">
        <v>53</v>
      </c>
      <c r="J579">
        <v>43</v>
      </c>
      <c r="K579">
        <v>268</v>
      </c>
      <c r="L579">
        <v>41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30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394.50651247400691</v>
      </c>
      <c r="B580">
        <v>77</v>
      </c>
      <c r="C580">
        <v>3.5864228406727898</v>
      </c>
      <c r="D580">
        <v>176.87520000000001</v>
      </c>
      <c r="E580">
        <v>311.01380153929148</v>
      </c>
      <c r="F580">
        <v>55.62</v>
      </c>
      <c r="G580">
        <v>47.415599999999998</v>
      </c>
      <c r="H580">
        <v>127</v>
      </c>
      <c r="I580">
        <v>53</v>
      </c>
      <c r="J580">
        <v>43</v>
      </c>
      <c r="K580">
        <v>253</v>
      </c>
      <c r="L580">
        <v>40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30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430.23671960454737</v>
      </c>
      <c r="B581">
        <v>84</v>
      </c>
      <c r="C581">
        <v>3.585305996704562</v>
      </c>
      <c r="D581">
        <v>132.42490000000001</v>
      </c>
      <c r="E581">
        <v>311.63469826411182</v>
      </c>
      <c r="F581">
        <v>51.723170000000003</v>
      </c>
      <c r="G581">
        <v>51.723170000000003</v>
      </c>
      <c r="H581">
        <v>165</v>
      </c>
      <c r="I581">
        <v>52</v>
      </c>
      <c r="J581">
        <v>43</v>
      </c>
      <c r="K581">
        <v>248</v>
      </c>
      <c r="L581">
        <v>41</v>
      </c>
      <c r="M581">
        <v>7</v>
      </c>
      <c r="N581">
        <v>1171</v>
      </c>
      <c r="O581">
        <v>0.28000000000000003</v>
      </c>
      <c r="P581">
        <v>2.33</v>
      </c>
      <c r="Q581">
        <v>1.4999999999999999E-2</v>
      </c>
      <c r="R581">
        <v>30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268.85676390079078</v>
      </c>
      <c r="B582">
        <v>52.5</v>
      </c>
      <c r="C582">
        <v>3.5847568520105439</v>
      </c>
      <c r="D582">
        <v>189.88399999999999</v>
      </c>
      <c r="E582">
        <v>304.46473029045649</v>
      </c>
      <c r="F582">
        <v>94.941999999999993</v>
      </c>
      <c r="G582">
        <v>32.226999999999997</v>
      </c>
      <c r="H582">
        <v>22</v>
      </c>
      <c r="I582">
        <v>39</v>
      </c>
      <c r="J582">
        <v>2</v>
      </c>
      <c r="K582">
        <v>178</v>
      </c>
      <c r="L582">
        <v>55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30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430.13453975594211</v>
      </c>
      <c r="B583">
        <v>84</v>
      </c>
      <c r="C583">
        <v>3.5844544979661839</v>
      </c>
      <c r="D583">
        <v>132.39456000000001</v>
      </c>
      <c r="E583">
        <v>311.49859867904962</v>
      </c>
      <c r="F583">
        <v>51.707999999999998</v>
      </c>
      <c r="G583">
        <v>51.707999999999998</v>
      </c>
      <c r="H583">
        <v>165</v>
      </c>
      <c r="I583">
        <v>52</v>
      </c>
      <c r="J583">
        <v>43</v>
      </c>
      <c r="K583">
        <v>253</v>
      </c>
      <c r="L583">
        <v>41</v>
      </c>
      <c r="M583">
        <v>8</v>
      </c>
      <c r="N583">
        <v>1171</v>
      </c>
      <c r="O583">
        <v>0.28000000000000003</v>
      </c>
      <c r="P583">
        <v>2.33</v>
      </c>
      <c r="Q583">
        <v>1.4999999999999999E-2</v>
      </c>
      <c r="R583">
        <v>30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286.74545307743551</v>
      </c>
      <c r="B584">
        <v>56</v>
      </c>
      <c r="C584">
        <v>3.5843181634679442</v>
      </c>
      <c r="D584">
        <v>208.62227999999999</v>
      </c>
      <c r="E584">
        <v>310.81742738589207</v>
      </c>
      <c r="F584">
        <v>81.027779999999993</v>
      </c>
      <c r="G584">
        <v>34.461060000000003</v>
      </c>
      <c r="H584">
        <v>8</v>
      </c>
      <c r="I584">
        <v>37</v>
      </c>
      <c r="J584">
        <v>3</v>
      </c>
      <c r="K584">
        <v>252</v>
      </c>
      <c r="L584">
        <v>53</v>
      </c>
      <c r="M584">
        <v>15</v>
      </c>
      <c r="N584">
        <v>1171</v>
      </c>
      <c r="O584">
        <v>0.28000000000000003</v>
      </c>
      <c r="P584">
        <v>2.33</v>
      </c>
      <c r="Q584">
        <v>1.4999999999999999E-2</v>
      </c>
      <c r="R584">
        <v>30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394.24694450531689</v>
      </c>
      <c r="B585">
        <v>77</v>
      </c>
      <c r="C585">
        <v>3.5840631318665181</v>
      </c>
      <c r="D585">
        <v>170.952</v>
      </c>
      <c r="E585">
        <v>311.81633183218531</v>
      </c>
      <c r="F585">
        <v>55.636800000000001</v>
      </c>
      <c r="G585">
        <v>47.4</v>
      </c>
      <c r="H585">
        <v>127</v>
      </c>
      <c r="I585">
        <v>52</v>
      </c>
      <c r="J585">
        <v>44</v>
      </c>
      <c r="K585">
        <v>202</v>
      </c>
      <c r="L585">
        <v>42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30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394.20150246313227</v>
      </c>
      <c r="B586">
        <v>77</v>
      </c>
      <c r="C586">
        <v>3.5836500223921108</v>
      </c>
      <c r="D586">
        <v>176.78639999999999</v>
      </c>
      <c r="E586">
        <v>310.61546129032882</v>
      </c>
      <c r="F586">
        <v>55.575600000000001</v>
      </c>
      <c r="G586">
        <v>47.371199999999988</v>
      </c>
      <c r="H586">
        <v>127</v>
      </c>
      <c r="I586">
        <v>53</v>
      </c>
      <c r="J586">
        <v>43</v>
      </c>
      <c r="K586">
        <v>247</v>
      </c>
      <c r="L586">
        <v>40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286.5636065095257</v>
      </c>
      <c r="B587">
        <v>56</v>
      </c>
      <c r="C587">
        <v>3.582045081369071</v>
      </c>
      <c r="D587">
        <v>127.2474</v>
      </c>
      <c r="E587">
        <v>310.17427385892108</v>
      </c>
      <c r="F587">
        <v>80.717399999999998</v>
      </c>
      <c r="G587">
        <v>34.430120000000002</v>
      </c>
      <c r="H587">
        <v>53</v>
      </c>
      <c r="I587">
        <v>47</v>
      </c>
      <c r="J587">
        <v>6</v>
      </c>
      <c r="K587">
        <v>62</v>
      </c>
      <c r="L587">
        <v>46</v>
      </c>
      <c r="M587">
        <v>16</v>
      </c>
      <c r="N587">
        <v>1171</v>
      </c>
      <c r="O587">
        <v>0.28000000000000003</v>
      </c>
      <c r="P587">
        <v>2.33</v>
      </c>
      <c r="Q587">
        <v>1.4999999999999999E-2</v>
      </c>
      <c r="R587">
        <v>30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429.76863505235838</v>
      </c>
      <c r="B588">
        <v>84</v>
      </c>
      <c r="C588">
        <v>3.5814052921029882</v>
      </c>
      <c r="D588">
        <v>126.19799999999999</v>
      </c>
      <c r="E588">
        <v>311.85291614203447</v>
      </c>
      <c r="F588">
        <v>51.671519999999987</v>
      </c>
      <c r="G588">
        <v>51.671519999999987</v>
      </c>
      <c r="H588">
        <v>165</v>
      </c>
      <c r="I588">
        <v>53</v>
      </c>
      <c r="J588">
        <v>42</v>
      </c>
      <c r="K588">
        <v>264</v>
      </c>
      <c r="L588">
        <v>40</v>
      </c>
      <c r="M588">
        <v>9</v>
      </c>
      <c r="N588">
        <v>1171</v>
      </c>
      <c r="O588">
        <v>0.28000000000000003</v>
      </c>
      <c r="P588">
        <v>2.33</v>
      </c>
      <c r="Q588">
        <v>1.4999999999999999E-2</v>
      </c>
      <c r="R588">
        <v>30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286.48902802291383</v>
      </c>
      <c r="B589">
        <v>56</v>
      </c>
      <c r="C589">
        <v>3.5811128502864218</v>
      </c>
      <c r="D589">
        <v>372.47456000000011</v>
      </c>
      <c r="E589">
        <v>307.91701244813271</v>
      </c>
      <c r="F589">
        <v>50.373280000000001</v>
      </c>
      <c r="G589">
        <v>34.389279999999999</v>
      </c>
      <c r="H589">
        <v>242</v>
      </c>
      <c r="I589">
        <v>49</v>
      </c>
      <c r="J589">
        <v>26</v>
      </c>
      <c r="K589">
        <v>161</v>
      </c>
      <c r="L589">
        <v>45</v>
      </c>
      <c r="M589">
        <v>10</v>
      </c>
      <c r="N589">
        <v>1171</v>
      </c>
      <c r="O589">
        <v>0.28000000000000003</v>
      </c>
      <c r="P589">
        <v>2.33</v>
      </c>
      <c r="Q589">
        <v>1.4999999999999999E-2</v>
      </c>
      <c r="R589">
        <v>30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286.48902802291383</v>
      </c>
      <c r="B590">
        <v>56</v>
      </c>
      <c r="C590">
        <v>3.5811128502864218</v>
      </c>
      <c r="D590">
        <v>372.47456000000011</v>
      </c>
      <c r="E590">
        <v>307.91701244813271</v>
      </c>
      <c r="F590">
        <v>50.373280000000001</v>
      </c>
      <c r="G590">
        <v>34.389279999999999</v>
      </c>
      <c r="H590">
        <v>243</v>
      </c>
      <c r="I590">
        <v>49</v>
      </c>
      <c r="J590">
        <v>26</v>
      </c>
      <c r="K590">
        <v>161</v>
      </c>
      <c r="L590">
        <v>45</v>
      </c>
      <c r="M590">
        <v>10</v>
      </c>
      <c r="N590">
        <v>1171</v>
      </c>
      <c r="O590">
        <v>0.28000000000000003</v>
      </c>
      <c r="P590">
        <v>2.33</v>
      </c>
      <c r="Q590">
        <v>1.4999999999999999E-2</v>
      </c>
      <c r="R590">
        <v>30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286.47355678220782</v>
      </c>
      <c r="B591">
        <v>56</v>
      </c>
      <c r="C591">
        <v>3.580919459777598</v>
      </c>
      <c r="D591">
        <v>256.79039999999998</v>
      </c>
      <c r="E591">
        <v>309.12199170124478</v>
      </c>
      <c r="F591">
        <v>54.549120000000009</v>
      </c>
      <c r="G591">
        <v>34.404440000000001</v>
      </c>
      <c r="H591">
        <v>1</v>
      </c>
      <c r="I591">
        <v>50</v>
      </c>
      <c r="J591">
        <v>5</v>
      </c>
      <c r="K591">
        <v>162</v>
      </c>
      <c r="L591">
        <v>44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30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296.96729058132632</v>
      </c>
      <c r="B592">
        <v>58.100000000000009</v>
      </c>
      <c r="C592">
        <v>3.5779191636304368</v>
      </c>
      <c r="D592">
        <v>143.6412</v>
      </c>
      <c r="E592">
        <v>310.70539419087129</v>
      </c>
      <c r="F592">
        <v>84.195599999999999</v>
      </c>
      <c r="G592">
        <v>35.687880000000007</v>
      </c>
      <c r="H592">
        <v>53</v>
      </c>
      <c r="I592">
        <v>51</v>
      </c>
      <c r="J592">
        <v>6</v>
      </c>
      <c r="K592">
        <v>91</v>
      </c>
      <c r="L592">
        <v>42</v>
      </c>
      <c r="M592">
        <v>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429.27000602656602</v>
      </c>
      <c r="B593">
        <v>84</v>
      </c>
      <c r="C593">
        <v>3.5772500502213842</v>
      </c>
      <c r="D593">
        <v>132.04400000000001</v>
      </c>
      <c r="E593">
        <v>311.18901572709677</v>
      </c>
      <c r="F593">
        <v>51.597520000000003</v>
      </c>
      <c r="G593">
        <v>51.597520000000003</v>
      </c>
      <c r="H593">
        <v>165</v>
      </c>
      <c r="I593">
        <v>53</v>
      </c>
      <c r="J593">
        <v>42</v>
      </c>
      <c r="K593">
        <v>250</v>
      </c>
      <c r="L593">
        <v>40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30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429.27000602656602</v>
      </c>
      <c r="B594">
        <v>84</v>
      </c>
      <c r="C594">
        <v>3.5772500502213842</v>
      </c>
      <c r="D594">
        <v>132.04400000000001</v>
      </c>
      <c r="E594">
        <v>311.18901572709677</v>
      </c>
      <c r="F594">
        <v>51.597520000000003</v>
      </c>
      <c r="G594">
        <v>51.597520000000003</v>
      </c>
      <c r="H594">
        <v>165</v>
      </c>
      <c r="I594">
        <v>53</v>
      </c>
      <c r="J594">
        <v>42</v>
      </c>
      <c r="K594">
        <v>251</v>
      </c>
      <c r="L594">
        <v>40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30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429.27000602656602</v>
      </c>
      <c r="B595">
        <v>84</v>
      </c>
      <c r="C595">
        <v>3.5772500502213842</v>
      </c>
      <c r="D595">
        <v>126.124</v>
      </c>
      <c r="E595">
        <v>311.18901572709677</v>
      </c>
      <c r="F595">
        <v>51.597520000000003</v>
      </c>
      <c r="G595">
        <v>51.597520000000003</v>
      </c>
      <c r="H595">
        <v>165</v>
      </c>
      <c r="I595">
        <v>53</v>
      </c>
      <c r="J595">
        <v>42</v>
      </c>
      <c r="K595">
        <v>265</v>
      </c>
      <c r="L595">
        <v>40</v>
      </c>
      <c r="M595">
        <v>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269.51106444353059</v>
      </c>
      <c r="B596">
        <v>52.738636363636367</v>
      </c>
      <c r="C596">
        <v>3.577220764861341</v>
      </c>
      <c r="D596">
        <v>94.433279999999996</v>
      </c>
      <c r="E596">
        <v>312.11263590935118</v>
      </c>
      <c r="F596">
        <v>94.433279999999996</v>
      </c>
      <c r="G596">
        <v>32.407040000000002</v>
      </c>
      <c r="H596">
        <v>95</v>
      </c>
      <c r="I596">
        <v>44</v>
      </c>
      <c r="J596">
        <v>3</v>
      </c>
      <c r="K596">
        <v>204</v>
      </c>
      <c r="L596">
        <v>49</v>
      </c>
      <c r="M596">
        <v>16</v>
      </c>
      <c r="N596">
        <v>1171</v>
      </c>
      <c r="O596">
        <v>0.28000000000000003</v>
      </c>
      <c r="P596">
        <v>2.33</v>
      </c>
      <c r="Q596">
        <v>1.4999999999999999E-2</v>
      </c>
      <c r="R596">
        <v>30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269.51106444353059</v>
      </c>
      <c r="B597">
        <v>52.738636363636367</v>
      </c>
      <c r="C597">
        <v>3.577220764861341</v>
      </c>
      <c r="D597">
        <v>94.433279999999996</v>
      </c>
      <c r="E597">
        <v>312.11263590935118</v>
      </c>
      <c r="F597">
        <v>94.433279999999996</v>
      </c>
      <c r="G597">
        <v>32.407040000000002</v>
      </c>
      <c r="H597">
        <v>95</v>
      </c>
      <c r="I597">
        <v>44</v>
      </c>
      <c r="J597">
        <v>3</v>
      </c>
      <c r="K597">
        <v>207</v>
      </c>
      <c r="L597">
        <v>49</v>
      </c>
      <c r="M597">
        <v>16</v>
      </c>
      <c r="N597">
        <v>1171</v>
      </c>
      <c r="O597">
        <v>0.28000000000000003</v>
      </c>
      <c r="P597">
        <v>2.33</v>
      </c>
      <c r="Q597">
        <v>1.4999999999999999E-2</v>
      </c>
      <c r="R597">
        <v>30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429.24506744724818</v>
      </c>
      <c r="B598">
        <v>84.000000000000014</v>
      </c>
      <c r="C598">
        <v>3.577042228727068</v>
      </c>
      <c r="D598">
        <v>132.03659999999999</v>
      </c>
      <c r="E598">
        <v>311.15582070634991</v>
      </c>
      <c r="F598">
        <v>51.593820000000001</v>
      </c>
      <c r="G598">
        <v>51.593820000000001</v>
      </c>
      <c r="H598">
        <v>165</v>
      </c>
      <c r="I598">
        <v>53</v>
      </c>
      <c r="J598">
        <v>42</v>
      </c>
      <c r="K598">
        <v>247</v>
      </c>
      <c r="L598">
        <v>41</v>
      </c>
      <c r="M598">
        <v>10</v>
      </c>
      <c r="N598">
        <v>1171</v>
      </c>
      <c r="O598">
        <v>0.28000000000000003</v>
      </c>
      <c r="P598">
        <v>2.33</v>
      </c>
      <c r="Q598">
        <v>1.4999999999999999E-2</v>
      </c>
      <c r="R598">
        <v>30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429.2208251770133</v>
      </c>
      <c r="B599">
        <v>84</v>
      </c>
      <c r="C599">
        <v>3.5768402098084451</v>
      </c>
      <c r="D599">
        <v>126.44792</v>
      </c>
      <c r="E599">
        <v>310.9542003388006</v>
      </c>
      <c r="F599">
        <v>51.586640000000003</v>
      </c>
      <c r="G599">
        <v>51.586640000000003</v>
      </c>
      <c r="H599">
        <v>165</v>
      </c>
      <c r="I599">
        <v>52</v>
      </c>
      <c r="J599">
        <v>43</v>
      </c>
      <c r="K599">
        <v>268</v>
      </c>
      <c r="L599">
        <v>41</v>
      </c>
      <c r="M599">
        <v>8</v>
      </c>
      <c r="N599">
        <v>1171</v>
      </c>
      <c r="O599">
        <v>0.28000000000000003</v>
      </c>
      <c r="P599">
        <v>2.33</v>
      </c>
      <c r="Q599">
        <v>1.4999999999999999E-2</v>
      </c>
      <c r="R599">
        <v>30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268.21443404622732</v>
      </c>
      <c r="B600">
        <v>52.500000000000007</v>
      </c>
      <c r="C600">
        <v>3.5761924539496959</v>
      </c>
      <c r="D600">
        <v>179.45</v>
      </c>
      <c r="E600">
        <v>311.96680497925308</v>
      </c>
      <c r="F600">
        <v>95.09</v>
      </c>
      <c r="G600">
        <v>32.249200000000002</v>
      </c>
      <c r="H600">
        <v>22</v>
      </c>
      <c r="I600">
        <v>38</v>
      </c>
      <c r="J600">
        <v>2</v>
      </c>
      <c r="K600">
        <v>98</v>
      </c>
      <c r="L600">
        <v>52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30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286.05385114797213</v>
      </c>
      <c r="B601">
        <v>56.000000000000007</v>
      </c>
      <c r="C601">
        <v>3.575673139349651</v>
      </c>
      <c r="D601">
        <v>466.2774</v>
      </c>
      <c r="E601">
        <v>305.3554192072703</v>
      </c>
      <c r="F601">
        <v>56.234520000000003</v>
      </c>
      <c r="G601">
        <v>34.300919999999998</v>
      </c>
      <c r="H601">
        <v>123</v>
      </c>
      <c r="I601">
        <v>43</v>
      </c>
      <c r="J601">
        <v>3</v>
      </c>
      <c r="K601">
        <v>161</v>
      </c>
      <c r="L601">
        <v>49</v>
      </c>
      <c r="M601">
        <v>13</v>
      </c>
      <c r="N601">
        <v>1171</v>
      </c>
      <c r="O601">
        <v>0.28000000000000003</v>
      </c>
      <c r="P601">
        <v>2.33</v>
      </c>
      <c r="Q601">
        <v>1.4999999999999999E-2</v>
      </c>
      <c r="R601">
        <v>30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429.06244086729799</v>
      </c>
      <c r="B602">
        <v>84</v>
      </c>
      <c r="C602">
        <v>3.5755203405608169</v>
      </c>
      <c r="D602">
        <v>131.86959999999999</v>
      </c>
      <c r="E602">
        <v>311.92224647520987</v>
      </c>
      <c r="F602">
        <v>51.588080000000012</v>
      </c>
      <c r="G602">
        <v>51.588080000000012</v>
      </c>
      <c r="H602">
        <v>165</v>
      </c>
      <c r="I602">
        <v>54</v>
      </c>
      <c r="J602">
        <v>41</v>
      </c>
      <c r="K602">
        <v>255</v>
      </c>
      <c r="L602">
        <v>40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30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285.93061829658052</v>
      </c>
      <c r="B603">
        <v>56</v>
      </c>
      <c r="C603">
        <v>3.574132728707256</v>
      </c>
      <c r="D603">
        <v>212.244</v>
      </c>
      <c r="E603">
        <v>309.9140811363996</v>
      </c>
      <c r="F603">
        <v>79.729199999999992</v>
      </c>
      <c r="G603">
        <v>34.3504</v>
      </c>
      <c r="H603">
        <v>6</v>
      </c>
      <c r="I603">
        <v>40</v>
      </c>
      <c r="J603">
        <v>4</v>
      </c>
      <c r="K603">
        <v>165</v>
      </c>
      <c r="L603">
        <v>52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30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321.60443809092902</v>
      </c>
      <c r="B604">
        <v>63.000000000000007</v>
      </c>
      <c r="C604">
        <v>3.5733826454547661</v>
      </c>
      <c r="D604">
        <v>100.774</v>
      </c>
      <c r="E604">
        <v>312.4730290456431</v>
      </c>
      <c r="F604">
        <v>63.634999999999998</v>
      </c>
      <c r="G604">
        <v>38.676660000000012</v>
      </c>
      <c r="H604">
        <v>54</v>
      </c>
      <c r="I604">
        <v>42</v>
      </c>
      <c r="J604">
        <v>3</v>
      </c>
      <c r="K604">
        <v>331</v>
      </c>
      <c r="L604">
        <v>51</v>
      </c>
      <c r="M604">
        <v>5</v>
      </c>
      <c r="N604">
        <v>1171</v>
      </c>
      <c r="O604">
        <v>0.28000000000000003</v>
      </c>
      <c r="P604">
        <v>2.33</v>
      </c>
      <c r="Q604">
        <v>1.4999999999999999E-2</v>
      </c>
      <c r="R604">
        <v>30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285.78920831513432</v>
      </c>
      <c r="B605">
        <v>56</v>
      </c>
      <c r="C605">
        <v>3.5723651039391791</v>
      </c>
      <c r="D605">
        <v>254.21481600000001</v>
      </c>
      <c r="E605">
        <v>308.98257261410788</v>
      </c>
      <c r="F605">
        <v>54.939647999999998</v>
      </c>
      <c r="G605">
        <v>34.320287999999998</v>
      </c>
      <c r="H605">
        <v>331</v>
      </c>
      <c r="I605">
        <v>47</v>
      </c>
      <c r="J605">
        <v>12</v>
      </c>
      <c r="K605">
        <v>162</v>
      </c>
      <c r="L605">
        <v>43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30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267.79913416151248</v>
      </c>
      <c r="B606">
        <v>52.5</v>
      </c>
      <c r="C606">
        <v>3.5706551221535001</v>
      </c>
      <c r="D606">
        <v>193.77072000000001</v>
      </c>
      <c r="E606">
        <v>307.56846473029049</v>
      </c>
      <c r="F606">
        <v>96.885360000000006</v>
      </c>
      <c r="G606">
        <v>32.141199999999998</v>
      </c>
      <c r="H606">
        <v>22</v>
      </c>
      <c r="I606">
        <v>39</v>
      </c>
      <c r="J606">
        <v>2</v>
      </c>
      <c r="K606">
        <v>1</v>
      </c>
      <c r="L606">
        <v>55</v>
      </c>
      <c r="M606">
        <v>2</v>
      </c>
      <c r="N606">
        <v>1171</v>
      </c>
      <c r="O606">
        <v>0.28000000000000003</v>
      </c>
      <c r="P606">
        <v>2.33</v>
      </c>
      <c r="Q606">
        <v>1.4999999999999999E-2</v>
      </c>
      <c r="R606">
        <v>30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321.28042117631952</v>
      </c>
      <c r="B607">
        <v>63.000000000000007</v>
      </c>
      <c r="C607">
        <v>3.5697824575146608</v>
      </c>
      <c r="D607">
        <v>183.44319999999999</v>
      </c>
      <c r="E607">
        <v>308.67883817427378</v>
      </c>
      <c r="F607">
        <v>64.857600000000005</v>
      </c>
      <c r="G607">
        <v>38.577599999999997</v>
      </c>
      <c r="H607">
        <v>39</v>
      </c>
      <c r="I607">
        <v>47</v>
      </c>
      <c r="J607">
        <v>5</v>
      </c>
      <c r="K607">
        <v>249</v>
      </c>
      <c r="L607">
        <v>47</v>
      </c>
      <c r="M607">
        <v>16</v>
      </c>
      <c r="N607">
        <v>1171</v>
      </c>
      <c r="O607">
        <v>0.28000000000000003</v>
      </c>
      <c r="P607">
        <v>2.33</v>
      </c>
      <c r="Q607">
        <v>1.4999999999999999E-2</v>
      </c>
      <c r="R607">
        <v>30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321.20455898603552</v>
      </c>
      <c r="B608">
        <v>63</v>
      </c>
      <c r="C608">
        <v>3.5689395442892842</v>
      </c>
      <c r="D608">
        <v>184.1388</v>
      </c>
      <c r="E608">
        <v>309.75933609958503</v>
      </c>
      <c r="F608">
        <v>65.205399999999997</v>
      </c>
      <c r="G608">
        <v>38.585599999999999</v>
      </c>
      <c r="H608">
        <v>39</v>
      </c>
      <c r="I608">
        <v>46</v>
      </c>
      <c r="J608">
        <v>5</v>
      </c>
      <c r="K608">
        <v>60</v>
      </c>
      <c r="L608">
        <v>48</v>
      </c>
      <c r="M608">
        <v>20</v>
      </c>
      <c r="N608">
        <v>1171</v>
      </c>
      <c r="O608">
        <v>0.28000000000000003</v>
      </c>
      <c r="P608">
        <v>2.33</v>
      </c>
      <c r="Q608">
        <v>1.4999999999999999E-2</v>
      </c>
      <c r="R608">
        <v>30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256.86995296048752</v>
      </c>
      <c r="B609">
        <v>50.400000000000013</v>
      </c>
      <c r="C609">
        <v>3.5676382355623262</v>
      </c>
      <c r="D609">
        <v>145.20650000000001</v>
      </c>
      <c r="E609">
        <v>310.55103734439831</v>
      </c>
      <c r="F609">
        <v>72.951050000000009</v>
      </c>
      <c r="G609">
        <v>30.867249999999999</v>
      </c>
      <c r="H609">
        <v>70</v>
      </c>
      <c r="I609">
        <v>47</v>
      </c>
      <c r="J609">
        <v>9</v>
      </c>
      <c r="K609">
        <v>96</v>
      </c>
      <c r="L609">
        <v>47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30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320.66108632792242</v>
      </c>
      <c r="B610">
        <v>63</v>
      </c>
      <c r="C610">
        <v>3.5629009591991379</v>
      </c>
      <c r="D610">
        <v>172.02574000000001</v>
      </c>
      <c r="E610">
        <v>310.08298755186718</v>
      </c>
      <c r="F610">
        <v>64.56974000000001</v>
      </c>
      <c r="G610">
        <v>38.52543</v>
      </c>
      <c r="H610">
        <v>39</v>
      </c>
      <c r="I610">
        <v>47</v>
      </c>
      <c r="J610">
        <v>5</v>
      </c>
      <c r="K610">
        <v>263</v>
      </c>
      <c r="L610">
        <v>47</v>
      </c>
      <c r="M610">
        <v>13</v>
      </c>
      <c r="N610">
        <v>1171</v>
      </c>
      <c r="O610">
        <v>0.28000000000000003</v>
      </c>
      <c r="P610">
        <v>2.33</v>
      </c>
      <c r="Q610">
        <v>1.4999999999999999E-2</v>
      </c>
      <c r="R610">
        <v>30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285.02438841457359</v>
      </c>
      <c r="B611">
        <v>56.000000000000007</v>
      </c>
      <c r="C611">
        <v>3.5628048551821689</v>
      </c>
      <c r="D611">
        <v>137.304</v>
      </c>
      <c r="E611">
        <v>310.48132780082989</v>
      </c>
      <c r="F611">
        <v>80.284499999999994</v>
      </c>
      <c r="G611">
        <v>34.249499999999998</v>
      </c>
      <c r="H611">
        <v>53</v>
      </c>
      <c r="I611">
        <v>48</v>
      </c>
      <c r="J611">
        <v>6</v>
      </c>
      <c r="K611">
        <v>278</v>
      </c>
      <c r="L611">
        <v>45</v>
      </c>
      <c r="M611">
        <v>5</v>
      </c>
      <c r="N611">
        <v>1171</v>
      </c>
      <c r="O611">
        <v>0.28000000000000003</v>
      </c>
      <c r="P611">
        <v>2.33</v>
      </c>
      <c r="Q611">
        <v>1.4999999999999999E-2</v>
      </c>
      <c r="R611">
        <v>30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391.84884674507629</v>
      </c>
      <c r="B612">
        <v>77</v>
      </c>
      <c r="C612">
        <v>3.5622622431370581</v>
      </c>
      <c r="D612">
        <v>170.15600000000001</v>
      </c>
      <c r="E612">
        <v>310.69407945586647</v>
      </c>
      <c r="F612">
        <v>55.294400000000003</v>
      </c>
      <c r="G612">
        <v>47.09</v>
      </c>
      <c r="H612">
        <v>127</v>
      </c>
      <c r="I612">
        <v>53</v>
      </c>
      <c r="J612">
        <v>43</v>
      </c>
      <c r="K612">
        <v>292</v>
      </c>
      <c r="L612">
        <v>41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30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284.73957791515659</v>
      </c>
      <c r="B613">
        <v>56.000000000000007</v>
      </c>
      <c r="C613">
        <v>3.5592447239394569</v>
      </c>
      <c r="D613">
        <v>138.92760000000001</v>
      </c>
      <c r="E613">
        <v>311.70124481327798</v>
      </c>
      <c r="F613">
        <v>81.207599999999999</v>
      </c>
      <c r="G613">
        <v>34.232399999999998</v>
      </c>
      <c r="H613">
        <v>52</v>
      </c>
      <c r="I613">
        <v>46</v>
      </c>
      <c r="J613">
        <v>6</v>
      </c>
      <c r="K613">
        <v>248</v>
      </c>
      <c r="L613">
        <v>48</v>
      </c>
      <c r="M613">
        <v>11</v>
      </c>
      <c r="N613">
        <v>1171</v>
      </c>
      <c r="O613">
        <v>0.28000000000000003</v>
      </c>
      <c r="P613">
        <v>2.33</v>
      </c>
      <c r="Q613">
        <v>1.4999999999999999E-2</v>
      </c>
      <c r="R613">
        <v>30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284.6414733423349</v>
      </c>
      <c r="B614">
        <v>56</v>
      </c>
      <c r="C614">
        <v>3.558018416779186</v>
      </c>
      <c r="D614">
        <v>153.18</v>
      </c>
      <c r="E614">
        <v>309.37759336099577</v>
      </c>
      <c r="F614">
        <v>54.612000000000002</v>
      </c>
      <c r="G614">
        <v>34.188000000000002</v>
      </c>
      <c r="H614">
        <v>74</v>
      </c>
      <c r="I614">
        <v>53</v>
      </c>
      <c r="J614">
        <v>2</v>
      </c>
      <c r="K614">
        <v>6</v>
      </c>
      <c r="L614">
        <v>36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30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284.50282713553412</v>
      </c>
      <c r="B615">
        <v>56.000000000000007</v>
      </c>
      <c r="C615">
        <v>3.5562853391941749</v>
      </c>
      <c r="D615">
        <v>138.86248000000001</v>
      </c>
      <c r="E615">
        <v>311.40912863070542</v>
      </c>
      <c r="F615">
        <v>81.17504000000001</v>
      </c>
      <c r="G615">
        <v>34.199840000000002</v>
      </c>
      <c r="H615">
        <v>52</v>
      </c>
      <c r="I615">
        <v>46</v>
      </c>
      <c r="J615">
        <v>6</v>
      </c>
      <c r="K615">
        <v>244</v>
      </c>
      <c r="L615">
        <v>47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30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295.02589121279732</v>
      </c>
      <c r="B616">
        <v>58.100000000000009</v>
      </c>
      <c r="C616">
        <v>3.554528809792739</v>
      </c>
      <c r="D616">
        <v>256.45440000000002</v>
      </c>
      <c r="E616">
        <v>307.8771784232365</v>
      </c>
      <c r="F616">
        <v>54.38112000000001</v>
      </c>
      <c r="G616">
        <v>35.413440000000001</v>
      </c>
      <c r="H616">
        <v>91</v>
      </c>
      <c r="I616">
        <v>50</v>
      </c>
      <c r="J616">
        <v>8</v>
      </c>
      <c r="K616">
        <v>162</v>
      </c>
      <c r="L616">
        <v>44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284.31910611683003</v>
      </c>
      <c r="B617">
        <v>56</v>
      </c>
      <c r="C617">
        <v>3.5539888264603761</v>
      </c>
      <c r="D617">
        <v>262.77440000000001</v>
      </c>
      <c r="E617">
        <v>298.65560165975103</v>
      </c>
      <c r="F617">
        <v>55.241199999999999</v>
      </c>
      <c r="G617">
        <v>33.999000000000002</v>
      </c>
      <c r="H617">
        <v>65</v>
      </c>
      <c r="I617">
        <v>45</v>
      </c>
      <c r="J617">
        <v>2</v>
      </c>
      <c r="K617">
        <v>2</v>
      </c>
      <c r="L617">
        <v>49</v>
      </c>
      <c r="M617">
        <v>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284.29709305582003</v>
      </c>
      <c r="B618">
        <v>56</v>
      </c>
      <c r="C618">
        <v>3.5537136631977511</v>
      </c>
      <c r="D618">
        <v>203.64</v>
      </c>
      <c r="E618">
        <v>306.76348547717839</v>
      </c>
      <c r="F618">
        <v>79.064999999999998</v>
      </c>
      <c r="G618">
        <v>34.11</v>
      </c>
      <c r="H618">
        <v>9</v>
      </c>
      <c r="I618">
        <v>42</v>
      </c>
      <c r="J618">
        <v>2</v>
      </c>
      <c r="K618">
        <v>117</v>
      </c>
      <c r="L618">
        <v>50</v>
      </c>
      <c r="M618">
        <v>1</v>
      </c>
      <c r="N618">
        <v>1171</v>
      </c>
      <c r="O618">
        <v>0.28000000000000003</v>
      </c>
      <c r="P618">
        <v>2.33</v>
      </c>
      <c r="Q618">
        <v>1.4999999999999999E-2</v>
      </c>
      <c r="R618">
        <v>30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284.26686502451321</v>
      </c>
      <c r="B619">
        <v>56.000000000000007</v>
      </c>
      <c r="C619">
        <v>3.5533358128064139</v>
      </c>
      <c r="D619">
        <v>125.8407</v>
      </c>
      <c r="E619">
        <v>311.00414937759342</v>
      </c>
      <c r="F619">
        <v>79.88669999999999</v>
      </c>
      <c r="G619">
        <v>34.165799999999997</v>
      </c>
      <c r="H619">
        <v>52</v>
      </c>
      <c r="I619">
        <v>45</v>
      </c>
      <c r="J619">
        <v>6</v>
      </c>
      <c r="K619">
        <v>264</v>
      </c>
      <c r="L619">
        <v>48</v>
      </c>
      <c r="M619">
        <v>14</v>
      </c>
      <c r="N619">
        <v>1171</v>
      </c>
      <c r="O619">
        <v>0.28000000000000003</v>
      </c>
      <c r="P619">
        <v>2.33</v>
      </c>
      <c r="Q619">
        <v>1.4999999999999999E-2</v>
      </c>
      <c r="R619">
        <v>30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319.64788351516478</v>
      </c>
      <c r="B620">
        <v>63.000000000000007</v>
      </c>
      <c r="C620">
        <v>3.5516431501684971</v>
      </c>
      <c r="D620">
        <v>172.1397</v>
      </c>
      <c r="E620">
        <v>310.08298755186718</v>
      </c>
      <c r="F620">
        <v>64.683700000000002</v>
      </c>
      <c r="G620">
        <v>38.403700000000001</v>
      </c>
      <c r="H620">
        <v>39</v>
      </c>
      <c r="I620">
        <v>47</v>
      </c>
      <c r="J620">
        <v>5</v>
      </c>
      <c r="K620">
        <v>203</v>
      </c>
      <c r="L620">
        <v>47</v>
      </c>
      <c r="M620">
        <v>15</v>
      </c>
      <c r="N620">
        <v>1171</v>
      </c>
      <c r="O620">
        <v>0.28000000000000003</v>
      </c>
      <c r="P620">
        <v>2.33</v>
      </c>
      <c r="Q620">
        <v>1.4999999999999999E-2</v>
      </c>
      <c r="R620">
        <v>30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284.09376033860309</v>
      </c>
      <c r="B621">
        <v>56</v>
      </c>
      <c r="C621">
        <v>3.551172004232539</v>
      </c>
      <c r="D621">
        <v>127.872</v>
      </c>
      <c r="E621">
        <v>310.90456431535267</v>
      </c>
      <c r="F621">
        <v>80.896799999999999</v>
      </c>
      <c r="G621">
        <v>34.143600000000013</v>
      </c>
      <c r="H621">
        <v>52</v>
      </c>
      <c r="I621">
        <v>46</v>
      </c>
      <c r="J621">
        <v>6</v>
      </c>
      <c r="K621">
        <v>63</v>
      </c>
      <c r="L621">
        <v>48</v>
      </c>
      <c r="M621">
        <v>6</v>
      </c>
      <c r="N621">
        <v>1171</v>
      </c>
      <c r="O621">
        <v>0.28000000000000003</v>
      </c>
      <c r="P621">
        <v>2.33</v>
      </c>
      <c r="Q621">
        <v>1.4999999999999999E-2</v>
      </c>
      <c r="R621">
        <v>30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284.09376033860309</v>
      </c>
      <c r="B622">
        <v>56</v>
      </c>
      <c r="C622">
        <v>3.551172004232539</v>
      </c>
      <c r="D622">
        <v>138.30600000000001</v>
      </c>
      <c r="E622">
        <v>310.90456431535267</v>
      </c>
      <c r="F622">
        <v>80.896799999999999</v>
      </c>
      <c r="G622">
        <v>34.143600000000013</v>
      </c>
      <c r="H622">
        <v>52</v>
      </c>
      <c r="I622">
        <v>46</v>
      </c>
      <c r="J622">
        <v>6</v>
      </c>
      <c r="K622">
        <v>259</v>
      </c>
      <c r="L622">
        <v>48</v>
      </c>
      <c r="M622">
        <v>6</v>
      </c>
      <c r="N622">
        <v>1171</v>
      </c>
      <c r="O622">
        <v>0.28000000000000003</v>
      </c>
      <c r="P622">
        <v>2.33</v>
      </c>
      <c r="Q622">
        <v>1.4999999999999999E-2</v>
      </c>
      <c r="R622">
        <v>30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284.09376033860309</v>
      </c>
      <c r="B623">
        <v>56</v>
      </c>
      <c r="C623">
        <v>3.551172004232539</v>
      </c>
      <c r="D623">
        <v>128.09399999999999</v>
      </c>
      <c r="E623">
        <v>310.90456431535267</v>
      </c>
      <c r="F623">
        <v>81.118800000000007</v>
      </c>
      <c r="G623">
        <v>34.143600000000013</v>
      </c>
      <c r="H623">
        <v>52</v>
      </c>
      <c r="I623">
        <v>46</v>
      </c>
      <c r="J623">
        <v>6</v>
      </c>
      <c r="K623">
        <v>265</v>
      </c>
      <c r="L623">
        <v>48</v>
      </c>
      <c r="M623">
        <v>12</v>
      </c>
      <c r="N623">
        <v>1171</v>
      </c>
      <c r="O623">
        <v>0.28000000000000003</v>
      </c>
      <c r="P623">
        <v>2.33</v>
      </c>
      <c r="Q623">
        <v>1.4999999999999999E-2</v>
      </c>
      <c r="R623">
        <v>30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284.97260548395582</v>
      </c>
      <c r="B624">
        <v>56.190909090909081</v>
      </c>
      <c r="C624">
        <v>3.5500551079541491</v>
      </c>
      <c r="D624">
        <v>138.14372</v>
      </c>
      <c r="E624">
        <v>309.10539419087132</v>
      </c>
      <c r="F624">
        <v>80.704359999999994</v>
      </c>
      <c r="G624">
        <v>34.223948</v>
      </c>
      <c r="H624">
        <v>53</v>
      </c>
      <c r="I624">
        <v>47</v>
      </c>
      <c r="J624">
        <v>6</v>
      </c>
      <c r="K624">
        <v>113</v>
      </c>
      <c r="L624">
        <v>46</v>
      </c>
      <c r="M624">
        <v>14</v>
      </c>
      <c r="N624">
        <v>1171</v>
      </c>
      <c r="O624">
        <v>0.28000000000000003</v>
      </c>
      <c r="P624">
        <v>2.33</v>
      </c>
      <c r="Q624">
        <v>1.4999999999999999E-2</v>
      </c>
      <c r="R624">
        <v>30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283.9457033162517</v>
      </c>
      <c r="B625">
        <v>56.000000000000007</v>
      </c>
      <c r="C625">
        <v>3.549321291453146</v>
      </c>
      <c r="D625">
        <v>135.63560000000001</v>
      </c>
      <c r="E625">
        <v>311.66141078838172</v>
      </c>
      <c r="F625">
        <v>79.202799999999996</v>
      </c>
      <c r="G625">
        <v>34.136400000000002</v>
      </c>
      <c r="H625">
        <v>53</v>
      </c>
      <c r="I625">
        <v>46</v>
      </c>
      <c r="J625">
        <v>6</v>
      </c>
      <c r="K625">
        <v>249</v>
      </c>
      <c r="L625">
        <v>48</v>
      </c>
      <c r="M625">
        <v>16</v>
      </c>
      <c r="N625">
        <v>1171</v>
      </c>
      <c r="O625">
        <v>0.28000000000000003</v>
      </c>
      <c r="P625">
        <v>2.33</v>
      </c>
      <c r="Q625">
        <v>1.4999999999999999E-2</v>
      </c>
      <c r="R625">
        <v>30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283.92851093172737</v>
      </c>
      <c r="B626">
        <v>56</v>
      </c>
      <c r="C626">
        <v>3.5491063866465931</v>
      </c>
      <c r="D626">
        <v>125.18088</v>
      </c>
      <c r="E626">
        <v>309.27136929460579</v>
      </c>
      <c r="F626">
        <v>79.64088000000001</v>
      </c>
      <c r="G626">
        <v>34.100879999999997</v>
      </c>
      <c r="H626">
        <v>53</v>
      </c>
      <c r="I626">
        <v>46</v>
      </c>
      <c r="J626">
        <v>6</v>
      </c>
      <c r="K626">
        <v>155</v>
      </c>
      <c r="L626">
        <v>48</v>
      </c>
      <c r="M626">
        <v>22</v>
      </c>
      <c r="N626">
        <v>1171</v>
      </c>
      <c r="O626">
        <v>0.28000000000000003</v>
      </c>
      <c r="P626">
        <v>2.33</v>
      </c>
      <c r="Q626">
        <v>1.4999999999999999E-2</v>
      </c>
      <c r="R626">
        <v>30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283.86297625545518</v>
      </c>
      <c r="B627">
        <v>56</v>
      </c>
      <c r="C627">
        <v>3.54828720319319</v>
      </c>
      <c r="D627">
        <v>107.2576</v>
      </c>
      <c r="E627">
        <v>312.60080729736262</v>
      </c>
      <c r="F627">
        <v>54.495600000000003</v>
      </c>
      <c r="G627">
        <v>34.139600000000009</v>
      </c>
      <c r="H627">
        <v>231</v>
      </c>
      <c r="I627">
        <v>63</v>
      </c>
      <c r="J627">
        <v>2</v>
      </c>
      <c r="K627">
        <v>7</v>
      </c>
      <c r="L627">
        <v>31</v>
      </c>
      <c r="M627">
        <v>2</v>
      </c>
      <c r="N627">
        <v>1171</v>
      </c>
      <c r="O627">
        <v>0.28000000000000003</v>
      </c>
      <c r="P627">
        <v>2.33</v>
      </c>
      <c r="Q627">
        <v>1.4999999999999999E-2</v>
      </c>
      <c r="R627">
        <v>30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283.83614074941681</v>
      </c>
      <c r="B628">
        <v>56.000000000000007</v>
      </c>
      <c r="C628">
        <v>3.547951759367709</v>
      </c>
      <c r="D628">
        <v>137.14420000000001</v>
      </c>
      <c r="E628">
        <v>310.47302904564322</v>
      </c>
      <c r="F628">
        <v>80.060600000000008</v>
      </c>
      <c r="G628">
        <v>34.106600000000007</v>
      </c>
      <c r="H628">
        <v>52</v>
      </c>
      <c r="I628">
        <v>45</v>
      </c>
      <c r="J628">
        <v>6</v>
      </c>
      <c r="K628">
        <v>250</v>
      </c>
      <c r="L628">
        <v>47</v>
      </c>
      <c r="M628">
        <v>16</v>
      </c>
      <c r="N628">
        <v>1171</v>
      </c>
      <c r="O628">
        <v>0.28000000000000003</v>
      </c>
      <c r="P628">
        <v>2.33</v>
      </c>
      <c r="Q628">
        <v>1.4999999999999999E-2</v>
      </c>
      <c r="R628">
        <v>30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283.83614074941681</v>
      </c>
      <c r="B629">
        <v>56.000000000000007</v>
      </c>
      <c r="C629">
        <v>3.547951759367709</v>
      </c>
      <c r="D629">
        <v>137.14420000000001</v>
      </c>
      <c r="E629">
        <v>310.47302904564322</v>
      </c>
      <c r="F629">
        <v>80.060600000000008</v>
      </c>
      <c r="G629">
        <v>34.106600000000007</v>
      </c>
      <c r="H629">
        <v>52</v>
      </c>
      <c r="I629">
        <v>45</v>
      </c>
      <c r="J629">
        <v>6</v>
      </c>
      <c r="K629">
        <v>251</v>
      </c>
      <c r="L629">
        <v>47</v>
      </c>
      <c r="M629">
        <v>16</v>
      </c>
      <c r="N629">
        <v>1171</v>
      </c>
      <c r="O629">
        <v>0.28000000000000003</v>
      </c>
      <c r="P629">
        <v>2.33</v>
      </c>
      <c r="Q629">
        <v>1.4999999999999999E-2</v>
      </c>
      <c r="R629">
        <v>30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271.92506394066612</v>
      </c>
      <c r="B630">
        <v>53.666666666666671</v>
      </c>
      <c r="C630">
        <v>3.546848660095645</v>
      </c>
      <c r="D630">
        <v>119.898</v>
      </c>
      <c r="E630">
        <v>312.13437968586487</v>
      </c>
      <c r="F630">
        <v>88.225200000000001</v>
      </c>
      <c r="G630">
        <v>32.697600000000001</v>
      </c>
      <c r="H630">
        <v>164</v>
      </c>
      <c r="I630">
        <v>40</v>
      </c>
      <c r="J630">
        <v>3</v>
      </c>
      <c r="K630">
        <v>306</v>
      </c>
      <c r="L630">
        <v>54</v>
      </c>
      <c r="M630">
        <v>2</v>
      </c>
      <c r="N630">
        <v>1171</v>
      </c>
      <c r="O630">
        <v>0.28000000000000003</v>
      </c>
      <c r="P630">
        <v>2.33</v>
      </c>
      <c r="Q630">
        <v>1.4999999999999999E-2</v>
      </c>
      <c r="R630">
        <v>30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265.85808064349578</v>
      </c>
      <c r="B631">
        <v>52.5</v>
      </c>
      <c r="C631">
        <v>3.544774408579944</v>
      </c>
      <c r="D631">
        <v>194.8032</v>
      </c>
      <c r="E631">
        <v>308.83237451003163</v>
      </c>
      <c r="F631">
        <v>56.231999999999999</v>
      </c>
      <c r="G631">
        <v>31.924799999999991</v>
      </c>
      <c r="H631">
        <v>36</v>
      </c>
      <c r="I631">
        <v>48</v>
      </c>
      <c r="J631">
        <v>3</v>
      </c>
      <c r="K631">
        <v>153</v>
      </c>
      <c r="L631">
        <v>46</v>
      </c>
      <c r="M631">
        <v>23</v>
      </c>
      <c r="N631">
        <v>1171</v>
      </c>
      <c r="O631">
        <v>0.28000000000000003</v>
      </c>
      <c r="P631">
        <v>2.33</v>
      </c>
      <c r="Q631">
        <v>1.4999999999999999E-2</v>
      </c>
      <c r="R631">
        <v>30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283.55525651206187</v>
      </c>
      <c r="B632">
        <v>56</v>
      </c>
      <c r="C632">
        <v>3.5444407064007741</v>
      </c>
      <c r="D632">
        <v>149.184</v>
      </c>
      <c r="E632">
        <v>310.24066390041492</v>
      </c>
      <c r="F632">
        <v>81.044800000000009</v>
      </c>
      <c r="G632">
        <v>34.069600000000008</v>
      </c>
      <c r="H632">
        <v>52</v>
      </c>
      <c r="I632">
        <v>46</v>
      </c>
      <c r="J632">
        <v>6</v>
      </c>
      <c r="K632">
        <v>101</v>
      </c>
      <c r="L632">
        <v>44</v>
      </c>
      <c r="M632">
        <v>5</v>
      </c>
      <c r="N632">
        <v>1171</v>
      </c>
      <c r="O632">
        <v>0.28000000000000003</v>
      </c>
      <c r="P632">
        <v>2.33</v>
      </c>
      <c r="Q632">
        <v>1.4999999999999999E-2</v>
      </c>
      <c r="R632">
        <v>30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283.53416674647718</v>
      </c>
      <c r="B633">
        <v>56.000000000000007</v>
      </c>
      <c r="C633">
        <v>3.5441770843309639</v>
      </c>
      <c r="D633">
        <v>520.04160000000002</v>
      </c>
      <c r="E633">
        <v>305.63709771548753</v>
      </c>
      <c r="F633">
        <v>55.740960000000001</v>
      </c>
      <c r="G633">
        <v>34.002719999999997</v>
      </c>
      <c r="H633">
        <v>129</v>
      </c>
      <c r="I633">
        <v>42</v>
      </c>
      <c r="J633">
        <v>3</v>
      </c>
      <c r="K633">
        <v>161</v>
      </c>
      <c r="L633">
        <v>51</v>
      </c>
      <c r="M633">
        <v>12</v>
      </c>
      <c r="N633">
        <v>1171</v>
      </c>
      <c r="O633">
        <v>0.28000000000000003</v>
      </c>
      <c r="P633">
        <v>2.33</v>
      </c>
      <c r="Q633">
        <v>1.4999999999999999E-2</v>
      </c>
      <c r="R633">
        <v>30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318.97312364290781</v>
      </c>
      <c r="B634">
        <v>63</v>
      </c>
      <c r="C634">
        <v>3.5441458182545311</v>
      </c>
      <c r="D634">
        <v>183.65188000000001</v>
      </c>
      <c r="E634">
        <v>310.99419087136931</v>
      </c>
      <c r="F634">
        <v>64.961939999999998</v>
      </c>
      <c r="G634">
        <v>38.336959999999998</v>
      </c>
      <c r="H634">
        <v>39</v>
      </c>
      <c r="I634">
        <v>46</v>
      </c>
      <c r="J634">
        <v>5</v>
      </c>
      <c r="K634">
        <v>252</v>
      </c>
      <c r="L634">
        <v>48</v>
      </c>
      <c r="M634">
        <v>17</v>
      </c>
      <c r="N634">
        <v>1171</v>
      </c>
      <c r="O634">
        <v>0.28000000000000003</v>
      </c>
      <c r="P634">
        <v>2.33</v>
      </c>
      <c r="Q634">
        <v>1.4999999999999999E-2</v>
      </c>
      <c r="R634">
        <v>30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283.49142615890059</v>
      </c>
      <c r="B635">
        <v>56</v>
      </c>
      <c r="C635">
        <v>3.543642826986257</v>
      </c>
      <c r="D635">
        <v>136.58771999999999</v>
      </c>
      <c r="E635">
        <v>310.04813278008299</v>
      </c>
      <c r="F635">
        <v>79.782359999999997</v>
      </c>
      <c r="G635">
        <v>34.059240000000003</v>
      </c>
      <c r="H635">
        <v>52</v>
      </c>
      <c r="I635">
        <v>45</v>
      </c>
      <c r="J635">
        <v>6</v>
      </c>
      <c r="K635">
        <v>255</v>
      </c>
      <c r="L635">
        <v>48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30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283.49142615890048</v>
      </c>
      <c r="B636">
        <v>56.000000000000007</v>
      </c>
      <c r="C636">
        <v>3.543642826986257</v>
      </c>
      <c r="D636">
        <v>136.58771999999999</v>
      </c>
      <c r="E636">
        <v>310.04813278008299</v>
      </c>
      <c r="F636">
        <v>79.782359999999997</v>
      </c>
      <c r="G636">
        <v>34.059240000000003</v>
      </c>
      <c r="H636">
        <v>52</v>
      </c>
      <c r="I636">
        <v>45</v>
      </c>
      <c r="J636">
        <v>6</v>
      </c>
      <c r="K636">
        <v>247</v>
      </c>
      <c r="L636">
        <v>48</v>
      </c>
      <c r="M636">
        <v>16</v>
      </c>
      <c r="N636">
        <v>1171</v>
      </c>
      <c r="O636">
        <v>0.28000000000000003</v>
      </c>
      <c r="P636">
        <v>2.33</v>
      </c>
      <c r="Q636">
        <v>1.4999999999999999E-2</v>
      </c>
      <c r="R636">
        <v>30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283.49142615890048</v>
      </c>
      <c r="B637">
        <v>56.000000000000007</v>
      </c>
      <c r="C637">
        <v>3.543642826986257</v>
      </c>
      <c r="D637">
        <v>137.04947999999999</v>
      </c>
      <c r="E637">
        <v>310.04813278008299</v>
      </c>
      <c r="F637">
        <v>80.01324000000001</v>
      </c>
      <c r="G637">
        <v>34.059240000000003</v>
      </c>
      <c r="H637">
        <v>52</v>
      </c>
      <c r="I637">
        <v>45</v>
      </c>
      <c r="J637">
        <v>6</v>
      </c>
      <c r="K637">
        <v>253</v>
      </c>
      <c r="L637">
        <v>48</v>
      </c>
      <c r="M637">
        <v>13</v>
      </c>
      <c r="N637">
        <v>1171</v>
      </c>
      <c r="O637">
        <v>0.28000000000000003</v>
      </c>
      <c r="P637">
        <v>2.33</v>
      </c>
      <c r="Q637">
        <v>1.4999999999999999E-2</v>
      </c>
      <c r="R637">
        <v>30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283.33349151339968</v>
      </c>
      <c r="B638">
        <v>56</v>
      </c>
      <c r="C638">
        <v>3.5416686439174971</v>
      </c>
      <c r="D638">
        <v>125.73636</v>
      </c>
      <c r="E638">
        <v>311.06224066390041</v>
      </c>
      <c r="F638">
        <v>79.782359999999997</v>
      </c>
      <c r="G638">
        <v>34.054430000000011</v>
      </c>
      <c r="H638">
        <v>52</v>
      </c>
      <c r="I638">
        <v>45</v>
      </c>
      <c r="J638">
        <v>6</v>
      </c>
      <c r="K638">
        <v>268</v>
      </c>
      <c r="L638">
        <v>49</v>
      </c>
      <c r="M638">
        <v>13</v>
      </c>
      <c r="N638">
        <v>1171</v>
      </c>
      <c r="O638">
        <v>0.28000000000000003</v>
      </c>
      <c r="P638">
        <v>2.33</v>
      </c>
      <c r="Q638">
        <v>1.4999999999999999E-2</v>
      </c>
      <c r="R638">
        <v>30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283.32047711379067</v>
      </c>
      <c r="B639">
        <v>56.000000000000007</v>
      </c>
      <c r="C639">
        <v>3.541505963922384</v>
      </c>
      <c r="D639">
        <v>192.77</v>
      </c>
      <c r="E639">
        <v>310.14107883817428</v>
      </c>
      <c r="F639">
        <v>78.995000000000005</v>
      </c>
      <c r="G639">
        <v>34.04</v>
      </c>
      <c r="H639">
        <v>9</v>
      </c>
      <c r="I639">
        <v>42</v>
      </c>
      <c r="J639">
        <v>2</v>
      </c>
      <c r="K639">
        <v>98</v>
      </c>
      <c r="L639">
        <v>50</v>
      </c>
      <c r="M639">
        <v>4</v>
      </c>
      <c r="N639">
        <v>1171</v>
      </c>
      <c r="O639">
        <v>0.28000000000000003</v>
      </c>
      <c r="P639">
        <v>2.33</v>
      </c>
      <c r="Q639">
        <v>1.4999999999999999E-2</v>
      </c>
      <c r="R639">
        <v>30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283.29539661251391</v>
      </c>
      <c r="B640">
        <v>56</v>
      </c>
      <c r="C640">
        <v>3.541192457656424</v>
      </c>
      <c r="D640">
        <v>138.5428</v>
      </c>
      <c r="E640">
        <v>310.35684647302901</v>
      </c>
      <c r="F640">
        <v>81.015200000000007</v>
      </c>
      <c r="G640">
        <v>34.04</v>
      </c>
      <c r="H640">
        <v>52</v>
      </c>
      <c r="I640">
        <v>46</v>
      </c>
      <c r="J640">
        <v>6</v>
      </c>
      <c r="K640">
        <v>246</v>
      </c>
      <c r="L640">
        <v>46</v>
      </c>
      <c r="M640">
        <v>10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265.51524054878962</v>
      </c>
      <c r="B641">
        <v>52.5</v>
      </c>
      <c r="C641">
        <v>3.5402032073171941</v>
      </c>
      <c r="D641">
        <v>201.04320000000001</v>
      </c>
      <c r="E641">
        <v>307.36313949259448</v>
      </c>
      <c r="F641">
        <v>95.134399999999999</v>
      </c>
      <c r="G641">
        <v>31.8644</v>
      </c>
      <c r="H641">
        <v>22</v>
      </c>
      <c r="I641">
        <v>38</v>
      </c>
      <c r="J641">
        <v>2</v>
      </c>
      <c r="K641">
        <v>327</v>
      </c>
      <c r="L641">
        <v>56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30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318.48798780138151</v>
      </c>
      <c r="B642">
        <v>63</v>
      </c>
      <c r="C642">
        <v>3.5387554200153502</v>
      </c>
      <c r="D642">
        <v>168.39223999999999</v>
      </c>
      <c r="E642">
        <v>303.45228215767628</v>
      </c>
      <c r="F642">
        <v>63.272239999999996</v>
      </c>
      <c r="G642">
        <v>38.160239999999988</v>
      </c>
      <c r="H642">
        <v>39</v>
      </c>
      <c r="I642">
        <v>47</v>
      </c>
      <c r="J642">
        <v>5</v>
      </c>
      <c r="K642">
        <v>61</v>
      </c>
      <c r="L642">
        <v>47</v>
      </c>
      <c r="M642">
        <v>7</v>
      </c>
      <c r="N642">
        <v>1171</v>
      </c>
      <c r="O642">
        <v>0.28000000000000003</v>
      </c>
      <c r="P642">
        <v>2.33</v>
      </c>
      <c r="Q642">
        <v>1.4999999999999999E-2</v>
      </c>
      <c r="R642">
        <v>30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265.39255634295148</v>
      </c>
      <c r="B643">
        <v>52.5</v>
      </c>
      <c r="C643">
        <v>3.5385674179060209</v>
      </c>
      <c r="D643">
        <v>262.99599999999998</v>
      </c>
      <c r="E643">
        <v>308.48850662816409</v>
      </c>
      <c r="F643">
        <v>95.134399999999999</v>
      </c>
      <c r="G643">
        <v>31.8644</v>
      </c>
      <c r="H643">
        <v>22</v>
      </c>
      <c r="I643">
        <v>38</v>
      </c>
      <c r="J643">
        <v>2</v>
      </c>
      <c r="K643">
        <v>148</v>
      </c>
      <c r="L643">
        <v>56</v>
      </c>
      <c r="M643">
        <v>13</v>
      </c>
      <c r="N643">
        <v>1171</v>
      </c>
      <c r="O643">
        <v>0.28000000000000003</v>
      </c>
      <c r="P643">
        <v>2.33</v>
      </c>
      <c r="Q643">
        <v>1.4999999999999999E-2</v>
      </c>
      <c r="R643">
        <v>30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266.45783714334749</v>
      </c>
      <c r="B644">
        <v>52.738636363636367</v>
      </c>
      <c r="C644">
        <v>3.536695274300842</v>
      </c>
      <c r="D644">
        <v>104.7992</v>
      </c>
      <c r="E644">
        <v>306.48607989275382</v>
      </c>
      <c r="F644">
        <v>94.217199999999991</v>
      </c>
      <c r="G644">
        <v>31.966000000000001</v>
      </c>
      <c r="H644">
        <v>95</v>
      </c>
      <c r="I644">
        <v>44</v>
      </c>
      <c r="J644">
        <v>3</v>
      </c>
      <c r="K644">
        <v>258</v>
      </c>
      <c r="L644">
        <v>50</v>
      </c>
      <c r="M644">
        <v>11</v>
      </c>
      <c r="N644">
        <v>1171</v>
      </c>
      <c r="O644">
        <v>0.28000000000000003</v>
      </c>
      <c r="P644">
        <v>2.33</v>
      </c>
      <c r="Q644">
        <v>1.4999999999999999E-2</v>
      </c>
      <c r="R644">
        <v>30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424.37622613980199</v>
      </c>
      <c r="B645">
        <v>84</v>
      </c>
      <c r="C645">
        <v>3.5364685511650169</v>
      </c>
      <c r="D645">
        <v>159.76560000000001</v>
      </c>
      <c r="E645">
        <v>311.57829649095692</v>
      </c>
      <c r="F645">
        <v>51.017439999999993</v>
      </c>
      <c r="G645">
        <v>51.017439999999993</v>
      </c>
      <c r="H645">
        <v>125</v>
      </c>
      <c r="I645">
        <v>56</v>
      </c>
      <c r="J645">
        <v>45</v>
      </c>
      <c r="K645">
        <v>327</v>
      </c>
      <c r="L645">
        <v>37</v>
      </c>
      <c r="M645">
        <v>10</v>
      </c>
      <c r="N645">
        <v>1171</v>
      </c>
      <c r="O645">
        <v>0.28000000000000003</v>
      </c>
      <c r="P645">
        <v>2.33</v>
      </c>
      <c r="Q645">
        <v>1.4999999999999999E-2</v>
      </c>
      <c r="R645">
        <v>30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282.89560017128753</v>
      </c>
      <c r="B646">
        <v>56</v>
      </c>
      <c r="C646">
        <v>3.5361950021410942</v>
      </c>
      <c r="D646">
        <v>138.46199999999999</v>
      </c>
      <c r="E646">
        <v>310.90456431535267</v>
      </c>
      <c r="F646">
        <v>80.974800000000002</v>
      </c>
      <c r="G646">
        <v>33.999600000000001</v>
      </c>
      <c r="H646">
        <v>52</v>
      </c>
      <c r="I646">
        <v>46</v>
      </c>
      <c r="J646">
        <v>6</v>
      </c>
      <c r="K646">
        <v>58</v>
      </c>
      <c r="L646">
        <v>48</v>
      </c>
      <c r="M646">
        <v>5</v>
      </c>
      <c r="N646">
        <v>1171</v>
      </c>
      <c r="O646">
        <v>0.28000000000000003</v>
      </c>
      <c r="P646">
        <v>2.33</v>
      </c>
      <c r="Q646">
        <v>1.4999999999999999E-2</v>
      </c>
      <c r="R646">
        <v>30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282.89540592841092</v>
      </c>
      <c r="B647">
        <v>56</v>
      </c>
      <c r="C647">
        <v>3.536192574105137</v>
      </c>
      <c r="D647">
        <v>127.03724</v>
      </c>
      <c r="E647">
        <v>309.30290456431533</v>
      </c>
      <c r="F647">
        <v>80.50724000000001</v>
      </c>
      <c r="G647">
        <v>33.977240000000002</v>
      </c>
      <c r="H647">
        <v>53</v>
      </c>
      <c r="I647">
        <v>47</v>
      </c>
      <c r="J647">
        <v>6</v>
      </c>
      <c r="K647">
        <v>61</v>
      </c>
      <c r="L647">
        <v>47</v>
      </c>
      <c r="M647">
        <v>7</v>
      </c>
      <c r="N647">
        <v>1171</v>
      </c>
      <c r="O647">
        <v>0.28000000000000003</v>
      </c>
      <c r="P647">
        <v>2.33</v>
      </c>
      <c r="Q647">
        <v>1.4999999999999999E-2</v>
      </c>
      <c r="R647">
        <v>30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254.5532026904005</v>
      </c>
      <c r="B648">
        <v>50.4</v>
      </c>
      <c r="C648">
        <v>3.5354611484777849</v>
      </c>
      <c r="D648">
        <v>124.0544</v>
      </c>
      <c r="E648">
        <v>311.98118384561769</v>
      </c>
      <c r="F648">
        <v>72.609200000000001</v>
      </c>
      <c r="G648">
        <v>30.6068</v>
      </c>
      <c r="H648">
        <v>17</v>
      </c>
      <c r="I648">
        <v>27</v>
      </c>
      <c r="J648">
        <v>1</v>
      </c>
      <c r="K648">
        <v>96</v>
      </c>
      <c r="L648">
        <v>67</v>
      </c>
      <c r="M648">
        <v>8</v>
      </c>
      <c r="N648">
        <v>1171</v>
      </c>
      <c r="O648">
        <v>0.28000000000000003</v>
      </c>
      <c r="P648">
        <v>2.33</v>
      </c>
      <c r="Q648">
        <v>1.4999999999999999E-2</v>
      </c>
      <c r="R648">
        <v>30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282.81000120177509</v>
      </c>
      <c r="B649">
        <v>56</v>
      </c>
      <c r="C649">
        <v>3.5351250150221891</v>
      </c>
      <c r="D649">
        <v>497.72640000000001</v>
      </c>
      <c r="E649">
        <v>305.49688984388808</v>
      </c>
      <c r="F649">
        <v>56.54016</v>
      </c>
      <c r="G649">
        <v>33.913919999999997</v>
      </c>
      <c r="H649">
        <v>182</v>
      </c>
      <c r="I649">
        <v>43</v>
      </c>
      <c r="J649">
        <v>2</v>
      </c>
      <c r="K649">
        <v>161</v>
      </c>
      <c r="L649">
        <v>49</v>
      </c>
      <c r="M649">
        <v>13</v>
      </c>
      <c r="N649">
        <v>1171</v>
      </c>
      <c r="O649">
        <v>0.28000000000000003</v>
      </c>
      <c r="P649">
        <v>2.33</v>
      </c>
      <c r="Q649">
        <v>1.4999999999999999E-2</v>
      </c>
      <c r="R649">
        <v>30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282.75495757970651</v>
      </c>
      <c r="B650">
        <v>56</v>
      </c>
      <c r="C650">
        <v>3.534436969746332</v>
      </c>
      <c r="D650">
        <v>148.60679999999999</v>
      </c>
      <c r="E650">
        <v>303.33609958506219</v>
      </c>
      <c r="F650">
        <v>80.852400000000003</v>
      </c>
      <c r="G650">
        <v>33.877200000000002</v>
      </c>
      <c r="H650">
        <v>52</v>
      </c>
      <c r="I650">
        <v>46</v>
      </c>
      <c r="J650">
        <v>6</v>
      </c>
      <c r="K650">
        <v>99</v>
      </c>
      <c r="L650">
        <v>48</v>
      </c>
      <c r="M650">
        <v>5</v>
      </c>
      <c r="N650">
        <v>1171</v>
      </c>
      <c r="O650">
        <v>0.28000000000000003</v>
      </c>
      <c r="P650">
        <v>2.33</v>
      </c>
      <c r="Q650">
        <v>1.4999999999999999E-2</v>
      </c>
      <c r="R650">
        <v>30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318.01001590672831</v>
      </c>
      <c r="B651">
        <v>63</v>
      </c>
      <c r="C651">
        <v>3.533444621185871</v>
      </c>
      <c r="D651">
        <v>159.126</v>
      </c>
      <c r="E651">
        <v>309.46294392214639</v>
      </c>
      <c r="F651">
        <v>63.056400000000011</v>
      </c>
      <c r="G651">
        <v>38.197200000000002</v>
      </c>
      <c r="H651">
        <v>33</v>
      </c>
      <c r="I651">
        <v>44</v>
      </c>
      <c r="J651">
        <v>3</v>
      </c>
      <c r="K651">
        <v>165</v>
      </c>
      <c r="L651">
        <v>50</v>
      </c>
      <c r="M651">
        <v>12</v>
      </c>
      <c r="N651">
        <v>1171</v>
      </c>
      <c r="O651">
        <v>0.28000000000000003</v>
      </c>
      <c r="P651">
        <v>2.33</v>
      </c>
      <c r="Q651">
        <v>1.4999999999999999E-2</v>
      </c>
      <c r="R651">
        <v>30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318.01001590672831</v>
      </c>
      <c r="B652">
        <v>63</v>
      </c>
      <c r="C652">
        <v>3.533444621185871</v>
      </c>
      <c r="D652">
        <v>159.126</v>
      </c>
      <c r="E652">
        <v>309.46294392214639</v>
      </c>
      <c r="F652">
        <v>63.056400000000011</v>
      </c>
      <c r="G652">
        <v>38.197200000000002</v>
      </c>
      <c r="H652">
        <v>332</v>
      </c>
      <c r="I652">
        <v>44</v>
      </c>
      <c r="J652">
        <v>3</v>
      </c>
      <c r="K652">
        <v>165</v>
      </c>
      <c r="L652">
        <v>50</v>
      </c>
      <c r="M652">
        <v>12</v>
      </c>
      <c r="N652">
        <v>1171</v>
      </c>
      <c r="O652">
        <v>0.28000000000000003</v>
      </c>
      <c r="P652">
        <v>2.33</v>
      </c>
      <c r="Q652">
        <v>1.4999999999999999E-2</v>
      </c>
      <c r="R652">
        <v>30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424.01248052974779</v>
      </c>
      <c r="B653">
        <v>84</v>
      </c>
      <c r="C653">
        <v>3.5334373377478978</v>
      </c>
      <c r="D653">
        <v>152.90639999999999</v>
      </c>
      <c r="E653">
        <v>311.34332972638742</v>
      </c>
      <c r="F653">
        <v>50.968800000000002</v>
      </c>
      <c r="G653">
        <v>50.968800000000002</v>
      </c>
      <c r="H653">
        <v>124</v>
      </c>
      <c r="I653">
        <v>60</v>
      </c>
      <c r="J653">
        <v>43</v>
      </c>
      <c r="K653">
        <v>327</v>
      </c>
      <c r="L653">
        <v>34</v>
      </c>
      <c r="M653">
        <v>9</v>
      </c>
      <c r="N653">
        <v>1171</v>
      </c>
      <c r="O653">
        <v>0.28000000000000003</v>
      </c>
      <c r="P653">
        <v>2.33</v>
      </c>
      <c r="Q653">
        <v>1.4999999999999999E-2</v>
      </c>
      <c r="R653">
        <v>30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360.3289036864839</v>
      </c>
      <c r="B654">
        <v>71.400000000000006</v>
      </c>
      <c r="C654">
        <v>3.5326363106518031</v>
      </c>
      <c r="D654">
        <v>248.7012</v>
      </c>
      <c r="E654">
        <v>309.40794558664408</v>
      </c>
      <c r="F654">
        <v>59.246000000000002</v>
      </c>
      <c r="G654">
        <v>43.27928</v>
      </c>
      <c r="H654">
        <v>126</v>
      </c>
      <c r="I654">
        <v>56</v>
      </c>
      <c r="J654">
        <v>44</v>
      </c>
      <c r="K654">
        <v>327</v>
      </c>
      <c r="L654">
        <v>37</v>
      </c>
      <c r="M654">
        <v>11</v>
      </c>
      <c r="N654">
        <v>1171</v>
      </c>
      <c r="O654">
        <v>0.28000000000000003</v>
      </c>
      <c r="P654">
        <v>2.33</v>
      </c>
      <c r="Q654">
        <v>1.4999999999999999E-2</v>
      </c>
      <c r="R654">
        <v>30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317.89969672923468</v>
      </c>
      <c r="B655">
        <v>63</v>
      </c>
      <c r="C655">
        <v>3.5322188525470528</v>
      </c>
      <c r="D655">
        <v>99.100800000000007</v>
      </c>
      <c r="E655">
        <v>308.85360995850618</v>
      </c>
      <c r="F655">
        <v>62.467200000000012</v>
      </c>
      <c r="G655">
        <v>38.174399999999999</v>
      </c>
      <c r="H655">
        <v>54</v>
      </c>
      <c r="I655">
        <v>41</v>
      </c>
      <c r="J655">
        <v>3</v>
      </c>
      <c r="K655">
        <v>117</v>
      </c>
      <c r="L655">
        <v>51</v>
      </c>
      <c r="M655">
        <v>1</v>
      </c>
      <c r="N655">
        <v>1171</v>
      </c>
      <c r="O655">
        <v>0.28000000000000003</v>
      </c>
      <c r="P655">
        <v>2.33</v>
      </c>
      <c r="Q655">
        <v>1.4999999999999999E-2</v>
      </c>
      <c r="R655">
        <v>30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317.86185504963339</v>
      </c>
      <c r="B656">
        <v>63.000000000000007</v>
      </c>
      <c r="C656">
        <v>3.5317983894403708</v>
      </c>
      <c r="D656">
        <v>112.5984</v>
      </c>
      <c r="E656">
        <v>311.64525098635107</v>
      </c>
      <c r="F656">
        <v>64.172800000000009</v>
      </c>
      <c r="G656">
        <v>38.2136</v>
      </c>
      <c r="H656">
        <v>55</v>
      </c>
      <c r="I656">
        <v>48</v>
      </c>
      <c r="J656">
        <v>6</v>
      </c>
      <c r="K656">
        <v>327</v>
      </c>
      <c r="L656">
        <v>46</v>
      </c>
      <c r="M656">
        <v>17</v>
      </c>
      <c r="N656">
        <v>1171</v>
      </c>
      <c r="O656">
        <v>0.28000000000000003</v>
      </c>
      <c r="P656">
        <v>2.33</v>
      </c>
      <c r="Q656">
        <v>1.4999999999999999E-2</v>
      </c>
      <c r="R656">
        <v>30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282.48104849639913</v>
      </c>
      <c r="B657">
        <v>56.000000000000007</v>
      </c>
      <c r="C657">
        <v>3.531013106204989</v>
      </c>
      <c r="D657">
        <v>457.79039999999998</v>
      </c>
      <c r="E657">
        <v>306.9508572322901</v>
      </c>
      <c r="F657">
        <v>55.632959999999997</v>
      </c>
      <c r="G657">
        <v>33.89472</v>
      </c>
      <c r="H657">
        <v>231</v>
      </c>
      <c r="I657">
        <v>41</v>
      </c>
      <c r="J657">
        <v>3</v>
      </c>
      <c r="K657">
        <v>161</v>
      </c>
      <c r="L657">
        <v>51</v>
      </c>
      <c r="M657">
        <v>12</v>
      </c>
      <c r="N657">
        <v>1171</v>
      </c>
      <c r="O657">
        <v>0.28000000000000003</v>
      </c>
      <c r="P657">
        <v>2.33</v>
      </c>
      <c r="Q657">
        <v>1.4999999999999999E-2</v>
      </c>
      <c r="R657">
        <v>30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317.77404862462822</v>
      </c>
      <c r="B658">
        <v>63.000000000000007</v>
      </c>
      <c r="C658">
        <v>3.5308227624958688</v>
      </c>
      <c r="D658">
        <v>182.60847999999999</v>
      </c>
      <c r="E658">
        <v>308.9128630705394</v>
      </c>
      <c r="F658">
        <v>64.440240000000003</v>
      </c>
      <c r="G658">
        <v>38.160239999999988</v>
      </c>
      <c r="H658">
        <v>39</v>
      </c>
      <c r="I658">
        <v>47</v>
      </c>
      <c r="J658">
        <v>5</v>
      </c>
      <c r="K658">
        <v>242</v>
      </c>
      <c r="L658">
        <v>47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30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317.77404862462822</v>
      </c>
      <c r="B659">
        <v>63.000000000000007</v>
      </c>
      <c r="C659">
        <v>3.5308227624958688</v>
      </c>
      <c r="D659">
        <v>182.60847999999999</v>
      </c>
      <c r="E659">
        <v>308.9128630705394</v>
      </c>
      <c r="F659">
        <v>64.440240000000003</v>
      </c>
      <c r="G659">
        <v>38.160239999999988</v>
      </c>
      <c r="H659">
        <v>39</v>
      </c>
      <c r="I659">
        <v>47</v>
      </c>
      <c r="J659">
        <v>5</v>
      </c>
      <c r="K659">
        <v>243</v>
      </c>
      <c r="L659">
        <v>47</v>
      </c>
      <c r="M659">
        <v>11</v>
      </c>
      <c r="N659">
        <v>1171</v>
      </c>
      <c r="O659">
        <v>0.28000000000000003</v>
      </c>
      <c r="P659">
        <v>2.33</v>
      </c>
      <c r="Q659">
        <v>1.4999999999999999E-2</v>
      </c>
      <c r="R659">
        <v>30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282.3530925626614</v>
      </c>
      <c r="B660">
        <v>56.000000000000007</v>
      </c>
      <c r="C660">
        <v>3.5294136570332668</v>
      </c>
      <c r="D660">
        <v>125.6298</v>
      </c>
      <c r="E660">
        <v>311.71286307053953</v>
      </c>
      <c r="F660">
        <v>79.67580000000001</v>
      </c>
      <c r="G660">
        <v>33.945650000000008</v>
      </c>
      <c r="H660">
        <v>52</v>
      </c>
      <c r="I660">
        <v>45</v>
      </c>
      <c r="J660">
        <v>6</v>
      </c>
      <c r="K660">
        <v>209</v>
      </c>
      <c r="L660">
        <v>49</v>
      </c>
      <c r="M660">
        <v>11</v>
      </c>
      <c r="N660">
        <v>1171</v>
      </c>
      <c r="O660">
        <v>0.28000000000000003</v>
      </c>
      <c r="P660">
        <v>2.33</v>
      </c>
      <c r="Q660">
        <v>1.4999999999999999E-2</v>
      </c>
      <c r="R660">
        <v>30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282.22430881799067</v>
      </c>
      <c r="B661">
        <v>56</v>
      </c>
      <c r="C661">
        <v>3.5278038602248838</v>
      </c>
      <c r="D661">
        <v>148.74</v>
      </c>
      <c r="E661">
        <v>311.09709543568471</v>
      </c>
      <c r="F661">
        <v>80.896799999999999</v>
      </c>
      <c r="G661">
        <v>33.921600000000012</v>
      </c>
      <c r="H661">
        <v>52</v>
      </c>
      <c r="I661">
        <v>46</v>
      </c>
      <c r="J661">
        <v>6</v>
      </c>
      <c r="K661">
        <v>71</v>
      </c>
      <c r="L661">
        <v>47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30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317.36916262030149</v>
      </c>
      <c r="B662">
        <v>63</v>
      </c>
      <c r="C662">
        <v>3.5263240291144609</v>
      </c>
      <c r="D662">
        <v>112.4328</v>
      </c>
      <c r="E662">
        <v>310.72688962168121</v>
      </c>
      <c r="F662">
        <v>63.973599999999998</v>
      </c>
      <c r="G662">
        <v>38.14</v>
      </c>
      <c r="H662">
        <v>54</v>
      </c>
      <c r="I662">
        <v>41</v>
      </c>
      <c r="J662">
        <v>3</v>
      </c>
      <c r="K662">
        <v>327</v>
      </c>
      <c r="L662">
        <v>53</v>
      </c>
      <c r="M662">
        <v>14</v>
      </c>
      <c r="N662">
        <v>1171</v>
      </c>
      <c r="O662">
        <v>0.28000000000000003</v>
      </c>
      <c r="P662">
        <v>2.33</v>
      </c>
      <c r="Q662">
        <v>1.4999999999999999E-2</v>
      </c>
      <c r="R662">
        <v>30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317.34723647880662</v>
      </c>
      <c r="B663">
        <v>63.000000000000007</v>
      </c>
      <c r="C663">
        <v>3.5260804053200729</v>
      </c>
      <c r="D663">
        <v>171.82668000000001</v>
      </c>
      <c r="E663">
        <v>307.74273858921163</v>
      </c>
      <c r="F663">
        <v>64.370680000000007</v>
      </c>
      <c r="G663">
        <v>38.090679999999992</v>
      </c>
      <c r="H663">
        <v>39</v>
      </c>
      <c r="I663">
        <v>47</v>
      </c>
      <c r="J663">
        <v>5</v>
      </c>
      <c r="K663">
        <v>267</v>
      </c>
      <c r="L663">
        <v>47</v>
      </c>
      <c r="M663">
        <v>12</v>
      </c>
      <c r="N663">
        <v>1171</v>
      </c>
      <c r="O663">
        <v>0.28000000000000003</v>
      </c>
      <c r="P663">
        <v>2.33</v>
      </c>
      <c r="Q663">
        <v>1.4999999999999999E-2</v>
      </c>
      <c r="R663">
        <v>30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282.03133422948548</v>
      </c>
      <c r="B664">
        <v>56</v>
      </c>
      <c r="C664">
        <v>3.5253916778685692</v>
      </c>
      <c r="D664">
        <v>259.11</v>
      </c>
      <c r="E664">
        <v>309.26979008749942</v>
      </c>
      <c r="F664">
        <v>54.963000000000001</v>
      </c>
      <c r="G664">
        <v>33.872999999999998</v>
      </c>
      <c r="H664">
        <v>180</v>
      </c>
      <c r="I664">
        <v>42</v>
      </c>
      <c r="J664">
        <v>3</v>
      </c>
      <c r="K664">
        <v>2</v>
      </c>
      <c r="L664">
        <v>49</v>
      </c>
      <c r="M664">
        <v>2</v>
      </c>
      <c r="N664">
        <v>1171</v>
      </c>
      <c r="O664">
        <v>0.28000000000000003</v>
      </c>
      <c r="P664">
        <v>2.33</v>
      </c>
      <c r="Q664">
        <v>1.4999999999999999E-2</v>
      </c>
      <c r="R664">
        <v>30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282.03128966866569</v>
      </c>
      <c r="B665">
        <v>56.000000000000007</v>
      </c>
      <c r="C665">
        <v>3.525391120858322</v>
      </c>
      <c r="D665">
        <v>127.85720000000001</v>
      </c>
      <c r="E665">
        <v>311.70124481327798</v>
      </c>
      <c r="F665">
        <v>80.882000000000005</v>
      </c>
      <c r="G665">
        <v>33.906799999999997</v>
      </c>
      <c r="H665">
        <v>52</v>
      </c>
      <c r="I665">
        <v>46</v>
      </c>
      <c r="J665">
        <v>6</v>
      </c>
      <c r="K665">
        <v>190</v>
      </c>
      <c r="L665">
        <v>44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30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282.02844887377461</v>
      </c>
      <c r="B666">
        <v>56</v>
      </c>
      <c r="C666">
        <v>3.5253556109221829</v>
      </c>
      <c r="D666">
        <v>495.79199999999997</v>
      </c>
      <c r="E666">
        <v>306.92116182572607</v>
      </c>
      <c r="F666">
        <v>55.152000000000001</v>
      </c>
      <c r="G666">
        <v>33.840000000000003</v>
      </c>
      <c r="H666">
        <v>176</v>
      </c>
      <c r="I666">
        <v>42</v>
      </c>
      <c r="J666">
        <v>5</v>
      </c>
      <c r="K666">
        <v>161</v>
      </c>
      <c r="L666">
        <v>50</v>
      </c>
      <c r="M666">
        <v>12</v>
      </c>
      <c r="N666">
        <v>1171</v>
      </c>
      <c r="O666">
        <v>0.28000000000000003</v>
      </c>
      <c r="P666">
        <v>2.33</v>
      </c>
      <c r="Q666">
        <v>1.4999999999999999E-2</v>
      </c>
      <c r="R666">
        <v>30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317.2199061371461</v>
      </c>
      <c r="B667">
        <v>63</v>
      </c>
      <c r="C667">
        <v>3.5246656237460678</v>
      </c>
      <c r="D667">
        <v>175.577</v>
      </c>
      <c r="E667">
        <v>311.87389843293488</v>
      </c>
      <c r="F667">
        <v>63.973599999999998</v>
      </c>
      <c r="G667">
        <v>38.14</v>
      </c>
      <c r="H667">
        <v>54</v>
      </c>
      <c r="I667">
        <v>41</v>
      </c>
      <c r="J667">
        <v>3</v>
      </c>
      <c r="K667">
        <v>148</v>
      </c>
      <c r="L667">
        <v>53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414.47743785156689</v>
      </c>
      <c r="B668">
        <v>82.320000000000007</v>
      </c>
      <c r="C668">
        <v>3.524468008941894</v>
      </c>
      <c r="D668">
        <v>126.825</v>
      </c>
      <c r="E668">
        <v>310.52935188818958</v>
      </c>
      <c r="F668">
        <v>50.128500000000003</v>
      </c>
      <c r="G668">
        <v>49.805999999999997</v>
      </c>
      <c r="H668">
        <v>165</v>
      </c>
      <c r="I668">
        <v>50</v>
      </c>
      <c r="J668">
        <v>41</v>
      </c>
      <c r="K668">
        <v>236</v>
      </c>
      <c r="L668">
        <v>43</v>
      </c>
      <c r="M668">
        <v>10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422.77696911091459</v>
      </c>
      <c r="B669">
        <v>84</v>
      </c>
      <c r="C669">
        <v>3.523141409257621</v>
      </c>
      <c r="D669">
        <v>206.262</v>
      </c>
      <c r="E669">
        <v>310.65892116182567</v>
      </c>
      <c r="F669">
        <v>50.806019999999997</v>
      </c>
      <c r="G669">
        <v>50.806019999999997</v>
      </c>
      <c r="H669">
        <v>112</v>
      </c>
      <c r="I669">
        <v>43</v>
      </c>
      <c r="J669">
        <v>5</v>
      </c>
      <c r="K669">
        <v>278</v>
      </c>
      <c r="L669">
        <v>46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30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281.81269215811437</v>
      </c>
      <c r="B670">
        <v>56.000000000000007</v>
      </c>
      <c r="C670">
        <v>3.52265865197643</v>
      </c>
      <c r="D670">
        <v>235.57320000000001</v>
      </c>
      <c r="E670">
        <v>310.64172626121223</v>
      </c>
      <c r="F670">
        <v>54.421199999999999</v>
      </c>
      <c r="G670">
        <v>33.8658</v>
      </c>
      <c r="H670">
        <v>123</v>
      </c>
      <c r="I670">
        <v>43</v>
      </c>
      <c r="J670">
        <v>3</v>
      </c>
      <c r="K670">
        <v>2</v>
      </c>
      <c r="L670">
        <v>49</v>
      </c>
      <c r="M670">
        <v>2</v>
      </c>
      <c r="N670">
        <v>1171</v>
      </c>
      <c r="O670">
        <v>0.28000000000000003</v>
      </c>
      <c r="P670">
        <v>2.33</v>
      </c>
      <c r="Q670">
        <v>1.4999999999999999E-2</v>
      </c>
      <c r="R670">
        <v>30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422.71304305760128</v>
      </c>
      <c r="B671">
        <v>84</v>
      </c>
      <c r="C671">
        <v>3.5226086921466782</v>
      </c>
      <c r="D671">
        <v>106.46639999999999</v>
      </c>
      <c r="E671">
        <v>312.44705518627302</v>
      </c>
      <c r="F671">
        <v>50.835599999999999</v>
      </c>
      <c r="G671">
        <v>50.835600000000007</v>
      </c>
      <c r="H671">
        <v>333</v>
      </c>
      <c r="I671">
        <v>58</v>
      </c>
      <c r="J671">
        <v>45</v>
      </c>
      <c r="K671">
        <v>327</v>
      </c>
      <c r="L671">
        <v>36</v>
      </c>
      <c r="M671">
        <v>9</v>
      </c>
      <c r="N671">
        <v>1171</v>
      </c>
      <c r="O671">
        <v>0.28000000000000003</v>
      </c>
      <c r="P671">
        <v>2.33</v>
      </c>
      <c r="Q671">
        <v>1.4999999999999999E-2</v>
      </c>
      <c r="R671">
        <v>30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253.6068226466486</v>
      </c>
      <c r="B672">
        <v>50.400000000000013</v>
      </c>
      <c r="C672">
        <v>3.5223169812034532</v>
      </c>
      <c r="D672">
        <v>112.5</v>
      </c>
      <c r="E672">
        <v>311.90041493775931</v>
      </c>
      <c r="F672">
        <v>72.540000000000006</v>
      </c>
      <c r="G672">
        <v>30.492000000000001</v>
      </c>
      <c r="H672">
        <v>76</v>
      </c>
      <c r="I672">
        <v>36</v>
      </c>
      <c r="J672">
        <v>2</v>
      </c>
      <c r="K672">
        <v>57</v>
      </c>
      <c r="L672">
        <v>60</v>
      </c>
      <c r="M672">
        <v>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253.58098977981689</v>
      </c>
      <c r="B673">
        <v>50.4</v>
      </c>
      <c r="C673">
        <v>3.521958191386346</v>
      </c>
      <c r="D673">
        <v>106.0656</v>
      </c>
      <c r="E673">
        <v>306.76123188529448</v>
      </c>
      <c r="F673">
        <v>73.587000000000003</v>
      </c>
      <c r="G673">
        <v>30.42465</v>
      </c>
      <c r="H673">
        <v>19</v>
      </c>
      <c r="I673">
        <v>20</v>
      </c>
      <c r="J673">
        <v>1</v>
      </c>
      <c r="K673">
        <v>96</v>
      </c>
      <c r="L673">
        <v>77</v>
      </c>
      <c r="M673">
        <v>7</v>
      </c>
      <c r="N673">
        <v>1171</v>
      </c>
      <c r="O673">
        <v>0.28000000000000003</v>
      </c>
      <c r="P673">
        <v>2.33</v>
      </c>
      <c r="Q673">
        <v>1.4999999999999999E-2</v>
      </c>
      <c r="R673">
        <v>30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316.85697190689729</v>
      </c>
      <c r="B674">
        <v>63.000000000000007</v>
      </c>
      <c r="C674">
        <v>3.5206330211877481</v>
      </c>
      <c r="D674">
        <v>90.003399999999999</v>
      </c>
      <c r="E674">
        <v>312.29875518672202</v>
      </c>
      <c r="F674">
        <v>63.507399999999997</v>
      </c>
      <c r="G674">
        <v>38.103000000000002</v>
      </c>
      <c r="H674">
        <v>54</v>
      </c>
      <c r="I674">
        <v>41</v>
      </c>
      <c r="J674">
        <v>3</v>
      </c>
      <c r="K674">
        <v>98</v>
      </c>
      <c r="L674">
        <v>51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30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281.62725918007709</v>
      </c>
      <c r="B675">
        <v>56</v>
      </c>
      <c r="C675">
        <v>3.5203407397509641</v>
      </c>
      <c r="D675">
        <v>136.197</v>
      </c>
      <c r="E675">
        <v>311.46887966804979</v>
      </c>
      <c r="F675">
        <v>79.587000000000003</v>
      </c>
      <c r="G675">
        <v>33.854999999999997</v>
      </c>
      <c r="H675">
        <v>52</v>
      </c>
      <c r="I675">
        <v>45</v>
      </c>
      <c r="J675">
        <v>6</v>
      </c>
      <c r="K675">
        <v>189</v>
      </c>
      <c r="L675">
        <v>49</v>
      </c>
      <c r="M675">
        <v>8</v>
      </c>
      <c r="N675">
        <v>1171</v>
      </c>
      <c r="O675">
        <v>0.28000000000000003</v>
      </c>
      <c r="P675">
        <v>2.33</v>
      </c>
      <c r="Q675">
        <v>1.4999999999999999E-2</v>
      </c>
      <c r="R675">
        <v>30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264.02385613596869</v>
      </c>
      <c r="B676">
        <v>52.5</v>
      </c>
      <c r="C676">
        <v>3.5203180818129161</v>
      </c>
      <c r="D676">
        <v>189.8544</v>
      </c>
      <c r="E676">
        <v>305.19502074688802</v>
      </c>
      <c r="F676">
        <v>94.927199999999999</v>
      </c>
      <c r="G676">
        <v>31.6572</v>
      </c>
      <c r="H676">
        <v>22</v>
      </c>
      <c r="I676">
        <v>38</v>
      </c>
      <c r="J676">
        <v>2</v>
      </c>
      <c r="K676">
        <v>177</v>
      </c>
      <c r="L676">
        <v>56</v>
      </c>
      <c r="M676">
        <v>1</v>
      </c>
      <c r="N676">
        <v>1171</v>
      </c>
      <c r="O676">
        <v>0.28000000000000003</v>
      </c>
      <c r="P676">
        <v>2.33</v>
      </c>
      <c r="Q676">
        <v>1.4999999999999999E-2</v>
      </c>
      <c r="R676">
        <v>30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281.60070413949558</v>
      </c>
      <c r="B677">
        <v>56</v>
      </c>
      <c r="C677">
        <v>3.5200088017436961</v>
      </c>
      <c r="D677">
        <v>124.69174</v>
      </c>
      <c r="E677">
        <v>311.15352697095432</v>
      </c>
      <c r="F677">
        <v>79.151740000000004</v>
      </c>
      <c r="G677">
        <v>33.847430000000003</v>
      </c>
      <c r="H677">
        <v>53</v>
      </c>
      <c r="I677">
        <v>46</v>
      </c>
      <c r="J677">
        <v>6</v>
      </c>
      <c r="K677">
        <v>263</v>
      </c>
      <c r="L677">
        <v>47</v>
      </c>
      <c r="M677">
        <v>13</v>
      </c>
      <c r="N677">
        <v>1171</v>
      </c>
      <c r="O677">
        <v>0.28000000000000003</v>
      </c>
      <c r="P677">
        <v>2.33</v>
      </c>
      <c r="Q677">
        <v>1.4999999999999999E-2</v>
      </c>
      <c r="R677">
        <v>30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281.39073882731788</v>
      </c>
      <c r="B678">
        <v>56</v>
      </c>
      <c r="C678">
        <v>3.5173842353414742</v>
      </c>
      <c r="D678">
        <v>148.46250000000001</v>
      </c>
      <c r="E678">
        <v>311.65145228215772</v>
      </c>
      <c r="F678">
        <v>80.804299999999998</v>
      </c>
      <c r="G678">
        <v>33.829099999999997</v>
      </c>
      <c r="H678">
        <v>52</v>
      </c>
      <c r="I678">
        <v>46</v>
      </c>
      <c r="J678">
        <v>6</v>
      </c>
      <c r="K678">
        <v>70</v>
      </c>
      <c r="L678">
        <v>43</v>
      </c>
      <c r="M678">
        <v>5</v>
      </c>
      <c r="N678">
        <v>1171</v>
      </c>
      <c r="O678">
        <v>0.28000000000000003</v>
      </c>
      <c r="P678">
        <v>2.33</v>
      </c>
      <c r="Q678">
        <v>1.4999999999999999E-2</v>
      </c>
      <c r="R678">
        <v>30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281.30211769433578</v>
      </c>
      <c r="B679">
        <v>56</v>
      </c>
      <c r="C679">
        <v>3.5162764711791992</v>
      </c>
      <c r="D679">
        <v>278.12900000000002</v>
      </c>
      <c r="E679">
        <v>305.74941710513411</v>
      </c>
      <c r="F679">
        <v>79.246600000000001</v>
      </c>
      <c r="G679">
        <v>33.736600000000003</v>
      </c>
      <c r="H679">
        <v>9</v>
      </c>
      <c r="I679">
        <v>41</v>
      </c>
      <c r="J679">
        <v>2</v>
      </c>
      <c r="K679">
        <v>148</v>
      </c>
      <c r="L679">
        <v>53</v>
      </c>
      <c r="M679">
        <v>14</v>
      </c>
      <c r="N679">
        <v>1171</v>
      </c>
      <c r="O679">
        <v>0.28000000000000003</v>
      </c>
      <c r="P679">
        <v>2.33</v>
      </c>
      <c r="Q679">
        <v>1.4999999999999999E-2</v>
      </c>
      <c r="R679">
        <v>30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281.08134387934803</v>
      </c>
      <c r="B680">
        <v>56</v>
      </c>
      <c r="C680">
        <v>3.5135167984918509</v>
      </c>
      <c r="D680">
        <v>129.67920000000001</v>
      </c>
      <c r="E680">
        <v>294.00601895239652</v>
      </c>
      <c r="F680">
        <v>54.287199999999999</v>
      </c>
      <c r="G680">
        <v>33.547400000000003</v>
      </c>
      <c r="H680">
        <v>47</v>
      </c>
      <c r="I680">
        <v>63</v>
      </c>
      <c r="J680">
        <v>2</v>
      </c>
      <c r="K680">
        <v>7</v>
      </c>
      <c r="L680">
        <v>31</v>
      </c>
      <c r="M680">
        <v>2</v>
      </c>
      <c r="N680">
        <v>1171</v>
      </c>
      <c r="O680">
        <v>0.28000000000000003</v>
      </c>
      <c r="P680">
        <v>2.33</v>
      </c>
      <c r="Q680">
        <v>1.4999999999999999E-2</v>
      </c>
      <c r="R680">
        <v>30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281.01396806297248</v>
      </c>
      <c r="B681">
        <v>56.000000000000007</v>
      </c>
      <c r="C681">
        <v>3.512674600787157</v>
      </c>
      <c r="D681">
        <v>202.64676</v>
      </c>
      <c r="E681">
        <v>310.30705394190869</v>
      </c>
      <c r="F681">
        <v>78.669299999999993</v>
      </c>
      <c r="G681">
        <v>33.765180000000001</v>
      </c>
      <c r="H681">
        <v>8</v>
      </c>
      <c r="I681">
        <v>36</v>
      </c>
      <c r="J681">
        <v>3</v>
      </c>
      <c r="K681">
        <v>247</v>
      </c>
      <c r="L681">
        <v>55</v>
      </c>
      <c r="M681">
        <v>14</v>
      </c>
      <c r="N681">
        <v>1171</v>
      </c>
      <c r="O681">
        <v>0.28000000000000003</v>
      </c>
      <c r="P681">
        <v>2.33</v>
      </c>
      <c r="Q681">
        <v>1.4999999999999999E-2</v>
      </c>
      <c r="R681">
        <v>30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252.81922174788019</v>
      </c>
      <c r="B682">
        <v>50.4</v>
      </c>
      <c r="C682">
        <v>3.5113780798316698</v>
      </c>
      <c r="D682">
        <v>102.9028</v>
      </c>
      <c r="E682">
        <v>311.77572064634461</v>
      </c>
      <c r="F682">
        <v>71.706249999999997</v>
      </c>
      <c r="G682">
        <v>30.39575</v>
      </c>
      <c r="H682">
        <v>26</v>
      </c>
      <c r="I682">
        <v>22</v>
      </c>
      <c r="J682">
        <v>1</v>
      </c>
      <c r="K682">
        <v>96</v>
      </c>
      <c r="L682">
        <v>75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30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421.34233224738131</v>
      </c>
      <c r="B683">
        <v>84</v>
      </c>
      <c r="C683">
        <v>3.5111861020615098</v>
      </c>
      <c r="D683">
        <v>143.00031999999999</v>
      </c>
      <c r="E683">
        <v>311.94453214148041</v>
      </c>
      <c r="F683">
        <v>50.660319999999999</v>
      </c>
      <c r="G683">
        <v>50.660319999999999</v>
      </c>
      <c r="H683">
        <v>124</v>
      </c>
      <c r="I683">
        <v>57</v>
      </c>
      <c r="J683">
        <v>45</v>
      </c>
      <c r="K683">
        <v>62</v>
      </c>
      <c r="L683">
        <v>37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30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252.71257296146629</v>
      </c>
      <c r="B684">
        <v>50.4</v>
      </c>
      <c r="C684">
        <v>3.5098968466870319</v>
      </c>
      <c r="D684">
        <v>142.96799999999999</v>
      </c>
      <c r="E684">
        <v>309.81490145468752</v>
      </c>
      <c r="F684">
        <v>71.872500000000002</v>
      </c>
      <c r="G684">
        <v>30.358499999999999</v>
      </c>
      <c r="H684">
        <v>301</v>
      </c>
      <c r="I684">
        <v>37</v>
      </c>
      <c r="J684">
        <v>3</v>
      </c>
      <c r="K684">
        <v>96</v>
      </c>
      <c r="L684">
        <v>51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30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280.63698464953637</v>
      </c>
      <c r="B685">
        <v>56</v>
      </c>
      <c r="C685">
        <v>3.5079623081192062</v>
      </c>
      <c r="D685">
        <v>243.25056000000009</v>
      </c>
      <c r="E685">
        <v>308.8929460580913</v>
      </c>
      <c r="F685">
        <v>55.758240000000008</v>
      </c>
      <c r="G685">
        <v>33.700319999999998</v>
      </c>
      <c r="H685">
        <v>132</v>
      </c>
      <c r="I685">
        <v>48</v>
      </c>
      <c r="J685">
        <v>2</v>
      </c>
      <c r="K685">
        <v>162</v>
      </c>
      <c r="L685">
        <v>46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30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268.9121488374679</v>
      </c>
      <c r="B686">
        <v>53.666666666666657</v>
      </c>
      <c r="C686">
        <v>3.5075497674452341</v>
      </c>
      <c r="D686">
        <v>107.3736</v>
      </c>
      <c r="E686">
        <v>311.71856077186021</v>
      </c>
      <c r="F686">
        <v>86.407200000000003</v>
      </c>
      <c r="G686">
        <v>32.329799999999999</v>
      </c>
      <c r="H686">
        <v>164</v>
      </c>
      <c r="I686">
        <v>39</v>
      </c>
      <c r="J686">
        <v>3</v>
      </c>
      <c r="K686">
        <v>299</v>
      </c>
      <c r="L686">
        <v>53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30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280.58794619258788</v>
      </c>
      <c r="B687">
        <v>56.000000000000007</v>
      </c>
      <c r="C687">
        <v>3.5073493274073488</v>
      </c>
      <c r="D687">
        <v>124.57259999999999</v>
      </c>
      <c r="E687">
        <v>311.15352697095432</v>
      </c>
      <c r="F687">
        <v>79.032600000000002</v>
      </c>
      <c r="G687">
        <v>33.725700000000003</v>
      </c>
      <c r="H687">
        <v>53</v>
      </c>
      <c r="I687">
        <v>46</v>
      </c>
      <c r="J687">
        <v>6</v>
      </c>
      <c r="K687">
        <v>203</v>
      </c>
      <c r="L687">
        <v>47</v>
      </c>
      <c r="M687">
        <v>15</v>
      </c>
      <c r="N687">
        <v>1171</v>
      </c>
      <c r="O687">
        <v>0.28000000000000003</v>
      </c>
      <c r="P687">
        <v>2.33</v>
      </c>
      <c r="Q687">
        <v>1.4999999999999999E-2</v>
      </c>
      <c r="R687">
        <v>30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420.88131552756317</v>
      </c>
      <c r="B688">
        <v>84</v>
      </c>
      <c r="C688">
        <v>3.5073442960630268</v>
      </c>
      <c r="D688">
        <v>148.38920999999999</v>
      </c>
      <c r="E688">
        <v>311.37391029929529</v>
      </c>
      <c r="F688">
        <v>50.593049999999998</v>
      </c>
      <c r="G688">
        <v>50.593049999999998</v>
      </c>
      <c r="H688">
        <v>125</v>
      </c>
      <c r="I688">
        <v>56</v>
      </c>
      <c r="J688">
        <v>45</v>
      </c>
      <c r="K688">
        <v>62</v>
      </c>
      <c r="L688">
        <v>37</v>
      </c>
      <c r="M688">
        <v>9</v>
      </c>
      <c r="N688">
        <v>1171</v>
      </c>
      <c r="O688">
        <v>0.28000000000000003</v>
      </c>
      <c r="P688">
        <v>2.33</v>
      </c>
      <c r="Q688">
        <v>1.4999999999999999E-2</v>
      </c>
      <c r="R688">
        <v>30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280.52024763958423</v>
      </c>
      <c r="B689">
        <v>56</v>
      </c>
      <c r="C689">
        <v>3.5065030954948022</v>
      </c>
      <c r="D689">
        <v>192.084</v>
      </c>
      <c r="E689">
        <v>310.90456431535267</v>
      </c>
      <c r="F689">
        <v>78.813599999999994</v>
      </c>
      <c r="G689">
        <v>33.714120000000001</v>
      </c>
      <c r="H689">
        <v>8</v>
      </c>
      <c r="I689">
        <v>36</v>
      </c>
      <c r="J689">
        <v>3</v>
      </c>
      <c r="K689">
        <v>268</v>
      </c>
      <c r="L689">
        <v>53</v>
      </c>
      <c r="M689">
        <v>12</v>
      </c>
      <c r="N689">
        <v>1171</v>
      </c>
      <c r="O689">
        <v>0.28000000000000003</v>
      </c>
      <c r="P689">
        <v>2.33</v>
      </c>
      <c r="Q689">
        <v>1.4999999999999999E-2</v>
      </c>
      <c r="R689">
        <v>30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252.44589437042691</v>
      </c>
      <c r="B690">
        <v>50.400000000000013</v>
      </c>
      <c r="C690">
        <v>3.5061929773670402</v>
      </c>
      <c r="D690">
        <v>107.0772</v>
      </c>
      <c r="E690">
        <v>307.41923484630792</v>
      </c>
      <c r="F690">
        <v>74.171250000000001</v>
      </c>
      <c r="G690">
        <v>30.29665</v>
      </c>
      <c r="H690">
        <v>14</v>
      </c>
      <c r="I690">
        <v>20</v>
      </c>
      <c r="J690">
        <v>1</v>
      </c>
      <c r="K690">
        <v>96</v>
      </c>
      <c r="L690">
        <v>77</v>
      </c>
      <c r="M690">
        <v>7</v>
      </c>
      <c r="N690">
        <v>1171</v>
      </c>
      <c r="O690">
        <v>0.28000000000000003</v>
      </c>
      <c r="P690">
        <v>2.33</v>
      </c>
      <c r="Q690">
        <v>1.4999999999999999E-2</v>
      </c>
      <c r="R690">
        <v>30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280.48798352666051</v>
      </c>
      <c r="B691">
        <v>56</v>
      </c>
      <c r="C691">
        <v>3.5060997940832559</v>
      </c>
      <c r="D691">
        <v>192.27159</v>
      </c>
      <c r="E691">
        <v>309.65975103734439</v>
      </c>
      <c r="F691">
        <v>79.001189999999994</v>
      </c>
      <c r="G691">
        <v>33.69303</v>
      </c>
      <c r="H691">
        <v>8</v>
      </c>
      <c r="I691">
        <v>36</v>
      </c>
      <c r="J691">
        <v>3</v>
      </c>
      <c r="K691">
        <v>264</v>
      </c>
      <c r="L691">
        <v>51</v>
      </c>
      <c r="M691">
        <v>13</v>
      </c>
      <c r="N691">
        <v>1171</v>
      </c>
      <c r="O691">
        <v>0.28000000000000003</v>
      </c>
      <c r="P691">
        <v>2.33</v>
      </c>
      <c r="Q691">
        <v>1.4999999999999999E-2</v>
      </c>
      <c r="R691">
        <v>30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315.50266098016988</v>
      </c>
      <c r="B692">
        <v>63</v>
      </c>
      <c r="C692">
        <v>3.5055851220018881</v>
      </c>
      <c r="D692">
        <v>188.81280000000001</v>
      </c>
      <c r="E692">
        <v>304.93443983402489</v>
      </c>
      <c r="F692">
        <v>62.937600000000003</v>
      </c>
      <c r="G692">
        <v>37.825600000000001</v>
      </c>
      <c r="H692">
        <v>39</v>
      </c>
      <c r="I692">
        <v>47</v>
      </c>
      <c r="J692">
        <v>5</v>
      </c>
      <c r="K692">
        <v>176</v>
      </c>
      <c r="L692">
        <v>47</v>
      </c>
      <c r="M692">
        <v>2</v>
      </c>
      <c r="N692">
        <v>1171</v>
      </c>
      <c r="O692">
        <v>0.28000000000000003</v>
      </c>
      <c r="P692">
        <v>2.33</v>
      </c>
      <c r="Q692">
        <v>1.4999999999999999E-2</v>
      </c>
      <c r="R692">
        <v>30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280.37277215368459</v>
      </c>
      <c r="B693">
        <v>56.000000000000007</v>
      </c>
      <c r="C693">
        <v>3.5046596519210569</v>
      </c>
      <c r="D693">
        <v>135.27448000000001</v>
      </c>
      <c r="E693">
        <v>311.90041493775931</v>
      </c>
      <c r="F693">
        <v>79.022240000000011</v>
      </c>
      <c r="G693">
        <v>33.710160000000002</v>
      </c>
      <c r="H693">
        <v>53</v>
      </c>
      <c r="I693">
        <v>46</v>
      </c>
      <c r="J693">
        <v>6</v>
      </c>
      <c r="K693">
        <v>242</v>
      </c>
      <c r="L693">
        <v>48</v>
      </c>
      <c r="M693">
        <v>11</v>
      </c>
      <c r="N693">
        <v>1171</v>
      </c>
      <c r="O693">
        <v>0.28000000000000003</v>
      </c>
      <c r="P693">
        <v>2.33</v>
      </c>
      <c r="Q693">
        <v>1.4999999999999999E-2</v>
      </c>
      <c r="R693">
        <v>30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280.37277215368459</v>
      </c>
      <c r="B694">
        <v>56.000000000000007</v>
      </c>
      <c r="C694">
        <v>3.5046596519210569</v>
      </c>
      <c r="D694">
        <v>135.27448000000001</v>
      </c>
      <c r="E694">
        <v>311.90041493775931</v>
      </c>
      <c r="F694">
        <v>79.022240000000011</v>
      </c>
      <c r="G694">
        <v>33.710160000000002</v>
      </c>
      <c r="H694">
        <v>53</v>
      </c>
      <c r="I694">
        <v>46</v>
      </c>
      <c r="J694">
        <v>6</v>
      </c>
      <c r="K694">
        <v>243</v>
      </c>
      <c r="L694">
        <v>48</v>
      </c>
      <c r="M694">
        <v>11</v>
      </c>
      <c r="N694">
        <v>1171</v>
      </c>
      <c r="O694">
        <v>0.28000000000000003</v>
      </c>
      <c r="P694">
        <v>2.33</v>
      </c>
      <c r="Q694">
        <v>1.4999999999999999E-2</v>
      </c>
      <c r="R694">
        <v>30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280.36988005314618</v>
      </c>
      <c r="B695">
        <v>56</v>
      </c>
      <c r="C695">
        <v>3.5046235006643269</v>
      </c>
      <c r="D695">
        <v>188.64375999999999</v>
      </c>
      <c r="E695">
        <v>308.9128630705394</v>
      </c>
      <c r="F695">
        <v>77.64376</v>
      </c>
      <c r="G695">
        <v>33.668519999999987</v>
      </c>
      <c r="H695">
        <v>9</v>
      </c>
      <c r="I695">
        <v>40</v>
      </c>
      <c r="J695">
        <v>2</v>
      </c>
      <c r="K695">
        <v>62</v>
      </c>
      <c r="L695">
        <v>54</v>
      </c>
      <c r="M695">
        <v>14</v>
      </c>
      <c r="N695">
        <v>1171</v>
      </c>
      <c r="O695">
        <v>0.28000000000000003</v>
      </c>
      <c r="P695">
        <v>2.33</v>
      </c>
      <c r="Q695">
        <v>1.4999999999999999E-2</v>
      </c>
      <c r="R695">
        <v>30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280.36127702383038</v>
      </c>
      <c r="B696">
        <v>56</v>
      </c>
      <c r="C696">
        <v>3.504515962797881</v>
      </c>
      <c r="D696">
        <v>129.67920000000001</v>
      </c>
      <c r="E696">
        <v>300.22414693397241</v>
      </c>
      <c r="F696">
        <v>54.287199999999999</v>
      </c>
      <c r="G696">
        <v>33.547400000000003</v>
      </c>
      <c r="H696">
        <v>180</v>
      </c>
      <c r="I696">
        <v>63</v>
      </c>
      <c r="J696">
        <v>2</v>
      </c>
      <c r="K696">
        <v>7</v>
      </c>
      <c r="L696">
        <v>31</v>
      </c>
      <c r="M696">
        <v>2</v>
      </c>
      <c r="N696">
        <v>1171</v>
      </c>
      <c r="O696">
        <v>0.28000000000000003</v>
      </c>
      <c r="P696">
        <v>2.33</v>
      </c>
      <c r="Q696">
        <v>1.4999999999999999E-2</v>
      </c>
      <c r="R696">
        <v>30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306.95239244206499</v>
      </c>
      <c r="B697">
        <v>61.32</v>
      </c>
      <c r="C697">
        <v>3.5040227447724321</v>
      </c>
      <c r="D697">
        <v>179.73</v>
      </c>
      <c r="E697">
        <v>309.13030301582421</v>
      </c>
      <c r="F697">
        <v>63.585000000000001</v>
      </c>
      <c r="G697">
        <v>36.863999999999997</v>
      </c>
      <c r="H697">
        <v>39</v>
      </c>
      <c r="I697">
        <v>45</v>
      </c>
      <c r="J697">
        <v>5</v>
      </c>
      <c r="K697">
        <v>236</v>
      </c>
      <c r="L697">
        <v>49</v>
      </c>
      <c r="M697">
        <v>12</v>
      </c>
      <c r="N697">
        <v>1171</v>
      </c>
      <c r="O697">
        <v>0.28000000000000003</v>
      </c>
      <c r="P697">
        <v>2.33</v>
      </c>
      <c r="Q697">
        <v>1.4999999999999999E-2</v>
      </c>
      <c r="R697">
        <v>30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280.31804058780568</v>
      </c>
      <c r="B698">
        <v>56</v>
      </c>
      <c r="C698">
        <v>3.503975507347572</v>
      </c>
      <c r="D698">
        <v>217.43567999999999</v>
      </c>
      <c r="E698">
        <v>309.68464730290458</v>
      </c>
      <c r="F698">
        <v>80.239680000000007</v>
      </c>
      <c r="G698">
        <v>33.672960000000003</v>
      </c>
      <c r="H698">
        <v>8</v>
      </c>
      <c r="I698">
        <v>37</v>
      </c>
      <c r="J698">
        <v>3</v>
      </c>
      <c r="K698">
        <v>101</v>
      </c>
      <c r="L698">
        <v>54</v>
      </c>
      <c r="M698">
        <v>4</v>
      </c>
      <c r="N698">
        <v>1171</v>
      </c>
      <c r="O698">
        <v>0.28000000000000003</v>
      </c>
      <c r="P698">
        <v>2.33</v>
      </c>
      <c r="Q698">
        <v>1.4999999999999999E-2</v>
      </c>
      <c r="R698">
        <v>30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280.27932509479029</v>
      </c>
      <c r="B699">
        <v>56.000000000000007</v>
      </c>
      <c r="C699">
        <v>3.5034915636848778</v>
      </c>
      <c r="D699">
        <v>134.11001999999999</v>
      </c>
      <c r="E699">
        <v>307.81742738589207</v>
      </c>
      <c r="F699">
        <v>78.192509999999999</v>
      </c>
      <c r="G699">
        <v>33.642509999999987</v>
      </c>
      <c r="H699">
        <v>53</v>
      </c>
      <c r="I699">
        <v>45</v>
      </c>
      <c r="J699">
        <v>6</v>
      </c>
      <c r="K699">
        <v>60</v>
      </c>
      <c r="L699">
        <v>49</v>
      </c>
      <c r="M699">
        <v>19</v>
      </c>
      <c r="N699">
        <v>1171</v>
      </c>
      <c r="O699">
        <v>0.28000000000000003</v>
      </c>
      <c r="P699">
        <v>2.33</v>
      </c>
      <c r="Q699">
        <v>1.4999999999999999E-2</v>
      </c>
      <c r="R699">
        <v>30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385.37876814922981</v>
      </c>
      <c r="B700">
        <v>77</v>
      </c>
      <c r="C700">
        <v>3.5034433468111801</v>
      </c>
      <c r="D700">
        <v>138.9744</v>
      </c>
      <c r="E700">
        <v>311.34332972638742</v>
      </c>
      <c r="F700">
        <v>54.683999999999997</v>
      </c>
      <c r="G700">
        <v>46.324800000000003</v>
      </c>
      <c r="H700">
        <v>319</v>
      </c>
      <c r="I700">
        <v>60</v>
      </c>
      <c r="J700">
        <v>43</v>
      </c>
      <c r="K700">
        <v>327</v>
      </c>
      <c r="L700">
        <v>34</v>
      </c>
      <c r="M700">
        <v>9</v>
      </c>
      <c r="N700">
        <v>1171</v>
      </c>
      <c r="O700">
        <v>0.28000000000000003</v>
      </c>
      <c r="P700">
        <v>2.33</v>
      </c>
      <c r="Q700">
        <v>1.4999999999999999E-2</v>
      </c>
      <c r="R700">
        <v>30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252.1598224574908</v>
      </c>
      <c r="B701">
        <v>50.4</v>
      </c>
      <c r="C701">
        <v>3.5022197563540391</v>
      </c>
      <c r="D701">
        <v>102.95699999999999</v>
      </c>
      <c r="E701">
        <v>311.05394190871368</v>
      </c>
      <c r="F701">
        <v>71.8215</v>
      </c>
      <c r="G701">
        <v>30.307500000000001</v>
      </c>
      <c r="H701">
        <v>38</v>
      </c>
      <c r="I701">
        <v>42</v>
      </c>
      <c r="J701">
        <v>5</v>
      </c>
      <c r="K701">
        <v>96</v>
      </c>
      <c r="L701">
        <v>51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30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280.15766253766441</v>
      </c>
      <c r="B702">
        <v>56</v>
      </c>
      <c r="C702">
        <v>3.501970781720805</v>
      </c>
      <c r="D702">
        <v>153.86016000000001</v>
      </c>
      <c r="E702">
        <v>310.32365145228209</v>
      </c>
      <c r="F702">
        <v>54.922559999999997</v>
      </c>
      <c r="G702">
        <v>33.662520000000001</v>
      </c>
      <c r="H702">
        <v>76</v>
      </c>
      <c r="I702">
        <v>41</v>
      </c>
      <c r="J702">
        <v>2</v>
      </c>
      <c r="K702">
        <v>8</v>
      </c>
      <c r="L702">
        <v>52</v>
      </c>
      <c r="M702">
        <v>1</v>
      </c>
      <c r="N702">
        <v>1171</v>
      </c>
      <c r="O702">
        <v>0.28000000000000003</v>
      </c>
      <c r="P702">
        <v>2.33</v>
      </c>
      <c r="Q702">
        <v>1.4999999999999999E-2</v>
      </c>
      <c r="R702">
        <v>30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280.12367665357078</v>
      </c>
      <c r="B703">
        <v>56</v>
      </c>
      <c r="C703">
        <v>3.5015459581696362</v>
      </c>
      <c r="D703">
        <v>191.81464</v>
      </c>
      <c r="E703">
        <v>309.21161825726142</v>
      </c>
      <c r="F703">
        <v>78.544239999999988</v>
      </c>
      <c r="G703">
        <v>33.643079999999998</v>
      </c>
      <c r="H703">
        <v>8</v>
      </c>
      <c r="I703">
        <v>36</v>
      </c>
      <c r="J703">
        <v>3</v>
      </c>
      <c r="K703">
        <v>265</v>
      </c>
      <c r="L703">
        <v>54</v>
      </c>
      <c r="M703">
        <v>11</v>
      </c>
      <c r="N703">
        <v>1171</v>
      </c>
      <c r="O703">
        <v>0.28000000000000003</v>
      </c>
      <c r="P703">
        <v>2.33</v>
      </c>
      <c r="Q703">
        <v>1.4999999999999999E-2</v>
      </c>
      <c r="R703">
        <v>30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280.06969386624411</v>
      </c>
      <c r="B704">
        <v>56</v>
      </c>
      <c r="C704">
        <v>3.5008711733280511</v>
      </c>
      <c r="D704">
        <v>203.19584</v>
      </c>
      <c r="E704">
        <v>309.14522821576759</v>
      </c>
      <c r="F704">
        <v>78.943839999999994</v>
      </c>
      <c r="G704">
        <v>33.635680000000008</v>
      </c>
      <c r="H704">
        <v>8</v>
      </c>
      <c r="I704">
        <v>36</v>
      </c>
      <c r="J704">
        <v>3</v>
      </c>
      <c r="K704">
        <v>250</v>
      </c>
      <c r="L704">
        <v>53</v>
      </c>
      <c r="M704">
        <v>14</v>
      </c>
      <c r="N704">
        <v>1171</v>
      </c>
      <c r="O704">
        <v>0.28000000000000003</v>
      </c>
      <c r="P704">
        <v>2.33</v>
      </c>
      <c r="Q704">
        <v>1.4999999999999999E-2</v>
      </c>
      <c r="R704">
        <v>30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280.06969386624411</v>
      </c>
      <c r="B705">
        <v>56</v>
      </c>
      <c r="C705">
        <v>3.5008711733280511</v>
      </c>
      <c r="D705">
        <v>203.19584</v>
      </c>
      <c r="E705">
        <v>309.14522821576759</v>
      </c>
      <c r="F705">
        <v>78.943839999999994</v>
      </c>
      <c r="G705">
        <v>33.635680000000008</v>
      </c>
      <c r="H705">
        <v>8</v>
      </c>
      <c r="I705">
        <v>36</v>
      </c>
      <c r="J705">
        <v>3</v>
      </c>
      <c r="K705">
        <v>251</v>
      </c>
      <c r="L705">
        <v>53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285.60662374129731</v>
      </c>
      <c r="B706">
        <v>57.130584192439869</v>
      </c>
      <c r="C706">
        <v>3.4994327372091578</v>
      </c>
      <c r="D706">
        <v>103.2966</v>
      </c>
      <c r="E706">
        <v>312.96979534333218</v>
      </c>
      <c r="F706">
        <v>93.606300000000005</v>
      </c>
      <c r="G706">
        <v>34.354500000000002</v>
      </c>
      <c r="H706">
        <v>164</v>
      </c>
      <c r="I706">
        <v>43</v>
      </c>
      <c r="J706">
        <v>3</v>
      </c>
      <c r="K706">
        <v>200</v>
      </c>
      <c r="L706">
        <v>45</v>
      </c>
      <c r="M706">
        <v>6</v>
      </c>
      <c r="N706">
        <v>1171</v>
      </c>
      <c r="O706">
        <v>0.28000000000000003</v>
      </c>
      <c r="P706">
        <v>2.33</v>
      </c>
      <c r="Q706">
        <v>1.4999999999999999E-2</v>
      </c>
      <c r="R706">
        <v>30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279.94457401049851</v>
      </c>
      <c r="B707">
        <v>56</v>
      </c>
      <c r="C707">
        <v>3.4993071751312321</v>
      </c>
      <c r="D707">
        <v>210.24299999999999</v>
      </c>
      <c r="E707">
        <v>310.25726141078837</v>
      </c>
      <c r="F707">
        <v>77.480999999999995</v>
      </c>
      <c r="G707">
        <v>33.636000000000003</v>
      </c>
      <c r="H707">
        <v>9</v>
      </c>
      <c r="I707">
        <v>41</v>
      </c>
      <c r="J707">
        <v>2</v>
      </c>
      <c r="K707">
        <v>75</v>
      </c>
      <c r="L707">
        <v>45</v>
      </c>
      <c r="M707">
        <v>1</v>
      </c>
      <c r="N707">
        <v>1171</v>
      </c>
      <c r="O707">
        <v>0.28000000000000003</v>
      </c>
      <c r="P707">
        <v>2.33</v>
      </c>
      <c r="Q707">
        <v>1.4999999999999999E-2</v>
      </c>
      <c r="R707">
        <v>30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262.4467419405147</v>
      </c>
      <c r="B708">
        <v>52.5</v>
      </c>
      <c r="C708">
        <v>3.4992898925401961</v>
      </c>
      <c r="D708">
        <v>143.83000000000001</v>
      </c>
      <c r="E708">
        <v>310.59779172314359</v>
      </c>
      <c r="F708">
        <v>61.546999999999997</v>
      </c>
      <c r="G708">
        <v>31.538</v>
      </c>
      <c r="H708">
        <v>47</v>
      </c>
      <c r="I708">
        <v>58</v>
      </c>
      <c r="J708">
        <v>2</v>
      </c>
      <c r="K708">
        <v>147</v>
      </c>
      <c r="L708">
        <v>32</v>
      </c>
      <c r="M708">
        <v>2</v>
      </c>
      <c r="N708">
        <v>1171</v>
      </c>
      <c r="O708">
        <v>0.28000000000000003</v>
      </c>
      <c r="P708">
        <v>2.33</v>
      </c>
      <c r="Q708">
        <v>1.4999999999999999E-2</v>
      </c>
      <c r="R708">
        <v>30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279.94208937165621</v>
      </c>
      <c r="B709">
        <v>56</v>
      </c>
      <c r="C709">
        <v>3.4992761171457021</v>
      </c>
      <c r="D709">
        <v>515.95920000000012</v>
      </c>
      <c r="E709">
        <v>303.98340248962649</v>
      </c>
      <c r="F709">
        <v>55.28736</v>
      </c>
      <c r="G709">
        <v>33.549120000000002</v>
      </c>
      <c r="H709">
        <v>128</v>
      </c>
      <c r="I709">
        <v>42</v>
      </c>
      <c r="J709">
        <v>3</v>
      </c>
      <c r="K709">
        <v>161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30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279.91907403690288</v>
      </c>
      <c r="B710">
        <v>56.000000000000007</v>
      </c>
      <c r="C710">
        <v>3.498988425461286</v>
      </c>
      <c r="D710">
        <v>124.49267999999999</v>
      </c>
      <c r="E710">
        <v>310.70539419087129</v>
      </c>
      <c r="F710">
        <v>78.952679999999987</v>
      </c>
      <c r="G710">
        <v>33.639119999999998</v>
      </c>
      <c r="H710">
        <v>53</v>
      </c>
      <c r="I710">
        <v>46</v>
      </c>
      <c r="J710">
        <v>6</v>
      </c>
      <c r="K710">
        <v>267</v>
      </c>
      <c r="L710">
        <v>48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262.38737727881107</v>
      </c>
      <c r="B711">
        <v>52.500000000000007</v>
      </c>
      <c r="C711">
        <v>3.498498363717482</v>
      </c>
      <c r="D711">
        <v>170.65584000000001</v>
      </c>
      <c r="E711">
        <v>311.6116182572614</v>
      </c>
      <c r="F711">
        <v>90.735839999999996</v>
      </c>
      <c r="G711">
        <v>31.543980000000001</v>
      </c>
      <c r="H711">
        <v>22</v>
      </c>
      <c r="I711">
        <v>37</v>
      </c>
      <c r="J711">
        <v>2</v>
      </c>
      <c r="K711">
        <v>155</v>
      </c>
      <c r="L711">
        <v>57</v>
      </c>
      <c r="M711">
        <v>18</v>
      </c>
      <c r="N711">
        <v>1171</v>
      </c>
      <c r="O711">
        <v>0.28000000000000003</v>
      </c>
      <c r="P711">
        <v>2.33</v>
      </c>
      <c r="Q711">
        <v>1.4999999999999999E-2</v>
      </c>
      <c r="R711">
        <v>30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419.80852807770998</v>
      </c>
      <c r="B712">
        <v>84</v>
      </c>
      <c r="C712">
        <v>3.498404400647583</v>
      </c>
      <c r="D712">
        <v>147.65652</v>
      </c>
      <c r="E712">
        <v>311.38197942437262</v>
      </c>
      <c r="F712">
        <v>50.464260000000003</v>
      </c>
      <c r="G712">
        <v>50.464260000000003</v>
      </c>
      <c r="H712">
        <v>124</v>
      </c>
      <c r="I712">
        <v>59</v>
      </c>
      <c r="J712">
        <v>44</v>
      </c>
      <c r="K712">
        <v>60</v>
      </c>
      <c r="L712">
        <v>34</v>
      </c>
      <c r="M712">
        <v>9</v>
      </c>
      <c r="N712">
        <v>1171</v>
      </c>
      <c r="O712">
        <v>0.28000000000000003</v>
      </c>
      <c r="P712">
        <v>2.33</v>
      </c>
      <c r="Q712">
        <v>1.4999999999999999E-2</v>
      </c>
      <c r="R712">
        <v>30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419.7679967980842</v>
      </c>
      <c r="B713">
        <v>84</v>
      </c>
      <c r="C713">
        <v>3.4980666399840352</v>
      </c>
      <c r="D713">
        <v>147.37119999999999</v>
      </c>
      <c r="E713">
        <v>311.68218063935961</v>
      </c>
      <c r="F713">
        <v>50.465600000000002</v>
      </c>
      <c r="G713">
        <v>50.465600000000002</v>
      </c>
      <c r="H713">
        <v>124</v>
      </c>
      <c r="I713">
        <v>60</v>
      </c>
      <c r="J713">
        <v>43</v>
      </c>
      <c r="K713">
        <v>249</v>
      </c>
      <c r="L713">
        <v>34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30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356.66187449940298</v>
      </c>
      <c r="B714">
        <v>71.400000000000006</v>
      </c>
      <c r="C714">
        <v>3.496685044111794</v>
      </c>
      <c r="D714">
        <v>237.10011000000009</v>
      </c>
      <c r="E714">
        <v>310.73191916250443</v>
      </c>
      <c r="F714">
        <v>58.900109999999998</v>
      </c>
      <c r="G714">
        <v>42.862110000000001</v>
      </c>
      <c r="H714">
        <v>126</v>
      </c>
      <c r="I714">
        <v>55</v>
      </c>
      <c r="J714">
        <v>45</v>
      </c>
      <c r="K714">
        <v>155</v>
      </c>
      <c r="L714">
        <v>39</v>
      </c>
      <c r="M714">
        <v>13</v>
      </c>
      <c r="N714">
        <v>1171</v>
      </c>
      <c r="O714">
        <v>0.28000000000000003</v>
      </c>
      <c r="P714">
        <v>2.33</v>
      </c>
      <c r="Q714">
        <v>1.4999999999999999E-2</v>
      </c>
      <c r="R714">
        <v>30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419.5762696894086</v>
      </c>
      <c r="B715">
        <v>84</v>
      </c>
      <c r="C715">
        <v>3.4964689140784051</v>
      </c>
      <c r="D715">
        <v>148.23048</v>
      </c>
      <c r="E715">
        <v>311.28428374327871</v>
      </c>
      <c r="F715">
        <v>50.434319999999992</v>
      </c>
      <c r="G715">
        <v>50.434319999999992</v>
      </c>
      <c r="H715">
        <v>125</v>
      </c>
      <c r="I715">
        <v>56</v>
      </c>
      <c r="J715">
        <v>45</v>
      </c>
      <c r="K715">
        <v>155</v>
      </c>
      <c r="L715">
        <v>38</v>
      </c>
      <c r="M715">
        <v>12</v>
      </c>
      <c r="N715">
        <v>1171</v>
      </c>
      <c r="O715">
        <v>0.28000000000000003</v>
      </c>
      <c r="P715">
        <v>2.33</v>
      </c>
      <c r="Q715">
        <v>1.4999999999999999E-2</v>
      </c>
      <c r="R715">
        <v>30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279.62237172326752</v>
      </c>
      <c r="B716">
        <v>56</v>
      </c>
      <c r="C716">
        <v>3.495279646540844</v>
      </c>
      <c r="D716">
        <v>123.432</v>
      </c>
      <c r="E716">
        <v>308.0165975103734</v>
      </c>
      <c r="F716">
        <v>78.499200000000002</v>
      </c>
      <c r="G716">
        <v>33.566400000000002</v>
      </c>
      <c r="H716">
        <v>52</v>
      </c>
      <c r="I716">
        <v>44</v>
      </c>
      <c r="J716">
        <v>6</v>
      </c>
      <c r="K716">
        <v>202</v>
      </c>
      <c r="L716">
        <v>50</v>
      </c>
      <c r="M716">
        <v>15</v>
      </c>
      <c r="N716">
        <v>1171</v>
      </c>
      <c r="O716">
        <v>0.28000000000000003</v>
      </c>
      <c r="P716">
        <v>2.33</v>
      </c>
      <c r="Q716">
        <v>1.4999999999999999E-2</v>
      </c>
      <c r="R716">
        <v>30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279.36204960472469</v>
      </c>
      <c r="B717">
        <v>56</v>
      </c>
      <c r="C717">
        <v>3.49202562005906</v>
      </c>
      <c r="D717">
        <v>123.432</v>
      </c>
      <c r="E717">
        <v>310.28570219027358</v>
      </c>
      <c r="F717">
        <v>78.499200000000002</v>
      </c>
      <c r="G717">
        <v>33.566400000000002</v>
      </c>
      <c r="H717">
        <v>52</v>
      </c>
      <c r="I717">
        <v>44</v>
      </c>
      <c r="J717">
        <v>6</v>
      </c>
      <c r="K717">
        <v>292</v>
      </c>
      <c r="L717">
        <v>50</v>
      </c>
      <c r="M717">
        <v>15</v>
      </c>
      <c r="N717">
        <v>1171</v>
      </c>
      <c r="O717">
        <v>0.28000000000000003</v>
      </c>
      <c r="P717">
        <v>2.33</v>
      </c>
      <c r="Q717">
        <v>1.4999999999999999E-2</v>
      </c>
      <c r="R717">
        <v>30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270.96364198044068</v>
      </c>
      <c r="B718">
        <v>54.32</v>
      </c>
      <c r="C718">
        <v>3.4917995100572261</v>
      </c>
      <c r="D718">
        <v>130.94999999999999</v>
      </c>
      <c r="E718">
        <v>311.98510892884082</v>
      </c>
      <c r="F718">
        <v>76.364999999999995</v>
      </c>
      <c r="G718">
        <v>32.58</v>
      </c>
      <c r="H718">
        <v>53</v>
      </c>
      <c r="I718">
        <v>44</v>
      </c>
      <c r="J718">
        <v>6</v>
      </c>
      <c r="K718">
        <v>236</v>
      </c>
      <c r="L718">
        <v>50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30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261.85876491588982</v>
      </c>
      <c r="B719">
        <v>52.5</v>
      </c>
      <c r="C719">
        <v>3.49145019887853</v>
      </c>
      <c r="D719">
        <v>170.38944000000001</v>
      </c>
      <c r="E719">
        <v>311.20331950207469</v>
      </c>
      <c r="F719">
        <v>90.469440000000006</v>
      </c>
      <c r="G719">
        <v>31.475159999999999</v>
      </c>
      <c r="H719">
        <v>22</v>
      </c>
      <c r="I719">
        <v>37</v>
      </c>
      <c r="J719">
        <v>2</v>
      </c>
      <c r="K719">
        <v>61</v>
      </c>
      <c r="L719">
        <v>56</v>
      </c>
      <c r="M719">
        <v>6</v>
      </c>
      <c r="N719">
        <v>1171</v>
      </c>
      <c r="O719">
        <v>0.28000000000000003</v>
      </c>
      <c r="P719">
        <v>2.33</v>
      </c>
      <c r="Q719">
        <v>1.4999999999999999E-2</v>
      </c>
      <c r="R719">
        <v>30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279.29142341165681</v>
      </c>
      <c r="B720">
        <v>56.000000000000007</v>
      </c>
      <c r="C720">
        <v>3.491142792645709</v>
      </c>
      <c r="D720">
        <v>135.44615999999999</v>
      </c>
      <c r="E720">
        <v>311.02406639004153</v>
      </c>
      <c r="F720">
        <v>79.108080000000001</v>
      </c>
      <c r="G720">
        <v>33.568080000000002</v>
      </c>
      <c r="H720">
        <v>53</v>
      </c>
      <c r="I720">
        <v>46</v>
      </c>
      <c r="J720">
        <v>6</v>
      </c>
      <c r="K720">
        <v>252</v>
      </c>
      <c r="L720">
        <v>48</v>
      </c>
      <c r="M720">
        <v>16</v>
      </c>
      <c r="N720">
        <v>1171</v>
      </c>
      <c r="O720">
        <v>0.28000000000000003</v>
      </c>
      <c r="P720">
        <v>2.33</v>
      </c>
      <c r="Q720">
        <v>1.4999999999999999E-2</v>
      </c>
      <c r="R720">
        <v>30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418.91841052124249</v>
      </c>
      <c r="B721">
        <v>84</v>
      </c>
      <c r="C721">
        <v>3.4909867543436879</v>
      </c>
      <c r="D721">
        <v>153.18600000000001</v>
      </c>
      <c r="E721">
        <v>311.60952105445119</v>
      </c>
      <c r="F721">
        <v>50.361959999999989</v>
      </c>
      <c r="G721">
        <v>50.361959999999989</v>
      </c>
      <c r="H721">
        <v>125</v>
      </c>
      <c r="I721">
        <v>55</v>
      </c>
      <c r="J721">
        <v>46</v>
      </c>
      <c r="K721">
        <v>60</v>
      </c>
      <c r="L721">
        <v>38</v>
      </c>
      <c r="M721">
        <v>10</v>
      </c>
      <c r="N721">
        <v>1171</v>
      </c>
      <c r="O721">
        <v>0.28000000000000003</v>
      </c>
      <c r="P721">
        <v>2.33</v>
      </c>
      <c r="Q721">
        <v>1.4999999999999999E-2</v>
      </c>
      <c r="R721">
        <v>30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314.06873715562648</v>
      </c>
      <c r="B722">
        <v>63</v>
      </c>
      <c r="C722">
        <v>3.4896526350625172</v>
      </c>
      <c r="D722">
        <v>488.83650000000011</v>
      </c>
      <c r="E722">
        <v>306.76442195751332</v>
      </c>
      <c r="F722">
        <v>69.187520000000006</v>
      </c>
      <c r="G722">
        <v>37.682020000000001</v>
      </c>
      <c r="H722">
        <v>142</v>
      </c>
      <c r="I722">
        <v>50</v>
      </c>
      <c r="J722">
        <v>26</v>
      </c>
      <c r="K722">
        <v>165</v>
      </c>
      <c r="L722">
        <v>43</v>
      </c>
      <c r="M722">
        <v>7</v>
      </c>
      <c r="N722">
        <v>1171</v>
      </c>
      <c r="O722">
        <v>0.28000000000000003</v>
      </c>
      <c r="P722">
        <v>2.33</v>
      </c>
      <c r="Q722">
        <v>1.4999999999999999E-2</v>
      </c>
      <c r="R722">
        <v>30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279.12055899799782</v>
      </c>
      <c r="B723">
        <v>56</v>
      </c>
      <c r="C723">
        <v>3.4890069874749718</v>
      </c>
      <c r="D723">
        <v>134.03471999999999</v>
      </c>
      <c r="E723">
        <v>311.103734439834</v>
      </c>
      <c r="F723">
        <v>78.250559999999993</v>
      </c>
      <c r="G723">
        <v>33.548639999999999</v>
      </c>
      <c r="H723">
        <v>52</v>
      </c>
      <c r="I723">
        <v>44</v>
      </c>
      <c r="J723">
        <v>6</v>
      </c>
      <c r="K723">
        <v>245</v>
      </c>
      <c r="L723">
        <v>48</v>
      </c>
      <c r="M723">
        <v>12</v>
      </c>
      <c r="N723">
        <v>1171</v>
      </c>
      <c r="O723">
        <v>0.28000000000000003</v>
      </c>
      <c r="P723">
        <v>2.33</v>
      </c>
      <c r="Q723">
        <v>1.4999999999999999E-2</v>
      </c>
      <c r="R723">
        <v>30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355.75252944650288</v>
      </c>
      <c r="B724">
        <v>71.400000000000006</v>
      </c>
      <c r="C724">
        <v>3.487769896534342</v>
      </c>
      <c r="D724">
        <v>242.892</v>
      </c>
      <c r="E724">
        <v>310.7348402114394</v>
      </c>
      <c r="F724">
        <v>58.849200000000003</v>
      </c>
      <c r="G724">
        <v>42.752879999999998</v>
      </c>
      <c r="H724">
        <v>126</v>
      </c>
      <c r="I724">
        <v>54</v>
      </c>
      <c r="J724">
        <v>46</v>
      </c>
      <c r="K724">
        <v>249</v>
      </c>
      <c r="L724">
        <v>39</v>
      </c>
      <c r="M724">
        <v>9</v>
      </c>
      <c r="N724">
        <v>1171</v>
      </c>
      <c r="O724">
        <v>0.28000000000000003</v>
      </c>
      <c r="P724">
        <v>2.33</v>
      </c>
      <c r="Q724">
        <v>1.4999999999999999E-2</v>
      </c>
      <c r="R724">
        <v>30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324.28730656658951</v>
      </c>
      <c r="B725">
        <v>65.100000000000009</v>
      </c>
      <c r="C725">
        <v>3.4869602856622519</v>
      </c>
      <c r="D725">
        <v>99.811199999999999</v>
      </c>
      <c r="E725">
        <v>312.29875518672202</v>
      </c>
      <c r="F725">
        <v>63.2256</v>
      </c>
      <c r="G725">
        <v>38.996519999999997</v>
      </c>
      <c r="H725">
        <v>55</v>
      </c>
      <c r="I725">
        <v>51</v>
      </c>
      <c r="J725">
        <v>6</v>
      </c>
      <c r="K725">
        <v>91</v>
      </c>
      <c r="L725">
        <v>43</v>
      </c>
      <c r="M725">
        <v>4</v>
      </c>
      <c r="N725">
        <v>1171</v>
      </c>
      <c r="O725">
        <v>0.28000000000000003</v>
      </c>
      <c r="P725">
        <v>2.33</v>
      </c>
      <c r="Q725">
        <v>1.4999999999999999E-2</v>
      </c>
      <c r="R725">
        <v>30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251.05104798541879</v>
      </c>
      <c r="B726">
        <v>50.400000000000013</v>
      </c>
      <c r="C726">
        <v>3.486820110908595</v>
      </c>
      <c r="D726">
        <v>92.286000000000001</v>
      </c>
      <c r="E726">
        <v>306.04149377593359</v>
      </c>
      <c r="F726">
        <v>72.861000000000004</v>
      </c>
      <c r="G726">
        <v>30.112200000000001</v>
      </c>
      <c r="H726">
        <v>3</v>
      </c>
      <c r="I726">
        <v>35</v>
      </c>
      <c r="J726">
        <v>1</v>
      </c>
      <c r="K726">
        <v>57</v>
      </c>
      <c r="L726">
        <v>61</v>
      </c>
      <c r="M726">
        <v>3</v>
      </c>
      <c r="N726">
        <v>1171</v>
      </c>
      <c r="O726">
        <v>0.28000000000000003</v>
      </c>
      <c r="P726">
        <v>2.33</v>
      </c>
      <c r="Q726">
        <v>1.4999999999999999E-2</v>
      </c>
      <c r="R726">
        <v>30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278.91837500843587</v>
      </c>
      <c r="B727">
        <v>56</v>
      </c>
      <c r="C727">
        <v>3.4864796876054491</v>
      </c>
      <c r="D727">
        <v>208.3844</v>
      </c>
      <c r="E727">
        <v>308.25726141078837</v>
      </c>
      <c r="F727">
        <v>55.241199999999999</v>
      </c>
      <c r="G727">
        <v>33.485199999999999</v>
      </c>
      <c r="H727">
        <v>65</v>
      </c>
      <c r="I727">
        <v>44</v>
      </c>
      <c r="J727">
        <v>2</v>
      </c>
      <c r="K727">
        <v>143</v>
      </c>
      <c r="L727">
        <v>49</v>
      </c>
      <c r="M727">
        <v>5</v>
      </c>
      <c r="N727">
        <v>1171</v>
      </c>
      <c r="O727">
        <v>0.28000000000000003</v>
      </c>
      <c r="P727">
        <v>2.33</v>
      </c>
      <c r="Q727">
        <v>1.4999999999999999E-2</v>
      </c>
      <c r="R727">
        <v>30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313.73461826832011</v>
      </c>
      <c r="B728">
        <v>63.000000000000007</v>
      </c>
      <c r="C728">
        <v>3.4859402029813351</v>
      </c>
      <c r="D728">
        <v>182.88672</v>
      </c>
      <c r="E728">
        <v>311.51203319502082</v>
      </c>
      <c r="F728">
        <v>64.579359999999994</v>
      </c>
      <c r="G728">
        <v>37.715359999999997</v>
      </c>
      <c r="H728">
        <v>39</v>
      </c>
      <c r="I728">
        <v>46</v>
      </c>
      <c r="J728">
        <v>5</v>
      </c>
      <c r="K728">
        <v>247</v>
      </c>
      <c r="L728">
        <v>47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313.73461826832011</v>
      </c>
      <c r="B729">
        <v>63</v>
      </c>
      <c r="C729">
        <v>3.4859402029813351</v>
      </c>
      <c r="D729">
        <v>182.88672</v>
      </c>
      <c r="E729">
        <v>311.51203319502082</v>
      </c>
      <c r="F729">
        <v>64.579359999999994</v>
      </c>
      <c r="G729">
        <v>37.715359999999997</v>
      </c>
      <c r="H729">
        <v>39</v>
      </c>
      <c r="I729">
        <v>46</v>
      </c>
      <c r="J729">
        <v>5</v>
      </c>
      <c r="K729">
        <v>255</v>
      </c>
      <c r="L729">
        <v>47</v>
      </c>
      <c r="M729">
        <v>12</v>
      </c>
      <c r="N729">
        <v>1171</v>
      </c>
      <c r="O729">
        <v>0.28000000000000003</v>
      </c>
      <c r="P729">
        <v>2.33</v>
      </c>
      <c r="Q729">
        <v>1.4999999999999999E-2</v>
      </c>
      <c r="R729">
        <v>30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418.22114464815837</v>
      </c>
      <c r="B730">
        <v>84</v>
      </c>
      <c r="C730">
        <v>3.48517620540132</v>
      </c>
      <c r="D730">
        <v>100.6056</v>
      </c>
      <c r="E730">
        <v>312.80583850589051</v>
      </c>
      <c r="F730">
        <v>50.302799999999998</v>
      </c>
      <c r="G730">
        <v>50.302799999999998</v>
      </c>
      <c r="H730">
        <v>333</v>
      </c>
      <c r="I730">
        <v>58</v>
      </c>
      <c r="J730">
        <v>45</v>
      </c>
      <c r="K730">
        <v>249</v>
      </c>
      <c r="L730">
        <v>36</v>
      </c>
      <c r="M730">
        <v>8</v>
      </c>
      <c r="N730">
        <v>1171</v>
      </c>
      <c r="O730">
        <v>0.28000000000000003</v>
      </c>
      <c r="P730">
        <v>2.33</v>
      </c>
      <c r="Q730">
        <v>1.4999999999999999E-2</v>
      </c>
      <c r="R730">
        <v>30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291.83398480450131</v>
      </c>
      <c r="B731">
        <v>58.625000000000007</v>
      </c>
      <c r="C731">
        <v>3.484584893188075</v>
      </c>
      <c r="D731">
        <v>142.1318</v>
      </c>
      <c r="E731">
        <v>310.53941908713688</v>
      </c>
      <c r="F731">
        <v>82.413800000000009</v>
      </c>
      <c r="G731">
        <v>35.068600000000004</v>
      </c>
      <c r="H731">
        <v>52</v>
      </c>
      <c r="I731">
        <v>47</v>
      </c>
      <c r="J731">
        <v>6</v>
      </c>
      <c r="K731">
        <v>254</v>
      </c>
      <c r="L731">
        <v>44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30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418.08536463696407</v>
      </c>
      <c r="B732">
        <v>84</v>
      </c>
      <c r="C732">
        <v>3.4840447053080341</v>
      </c>
      <c r="D732">
        <v>152.51184000000001</v>
      </c>
      <c r="E732">
        <v>311.18080394912482</v>
      </c>
      <c r="F732">
        <v>50.252975999999997</v>
      </c>
      <c r="G732">
        <v>50.252975999999997</v>
      </c>
      <c r="H732">
        <v>125</v>
      </c>
      <c r="I732">
        <v>57</v>
      </c>
      <c r="J732">
        <v>44</v>
      </c>
      <c r="K732">
        <v>249</v>
      </c>
      <c r="L732">
        <v>37</v>
      </c>
      <c r="M732">
        <v>9</v>
      </c>
      <c r="N732">
        <v>1171</v>
      </c>
      <c r="O732">
        <v>0.28000000000000003</v>
      </c>
      <c r="P732">
        <v>2.33</v>
      </c>
      <c r="Q732">
        <v>1.4999999999999999E-2</v>
      </c>
      <c r="R732">
        <v>30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313.56310743662499</v>
      </c>
      <c r="B733">
        <v>63.000000000000007</v>
      </c>
      <c r="C733">
        <v>3.4840345270736108</v>
      </c>
      <c r="D733">
        <v>168.63570000000001</v>
      </c>
      <c r="E733">
        <v>311.97510373443981</v>
      </c>
      <c r="F733">
        <v>63.515700000000002</v>
      </c>
      <c r="G733">
        <v>37.701900000000002</v>
      </c>
      <c r="H733">
        <v>39</v>
      </c>
      <c r="I733">
        <v>45</v>
      </c>
      <c r="J733">
        <v>5</v>
      </c>
      <c r="K733">
        <v>264</v>
      </c>
      <c r="L733">
        <v>49</v>
      </c>
      <c r="M733">
        <v>14</v>
      </c>
      <c r="N733">
        <v>1171</v>
      </c>
      <c r="O733">
        <v>0.28000000000000003</v>
      </c>
      <c r="P733">
        <v>2.33</v>
      </c>
      <c r="Q733">
        <v>1.4999999999999999E-2</v>
      </c>
      <c r="R733">
        <v>30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278.71925052434221</v>
      </c>
      <c r="B734">
        <v>56.000000000000007</v>
      </c>
      <c r="C734">
        <v>3.4839906315542768</v>
      </c>
      <c r="D734">
        <v>203.48519999999999</v>
      </c>
      <c r="E734">
        <v>309.44398340248961</v>
      </c>
      <c r="F734">
        <v>78.9876</v>
      </c>
      <c r="G734">
        <v>33.477600000000002</v>
      </c>
      <c r="H734">
        <v>9</v>
      </c>
      <c r="I734">
        <v>41</v>
      </c>
      <c r="J734">
        <v>2</v>
      </c>
      <c r="K734">
        <v>278</v>
      </c>
      <c r="L734">
        <v>46</v>
      </c>
      <c r="M734">
        <v>5</v>
      </c>
      <c r="N734">
        <v>1171</v>
      </c>
      <c r="O734">
        <v>0.28000000000000003</v>
      </c>
      <c r="P734">
        <v>2.33</v>
      </c>
      <c r="Q734">
        <v>1.4999999999999999E-2</v>
      </c>
      <c r="R734">
        <v>30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278.66783330374568</v>
      </c>
      <c r="B735">
        <v>56</v>
      </c>
      <c r="C735">
        <v>3.4833479162968222</v>
      </c>
      <c r="D735">
        <v>100.4436</v>
      </c>
      <c r="E735">
        <v>310.1555985881605</v>
      </c>
      <c r="F735">
        <v>54.985199999999999</v>
      </c>
      <c r="G735">
        <v>33.481199999999987</v>
      </c>
      <c r="H735">
        <v>75</v>
      </c>
      <c r="I735">
        <v>47</v>
      </c>
      <c r="J735">
        <v>2</v>
      </c>
      <c r="K735">
        <v>93</v>
      </c>
      <c r="L735">
        <v>42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417.67268394947439</v>
      </c>
      <c r="B736">
        <v>84.000000000000014</v>
      </c>
      <c r="C736">
        <v>3.480605699578954</v>
      </c>
      <c r="D736">
        <v>119.124</v>
      </c>
      <c r="E736">
        <v>312.09325035005759</v>
      </c>
      <c r="F736">
        <v>50.222160000000002</v>
      </c>
      <c r="G736">
        <v>50.222160000000002</v>
      </c>
      <c r="H736">
        <v>165</v>
      </c>
      <c r="I736">
        <v>49</v>
      </c>
      <c r="J736">
        <v>42</v>
      </c>
      <c r="K736">
        <v>202</v>
      </c>
      <c r="L736">
        <v>45</v>
      </c>
      <c r="M736">
        <v>12</v>
      </c>
      <c r="N736">
        <v>1171</v>
      </c>
      <c r="O736">
        <v>0.28000000000000003</v>
      </c>
      <c r="P736">
        <v>2.33</v>
      </c>
      <c r="Q736">
        <v>1.4999999999999999E-2</v>
      </c>
      <c r="R736">
        <v>30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355.00911619910778</v>
      </c>
      <c r="B737">
        <v>71.400000000000006</v>
      </c>
      <c r="C737">
        <v>3.480481531363802</v>
      </c>
      <c r="D737">
        <v>242.13618</v>
      </c>
      <c r="E737">
        <v>310.53772829113512</v>
      </c>
      <c r="F737">
        <v>58.698089999999993</v>
      </c>
      <c r="G737">
        <v>42.660089999999997</v>
      </c>
      <c r="H737">
        <v>126</v>
      </c>
      <c r="I737">
        <v>55</v>
      </c>
      <c r="J737">
        <v>45</v>
      </c>
      <c r="K737">
        <v>60</v>
      </c>
      <c r="L737">
        <v>39</v>
      </c>
      <c r="M737">
        <v>11</v>
      </c>
      <c r="N737">
        <v>1171</v>
      </c>
      <c r="O737">
        <v>0.28000000000000003</v>
      </c>
      <c r="P737">
        <v>2.33</v>
      </c>
      <c r="Q737">
        <v>1.4999999999999999E-2</v>
      </c>
      <c r="R737">
        <v>30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313.1860404834319</v>
      </c>
      <c r="B738">
        <v>63</v>
      </c>
      <c r="C738">
        <v>3.479844894260355</v>
      </c>
      <c r="D738">
        <v>182.28880000000001</v>
      </c>
      <c r="E738">
        <v>311.2780082987552</v>
      </c>
      <c r="F738">
        <v>64.2804</v>
      </c>
      <c r="G738">
        <v>37.645800000000001</v>
      </c>
      <c r="H738">
        <v>39</v>
      </c>
      <c r="I738">
        <v>46</v>
      </c>
      <c r="J738">
        <v>5</v>
      </c>
      <c r="K738">
        <v>246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30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313.16545173798937</v>
      </c>
      <c r="B739">
        <v>63.000000000000007</v>
      </c>
      <c r="C739">
        <v>3.4796161304221038</v>
      </c>
      <c r="D739">
        <v>179.9392</v>
      </c>
      <c r="E739">
        <v>311.47717842323652</v>
      </c>
      <c r="F739">
        <v>63.689599999999999</v>
      </c>
      <c r="G739">
        <v>37.6464</v>
      </c>
      <c r="H739">
        <v>39</v>
      </c>
      <c r="I739">
        <v>45</v>
      </c>
      <c r="J739">
        <v>5</v>
      </c>
      <c r="K739">
        <v>250</v>
      </c>
      <c r="L739">
        <v>48</v>
      </c>
      <c r="M739">
        <v>16</v>
      </c>
      <c r="N739">
        <v>1171</v>
      </c>
      <c r="O739">
        <v>0.28000000000000003</v>
      </c>
      <c r="P739">
        <v>2.33</v>
      </c>
      <c r="Q739">
        <v>1.4999999999999999E-2</v>
      </c>
      <c r="R739">
        <v>30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313.16545173798937</v>
      </c>
      <c r="B740">
        <v>63.000000000000007</v>
      </c>
      <c r="C740">
        <v>3.4796161304221038</v>
      </c>
      <c r="D740">
        <v>179.9392</v>
      </c>
      <c r="E740">
        <v>311.47717842323652</v>
      </c>
      <c r="F740">
        <v>63.689599999999999</v>
      </c>
      <c r="G740">
        <v>37.6464</v>
      </c>
      <c r="H740">
        <v>39</v>
      </c>
      <c r="I740">
        <v>45</v>
      </c>
      <c r="J740">
        <v>5</v>
      </c>
      <c r="K740">
        <v>251</v>
      </c>
      <c r="L740">
        <v>48</v>
      </c>
      <c r="M740">
        <v>16</v>
      </c>
      <c r="N740">
        <v>1171</v>
      </c>
      <c r="O740">
        <v>0.28000000000000003</v>
      </c>
      <c r="P740">
        <v>2.33</v>
      </c>
      <c r="Q740">
        <v>1.4999999999999999E-2</v>
      </c>
      <c r="R740">
        <v>30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278.33635191799868</v>
      </c>
      <c r="B741">
        <v>56</v>
      </c>
      <c r="C741">
        <v>3.479204398974983</v>
      </c>
      <c r="D741">
        <v>191.81464</v>
      </c>
      <c r="E741">
        <v>310.02489626556019</v>
      </c>
      <c r="F741">
        <v>78.544239999999988</v>
      </c>
      <c r="G741">
        <v>33.439579999999999</v>
      </c>
      <c r="H741">
        <v>8</v>
      </c>
      <c r="I741">
        <v>36</v>
      </c>
      <c r="J741">
        <v>3</v>
      </c>
      <c r="K741">
        <v>209</v>
      </c>
      <c r="L741">
        <v>53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30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250.4886878407257</v>
      </c>
      <c r="B742">
        <v>50.4</v>
      </c>
      <c r="C742">
        <v>3.479009553343412</v>
      </c>
      <c r="D742">
        <v>102.9028</v>
      </c>
      <c r="E742">
        <v>311.39458512708529</v>
      </c>
      <c r="F742">
        <v>71.706249999999997</v>
      </c>
      <c r="G742">
        <v>30.110849999999999</v>
      </c>
      <c r="H742">
        <v>18</v>
      </c>
      <c r="I742">
        <v>22</v>
      </c>
      <c r="J742">
        <v>1</v>
      </c>
      <c r="K742">
        <v>96</v>
      </c>
      <c r="L742">
        <v>73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30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417.39368597214951</v>
      </c>
      <c r="B743">
        <v>84</v>
      </c>
      <c r="C743">
        <v>3.4782807164345799</v>
      </c>
      <c r="D743">
        <v>100.3836</v>
      </c>
      <c r="E743">
        <v>312.24816215734279</v>
      </c>
      <c r="F743">
        <v>50.191800000000001</v>
      </c>
      <c r="G743">
        <v>50.191800000000001</v>
      </c>
      <c r="H743">
        <v>333</v>
      </c>
      <c r="I743">
        <v>58</v>
      </c>
      <c r="J743">
        <v>45</v>
      </c>
      <c r="K743">
        <v>60</v>
      </c>
      <c r="L743">
        <v>34</v>
      </c>
      <c r="M743">
        <v>10</v>
      </c>
      <c r="N743">
        <v>1171</v>
      </c>
      <c r="O743">
        <v>0.28000000000000003</v>
      </c>
      <c r="P743">
        <v>2.33</v>
      </c>
      <c r="Q743">
        <v>1.4999999999999999E-2</v>
      </c>
      <c r="R743">
        <v>30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278.22875903140238</v>
      </c>
      <c r="B744">
        <v>56</v>
      </c>
      <c r="C744">
        <v>3.47785948789253</v>
      </c>
      <c r="D744">
        <v>146.84444999999999</v>
      </c>
      <c r="E744">
        <v>310.86307053941903</v>
      </c>
      <c r="F744">
        <v>79.968149999999994</v>
      </c>
      <c r="G744">
        <v>33.43815</v>
      </c>
      <c r="H744">
        <v>53</v>
      </c>
      <c r="I744">
        <v>47</v>
      </c>
      <c r="J744">
        <v>6</v>
      </c>
      <c r="K744">
        <v>99</v>
      </c>
      <c r="L744">
        <v>47</v>
      </c>
      <c r="M744">
        <v>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312.97089806934503</v>
      </c>
      <c r="B745">
        <v>63.000000000000007</v>
      </c>
      <c r="C745">
        <v>3.477454422992722</v>
      </c>
      <c r="D745">
        <v>182.67359999999999</v>
      </c>
      <c r="E745">
        <v>310.55601659751039</v>
      </c>
      <c r="F745">
        <v>64.472800000000007</v>
      </c>
      <c r="G745">
        <v>37.608800000000002</v>
      </c>
      <c r="H745">
        <v>39</v>
      </c>
      <c r="I745">
        <v>46</v>
      </c>
      <c r="J745">
        <v>5</v>
      </c>
      <c r="K745">
        <v>248</v>
      </c>
      <c r="L745">
        <v>48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30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250.34412483646349</v>
      </c>
      <c r="B746">
        <v>50.4</v>
      </c>
      <c r="C746">
        <v>3.4770017338397721</v>
      </c>
      <c r="D746">
        <v>129.5</v>
      </c>
      <c r="E746">
        <v>307.38589211618262</v>
      </c>
      <c r="F746">
        <v>71.483999999999995</v>
      </c>
      <c r="G746">
        <v>30.044</v>
      </c>
      <c r="H746">
        <v>158</v>
      </c>
      <c r="I746">
        <v>38</v>
      </c>
      <c r="J746">
        <v>2</v>
      </c>
      <c r="K746">
        <v>163</v>
      </c>
      <c r="L746">
        <v>56</v>
      </c>
      <c r="M746">
        <v>2</v>
      </c>
      <c r="N746">
        <v>1171</v>
      </c>
      <c r="O746">
        <v>0.28000000000000003</v>
      </c>
      <c r="P746">
        <v>2.33</v>
      </c>
      <c r="Q746">
        <v>1.4999999999999999E-2</v>
      </c>
      <c r="R746">
        <v>30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250.34007101436981</v>
      </c>
      <c r="B747">
        <v>50.4</v>
      </c>
      <c r="C747">
        <v>3.4769454307551362</v>
      </c>
      <c r="D747">
        <v>122.6148</v>
      </c>
      <c r="E747">
        <v>312.84219164131463</v>
      </c>
      <c r="F747">
        <v>71.706249999999997</v>
      </c>
      <c r="G747">
        <v>30.110849999999999</v>
      </c>
      <c r="H747">
        <v>46</v>
      </c>
      <c r="I747">
        <v>22</v>
      </c>
      <c r="J747">
        <v>1</v>
      </c>
      <c r="K747">
        <v>96</v>
      </c>
      <c r="L747">
        <v>73</v>
      </c>
      <c r="M747">
        <v>7</v>
      </c>
      <c r="N747">
        <v>1171</v>
      </c>
      <c r="O747">
        <v>0.28000000000000003</v>
      </c>
      <c r="P747">
        <v>2.33</v>
      </c>
      <c r="Q747">
        <v>1.4999999999999999E-2</v>
      </c>
      <c r="R747">
        <v>30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312.78354945573142</v>
      </c>
      <c r="B748">
        <v>63.000000000000007</v>
      </c>
      <c r="C748">
        <v>3.4753727717303491</v>
      </c>
      <c r="D748">
        <v>179.84448</v>
      </c>
      <c r="E748">
        <v>310.99917012448128</v>
      </c>
      <c r="F748">
        <v>63.642240000000008</v>
      </c>
      <c r="G748">
        <v>37.593120000000013</v>
      </c>
      <c r="H748">
        <v>39</v>
      </c>
      <c r="I748">
        <v>45</v>
      </c>
      <c r="J748">
        <v>5</v>
      </c>
      <c r="K748">
        <v>253</v>
      </c>
      <c r="L748">
        <v>49</v>
      </c>
      <c r="M748">
        <v>13</v>
      </c>
      <c r="N748">
        <v>1171</v>
      </c>
      <c r="O748">
        <v>0.28000000000000003</v>
      </c>
      <c r="P748">
        <v>2.33</v>
      </c>
      <c r="Q748">
        <v>1.4999999999999999E-2</v>
      </c>
      <c r="R748">
        <v>30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312.7374196180474</v>
      </c>
      <c r="B749">
        <v>63.000000000000007</v>
      </c>
      <c r="C749">
        <v>3.4748602179783039</v>
      </c>
      <c r="D749">
        <v>182.60847999999999</v>
      </c>
      <c r="E749">
        <v>310.26390041493778</v>
      </c>
      <c r="F749">
        <v>64.440240000000003</v>
      </c>
      <c r="G749">
        <v>37.576239999999999</v>
      </c>
      <c r="H749">
        <v>39</v>
      </c>
      <c r="I749">
        <v>46</v>
      </c>
      <c r="J749">
        <v>5</v>
      </c>
      <c r="K749">
        <v>244</v>
      </c>
      <c r="L749">
        <v>47</v>
      </c>
      <c r="M749">
        <v>11</v>
      </c>
      <c r="N749">
        <v>1171</v>
      </c>
      <c r="O749">
        <v>0.28000000000000003</v>
      </c>
      <c r="P749">
        <v>2.33</v>
      </c>
      <c r="Q749">
        <v>1.4999999999999999E-2</v>
      </c>
      <c r="R749">
        <v>30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312.70275745233732</v>
      </c>
      <c r="B750">
        <v>63</v>
      </c>
      <c r="C750">
        <v>3.4744750828037478</v>
      </c>
      <c r="D750">
        <v>178.70400000000001</v>
      </c>
      <c r="E750">
        <v>311.75103734439841</v>
      </c>
      <c r="F750">
        <v>63.072000000000003</v>
      </c>
      <c r="G750">
        <v>37.594999999999999</v>
      </c>
      <c r="H750">
        <v>39</v>
      </c>
      <c r="I750">
        <v>46</v>
      </c>
      <c r="J750">
        <v>5</v>
      </c>
      <c r="K750">
        <v>58</v>
      </c>
      <c r="L750">
        <v>49</v>
      </c>
      <c r="M750">
        <v>5</v>
      </c>
      <c r="N750">
        <v>1171</v>
      </c>
      <c r="O750">
        <v>0.28000000000000003</v>
      </c>
      <c r="P750">
        <v>2.33</v>
      </c>
      <c r="Q750">
        <v>1.4999999999999999E-2</v>
      </c>
      <c r="R750">
        <v>30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312.67302624236908</v>
      </c>
      <c r="B751">
        <v>63.000000000000007</v>
      </c>
      <c r="C751">
        <v>3.474144736026322</v>
      </c>
      <c r="D751">
        <v>175.232</v>
      </c>
      <c r="E751">
        <v>307.94761611233662</v>
      </c>
      <c r="F751">
        <v>64.172800000000009</v>
      </c>
      <c r="G751">
        <v>37.532800000000002</v>
      </c>
      <c r="H751">
        <v>55</v>
      </c>
      <c r="I751">
        <v>48</v>
      </c>
      <c r="J751">
        <v>6</v>
      </c>
      <c r="K751">
        <v>148</v>
      </c>
      <c r="L751">
        <v>46</v>
      </c>
      <c r="M751">
        <v>16</v>
      </c>
      <c r="N751">
        <v>1171</v>
      </c>
      <c r="O751">
        <v>0.28000000000000003</v>
      </c>
      <c r="P751">
        <v>2.33</v>
      </c>
      <c r="Q751">
        <v>1.4999999999999999E-2</v>
      </c>
      <c r="R751">
        <v>30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416.88708928679921</v>
      </c>
      <c r="B752">
        <v>84</v>
      </c>
      <c r="C752">
        <v>3.4740590773899931</v>
      </c>
      <c r="D752">
        <v>118.7586</v>
      </c>
      <c r="E752">
        <v>311.94251344907627</v>
      </c>
      <c r="F752">
        <v>50.124600000000001</v>
      </c>
      <c r="G752">
        <v>50.124600000000001</v>
      </c>
      <c r="H752">
        <v>165</v>
      </c>
      <c r="I752">
        <v>50</v>
      </c>
      <c r="J752">
        <v>41</v>
      </c>
      <c r="K752">
        <v>209</v>
      </c>
      <c r="L752">
        <v>44</v>
      </c>
      <c r="M752">
        <v>9</v>
      </c>
      <c r="N752">
        <v>1171</v>
      </c>
      <c r="O752">
        <v>0.28000000000000003</v>
      </c>
      <c r="P752">
        <v>2.33</v>
      </c>
      <c r="Q752">
        <v>1.4999999999999999E-2</v>
      </c>
      <c r="R752">
        <v>30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260.50267099707258</v>
      </c>
      <c r="B753">
        <v>52.5</v>
      </c>
      <c r="C753">
        <v>3.4733689466276338</v>
      </c>
      <c r="D753">
        <v>181.72031999999999</v>
      </c>
      <c r="E753">
        <v>311.103734439834</v>
      </c>
      <c r="F753">
        <v>90.860160000000008</v>
      </c>
      <c r="G753">
        <v>31.310880000000001</v>
      </c>
      <c r="H753">
        <v>22</v>
      </c>
      <c r="I753">
        <v>36</v>
      </c>
      <c r="J753">
        <v>2</v>
      </c>
      <c r="K753">
        <v>60</v>
      </c>
      <c r="L753">
        <v>58</v>
      </c>
      <c r="M753">
        <v>16</v>
      </c>
      <c r="N753">
        <v>1171</v>
      </c>
      <c r="O753">
        <v>0.28000000000000003</v>
      </c>
      <c r="P753">
        <v>2.33</v>
      </c>
      <c r="Q753">
        <v>1.4999999999999999E-2</v>
      </c>
      <c r="R753">
        <v>30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277.84768257754911</v>
      </c>
      <c r="B754">
        <v>56</v>
      </c>
      <c r="C754">
        <v>3.473096032219364</v>
      </c>
      <c r="D754">
        <v>123.27216</v>
      </c>
      <c r="E754">
        <v>311.90041493775931</v>
      </c>
      <c r="F754">
        <v>78.339359999999999</v>
      </c>
      <c r="G754">
        <v>33.406559999999999</v>
      </c>
      <c r="H754">
        <v>52</v>
      </c>
      <c r="I754">
        <v>44</v>
      </c>
      <c r="J754">
        <v>6</v>
      </c>
      <c r="K754">
        <v>205</v>
      </c>
      <c r="L754">
        <v>48</v>
      </c>
      <c r="M754">
        <v>14</v>
      </c>
      <c r="N754">
        <v>1171</v>
      </c>
      <c r="O754">
        <v>0.28000000000000003</v>
      </c>
      <c r="P754">
        <v>2.33</v>
      </c>
      <c r="Q754">
        <v>1.4999999999999999E-2</v>
      </c>
      <c r="R754">
        <v>30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260.42015523467069</v>
      </c>
      <c r="B755">
        <v>52.5</v>
      </c>
      <c r="C755">
        <v>3.4722687364622771</v>
      </c>
      <c r="D755">
        <v>181.00399999999999</v>
      </c>
      <c r="E755">
        <v>311.76099585062241</v>
      </c>
      <c r="F755">
        <v>90.501999999999995</v>
      </c>
      <c r="G755">
        <v>31.3094</v>
      </c>
      <c r="H755">
        <v>22</v>
      </c>
      <c r="I755">
        <v>37</v>
      </c>
      <c r="J755">
        <v>2</v>
      </c>
      <c r="K755">
        <v>249</v>
      </c>
      <c r="L755">
        <v>56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30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312.33400680969191</v>
      </c>
      <c r="B756">
        <v>63</v>
      </c>
      <c r="C756">
        <v>3.470377853441021</v>
      </c>
      <c r="D756">
        <v>171.61799999999999</v>
      </c>
      <c r="E756">
        <v>309.75933609958508</v>
      </c>
      <c r="F756">
        <v>64.162000000000006</v>
      </c>
      <c r="G756">
        <v>37.520000000000003</v>
      </c>
      <c r="H756">
        <v>39</v>
      </c>
      <c r="I756">
        <v>46</v>
      </c>
      <c r="J756">
        <v>5</v>
      </c>
      <c r="K756">
        <v>63</v>
      </c>
      <c r="L756">
        <v>48</v>
      </c>
      <c r="M756">
        <v>6</v>
      </c>
      <c r="N756">
        <v>1171</v>
      </c>
      <c r="O756">
        <v>0.28000000000000003</v>
      </c>
      <c r="P756">
        <v>2.33</v>
      </c>
      <c r="Q756">
        <v>1.4999999999999999E-2</v>
      </c>
      <c r="R756">
        <v>30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312.33400680969191</v>
      </c>
      <c r="B757">
        <v>63</v>
      </c>
      <c r="C757">
        <v>3.470377853441021</v>
      </c>
      <c r="D757">
        <v>182.05199999999999</v>
      </c>
      <c r="E757">
        <v>309.75933609958508</v>
      </c>
      <c r="F757">
        <v>64.162000000000006</v>
      </c>
      <c r="G757">
        <v>37.520000000000003</v>
      </c>
      <c r="H757">
        <v>39</v>
      </c>
      <c r="I757">
        <v>46</v>
      </c>
      <c r="J757">
        <v>5</v>
      </c>
      <c r="K757">
        <v>259</v>
      </c>
      <c r="L757">
        <v>48</v>
      </c>
      <c r="M757">
        <v>6</v>
      </c>
      <c r="N757">
        <v>1171</v>
      </c>
      <c r="O757">
        <v>0.28000000000000003</v>
      </c>
      <c r="P757">
        <v>2.33</v>
      </c>
      <c r="Q757">
        <v>1.4999999999999999E-2</v>
      </c>
      <c r="R757">
        <v>30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312.33400680969191</v>
      </c>
      <c r="B758">
        <v>63</v>
      </c>
      <c r="C758">
        <v>3.470377853441021</v>
      </c>
      <c r="D758">
        <v>171.84</v>
      </c>
      <c r="E758">
        <v>309.75933609958508</v>
      </c>
      <c r="F758">
        <v>64.384</v>
      </c>
      <c r="G758">
        <v>37.520000000000003</v>
      </c>
      <c r="H758">
        <v>39</v>
      </c>
      <c r="I758">
        <v>46</v>
      </c>
      <c r="J758">
        <v>5</v>
      </c>
      <c r="K758">
        <v>265</v>
      </c>
      <c r="L758">
        <v>48</v>
      </c>
      <c r="M758">
        <v>12</v>
      </c>
      <c r="N758">
        <v>1171</v>
      </c>
      <c r="O758">
        <v>0.28000000000000003</v>
      </c>
      <c r="P758">
        <v>2.33</v>
      </c>
      <c r="Q758">
        <v>1.4999999999999999E-2</v>
      </c>
      <c r="R758">
        <v>30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312.25816516310073</v>
      </c>
      <c r="B759">
        <v>63</v>
      </c>
      <c r="C759">
        <v>3.4695351684788971</v>
      </c>
      <c r="D759">
        <v>90.531759999999991</v>
      </c>
      <c r="E759">
        <v>311.63485477178432</v>
      </c>
      <c r="F759">
        <v>64.035759999999996</v>
      </c>
      <c r="G759">
        <v>37.539760000000001</v>
      </c>
      <c r="H759">
        <v>54</v>
      </c>
      <c r="I759">
        <v>40</v>
      </c>
      <c r="J759">
        <v>3</v>
      </c>
      <c r="K759">
        <v>62</v>
      </c>
      <c r="L759">
        <v>52</v>
      </c>
      <c r="M759">
        <v>14</v>
      </c>
      <c r="N759">
        <v>1171</v>
      </c>
      <c r="O759">
        <v>0.28000000000000003</v>
      </c>
      <c r="P759">
        <v>2.33</v>
      </c>
      <c r="Q759">
        <v>1.4999999999999999E-2</v>
      </c>
      <c r="R759">
        <v>30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416.2017726124181</v>
      </c>
      <c r="B760">
        <v>84.000000000000014</v>
      </c>
      <c r="C760">
        <v>3.4683481051034839</v>
      </c>
      <c r="D760">
        <v>118.9464</v>
      </c>
      <c r="E760">
        <v>312.05750502396052</v>
      </c>
      <c r="F760">
        <v>50.044559999999997</v>
      </c>
      <c r="G760">
        <v>50.044559999999997</v>
      </c>
      <c r="H760">
        <v>165</v>
      </c>
      <c r="I760">
        <v>49</v>
      </c>
      <c r="J760">
        <v>42</v>
      </c>
      <c r="K760">
        <v>292</v>
      </c>
      <c r="L760">
        <v>44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30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346.67151108634062</v>
      </c>
      <c r="B761">
        <v>70</v>
      </c>
      <c r="C761">
        <v>3.4667151108634058</v>
      </c>
      <c r="D761">
        <v>95.87299999999999</v>
      </c>
      <c r="E761">
        <v>312.80620950604521</v>
      </c>
      <c r="F761">
        <v>59.755639999999993</v>
      </c>
      <c r="G761">
        <v>41.696959999999997</v>
      </c>
      <c r="H761">
        <v>84</v>
      </c>
      <c r="I761">
        <v>54</v>
      </c>
      <c r="J761">
        <v>46</v>
      </c>
      <c r="K761">
        <v>155</v>
      </c>
      <c r="L761">
        <v>40</v>
      </c>
      <c r="M761">
        <v>13</v>
      </c>
      <c r="N761">
        <v>1171</v>
      </c>
      <c r="O761">
        <v>0.28000000000000003</v>
      </c>
      <c r="P761">
        <v>2.33</v>
      </c>
      <c r="Q761">
        <v>1.4999999999999999E-2</v>
      </c>
      <c r="R761">
        <v>30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259.96193023538041</v>
      </c>
      <c r="B762">
        <v>52.5</v>
      </c>
      <c r="C762">
        <v>3.4661590698050722</v>
      </c>
      <c r="D762">
        <v>123.81</v>
      </c>
      <c r="E762">
        <v>309.86411842161368</v>
      </c>
      <c r="F762">
        <v>61.601999999999997</v>
      </c>
      <c r="G762">
        <v>31.23</v>
      </c>
      <c r="H762">
        <v>118</v>
      </c>
      <c r="I762">
        <v>57</v>
      </c>
      <c r="J762">
        <v>2</v>
      </c>
      <c r="K762">
        <v>147</v>
      </c>
      <c r="L762">
        <v>32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30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381.13965239852672</v>
      </c>
      <c r="B763">
        <v>77</v>
      </c>
      <c r="C763">
        <v>3.4649059308956969</v>
      </c>
      <c r="D763">
        <v>133.4392</v>
      </c>
      <c r="E763">
        <v>311.68218063935961</v>
      </c>
      <c r="F763">
        <v>54.180799999999998</v>
      </c>
      <c r="G763">
        <v>45.821599999999997</v>
      </c>
      <c r="H763">
        <v>319</v>
      </c>
      <c r="I763">
        <v>60</v>
      </c>
      <c r="J763">
        <v>43</v>
      </c>
      <c r="K763">
        <v>249</v>
      </c>
      <c r="L763">
        <v>34</v>
      </c>
      <c r="M763">
        <v>8</v>
      </c>
      <c r="N763">
        <v>1171</v>
      </c>
      <c r="O763">
        <v>0.28000000000000003</v>
      </c>
      <c r="P763">
        <v>2.33</v>
      </c>
      <c r="Q763">
        <v>1.4999999999999999E-2</v>
      </c>
      <c r="R763">
        <v>30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311.80294588873488</v>
      </c>
      <c r="B764">
        <v>63</v>
      </c>
      <c r="C764">
        <v>3.4644771765414988</v>
      </c>
      <c r="D764">
        <v>192.93</v>
      </c>
      <c r="E764">
        <v>309.09543568464733</v>
      </c>
      <c r="F764">
        <v>64.31</v>
      </c>
      <c r="G764">
        <v>37.445999999999998</v>
      </c>
      <c r="H764">
        <v>39</v>
      </c>
      <c r="I764">
        <v>46</v>
      </c>
      <c r="J764">
        <v>5</v>
      </c>
      <c r="K764">
        <v>101</v>
      </c>
      <c r="L764">
        <v>44</v>
      </c>
      <c r="M764">
        <v>5</v>
      </c>
      <c r="N764">
        <v>1171</v>
      </c>
      <c r="O764">
        <v>0.28000000000000003</v>
      </c>
      <c r="P764">
        <v>2.33</v>
      </c>
      <c r="Q764">
        <v>1.4999999999999999E-2</v>
      </c>
      <c r="R764">
        <v>30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380.93584293377802</v>
      </c>
      <c r="B765">
        <v>77</v>
      </c>
      <c r="C765">
        <v>3.4630531175798001</v>
      </c>
      <c r="D765">
        <v>133.63811999999999</v>
      </c>
      <c r="E765">
        <v>311.38197942437262</v>
      </c>
      <c r="F765">
        <v>54.202500000000008</v>
      </c>
      <c r="G765">
        <v>45.791460000000001</v>
      </c>
      <c r="H765">
        <v>319</v>
      </c>
      <c r="I765">
        <v>59</v>
      </c>
      <c r="J765">
        <v>44</v>
      </c>
      <c r="K765">
        <v>60</v>
      </c>
      <c r="L765">
        <v>34</v>
      </c>
      <c r="M765">
        <v>9</v>
      </c>
      <c r="N765">
        <v>1171</v>
      </c>
      <c r="O765">
        <v>0.28000000000000003</v>
      </c>
      <c r="P765">
        <v>2.33</v>
      </c>
      <c r="Q765">
        <v>1.4999999999999999E-2</v>
      </c>
      <c r="R765">
        <v>30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277.01798286026923</v>
      </c>
      <c r="B766">
        <v>56</v>
      </c>
      <c r="C766">
        <v>3.4627247857533652</v>
      </c>
      <c r="D766">
        <v>135.58439999999999</v>
      </c>
      <c r="E766">
        <v>302.74688796680499</v>
      </c>
      <c r="F766">
        <v>56.255400000000002</v>
      </c>
      <c r="G766">
        <v>33.181800000000003</v>
      </c>
      <c r="H766">
        <v>3</v>
      </c>
      <c r="I766">
        <v>39</v>
      </c>
      <c r="J766">
        <v>1</v>
      </c>
      <c r="K766">
        <v>8</v>
      </c>
      <c r="L766">
        <v>55</v>
      </c>
      <c r="M766">
        <v>1</v>
      </c>
      <c r="N766">
        <v>1171</v>
      </c>
      <c r="O766">
        <v>0.28000000000000003</v>
      </c>
      <c r="P766">
        <v>2.33</v>
      </c>
      <c r="Q766">
        <v>1.4999999999999999E-2</v>
      </c>
      <c r="R766">
        <v>30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311.56584722518818</v>
      </c>
      <c r="B767">
        <v>63</v>
      </c>
      <c r="C767">
        <v>3.461842746946536</v>
      </c>
      <c r="D767">
        <v>98.738399999999999</v>
      </c>
      <c r="E767">
        <v>310.94931943791249</v>
      </c>
      <c r="F767">
        <v>62.175600000000003</v>
      </c>
      <c r="G767">
        <v>37.445999999999998</v>
      </c>
      <c r="H767">
        <v>54</v>
      </c>
      <c r="I767">
        <v>60</v>
      </c>
      <c r="J767">
        <v>2</v>
      </c>
      <c r="K767">
        <v>47</v>
      </c>
      <c r="L767">
        <v>30</v>
      </c>
      <c r="M767">
        <v>2</v>
      </c>
      <c r="N767">
        <v>1171</v>
      </c>
      <c r="O767">
        <v>0.28000000000000003</v>
      </c>
      <c r="P767">
        <v>2.33</v>
      </c>
      <c r="Q767">
        <v>1.4999999999999999E-2</v>
      </c>
      <c r="R767">
        <v>30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311.51825575991802</v>
      </c>
      <c r="B768">
        <v>63.000000000000007</v>
      </c>
      <c r="C768">
        <v>3.4613139528879779</v>
      </c>
      <c r="D768">
        <v>100.9332</v>
      </c>
      <c r="E768">
        <v>311.69294605809131</v>
      </c>
      <c r="F768">
        <v>63.714599999999997</v>
      </c>
      <c r="G768">
        <v>37.451700000000002</v>
      </c>
      <c r="H768">
        <v>54</v>
      </c>
      <c r="I768">
        <v>40</v>
      </c>
      <c r="J768">
        <v>3</v>
      </c>
      <c r="K768">
        <v>278</v>
      </c>
      <c r="L768">
        <v>47</v>
      </c>
      <c r="M768">
        <v>5</v>
      </c>
      <c r="N768">
        <v>1171</v>
      </c>
      <c r="O768">
        <v>0.28000000000000003</v>
      </c>
      <c r="P768">
        <v>2.33</v>
      </c>
      <c r="Q768">
        <v>1.4999999999999999E-2</v>
      </c>
      <c r="R768">
        <v>30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276.90104581458451</v>
      </c>
      <c r="B769">
        <v>56</v>
      </c>
      <c r="C769">
        <v>3.461263072682307</v>
      </c>
      <c r="D769">
        <v>99.941999999999993</v>
      </c>
      <c r="E769">
        <v>311.80205305114742</v>
      </c>
      <c r="F769">
        <v>55.587600000000002</v>
      </c>
      <c r="G769">
        <v>33.291400000000003</v>
      </c>
      <c r="H769">
        <v>17</v>
      </c>
      <c r="I769">
        <v>30</v>
      </c>
      <c r="J769">
        <v>1</v>
      </c>
      <c r="K769">
        <v>52</v>
      </c>
      <c r="L769">
        <v>67</v>
      </c>
      <c r="M769">
        <v>2</v>
      </c>
      <c r="N769">
        <v>1171</v>
      </c>
      <c r="O769">
        <v>0.28000000000000003</v>
      </c>
      <c r="P769">
        <v>2.33</v>
      </c>
      <c r="Q769">
        <v>1.4999999999999999E-2</v>
      </c>
      <c r="R769">
        <v>30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276.63100802138672</v>
      </c>
      <c r="B770">
        <v>56.000000000000007</v>
      </c>
      <c r="C770">
        <v>3.4578876002673331</v>
      </c>
      <c r="D770">
        <v>134.26929999999999</v>
      </c>
      <c r="E770">
        <v>310.09247294309472</v>
      </c>
      <c r="F770">
        <v>78.168419999999998</v>
      </c>
      <c r="G770">
        <v>33.235619999999997</v>
      </c>
      <c r="H770">
        <v>52</v>
      </c>
      <c r="I770">
        <v>44</v>
      </c>
      <c r="J770">
        <v>6</v>
      </c>
      <c r="K770">
        <v>187</v>
      </c>
      <c r="L770">
        <v>49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30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311.14816811354069</v>
      </c>
      <c r="B771">
        <v>63.000000000000007</v>
      </c>
      <c r="C771">
        <v>3.4572018679282301</v>
      </c>
      <c r="D771">
        <v>168.80959999999999</v>
      </c>
      <c r="E771">
        <v>311.84896265560172</v>
      </c>
      <c r="F771">
        <v>63.689599999999999</v>
      </c>
      <c r="G771">
        <v>37.409599999999998</v>
      </c>
      <c r="H771">
        <v>39</v>
      </c>
      <c r="I771">
        <v>45</v>
      </c>
      <c r="J771">
        <v>5</v>
      </c>
      <c r="K771">
        <v>202</v>
      </c>
      <c r="L771">
        <v>47</v>
      </c>
      <c r="M771">
        <v>16</v>
      </c>
      <c r="N771">
        <v>1171</v>
      </c>
      <c r="O771">
        <v>0.28000000000000003</v>
      </c>
      <c r="P771">
        <v>2.33</v>
      </c>
      <c r="Q771">
        <v>1.4999999999999999E-2</v>
      </c>
      <c r="R771">
        <v>30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311.08255729114921</v>
      </c>
      <c r="B772">
        <v>63</v>
      </c>
      <c r="C772">
        <v>3.456472858790546</v>
      </c>
      <c r="D772">
        <v>188.84880000000001</v>
      </c>
      <c r="E772">
        <v>302.1908713692946</v>
      </c>
      <c r="F772">
        <v>62.949599999999997</v>
      </c>
      <c r="G772">
        <v>37.253599999999999</v>
      </c>
      <c r="H772">
        <v>39</v>
      </c>
      <c r="I772">
        <v>46</v>
      </c>
      <c r="J772">
        <v>5</v>
      </c>
      <c r="K772">
        <v>99</v>
      </c>
      <c r="L772">
        <v>48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30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503.62002147739912</v>
      </c>
      <c r="B773">
        <v>102</v>
      </c>
      <c r="C773">
        <v>3.4562158336684252</v>
      </c>
      <c r="D773">
        <v>280.69200000000001</v>
      </c>
      <c r="E773">
        <v>307.55327835466818</v>
      </c>
      <c r="F773">
        <v>57.214800000000011</v>
      </c>
      <c r="G773">
        <v>60.44400000000001</v>
      </c>
      <c r="H773">
        <v>111</v>
      </c>
      <c r="I773">
        <v>48</v>
      </c>
      <c r="J773">
        <v>25</v>
      </c>
      <c r="K773">
        <v>116</v>
      </c>
      <c r="L773">
        <v>46</v>
      </c>
      <c r="M773">
        <v>13</v>
      </c>
      <c r="N773">
        <v>1171</v>
      </c>
      <c r="O773">
        <v>0.28000000000000003</v>
      </c>
      <c r="P773">
        <v>2.33</v>
      </c>
      <c r="Q773">
        <v>1.4999999999999999E-2</v>
      </c>
      <c r="R773">
        <v>30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310.99625653170841</v>
      </c>
      <c r="B774">
        <v>63</v>
      </c>
      <c r="C774">
        <v>3.4555139614634269</v>
      </c>
      <c r="D774">
        <v>151.89936</v>
      </c>
      <c r="E774">
        <v>309.23106882553179</v>
      </c>
      <c r="F774">
        <v>63.007080000000009</v>
      </c>
      <c r="G774">
        <v>37.351200000000013</v>
      </c>
      <c r="H774">
        <v>33</v>
      </c>
      <c r="I774">
        <v>44</v>
      </c>
      <c r="J774">
        <v>3</v>
      </c>
      <c r="K774">
        <v>333</v>
      </c>
      <c r="L774">
        <v>50</v>
      </c>
      <c r="M774">
        <v>13</v>
      </c>
      <c r="N774">
        <v>1171</v>
      </c>
      <c r="O774">
        <v>0.28000000000000003</v>
      </c>
      <c r="P774">
        <v>2.33</v>
      </c>
      <c r="Q774">
        <v>1.4999999999999999E-2</v>
      </c>
      <c r="R774">
        <v>30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310.99625653170841</v>
      </c>
      <c r="B775">
        <v>63</v>
      </c>
      <c r="C775">
        <v>3.4555139614634269</v>
      </c>
      <c r="D775">
        <v>151.89936</v>
      </c>
      <c r="E775">
        <v>309.23106882553179</v>
      </c>
      <c r="F775">
        <v>63.007080000000009</v>
      </c>
      <c r="G775">
        <v>37.351200000000013</v>
      </c>
      <c r="H775">
        <v>332</v>
      </c>
      <c r="I775">
        <v>44</v>
      </c>
      <c r="J775">
        <v>3</v>
      </c>
      <c r="K775">
        <v>333</v>
      </c>
      <c r="L775">
        <v>50</v>
      </c>
      <c r="M775">
        <v>13</v>
      </c>
      <c r="N775">
        <v>1171</v>
      </c>
      <c r="O775">
        <v>0.28000000000000003</v>
      </c>
      <c r="P775">
        <v>2.33</v>
      </c>
      <c r="Q775">
        <v>1.4999999999999999E-2</v>
      </c>
      <c r="R775">
        <v>30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310.95740038573172</v>
      </c>
      <c r="B776">
        <v>63</v>
      </c>
      <c r="C776">
        <v>3.45508222650813</v>
      </c>
      <c r="D776">
        <v>168.53136000000001</v>
      </c>
      <c r="E776">
        <v>309.94190871369301</v>
      </c>
      <c r="F776">
        <v>63.411360000000002</v>
      </c>
      <c r="G776">
        <v>37.357430000000001</v>
      </c>
      <c r="H776">
        <v>39</v>
      </c>
      <c r="I776">
        <v>45</v>
      </c>
      <c r="J776">
        <v>5</v>
      </c>
      <c r="K776">
        <v>268</v>
      </c>
      <c r="L776">
        <v>49</v>
      </c>
      <c r="M776">
        <v>13</v>
      </c>
      <c r="N776">
        <v>1171</v>
      </c>
      <c r="O776">
        <v>0.28000000000000003</v>
      </c>
      <c r="P776">
        <v>2.33</v>
      </c>
      <c r="Q776">
        <v>1.4999999999999999E-2</v>
      </c>
      <c r="R776">
        <v>30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286.62940571075592</v>
      </c>
      <c r="B777">
        <v>58.074074074074083</v>
      </c>
      <c r="C777">
        <v>3.4549080152635758</v>
      </c>
      <c r="D777">
        <v>190.95071999999999</v>
      </c>
      <c r="E777">
        <v>310.9084795728624</v>
      </c>
      <c r="F777">
        <v>78.87924000000001</v>
      </c>
      <c r="G777">
        <v>34.448399999999999</v>
      </c>
      <c r="H777">
        <v>9</v>
      </c>
      <c r="I777">
        <v>42</v>
      </c>
      <c r="J777">
        <v>2</v>
      </c>
      <c r="K777">
        <v>154</v>
      </c>
      <c r="L777">
        <v>52</v>
      </c>
      <c r="M777">
        <v>14</v>
      </c>
      <c r="N777">
        <v>1171</v>
      </c>
      <c r="O777">
        <v>0.28000000000000003</v>
      </c>
      <c r="P777">
        <v>2.33</v>
      </c>
      <c r="Q777">
        <v>1.4999999999999999E-2</v>
      </c>
      <c r="R777">
        <v>30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310.70206676190372</v>
      </c>
      <c r="B778">
        <v>63.000000000000007</v>
      </c>
      <c r="C778">
        <v>3.4522451862433741</v>
      </c>
      <c r="D778">
        <v>100.899</v>
      </c>
      <c r="E778">
        <v>312.28215767634862</v>
      </c>
      <c r="F778">
        <v>63.769500000000001</v>
      </c>
      <c r="G778">
        <v>37.3626</v>
      </c>
      <c r="H778">
        <v>55</v>
      </c>
      <c r="I778">
        <v>48</v>
      </c>
      <c r="J778">
        <v>6</v>
      </c>
      <c r="K778">
        <v>278</v>
      </c>
      <c r="L778">
        <v>46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30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264.67073938261592</v>
      </c>
      <c r="B779">
        <v>53.666666666666671</v>
      </c>
      <c r="C779">
        <v>3.452227035425425</v>
      </c>
      <c r="D779">
        <v>107.93519999999999</v>
      </c>
      <c r="E779">
        <v>307.15990679834078</v>
      </c>
      <c r="F779">
        <v>86.594399999999993</v>
      </c>
      <c r="G779">
        <v>31.760400000000001</v>
      </c>
      <c r="H779">
        <v>164</v>
      </c>
      <c r="I779">
        <v>57</v>
      </c>
      <c r="J779">
        <v>2</v>
      </c>
      <c r="K779">
        <v>300</v>
      </c>
      <c r="L779">
        <v>38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30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379.63466631563949</v>
      </c>
      <c r="B780">
        <v>77</v>
      </c>
      <c r="C780">
        <v>3.451224239233087</v>
      </c>
      <c r="D780">
        <v>157.31276</v>
      </c>
      <c r="E780">
        <v>311.68716810271007</v>
      </c>
      <c r="F780">
        <v>53.085560000000008</v>
      </c>
      <c r="G780">
        <v>45.64076</v>
      </c>
      <c r="H780">
        <v>127</v>
      </c>
      <c r="I780">
        <v>47</v>
      </c>
      <c r="J780">
        <v>44</v>
      </c>
      <c r="K780">
        <v>205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30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276.0440520776221</v>
      </c>
      <c r="B781">
        <v>56.000000000000007</v>
      </c>
      <c r="C781">
        <v>3.4505506509702761</v>
      </c>
      <c r="D781">
        <v>119.8557</v>
      </c>
      <c r="E781">
        <v>312.79668049792531</v>
      </c>
      <c r="F781">
        <v>76.295699999999997</v>
      </c>
      <c r="G781">
        <v>33.201900000000002</v>
      </c>
      <c r="H781">
        <v>53</v>
      </c>
      <c r="I781">
        <v>44</v>
      </c>
      <c r="J781">
        <v>6</v>
      </c>
      <c r="K781">
        <v>264</v>
      </c>
      <c r="L781">
        <v>49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30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344.9769965798057</v>
      </c>
      <c r="B782">
        <v>70</v>
      </c>
      <c r="C782">
        <v>3.4497699657980569</v>
      </c>
      <c r="D782">
        <v>101.0382</v>
      </c>
      <c r="E782">
        <v>312.60703938156388</v>
      </c>
      <c r="F782">
        <v>59.548439999999992</v>
      </c>
      <c r="G782">
        <v>41.489759999999997</v>
      </c>
      <c r="H782">
        <v>84</v>
      </c>
      <c r="I782">
        <v>54</v>
      </c>
      <c r="J782">
        <v>46</v>
      </c>
      <c r="K782">
        <v>60</v>
      </c>
      <c r="L782">
        <v>40</v>
      </c>
      <c r="M782">
        <v>11</v>
      </c>
      <c r="N782">
        <v>1171</v>
      </c>
      <c r="O782">
        <v>0.28000000000000003</v>
      </c>
      <c r="P782">
        <v>2.33</v>
      </c>
      <c r="Q782">
        <v>1.4999999999999999E-2</v>
      </c>
      <c r="R782">
        <v>30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310.46144569997301</v>
      </c>
      <c r="B783">
        <v>63</v>
      </c>
      <c r="C783">
        <v>3.449571618888589</v>
      </c>
      <c r="D783">
        <v>188.982</v>
      </c>
      <c r="E783">
        <v>309.95186721991701</v>
      </c>
      <c r="F783">
        <v>62.994</v>
      </c>
      <c r="G783">
        <v>37.298000000000002</v>
      </c>
      <c r="H783">
        <v>39</v>
      </c>
      <c r="I783">
        <v>46</v>
      </c>
      <c r="J783">
        <v>5</v>
      </c>
      <c r="K783">
        <v>71</v>
      </c>
      <c r="L783">
        <v>47</v>
      </c>
      <c r="M783">
        <v>4</v>
      </c>
      <c r="N783">
        <v>1171</v>
      </c>
      <c r="O783">
        <v>0.28000000000000003</v>
      </c>
      <c r="P783">
        <v>2.33</v>
      </c>
      <c r="Q783">
        <v>1.4999999999999999E-2</v>
      </c>
      <c r="R783">
        <v>30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288.72326299891148</v>
      </c>
      <c r="B784">
        <v>58.624999999999993</v>
      </c>
      <c r="C784">
        <v>3.4474419462556609</v>
      </c>
      <c r="D784">
        <v>418.20064000000008</v>
      </c>
      <c r="E784">
        <v>306.95933609958507</v>
      </c>
      <c r="F784">
        <v>51.509920000000008</v>
      </c>
      <c r="G784">
        <v>34.643839999999997</v>
      </c>
      <c r="H784">
        <v>254</v>
      </c>
      <c r="I784">
        <v>46</v>
      </c>
      <c r="J784">
        <v>22</v>
      </c>
      <c r="K784">
        <v>161</v>
      </c>
      <c r="L784">
        <v>47</v>
      </c>
      <c r="M784">
        <v>11</v>
      </c>
      <c r="N784">
        <v>1171</v>
      </c>
      <c r="O784">
        <v>0.28000000000000003</v>
      </c>
      <c r="P784">
        <v>2.33</v>
      </c>
      <c r="Q784">
        <v>1.4999999999999999E-2</v>
      </c>
      <c r="R784">
        <v>30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310.26133742366147</v>
      </c>
      <c r="B785">
        <v>63.000000000000007</v>
      </c>
      <c r="C785">
        <v>3.447348193596238</v>
      </c>
      <c r="D785">
        <v>171.60319999999999</v>
      </c>
      <c r="E785">
        <v>310.55601659751039</v>
      </c>
      <c r="F785">
        <v>64.147199999999998</v>
      </c>
      <c r="G785">
        <v>37.283199999999987</v>
      </c>
      <c r="H785">
        <v>39</v>
      </c>
      <c r="I785">
        <v>46</v>
      </c>
      <c r="J785">
        <v>5</v>
      </c>
      <c r="K785">
        <v>190</v>
      </c>
      <c r="L785">
        <v>44</v>
      </c>
      <c r="M785">
        <v>4</v>
      </c>
      <c r="N785">
        <v>1171</v>
      </c>
      <c r="O785">
        <v>0.28000000000000003</v>
      </c>
      <c r="P785">
        <v>2.33</v>
      </c>
      <c r="Q785">
        <v>1.4999999999999999E-2</v>
      </c>
      <c r="R785">
        <v>30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275.648743298439</v>
      </c>
      <c r="B786">
        <v>56</v>
      </c>
      <c r="C786">
        <v>3.445609291230487</v>
      </c>
      <c r="D786">
        <v>122.03100000000001</v>
      </c>
      <c r="E786">
        <v>312.69709543568467</v>
      </c>
      <c r="F786">
        <v>77.480999999999995</v>
      </c>
      <c r="G786">
        <v>33.152999999999999</v>
      </c>
      <c r="H786">
        <v>53</v>
      </c>
      <c r="I786">
        <v>45</v>
      </c>
      <c r="J786">
        <v>6</v>
      </c>
      <c r="K786">
        <v>265</v>
      </c>
      <c r="L786">
        <v>49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30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309.96917784932259</v>
      </c>
      <c r="B787">
        <v>63.000000000000007</v>
      </c>
      <c r="C787">
        <v>3.444101976103584</v>
      </c>
      <c r="D787">
        <v>168.4248</v>
      </c>
      <c r="E787">
        <v>310.59253112033201</v>
      </c>
      <c r="F787">
        <v>63.3048</v>
      </c>
      <c r="G787">
        <v>37.248649999999998</v>
      </c>
      <c r="H787">
        <v>39</v>
      </c>
      <c r="I787">
        <v>45</v>
      </c>
      <c r="J787">
        <v>5</v>
      </c>
      <c r="K787">
        <v>209</v>
      </c>
      <c r="L787">
        <v>49</v>
      </c>
      <c r="M787">
        <v>11</v>
      </c>
      <c r="N787">
        <v>1171</v>
      </c>
      <c r="O787">
        <v>0.28000000000000003</v>
      </c>
      <c r="P787">
        <v>2.33</v>
      </c>
      <c r="Q787">
        <v>1.4999999999999999E-2</v>
      </c>
      <c r="R787">
        <v>30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309.82935527520129</v>
      </c>
      <c r="B788">
        <v>63.000000000000007</v>
      </c>
      <c r="C788">
        <v>3.4425483919466799</v>
      </c>
      <c r="D788">
        <v>152.10839999999999</v>
      </c>
      <c r="E788">
        <v>310.23586091086179</v>
      </c>
      <c r="F788">
        <v>63.111600000000003</v>
      </c>
      <c r="G788">
        <v>37.226399999999998</v>
      </c>
      <c r="H788">
        <v>33</v>
      </c>
      <c r="I788">
        <v>44</v>
      </c>
      <c r="J788">
        <v>3</v>
      </c>
      <c r="K788">
        <v>85</v>
      </c>
      <c r="L788">
        <v>50</v>
      </c>
      <c r="M788">
        <v>13</v>
      </c>
      <c r="N788">
        <v>1171</v>
      </c>
      <c r="O788">
        <v>0.28000000000000003</v>
      </c>
      <c r="P788">
        <v>2.33</v>
      </c>
      <c r="Q788">
        <v>1.4999999999999999E-2</v>
      </c>
      <c r="R788">
        <v>30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309.82935527520129</v>
      </c>
      <c r="B789">
        <v>63.000000000000007</v>
      </c>
      <c r="C789">
        <v>3.4425483919466799</v>
      </c>
      <c r="D789">
        <v>152.10839999999999</v>
      </c>
      <c r="E789">
        <v>310.23586091086179</v>
      </c>
      <c r="F789">
        <v>63.111600000000003</v>
      </c>
      <c r="G789">
        <v>37.226399999999998</v>
      </c>
      <c r="H789">
        <v>332</v>
      </c>
      <c r="I789">
        <v>44</v>
      </c>
      <c r="J789">
        <v>3</v>
      </c>
      <c r="K789">
        <v>85</v>
      </c>
      <c r="L789">
        <v>50</v>
      </c>
      <c r="M789">
        <v>13</v>
      </c>
      <c r="N789">
        <v>1171</v>
      </c>
      <c r="O789">
        <v>0.28000000000000003</v>
      </c>
      <c r="P789">
        <v>2.33</v>
      </c>
      <c r="Q789">
        <v>1.4999999999999999E-2</v>
      </c>
      <c r="R789">
        <v>30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351.05096367567</v>
      </c>
      <c r="B790">
        <v>71.400000000000006</v>
      </c>
      <c r="C790">
        <v>3.4416761144673531</v>
      </c>
      <c r="D790">
        <v>240.50051999999999</v>
      </c>
      <c r="E790">
        <v>310.90096309946767</v>
      </c>
      <c r="F790">
        <v>58.15746</v>
      </c>
      <c r="G790">
        <v>42.190739999999998</v>
      </c>
      <c r="H790">
        <v>126</v>
      </c>
      <c r="I790">
        <v>56</v>
      </c>
      <c r="J790">
        <v>44</v>
      </c>
      <c r="K790">
        <v>247</v>
      </c>
      <c r="L790">
        <v>38</v>
      </c>
      <c r="M790">
        <v>9</v>
      </c>
      <c r="N790">
        <v>1171</v>
      </c>
      <c r="O790">
        <v>0.28000000000000003</v>
      </c>
      <c r="P790">
        <v>2.33</v>
      </c>
      <c r="Q790">
        <v>1.4999999999999999E-2</v>
      </c>
      <c r="R790">
        <v>30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315.82100430885947</v>
      </c>
      <c r="B791">
        <v>64.235294117647072</v>
      </c>
      <c r="C791">
        <v>3.441639149519621</v>
      </c>
      <c r="D791">
        <v>163.26785000000001</v>
      </c>
      <c r="E791">
        <v>311.85898658716422</v>
      </c>
      <c r="F791">
        <v>63.276629000000007</v>
      </c>
      <c r="G791">
        <v>37.971575000000001</v>
      </c>
      <c r="H791">
        <v>33</v>
      </c>
      <c r="I791">
        <v>44</v>
      </c>
      <c r="J791">
        <v>3</v>
      </c>
      <c r="K791">
        <v>77</v>
      </c>
      <c r="L791">
        <v>50</v>
      </c>
      <c r="M791">
        <v>19</v>
      </c>
      <c r="N791">
        <v>1171</v>
      </c>
      <c r="O791">
        <v>0.28000000000000003</v>
      </c>
      <c r="P791">
        <v>2.33</v>
      </c>
      <c r="Q791">
        <v>1.4999999999999999E-2</v>
      </c>
      <c r="R791">
        <v>30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315.82100430885947</v>
      </c>
      <c r="B792">
        <v>64.235294117647072</v>
      </c>
      <c r="C792">
        <v>3.441639149519621</v>
      </c>
      <c r="D792">
        <v>163.26785000000001</v>
      </c>
      <c r="E792">
        <v>311.85898658716422</v>
      </c>
      <c r="F792">
        <v>63.276629000000007</v>
      </c>
      <c r="G792">
        <v>37.971575000000001</v>
      </c>
      <c r="H792">
        <v>332</v>
      </c>
      <c r="I792">
        <v>44</v>
      </c>
      <c r="J792">
        <v>3</v>
      </c>
      <c r="K792">
        <v>77</v>
      </c>
      <c r="L792">
        <v>50</v>
      </c>
      <c r="M792">
        <v>19</v>
      </c>
      <c r="N792">
        <v>1171</v>
      </c>
      <c r="O792">
        <v>0.28000000000000003</v>
      </c>
      <c r="P792">
        <v>2.33</v>
      </c>
      <c r="Q792">
        <v>1.4999999999999999E-2</v>
      </c>
      <c r="R792">
        <v>30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275.24974315583933</v>
      </c>
      <c r="B793">
        <v>56.000000000000007</v>
      </c>
      <c r="C793">
        <v>3.4406217894479911</v>
      </c>
      <c r="D793">
        <v>131.06448</v>
      </c>
      <c r="E793">
        <v>311.82074688796678</v>
      </c>
      <c r="F793">
        <v>76.422240000000002</v>
      </c>
      <c r="G793">
        <v>33.093120000000013</v>
      </c>
      <c r="H793">
        <v>53</v>
      </c>
      <c r="I793">
        <v>44</v>
      </c>
      <c r="J793">
        <v>6</v>
      </c>
      <c r="K793">
        <v>253</v>
      </c>
      <c r="L793">
        <v>49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30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258.04364250460998</v>
      </c>
      <c r="B794">
        <v>52.5</v>
      </c>
      <c r="C794">
        <v>3.440581900061467</v>
      </c>
      <c r="D794">
        <v>170.32320000000001</v>
      </c>
      <c r="E794">
        <v>311.33018821330461</v>
      </c>
      <c r="F794">
        <v>90.403199999999998</v>
      </c>
      <c r="G794">
        <v>31.0182</v>
      </c>
      <c r="H794">
        <v>22</v>
      </c>
      <c r="I794">
        <v>37</v>
      </c>
      <c r="J794">
        <v>2</v>
      </c>
      <c r="K794">
        <v>231</v>
      </c>
      <c r="L794">
        <v>56</v>
      </c>
      <c r="M794">
        <v>1</v>
      </c>
      <c r="N794">
        <v>1171</v>
      </c>
      <c r="O794">
        <v>0.28000000000000003</v>
      </c>
      <c r="P794">
        <v>2.33</v>
      </c>
      <c r="Q794">
        <v>1.4999999999999999E-2</v>
      </c>
      <c r="R794">
        <v>30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315.68272918604367</v>
      </c>
      <c r="B795">
        <v>64.235294117647072</v>
      </c>
      <c r="C795">
        <v>3.440132305232527</v>
      </c>
      <c r="D795">
        <v>163.22130000000001</v>
      </c>
      <c r="E795">
        <v>311.85898658716422</v>
      </c>
      <c r="F795">
        <v>63.260802000000012</v>
      </c>
      <c r="G795">
        <v>37.954949999999997</v>
      </c>
      <c r="H795">
        <v>33</v>
      </c>
      <c r="I795">
        <v>44</v>
      </c>
      <c r="J795">
        <v>3</v>
      </c>
      <c r="K795">
        <v>312</v>
      </c>
      <c r="L795">
        <v>50</v>
      </c>
      <c r="M795">
        <v>19</v>
      </c>
      <c r="N795">
        <v>1171</v>
      </c>
      <c r="O795">
        <v>0.28000000000000003</v>
      </c>
      <c r="P795">
        <v>2.33</v>
      </c>
      <c r="Q795">
        <v>1.4999999999999999E-2</v>
      </c>
      <c r="R795">
        <v>30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315.68272918604367</v>
      </c>
      <c r="B796">
        <v>64.235294117647072</v>
      </c>
      <c r="C796">
        <v>3.440132305232527</v>
      </c>
      <c r="D796">
        <v>163.22130000000001</v>
      </c>
      <c r="E796">
        <v>311.85898658716422</v>
      </c>
      <c r="F796">
        <v>63.260802000000012</v>
      </c>
      <c r="G796">
        <v>37.954949999999997</v>
      </c>
      <c r="H796">
        <v>332</v>
      </c>
      <c r="I796">
        <v>44</v>
      </c>
      <c r="J796">
        <v>3</v>
      </c>
      <c r="K796">
        <v>312</v>
      </c>
      <c r="L796">
        <v>50</v>
      </c>
      <c r="M796">
        <v>19</v>
      </c>
      <c r="N796">
        <v>1171</v>
      </c>
      <c r="O796">
        <v>0.28000000000000003</v>
      </c>
      <c r="P796">
        <v>2.33</v>
      </c>
      <c r="Q796">
        <v>1.4999999999999999E-2</v>
      </c>
      <c r="R796">
        <v>30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378.27867708356649</v>
      </c>
      <c r="B797">
        <v>77</v>
      </c>
      <c r="C797">
        <v>3.438897064396059</v>
      </c>
      <c r="D797">
        <v>156.6009</v>
      </c>
      <c r="E797">
        <v>311.21317178833738</v>
      </c>
      <c r="F797">
        <v>52.877699999999997</v>
      </c>
      <c r="G797">
        <v>45.468899999999998</v>
      </c>
      <c r="H797">
        <v>127</v>
      </c>
      <c r="I797">
        <v>49</v>
      </c>
      <c r="J797">
        <v>42</v>
      </c>
      <c r="K797">
        <v>266</v>
      </c>
      <c r="L797">
        <v>45</v>
      </c>
      <c r="M797">
        <v>11</v>
      </c>
      <c r="N797">
        <v>1171</v>
      </c>
      <c r="O797">
        <v>0.28000000000000003</v>
      </c>
      <c r="P797">
        <v>2.33</v>
      </c>
      <c r="Q797">
        <v>1.4999999999999999E-2</v>
      </c>
      <c r="R797">
        <v>30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275.05779102356229</v>
      </c>
      <c r="B798">
        <v>56</v>
      </c>
      <c r="C798">
        <v>3.438222387794529</v>
      </c>
      <c r="D798">
        <v>119.75136000000001</v>
      </c>
      <c r="E798">
        <v>312.81327800829882</v>
      </c>
      <c r="F798">
        <v>76.191360000000003</v>
      </c>
      <c r="G798">
        <v>33.083500000000001</v>
      </c>
      <c r="H798">
        <v>53</v>
      </c>
      <c r="I798">
        <v>44</v>
      </c>
      <c r="J798">
        <v>6</v>
      </c>
      <c r="K798">
        <v>268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30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275.05670306440931</v>
      </c>
      <c r="B799">
        <v>56</v>
      </c>
      <c r="C799">
        <v>3.4382087883051158</v>
      </c>
      <c r="D799">
        <v>130.71360000000001</v>
      </c>
      <c r="E799">
        <v>310.78008298755191</v>
      </c>
      <c r="F799">
        <v>54.123600000000003</v>
      </c>
      <c r="G799">
        <v>33.055799999999998</v>
      </c>
      <c r="H799">
        <v>5</v>
      </c>
      <c r="I799">
        <v>24</v>
      </c>
      <c r="J799">
        <v>1</v>
      </c>
      <c r="K799">
        <v>7</v>
      </c>
      <c r="L799">
        <v>69</v>
      </c>
      <c r="M799">
        <v>1</v>
      </c>
      <c r="N799">
        <v>1171</v>
      </c>
      <c r="O799">
        <v>0.28000000000000003</v>
      </c>
      <c r="P799">
        <v>2.33</v>
      </c>
      <c r="Q799">
        <v>1.4999999999999999E-2</v>
      </c>
      <c r="R799">
        <v>30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287.88446180027779</v>
      </c>
      <c r="B800">
        <v>58.625</v>
      </c>
      <c r="C800">
        <v>3.437426409555556</v>
      </c>
      <c r="D800">
        <v>207.60256000000001</v>
      </c>
      <c r="E800">
        <v>309.58672199170132</v>
      </c>
      <c r="F800">
        <v>79.890400000000014</v>
      </c>
      <c r="G800">
        <v>34.580480000000001</v>
      </c>
      <c r="H800">
        <v>8</v>
      </c>
      <c r="I800">
        <v>38</v>
      </c>
      <c r="J800">
        <v>3</v>
      </c>
      <c r="K800">
        <v>254</v>
      </c>
      <c r="L800">
        <v>53</v>
      </c>
      <c r="M800">
        <v>8</v>
      </c>
      <c r="N800">
        <v>1171</v>
      </c>
      <c r="O800">
        <v>0.28000000000000003</v>
      </c>
      <c r="P800">
        <v>2.33</v>
      </c>
      <c r="Q800">
        <v>1.4999999999999999E-2</v>
      </c>
      <c r="R800">
        <v>30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257.80081317680788</v>
      </c>
      <c r="B801">
        <v>52.5</v>
      </c>
      <c r="C801">
        <v>3.437344175690773</v>
      </c>
      <c r="D801">
        <v>180.64500000000001</v>
      </c>
      <c r="E801">
        <v>307.27705678824941</v>
      </c>
      <c r="F801">
        <v>90.322500000000005</v>
      </c>
      <c r="G801">
        <v>30.9375</v>
      </c>
      <c r="H801">
        <v>22</v>
      </c>
      <c r="I801">
        <v>37</v>
      </c>
      <c r="J801">
        <v>2</v>
      </c>
      <c r="K801">
        <v>180</v>
      </c>
      <c r="L801">
        <v>57</v>
      </c>
      <c r="M801">
        <v>1</v>
      </c>
      <c r="N801">
        <v>1171</v>
      </c>
      <c r="O801">
        <v>0.28000000000000003</v>
      </c>
      <c r="P801">
        <v>2.33</v>
      </c>
      <c r="Q801">
        <v>1.4999999999999999E-2</v>
      </c>
      <c r="R801">
        <v>30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274.97921457275982</v>
      </c>
      <c r="B802">
        <v>56.000000000000007</v>
      </c>
      <c r="C802">
        <v>3.4372401821594969</v>
      </c>
      <c r="D802">
        <v>130.94300000000001</v>
      </c>
      <c r="E802">
        <v>310.92116182572607</v>
      </c>
      <c r="F802">
        <v>76.449400000000011</v>
      </c>
      <c r="G802">
        <v>33.048400000000001</v>
      </c>
      <c r="H802">
        <v>52</v>
      </c>
      <c r="I802">
        <v>44</v>
      </c>
      <c r="J802">
        <v>6</v>
      </c>
      <c r="K802">
        <v>258</v>
      </c>
      <c r="L802">
        <v>50</v>
      </c>
      <c r="M802">
        <v>11</v>
      </c>
      <c r="N802">
        <v>1171</v>
      </c>
      <c r="O802">
        <v>0.28000000000000003</v>
      </c>
      <c r="P802">
        <v>2.33</v>
      </c>
      <c r="Q802">
        <v>1.4999999999999999E-2</v>
      </c>
      <c r="R802">
        <v>30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309.24577521068329</v>
      </c>
      <c r="B803">
        <v>63</v>
      </c>
      <c r="C803">
        <v>3.4360641690075919</v>
      </c>
      <c r="D803">
        <v>178.99199999999999</v>
      </c>
      <c r="E803">
        <v>310.34854771784228</v>
      </c>
      <c r="F803">
        <v>63.216000000000001</v>
      </c>
      <c r="G803">
        <v>37.158000000000001</v>
      </c>
      <c r="H803">
        <v>39</v>
      </c>
      <c r="I803">
        <v>45</v>
      </c>
      <c r="J803">
        <v>5</v>
      </c>
      <c r="K803">
        <v>189</v>
      </c>
      <c r="L803">
        <v>49</v>
      </c>
      <c r="M803">
        <v>8</v>
      </c>
      <c r="N803">
        <v>1171</v>
      </c>
      <c r="O803">
        <v>0.28000000000000003</v>
      </c>
      <c r="P803">
        <v>2.33</v>
      </c>
      <c r="Q803">
        <v>1.4999999999999999E-2</v>
      </c>
      <c r="R803">
        <v>30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257.6626929433653</v>
      </c>
      <c r="B804">
        <v>52.500000000000007</v>
      </c>
      <c r="C804">
        <v>3.435502572578204</v>
      </c>
      <c r="D804">
        <v>170.28288000000001</v>
      </c>
      <c r="E804">
        <v>311.76099585062241</v>
      </c>
      <c r="F804">
        <v>90.362880000000004</v>
      </c>
      <c r="G804">
        <v>30.977879999999999</v>
      </c>
      <c r="H804">
        <v>22</v>
      </c>
      <c r="I804">
        <v>37</v>
      </c>
      <c r="J804">
        <v>2</v>
      </c>
      <c r="K804">
        <v>203</v>
      </c>
      <c r="L804">
        <v>56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30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274.72630733382618</v>
      </c>
      <c r="B805">
        <v>56</v>
      </c>
      <c r="C805">
        <v>3.4340788416728278</v>
      </c>
      <c r="D805">
        <v>181.226</v>
      </c>
      <c r="E805">
        <v>311.25311203319501</v>
      </c>
      <c r="F805">
        <v>74.665999999999997</v>
      </c>
      <c r="G805">
        <v>33.022500000000001</v>
      </c>
      <c r="H805">
        <v>6</v>
      </c>
      <c r="I805">
        <v>49</v>
      </c>
      <c r="J805">
        <v>3</v>
      </c>
      <c r="K805">
        <v>98</v>
      </c>
      <c r="L805">
        <v>42</v>
      </c>
      <c r="M805">
        <v>5</v>
      </c>
      <c r="N805">
        <v>1171</v>
      </c>
      <c r="O805">
        <v>0.28000000000000003</v>
      </c>
      <c r="P805">
        <v>2.33</v>
      </c>
      <c r="Q805">
        <v>1.4999999999999999E-2</v>
      </c>
      <c r="R805">
        <v>30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274.6932909321331</v>
      </c>
      <c r="B806">
        <v>56.000000000000007</v>
      </c>
      <c r="C806">
        <v>3.433666136651663</v>
      </c>
      <c r="D806">
        <v>228.88755</v>
      </c>
      <c r="E806">
        <v>310.15269709543571</v>
      </c>
      <c r="F806">
        <v>53.622990000000009</v>
      </c>
      <c r="G806">
        <v>33.003630000000001</v>
      </c>
      <c r="H806">
        <v>98</v>
      </c>
      <c r="I806">
        <v>47</v>
      </c>
      <c r="J806">
        <v>9</v>
      </c>
      <c r="K806">
        <v>162</v>
      </c>
      <c r="L806">
        <v>43</v>
      </c>
      <c r="M806">
        <v>9</v>
      </c>
      <c r="N806">
        <v>1171</v>
      </c>
      <c r="O806">
        <v>0.28000000000000003</v>
      </c>
      <c r="P806">
        <v>2.33</v>
      </c>
      <c r="Q806">
        <v>1.4999999999999999E-2</v>
      </c>
      <c r="R806">
        <v>30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274.6757993032366</v>
      </c>
      <c r="B807">
        <v>56.000000000000007</v>
      </c>
      <c r="C807">
        <v>3.4334474912904569</v>
      </c>
      <c r="D807">
        <v>132.4169</v>
      </c>
      <c r="E807">
        <v>311.50207468879671</v>
      </c>
      <c r="F807">
        <v>77.345950000000002</v>
      </c>
      <c r="G807">
        <v>33.019799999999996</v>
      </c>
      <c r="H807">
        <v>53</v>
      </c>
      <c r="I807">
        <v>45</v>
      </c>
      <c r="J807">
        <v>6</v>
      </c>
      <c r="K807">
        <v>248</v>
      </c>
      <c r="L807">
        <v>48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30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343.28660454809682</v>
      </c>
      <c r="B808">
        <v>70</v>
      </c>
      <c r="C808">
        <v>3.432866045480969</v>
      </c>
      <c r="D808">
        <v>100.67104999999999</v>
      </c>
      <c r="E808">
        <v>312.26906234585749</v>
      </c>
      <c r="F808">
        <v>59.390309999999999</v>
      </c>
      <c r="G808">
        <v>41.280739999999987</v>
      </c>
      <c r="H808">
        <v>84</v>
      </c>
      <c r="I808">
        <v>53</v>
      </c>
      <c r="J808">
        <v>47</v>
      </c>
      <c r="K808">
        <v>252</v>
      </c>
      <c r="L808">
        <v>40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30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308.92050119325808</v>
      </c>
      <c r="B809">
        <v>63.000000000000007</v>
      </c>
      <c r="C809">
        <v>3.432450013258423</v>
      </c>
      <c r="D809">
        <v>163.12200000000001</v>
      </c>
      <c r="E809">
        <v>310.23586091086179</v>
      </c>
      <c r="F809">
        <v>63.002400000000009</v>
      </c>
      <c r="G809">
        <v>37.117199999999997</v>
      </c>
      <c r="H809">
        <v>33</v>
      </c>
      <c r="I809">
        <v>44</v>
      </c>
      <c r="J809">
        <v>3</v>
      </c>
      <c r="K809">
        <v>41</v>
      </c>
      <c r="L809">
        <v>50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30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308.92050119325808</v>
      </c>
      <c r="B810">
        <v>63.000000000000007</v>
      </c>
      <c r="C810">
        <v>3.432450013258423</v>
      </c>
      <c r="D810">
        <v>163.12200000000001</v>
      </c>
      <c r="E810">
        <v>310.23586091086179</v>
      </c>
      <c r="F810">
        <v>63.002400000000009</v>
      </c>
      <c r="G810">
        <v>37.117199999999997</v>
      </c>
      <c r="H810">
        <v>332</v>
      </c>
      <c r="I810">
        <v>44</v>
      </c>
      <c r="J810">
        <v>3</v>
      </c>
      <c r="K810">
        <v>41</v>
      </c>
      <c r="L810">
        <v>50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30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315.56177167317003</v>
      </c>
      <c r="B811">
        <v>64.358208955223887</v>
      </c>
      <c r="C811">
        <v>3.4322465425490889</v>
      </c>
      <c r="D811">
        <v>162.096</v>
      </c>
      <c r="E811">
        <v>311.62711149054951</v>
      </c>
      <c r="F811">
        <v>62.714850000000013</v>
      </c>
      <c r="G811">
        <v>37.936800000000012</v>
      </c>
      <c r="H811">
        <v>33</v>
      </c>
      <c r="I811">
        <v>44</v>
      </c>
      <c r="J811">
        <v>3</v>
      </c>
      <c r="K811">
        <v>316</v>
      </c>
      <c r="L811">
        <v>50</v>
      </c>
      <c r="M811">
        <v>16</v>
      </c>
      <c r="N811">
        <v>1171</v>
      </c>
      <c r="O811">
        <v>0.28000000000000003</v>
      </c>
      <c r="P811">
        <v>2.33</v>
      </c>
      <c r="Q811">
        <v>1.4999999999999999E-2</v>
      </c>
      <c r="R811">
        <v>30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315.56177167317003</v>
      </c>
      <c r="B812">
        <v>64.358208955223887</v>
      </c>
      <c r="C812">
        <v>3.4322465425490889</v>
      </c>
      <c r="D812">
        <v>162.096</v>
      </c>
      <c r="E812">
        <v>311.62711149054951</v>
      </c>
      <c r="F812">
        <v>62.714850000000013</v>
      </c>
      <c r="G812">
        <v>37.936800000000012</v>
      </c>
      <c r="H812">
        <v>332</v>
      </c>
      <c r="I812">
        <v>44</v>
      </c>
      <c r="J812">
        <v>3</v>
      </c>
      <c r="K812">
        <v>316</v>
      </c>
      <c r="L812">
        <v>50</v>
      </c>
      <c r="M812">
        <v>16</v>
      </c>
      <c r="N812">
        <v>1171</v>
      </c>
      <c r="O812">
        <v>0.28000000000000003</v>
      </c>
      <c r="P812">
        <v>2.33</v>
      </c>
      <c r="Q812">
        <v>1.4999999999999999E-2</v>
      </c>
      <c r="R812">
        <v>30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257.39049431707213</v>
      </c>
      <c r="B813">
        <v>52.5</v>
      </c>
      <c r="C813">
        <v>3.431873257560961</v>
      </c>
      <c r="D813">
        <v>170.40719999999999</v>
      </c>
      <c r="E813">
        <v>310.14107883817428</v>
      </c>
      <c r="F813">
        <v>90.487200000000001</v>
      </c>
      <c r="G813">
        <v>30.924600000000002</v>
      </c>
      <c r="H813">
        <v>22</v>
      </c>
      <c r="I813">
        <v>36</v>
      </c>
      <c r="J813">
        <v>2</v>
      </c>
      <c r="K813">
        <v>267</v>
      </c>
      <c r="L813">
        <v>58</v>
      </c>
      <c r="M813">
        <v>10</v>
      </c>
      <c r="N813">
        <v>1171</v>
      </c>
      <c r="O813">
        <v>0.28000000000000003</v>
      </c>
      <c r="P813">
        <v>2.33</v>
      </c>
      <c r="Q813">
        <v>1.4999999999999999E-2</v>
      </c>
      <c r="R813">
        <v>30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257.38171119589259</v>
      </c>
      <c r="B814">
        <v>52.5</v>
      </c>
      <c r="C814">
        <v>3.4317561492785682</v>
      </c>
      <c r="D814">
        <v>144.85679999999999</v>
      </c>
      <c r="E814">
        <v>310.62619629921119</v>
      </c>
      <c r="F814">
        <v>62.715600000000009</v>
      </c>
      <c r="G814">
        <v>30.9297</v>
      </c>
      <c r="H814">
        <v>114</v>
      </c>
      <c r="I814">
        <v>59</v>
      </c>
      <c r="J814">
        <v>1</v>
      </c>
      <c r="K814">
        <v>22</v>
      </c>
      <c r="L814">
        <v>39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30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274.4378234917711</v>
      </c>
      <c r="B815">
        <v>56.000000000000007</v>
      </c>
      <c r="C815">
        <v>3.4304727936471382</v>
      </c>
      <c r="D815">
        <v>132.79947999999999</v>
      </c>
      <c r="E815">
        <v>311.2099585062241</v>
      </c>
      <c r="F815">
        <v>77.537240000000011</v>
      </c>
      <c r="G815">
        <v>32.98724</v>
      </c>
      <c r="H815">
        <v>53</v>
      </c>
      <c r="I815">
        <v>45</v>
      </c>
      <c r="J815">
        <v>6</v>
      </c>
      <c r="K815">
        <v>244</v>
      </c>
      <c r="L815">
        <v>47</v>
      </c>
      <c r="M815">
        <v>11</v>
      </c>
      <c r="N815">
        <v>1171</v>
      </c>
      <c r="O815">
        <v>0.28000000000000003</v>
      </c>
      <c r="P815">
        <v>2.33</v>
      </c>
      <c r="Q815">
        <v>1.4999999999999999E-2</v>
      </c>
      <c r="R815">
        <v>30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274.36543302364112</v>
      </c>
      <c r="B816">
        <v>56</v>
      </c>
      <c r="C816">
        <v>3.4295679127955152</v>
      </c>
      <c r="D816">
        <v>201.35400000000001</v>
      </c>
      <c r="E816">
        <v>310.35684647302912</v>
      </c>
      <c r="F816">
        <v>74.147999999999996</v>
      </c>
      <c r="G816">
        <v>32.966999999999999</v>
      </c>
      <c r="H816">
        <v>9</v>
      </c>
      <c r="I816">
        <v>39</v>
      </c>
      <c r="J816">
        <v>2</v>
      </c>
      <c r="K816">
        <v>74</v>
      </c>
      <c r="L816">
        <v>51</v>
      </c>
      <c r="M816">
        <v>1</v>
      </c>
      <c r="N816">
        <v>1171</v>
      </c>
      <c r="O816">
        <v>0.28000000000000003</v>
      </c>
      <c r="P816">
        <v>2.33</v>
      </c>
      <c r="Q816">
        <v>1.4999999999999999E-2</v>
      </c>
      <c r="R816">
        <v>30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274.29400042688928</v>
      </c>
      <c r="B817">
        <v>56.000000000000007</v>
      </c>
      <c r="C817">
        <v>3.428675005336117</v>
      </c>
      <c r="D817">
        <v>120.57708</v>
      </c>
      <c r="E817">
        <v>311.86721991701239</v>
      </c>
      <c r="F817">
        <v>76.665480000000017</v>
      </c>
      <c r="G817">
        <v>32.978840000000012</v>
      </c>
      <c r="H817">
        <v>52</v>
      </c>
      <c r="I817">
        <v>43</v>
      </c>
      <c r="J817">
        <v>6</v>
      </c>
      <c r="K817">
        <v>204</v>
      </c>
      <c r="L817">
        <v>49</v>
      </c>
      <c r="M817">
        <v>16</v>
      </c>
      <c r="N817">
        <v>1171</v>
      </c>
      <c r="O817">
        <v>0.28000000000000003</v>
      </c>
      <c r="P817">
        <v>2.33</v>
      </c>
      <c r="Q817">
        <v>1.4999999999999999E-2</v>
      </c>
      <c r="R817">
        <v>30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274.29400042688928</v>
      </c>
      <c r="B818">
        <v>56.000000000000007</v>
      </c>
      <c r="C818">
        <v>3.428675005336117</v>
      </c>
      <c r="D818">
        <v>120.57708</v>
      </c>
      <c r="E818">
        <v>311.86721991701239</v>
      </c>
      <c r="F818">
        <v>76.665480000000017</v>
      </c>
      <c r="G818">
        <v>32.978840000000012</v>
      </c>
      <c r="H818">
        <v>52</v>
      </c>
      <c r="I818">
        <v>43</v>
      </c>
      <c r="J818">
        <v>6</v>
      </c>
      <c r="K818">
        <v>207</v>
      </c>
      <c r="L818">
        <v>49</v>
      </c>
      <c r="M818">
        <v>16</v>
      </c>
      <c r="N818">
        <v>1171</v>
      </c>
      <c r="O818">
        <v>0.28000000000000003</v>
      </c>
      <c r="P818">
        <v>2.33</v>
      </c>
      <c r="Q818">
        <v>1.4999999999999999E-2</v>
      </c>
      <c r="R818">
        <v>30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274.02664002831369</v>
      </c>
      <c r="B819">
        <v>56</v>
      </c>
      <c r="C819">
        <v>3.4253330003539211</v>
      </c>
      <c r="D819">
        <v>132.24299999999999</v>
      </c>
      <c r="E819">
        <v>310.7053941908714</v>
      </c>
      <c r="F819">
        <v>77.259</v>
      </c>
      <c r="G819">
        <v>32.930999999999997</v>
      </c>
      <c r="H819">
        <v>53</v>
      </c>
      <c r="I819">
        <v>45</v>
      </c>
      <c r="J819">
        <v>6</v>
      </c>
      <c r="K819">
        <v>259</v>
      </c>
      <c r="L819">
        <v>48</v>
      </c>
      <c r="M819">
        <v>6</v>
      </c>
      <c r="N819">
        <v>1171</v>
      </c>
      <c r="O819">
        <v>0.28000000000000003</v>
      </c>
      <c r="P819">
        <v>2.33</v>
      </c>
      <c r="Q819">
        <v>1.4999999999999999E-2</v>
      </c>
      <c r="R819">
        <v>30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273.87553856130921</v>
      </c>
      <c r="B820">
        <v>56.000000000000007</v>
      </c>
      <c r="C820">
        <v>3.4234442320163638</v>
      </c>
      <c r="D820">
        <v>183.86706000000001</v>
      </c>
      <c r="E820">
        <v>310.27717842323648</v>
      </c>
      <c r="F820">
        <v>75.642060000000001</v>
      </c>
      <c r="G820">
        <v>32.907059999999987</v>
      </c>
      <c r="H820">
        <v>9</v>
      </c>
      <c r="I820">
        <v>40</v>
      </c>
      <c r="J820">
        <v>2</v>
      </c>
      <c r="K820">
        <v>203</v>
      </c>
      <c r="L820">
        <v>53</v>
      </c>
      <c r="M820">
        <v>13</v>
      </c>
      <c r="N820">
        <v>1171</v>
      </c>
      <c r="O820">
        <v>0.28000000000000003</v>
      </c>
      <c r="P820">
        <v>2.33</v>
      </c>
      <c r="Q820">
        <v>1.4999999999999999E-2</v>
      </c>
      <c r="R820">
        <v>30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376.55876659018048</v>
      </c>
      <c r="B821">
        <v>77</v>
      </c>
      <c r="C821">
        <v>3.4232615144561862</v>
      </c>
      <c r="D821">
        <v>156.40110000000001</v>
      </c>
      <c r="E821">
        <v>311.58661577174001</v>
      </c>
      <c r="F821">
        <v>52.677900000000001</v>
      </c>
      <c r="G821">
        <v>45.269100000000002</v>
      </c>
      <c r="H821">
        <v>127</v>
      </c>
      <c r="I821">
        <v>49</v>
      </c>
      <c r="J821">
        <v>42</v>
      </c>
      <c r="K821">
        <v>204</v>
      </c>
      <c r="L821">
        <v>45</v>
      </c>
      <c r="M821">
        <v>13</v>
      </c>
      <c r="N821">
        <v>1171</v>
      </c>
      <c r="O821">
        <v>0.28000000000000003</v>
      </c>
      <c r="P821">
        <v>2.33</v>
      </c>
      <c r="Q821">
        <v>1.4999999999999999E-2</v>
      </c>
      <c r="R821">
        <v>30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376.55876659018048</v>
      </c>
      <c r="B822">
        <v>77</v>
      </c>
      <c r="C822">
        <v>3.4232615144561862</v>
      </c>
      <c r="D822">
        <v>156.40110000000001</v>
      </c>
      <c r="E822">
        <v>311.58661577174001</v>
      </c>
      <c r="F822">
        <v>52.677900000000001</v>
      </c>
      <c r="G822">
        <v>45.269100000000002</v>
      </c>
      <c r="H822">
        <v>127</v>
      </c>
      <c r="I822">
        <v>49</v>
      </c>
      <c r="J822">
        <v>42</v>
      </c>
      <c r="K822">
        <v>207</v>
      </c>
      <c r="L822">
        <v>45</v>
      </c>
      <c r="M822">
        <v>13</v>
      </c>
      <c r="N822">
        <v>1171</v>
      </c>
      <c r="O822">
        <v>0.28000000000000003</v>
      </c>
      <c r="P822">
        <v>2.33</v>
      </c>
      <c r="Q822">
        <v>1.4999999999999999E-2</v>
      </c>
      <c r="R822">
        <v>30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257.87516436171148</v>
      </c>
      <c r="B823">
        <v>52.73863636363636</v>
      </c>
      <c r="C823">
        <v>3.4227774455249791</v>
      </c>
      <c r="D823">
        <v>90.415600000000012</v>
      </c>
      <c r="E823">
        <v>311.01962473353962</v>
      </c>
      <c r="F823">
        <v>90.415600000000012</v>
      </c>
      <c r="G823">
        <v>30.994</v>
      </c>
      <c r="H823">
        <v>95</v>
      </c>
      <c r="I823">
        <v>42</v>
      </c>
      <c r="J823">
        <v>3</v>
      </c>
      <c r="K823">
        <v>269</v>
      </c>
      <c r="L823">
        <v>52</v>
      </c>
      <c r="M823">
        <v>11</v>
      </c>
      <c r="N823">
        <v>1171</v>
      </c>
      <c r="O823">
        <v>0.28000000000000003</v>
      </c>
      <c r="P823">
        <v>2.33</v>
      </c>
      <c r="Q823">
        <v>1.4999999999999999E-2</v>
      </c>
      <c r="R823">
        <v>30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307.99223109556561</v>
      </c>
      <c r="B824">
        <v>63</v>
      </c>
      <c r="C824">
        <v>3.4221359010618402</v>
      </c>
      <c r="D824">
        <v>107.08920000000001</v>
      </c>
      <c r="E824">
        <v>311.63826202078349</v>
      </c>
      <c r="F824">
        <v>63.219359999999988</v>
      </c>
      <c r="G824">
        <v>37.026960000000003</v>
      </c>
      <c r="H824">
        <v>36</v>
      </c>
      <c r="I824">
        <v>46</v>
      </c>
      <c r="J824">
        <v>4</v>
      </c>
      <c r="K824">
        <v>165</v>
      </c>
      <c r="L824">
        <v>48</v>
      </c>
      <c r="M824">
        <v>11</v>
      </c>
      <c r="N824">
        <v>1171</v>
      </c>
      <c r="O824">
        <v>0.28000000000000003</v>
      </c>
      <c r="P824">
        <v>2.33</v>
      </c>
      <c r="Q824">
        <v>1.4999999999999999E-2</v>
      </c>
      <c r="R824">
        <v>30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273.76685749819262</v>
      </c>
      <c r="B825">
        <v>56</v>
      </c>
      <c r="C825">
        <v>3.4220857187274079</v>
      </c>
      <c r="D825">
        <v>132.61596</v>
      </c>
      <c r="E825">
        <v>310.38672199170128</v>
      </c>
      <c r="F825">
        <v>77.445479999999989</v>
      </c>
      <c r="G825">
        <v>32.895480000000013</v>
      </c>
      <c r="H825">
        <v>53</v>
      </c>
      <c r="I825">
        <v>45</v>
      </c>
      <c r="J825">
        <v>6</v>
      </c>
      <c r="K825">
        <v>255</v>
      </c>
      <c r="L825">
        <v>46</v>
      </c>
      <c r="M825">
        <v>12</v>
      </c>
      <c r="N825">
        <v>1171</v>
      </c>
      <c r="O825">
        <v>0.28000000000000003</v>
      </c>
      <c r="P825">
        <v>2.33</v>
      </c>
      <c r="Q825">
        <v>1.4999999999999999E-2</v>
      </c>
      <c r="R825">
        <v>30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307.94383265168932</v>
      </c>
      <c r="B826">
        <v>63</v>
      </c>
      <c r="C826">
        <v>3.4215981405743259</v>
      </c>
      <c r="D826">
        <v>99.463999999999999</v>
      </c>
      <c r="E826">
        <v>311.72116182572609</v>
      </c>
      <c r="F826">
        <v>62.648800000000001</v>
      </c>
      <c r="G826">
        <v>37.022399999999998</v>
      </c>
      <c r="H826">
        <v>54</v>
      </c>
      <c r="I826">
        <v>39</v>
      </c>
      <c r="J826">
        <v>3</v>
      </c>
      <c r="K826">
        <v>249</v>
      </c>
      <c r="L826">
        <v>54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30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273.69170188214969</v>
      </c>
      <c r="B827">
        <v>56</v>
      </c>
      <c r="C827">
        <v>3.4211462735268721</v>
      </c>
      <c r="D827">
        <v>130.65600000000001</v>
      </c>
      <c r="E827">
        <v>309.90871369294598</v>
      </c>
      <c r="F827">
        <v>76.218000000000004</v>
      </c>
      <c r="G827">
        <v>32.880000000000003</v>
      </c>
      <c r="H827">
        <v>53</v>
      </c>
      <c r="I827">
        <v>44</v>
      </c>
      <c r="J827">
        <v>6</v>
      </c>
      <c r="K827">
        <v>250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30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273.69170188214969</v>
      </c>
      <c r="B828">
        <v>56</v>
      </c>
      <c r="C828">
        <v>3.4211462735268721</v>
      </c>
      <c r="D828">
        <v>130.65600000000001</v>
      </c>
      <c r="E828">
        <v>309.90871369294598</v>
      </c>
      <c r="F828">
        <v>76.218000000000004</v>
      </c>
      <c r="G828">
        <v>32.880000000000003</v>
      </c>
      <c r="H828">
        <v>53</v>
      </c>
      <c r="I828">
        <v>44</v>
      </c>
      <c r="J828">
        <v>6</v>
      </c>
      <c r="K828">
        <v>251</v>
      </c>
      <c r="L828">
        <v>50</v>
      </c>
      <c r="M828">
        <v>15</v>
      </c>
      <c r="N828">
        <v>1171</v>
      </c>
      <c r="O828">
        <v>0.28000000000000003</v>
      </c>
      <c r="P828">
        <v>2.33</v>
      </c>
      <c r="Q828">
        <v>1.4999999999999999E-2</v>
      </c>
      <c r="R828">
        <v>30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307.86559091714452</v>
      </c>
      <c r="B829">
        <v>62.999999999999993</v>
      </c>
      <c r="C829">
        <v>3.4207287879682728</v>
      </c>
      <c r="D829">
        <v>111.80256</v>
      </c>
      <c r="E829">
        <v>309.59336099585062</v>
      </c>
      <c r="F829">
        <v>62.151900000000012</v>
      </c>
      <c r="G829">
        <v>36.980700000000013</v>
      </c>
      <c r="H829">
        <v>54</v>
      </c>
      <c r="I829">
        <v>59</v>
      </c>
      <c r="J829">
        <v>2</v>
      </c>
      <c r="K829">
        <v>175</v>
      </c>
      <c r="L829">
        <v>35</v>
      </c>
      <c r="M829">
        <v>2</v>
      </c>
      <c r="N829">
        <v>1171</v>
      </c>
      <c r="O829">
        <v>0.28000000000000003</v>
      </c>
      <c r="P829">
        <v>2.33</v>
      </c>
      <c r="Q829">
        <v>1.4999999999999999E-2</v>
      </c>
      <c r="R829">
        <v>30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376.24464568413077</v>
      </c>
      <c r="B830">
        <v>77</v>
      </c>
      <c r="C830">
        <v>3.4204058698557351</v>
      </c>
      <c r="D830">
        <v>155.91297499999999</v>
      </c>
      <c r="E830">
        <v>310.59663033849921</v>
      </c>
      <c r="F830">
        <v>52.592975000000003</v>
      </c>
      <c r="G830">
        <v>45.212975</v>
      </c>
      <c r="H830">
        <v>127</v>
      </c>
      <c r="I830">
        <v>50</v>
      </c>
      <c r="J830">
        <v>41</v>
      </c>
      <c r="K830">
        <v>206</v>
      </c>
      <c r="L830">
        <v>43</v>
      </c>
      <c r="M830">
        <v>11</v>
      </c>
      <c r="N830">
        <v>1171</v>
      </c>
      <c r="O830">
        <v>0.28000000000000003</v>
      </c>
      <c r="P830">
        <v>2.33</v>
      </c>
      <c r="Q830">
        <v>1.4999999999999999E-2</v>
      </c>
      <c r="R830">
        <v>30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273.48534975783758</v>
      </c>
      <c r="B831">
        <v>56</v>
      </c>
      <c r="C831">
        <v>3.41856687197297</v>
      </c>
      <c r="D831">
        <v>143.12100000000001</v>
      </c>
      <c r="E831">
        <v>310.04149377593359</v>
      </c>
      <c r="F831">
        <v>77.406999999999996</v>
      </c>
      <c r="G831">
        <v>32.856999999999999</v>
      </c>
      <c r="H831">
        <v>53</v>
      </c>
      <c r="I831">
        <v>45</v>
      </c>
      <c r="J831">
        <v>6</v>
      </c>
      <c r="K831">
        <v>101</v>
      </c>
      <c r="L831">
        <v>44</v>
      </c>
      <c r="M831">
        <v>5</v>
      </c>
      <c r="N831">
        <v>1171</v>
      </c>
      <c r="O831">
        <v>0.28000000000000003</v>
      </c>
      <c r="P831">
        <v>2.33</v>
      </c>
      <c r="Q831">
        <v>1.4999999999999999E-2</v>
      </c>
      <c r="R831">
        <v>30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256.37889166293883</v>
      </c>
      <c r="B832">
        <v>52.5</v>
      </c>
      <c r="C832">
        <v>3.4183852221725179</v>
      </c>
      <c r="D832">
        <v>143.83000000000001</v>
      </c>
      <c r="E832">
        <v>310.53199142704233</v>
      </c>
      <c r="F832">
        <v>61.546999999999997</v>
      </c>
      <c r="G832">
        <v>30.808</v>
      </c>
      <c r="H832">
        <v>180</v>
      </c>
      <c r="I832">
        <v>56</v>
      </c>
      <c r="J832">
        <v>2</v>
      </c>
      <c r="K832">
        <v>147</v>
      </c>
      <c r="L832">
        <v>32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30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256.3694349427663</v>
      </c>
      <c r="B833">
        <v>52.500000000000007</v>
      </c>
      <c r="C833">
        <v>3.418259132570217</v>
      </c>
      <c r="D833">
        <v>180.72576000000001</v>
      </c>
      <c r="E833">
        <v>309.65975103734439</v>
      </c>
      <c r="F833">
        <v>90.362880000000004</v>
      </c>
      <c r="G833">
        <v>30.795839999999998</v>
      </c>
      <c r="H833">
        <v>22</v>
      </c>
      <c r="I833">
        <v>36</v>
      </c>
      <c r="J833">
        <v>2</v>
      </c>
      <c r="K833">
        <v>242</v>
      </c>
      <c r="L833">
        <v>58</v>
      </c>
      <c r="M833">
        <v>9</v>
      </c>
      <c r="N833">
        <v>1171</v>
      </c>
      <c r="O833">
        <v>0.28000000000000003</v>
      </c>
      <c r="P833">
        <v>2.33</v>
      </c>
      <c r="Q833">
        <v>1.4999999999999999E-2</v>
      </c>
      <c r="R833">
        <v>30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256.3694349427663</v>
      </c>
      <c r="B834">
        <v>52.500000000000007</v>
      </c>
      <c r="C834">
        <v>3.418259132570217</v>
      </c>
      <c r="D834">
        <v>180.72576000000001</v>
      </c>
      <c r="E834">
        <v>309.65975103734439</v>
      </c>
      <c r="F834">
        <v>90.362880000000004</v>
      </c>
      <c r="G834">
        <v>30.795839999999998</v>
      </c>
      <c r="H834">
        <v>22</v>
      </c>
      <c r="I834">
        <v>36</v>
      </c>
      <c r="J834">
        <v>2</v>
      </c>
      <c r="K834">
        <v>243</v>
      </c>
      <c r="L834">
        <v>58</v>
      </c>
      <c r="M834">
        <v>9</v>
      </c>
      <c r="N834">
        <v>1171</v>
      </c>
      <c r="O834">
        <v>0.28000000000000003</v>
      </c>
      <c r="P834">
        <v>2.33</v>
      </c>
      <c r="Q834">
        <v>1.4999999999999999E-2</v>
      </c>
      <c r="R834">
        <v>30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273.41238049771499</v>
      </c>
      <c r="B835">
        <v>56</v>
      </c>
      <c r="C835">
        <v>3.4176547562214381</v>
      </c>
      <c r="D835">
        <v>119.77800000000001</v>
      </c>
      <c r="E835">
        <v>312.39834024896271</v>
      </c>
      <c r="F835">
        <v>76.218000000000004</v>
      </c>
      <c r="G835">
        <v>32.880000000000003</v>
      </c>
      <c r="H835">
        <v>53</v>
      </c>
      <c r="I835">
        <v>44</v>
      </c>
      <c r="J835">
        <v>6</v>
      </c>
      <c r="K835">
        <v>202</v>
      </c>
      <c r="L835">
        <v>50</v>
      </c>
      <c r="M835">
        <v>15</v>
      </c>
      <c r="N835">
        <v>1171</v>
      </c>
      <c r="O835">
        <v>0.28000000000000003</v>
      </c>
      <c r="P835">
        <v>2.33</v>
      </c>
      <c r="Q835">
        <v>1.4999999999999999E-2</v>
      </c>
      <c r="R835">
        <v>30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307.55979933949328</v>
      </c>
      <c r="B836">
        <v>63.000000000000007</v>
      </c>
      <c r="C836">
        <v>3.4173311037721481</v>
      </c>
      <c r="D836">
        <v>459.67320000000012</v>
      </c>
      <c r="E836">
        <v>306.45597997214941</v>
      </c>
      <c r="F836">
        <v>65.978399999999993</v>
      </c>
      <c r="G836">
        <v>36.8964</v>
      </c>
      <c r="H836">
        <v>142</v>
      </c>
      <c r="I836">
        <v>48</v>
      </c>
      <c r="J836">
        <v>25</v>
      </c>
      <c r="K836">
        <v>327</v>
      </c>
      <c r="L836">
        <v>44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30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308.45390423606801</v>
      </c>
      <c r="B837">
        <v>63.190909090909081</v>
      </c>
      <c r="C837">
        <v>3.4169113258778938</v>
      </c>
      <c r="D837">
        <v>100.07371999999999</v>
      </c>
      <c r="E837">
        <v>309.10539419087132</v>
      </c>
      <c r="F837">
        <v>63.079360000000001</v>
      </c>
      <c r="G837">
        <v>37.043947999999993</v>
      </c>
      <c r="H837">
        <v>55</v>
      </c>
      <c r="I837">
        <v>47</v>
      </c>
      <c r="J837">
        <v>6</v>
      </c>
      <c r="K837">
        <v>113</v>
      </c>
      <c r="L837">
        <v>46</v>
      </c>
      <c r="M837">
        <v>14</v>
      </c>
      <c r="N837">
        <v>1171</v>
      </c>
      <c r="O837">
        <v>0.28000000000000003</v>
      </c>
      <c r="P837">
        <v>2.33</v>
      </c>
      <c r="Q837">
        <v>1.4999999999999999E-2</v>
      </c>
      <c r="R837">
        <v>30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307.45986642286351</v>
      </c>
      <c r="B838">
        <v>63.000000000000007</v>
      </c>
      <c r="C838">
        <v>3.4162207380318161</v>
      </c>
      <c r="D838">
        <v>100.0406</v>
      </c>
      <c r="E838">
        <v>312.61742738589209</v>
      </c>
      <c r="F838">
        <v>63.062800000000003</v>
      </c>
      <c r="G838">
        <v>36.977800000000002</v>
      </c>
      <c r="H838">
        <v>55</v>
      </c>
      <c r="I838">
        <v>47</v>
      </c>
      <c r="J838">
        <v>6</v>
      </c>
      <c r="K838">
        <v>249</v>
      </c>
      <c r="L838">
        <v>46</v>
      </c>
      <c r="M838">
        <v>16</v>
      </c>
      <c r="N838">
        <v>1171</v>
      </c>
      <c r="O838">
        <v>0.28000000000000003</v>
      </c>
      <c r="P838">
        <v>2.33</v>
      </c>
      <c r="Q838">
        <v>1.4999999999999999E-2</v>
      </c>
      <c r="R838">
        <v>30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273.22594865845127</v>
      </c>
      <c r="B839">
        <v>56</v>
      </c>
      <c r="C839">
        <v>3.4153243582306421</v>
      </c>
      <c r="D839">
        <v>132.47980000000001</v>
      </c>
      <c r="E839">
        <v>310.15767634854768</v>
      </c>
      <c r="F839">
        <v>77.377399999999994</v>
      </c>
      <c r="G839">
        <v>32.827399999999997</v>
      </c>
      <c r="H839">
        <v>53</v>
      </c>
      <c r="I839">
        <v>45</v>
      </c>
      <c r="J839">
        <v>6</v>
      </c>
      <c r="K839">
        <v>246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30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273.17082614524207</v>
      </c>
      <c r="B840">
        <v>56.000000000000007</v>
      </c>
      <c r="C840">
        <v>3.4146353268155258</v>
      </c>
      <c r="D840">
        <v>194.41872000000001</v>
      </c>
      <c r="E840">
        <v>310.79502074688787</v>
      </c>
      <c r="F840">
        <v>75.564359999999994</v>
      </c>
      <c r="G840">
        <v>32.829360000000001</v>
      </c>
      <c r="H840">
        <v>9</v>
      </c>
      <c r="I840">
        <v>40</v>
      </c>
      <c r="J840">
        <v>2</v>
      </c>
      <c r="K840">
        <v>252</v>
      </c>
      <c r="L840">
        <v>54</v>
      </c>
      <c r="M840">
        <v>14</v>
      </c>
      <c r="N840">
        <v>1171</v>
      </c>
      <c r="O840">
        <v>0.28000000000000003</v>
      </c>
      <c r="P840">
        <v>2.33</v>
      </c>
      <c r="Q840">
        <v>1.4999999999999999E-2</v>
      </c>
      <c r="R840">
        <v>30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266.34039965480508</v>
      </c>
      <c r="B841">
        <v>54.600000000000023</v>
      </c>
      <c r="C841">
        <v>3.414620508394937</v>
      </c>
      <c r="D841">
        <v>192.696</v>
      </c>
      <c r="E841">
        <v>302.63900414937763</v>
      </c>
      <c r="F841">
        <v>96.347999999999999</v>
      </c>
      <c r="G841">
        <v>31.901399999999999</v>
      </c>
      <c r="H841">
        <v>22</v>
      </c>
      <c r="I841">
        <v>39</v>
      </c>
      <c r="J841">
        <v>2</v>
      </c>
      <c r="K841">
        <v>91</v>
      </c>
      <c r="L841">
        <v>55</v>
      </c>
      <c r="M841">
        <v>3</v>
      </c>
      <c r="N841">
        <v>1171</v>
      </c>
      <c r="O841">
        <v>0.28000000000000003</v>
      </c>
      <c r="P841">
        <v>2.33</v>
      </c>
      <c r="Q841">
        <v>1.4999999999999999E-2</v>
      </c>
      <c r="R841">
        <v>30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307.1421921527155</v>
      </c>
      <c r="B842">
        <v>63</v>
      </c>
      <c r="C842">
        <v>3.4126910239190611</v>
      </c>
      <c r="D842">
        <v>97.879800000000003</v>
      </c>
      <c r="E842">
        <v>312.69709543568467</v>
      </c>
      <c r="F842">
        <v>61.427399999999999</v>
      </c>
      <c r="G842">
        <v>36.940800000000003</v>
      </c>
      <c r="H842">
        <v>55</v>
      </c>
      <c r="I842">
        <v>45</v>
      </c>
      <c r="J842">
        <v>6</v>
      </c>
      <c r="K842">
        <v>60</v>
      </c>
      <c r="L842">
        <v>49</v>
      </c>
      <c r="M842">
        <v>20</v>
      </c>
      <c r="N842">
        <v>1171</v>
      </c>
      <c r="O842">
        <v>0.28000000000000003</v>
      </c>
      <c r="P842">
        <v>2.33</v>
      </c>
      <c r="Q842">
        <v>1.4999999999999999E-2</v>
      </c>
      <c r="R842">
        <v>30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272.95166021941708</v>
      </c>
      <c r="B843">
        <v>56</v>
      </c>
      <c r="C843">
        <v>3.4118957527427138</v>
      </c>
      <c r="D843">
        <v>183.74607</v>
      </c>
      <c r="E843">
        <v>309.53526970954363</v>
      </c>
      <c r="F843">
        <v>75.521070000000009</v>
      </c>
      <c r="G843">
        <v>32.786070000000002</v>
      </c>
      <c r="H843">
        <v>9</v>
      </c>
      <c r="I843">
        <v>40</v>
      </c>
      <c r="J843">
        <v>2</v>
      </c>
      <c r="K843">
        <v>267</v>
      </c>
      <c r="L843">
        <v>51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30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272.8283819686107</v>
      </c>
      <c r="B844">
        <v>56</v>
      </c>
      <c r="C844">
        <v>3.4103547746076339</v>
      </c>
      <c r="D844">
        <v>132.399</v>
      </c>
      <c r="E844">
        <v>310.70539419087129</v>
      </c>
      <c r="F844">
        <v>77.337000000000003</v>
      </c>
      <c r="G844">
        <v>32.786999999999999</v>
      </c>
      <c r="H844">
        <v>53</v>
      </c>
      <c r="I844">
        <v>45</v>
      </c>
      <c r="J844">
        <v>6</v>
      </c>
      <c r="K844">
        <v>58</v>
      </c>
      <c r="L844">
        <v>48</v>
      </c>
      <c r="M844">
        <v>5</v>
      </c>
      <c r="N844">
        <v>1171</v>
      </c>
      <c r="O844">
        <v>0.28000000000000003</v>
      </c>
      <c r="P844">
        <v>2.33</v>
      </c>
      <c r="Q844">
        <v>1.4999999999999999E-2</v>
      </c>
      <c r="R844">
        <v>30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272.75039513059829</v>
      </c>
      <c r="B845">
        <v>56.000000000000007</v>
      </c>
      <c r="C845">
        <v>3.4093799391324802</v>
      </c>
      <c r="D845">
        <v>121.89595</v>
      </c>
      <c r="E845">
        <v>312.06804979253121</v>
      </c>
      <c r="F845">
        <v>77.345950000000002</v>
      </c>
      <c r="G845">
        <v>32.795949999999998</v>
      </c>
      <c r="H845">
        <v>53</v>
      </c>
      <c r="I845">
        <v>45</v>
      </c>
      <c r="J845">
        <v>6</v>
      </c>
      <c r="K845">
        <v>209</v>
      </c>
      <c r="L845">
        <v>47</v>
      </c>
      <c r="M845">
        <v>11</v>
      </c>
      <c r="N845">
        <v>1171</v>
      </c>
      <c r="O845">
        <v>0.28000000000000003</v>
      </c>
      <c r="P845">
        <v>2.33</v>
      </c>
      <c r="Q845">
        <v>1.4999999999999999E-2</v>
      </c>
      <c r="R845">
        <v>30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272.74718671093677</v>
      </c>
      <c r="B846">
        <v>56</v>
      </c>
      <c r="C846">
        <v>3.40933983388671</v>
      </c>
      <c r="D846">
        <v>194.2944</v>
      </c>
      <c r="E846">
        <v>309.95850622406641</v>
      </c>
      <c r="F846">
        <v>75.502200000000002</v>
      </c>
      <c r="G846">
        <v>32.767200000000003</v>
      </c>
      <c r="H846">
        <v>9</v>
      </c>
      <c r="I846">
        <v>40</v>
      </c>
      <c r="J846">
        <v>2</v>
      </c>
      <c r="K846">
        <v>242</v>
      </c>
      <c r="L846">
        <v>51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30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272.74718671093677</v>
      </c>
      <c r="B847">
        <v>56</v>
      </c>
      <c r="C847">
        <v>3.40933983388671</v>
      </c>
      <c r="D847">
        <v>194.2944</v>
      </c>
      <c r="E847">
        <v>309.95850622406641</v>
      </c>
      <c r="F847">
        <v>75.502200000000002</v>
      </c>
      <c r="G847">
        <v>32.767200000000003</v>
      </c>
      <c r="H847">
        <v>9</v>
      </c>
      <c r="I847">
        <v>40</v>
      </c>
      <c r="J847">
        <v>2</v>
      </c>
      <c r="K847">
        <v>243</v>
      </c>
      <c r="L847">
        <v>51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30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272.56349097526748</v>
      </c>
      <c r="B848">
        <v>56</v>
      </c>
      <c r="C848">
        <v>3.407043637190843</v>
      </c>
      <c r="D848">
        <v>193.15296000000001</v>
      </c>
      <c r="E848">
        <v>310.43100416990319</v>
      </c>
      <c r="F848">
        <v>75.131280000000004</v>
      </c>
      <c r="G848">
        <v>32.751480000000001</v>
      </c>
      <c r="H848">
        <v>7</v>
      </c>
      <c r="I848">
        <v>43</v>
      </c>
      <c r="J848">
        <v>3</v>
      </c>
      <c r="K848">
        <v>333</v>
      </c>
      <c r="L848">
        <v>51</v>
      </c>
      <c r="M848">
        <v>12</v>
      </c>
      <c r="N848">
        <v>1171</v>
      </c>
      <c r="O848">
        <v>0.28000000000000003</v>
      </c>
      <c r="P848">
        <v>2.33</v>
      </c>
      <c r="Q848">
        <v>1.4999999999999999E-2</v>
      </c>
      <c r="R848">
        <v>30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272.5603578488695</v>
      </c>
      <c r="B849">
        <v>56</v>
      </c>
      <c r="C849">
        <v>3.4070044731108688</v>
      </c>
      <c r="D849">
        <v>94.291800000000009</v>
      </c>
      <c r="E849">
        <v>312.43275844533832</v>
      </c>
      <c r="F849">
        <v>52.343400000000003</v>
      </c>
      <c r="G849">
        <v>32.777999999999999</v>
      </c>
      <c r="H849">
        <v>17</v>
      </c>
      <c r="I849">
        <v>30</v>
      </c>
      <c r="J849">
        <v>1</v>
      </c>
      <c r="K849">
        <v>53</v>
      </c>
      <c r="L849">
        <v>66</v>
      </c>
      <c r="M849">
        <v>2</v>
      </c>
      <c r="N849">
        <v>1171</v>
      </c>
      <c r="O849">
        <v>0.28000000000000003</v>
      </c>
      <c r="P849">
        <v>2.33</v>
      </c>
      <c r="Q849">
        <v>1.4999999999999999E-2</v>
      </c>
      <c r="R849">
        <v>30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306.40584839043362</v>
      </c>
      <c r="B850">
        <v>63</v>
      </c>
      <c r="C850">
        <v>3.4045094265603741</v>
      </c>
      <c r="D850">
        <v>99.783000000000001</v>
      </c>
      <c r="E850">
        <v>312.48272867278291</v>
      </c>
      <c r="F850">
        <v>62.933999999999997</v>
      </c>
      <c r="G850">
        <v>36.848999999999997</v>
      </c>
      <c r="H850">
        <v>55</v>
      </c>
      <c r="I850">
        <v>47</v>
      </c>
      <c r="J850">
        <v>6</v>
      </c>
      <c r="K850">
        <v>42</v>
      </c>
      <c r="L850">
        <v>46</v>
      </c>
      <c r="M850">
        <v>13</v>
      </c>
      <c r="N850">
        <v>1171</v>
      </c>
      <c r="O850">
        <v>0.28000000000000003</v>
      </c>
      <c r="P850">
        <v>2.33</v>
      </c>
      <c r="Q850">
        <v>1.4999999999999999E-2</v>
      </c>
      <c r="R850">
        <v>30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306.37956650271832</v>
      </c>
      <c r="B851">
        <v>63.000000000000007</v>
      </c>
      <c r="C851">
        <v>3.4042174055857588</v>
      </c>
      <c r="D851">
        <v>98.300399999999996</v>
      </c>
      <c r="E851">
        <v>308.48109299479393</v>
      </c>
      <c r="F851">
        <v>61.956600000000009</v>
      </c>
      <c r="G851">
        <v>36.785400000000003</v>
      </c>
      <c r="H851">
        <v>54</v>
      </c>
      <c r="I851">
        <v>59</v>
      </c>
      <c r="J851">
        <v>2</v>
      </c>
      <c r="K851">
        <v>179</v>
      </c>
      <c r="L851">
        <v>35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30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306.37864139536998</v>
      </c>
      <c r="B852">
        <v>63</v>
      </c>
      <c r="C852">
        <v>3.4042071266152232</v>
      </c>
      <c r="D852">
        <v>165.27600000000001</v>
      </c>
      <c r="E852">
        <v>309.19026650562631</v>
      </c>
      <c r="F852">
        <v>62.491999999999997</v>
      </c>
      <c r="G852">
        <v>36.795999999999999</v>
      </c>
      <c r="H852">
        <v>39</v>
      </c>
      <c r="I852">
        <v>44</v>
      </c>
      <c r="J852">
        <v>5</v>
      </c>
      <c r="K852">
        <v>292</v>
      </c>
      <c r="L852">
        <v>50</v>
      </c>
      <c r="M852">
        <v>15</v>
      </c>
      <c r="N852">
        <v>1171</v>
      </c>
      <c r="O852">
        <v>0.28000000000000003</v>
      </c>
      <c r="P852">
        <v>2.33</v>
      </c>
      <c r="Q852">
        <v>1.4999999999999999E-2</v>
      </c>
      <c r="R852">
        <v>30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306.3761950028931</v>
      </c>
      <c r="B853">
        <v>63</v>
      </c>
      <c r="C853">
        <v>3.4041799444765899</v>
      </c>
      <c r="D853">
        <v>189.23508000000001</v>
      </c>
      <c r="E853">
        <v>309.36597510373451</v>
      </c>
      <c r="F853">
        <v>63.078360000000004</v>
      </c>
      <c r="G853">
        <v>36.798360000000002</v>
      </c>
      <c r="H853">
        <v>39</v>
      </c>
      <c r="I853">
        <v>45</v>
      </c>
      <c r="J853">
        <v>5</v>
      </c>
      <c r="K853">
        <v>97</v>
      </c>
      <c r="L853">
        <v>46</v>
      </c>
      <c r="M853">
        <v>6</v>
      </c>
      <c r="N853">
        <v>1171</v>
      </c>
      <c r="O853">
        <v>0.28000000000000003</v>
      </c>
      <c r="P853">
        <v>2.33</v>
      </c>
      <c r="Q853">
        <v>1.4999999999999999E-2</v>
      </c>
      <c r="R853">
        <v>30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255.30874225315259</v>
      </c>
      <c r="B854">
        <v>52.5</v>
      </c>
      <c r="C854">
        <v>3.4041165633753678</v>
      </c>
      <c r="D854">
        <v>123.6384</v>
      </c>
      <c r="E854">
        <v>310.80177264105782</v>
      </c>
      <c r="F854">
        <v>61.430399999999999</v>
      </c>
      <c r="G854">
        <v>30.6828</v>
      </c>
      <c r="H854">
        <v>123</v>
      </c>
      <c r="I854">
        <v>57</v>
      </c>
      <c r="J854">
        <v>2</v>
      </c>
      <c r="K854">
        <v>147</v>
      </c>
      <c r="L854">
        <v>32</v>
      </c>
      <c r="M854">
        <v>2</v>
      </c>
      <c r="N854">
        <v>1171</v>
      </c>
      <c r="O854">
        <v>0.28000000000000003</v>
      </c>
      <c r="P854">
        <v>2.33</v>
      </c>
      <c r="Q854">
        <v>1.4999999999999999E-2</v>
      </c>
      <c r="R854">
        <v>30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306.20591422568191</v>
      </c>
      <c r="B855">
        <v>63</v>
      </c>
      <c r="C855">
        <v>3.4022879358409091</v>
      </c>
      <c r="D855">
        <v>98.346299999999985</v>
      </c>
      <c r="E855">
        <v>310.50622406639002</v>
      </c>
      <c r="F855">
        <v>61.758749999999999</v>
      </c>
      <c r="G855">
        <v>36.795119999999997</v>
      </c>
      <c r="H855">
        <v>54</v>
      </c>
      <c r="I855">
        <v>38</v>
      </c>
      <c r="J855">
        <v>3</v>
      </c>
      <c r="K855">
        <v>60</v>
      </c>
      <c r="L855">
        <v>56</v>
      </c>
      <c r="M855">
        <v>17</v>
      </c>
      <c r="N855">
        <v>1171</v>
      </c>
      <c r="O855">
        <v>0.28000000000000003</v>
      </c>
      <c r="P855">
        <v>2.33</v>
      </c>
      <c r="Q855">
        <v>1.4999999999999999E-2</v>
      </c>
      <c r="R855">
        <v>30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272.15783080811622</v>
      </c>
      <c r="B856">
        <v>56</v>
      </c>
      <c r="C856">
        <v>3.4019728851014528</v>
      </c>
      <c r="D856">
        <v>140.202</v>
      </c>
      <c r="E856">
        <v>310.89792531120332</v>
      </c>
      <c r="F856">
        <v>75.774000000000001</v>
      </c>
      <c r="G856">
        <v>32.709000000000003</v>
      </c>
      <c r="H856">
        <v>53</v>
      </c>
      <c r="I856">
        <v>45</v>
      </c>
      <c r="J856">
        <v>6</v>
      </c>
      <c r="K856">
        <v>71</v>
      </c>
      <c r="L856">
        <v>47</v>
      </c>
      <c r="M856">
        <v>4</v>
      </c>
      <c r="N856">
        <v>1171</v>
      </c>
      <c r="O856">
        <v>0.28000000000000003</v>
      </c>
      <c r="P856">
        <v>2.33</v>
      </c>
      <c r="Q856">
        <v>1.4999999999999999E-2</v>
      </c>
      <c r="R856">
        <v>30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306.14450701437789</v>
      </c>
      <c r="B857">
        <v>63.000000000000007</v>
      </c>
      <c r="C857">
        <v>3.4016056334930869</v>
      </c>
      <c r="D857">
        <v>137.7165</v>
      </c>
      <c r="E857">
        <v>308.2400635267208</v>
      </c>
      <c r="F857">
        <v>61.825800000000001</v>
      </c>
      <c r="G857">
        <v>36.753540000000001</v>
      </c>
      <c r="H857">
        <v>33</v>
      </c>
      <c r="I857">
        <v>43</v>
      </c>
      <c r="J857">
        <v>3</v>
      </c>
      <c r="K857">
        <v>133</v>
      </c>
      <c r="L857">
        <v>51</v>
      </c>
      <c r="M857">
        <v>13</v>
      </c>
      <c r="N857">
        <v>1171</v>
      </c>
      <c r="O857">
        <v>0.28000000000000003</v>
      </c>
      <c r="P857">
        <v>2.33</v>
      </c>
      <c r="Q857">
        <v>1.4999999999999999E-2</v>
      </c>
      <c r="R857">
        <v>30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306.14450701437789</v>
      </c>
      <c r="B858">
        <v>63.000000000000007</v>
      </c>
      <c r="C858">
        <v>3.4016056334930869</v>
      </c>
      <c r="D858">
        <v>137.7165</v>
      </c>
      <c r="E858">
        <v>308.2400635267208</v>
      </c>
      <c r="F858">
        <v>61.825800000000001</v>
      </c>
      <c r="G858">
        <v>36.753540000000001</v>
      </c>
      <c r="H858">
        <v>332</v>
      </c>
      <c r="I858">
        <v>43</v>
      </c>
      <c r="J858">
        <v>3</v>
      </c>
      <c r="K858">
        <v>133</v>
      </c>
      <c r="L858">
        <v>51</v>
      </c>
      <c r="M858">
        <v>13</v>
      </c>
      <c r="N858">
        <v>1171</v>
      </c>
      <c r="O858">
        <v>0.28000000000000003</v>
      </c>
      <c r="P858">
        <v>2.33</v>
      </c>
      <c r="Q858">
        <v>1.4999999999999999E-2</v>
      </c>
      <c r="R858">
        <v>30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306.1279737494915</v>
      </c>
      <c r="B859">
        <v>63</v>
      </c>
      <c r="C859">
        <v>3.401421930549906</v>
      </c>
      <c r="D859">
        <v>175.87871999999999</v>
      </c>
      <c r="E859">
        <v>310.00829875518667</v>
      </c>
      <c r="F859">
        <v>62.243360000000003</v>
      </c>
      <c r="G859">
        <v>36.778239999999997</v>
      </c>
      <c r="H859">
        <v>39</v>
      </c>
      <c r="I859">
        <v>44</v>
      </c>
      <c r="J859">
        <v>5</v>
      </c>
      <c r="K859">
        <v>245</v>
      </c>
      <c r="L859">
        <v>48</v>
      </c>
      <c r="M859">
        <v>12</v>
      </c>
      <c r="N859">
        <v>1171</v>
      </c>
      <c r="O859">
        <v>0.28000000000000003</v>
      </c>
      <c r="P859">
        <v>2.33</v>
      </c>
      <c r="Q859">
        <v>1.4999999999999999E-2</v>
      </c>
      <c r="R859">
        <v>30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271.96728985577982</v>
      </c>
      <c r="B860">
        <v>56.000000000000007</v>
      </c>
      <c r="C860">
        <v>3.399591123197248</v>
      </c>
      <c r="D860">
        <v>121.7942</v>
      </c>
      <c r="E860">
        <v>311.50207468879671</v>
      </c>
      <c r="F860">
        <v>77.244199999999992</v>
      </c>
      <c r="G860">
        <v>32.694200000000002</v>
      </c>
      <c r="H860">
        <v>53</v>
      </c>
      <c r="I860">
        <v>45</v>
      </c>
      <c r="J860">
        <v>6</v>
      </c>
      <c r="K860">
        <v>190</v>
      </c>
      <c r="L860">
        <v>44</v>
      </c>
      <c r="M860">
        <v>4</v>
      </c>
      <c r="N860">
        <v>1171</v>
      </c>
      <c r="O860">
        <v>0.28000000000000003</v>
      </c>
      <c r="P860">
        <v>2.33</v>
      </c>
      <c r="Q860">
        <v>1.4999999999999999E-2</v>
      </c>
      <c r="R860">
        <v>30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271.86879791270218</v>
      </c>
      <c r="B861">
        <v>56.000000000000007</v>
      </c>
      <c r="C861">
        <v>3.3983599739087769</v>
      </c>
      <c r="D861">
        <v>197.93520000000001</v>
      </c>
      <c r="E861">
        <v>304.58091286307058</v>
      </c>
      <c r="F861">
        <v>53.013599999999997</v>
      </c>
      <c r="G861">
        <v>32.589599999999997</v>
      </c>
      <c r="H861">
        <v>278</v>
      </c>
      <c r="I861">
        <v>48</v>
      </c>
      <c r="J861">
        <v>10</v>
      </c>
      <c r="K861">
        <v>143</v>
      </c>
      <c r="L861">
        <v>46</v>
      </c>
      <c r="M861">
        <v>5</v>
      </c>
      <c r="N861">
        <v>1171</v>
      </c>
      <c r="O861">
        <v>0.28000000000000003</v>
      </c>
      <c r="P861">
        <v>2.33</v>
      </c>
      <c r="Q861">
        <v>1.4999999999999999E-2</v>
      </c>
      <c r="R861">
        <v>30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254.73892033834869</v>
      </c>
      <c r="B862">
        <v>52.500000000000007</v>
      </c>
      <c r="C862">
        <v>3.396518937844649</v>
      </c>
      <c r="D862">
        <v>181.04248000000001</v>
      </c>
      <c r="E862">
        <v>308.16763485477179</v>
      </c>
      <c r="F862">
        <v>90.521240000000006</v>
      </c>
      <c r="G862">
        <v>30.581240000000001</v>
      </c>
      <c r="H862">
        <v>22</v>
      </c>
      <c r="I862">
        <v>36</v>
      </c>
      <c r="J862">
        <v>2</v>
      </c>
      <c r="K862">
        <v>252</v>
      </c>
      <c r="L862">
        <v>58</v>
      </c>
      <c r="M862">
        <v>13</v>
      </c>
      <c r="N862">
        <v>1171</v>
      </c>
      <c r="O862">
        <v>0.28000000000000003</v>
      </c>
      <c r="P862">
        <v>2.33</v>
      </c>
      <c r="Q862">
        <v>1.4999999999999999E-2</v>
      </c>
      <c r="R862">
        <v>30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271.70314535103802</v>
      </c>
      <c r="B863">
        <v>56</v>
      </c>
      <c r="C863">
        <v>3.3962893168879749</v>
      </c>
      <c r="D863">
        <v>130.21199999999999</v>
      </c>
      <c r="E863">
        <v>311.17012448132778</v>
      </c>
      <c r="F863">
        <v>75.995999999999995</v>
      </c>
      <c r="G863">
        <v>32.658000000000001</v>
      </c>
      <c r="H863">
        <v>53</v>
      </c>
      <c r="I863">
        <v>44</v>
      </c>
      <c r="J863">
        <v>6</v>
      </c>
      <c r="K863">
        <v>189</v>
      </c>
      <c r="L863">
        <v>49</v>
      </c>
      <c r="M863">
        <v>8</v>
      </c>
      <c r="N863">
        <v>1171</v>
      </c>
      <c r="O863">
        <v>0.28000000000000003</v>
      </c>
      <c r="P863">
        <v>2.33</v>
      </c>
      <c r="Q863">
        <v>1.4999999999999999E-2</v>
      </c>
      <c r="R863">
        <v>30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305.64606863018571</v>
      </c>
      <c r="B864">
        <v>63</v>
      </c>
      <c r="C864">
        <v>3.396067429224285</v>
      </c>
      <c r="D864">
        <v>99.280799999999999</v>
      </c>
      <c r="E864">
        <v>310.22440121383238</v>
      </c>
      <c r="F864">
        <v>62.557200000000002</v>
      </c>
      <c r="G864">
        <v>36.723599999999998</v>
      </c>
      <c r="H864">
        <v>54</v>
      </c>
      <c r="I864">
        <v>39</v>
      </c>
      <c r="J864">
        <v>3</v>
      </c>
      <c r="K864">
        <v>42</v>
      </c>
      <c r="L864">
        <v>55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30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339.59825333770078</v>
      </c>
      <c r="B865">
        <v>70</v>
      </c>
      <c r="C865">
        <v>3.395982533377008</v>
      </c>
      <c r="D865">
        <v>332.33274</v>
      </c>
      <c r="E865">
        <v>308.75437980948402</v>
      </c>
      <c r="F865">
        <v>59.35437000000001</v>
      </c>
      <c r="G865">
        <v>40.778370000000002</v>
      </c>
      <c r="H865">
        <v>323</v>
      </c>
      <c r="I865">
        <v>60</v>
      </c>
      <c r="J865">
        <v>43</v>
      </c>
      <c r="K865">
        <v>60</v>
      </c>
      <c r="L865">
        <v>33</v>
      </c>
      <c r="M865">
        <v>9</v>
      </c>
      <c r="N865">
        <v>1171</v>
      </c>
      <c r="O865">
        <v>0.28000000000000003</v>
      </c>
      <c r="P865">
        <v>2.33</v>
      </c>
      <c r="Q865">
        <v>1.4999999999999999E-2</v>
      </c>
      <c r="R865">
        <v>30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271.65933430205882</v>
      </c>
      <c r="B866">
        <v>56</v>
      </c>
      <c r="C866">
        <v>3.3957416787757349</v>
      </c>
      <c r="D866">
        <v>130.54499999999999</v>
      </c>
      <c r="E866">
        <v>307.41908713692942</v>
      </c>
      <c r="F866">
        <v>76.162499999999994</v>
      </c>
      <c r="G866">
        <v>32.602499999999999</v>
      </c>
      <c r="H866">
        <v>53</v>
      </c>
      <c r="I866">
        <v>44</v>
      </c>
      <c r="J866">
        <v>6</v>
      </c>
      <c r="K866">
        <v>247</v>
      </c>
      <c r="L866">
        <v>50</v>
      </c>
      <c r="M866">
        <v>15</v>
      </c>
      <c r="N866">
        <v>1171</v>
      </c>
      <c r="O866">
        <v>0.28000000000000003</v>
      </c>
      <c r="P866">
        <v>2.33</v>
      </c>
      <c r="Q866">
        <v>1.4999999999999999E-2</v>
      </c>
      <c r="R866">
        <v>30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271.54606328717881</v>
      </c>
      <c r="B867">
        <v>56</v>
      </c>
      <c r="C867">
        <v>3.394325791089734</v>
      </c>
      <c r="D867">
        <v>119.77800000000001</v>
      </c>
      <c r="E867">
        <v>312.58056905933108</v>
      </c>
      <c r="F867">
        <v>76.218000000000004</v>
      </c>
      <c r="G867">
        <v>32.658000000000001</v>
      </c>
      <c r="H867">
        <v>53</v>
      </c>
      <c r="I867">
        <v>44</v>
      </c>
      <c r="J867">
        <v>6</v>
      </c>
      <c r="K867">
        <v>292</v>
      </c>
      <c r="L867">
        <v>49</v>
      </c>
      <c r="M867">
        <v>15</v>
      </c>
      <c r="N867">
        <v>1171</v>
      </c>
      <c r="O867">
        <v>0.28000000000000003</v>
      </c>
      <c r="P867">
        <v>2.33</v>
      </c>
      <c r="Q867">
        <v>1.4999999999999999E-2</v>
      </c>
      <c r="R867">
        <v>30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271.31508369406271</v>
      </c>
      <c r="B868">
        <v>56</v>
      </c>
      <c r="C868">
        <v>3.3914385461757832</v>
      </c>
      <c r="D868">
        <v>131.09100000000001</v>
      </c>
      <c r="E868">
        <v>311.20331950207469</v>
      </c>
      <c r="F868">
        <v>76.523400000000009</v>
      </c>
      <c r="G868">
        <v>32.611800000000002</v>
      </c>
      <c r="H868">
        <v>52</v>
      </c>
      <c r="I868">
        <v>43</v>
      </c>
      <c r="J868">
        <v>6</v>
      </c>
      <c r="K868">
        <v>188</v>
      </c>
      <c r="L868">
        <v>48</v>
      </c>
      <c r="M868">
        <v>12</v>
      </c>
      <c r="N868">
        <v>1171</v>
      </c>
      <c r="O868">
        <v>0.28000000000000003</v>
      </c>
      <c r="P868">
        <v>2.33</v>
      </c>
      <c r="Q868">
        <v>1.4999999999999999E-2</v>
      </c>
      <c r="R868">
        <v>30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305.21233200109089</v>
      </c>
      <c r="B869">
        <v>63.000000000000007</v>
      </c>
      <c r="C869">
        <v>3.3912481333454538</v>
      </c>
      <c r="D869">
        <v>176.11330000000001</v>
      </c>
      <c r="E869">
        <v>311.12255897741483</v>
      </c>
      <c r="F869">
        <v>62.16122</v>
      </c>
      <c r="G869">
        <v>36.685000000000002</v>
      </c>
      <c r="H869">
        <v>39</v>
      </c>
      <c r="I869">
        <v>44</v>
      </c>
      <c r="J869">
        <v>5</v>
      </c>
      <c r="K869">
        <v>187</v>
      </c>
      <c r="L869">
        <v>50</v>
      </c>
      <c r="M869">
        <v>11</v>
      </c>
      <c r="N869">
        <v>1171</v>
      </c>
      <c r="O869">
        <v>0.28000000000000003</v>
      </c>
      <c r="P869">
        <v>2.33</v>
      </c>
      <c r="Q869">
        <v>1.4999999999999999E-2</v>
      </c>
      <c r="R869">
        <v>30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254.32045732597749</v>
      </c>
      <c r="B870">
        <v>52.500000000000007</v>
      </c>
      <c r="C870">
        <v>3.3909394310130319</v>
      </c>
      <c r="D870">
        <v>170.3554</v>
      </c>
      <c r="E870">
        <v>305.32780082987551</v>
      </c>
      <c r="F870">
        <v>90.435399999999987</v>
      </c>
      <c r="G870">
        <v>30.4954</v>
      </c>
      <c r="H870">
        <v>22</v>
      </c>
      <c r="I870">
        <v>36</v>
      </c>
      <c r="J870">
        <v>2</v>
      </c>
      <c r="K870">
        <v>263</v>
      </c>
      <c r="L870">
        <v>58</v>
      </c>
      <c r="M870">
        <v>10</v>
      </c>
      <c r="N870">
        <v>1171</v>
      </c>
      <c r="O870">
        <v>0.28000000000000003</v>
      </c>
      <c r="P870">
        <v>2.33</v>
      </c>
      <c r="Q870">
        <v>1.4999999999999999E-2</v>
      </c>
      <c r="R870">
        <v>30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372.86366857783628</v>
      </c>
      <c r="B871">
        <v>77</v>
      </c>
      <c r="C871">
        <v>3.3896697143439671</v>
      </c>
      <c r="D871">
        <v>119.44716</v>
      </c>
      <c r="E871">
        <v>311.86281666344888</v>
      </c>
      <c r="F871">
        <v>52.291679999999999</v>
      </c>
      <c r="G871">
        <v>44.82996</v>
      </c>
      <c r="H871">
        <v>319</v>
      </c>
      <c r="I871">
        <v>49</v>
      </c>
      <c r="J871">
        <v>47</v>
      </c>
      <c r="K871">
        <v>203</v>
      </c>
      <c r="L871">
        <v>44</v>
      </c>
      <c r="M871">
        <v>11</v>
      </c>
      <c r="N871">
        <v>1171</v>
      </c>
      <c r="O871">
        <v>0.28000000000000003</v>
      </c>
      <c r="P871">
        <v>2.33</v>
      </c>
      <c r="Q871">
        <v>1.4999999999999999E-2</v>
      </c>
      <c r="R871">
        <v>30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304.84569946342612</v>
      </c>
      <c r="B872">
        <v>63</v>
      </c>
      <c r="C872">
        <v>3.387174438482512</v>
      </c>
      <c r="D872">
        <v>165.11616000000001</v>
      </c>
      <c r="E872">
        <v>310.80497925311198</v>
      </c>
      <c r="F872">
        <v>62.332160000000002</v>
      </c>
      <c r="G872">
        <v>36.636159999999997</v>
      </c>
      <c r="H872">
        <v>39</v>
      </c>
      <c r="I872">
        <v>44</v>
      </c>
      <c r="J872">
        <v>5</v>
      </c>
      <c r="K872">
        <v>205</v>
      </c>
      <c r="L872">
        <v>48</v>
      </c>
      <c r="M872">
        <v>14</v>
      </c>
      <c r="N872">
        <v>1171</v>
      </c>
      <c r="O872">
        <v>0.28000000000000003</v>
      </c>
      <c r="P872">
        <v>2.33</v>
      </c>
      <c r="Q872">
        <v>1.4999999999999999E-2</v>
      </c>
      <c r="R872">
        <v>30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253.84438610767339</v>
      </c>
      <c r="B873">
        <v>52.5</v>
      </c>
      <c r="C873">
        <v>3.384591814768978</v>
      </c>
      <c r="D873">
        <v>180.72</v>
      </c>
      <c r="E873">
        <v>303.86424883693633</v>
      </c>
      <c r="F873">
        <v>90.36</v>
      </c>
      <c r="G873">
        <v>30.42</v>
      </c>
      <c r="H873">
        <v>22</v>
      </c>
      <c r="I873">
        <v>36</v>
      </c>
      <c r="J873">
        <v>2</v>
      </c>
      <c r="K873">
        <v>42</v>
      </c>
      <c r="L873">
        <v>58</v>
      </c>
      <c r="M873">
        <v>10</v>
      </c>
      <c r="N873">
        <v>1171</v>
      </c>
      <c r="O873">
        <v>0.28000000000000003</v>
      </c>
      <c r="P873">
        <v>2.33</v>
      </c>
      <c r="Q873">
        <v>1.4999999999999999E-2</v>
      </c>
      <c r="R873">
        <v>30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372.18380874869541</v>
      </c>
      <c r="B874">
        <v>77</v>
      </c>
      <c r="C874">
        <v>3.3834891704426862</v>
      </c>
      <c r="D874">
        <v>155.8683</v>
      </c>
      <c r="E874">
        <v>311.21317178833738</v>
      </c>
      <c r="F874">
        <v>52.145100000000014</v>
      </c>
      <c r="G874">
        <v>44.7363</v>
      </c>
      <c r="H874">
        <v>127</v>
      </c>
      <c r="I874">
        <v>49</v>
      </c>
      <c r="J874">
        <v>42</v>
      </c>
      <c r="K874">
        <v>208</v>
      </c>
      <c r="L874">
        <v>45</v>
      </c>
      <c r="M874">
        <v>11</v>
      </c>
      <c r="N874">
        <v>1171</v>
      </c>
      <c r="O874">
        <v>0.28000000000000003</v>
      </c>
      <c r="P874">
        <v>2.33</v>
      </c>
      <c r="Q874">
        <v>1.4999999999999999E-2</v>
      </c>
      <c r="R874">
        <v>30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253.7418603280629</v>
      </c>
      <c r="B875">
        <v>52.5</v>
      </c>
      <c r="C875">
        <v>3.3832248043741728</v>
      </c>
      <c r="D875">
        <v>197.21520000000001</v>
      </c>
      <c r="E875">
        <v>304.84647302904563</v>
      </c>
      <c r="F875">
        <v>90.36</v>
      </c>
      <c r="G875">
        <v>30.42</v>
      </c>
      <c r="H875">
        <v>22</v>
      </c>
      <c r="I875">
        <v>36</v>
      </c>
      <c r="J875">
        <v>2</v>
      </c>
      <c r="K875">
        <v>128</v>
      </c>
      <c r="L875">
        <v>58</v>
      </c>
      <c r="M875">
        <v>1</v>
      </c>
      <c r="N875">
        <v>1171</v>
      </c>
      <c r="O875">
        <v>0.28000000000000003</v>
      </c>
      <c r="P875">
        <v>2.33</v>
      </c>
      <c r="Q875">
        <v>1.4999999999999999E-2</v>
      </c>
      <c r="R875">
        <v>30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304.46213765292231</v>
      </c>
      <c r="B876">
        <v>63</v>
      </c>
      <c r="C876">
        <v>3.382912640588025</v>
      </c>
      <c r="D876">
        <v>99.049600000000012</v>
      </c>
      <c r="E876">
        <v>312</v>
      </c>
      <c r="F876">
        <v>62.441600000000008</v>
      </c>
      <c r="G876">
        <v>36.607999999999997</v>
      </c>
      <c r="H876">
        <v>54</v>
      </c>
      <c r="I876">
        <v>39</v>
      </c>
      <c r="J876">
        <v>3</v>
      </c>
      <c r="K876">
        <v>242</v>
      </c>
      <c r="L876">
        <v>52</v>
      </c>
      <c r="M876">
        <v>10</v>
      </c>
      <c r="N876">
        <v>1171</v>
      </c>
      <c r="O876">
        <v>0.28000000000000003</v>
      </c>
      <c r="P876">
        <v>2.33</v>
      </c>
      <c r="Q876">
        <v>1.4999999999999999E-2</v>
      </c>
      <c r="R876">
        <v>30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304.46213765292231</v>
      </c>
      <c r="B877">
        <v>63</v>
      </c>
      <c r="C877">
        <v>3.382912640588025</v>
      </c>
      <c r="D877">
        <v>99.049600000000012</v>
      </c>
      <c r="E877">
        <v>312</v>
      </c>
      <c r="F877">
        <v>62.441600000000008</v>
      </c>
      <c r="G877">
        <v>36.607999999999997</v>
      </c>
      <c r="H877">
        <v>54</v>
      </c>
      <c r="I877">
        <v>39</v>
      </c>
      <c r="J877">
        <v>3</v>
      </c>
      <c r="K877">
        <v>243</v>
      </c>
      <c r="L877">
        <v>52</v>
      </c>
      <c r="M877">
        <v>10</v>
      </c>
      <c r="N877">
        <v>1171</v>
      </c>
      <c r="O877">
        <v>0.28000000000000003</v>
      </c>
      <c r="P877">
        <v>2.33</v>
      </c>
      <c r="Q877">
        <v>1.4999999999999999E-2</v>
      </c>
      <c r="R877">
        <v>30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270.4606351657186</v>
      </c>
      <c r="B878">
        <v>56</v>
      </c>
      <c r="C878">
        <v>3.3807579395714829</v>
      </c>
      <c r="D878">
        <v>398.17920000000009</v>
      </c>
      <c r="E878">
        <v>307.91701244813282</v>
      </c>
      <c r="F878">
        <v>51.219839999999998</v>
      </c>
      <c r="G878">
        <v>32.46528</v>
      </c>
      <c r="H878">
        <v>63</v>
      </c>
      <c r="I878">
        <v>48</v>
      </c>
      <c r="J878">
        <v>13</v>
      </c>
      <c r="K878">
        <v>161</v>
      </c>
      <c r="L878">
        <v>44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30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270.42066503289578</v>
      </c>
      <c r="B879">
        <v>56</v>
      </c>
      <c r="C879">
        <v>3.3802583129111978</v>
      </c>
      <c r="D879">
        <v>223.67519999999999</v>
      </c>
      <c r="E879">
        <v>304.73029045643159</v>
      </c>
      <c r="F879">
        <v>53.246400000000008</v>
      </c>
      <c r="G879">
        <v>32.417999999999999</v>
      </c>
      <c r="H879">
        <v>75</v>
      </c>
      <c r="I879">
        <v>45</v>
      </c>
      <c r="J879">
        <v>2</v>
      </c>
      <c r="K879">
        <v>143</v>
      </c>
      <c r="L879">
        <v>48</v>
      </c>
      <c r="M879">
        <v>5</v>
      </c>
      <c r="N879">
        <v>1171</v>
      </c>
      <c r="O879">
        <v>0.28000000000000003</v>
      </c>
      <c r="P879">
        <v>2.33</v>
      </c>
      <c r="Q879">
        <v>1.4999999999999999E-2</v>
      </c>
      <c r="R879">
        <v>30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371.69648944337177</v>
      </c>
      <c r="B880">
        <v>77</v>
      </c>
      <c r="C880">
        <v>3.379058994939744</v>
      </c>
      <c r="D880">
        <v>126.62736</v>
      </c>
      <c r="E880">
        <v>311.53819152818841</v>
      </c>
      <c r="F880">
        <v>52.135680000000001</v>
      </c>
      <c r="G880">
        <v>44.683680000000003</v>
      </c>
      <c r="H880">
        <v>319</v>
      </c>
      <c r="I880">
        <v>50</v>
      </c>
      <c r="J880">
        <v>46</v>
      </c>
      <c r="K880">
        <v>252</v>
      </c>
      <c r="L880">
        <v>44</v>
      </c>
      <c r="M880">
        <v>12</v>
      </c>
      <c r="N880">
        <v>1171</v>
      </c>
      <c r="O880">
        <v>0.28000000000000003</v>
      </c>
      <c r="P880">
        <v>2.33</v>
      </c>
      <c r="Q880">
        <v>1.4999999999999999E-2</v>
      </c>
      <c r="R880">
        <v>30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270.28079252305929</v>
      </c>
      <c r="B881">
        <v>56</v>
      </c>
      <c r="C881">
        <v>3.378509906538242</v>
      </c>
      <c r="D881">
        <v>452.11040000000003</v>
      </c>
      <c r="E881">
        <v>306.87136929460581</v>
      </c>
      <c r="F881">
        <v>52.149279999999997</v>
      </c>
      <c r="G881">
        <v>32.429760000000002</v>
      </c>
      <c r="H881">
        <v>4</v>
      </c>
      <c r="I881">
        <v>30</v>
      </c>
      <c r="J881">
        <v>1</v>
      </c>
      <c r="K881">
        <v>161</v>
      </c>
      <c r="L881">
        <v>64</v>
      </c>
      <c r="M881">
        <v>9</v>
      </c>
      <c r="N881">
        <v>1171</v>
      </c>
      <c r="O881">
        <v>0.28000000000000003</v>
      </c>
      <c r="P881">
        <v>2.33</v>
      </c>
      <c r="Q881">
        <v>1.4999999999999999E-2</v>
      </c>
      <c r="R881">
        <v>30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304.0557380146559</v>
      </c>
      <c r="B882">
        <v>63</v>
      </c>
      <c r="C882">
        <v>3.3783970890517319</v>
      </c>
      <c r="D882">
        <v>165.01774</v>
      </c>
      <c r="E882">
        <v>310.57261410788391</v>
      </c>
      <c r="F882">
        <v>62.233739999999997</v>
      </c>
      <c r="G882">
        <v>36.537739999999999</v>
      </c>
      <c r="H882">
        <v>39</v>
      </c>
      <c r="I882">
        <v>44</v>
      </c>
      <c r="J882">
        <v>5</v>
      </c>
      <c r="K882">
        <v>266</v>
      </c>
      <c r="L882">
        <v>49</v>
      </c>
      <c r="M882">
        <v>13</v>
      </c>
      <c r="N882">
        <v>1171</v>
      </c>
      <c r="O882">
        <v>0.28000000000000003</v>
      </c>
      <c r="P882">
        <v>2.33</v>
      </c>
      <c r="Q882">
        <v>1.4999999999999999E-2</v>
      </c>
      <c r="R882">
        <v>30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270.08005840337671</v>
      </c>
      <c r="B883">
        <v>56</v>
      </c>
      <c r="C883">
        <v>3.3760007300422101</v>
      </c>
      <c r="D883">
        <v>178.29633999999999</v>
      </c>
      <c r="E883">
        <v>311.48713692946058</v>
      </c>
      <c r="F883">
        <v>73.956339999999997</v>
      </c>
      <c r="G883">
        <v>32.467129999999997</v>
      </c>
      <c r="H883">
        <v>6</v>
      </c>
      <c r="I883">
        <v>47</v>
      </c>
      <c r="J883">
        <v>3</v>
      </c>
      <c r="K883">
        <v>155</v>
      </c>
      <c r="L883">
        <v>47</v>
      </c>
      <c r="M883">
        <v>23</v>
      </c>
      <c r="N883">
        <v>1171</v>
      </c>
      <c r="O883">
        <v>0.28000000000000003</v>
      </c>
      <c r="P883">
        <v>2.33</v>
      </c>
      <c r="Q883">
        <v>1.4999999999999999E-2</v>
      </c>
      <c r="R883">
        <v>30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276.37729625937948</v>
      </c>
      <c r="B884">
        <v>57.358208955223887</v>
      </c>
      <c r="C884">
        <v>3.3729105372274</v>
      </c>
      <c r="D884">
        <v>203.27328</v>
      </c>
      <c r="E884">
        <v>309.38581129664692</v>
      </c>
      <c r="F884">
        <v>74.959012799999996</v>
      </c>
      <c r="G884">
        <v>33.195509999999999</v>
      </c>
      <c r="H884">
        <v>7</v>
      </c>
      <c r="I884">
        <v>42</v>
      </c>
      <c r="J884">
        <v>3</v>
      </c>
      <c r="K884">
        <v>316</v>
      </c>
      <c r="L884">
        <v>52</v>
      </c>
      <c r="M884">
        <v>15</v>
      </c>
      <c r="N884">
        <v>1171</v>
      </c>
      <c r="O884">
        <v>0.28000000000000003</v>
      </c>
      <c r="P884">
        <v>2.33</v>
      </c>
      <c r="Q884">
        <v>1.4999999999999999E-2</v>
      </c>
      <c r="R884">
        <v>30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269.46089777093152</v>
      </c>
      <c r="B885">
        <v>56</v>
      </c>
      <c r="C885">
        <v>3.3682612221366441</v>
      </c>
      <c r="D885">
        <v>193.336704</v>
      </c>
      <c r="E885">
        <v>306.97431029185469</v>
      </c>
      <c r="F885">
        <v>75.223151999999999</v>
      </c>
      <c r="G885">
        <v>32.332751999999999</v>
      </c>
      <c r="H885">
        <v>7</v>
      </c>
      <c r="I885">
        <v>42</v>
      </c>
      <c r="J885">
        <v>3</v>
      </c>
      <c r="K885">
        <v>85</v>
      </c>
      <c r="L885">
        <v>52</v>
      </c>
      <c r="M885">
        <v>12</v>
      </c>
      <c r="N885">
        <v>1171</v>
      </c>
      <c r="O885">
        <v>0.28000000000000003</v>
      </c>
      <c r="P885">
        <v>2.33</v>
      </c>
      <c r="Q885">
        <v>1.4999999999999999E-2</v>
      </c>
      <c r="R885">
        <v>30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252.5888023432264</v>
      </c>
      <c r="B886">
        <v>52.5</v>
      </c>
      <c r="C886">
        <v>3.3678506979096858</v>
      </c>
      <c r="D886">
        <v>180.61920000000001</v>
      </c>
      <c r="E886">
        <v>311.90041493775931</v>
      </c>
      <c r="F886">
        <v>90.309600000000003</v>
      </c>
      <c r="G886">
        <v>30.369599999999998</v>
      </c>
      <c r="H886">
        <v>22</v>
      </c>
      <c r="I886">
        <v>36</v>
      </c>
      <c r="J886">
        <v>2</v>
      </c>
      <c r="K886">
        <v>255</v>
      </c>
      <c r="L886">
        <v>54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30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269.28818953646959</v>
      </c>
      <c r="B887">
        <v>56.000000000000007</v>
      </c>
      <c r="C887">
        <v>3.36610236920587</v>
      </c>
      <c r="D887">
        <v>130.06399999999999</v>
      </c>
      <c r="E887">
        <v>310.73858921161832</v>
      </c>
      <c r="F887">
        <v>75.921999999999997</v>
      </c>
      <c r="G887">
        <v>32.362000000000002</v>
      </c>
      <c r="H887">
        <v>53</v>
      </c>
      <c r="I887">
        <v>44</v>
      </c>
      <c r="J887">
        <v>6</v>
      </c>
      <c r="K887">
        <v>245</v>
      </c>
      <c r="L887">
        <v>50</v>
      </c>
      <c r="M887">
        <v>11</v>
      </c>
      <c r="N887">
        <v>1171</v>
      </c>
      <c r="O887">
        <v>0.28000000000000003</v>
      </c>
      <c r="P887">
        <v>2.33</v>
      </c>
      <c r="Q887">
        <v>1.4999999999999999E-2</v>
      </c>
      <c r="R887">
        <v>30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252.37009323044359</v>
      </c>
      <c r="B888">
        <v>52.5</v>
      </c>
      <c r="C888">
        <v>3.364934576405914</v>
      </c>
      <c r="D888">
        <v>170.2</v>
      </c>
      <c r="E888">
        <v>311.63485477178421</v>
      </c>
      <c r="F888">
        <v>90.28</v>
      </c>
      <c r="G888">
        <v>30.34</v>
      </c>
      <c r="H888">
        <v>22</v>
      </c>
      <c r="I888">
        <v>36</v>
      </c>
      <c r="J888">
        <v>2</v>
      </c>
      <c r="K888">
        <v>265</v>
      </c>
      <c r="L888">
        <v>56</v>
      </c>
      <c r="M888">
        <v>10</v>
      </c>
      <c r="N888">
        <v>1171</v>
      </c>
      <c r="O888">
        <v>0.28000000000000003</v>
      </c>
      <c r="P888">
        <v>2.33</v>
      </c>
      <c r="Q888">
        <v>1.4999999999999999E-2</v>
      </c>
      <c r="R888">
        <v>30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279.06398370876047</v>
      </c>
      <c r="B889">
        <v>58.100000000000009</v>
      </c>
      <c r="C889">
        <v>3.362216671189886</v>
      </c>
      <c r="D889">
        <v>204.59520000000001</v>
      </c>
      <c r="E889">
        <v>310.30705394190869</v>
      </c>
      <c r="F889">
        <v>79.209600000000009</v>
      </c>
      <c r="G889">
        <v>33.530880000000003</v>
      </c>
      <c r="H889">
        <v>6</v>
      </c>
      <c r="I889">
        <v>52</v>
      </c>
      <c r="J889">
        <v>3</v>
      </c>
      <c r="K889">
        <v>91</v>
      </c>
      <c r="L889">
        <v>42</v>
      </c>
      <c r="M889">
        <v>4</v>
      </c>
      <c r="N889">
        <v>1171</v>
      </c>
      <c r="O889">
        <v>0.28000000000000003</v>
      </c>
      <c r="P889">
        <v>2.33</v>
      </c>
      <c r="Q889">
        <v>1.4999999999999999E-2</v>
      </c>
      <c r="R889">
        <v>30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369.77349818907061</v>
      </c>
      <c r="B890">
        <v>77</v>
      </c>
      <c r="C890">
        <v>3.3615772562642778</v>
      </c>
      <c r="D890">
        <v>162.66720000000001</v>
      </c>
      <c r="E890">
        <v>310.5010055803869</v>
      </c>
      <c r="F890">
        <v>51.813600000000001</v>
      </c>
      <c r="G890">
        <v>44.433599999999998</v>
      </c>
      <c r="H890">
        <v>127</v>
      </c>
      <c r="I890">
        <v>50</v>
      </c>
      <c r="J890">
        <v>41</v>
      </c>
      <c r="K890">
        <v>313</v>
      </c>
      <c r="L890">
        <v>43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30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314.97311580087882</v>
      </c>
      <c r="B891">
        <v>65.625</v>
      </c>
      <c r="C891">
        <v>3.3597132352093739</v>
      </c>
      <c r="D891">
        <v>182.92223999999999</v>
      </c>
      <c r="E891">
        <v>303.06721991701238</v>
      </c>
      <c r="F891">
        <v>63.95776</v>
      </c>
      <c r="G891">
        <v>37.73312</v>
      </c>
      <c r="H891">
        <v>39</v>
      </c>
      <c r="I891">
        <v>46</v>
      </c>
      <c r="J891">
        <v>5</v>
      </c>
      <c r="K891">
        <v>254</v>
      </c>
      <c r="L891">
        <v>48</v>
      </c>
      <c r="M891">
        <v>9</v>
      </c>
      <c r="N891">
        <v>1171</v>
      </c>
      <c r="O891">
        <v>0.28000000000000003</v>
      </c>
      <c r="P891">
        <v>2.33</v>
      </c>
      <c r="Q891">
        <v>1.4999999999999999E-2</v>
      </c>
      <c r="R891">
        <v>30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251.93253207601171</v>
      </c>
      <c r="B892">
        <v>52.500000000000007</v>
      </c>
      <c r="C892">
        <v>3.3591004276801559</v>
      </c>
      <c r="D892">
        <v>180.44159999999999</v>
      </c>
      <c r="E892">
        <v>311.103734439834</v>
      </c>
      <c r="F892">
        <v>90.220799999999997</v>
      </c>
      <c r="G892">
        <v>30.280799999999999</v>
      </c>
      <c r="H892">
        <v>22</v>
      </c>
      <c r="I892">
        <v>36</v>
      </c>
      <c r="J892">
        <v>2</v>
      </c>
      <c r="K892">
        <v>253</v>
      </c>
      <c r="L892">
        <v>58</v>
      </c>
      <c r="M892">
        <v>10</v>
      </c>
      <c r="N892">
        <v>1171</v>
      </c>
      <c r="O892">
        <v>0.28000000000000003</v>
      </c>
      <c r="P892">
        <v>2.33</v>
      </c>
      <c r="Q892">
        <v>1.4999999999999999E-2</v>
      </c>
      <c r="R892">
        <v>30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268.63245138172522</v>
      </c>
      <c r="B893">
        <v>56.000000000000007</v>
      </c>
      <c r="C893">
        <v>3.3579056422715641</v>
      </c>
      <c r="D893">
        <v>179.50919999999999</v>
      </c>
      <c r="E893">
        <v>310.40663900414938</v>
      </c>
      <c r="F893">
        <v>74.059200000000004</v>
      </c>
      <c r="G893">
        <v>32.278799999999997</v>
      </c>
      <c r="H893">
        <v>9</v>
      </c>
      <c r="I893">
        <v>38</v>
      </c>
      <c r="J893">
        <v>2</v>
      </c>
      <c r="K893">
        <v>264</v>
      </c>
      <c r="L893">
        <v>56</v>
      </c>
      <c r="M893">
        <v>12</v>
      </c>
      <c r="N893">
        <v>1171</v>
      </c>
      <c r="O893">
        <v>0.28000000000000003</v>
      </c>
      <c r="P893">
        <v>2.33</v>
      </c>
      <c r="Q893">
        <v>1.4999999999999999E-2</v>
      </c>
      <c r="R893">
        <v>30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251.71906726389989</v>
      </c>
      <c r="B894">
        <v>52.500000000000007</v>
      </c>
      <c r="C894">
        <v>3.356254230185332</v>
      </c>
      <c r="D894">
        <v>180.39424</v>
      </c>
      <c r="E894">
        <v>311.26307053941912</v>
      </c>
      <c r="F894">
        <v>90.197119999999998</v>
      </c>
      <c r="G894">
        <v>30.25712</v>
      </c>
      <c r="H894">
        <v>22</v>
      </c>
      <c r="I894">
        <v>36</v>
      </c>
      <c r="J894">
        <v>2</v>
      </c>
      <c r="K894">
        <v>246</v>
      </c>
      <c r="L894">
        <v>56</v>
      </c>
      <c r="M894">
        <v>8</v>
      </c>
      <c r="N894">
        <v>1171</v>
      </c>
      <c r="O894">
        <v>0.28000000000000003</v>
      </c>
      <c r="P894">
        <v>2.33</v>
      </c>
      <c r="Q894">
        <v>1.4999999999999999E-2</v>
      </c>
      <c r="R894">
        <v>30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335.52631116990779</v>
      </c>
      <c r="B895">
        <v>70</v>
      </c>
      <c r="C895">
        <v>3.3552631116990779</v>
      </c>
      <c r="D895">
        <v>303.67991999999998</v>
      </c>
      <c r="E895">
        <v>309.57308324604622</v>
      </c>
      <c r="F895">
        <v>56.82696</v>
      </c>
      <c r="G895">
        <v>40.302959999999999</v>
      </c>
      <c r="H895">
        <v>323</v>
      </c>
      <c r="I895">
        <v>51</v>
      </c>
      <c r="J895">
        <v>45</v>
      </c>
      <c r="K895">
        <v>252</v>
      </c>
      <c r="L895">
        <v>43</v>
      </c>
      <c r="M895">
        <v>12</v>
      </c>
      <c r="N895">
        <v>1171</v>
      </c>
      <c r="O895">
        <v>0.28000000000000003</v>
      </c>
      <c r="P895">
        <v>2.33</v>
      </c>
      <c r="Q895">
        <v>1.4999999999999999E-2</v>
      </c>
      <c r="R895">
        <v>30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335.47514312014852</v>
      </c>
      <c r="B896">
        <v>70</v>
      </c>
      <c r="C896">
        <v>3.354751431201485</v>
      </c>
      <c r="D896">
        <v>97.025579999999991</v>
      </c>
      <c r="E896">
        <v>311.82403816734649</v>
      </c>
      <c r="F896">
        <v>56.691540000000003</v>
      </c>
      <c r="G896">
        <v>40.334040000000002</v>
      </c>
      <c r="H896">
        <v>84</v>
      </c>
      <c r="I896">
        <v>50</v>
      </c>
      <c r="J896">
        <v>45</v>
      </c>
      <c r="K896">
        <v>247</v>
      </c>
      <c r="L896">
        <v>44</v>
      </c>
      <c r="M896">
        <v>12</v>
      </c>
      <c r="N896">
        <v>1171</v>
      </c>
      <c r="O896">
        <v>0.28000000000000003</v>
      </c>
      <c r="P896">
        <v>2.33</v>
      </c>
      <c r="Q896">
        <v>1.4999999999999999E-2</v>
      </c>
      <c r="R896">
        <v>30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251.6042360861226</v>
      </c>
      <c r="B897">
        <v>52.5</v>
      </c>
      <c r="C897">
        <v>3.3547231478149682</v>
      </c>
      <c r="D897">
        <v>180.3528</v>
      </c>
      <c r="E897">
        <v>310.70539419087129</v>
      </c>
      <c r="F897">
        <v>90.176400000000001</v>
      </c>
      <c r="G897">
        <v>30.2364</v>
      </c>
      <c r="H897">
        <v>22</v>
      </c>
      <c r="I897">
        <v>36</v>
      </c>
      <c r="J897">
        <v>2</v>
      </c>
      <c r="K897">
        <v>248</v>
      </c>
      <c r="L897">
        <v>56</v>
      </c>
      <c r="M897">
        <v>9</v>
      </c>
      <c r="N897">
        <v>1171</v>
      </c>
      <c r="O897">
        <v>0.28000000000000003</v>
      </c>
      <c r="P897">
        <v>2.33</v>
      </c>
      <c r="Q897">
        <v>1.4999999999999999E-2</v>
      </c>
      <c r="R897">
        <v>30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268.35806126031849</v>
      </c>
      <c r="B898">
        <v>56.000000000000007</v>
      </c>
      <c r="C898">
        <v>3.354475765753981</v>
      </c>
      <c r="D898">
        <v>191.47499999999999</v>
      </c>
      <c r="E898">
        <v>310.3817427385892</v>
      </c>
      <c r="F898">
        <v>74.4255</v>
      </c>
      <c r="G898">
        <v>32.2455</v>
      </c>
      <c r="H898">
        <v>6</v>
      </c>
      <c r="I898">
        <v>49</v>
      </c>
      <c r="J898">
        <v>3</v>
      </c>
      <c r="K898">
        <v>278</v>
      </c>
      <c r="L898">
        <v>45</v>
      </c>
      <c r="M898">
        <v>5</v>
      </c>
      <c r="N898">
        <v>1171</v>
      </c>
      <c r="O898">
        <v>0.28000000000000003</v>
      </c>
      <c r="P898">
        <v>2.33</v>
      </c>
      <c r="Q898">
        <v>1.4999999999999999E-2</v>
      </c>
      <c r="R898">
        <v>30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268.25483583918259</v>
      </c>
      <c r="B899">
        <v>56</v>
      </c>
      <c r="C899">
        <v>3.3531854479897829</v>
      </c>
      <c r="D899">
        <v>228.76934399999999</v>
      </c>
      <c r="E899">
        <v>307.60829875518681</v>
      </c>
      <c r="F899">
        <v>53.508420000000008</v>
      </c>
      <c r="G899">
        <v>32.196420000000003</v>
      </c>
      <c r="H899">
        <v>175</v>
      </c>
      <c r="I899">
        <v>46</v>
      </c>
      <c r="J899">
        <v>3</v>
      </c>
      <c r="K899">
        <v>143</v>
      </c>
      <c r="L899">
        <v>48</v>
      </c>
      <c r="M899">
        <v>5</v>
      </c>
      <c r="N899">
        <v>1171</v>
      </c>
      <c r="O899">
        <v>0.28000000000000003</v>
      </c>
      <c r="P899">
        <v>2.33</v>
      </c>
      <c r="Q899">
        <v>1.4999999999999999E-2</v>
      </c>
      <c r="R899">
        <v>30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268.19222741638299</v>
      </c>
      <c r="B900">
        <v>56</v>
      </c>
      <c r="C900">
        <v>3.3524028427047878</v>
      </c>
      <c r="D900">
        <v>204.3288</v>
      </c>
      <c r="E900">
        <v>310.48962655601662</v>
      </c>
      <c r="F900">
        <v>75.324600000000004</v>
      </c>
      <c r="G900">
        <v>32.226999999999997</v>
      </c>
      <c r="H900">
        <v>9</v>
      </c>
      <c r="I900">
        <v>39</v>
      </c>
      <c r="J900">
        <v>2</v>
      </c>
      <c r="K900">
        <v>101</v>
      </c>
      <c r="L900">
        <v>55</v>
      </c>
      <c r="M900">
        <v>4</v>
      </c>
      <c r="N900">
        <v>1171</v>
      </c>
      <c r="O900">
        <v>0.28000000000000003</v>
      </c>
      <c r="P900">
        <v>2.33</v>
      </c>
      <c r="Q900">
        <v>1.4999999999999999E-2</v>
      </c>
      <c r="R900">
        <v>30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268.19222741638299</v>
      </c>
      <c r="B901">
        <v>56</v>
      </c>
      <c r="C901">
        <v>3.3524028427047878</v>
      </c>
      <c r="D901">
        <v>193.917</v>
      </c>
      <c r="E901">
        <v>310.48962655601662</v>
      </c>
      <c r="F901">
        <v>75.313500000000005</v>
      </c>
      <c r="G901">
        <v>32.226999999999997</v>
      </c>
      <c r="H901">
        <v>9</v>
      </c>
      <c r="I901">
        <v>39</v>
      </c>
      <c r="J901">
        <v>2</v>
      </c>
      <c r="K901">
        <v>248</v>
      </c>
      <c r="L901">
        <v>52</v>
      </c>
      <c r="M901">
        <v>10</v>
      </c>
      <c r="N901">
        <v>1171</v>
      </c>
      <c r="O901">
        <v>0.28000000000000003</v>
      </c>
      <c r="P901">
        <v>2.33</v>
      </c>
      <c r="Q901">
        <v>1.4999999999999999E-2</v>
      </c>
      <c r="R901">
        <v>30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268.19222741638299</v>
      </c>
      <c r="B902">
        <v>56</v>
      </c>
      <c r="C902">
        <v>3.3524028427047878</v>
      </c>
      <c r="D902">
        <v>194.32400000000001</v>
      </c>
      <c r="E902">
        <v>310.48962655601662</v>
      </c>
      <c r="F902">
        <v>75.516999999999996</v>
      </c>
      <c r="G902">
        <v>32.226999999999997</v>
      </c>
      <c r="H902">
        <v>9</v>
      </c>
      <c r="I902">
        <v>39</v>
      </c>
      <c r="J902">
        <v>2</v>
      </c>
      <c r="K902">
        <v>255</v>
      </c>
      <c r="L902">
        <v>55</v>
      </c>
      <c r="M902">
        <v>10</v>
      </c>
      <c r="N902">
        <v>1171</v>
      </c>
      <c r="O902">
        <v>0.28000000000000003</v>
      </c>
      <c r="P902">
        <v>2.33</v>
      </c>
      <c r="Q902">
        <v>1.4999999999999999E-2</v>
      </c>
      <c r="R902">
        <v>30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268.19222741638299</v>
      </c>
      <c r="B903">
        <v>56</v>
      </c>
      <c r="C903">
        <v>3.3524028427047878</v>
      </c>
      <c r="D903">
        <v>183.74199999999999</v>
      </c>
      <c r="E903">
        <v>310.48962655601662</v>
      </c>
      <c r="F903">
        <v>75.516999999999996</v>
      </c>
      <c r="G903">
        <v>32.226999999999997</v>
      </c>
      <c r="H903">
        <v>9</v>
      </c>
      <c r="I903">
        <v>39</v>
      </c>
      <c r="J903">
        <v>2</v>
      </c>
      <c r="K903">
        <v>265</v>
      </c>
      <c r="L903">
        <v>52</v>
      </c>
      <c r="M903">
        <v>11</v>
      </c>
      <c r="N903">
        <v>1171</v>
      </c>
      <c r="O903">
        <v>0.28000000000000003</v>
      </c>
      <c r="P903">
        <v>2.33</v>
      </c>
      <c r="Q903">
        <v>1.4999999999999999E-2</v>
      </c>
      <c r="R903">
        <v>30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341.93338471159802</v>
      </c>
      <c r="B904">
        <v>71.400000000000006</v>
      </c>
      <c r="C904">
        <v>3.3522880854078232</v>
      </c>
      <c r="D904">
        <v>213.73439999999999</v>
      </c>
      <c r="E904">
        <v>309.91901343721003</v>
      </c>
      <c r="F904">
        <v>55.334400000000002</v>
      </c>
      <c r="G904">
        <v>41.078400000000002</v>
      </c>
      <c r="H904">
        <v>126</v>
      </c>
      <c r="I904">
        <v>50</v>
      </c>
      <c r="J904">
        <v>44</v>
      </c>
      <c r="K904">
        <v>202</v>
      </c>
      <c r="L904">
        <v>44</v>
      </c>
      <c r="M904">
        <v>12</v>
      </c>
      <c r="N904">
        <v>1171</v>
      </c>
      <c r="O904">
        <v>0.28000000000000003</v>
      </c>
      <c r="P904">
        <v>2.33</v>
      </c>
      <c r="Q904">
        <v>1.4999999999999999E-2</v>
      </c>
      <c r="R904">
        <v>30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301.63162950137911</v>
      </c>
      <c r="B905">
        <v>63</v>
      </c>
      <c r="C905">
        <v>3.3514625500153228</v>
      </c>
      <c r="D905">
        <v>156.84299999999999</v>
      </c>
      <c r="E905">
        <v>310.98688478533751</v>
      </c>
      <c r="F905">
        <v>60.517200000000003</v>
      </c>
      <c r="G905">
        <v>36.252600000000008</v>
      </c>
      <c r="H905">
        <v>33</v>
      </c>
      <c r="I905">
        <v>42</v>
      </c>
      <c r="J905">
        <v>3</v>
      </c>
      <c r="K905">
        <v>327</v>
      </c>
      <c r="L905">
        <v>52</v>
      </c>
      <c r="M905">
        <v>15</v>
      </c>
      <c r="N905">
        <v>1171</v>
      </c>
      <c r="O905">
        <v>0.28000000000000003</v>
      </c>
      <c r="P905">
        <v>2.33</v>
      </c>
      <c r="Q905">
        <v>1.4999999999999999E-2</v>
      </c>
      <c r="R905">
        <v>30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301.63162950137911</v>
      </c>
      <c r="B906">
        <v>63</v>
      </c>
      <c r="C906">
        <v>3.3514625500153228</v>
      </c>
      <c r="D906">
        <v>156.84299999999999</v>
      </c>
      <c r="E906">
        <v>310.98688478533751</v>
      </c>
      <c r="F906">
        <v>60.517200000000003</v>
      </c>
      <c r="G906">
        <v>36.252600000000008</v>
      </c>
      <c r="H906">
        <v>332</v>
      </c>
      <c r="I906">
        <v>42</v>
      </c>
      <c r="J906">
        <v>3</v>
      </c>
      <c r="K906">
        <v>327</v>
      </c>
      <c r="L906">
        <v>52</v>
      </c>
      <c r="M906">
        <v>15</v>
      </c>
      <c r="N906">
        <v>1171</v>
      </c>
      <c r="O906">
        <v>0.28000000000000003</v>
      </c>
      <c r="P906">
        <v>2.33</v>
      </c>
      <c r="Q906">
        <v>1.4999999999999999E-2</v>
      </c>
      <c r="R906">
        <v>30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268.08366553353761</v>
      </c>
      <c r="B907">
        <v>56</v>
      </c>
      <c r="C907">
        <v>3.3510458191692201</v>
      </c>
      <c r="D907">
        <v>194.2944</v>
      </c>
      <c r="E907">
        <v>310.35684647302912</v>
      </c>
      <c r="F907">
        <v>75.502200000000002</v>
      </c>
      <c r="G907">
        <v>32.212200000000003</v>
      </c>
      <c r="H907">
        <v>9</v>
      </c>
      <c r="I907">
        <v>39</v>
      </c>
      <c r="J907">
        <v>2</v>
      </c>
      <c r="K907">
        <v>244</v>
      </c>
      <c r="L907">
        <v>51</v>
      </c>
      <c r="M907">
        <v>10</v>
      </c>
      <c r="N907">
        <v>1171</v>
      </c>
      <c r="O907">
        <v>0.28000000000000003</v>
      </c>
      <c r="P907">
        <v>2.33</v>
      </c>
      <c r="Q907">
        <v>1.4999999999999999E-2</v>
      </c>
      <c r="R907">
        <v>30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268.06247603178042</v>
      </c>
      <c r="B908">
        <v>56.000000000000007</v>
      </c>
      <c r="C908">
        <v>3.3507809503972541</v>
      </c>
      <c r="D908">
        <v>190.13412</v>
      </c>
      <c r="E908">
        <v>309.70954356846471</v>
      </c>
      <c r="F908">
        <v>73.977059999999994</v>
      </c>
      <c r="G908">
        <v>32.201099999999997</v>
      </c>
      <c r="H908">
        <v>9</v>
      </c>
      <c r="I908">
        <v>38</v>
      </c>
      <c r="J908">
        <v>2</v>
      </c>
      <c r="K908">
        <v>247</v>
      </c>
      <c r="L908">
        <v>55</v>
      </c>
      <c r="M908">
        <v>14</v>
      </c>
      <c r="N908">
        <v>1171</v>
      </c>
      <c r="O908">
        <v>0.28000000000000003</v>
      </c>
      <c r="P908">
        <v>2.33</v>
      </c>
      <c r="Q908">
        <v>1.4999999999999999E-2</v>
      </c>
      <c r="R908">
        <v>30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251.2344819937139</v>
      </c>
      <c r="B909">
        <v>52.5</v>
      </c>
      <c r="C909">
        <v>3.3497930932495188</v>
      </c>
      <c r="D909">
        <v>123.5232</v>
      </c>
      <c r="E909">
        <v>312.25846344102638</v>
      </c>
      <c r="F909">
        <v>61.315199999999997</v>
      </c>
      <c r="G909">
        <v>30.211200000000002</v>
      </c>
      <c r="H909">
        <v>231</v>
      </c>
      <c r="I909">
        <v>53</v>
      </c>
      <c r="J909">
        <v>2</v>
      </c>
      <c r="K909">
        <v>147</v>
      </c>
      <c r="L909">
        <v>32</v>
      </c>
      <c r="M909">
        <v>2</v>
      </c>
      <c r="N909">
        <v>1171</v>
      </c>
      <c r="O909">
        <v>0.28000000000000003</v>
      </c>
      <c r="P909">
        <v>2.33</v>
      </c>
      <c r="Q909">
        <v>1.4999999999999999E-2</v>
      </c>
      <c r="R909">
        <v>30</v>
      </c>
      <c r="S909">
        <v>315</v>
      </c>
      <c r="T909">
        <v>398</v>
      </c>
      <c r="U909">
        <v>240</v>
      </c>
      <c r="V909">
        <v>90</v>
      </c>
      <c r="W909">
        <v>50</v>
      </c>
    </row>
    <row r="910" spans="1:23">
      <c r="A910">
        <v>251.16634116753761</v>
      </c>
      <c r="B910">
        <v>52.5</v>
      </c>
      <c r="C910">
        <v>3.348884548900501</v>
      </c>
      <c r="D910">
        <v>190.4316</v>
      </c>
      <c r="E910">
        <v>310.1742738589212</v>
      </c>
      <c r="F910">
        <v>90.117199999999997</v>
      </c>
      <c r="G910">
        <v>30.177199999999999</v>
      </c>
      <c r="H910">
        <v>22</v>
      </c>
      <c r="I910">
        <v>36</v>
      </c>
      <c r="J910">
        <v>2</v>
      </c>
      <c r="K910">
        <v>101</v>
      </c>
      <c r="L910">
        <v>53</v>
      </c>
      <c r="M910">
        <v>4</v>
      </c>
      <c r="N910">
        <v>1171</v>
      </c>
      <c r="O910">
        <v>0.28000000000000003</v>
      </c>
      <c r="P910">
        <v>2.33</v>
      </c>
      <c r="Q910">
        <v>1.4999999999999999E-2</v>
      </c>
      <c r="R910">
        <v>30</v>
      </c>
      <c r="S910">
        <v>315</v>
      </c>
      <c r="T910">
        <v>398</v>
      </c>
      <c r="U910">
        <v>240</v>
      </c>
      <c r="V910">
        <v>90</v>
      </c>
      <c r="W910">
        <v>50</v>
      </c>
    </row>
    <row r="911" spans="1:23">
      <c r="A911">
        <v>267.8019172678604</v>
      </c>
      <c r="B911">
        <v>56</v>
      </c>
      <c r="C911">
        <v>3.3475239658482558</v>
      </c>
      <c r="D911">
        <v>109.99679999999999</v>
      </c>
      <c r="E911">
        <v>309.02780062510283</v>
      </c>
      <c r="F911">
        <v>52.785600000000002</v>
      </c>
      <c r="G911">
        <v>32.160800000000002</v>
      </c>
      <c r="H911">
        <v>129</v>
      </c>
      <c r="I911">
        <v>59</v>
      </c>
      <c r="J911">
        <v>2</v>
      </c>
      <c r="K911">
        <v>93</v>
      </c>
      <c r="L911">
        <v>41</v>
      </c>
      <c r="M911">
        <v>2</v>
      </c>
      <c r="N911">
        <v>1171</v>
      </c>
      <c r="O911">
        <v>0.28000000000000003</v>
      </c>
      <c r="P911">
        <v>2.33</v>
      </c>
      <c r="Q911">
        <v>1.4999999999999999E-2</v>
      </c>
      <c r="R911">
        <v>30</v>
      </c>
      <c r="S911">
        <v>315</v>
      </c>
      <c r="T911">
        <v>398</v>
      </c>
      <c r="U911">
        <v>240</v>
      </c>
      <c r="V911">
        <v>90</v>
      </c>
      <c r="W911">
        <v>50</v>
      </c>
    </row>
    <row r="912" spans="1:23">
      <c r="A912">
        <v>267.76492763210018</v>
      </c>
      <c r="B912">
        <v>56</v>
      </c>
      <c r="C912">
        <v>3.3470615954012528</v>
      </c>
      <c r="D912">
        <v>194.21892</v>
      </c>
      <c r="E912">
        <v>310.39917012448132</v>
      </c>
      <c r="F912">
        <v>75.464460000000003</v>
      </c>
      <c r="G912">
        <v>32.174460000000003</v>
      </c>
      <c r="H912">
        <v>9</v>
      </c>
      <c r="I912">
        <v>39</v>
      </c>
      <c r="J912">
        <v>2</v>
      </c>
      <c r="K912">
        <v>246</v>
      </c>
      <c r="L912">
        <v>51</v>
      </c>
      <c r="M912">
        <v>9</v>
      </c>
      <c r="N912">
        <v>1171</v>
      </c>
      <c r="O912">
        <v>0.28000000000000003</v>
      </c>
      <c r="P912">
        <v>2.33</v>
      </c>
      <c r="Q912">
        <v>1.4999999999999999E-2</v>
      </c>
      <c r="R912">
        <v>30</v>
      </c>
      <c r="S912">
        <v>315</v>
      </c>
      <c r="T912">
        <v>398</v>
      </c>
      <c r="U912">
        <v>240</v>
      </c>
      <c r="V912">
        <v>90</v>
      </c>
      <c r="W912">
        <v>50</v>
      </c>
    </row>
    <row r="913" spans="1:23">
      <c r="A913">
        <v>256.80195099694822</v>
      </c>
      <c r="B913">
        <v>53.729729729729733</v>
      </c>
      <c r="C913">
        <v>3.3456592207348881</v>
      </c>
      <c r="D913">
        <v>205.32702</v>
      </c>
      <c r="E913">
        <v>307.55817884080409</v>
      </c>
      <c r="F913">
        <v>70.890570000000011</v>
      </c>
      <c r="G913">
        <v>30.821190000000001</v>
      </c>
      <c r="H913">
        <v>8</v>
      </c>
      <c r="I913">
        <v>47</v>
      </c>
      <c r="J913">
        <v>2</v>
      </c>
      <c r="K913">
        <v>217</v>
      </c>
      <c r="L913">
        <v>47</v>
      </c>
      <c r="M913">
        <v>18</v>
      </c>
      <c r="N913">
        <v>1171</v>
      </c>
      <c r="O913">
        <v>0.28000000000000003</v>
      </c>
      <c r="P913">
        <v>2.33</v>
      </c>
      <c r="Q913">
        <v>1.4999999999999999E-2</v>
      </c>
      <c r="R913">
        <v>30</v>
      </c>
      <c r="S913">
        <v>315</v>
      </c>
      <c r="T913">
        <v>398</v>
      </c>
      <c r="U913">
        <v>240</v>
      </c>
      <c r="V913">
        <v>90</v>
      </c>
      <c r="W913">
        <v>50</v>
      </c>
    </row>
    <row r="914" spans="1:23">
      <c r="A914">
        <v>280.13879856327992</v>
      </c>
      <c r="B914">
        <v>58.625</v>
      </c>
      <c r="C914">
        <v>3.3449408783675212</v>
      </c>
      <c r="D914">
        <v>135.58824000000001</v>
      </c>
      <c r="E914">
        <v>308.79336099585061</v>
      </c>
      <c r="F914">
        <v>78.539760000000015</v>
      </c>
      <c r="G914">
        <v>33.639120000000013</v>
      </c>
      <c r="H914">
        <v>53</v>
      </c>
      <c r="I914">
        <v>46</v>
      </c>
      <c r="J914">
        <v>6</v>
      </c>
      <c r="K914">
        <v>254</v>
      </c>
      <c r="L914">
        <v>48</v>
      </c>
      <c r="M914">
        <v>9</v>
      </c>
      <c r="N914">
        <v>1171</v>
      </c>
      <c r="O914">
        <v>0.28000000000000003</v>
      </c>
      <c r="P914">
        <v>2.33</v>
      </c>
      <c r="Q914">
        <v>1.4999999999999999E-2</v>
      </c>
      <c r="R914">
        <v>30</v>
      </c>
      <c r="S914">
        <v>315</v>
      </c>
      <c r="T914">
        <v>398</v>
      </c>
      <c r="U914">
        <v>240</v>
      </c>
      <c r="V914">
        <v>90</v>
      </c>
      <c r="W914">
        <v>50</v>
      </c>
    </row>
    <row r="915" spans="1:23">
      <c r="A915">
        <v>267.52275633809842</v>
      </c>
      <c r="B915">
        <v>56</v>
      </c>
      <c r="C915">
        <v>3.3440344542262301</v>
      </c>
      <c r="D915">
        <v>150.14400000000001</v>
      </c>
      <c r="E915">
        <v>311.98689864228868</v>
      </c>
      <c r="F915">
        <v>53.747999999999998</v>
      </c>
      <c r="G915">
        <v>32.1663</v>
      </c>
      <c r="H915">
        <v>114</v>
      </c>
      <c r="I915">
        <v>61</v>
      </c>
      <c r="J915">
        <v>1</v>
      </c>
      <c r="K915">
        <v>9</v>
      </c>
      <c r="L915">
        <v>41</v>
      </c>
      <c r="M915">
        <v>1</v>
      </c>
      <c r="N915">
        <v>1171</v>
      </c>
      <c r="O915">
        <v>0.28000000000000003</v>
      </c>
      <c r="P915">
        <v>2.33</v>
      </c>
      <c r="Q915">
        <v>1.4999999999999999E-2</v>
      </c>
      <c r="R915">
        <v>30</v>
      </c>
      <c r="S915">
        <v>315</v>
      </c>
      <c r="T915">
        <v>398</v>
      </c>
      <c r="U915">
        <v>240</v>
      </c>
      <c r="V915">
        <v>90</v>
      </c>
      <c r="W915">
        <v>50</v>
      </c>
    </row>
    <row r="916" spans="1:23">
      <c r="A916">
        <v>292.9201801888006</v>
      </c>
      <c r="B916">
        <v>61.32</v>
      </c>
      <c r="C916">
        <v>3.3438376733881352</v>
      </c>
      <c r="D916">
        <v>95.31</v>
      </c>
      <c r="E916">
        <v>311.98510892884082</v>
      </c>
      <c r="F916">
        <v>59.865000000000002</v>
      </c>
      <c r="G916">
        <v>35.22</v>
      </c>
      <c r="H916">
        <v>55</v>
      </c>
      <c r="I916">
        <v>44</v>
      </c>
      <c r="J916">
        <v>6</v>
      </c>
      <c r="K916">
        <v>236</v>
      </c>
      <c r="L916">
        <v>50</v>
      </c>
      <c r="M916">
        <v>12</v>
      </c>
      <c r="N916">
        <v>1171</v>
      </c>
      <c r="O916">
        <v>0.28000000000000003</v>
      </c>
      <c r="P916">
        <v>2.33</v>
      </c>
      <c r="Q916">
        <v>1.4999999999999999E-2</v>
      </c>
      <c r="R916">
        <v>30</v>
      </c>
      <c r="S916">
        <v>315</v>
      </c>
      <c r="T916">
        <v>398</v>
      </c>
      <c r="U916">
        <v>240</v>
      </c>
      <c r="V916">
        <v>90</v>
      </c>
      <c r="W916">
        <v>50</v>
      </c>
    </row>
    <row r="917" spans="1:23">
      <c r="A917">
        <v>267.46928801709828</v>
      </c>
      <c r="B917">
        <v>56</v>
      </c>
      <c r="C917">
        <v>3.3433661002137289</v>
      </c>
      <c r="D917">
        <v>186.3468</v>
      </c>
      <c r="E917">
        <v>310.90456431535267</v>
      </c>
      <c r="F917">
        <v>72.749399999999994</v>
      </c>
      <c r="G917">
        <v>32.145600000000002</v>
      </c>
      <c r="H917">
        <v>6</v>
      </c>
      <c r="I917">
        <v>46</v>
      </c>
      <c r="J917">
        <v>3</v>
      </c>
      <c r="K917">
        <v>60</v>
      </c>
      <c r="L917">
        <v>48</v>
      </c>
      <c r="M917">
        <v>20</v>
      </c>
      <c r="N917">
        <v>1171</v>
      </c>
      <c r="O917">
        <v>0.28000000000000003</v>
      </c>
      <c r="P917">
        <v>2.33</v>
      </c>
      <c r="Q917">
        <v>1.4999999999999999E-2</v>
      </c>
      <c r="R917">
        <v>30</v>
      </c>
      <c r="S917">
        <v>315</v>
      </c>
      <c r="T917">
        <v>398</v>
      </c>
      <c r="U917">
        <v>240</v>
      </c>
      <c r="V917">
        <v>90</v>
      </c>
      <c r="W917">
        <v>50</v>
      </c>
    </row>
    <row r="918" spans="1:23">
      <c r="A918">
        <v>367.56122407789661</v>
      </c>
      <c r="B918">
        <v>77</v>
      </c>
      <c r="C918">
        <v>3.3414656734354229</v>
      </c>
      <c r="D918">
        <v>125.5378</v>
      </c>
      <c r="E918">
        <v>311.14320772737392</v>
      </c>
      <c r="F918">
        <v>51.615200000000002</v>
      </c>
      <c r="G918">
        <v>44.179400000000001</v>
      </c>
      <c r="H918">
        <v>319</v>
      </c>
      <c r="I918">
        <v>51</v>
      </c>
      <c r="J918">
        <v>45</v>
      </c>
      <c r="K918">
        <v>250</v>
      </c>
      <c r="L918">
        <v>43</v>
      </c>
      <c r="M918">
        <v>11</v>
      </c>
      <c r="N918">
        <v>1171</v>
      </c>
      <c r="O918">
        <v>0.28000000000000003</v>
      </c>
      <c r="P918">
        <v>2.33</v>
      </c>
      <c r="Q918">
        <v>1.4999999999999999E-2</v>
      </c>
      <c r="R918">
        <v>30</v>
      </c>
      <c r="S918">
        <v>315</v>
      </c>
      <c r="T918">
        <v>398</v>
      </c>
      <c r="U918">
        <v>240</v>
      </c>
      <c r="V918">
        <v>90</v>
      </c>
      <c r="W918">
        <v>50</v>
      </c>
    </row>
    <row r="919" spans="1:23">
      <c r="A919">
        <v>367.56122407789661</v>
      </c>
      <c r="B919">
        <v>77</v>
      </c>
      <c r="C919">
        <v>3.3414656734354229</v>
      </c>
      <c r="D919">
        <v>125.5378</v>
      </c>
      <c r="E919">
        <v>311.14320772737392</v>
      </c>
      <c r="F919">
        <v>51.615200000000002</v>
      </c>
      <c r="G919">
        <v>44.179400000000001</v>
      </c>
      <c r="H919">
        <v>319</v>
      </c>
      <c r="I919">
        <v>51</v>
      </c>
      <c r="J919">
        <v>45</v>
      </c>
      <c r="K919">
        <v>251</v>
      </c>
      <c r="L919">
        <v>43</v>
      </c>
      <c r="M919">
        <v>11</v>
      </c>
      <c r="N919">
        <v>1171</v>
      </c>
      <c r="O919">
        <v>0.28000000000000003</v>
      </c>
      <c r="P919">
        <v>2.33</v>
      </c>
      <c r="Q919">
        <v>1.4999999999999999E-2</v>
      </c>
      <c r="R919">
        <v>30</v>
      </c>
      <c r="S919">
        <v>315</v>
      </c>
      <c r="T919">
        <v>398</v>
      </c>
      <c r="U919">
        <v>240</v>
      </c>
      <c r="V919">
        <v>90</v>
      </c>
      <c r="W919">
        <v>50</v>
      </c>
    </row>
    <row r="920" spans="1:23">
      <c r="A920">
        <v>267.30307029600613</v>
      </c>
      <c r="B920">
        <v>56</v>
      </c>
      <c r="C920">
        <v>3.3412883787000771</v>
      </c>
      <c r="D920">
        <v>131.202</v>
      </c>
      <c r="E920">
        <v>310.1742738589212</v>
      </c>
      <c r="F920">
        <v>55.011600000000008</v>
      </c>
      <c r="G920">
        <v>32.116000000000007</v>
      </c>
      <c r="H920">
        <v>43</v>
      </c>
      <c r="I920">
        <v>55</v>
      </c>
      <c r="J920">
        <v>2</v>
      </c>
      <c r="K920">
        <v>56</v>
      </c>
      <c r="L920">
        <v>38</v>
      </c>
      <c r="M920">
        <v>3</v>
      </c>
      <c r="N920">
        <v>1171</v>
      </c>
      <c r="O920">
        <v>0.28000000000000003</v>
      </c>
      <c r="P920">
        <v>2.33</v>
      </c>
      <c r="Q920">
        <v>1.4999999999999999E-2</v>
      </c>
      <c r="R920">
        <v>30</v>
      </c>
      <c r="S920">
        <v>315</v>
      </c>
      <c r="T920">
        <v>398</v>
      </c>
      <c r="U920">
        <v>240</v>
      </c>
      <c r="V920">
        <v>90</v>
      </c>
      <c r="W920">
        <v>50</v>
      </c>
    </row>
    <row r="921" spans="1:23">
      <c r="A921">
        <v>267.27233154243828</v>
      </c>
      <c r="B921">
        <v>56</v>
      </c>
      <c r="C921">
        <v>3.3409041442804792</v>
      </c>
      <c r="D921">
        <v>117.26674</v>
      </c>
      <c r="E921">
        <v>311.26970954356841</v>
      </c>
      <c r="F921">
        <v>74.696740000000005</v>
      </c>
      <c r="G921">
        <v>32.126739999999998</v>
      </c>
      <c r="H921">
        <v>53</v>
      </c>
      <c r="I921">
        <v>43</v>
      </c>
      <c r="J921">
        <v>6</v>
      </c>
      <c r="K921">
        <v>266</v>
      </c>
      <c r="L921">
        <v>49</v>
      </c>
      <c r="M921">
        <v>13</v>
      </c>
      <c r="N921">
        <v>1171</v>
      </c>
      <c r="O921">
        <v>0.28000000000000003</v>
      </c>
      <c r="P921">
        <v>2.33</v>
      </c>
      <c r="Q921">
        <v>1.4999999999999999E-2</v>
      </c>
      <c r="R921">
        <v>30</v>
      </c>
      <c r="S921">
        <v>315</v>
      </c>
      <c r="T921">
        <v>398</v>
      </c>
      <c r="U921">
        <v>240</v>
      </c>
      <c r="V921">
        <v>90</v>
      </c>
      <c r="W921">
        <v>50</v>
      </c>
    </row>
    <row r="922" spans="1:23">
      <c r="A922">
        <v>267.22999288476188</v>
      </c>
      <c r="B922">
        <v>56.000000000000007</v>
      </c>
      <c r="C922">
        <v>3.340374911059524</v>
      </c>
      <c r="D922">
        <v>115.62869999999999</v>
      </c>
      <c r="E922">
        <v>311.40248962655602</v>
      </c>
      <c r="F922">
        <v>73.759500000000003</v>
      </c>
      <c r="G922">
        <v>32.123399999999997</v>
      </c>
      <c r="H922">
        <v>52</v>
      </c>
      <c r="I922">
        <v>41</v>
      </c>
      <c r="J922">
        <v>6</v>
      </c>
      <c r="K922">
        <v>208</v>
      </c>
      <c r="L922">
        <v>48</v>
      </c>
      <c r="M922">
        <v>15</v>
      </c>
      <c r="N922">
        <v>1171</v>
      </c>
      <c r="O922">
        <v>0.28000000000000003</v>
      </c>
      <c r="P922">
        <v>2.33</v>
      </c>
      <c r="Q922">
        <v>1.4999999999999999E-2</v>
      </c>
      <c r="R922">
        <v>30</v>
      </c>
      <c r="S922">
        <v>315</v>
      </c>
      <c r="T922">
        <v>398</v>
      </c>
      <c r="U922">
        <v>240</v>
      </c>
      <c r="V922">
        <v>90</v>
      </c>
      <c r="W922">
        <v>50</v>
      </c>
    </row>
    <row r="923" spans="1:23">
      <c r="A923">
        <v>367.42283394312841</v>
      </c>
      <c r="B923">
        <v>77</v>
      </c>
      <c r="C923">
        <v>3.340207581301168</v>
      </c>
      <c r="D923">
        <v>125.39592</v>
      </c>
      <c r="E923">
        <v>311.27537563444952</v>
      </c>
      <c r="F923">
        <v>51.578279999999999</v>
      </c>
      <c r="G923">
        <v>44.165159999999993</v>
      </c>
      <c r="H923">
        <v>319</v>
      </c>
      <c r="I923">
        <v>52</v>
      </c>
      <c r="J923">
        <v>44</v>
      </c>
      <c r="K923">
        <v>247</v>
      </c>
      <c r="L923">
        <v>41</v>
      </c>
      <c r="M923">
        <v>12</v>
      </c>
      <c r="N923">
        <v>1171</v>
      </c>
      <c r="O923">
        <v>0.28000000000000003</v>
      </c>
      <c r="P923">
        <v>2.33</v>
      </c>
      <c r="Q923">
        <v>1.4999999999999999E-2</v>
      </c>
      <c r="R923">
        <v>30</v>
      </c>
      <c r="S923">
        <v>315</v>
      </c>
      <c r="T923">
        <v>398</v>
      </c>
      <c r="U923">
        <v>240</v>
      </c>
      <c r="V923">
        <v>90</v>
      </c>
      <c r="W923">
        <v>50</v>
      </c>
    </row>
    <row r="924" spans="1:23">
      <c r="A924">
        <v>267.18312554120058</v>
      </c>
      <c r="B924">
        <v>56.000000000000007</v>
      </c>
      <c r="C924">
        <v>3.3397890692650081</v>
      </c>
      <c r="D924">
        <v>199.7406</v>
      </c>
      <c r="E924">
        <v>306.20438773302283</v>
      </c>
      <c r="F924">
        <v>52.917299999999997</v>
      </c>
      <c r="G924">
        <v>32.049300000000002</v>
      </c>
      <c r="H924">
        <v>179</v>
      </c>
      <c r="I924">
        <v>47</v>
      </c>
      <c r="J924">
        <v>3</v>
      </c>
      <c r="K924">
        <v>143</v>
      </c>
      <c r="L924">
        <v>47</v>
      </c>
      <c r="M924">
        <v>5</v>
      </c>
      <c r="N924">
        <v>1171</v>
      </c>
      <c r="O924">
        <v>0.28000000000000003</v>
      </c>
      <c r="P924">
        <v>2.33</v>
      </c>
      <c r="Q924">
        <v>1.4999999999999999E-2</v>
      </c>
      <c r="R924">
        <v>30</v>
      </c>
      <c r="S924">
        <v>315</v>
      </c>
      <c r="T924">
        <v>398</v>
      </c>
      <c r="U924">
        <v>240</v>
      </c>
      <c r="V924">
        <v>90</v>
      </c>
      <c r="W924">
        <v>50</v>
      </c>
    </row>
    <row r="925" spans="1:23">
      <c r="A925">
        <v>306.45369374289749</v>
      </c>
      <c r="B925">
        <v>64.235294117647072</v>
      </c>
      <c r="C925">
        <v>3.3395594830956772</v>
      </c>
      <c r="D925">
        <v>108.2754</v>
      </c>
      <c r="E925">
        <v>311.78710594863861</v>
      </c>
      <c r="F925">
        <v>61.924176000000003</v>
      </c>
      <c r="G925">
        <v>36.844245000000001</v>
      </c>
      <c r="H925">
        <v>36</v>
      </c>
      <c r="I925">
        <v>45</v>
      </c>
      <c r="J925">
        <v>4</v>
      </c>
      <c r="K925">
        <v>77</v>
      </c>
      <c r="L925">
        <v>49</v>
      </c>
      <c r="M925">
        <v>18</v>
      </c>
      <c r="N925">
        <v>1171</v>
      </c>
      <c r="O925">
        <v>0.28000000000000003</v>
      </c>
      <c r="P925">
        <v>2.33</v>
      </c>
      <c r="Q925">
        <v>1.4999999999999999E-2</v>
      </c>
      <c r="R925">
        <v>30</v>
      </c>
      <c r="S925">
        <v>315</v>
      </c>
      <c r="T925">
        <v>398</v>
      </c>
      <c r="U925">
        <v>240</v>
      </c>
      <c r="V925">
        <v>90</v>
      </c>
      <c r="W925">
        <v>50</v>
      </c>
    </row>
    <row r="926" spans="1:23">
      <c r="A926">
        <v>367.32467783853878</v>
      </c>
      <c r="B926">
        <v>77</v>
      </c>
      <c r="C926">
        <v>3.339315253077626</v>
      </c>
      <c r="D926">
        <v>118.53740000000001</v>
      </c>
      <c r="E926">
        <v>312.71333220870167</v>
      </c>
      <c r="F926">
        <v>51.615200000000002</v>
      </c>
      <c r="G926">
        <v>44.179400000000001</v>
      </c>
      <c r="H926">
        <v>319</v>
      </c>
      <c r="I926">
        <v>51</v>
      </c>
      <c r="J926">
        <v>45</v>
      </c>
      <c r="K926">
        <v>202</v>
      </c>
      <c r="L926">
        <v>43</v>
      </c>
      <c r="M926">
        <v>11</v>
      </c>
      <c r="N926">
        <v>1171</v>
      </c>
      <c r="O926">
        <v>0.28000000000000003</v>
      </c>
      <c r="P926">
        <v>2.33</v>
      </c>
      <c r="Q926">
        <v>1.4999999999999999E-2</v>
      </c>
      <c r="R926">
        <v>30</v>
      </c>
      <c r="S926">
        <v>315</v>
      </c>
      <c r="T926">
        <v>398</v>
      </c>
      <c r="U926">
        <v>240</v>
      </c>
      <c r="V926">
        <v>90</v>
      </c>
      <c r="W926">
        <v>50</v>
      </c>
    </row>
    <row r="927" spans="1:23">
      <c r="A927">
        <v>306.32531242410761</v>
      </c>
      <c r="B927">
        <v>64.235294117647072</v>
      </c>
      <c r="C927">
        <v>3.3381604559037359</v>
      </c>
      <c r="D927">
        <v>108.23220000000001</v>
      </c>
      <c r="E927">
        <v>311.78710594863861</v>
      </c>
      <c r="F927">
        <v>61.909488000000003</v>
      </c>
      <c r="G927">
        <v>36.828809999999997</v>
      </c>
      <c r="H927">
        <v>36</v>
      </c>
      <c r="I927">
        <v>45</v>
      </c>
      <c r="J927">
        <v>4</v>
      </c>
      <c r="K927">
        <v>312</v>
      </c>
      <c r="L927">
        <v>49</v>
      </c>
      <c r="M927">
        <v>18</v>
      </c>
      <c r="N927">
        <v>1171</v>
      </c>
      <c r="O927">
        <v>0.28000000000000003</v>
      </c>
      <c r="P927">
        <v>2.33</v>
      </c>
      <c r="Q927">
        <v>1.4999999999999999E-2</v>
      </c>
      <c r="R927">
        <v>30</v>
      </c>
      <c r="S927">
        <v>315</v>
      </c>
      <c r="T927">
        <v>398</v>
      </c>
      <c r="U927">
        <v>240</v>
      </c>
      <c r="V927">
        <v>90</v>
      </c>
      <c r="W927">
        <v>50</v>
      </c>
    </row>
    <row r="928" spans="1:23">
      <c r="A928">
        <v>267.05098685963111</v>
      </c>
      <c r="B928">
        <v>56</v>
      </c>
      <c r="C928">
        <v>3.338137335745389</v>
      </c>
      <c r="D928">
        <v>179.57759999999999</v>
      </c>
      <c r="E928">
        <v>299.68326695654798</v>
      </c>
      <c r="F928">
        <v>74.127600000000001</v>
      </c>
      <c r="G928">
        <v>31.947600000000001</v>
      </c>
      <c r="H928">
        <v>9</v>
      </c>
      <c r="I928">
        <v>38</v>
      </c>
      <c r="J928">
        <v>2</v>
      </c>
      <c r="K928">
        <v>231</v>
      </c>
      <c r="L928">
        <v>58</v>
      </c>
      <c r="M928">
        <v>1</v>
      </c>
      <c r="N928">
        <v>1171</v>
      </c>
      <c r="O928">
        <v>0.28000000000000003</v>
      </c>
      <c r="P928">
        <v>2.33</v>
      </c>
      <c r="Q928">
        <v>1.4999999999999999E-2</v>
      </c>
      <c r="R928">
        <v>30</v>
      </c>
      <c r="S928">
        <v>315</v>
      </c>
      <c r="T928">
        <v>398</v>
      </c>
      <c r="U928">
        <v>240</v>
      </c>
      <c r="V928">
        <v>90</v>
      </c>
      <c r="W928">
        <v>50</v>
      </c>
    </row>
    <row r="929" spans="1:23">
      <c r="A929">
        <v>340.46512235145701</v>
      </c>
      <c r="B929">
        <v>71.400000000000006</v>
      </c>
      <c r="C929">
        <v>3.337893356386834</v>
      </c>
      <c r="D929">
        <v>213.55680000000001</v>
      </c>
      <c r="E929">
        <v>309.84696243623438</v>
      </c>
      <c r="F929">
        <v>55.156799999999997</v>
      </c>
      <c r="G929">
        <v>40.900799999999997</v>
      </c>
      <c r="H929">
        <v>126</v>
      </c>
      <c r="I929">
        <v>50</v>
      </c>
      <c r="J929">
        <v>44</v>
      </c>
      <c r="K929">
        <v>292</v>
      </c>
      <c r="L929">
        <v>43</v>
      </c>
      <c r="M929">
        <v>12</v>
      </c>
      <c r="N929">
        <v>1171</v>
      </c>
      <c r="O929">
        <v>0.28000000000000003</v>
      </c>
      <c r="P929">
        <v>2.33</v>
      </c>
      <c r="Q929">
        <v>1.4999999999999999E-2</v>
      </c>
      <c r="R929">
        <v>30</v>
      </c>
      <c r="S929">
        <v>315</v>
      </c>
      <c r="T929">
        <v>398</v>
      </c>
      <c r="U929">
        <v>240</v>
      </c>
      <c r="V929">
        <v>90</v>
      </c>
      <c r="W929">
        <v>50</v>
      </c>
    </row>
    <row r="930" spans="1:23">
      <c r="A930">
        <v>267.02942430938492</v>
      </c>
      <c r="B930">
        <v>56</v>
      </c>
      <c r="C930">
        <v>3.337867803867312</v>
      </c>
      <c r="D930">
        <v>252.0736</v>
      </c>
      <c r="E930">
        <v>307.72498697986879</v>
      </c>
      <c r="F930">
        <v>52.936639999999997</v>
      </c>
      <c r="G930">
        <v>32.050879999999999</v>
      </c>
      <c r="H930">
        <v>183</v>
      </c>
      <c r="I930">
        <v>37</v>
      </c>
      <c r="J930">
        <v>2</v>
      </c>
      <c r="K930">
        <v>162</v>
      </c>
      <c r="L930">
        <v>56</v>
      </c>
      <c r="M930">
        <v>7</v>
      </c>
      <c r="N930">
        <v>1171</v>
      </c>
      <c r="O930">
        <v>0.28000000000000003</v>
      </c>
      <c r="P930">
        <v>2.33</v>
      </c>
      <c r="Q930">
        <v>1.4999999999999999E-2</v>
      </c>
      <c r="R930">
        <v>30</v>
      </c>
      <c r="S930">
        <v>315</v>
      </c>
      <c r="T930">
        <v>398</v>
      </c>
      <c r="U930">
        <v>240</v>
      </c>
      <c r="V930">
        <v>90</v>
      </c>
      <c r="W930">
        <v>50</v>
      </c>
    </row>
    <row r="931" spans="1:23">
      <c r="A931">
        <v>267.00212172381578</v>
      </c>
      <c r="B931">
        <v>56.000000000000007</v>
      </c>
      <c r="C931">
        <v>3.337526521547697</v>
      </c>
      <c r="D931">
        <v>117.21863999999999</v>
      </c>
      <c r="E931">
        <v>310.08298755186718</v>
      </c>
      <c r="F931">
        <v>74.64864</v>
      </c>
      <c r="G931">
        <v>32.07864</v>
      </c>
      <c r="H931">
        <v>53</v>
      </c>
      <c r="I931">
        <v>43</v>
      </c>
      <c r="J931">
        <v>6</v>
      </c>
      <c r="K931">
        <v>205</v>
      </c>
      <c r="L931">
        <v>51</v>
      </c>
      <c r="M931">
        <v>13</v>
      </c>
      <c r="N931">
        <v>1171</v>
      </c>
      <c r="O931">
        <v>0.28000000000000003</v>
      </c>
      <c r="P931">
        <v>2.33</v>
      </c>
      <c r="Q931">
        <v>1.4999999999999999E-2</v>
      </c>
      <c r="R931">
        <v>30</v>
      </c>
      <c r="S931">
        <v>315</v>
      </c>
      <c r="T931">
        <v>398</v>
      </c>
      <c r="U931">
        <v>240</v>
      </c>
      <c r="V931">
        <v>90</v>
      </c>
      <c r="W931">
        <v>50</v>
      </c>
    </row>
    <row r="932" spans="1:23">
      <c r="A932">
        <v>266.80738162785372</v>
      </c>
      <c r="B932">
        <v>56</v>
      </c>
      <c r="C932">
        <v>3.3350922703481709</v>
      </c>
      <c r="D932">
        <v>190.20959999999999</v>
      </c>
      <c r="E932">
        <v>308.17593360995852</v>
      </c>
      <c r="F932">
        <v>74.014800000000008</v>
      </c>
      <c r="G932">
        <v>32.030160000000002</v>
      </c>
      <c r="H932">
        <v>9</v>
      </c>
      <c r="I932">
        <v>38</v>
      </c>
      <c r="J932">
        <v>2</v>
      </c>
      <c r="K932">
        <v>253</v>
      </c>
      <c r="L932">
        <v>56</v>
      </c>
      <c r="M932">
        <v>11</v>
      </c>
      <c r="N932">
        <v>1171</v>
      </c>
      <c r="O932">
        <v>0.28000000000000003</v>
      </c>
      <c r="P932">
        <v>2.33</v>
      </c>
      <c r="Q932">
        <v>1.4999999999999999E-2</v>
      </c>
      <c r="R932">
        <v>30</v>
      </c>
      <c r="S932">
        <v>315</v>
      </c>
      <c r="T932">
        <v>398</v>
      </c>
      <c r="U932">
        <v>240</v>
      </c>
      <c r="V932">
        <v>90</v>
      </c>
      <c r="W932">
        <v>50</v>
      </c>
    </row>
    <row r="933" spans="1:23">
      <c r="A933">
        <v>266.48234763405992</v>
      </c>
      <c r="B933">
        <v>56</v>
      </c>
      <c r="C933">
        <v>3.331029345425748</v>
      </c>
      <c r="D933">
        <v>109.36704</v>
      </c>
      <c r="E933">
        <v>311.32283167888369</v>
      </c>
      <c r="F933">
        <v>53.780639999999998</v>
      </c>
      <c r="G933">
        <v>32.032480000000007</v>
      </c>
      <c r="H933">
        <v>24</v>
      </c>
      <c r="I933">
        <v>43</v>
      </c>
      <c r="J933">
        <v>1</v>
      </c>
      <c r="K933">
        <v>8</v>
      </c>
      <c r="L933">
        <v>53</v>
      </c>
      <c r="M933">
        <v>1</v>
      </c>
      <c r="N933">
        <v>1171</v>
      </c>
      <c r="O933">
        <v>0.28000000000000003</v>
      </c>
      <c r="P933">
        <v>2.33</v>
      </c>
      <c r="Q933">
        <v>1.4999999999999999E-2</v>
      </c>
      <c r="R933">
        <v>30</v>
      </c>
      <c r="S933">
        <v>315</v>
      </c>
      <c r="T933">
        <v>398</v>
      </c>
      <c r="U933">
        <v>240</v>
      </c>
      <c r="V933">
        <v>90</v>
      </c>
      <c r="W933">
        <v>50</v>
      </c>
    </row>
    <row r="934" spans="1:23">
      <c r="A934">
        <v>266.44207897462212</v>
      </c>
      <c r="B934">
        <v>56</v>
      </c>
      <c r="C934">
        <v>3.330525987182777</v>
      </c>
      <c r="D934">
        <v>107.90016</v>
      </c>
      <c r="E934">
        <v>311.31373294499332</v>
      </c>
      <c r="F934">
        <v>53.362559999999988</v>
      </c>
      <c r="G934">
        <v>32.027520000000003</v>
      </c>
      <c r="H934">
        <v>29</v>
      </c>
      <c r="I934">
        <v>44</v>
      </c>
      <c r="J934">
        <v>1</v>
      </c>
      <c r="K934">
        <v>8</v>
      </c>
      <c r="L934">
        <v>52</v>
      </c>
      <c r="M934">
        <v>1</v>
      </c>
      <c r="N934">
        <v>1171</v>
      </c>
      <c r="O934">
        <v>0.28000000000000003</v>
      </c>
      <c r="P934">
        <v>2.33</v>
      </c>
      <c r="Q934">
        <v>1.4999999999999999E-2</v>
      </c>
      <c r="R934">
        <v>30</v>
      </c>
      <c r="S934">
        <v>315</v>
      </c>
      <c r="T934">
        <v>398</v>
      </c>
      <c r="U934">
        <v>240</v>
      </c>
      <c r="V934">
        <v>90</v>
      </c>
      <c r="W934">
        <v>50</v>
      </c>
    </row>
    <row r="935" spans="1:23">
      <c r="A935">
        <v>266.42069995145363</v>
      </c>
      <c r="B935">
        <v>56</v>
      </c>
      <c r="C935">
        <v>3.3302587493931699</v>
      </c>
      <c r="D935">
        <v>183.5385</v>
      </c>
      <c r="E935">
        <v>311.20331950207469</v>
      </c>
      <c r="F935">
        <v>75.313500000000005</v>
      </c>
      <c r="G935">
        <v>32.023499999999999</v>
      </c>
      <c r="H935">
        <v>9</v>
      </c>
      <c r="I935">
        <v>39</v>
      </c>
      <c r="J935">
        <v>2</v>
      </c>
      <c r="K935">
        <v>209</v>
      </c>
      <c r="L935">
        <v>51</v>
      </c>
      <c r="M935">
        <v>10</v>
      </c>
      <c r="N935">
        <v>1171</v>
      </c>
      <c r="O935">
        <v>0.28000000000000003</v>
      </c>
      <c r="P935">
        <v>2.33</v>
      </c>
      <c r="Q935">
        <v>1.4999999999999999E-2</v>
      </c>
      <c r="R935">
        <v>30</v>
      </c>
      <c r="S935">
        <v>315</v>
      </c>
      <c r="T935">
        <v>398</v>
      </c>
      <c r="U935">
        <v>240</v>
      </c>
      <c r="V935">
        <v>90</v>
      </c>
      <c r="W935">
        <v>50</v>
      </c>
    </row>
    <row r="936" spans="1:23">
      <c r="A936">
        <v>266.35317297086431</v>
      </c>
      <c r="B936">
        <v>56.000000000000007</v>
      </c>
      <c r="C936">
        <v>3.3294146621358029</v>
      </c>
      <c r="D936">
        <v>188.7296</v>
      </c>
      <c r="E936">
        <v>309.84896265560172</v>
      </c>
      <c r="F936">
        <v>73.496800000000007</v>
      </c>
      <c r="G936">
        <v>31.997599999999998</v>
      </c>
      <c r="H936">
        <v>6</v>
      </c>
      <c r="I936">
        <v>47</v>
      </c>
      <c r="J936">
        <v>3</v>
      </c>
      <c r="K936">
        <v>249</v>
      </c>
      <c r="L936">
        <v>47</v>
      </c>
      <c r="M936">
        <v>16</v>
      </c>
      <c r="N936">
        <v>1171</v>
      </c>
      <c r="O936">
        <v>0.28000000000000003</v>
      </c>
      <c r="P936">
        <v>2.33</v>
      </c>
      <c r="Q936">
        <v>1.4999999999999999E-2</v>
      </c>
      <c r="R936">
        <v>30</v>
      </c>
      <c r="S936">
        <v>315</v>
      </c>
      <c r="T936">
        <v>398</v>
      </c>
      <c r="U936">
        <v>240</v>
      </c>
      <c r="V936">
        <v>90</v>
      </c>
      <c r="W936">
        <v>50</v>
      </c>
    </row>
    <row r="937" spans="1:23">
      <c r="A937">
        <v>299.51709132580203</v>
      </c>
      <c r="B937">
        <v>63</v>
      </c>
      <c r="C937">
        <v>3.3279676813978001</v>
      </c>
      <c r="D937">
        <v>158.35355999999999</v>
      </c>
      <c r="E937">
        <v>310.11123975243572</v>
      </c>
      <c r="F937">
        <v>60.477264000000012</v>
      </c>
      <c r="G937">
        <v>35.985528000000002</v>
      </c>
      <c r="H937">
        <v>43</v>
      </c>
      <c r="I937">
        <v>42</v>
      </c>
      <c r="J937">
        <v>3</v>
      </c>
      <c r="K937">
        <v>125</v>
      </c>
      <c r="L937">
        <v>52</v>
      </c>
      <c r="M937">
        <v>12</v>
      </c>
      <c r="N937">
        <v>1171</v>
      </c>
      <c r="O937">
        <v>0.28000000000000003</v>
      </c>
      <c r="P937">
        <v>2.33</v>
      </c>
      <c r="Q937">
        <v>1.4999999999999999E-2</v>
      </c>
      <c r="R937">
        <v>30</v>
      </c>
      <c r="S937">
        <v>315</v>
      </c>
      <c r="T937">
        <v>398</v>
      </c>
      <c r="U937">
        <v>240</v>
      </c>
      <c r="V937">
        <v>90</v>
      </c>
      <c r="W937">
        <v>50</v>
      </c>
    </row>
    <row r="938" spans="1:23">
      <c r="A938">
        <v>266.04020715928311</v>
      </c>
      <c r="B938">
        <v>56.000000000000007</v>
      </c>
      <c r="C938">
        <v>3.3255025894910388</v>
      </c>
      <c r="D938">
        <v>114.91679999999999</v>
      </c>
      <c r="E938">
        <v>311.77593360995837</v>
      </c>
      <c r="F938">
        <v>73.336799999999997</v>
      </c>
      <c r="G938">
        <v>31.985275000000001</v>
      </c>
      <c r="H938">
        <v>53</v>
      </c>
      <c r="I938">
        <v>42</v>
      </c>
      <c r="J938">
        <v>6</v>
      </c>
      <c r="K938">
        <v>206</v>
      </c>
      <c r="L938">
        <v>49</v>
      </c>
      <c r="M938">
        <v>13</v>
      </c>
      <c r="N938">
        <v>1171</v>
      </c>
      <c r="O938">
        <v>0.28000000000000003</v>
      </c>
      <c r="P938">
        <v>2.33</v>
      </c>
      <c r="Q938">
        <v>1.4999999999999999E-2</v>
      </c>
      <c r="R938">
        <v>30</v>
      </c>
      <c r="S938">
        <v>315</v>
      </c>
      <c r="T938">
        <v>398</v>
      </c>
      <c r="U938">
        <v>240</v>
      </c>
      <c r="V938">
        <v>90</v>
      </c>
      <c r="W938">
        <v>50</v>
      </c>
    </row>
    <row r="939" spans="1:23">
      <c r="A939">
        <v>299.19712024691131</v>
      </c>
      <c r="B939">
        <v>63.000000000000007</v>
      </c>
      <c r="C939">
        <v>3.324412447187902</v>
      </c>
      <c r="D939">
        <v>426.75799999999998</v>
      </c>
      <c r="E939">
        <v>306.64232365145227</v>
      </c>
      <c r="F939">
        <v>63.814639999999997</v>
      </c>
      <c r="G939">
        <v>35.895919999999997</v>
      </c>
      <c r="H939">
        <v>142</v>
      </c>
      <c r="I939">
        <v>48</v>
      </c>
      <c r="J939">
        <v>24</v>
      </c>
      <c r="K939">
        <v>263</v>
      </c>
      <c r="L939">
        <v>44</v>
      </c>
      <c r="M939">
        <v>10</v>
      </c>
      <c r="N939">
        <v>1171</v>
      </c>
      <c r="O939">
        <v>0.28000000000000003</v>
      </c>
      <c r="P939">
        <v>2.33</v>
      </c>
      <c r="Q939">
        <v>1.4999999999999999E-2</v>
      </c>
      <c r="R939">
        <v>30</v>
      </c>
      <c r="S939">
        <v>315</v>
      </c>
      <c r="T939">
        <v>398</v>
      </c>
      <c r="U939">
        <v>240</v>
      </c>
      <c r="V939">
        <v>90</v>
      </c>
      <c r="W939">
        <v>50</v>
      </c>
    </row>
    <row r="940" spans="1:23">
      <c r="A940">
        <v>299.1431436688693</v>
      </c>
      <c r="B940">
        <v>63</v>
      </c>
      <c r="C940">
        <v>3.3238127074318808</v>
      </c>
      <c r="D940">
        <v>156.59100000000001</v>
      </c>
      <c r="E940">
        <v>310.11123975243572</v>
      </c>
      <c r="F940">
        <v>60.433200000000006</v>
      </c>
      <c r="G940">
        <v>35.940600000000003</v>
      </c>
      <c r="H940">
        <v>43</v>
      </c>
      <c r="I940">
        <v>42</v>
      </c>
      <c r="J940">
        <v>3</v>
      </c>
      <c r="K940">
        <v>124</v>
      </c>
      <c r="L940">
        <v>52</v>
      </c>
      <c r="M940">
        <v>12</v>
      </c>
      <c r="N940">
        <v>1171</v>
      </c>
      <c r="O940">
        <v>0.28000000000000003</v>
      </c>
      <c r="P940">
        <v>2.33</v>
      </c>
      <c r="Q940">
        <v>1.4999999999999999E-2</v>
      </c>
      <c r="R940">
        <v>30</v>
      </c>
      <c r="S940">
        <v>315</v>
      </c>
      <c r="T940">
        <v>398</v>
      </c>
      <c r="U940">
        <v>240</v>
      </c>
      <c r="V940">
        <v>90</v>
      </c>
      <c r="W940">
        <v>50</v>
      </c>
    </row>
    <row r="941" spans="1:23">
      <c r="A941">
        <v>265.86328414818672</v>
      </c>
      <c r="B941">
        <v>56</v>
      </c>
      <c r="C941">
        <v>3.3232910518523342</v>
      </c>
      <c r="D941">
        <v>259.51400000000001</v>
      </c>
      <c r="E941">
        <v>309.55684647302911</v>
      </c>
      <c r="F941">
        <v>53.673160000000003</v>
      </c>
      <c r="G941">
        <v>31.934920000000002</v>
      </c>
      <c r="H941">
        <v>65</v>
      </c>
      <c r="I941">
        <v>41</v>
      </c>
      <c r="J941">
        <v>2</v>
      </c>
      <c r="K941">
        <v>162</v>
      </c>
      <c r="L941">
        <v>51</v>
      </c>
      <c r="M941">
        <v>8</v>
      </c>
      <c r="N941">
        <v>1171</v>
      </c>
      <c r="O941">
        <v>0.28000000000000003</v>
      </c>
      <c r="P941">
        <v>2.33</v>
      </c>
      <c r="Q941">
        <v>1.4999999999999999E-2</v>
      </c>
      <c r="R941">
        <v>30</v>
      </c>
      <c r="S941">
        <v>315</v>
      </c>
      <c r="T941">
        <v>398</v>
      </c>
      <c r="U941">
        <v>240</v>
      </c>
      <c r="V941">
        <v>90</v>
      </c>
      <c r="W941">
        <v>50</v>
      </c>
    </row>
    <row r="942" spans="1:23">
      <c r="A942">
        <v>298.98842446631852</v>
      </c>
      <c r="B942">
        <v>63</v>
      </c>
      <c r="C942">
        <v>3.3220936051813168</v>
      </c>
      <c r="D942">
        <v>94.690399999999997</v>
      </c>
      <c r="E942">
        <v>312.46473029045637</v>
      </c>
      <c r="F942">
        <v>59.599600000000002</v>
      </c>
      <c r="G942">
        <v>35.956699999999998</v>
      </c>
      <c r="H942">
        <v>54</v>
      </c>
      <c r="I942">
        <v>38</v>
      </c>
      <c r="J942">
        <v>3</v>
      </c>
      <c r="K942">
        <v>248</v>
      </c>
      <c r="L942">
        <v>53</v>
      </c>
      <c r="M942">
        <v>10</v>
      </c>
      <c r="N942">
        <v>1171</v>
      </c>
      <c r="O942">
        <v>0.28000000000000003</v>
      </c>
      <c r="P942">
        <v>2.33</v>
      </c>
      <c r="Q942">
        <v>1.4999999999999999E-2</v>
      </c>
      <c r="R942">
        <v>30</v>
      </c>
      <c r="S942">
        <v>315</v>
      </c>
      <c r="T942">
        <v>398</v>
      </c>
      <c r="U942">
        <v>240</v>
      </c>
      <c r="V942">
        <v>90</v>
      </c>
      <c r="W942">
        <v>50</v>
      </c>
    </row>
    <row r="943" spans="1:23">
      <c r="A943">
        <v>265.76576637417622</v>
      </c>
      <c r="B943">
        <v>56</v>
      </c>
      <c r="C943">
        <v>3.3220720796772021</v>
      </c>
      <c r="D943">
        <v>177.78574</v>
      </c>
      <c r="E943">
        <v>311.25311203319501</v>
      </c>
      <c r="F943">
        <v>73.445740000000001</v>
      </c>
      <c r="G943">
        <v>31.945430000000002</v>
      </c>
      <c r="H943">
        <v>6</v>
      </c>
      <c r="I943">
        <v>47</v>
      </c>
      <c r="J943">
        <v>3</v>
      </c>
      <c r="K943">
        <v>263</v>
      </c>
      <c r="L943">
        <v>47</v>
      </c>
      <c r="M943">
        <v>13</v>
      </c>
      <c r="N943">
        <v>1171</v>
      </c>
      <c r="O943">
        <v>0.28000000000000003</v>
      </c>
      <c r="P943">
        <v>2.33</v>
      </c>
      <c r="Q943">
        <v>1.4999999999999999E-2</v>
      </c>
      <c r="R943">
        <v>30</v>
      </c>
      <c r="S943">
        <v>315</v>
      </c>
      <c r="T943">
        <v>398</v>
      </c>
      <c r="U943">
        <v>240</v>
      </c>
      <c r="V943">
        <v>90</v>
      </c>
      <c r="W943">
        <v>50</v>
      </c>
    </row>
    <row r="944" spans="1:23">
      <c r="A944">
        <v>298.90832728943388</v>
      </c>
      <c r="B944">
        <v>63</v>
      </c>
      <c r="C944">
        <v>3.3212036365492659</v>
      </c>
      <c r="D944">
        <v>104.6952</v>
      </c>
      <c r="E944">
        <v>312.36514522821568</v>
      </c>
      <c r="F944">
        <v>59.407200000000003</v>
      </c>
      <c r="G944">
        <v>35.945599999999999</v>
      </c>
      <c r="H944">
        <v>54</v>
      </c>
      <c r="I944">
        <v>38</v>
      </c>
      <c r="J944">
        <v>3</v>
      </c>
      <c r="K944">
        <v>101</v>
      </c>
      <c r="L944">
        <v>56</v>
      </c>
      <c r="M944">
        <v>4</v>
      </c>
      <c r="N944">
        <v>1171</v>
      </c>
      <c r="O944">
        <v>0.28000000000000003</v>
      </c>
      <c r="P944">
        <v>2.33</v>
      </c>
      <c r="Q944">
        <v>1.4999999999999999E-2</v>
      </c>
      <c r="R944">
        <v>30</v>
      </c>
      <c r="S944">
        <v>315</v>
      </c>
      <c r="T944">
        <v>398</v>
      </c>
      <c r="U944">
        <v>240</v>
      </c>
      <c r="V944">
        <v>90</v>
      </c>
      <c r="W944">
        <v>50</v>
      </c>
    </row>
    <row r="945" spans="1:23">
      <c r="A945">
        <v>305.32952680654842</v>
      </c>
      <c r="B945">
        <v>64.358208955223887</v>
      </c>
      <c r="C945">
        <v>3.320954268837458</v>
      </c>
      <c r="D945">
        <v>108.8856</v>
      </c>
      <c r="E945">
        <v>310.87815556990921</v>
      </c>
      <c r="F945">
        <v>61.971561000000001</v>
      </c>
      <c r="G945">
        <v>36.695407500000002</v>
      </c>
      <c r="H945">
        <v>36</v>
      </c>
      <c r="I945">
        <v>45</v>
      </c>
      <c r="J945">
        <v>4</v>
      </c>
      <c r="K945">
        <v>316</v>
      </c>
      <c r="L945">
        <v>49</v>
      </c>
      <c r="M945">
        <v>15</v>
      </c>
      <c r="N945">
        <v>1171</v>
      </c>
      <c r="O945">
        <v>0.28000000000000003</v>
      </c>
      <c r="P945">
        <v>2.33</v>
      </c>
      <c r="Q945">
        <v>1.4999999999999999E-2</v>
      </c>
      <c r="R945">
        <v>30</v>
      </c>
      <c r="S945">
        <v>315</v>
      </c>
      <c r="T945">
        <v>398</v>
      </c>
      <c r="U945">
        <v>240</v>
      </c>
      <c r="V945">
        <v>90</v>
      </c>
      <c r="W945">
        <v>50</v>
      </c>
    </row>
    <row r="946" spans="1:23">
      <c r="A946">
        <v>265.5888097762172</v>
      </c>
      <c r="B946">
        <v>56</v>
      </c>
      <c r="C946">
        <v>3.3198601222027149</v>
      </c>
      <c r="D946">
        <v>190.2688</v>
      </c>
      <c r="E946">
        <v>306.68879668049789</v>
      </c>
      <c r="F946">
        <v>74.044399999999996</v>
      </c>
      <c r="G946">
        <v>31.8644</v>
      </c>
      <c r="H946">
        <v>9</v>
      </c>
      <c r="I946">
        <v>38</v>
      </c>
      <c r="J946">
        <v>2</v>
      </c>
      <c r="K946">
        <v>250</v>
      </c>
      <c r="L946">
        <v>56</v>
      </c>
      <c r="M946">
        <v>13</v>
      </c>
      <c r="N946">
        <v>1171</v>
      </c>
      <c r="O946">
        <v>0.28000000000000003</v>
      </c>
      <c r="P946">
        <v>2.33</v>
      </c>
      <c r="Q946">
        <v>1.4999999999999999E-2</v>
      </c>
      <c r="R946">
        <v>30</v>
      </c>
      <c r="S946">
        <v>315</v>
      </c>
      <c r="T946">
        <v>398</v>
      </c>
      <c r="U946">
        <v>240</v>
      </c>
      <c r="V946">
        <v>90</v>
      </c>
      <c r="W946">
        <v>50</v>
      </c>
    </row>
    <row r="947" spans="1:23">
      <c r="A947">
        <v>265.5888097762172</v>
      </c>
      <c r="B947">
        <v>56</v>
      </c>
      <c r="C947">
        <v>3.3198601222027149</v>
      </c>
      <c r="D947">
        <v>190.2688</v>
      </c>
      <c r="E947">
        <v>306.68879668049789</v>
      </c>
      <c r="F947">
        <v>74.044399999999996</v>
      </c>
      <c r="G947">
        <v>31.8644</v>
      </c>
      <c r="H947">
        <v>9</v>
      </c>
      <c r="I947">
        <v>38</v>
      </c>
      <c r="J947">
        <v>2</v>
      </c>
      <c r="K947">
        <v>251</v>
      </c>
      <c r="L947">
        <v>56</v>
      </c>
      <c r="M947">
        <v>13</v>
      </c>
      <c r="N947">
        <v>1171</v>
      </c>
      <c r="O947">
        <v>0.28000000000000003</v>
      </c>
      <c r="P947">
        <v>2.33</v>
      </c>
      <c r="Q947">
        <v>1.4999999999999999E-2</v>
      </c>
      <c r="R947">
        <v>30</v>
      </c>
      <c r="S947">
        <v>315</v>
      </c>
      <c r="T947">
        <v>398</v>
      </c>
      <c r="U947">
        <v>240</v>
      </c>
      <c r="V947">
        <v>90</v>
      </c>
      <c r="W947">
        <v>50</v>
      </c>
    </row>
    <row r="948" spans="1:23">
      <c r="A948">
        <v>365.15647791878189</v>
      </c>
      <c r="B948">
        <v>77</v>
      </c>
      <c r="C948">
        <v>3.3196043447161991</v>
      </c>
      <c r="D948">
        <v>118.03440000000001</v>
      </c>
      <c r="E948">
        <v>311.85654660689448</v>
      </c>
      <c r="F948">
        <v>51.316319999999997</v>
      </c>
      <c r="G948">
        <v>43.903199999999998</v>
      </c>
      <c r="H948">
        <v>319</v>
      </c>
      <c r="I948">
        <v>52</v>
      </c>
      <c r="J948">
        <v>44</v>
      </c>
      <c r="K948">
        <v>292</v>
      </c>
      <c r="L948">
        <v>42</v>
      </c>
      <c r="M948">
        <v>11</v>
      </c>
      <c r="N948">
        <v>1171</v>
      </c>
      <c r="O948">
        <v>0.28000000000000003</v>
      </c>
      <c r="P948">
        <v>2.33</v>
      </c>
      <c r="Q948">
        <v>1.4999999999999999E-2</v>
      </c>
      <c r="R948">
        <v>30</v>
      </c>
      <c r="S948">
        <v>315</v>
      </c>
      <c r="T948">
        <v>398</v>
      </c>
      <c r="U948">
        <v>240</v>
      </c>
      <c r="V948">
        <v>90</v>
      </c>
      <c r="W948">
        <v>50</v>
      </c>
    </row>
    <row r="949" spans="1:23">
      <c r="A949">
        <v>458.10539957083529</v>
      </c>
      <c r="B949">
        <v>96.600000000000009</v>
      </c>
      <c r="C949">
        <v>3.3196043447161978</v>
      </c>
      <c r="D949">
        <v>139.3776</v>
      </c>
      <c r="E949">
        <v>311.85654660689443</v>
      </c>
      <c r="F949">
        <v>53.903520000000007</v>
      </c>
      <c r="G949">
        <v>55.078560000000003</v>
      </c>
      <c r="H949">
        <v>165</v>
      </c>
      <c r="I949">
        <v>58</v>
      </c>
      <c r="J949">
        <v>42</v>
      </c>
      <c r="K949">
        <v>325</v>
      </c>
      <c r="L949">
        <v>34</v>
      </c>
      <c r="M949">
        <v>8</v>
      </c>
      <c r="N949">
        <v>1171</v>
      </c>
      <c r="O949">
        <v>0.28000000000000003</v>
      </c>
      <c r="P949">
        <v>2.33</v>
      </c>
      <c r="Q949">
        <v>1.4999999999999999E-2</v>
      </c>
      <c r="R949">
        <v>30</v>
      </c>
      <c r="S949">
        <v>315</v>
      </c>
      <c r="T949">
        <v>398</v>
      </c>
      <c r="U949">
        <v>240</v>
      </c>
      <c r="V949">
        <v>90</v>
      </c>
      <c r="W949">
        <v>50</v>
      </c>
    </row>
    <row r="950" spans="1:23">
      <c r="A950">
        <v>298.73744479564442</v>
      </c>
      <c r="B950">
        <v>63.000000000000007</v>
      </c>
      <c r="C950">
        <v>3.3193049421738259</v>
      </c>
      <c r="D950">
        <v>441.84271500000011</v>
      </c>
      <c r="E950">
        <v>305.67634854771791</v>
      </c>
      <c r="F950">
        <v>64.302669999999992</v>
      </c>
      <c r="G950">
        <v>35.826545000000003</v>
      </c>
      <c r="H950">
        <v>142</v>
      </c>
      <c r="I950">
        <v>47</v>
      </c>
      <c r="J950">
        <v>25</v>
      </c>
      <c r="K950">
        <v>60</v>
      </c>
      <c r="L950">
        <v>43</v>
      </c>
      <c r="M950">
        <v>14</v>
      </c>
      <c r="N950">
        <v>1171</v>
      </c>
      <c r="O950">
        <v>0.28000000000000003</v>
      </c>
      <c r="P950">
        <v>2.33</v>
      </c>
      <c r="Q950">
        <v>1.4999999999999999E-2</v>
      </c>
      <c r="R950">
        <v>30</v>
      </c>
      <c r="S950">
        <v>315</v>
      </c>
      <c r="T950">
        <v>398</v>
      </c>
      <c r="U950">
        <v>240</v>
      </c>
      <c r="V950">
        <v>90</v>
      </c>
      <c r="W950">
        <v>50</v>
      </c>
    </row>
    <row r="951" spans="1:23">
      <c r="A951">
        <v>298.58124091694702</v>
      </c>
      <c r="B951">
        <v>63</v>
      </c>
      <c r="C951">
        <v>3.3175693435216331</v>
      </c>
      <c r="D951">
        <v>95.489599999999996</v>
      </c>
      <c r="E951">
        <v>312.2655601659751</v>
      </c>
      <c r="F951">
        <v>59.999200000000002</v>
      </c>
      <c r="G951">
        <v>35.904800000000002</v>
      </c>
      <c r="H951">
        <v>54</v>
      </c>
      <c r="I951">
        <v>37</v>
      </c>
      <c r="J951">
        <v>3</v>
      </c>
      <c r="K951">
        <v>250</v>
      </c>
      <c r="L951">
        <v>55</v>
      </c>
      <c r="M951">
        <v>14</v>
      </c>
      <c r="N951">
        <v>1171</v>
      </c>
      <c r="O951">
        <v>0.28000000000000003</v>
      </c>
      <c r="P951">
        <v>2.33</v>
      </c>
      <c r="Q951">
        <v>1.4999999999999999E-2</v>
      </c>
      <c r="R951">
        <v>30</v>
      </c>
      <c r="S951">
        <v>315</v>
      </c>
      <c r="T951">
        <v>398</v>
      </c>
      <c r="U951">
        <v>240</v>
      </c>
      <c r="V951">
        <v>90</v>
      </c>
      <c r="W951">
        <v>50</v>
      </c>
    </row>
    <row r="952" spans="1:23">
      <c r="A952">
        <v>298.58124091694702</v>
      </c>
      <c r="B952">
        <v>63</v>
      </c>
      <c r="C952">
        <v>3.3175693435216331</v>
      </c>
      <c r="D952">
        <v>95.489599999999996</v>
      </c>
      <c r="E952">
        <v>312.2655601659751</v>
      </c>
      <c r="F952">
        <v>59.999200000000002</v>
      </c>
      <c r="G952">
        <v>35.904800000000002</v>
      </c>
      <c r="H952">
        <v>54</v>
      </c>
      <c r="I952">
        <v>37</v>
      </c>
      <c r="J952">
        <v>3</v>
      </c>
      <c r="K952">
        <v>251</v>
      </c>
      <c r="L952">
        <v>55</v>
      </c>
      <c r="M952">
        <v>14</v>
      </c>
      <c r="N952">
        <v>1171</v>
      </c>
      <c r="O952">
        <v>0.28000000000000003</v>
      </c>
      <c r="P952">
        <v>2.33</v>
      </c>
      <c r="Q952">
        <v>1.4999999999999999E-2</v>
      </c>
      <c r="R952">
        <v>30</v>
      </c>
      <c r="S952">
        <v>315</v>
      </c>
      <c r="T952">
        <v>398</v>
      </c>
      <c r="U952">
        <v>240</v>
      </c>
      <c r="V952">
        <v>90</v>
      </c>
      <c r="W952">
        <v>50</v>
      </c>
    </row>
    <row r="953" spans="1:23">
      <c r="A953">
        <v>257.39474921605949</v>
      </c>
      <c r="B953">
        <v>54.32</v>
      </c>
      <c r="C953">
        <v>3.3169426445368488</v>
      </c>
      <c r="D953">
        <v>122.7685</v>
      </c>
      <c r="E953">
        <v>310.6035948531063</v>
      </c>
      <c r="F953">
        <v>71.383499999999998</v>
      </c>
      <c r="G953">
        <v>30.930980000000002</v>
      </c>
      <c r="H953">
        <v>52</v>
      </c>
      <c r="I953">
        <v>47</v>
      </c>
      <c r="J953">
        <v>5</v>
      </c>
      <c r="K953">
        <v>237</v>
      </c>
      <c r="L953">
        <v>48</v>
      </c>
      <c r="M953">
        <v>13</v>
      </c>
      <c r="N953">
        <v>1171</v>
      </c>
      <c r="O953">
        <v>0.28000000000000003</v>
      </c>
      <c r="P953">
        <v>2.33</v>
      </c>
      <c r="Q953">
        <v>1.4999999999999999E-2</v>
      </c>
      <c r="R953">
        <v>30</v>
      </c>
      <c r="S953">
        <v>315</v>
      </c>
      <c r="T953">
        <v>398</v>
      </c>
      <c r="U953">
        <v>240</v>
      </c>
      <c r="V953">
        <v>90</v>
      </c>
      <c r="W953">
        <v>50</v>
      </c>
    </row>
    <row r="954" spans="1:23">
      <c r="A954">
        <v>265.32535317617243</v>
      </c>
      <c r="B954">
        <v>56</v>
      </c>
      <c r="C954">
        <v>3.3165669147021548</v>
      </c>
      <c r="D954">
        <v>179.49440000000001</v>
      </c>
      <c r="E954">
        <v>309.10539419087138</v>
      </c>
      <c r="F954">
        <v>74.044399999999996</v>
      </c>
      <c r="G954">
        <v>31.8644</v>
      </c>
      <c r="H954">
        <v>9</v>
      </c>
      <c r="I954">
        <v>38</v>
      </c>
      <c r="J954">
        <v>2</v>
      </c>
      <c r="K954">
        <v>202</v>
      </c>
      <c r="L954">
        <v>56</v>
      </c>
      <c r="M954">
        <v>13</v>
      </c>
      <c r="N954">
        <v>1171</v>
      </c>
      <c r="O954">
        <v>0.28000000000000003</v>
      </c>
      <c r="P954">
        <v>2.33</v>
      </c>
      <c r="Q954">
        <v>1.4999999999999999E-2</v>
      </c>
      <c r="R954">
        <v>30</v>
      </c>
      <c r="S954">
        <v>315</v>
      </c>
      <c r="T954">
        <v>398</v>
      </c>
      <c r="U954">
        <v>240</v>
      </c>
      <c r="V954">
        <v>90</v>
      </c>
      <c r="W954">
        <v>50</v>
      </c>
    </row>
    <row r="955" spans="1:23">
      <c r="A955">
        <v>298.42226420020432</v>
      </c>
      <c r="B955">
        <v>63.000000000000007</v>
      </c>
      <c r="C955">
        <v>3.315802935557826</v>
      </c>
      <c r="D955">
        <v>94.940519999999992</v>
      </c>
      <c r="E955">
        <v>311.76099585062241</v>
      </c>
      <c r="F955">
        <v>59.72466</v>
      </c>
      <c r="G955">
        <v>35.878259999999997</v>
      </c>
      <c r="H955">
        <v>54</v>
      </c>
      <c r="I955">
        <v>38</v>
      </c>
      <c r="J955">
        <v>3</v>
      </c>
      <c r="K955">
        <v>247</v>
      </c>
      <c r="L955">
        <v>53</v>
      </c>
      <c r="M955">
        <v>14</v>
      </c>
      <c r="N955">
        <v>1171</v>
      </c>
      <c r="O955">
        <v>0.28000000000000003</v>
      </c>
      <c r="P955">
        <v>2.33</v>
      </c>
      <c r="Q955">
        <v>1.4999999999999999E-2</v>
      </c>
      <c r="R955">
        <v>30</v>
      </c>
      <c r="S955">
        <v>315</v>
      </c>
      <c r="T955">
        <v>398</v>
      </c>
      <c r="U955">
        <v>240</v>
      </c>
      <c r="V955">
        <v>90</v>
      </c>
      <c r="W955">
        <v>50</v>
      </c>
    </row>
    <row r="956" spans="1:23">
      <c r="A956">
        <v>265.25217634048818</v>
      </c>
      <c r="B956">
        <v>56.000000000000007</v>
      </c>
      <c r="C956">
        <v>3.3156522042561019</v>
      </c>
      <c r="D956">
        <v>192.42187999999999</v>
      </c>
      <c r="E956">
        <v>310.61410788381738</v>
      </c>
      <c r="F956">
        <v>74.765740000000008</v>
      </c>
      <c r="G956">
        <v>31.875340000000001</v>
      </c>
      <c r="H956">
        <v>7</v>
      </c>
      <c r="I956">
        <v>42</v>
      </c>
      <c r="J956">
        <v>3</v>
      </c>
      <c r="K956">
        <v>331</v>
      </c>
      <c r="L956">
        <v>49</v>
      </c>
      <c r="M956">
        <v>5</v>
      </c>
      <c r="N956">
        <v>1171</v>
      </c>
      <c r="O956">
        <v>0.28000000000000003</v>
      </c>
      <c r="P956">
        <v>2.33</v>
      </c>
      <c r="Q956">
        <v>1.4999999999999999E-2</v>
      </c>
      <c r="R956">
        <v>30</v>
      </c>
      <c r="S956">
        <v>315</v>
      </c>
      <c r="T956">
        <v>398</v>
      </c>
      <c r="U956">
        <v>240</v>
      </c>
      <c r="V956">
        <v>90</v>
      </c>
      <c r="W956">
        <v>50</v>
      </c>
    </row>
    <row r="957" spans="1:23">
      <c r="A957">
        <v>265.19270563679117</v>
      </c>
      <c r="B957">
        <v>56.000000000000007</v>
      </c>
      <c r="C957">
        <v>3.3149088204598889</v>
      </c>
      <c r="D957">
        <v>127.589</v>
      </c>
      <c r="E957">
        <v>310.52282157676348</v>
      </c>
      <c r="F957">
        <v>74.436999999999998</v>
      </c>
      <c r="G957">
        <v>31.867000000000001</v>
      </c>
      <c r="H957">
        <v>53</v>
      </c>
      <c r="I957">
        <v>43</v>
      </c>
      <c r="J957">
        <v>6</v>
      </c>
      <c r="K957">
        <v>258</v>
      </c>
      <c r="L957">
        <v>50</v>
      </c>
      <c r="M957">
        <v>11</v>
      </c>
      <c r="N957">
        <v>1171</v>
      </c>
      <c r="O957">
        <v>0.28000000000000003</v>
      </c>
      <c r="P957">
        <v>2.33</v>
      </c>
      <c r="Q957">
        <v>1.4999999999999999E-2</v>
      </c>
      <c r="R957">
        <v>30</v>
      </c>
      <c r="S957">
        <v>315</v>
      </c>
      <c r="T957">
        <v>398</v>
      </c>
      <c r="U957">
        <v>240</v>
      </c>
      <c r="V957">
        <v>90</v>
      </c>
      <c r="W957">
        <v>50</v>
      </c>
    </row>
    <row r="958" spans="1:23">
      <c r="A958">
        <v>298.25561582838583</v>
      </c>
      <c r="B958">
        <v>63</v>
      </c>
      <c r="C958">
        <v>3.3139512869820651</v>
      </c>
      <c r="D958">
        <v>105.9495</v>
      </c>
      <c r="E958">
        <v>312.66390041493781</v>
      </c>
      <c r="F958">
        <v>60.291499999999999</v>
      </c>
      <c r="G958">
        <v>35.871499999999997</v>
      </c>
      <c r="H958">
        <v>55</v>
      </c>
      <c r="I958">
        <v>46</v>
      </c>
      <c r="J958">
        <v>6</v>
      </c>
      <c r="K958">
        <v>101</v>
      </c>
      <c r="L958">
        <v>43</v>
      </c>
      <c r="M958">
        <v>5</v>
      </c>
      <c r="N958">
        <v>1171</v>
      </c>
      <c r="O958">
        <v>0.28000000000000003</v>
      </c>
      <c r="P958">
        <v>2.33</v>
      </c>
      <c r="Q958">
        <v>1.4999999999999999E-2</v>
      </c>
      <c r="R958">
        <v>30</v>
      </c>
      <c r="S958">
        <v>315</v>
      </c>
      <c r="T958">
        <v>398</v>
      </c>
      <c r="U958">
        <v>240</v>
      </c>
      <c r="V958">
        <v>90</v>
      </c>
      <c r="W958">
        <v>50</v>
      </c>
    </row>
    <row r="959" spans="1:23">
      <c r="A959">
        <v>265.08568745972161</v>
      </c>
      <c r="B959">
        <v>56</v>
      </c>
      <c r="C959">
        <v>3.313571093246519</v>
      </c>
      <c r="D959">
        <v>179.49440000000001</v>
      </c>
      <c r="E959">
        <v>311.30793846682769</v>
      </c>
      <c r="F959">
        <v>74.044399999999996</v>
      </c>
      <c r="G959">
        <v>31.8644</v>
      </c>
      <c r="H959">
        <v>9</v>
      </c>
      <c r="I959">
        <v>38</v>
      </c>
      <c r="J959">
        <v>2</v>
      </c>
      <c r="K959">
        <v>292</v>
      </c>
      <c r="L959">
        <v>56</v>
      </c>
      <c r="M959">
        <v>13</v>
      </c>
      <c r="N959">
        <v>1171</v>
      </c>
      <c r="O959">
        <v>0.28000000000000003</v>
      </c>
      <c r="P959">
        <v>2.33</v>
      </c>
      <c r="Q959">
        <v>1.4999999999999999E-2</v>
      </c>
      <c r="R959">
        <v>30</v>
      </c>
      <c r="S959">
        <v>315</v>
      </c>
      <c r="T959">
        <v>398</v>
      </c>
      <c r="U959">
        <v>240</v>
      </c>
      <c r="V959">
        <v>90</v>
      </c>
      <c r="W959">
        <v>50</v>
      </c>
    </row>
    <row r="960" spans="1:23">
      <c r="A960">
        <v>298.2082223725842</v>
      </c>
      <c r="B960">
        <v>62.999999999999993</v>
      </c>
      <c r="C960">
        <v>3.3134246930287139</v>
      </c>
      <c r="D960">
        <v>434.44456500000013</v>
      </c>
      <c r="E960">
        <v>306.74688796680499</v>
      </c>
      <c r="F960">
        <v>64.254940000000005</v>
      </c>
      <c r="G960">
        <v>35.778815000000002</v>
      </c>
      <c r="H960">
        <v>142</v>
      </c>
      <c r="I960">
        <v>47</v>
      </c>
      <c r="J960">
        <v>25</v>
      </c>
      <c r="K960">
        <v>267</v>
      </c>
      <c r="L960">
        <v>43</v>
      </c>
      <c r="M960">
        <v>9</v>
      </c>
      <c r="N960">
        <v>1171</v>
      </c>
      <c r="O960">
        <v>0.28000000000000003</v>
      </c>
      <c r="P960">
        <v>2.33</v>
      </c>
      <c r="Q960">
        <v>1.4999999999999999E-2</v>
      </c>
      <c r="R960">
        <v>30</v>
      </c>
      <c r="S960">
        <v>315</v>
      </c>
      <c r="T960">
        <v>398</v>
      </c>
      <c r="U960">
        <v>240</v>
      </c>
      <c r="V960">
        <v>90</v>
      </c>
      <c r="W960">
        <v>50</v>
      </c>
    </row>
    <row r="961" spans="1:23">
      <c r="A961">
        <v>265.02010161518342</v>
      </c>
      <c r="B961">
        <v>56</v>
      </c>
      <c r="C961">
        <v>3.3127512701897932</v>
      </c>
      <c r="D961">
        <v>179.43224000000001</v>
      </c>
      <c r="E961">
        <v>307.15352697095432</v>
      </c>
      <c r="F961">
        <v>73.982240000000004</v>
      </c>
      <c r="G961">
        <v>31.802240000000001</v>
      </c>
      <c r="H961">
        <v>9</v>
      </c>
      <c r="I961">
        <v>38</v>
      </c>
      <c r="J961">
        <v>2</v>
      </c>
      <c r="K961">
        <v>268</v>
      </c>
      <c r="L961">
        <v>56</v>
      </c>
      <c r="M961">
        <v>11</v>
      </c>
      <c r="N961">
        <v>1171</v>
      </c>
      <c r="O961">
        <v>0.28000000000000003</v>
      </c>
      <c r="P961">
        <v>2.33</v>
      </c>
      <c r="Q961">
        <v>1.4999999999999999E-2</v>
      </c>
      <c r="R961">
        <v>30</v>
      </c>
      <c r="S961">
        <v>315</v>
      </c>
      <c r="T961">
        <v>398</v>
      </c>
      <c r="U961">
        <v>240</v>
      </c>
      <c r="V961">
        <v>90</v>
      </c>
      <c r="W961">
        <v>50</v>
      </c>
    </row>
    <row r="962" spans="1:23">
      <c r="A962">
        <v>264.98278262435531</v>
      </c>
      <c r="B962">
        <v>56</v>
      </c>
      <c r="C962">
        <v>3.3122847828044422</v>
      </c>
      <c r="D962">
        <v>496.10340000000008</v>
      </c>
      <c r="E962">
        <v>304.66390041493781</v>
      </c>
      <c r="F962">
        <v>53.237079999999999</v>
      </c>
      <c r="G962">
        <v>31.765239999999999</v>
      </c>
      <c r="H962">
        <v>101</v>
      </c>
      <c r="I962">
        <v>43</v>
      </c>
      <c r="J962">
        <v>10</v>
      </c>
      <c r="K962">
        <v>161</v>
      </c>
      <c r="L962">
        <v>48</v>
      </c>
      <c r="M962">
        <v>13</v>
      </c>
      <c r="N962">
        <v>1171</v>
      </c>
      <c r="O962">
        <v>0.28000000000000003</v>
      </c>
      <c r="P962">
        <v>2.33</v>
      </c>
      <c r="Q962">
        <v>1.4999999999999999E-2</v>
      </c>
      <c r="R962">
        <v>30</v>
      </c>
      <c r="S962">
        <v>315</v>
      </c>
      <c r="T962">
        <v>398</v>
      </c>
      <c r="U962">
        <v>240</v>
      </c>
      <c r="V962">
        <v>90</v>
      </c>
      <c r="W962">
        <v>50</v>
      </c>
    </row>
    <row r="963" spans="1:23">
      <c r="A963">
        <v>298.09774058091068</v>
      </c>
      <c r="B963">
        <v>63</v>
      </c>
      <c r="C963">
        <v>3.3121971175656748</v>
      </c>
      <c r="D963">
        <v>96.680999999999997</v>
      </c>
      <c r="E963">
        <v>312.69709543568467</v>
      </c>
      <c r="F963">
        <v>60.828000000000003</v>
      </c>
      <c r="G963">
        <v>35.853000000000002</v>
      </c>
      <c r="H963">
        <v>55</v>
      </c>
      <c r="I963">
        <v>45</v>
      </c>
      <c r="J963">
        <v>6</v>
      </c>
      <c r="K963">
        <v>250</v>
      </c>
      <c r="L963">
        <v>49</v>
      </c>
      <c r="M963">
        <v>15</v>
      </c>
      <c r="N963">
        <v>1171</v>
      </c>
      <c r="O963">
        <v>0.28000000000000003</v>
      </c>
      <c r="P963">
        <v>2.33</v>
      </c>
      <c r="Q963">
        <v>1.4999999999999999E-2</v>
      </c>
      <c r="R963">
        <v>30</v>
      </c>
      <c r="S963">
        <v>315</v>
      </c>
      <c r="T963">
        <v>398</v>
      </c>
      <c r="U963">
        <v>240</v>
      </c>
      <c r="V963">
        <v>90</v>
      </c>
      <c r="W963">
        <v>50</v>
      </c>
    </row>
    <row r="964" spans="1:23">
      <c r="A964">
        <v>298.09774058091068</v>
      </c>
      <c r="B964">
        <v>63</v>
      </c>
      <c r="C964">
        <v>3.3121971175656748</v>
      </c>
      <c r="D964">
        <v>96.680999999999997</v>
      </c>
      <c r="E964">
        <v>312.69709543568467</v>
      </c>
      <c r="F964">
        <v>60.828000000000003</v>
      </c>
      <c r="G964">
        <v>35.853000000000002</v>
      </c>
      <c r="H964">
        <v>55</v>
      </c>
      <c r="I964">
        <v>45</v>
      </c>
      <c r="J964">
        <v>6</v>
      </c>
      <c r="K964">
        <v>251</v>
      </c>
      <c r="L964">
        <v>49</v>
      </c>
      <c r="M964">
        <v>15</v>
      </c>
      <c r="N964">
        <v>1171</v>
      </c>
      <c r="O964">
        <v>0.28000000000000003</v>
      </c>
      <c r="P964">
        <v>2.33</v>
      </c>
      <c r="Q964">
        <v>1.4999999999999999E-2</v>
      </c>
      <c r="R964">
        <v>30</v>
      </c>
      <c r="S964">
        <v>315</v>
      </c>
      <c r="T964">
        <v>398</v>
      </c>
      <c r="U964">
        <v>240</v>
      </c>
      <c r="V964">
        <v>90</v>
      </c>
      <c r="W964">
        <v>50</v>
      </c>
    </row>
    <row r="965" spans="1:23">
      <c r="A965">
        <v>298.09774058091068</v>
      </c>
      <c r="B965">
        <v>63</v>
      </c>
      <c r="C965">
        <v>3.3121971175656748</v>
      </c>
      <c r="D965">
        <v>95.793000000000006</v>
      </c>
      <c r="E965">
        <v>312.69709543568467</v>
      </c>
      <c r="F965">
        <v>60.384</v>
      </c>
      <c r="G965">
        <v>35.853000000000002</v>
      </c>
      <c r="H965">
        <v>55</v>
      </c>
      <c r="I965">
        <v>45</v>
      </c>
      <c r="J965">
        <v>6</v>
      </c>
      <c r="K965">
        <v>259</v>
      </c>
      <c r="L965">
        <v>49</v>
      </c>
      <c r="M965">
        <v>6</v>
      </c>
      <c r="N965">
        <v>1171</v>
      </c>
      <c r="O965">
        <v>0.28000000000000003</v>
      </c>
      <c r="P965">
        <v>2.33</v>
      </c>
      <c r="Q965">
        <v>1.4999999999999999E-2</v>
      </c>
      <c r="R965">
        <v>30</v>
      </c>
      <c r="S965">
        <v>315</v>
      </c>
      <c r="T965">
        <v>398</v>
      </c>
      <c r="U965">
        <v>240</v>
      </c>
      <c r="V965">
        <v>90</v>
      </c>
      <c r="W965">
        <v>50</v>
      </c>
    </row>
    <row r="966" spans="1:23">
      <c r="A966">
        <v>297.97928764932658</v>
      </c>
      <c r="B966">
        <v>63.000000000000007</v>
      </c>
      <c r="C966">
        <v>3.3108809738814058</v>
      </c>
      <c r="D966">
        <v>134.05840000000001</v>
      </c>
      <c r="E966">
        <v>310.89626556016589</v>
      </c>
      <c r="F966">
        <v>59.932600000000008</v>
      </c>
      <c r="G966">
        <v>35.8123</v>
      </c>
      <c r="H966">
        <v>33</v>
      </c>
      <c r="I966">
        <v>43</v>
      </c>
      <c r="J966">
        <v>3</v>
      </c>
      <c r="K966">
        <v>98</v>
      </c>
      <c r="L966">
        <v>49</v>
      </c>
      <c r="M966">
        <v>4</v>
      </c>
      <c r="N966">
        <v>1171</v>
      </c>
      <c r="O966">
        <v>0.28000000000000003</v>
      </c>
      <c r="P966">
        <v>2.33</v>
      </c>
      <c r="Q966">
        <v>1.4999999999999999E-2</v>
      </c>
      <c r="R966">
        <v>30</v>
      </c>
      <c r="S966">
        <v>315</v>
      </c>
      <c r="T966">
        <v>398</v>
      </c>
      <c r="U966">
        <v>240</v>
      </c>
      <c r="V966">
        <v>90</v>
      </c>
      <c r="W966">
        <v>50</v>
      </c>
    </row>
    <row r="967" spans="1:23">
      <c r="A967">
        <v>297.97928764932658</v>
      </c>
      <c r="B967">
        <v>63.000000000000007</v>
      </c>
      <c r="C967">
        <v>3.3108809738814058</v>
      </c>
      <c r="D967">
        <v>134.05840000000001</v>
      </c>
      <c r="E967">
        <v>310.89626556016589</v>
      </c>
      <c r="F967">
        <v>59.932600000000008</v>
      </c>
      <c r="G967">
        <v>35.8123</v>
      </c>
      <c r="H967">
        <v>332</v>
      </c>
      <c r="I967">
        <v>43</v>
      </c>
      <c r="J967">
        <v>3</v>
      </c>
      <c r="K967">
        <v>98</v>
      </c>
      <c r="L967">
        <v>49</v>
      </c>
      <c r="M967">
        <v>4</v>
      </c>
      <c r="N967">
        <v>1171</v>
      </c>
      <c r="O967">
        <v>0.28000000000000003</v>
      </c>
      <c r="P967">
        <v>2.33</v>
      </c>
      <c r="Q967">
        <v>1.4999999999999999E-2</v>
      </c>
      <c r="R967">
        <v>30</v>
      </c>
      <c r="S967">
        <v>315</v>
      </c>
      <c r="T967">
        <v>398</v>
      </c>
      <c r="U967">
        <v>240</v>
      </c>
      <c r="V967">
        <v>90</v>
      </c>
      <c r="W967">
        <v>50</v>
      </c>
    </row>
    <row r="968" spans="1:23">
      <c r="A968">
        <v>297.9054274182181</v>
      </c>
      <c r="B968">
        <v>63</v>
      </c>
      <c r="C968">
        <v>3.3100603046468682</v>
      </c>
      <c r="D968">
        <v>96.165960000000013</v>
      </c>
      <c r="E968">
        <v>312.45809128630708</v>
      </c>
      <c r="F968">
        <v>60.570480000000003</v>
      </c>
      <c r="G968">
        <v>35.826360000000001</v>
      </c>
      <c r="H968">
        <v>55</v>
      </c>
      <c r="I968">
        <v>45</v>
      </c>
      <c r="J968">
        <v>6</v>
      </c>
      <c r="K968">
        <v>255</v>
      </c>
      <c r="L968">
        <v>47</v>
      </c>
      <c r="M968">
        <v>12</v>
      </c>
      <c r="N968">
        <v>1171</v>
      </c>
      <c r="O968">
        <v>0.28000000000000003</v>
      </c>
      <c r="P968">
        <v>2.33</v>
      </c>
      <c r="Q968">
        <v>1.4999999999999999E-2</v>
      </c>
      <c r="R968">
        <v>30</v>
      </c>
      <c r="S968">
        <v>315</v>
      </c>
      <c r="T968">
        <v>398</v>
      </c>
      <c r="U968">
        <v>240</v>
      </c>
      <c r="V968">
        <v>90</v>
      </c>
      <c r="W968">
        <v>50</v>
      </c>
    </row>
    <row r="969" spans="1:23">
      <c r="A969">
        <v>297.9054274182181</v>
      </c>
      <c r="B969">
        <v>63.000000000000007</v>
      </c>
      <c r="C969">
        <v>3.3100603046468668</v>
      </c>
      <c r="D969">
        <v>96.627719999999997</v>
      </c>
      <c r="E969">
        <v>312.45809128630708</v>
      </c>
      <c r="F969">
        <v>60.801360000000003</v>
      </c>
      <c r="G969">
        <v>35.826360000000001</v>
      </c>
      <c r="H969">
        <v>55</v>
      </c>
      <c r="I969">
        <v>45</v>
      </c>
      <c r="J969">
        <v>6</v>
      </c>
      <c r="K969">
        <v>247</v>
      </c>
      <c r="L969">
        <v>47</v>
      </c>
      <c r="M969">
        <v>16</v>
      </c>
      <c r="N969">
        <v>1171</v>
      </c>
      <c r="O969">
        <v>0.28000000000000003</v>
      </c>
      <c r="P969">
        <v>2.33</v>
      </c>
      <c r="Q969">
        <v>1.4999999999999999E-2</v>
      </c>
      <c r="R969">
        <v>30</v>
      </c>
      <c r="S969">
        <v>315</v>
      </c>
      <c r="T969">
        <v>398</v>
      </c>
      <c r="U969">
        <v>240</v>
      </c>
      <c r="V969">
        <v>90</v>
      </c>
      <c r="W969">
        <v>50</v>
      </c>
    </row>
    <row r="970" spans="1:23">
      <c r="A970">
        <v>297.9054274182181</v>
      </c>
      <c r="B970">
        <v>63.000000000000007</v>
      </c>
      <c r="C970">
        <v>3.3100603046468668</v>
      </c>
      <c r="D970">
        <v>96.627719999999997</v>
      </c>
      <c r="E970">
        <v>312.45809128630708</v>
      </c>
      <c r="F970">
        <v>60.801360000000003</v>
      </c>
      <c r="G970">
        <v>35.826360000000001</v>
      </c>
      <c r="H970">
        <v>55</v>
      </c>
      <c r="I970">
        <v>45</v>
      </c>
      <c r="J970">
        <v>6</v>
      </c>
      <c r="K970">
        <v>253</v>
      </c>
      <c r="L970">
        <v>47</v>
      </c>
      <c r="M970">
        <v>13</v>
      </c>
      <c r="N970">
        <v>1171</v>
      </c>
      <c r="O970">
        <v>0.28000000000000003</v>
      </c>
      <c r="P970">
        <v>2.33</v>
      </c>
      <c r="Q970">
        <v>1.4999999999999999E-2</v>
      </c>
      <c r="R970">
        <v>30</v>
      </c>
      <c r="S970">
        <v>315</v>
      </c>
      <c r="T970">
        <v>398</v>
      </c>
      <c r="U970">
        <v>240</v>
      </c>
      <c r="V970">
        <v>90</v>
      </c>
      <c r="W970">
        <v>50</v>
      </c>
    </row>
    <row r="971" spans="1:23">
      <c r="A971">
        <v>264.68799002755998</v>
      </c>
      <c r="B971">
        <v>56</v>
      </c>
      <c r="C971">
        <v>3.308599875344501</v>
      </c>
      <c r="D971">
        <v>95.424000000000007</v>
      </c>
      <c r="E971">
        <v>310.64922640284658</v>
      </c>
      <c r="F971">
        <v>52.8</v>
      </c>
      <c r="G971">
        <v>31.808</v>
      </c>
      <c r="H971">
        <v>74</v>
      </c>
      <c r="I971">
        <v>48</v>
      </c>
      <c r="J971">
        <v>2</v>
      </c>
      <c r="K971">
        <v>93</v>
      </c>
      <c r="L971">
        <v>41</v>
      </c>
      <c r="M971">
        <v>2</v>
      </c>
      <c r="N971">
        <v>1171</v>
      </c>
      <c r="O971">
        <v>0.28000000000000003</v>
      </c>
      <c r="P971">
        <v>2.33</v>
      </c>
      <c r="Q971">
        <v>1.4999999999999999E-2</v>
      </c>
      <c r="R971">
        <v>30</v>
      </c>
      <c r="S971">
        <v>315</v>
      </c>
      <c r="T971">
        <v>398</v>
      </c>
      <c r="U971">
        <v>240</v>
      </c>
      <c r="V971">
        <v>90</v>
      </c>
      <c r="W971">
        <v>50</v>
      </c>
    </row>
    <row r="972" spans="1:23">
      <c r="A972">
        <v>264.65175495830891</v>
      </c>
      <c r="B972">
        <v>56.000000000000007</v>
      </c>
      <c r="C972">
        <v>3.308146936978861</v>
      </c>
      <c r="D972">
        <v>114.74808</v>
      </c>
      <c r="E972">
        <v>311.3692946058091</v>
      </c>
      <c r="F972">
        <v>73.168080000000003</v>
      </c>
      <c r="G972">
        <v>31.813040000000001</v>
      </c>
      <c r="H972">
        <v>53</v>
      </c>
      <c r="I972">
        <v>42</v>
      </c>
      <c r="J972">
        <v>6</v>
      </c>
      <c r="K972">
        <v>204</v>
      </c>
      <c r="L972">
        <v>49</v>
      </c>
      <c r="M972">
        <v>16</v>
      </c>
      <c r="N972">
        <v>1171</v>
      </c>
      <c r="O972">
        <v>0.28000000000000003</v>
      </c>
      <c r="P972">
        <v>2.33</v>
      </c>
      <c r="Q972">
        <v>1.4999999999999999E-2</v>
      </c>
      <c r="R972">
        <v>30</v>
      </c>
      <c r="S972">
        <v>315</v>
      </c>
      <c r="T972">
        <v>398</v>
      </c>
      <c r="U972">
        <v>240</v>
      </c>
      <c r="V972">
        <v>90</v>
      </c>
      <c r="W972">
        <v>50</v>
      </c>
    </row>
    <row r="973" spans="1:23">
      <c r="A973">
        <v>264.65175495830891</v>
      </c>
      <c r="B973">
        <v>56.000000000000007</v>
      </c>
      <c r="C973">
        <v>3.308146936978861</v>
      </c>
      <c r="D973">
        <v>114.74808</v>
      </c>
      <c r="E973">
        <v>311.3692946058091</v>
      </c>
      <c r="F973">
        <v>73.168080000000003</v>
      </c>
      <c r="G973">
        <v>31.813040000000001</v>
      </c>
      <c r="H973">
        <v>53</v>
      </c>
      <c r="I973">
        <v>42</v>
      </c>
      <c r="J973">
        <v>6</v>
      </c>
      <c r="K973">
        <v>207</v>
      </c>
      <c r="L973">
        <v>49</v>
      </c>
      <c r="M973">
        <v>16</v>
      </c>
      <c r="N973">
        <v>1171</v>
      </c>
      <c r="O973">
        <v>0.28000000000000003</v>
      </c>
      <c r="P973">
        <v>2.33</v>
      </c>
      <c r="Q973">
        <v>1.4999999999999999E-2</v>
      </c>
      <c r="R973">
        <v>30</v>
      </c>
      <c r="S973">
        <v>315</v>
      </c>
      <c r="T973">
        <v>398</v>
      </c>
      <c r="U973">
        <v>240</v>
      </c>
      <c r="V973">
        <v>90</v>
      </c>
      <c r="W973">
        <v>50</v>
      </c>
    </row>
    <row r="974" spans="1:23">
      <c r="A974">
        <v>297.70391691042431</v>
      </c>
      <c r="B974">
        <v>63</v>
      </c>
      <c r="C974">
        <v>3.307821299004714</v>
      </c>
      <c r="D974">
        <v>171.98400000000001</v>
      </c>
      <c r="E974">
        <v>310.13278008298761</v>
      </c>
      <c r="F974">
        <v>60.88</v>
      </c>
      <c r="G974">
        <v>35.768000000000001</v>
      </c>
      <c r="H974">
        <v>39</v>
      </c>
      <c r="I974">
        <v>43</v>
      </c>
      <c r="J974">
        <v>5</v>
      </c>
      <c r="K974">
        <v>188</v>
      </c>
      <c r="L974">
        <v>48</v>
      </c>
      <c r="M974">
        <v>12</v>
      </c>
      <c r="N974">
        <v>1171</v>
      </c>
      <c r="O974">
        <v>0.28000000000000003</v>
      </c>
      <c r="P974">
        <v>2.33</v>
      </c>
      <c r="Q974">
        <v>1.4999999999999999E-2</v>
      </c>
      <c r="R974">
        <v>30</v>
      </c>
      <c r="S974">
        <v>315</v>
      </c>
      <c r="T974">
        <v>398</v>
      </c>
      <c r="U974">
        <v>240</v>
      </c>
      <c r="V974">
        <v>90</v>
      </c>
      <c r="W974">
        <v>50</v>
      </c>
    </row>
    <row r="975" spans="1:23">
      <c r="A975">
        <v>253.5203041740842</v>
      </c>
      <c r="B975">
        <v>53.666666666666657</v>
      </c>
      <c r="C975">
        <v>3.3067865761837081</v>
      </c>
      <c r="D975">
        <v>186.14760000000001</v>
      </c>
      <c r="E975">
        <v>309.80424411909848</v>
      </c>
      <c r="F975">
        <v>57.872399999999999</v>
      </c>
      <c r="G975">
        <v>30.455400000000001</v>
      </c>
      <c r="H975">
        <v>115</v>
      </c>
      <c r="I975">
        <v>34</v>
      </c>
      <c r="J975">
        <v>2</v>
      </c>
      <c r="K975">
        <v>164</v>
      </c>
      <c r="L975">
        <v>57</v>
      </c>
      <c r="M975">
        <v>1</v>
      </c>
      <c r="N975">
        <v>1171</v>
      </c>
      <c r="O975">
        <v>0.28000000000000003</v>
      </c>
      <c r="P975">
        <v>2.33</v>
      </c>
      <c r="Q975">
        <v>1.4999999999999999E-2</v>
      </c>
      <c r="R975">
        <v>30</v>
      </c>
      <c r="S975">
        <v>315</v>
      </c>
      <c r="T975">
        <v>398</v>
      </c>
      <c r="U975">
        <v>240</v>
      </c>
      <c r="V975">
        <v>90</v>
      </c>
      <c r="W975">
        <v>50</v>
      </c>
    </row>
    <row r="976" spans="1:23">
      <c r="A976">
        <v>264.43273072593541</v>
      </c>
      <c r="B976">
        <v>56</v>
      </c>
      <c r="C976">
        <v>3.3054091340741931</v>
      </c>
      <c r="D976">
        <v>107.52719999999999</v>
      </c>
      <c r="E976">
        <v>307.4791019215188</v>
      </c>
      <c r="F976">
        <v>52.728000000000002</v>
      </c>
      <c r="G976">
        <v>31.736000000000001</v>
      </c>
      <c r="H976">
        <v>128</v>
      </c>
      <c r="I976">
        <v>59</v>
      </c>
      <c r="J976">
        <v>2</v>
      </c>
      <c r="K976">
        <v>93</v>
      </c>
      <c r="L976">
        <v>41</v>
      </c>
      <c r="M976">
        <v>2</v>
      </c>
      <c r="N976">
        <v>1171</v>
      </c>
      <c r="O976">
        <v>0.28000000000000003</v>
      </c>
      <c r="P976">
        <v>2.33</v>
      </c>
      <c r="Q976">
        <v>1.4999999999999999E-2</v>
      </c>
      <c r="R976">
        <v>30</v>
      </c>
      <c r="S976">
        <v>315</v>
      </c>
      <c r="T976">
        <v>398</v>
      </c>
      <c r="U976">
        <v>240</v>
      </c>
      <c r="V976">
        <v>90</v>
      </c>
      <c r="W976">
        <v>50</v>
      </c>
    </row>
    <row r="977" spans="1:23">
      <c r="A977">
        <v>297.42284034835228</v>
      </c>
      <c r="B977">
        <v>63</v>
      </c>
      <c r="C977">
        <v>3.3046982260928028</v>
      </c>
      <c r="D977">
        <v>434.30304000000001</v>
      </c>
      <c r="E977">
        <v>306.42323651452278</v>
      </c>
      <c r="F977">
        <v>63.598560000000013</v>
      </c>
      <c r="G977">
        <v>35.679840000000013</v>
      </c>
      <c r="H977">
        <v>142</v>
      </c>
      <c r="I977">
        <v>48</v>
      </c>
      <c r="J977">
        <v>24</v>
      </c>
      <c r="K977">
        <v>252</v>
      </c>
      <c r="L977">
        <v>46</v>
      </c>
      <c r="M977">
        <v>12</v>
      </c>
      <c r="N977">
        <v>1171</v>
      </c>
      <c r="O977">
        <v>0.28000000000000003</v>
      </c>
      <c r="P977">
        <v>2.33</v>
      </c>
      <c r="Q977">
        <v>1.4999999999999999E-2</v>
      </c>
      <c r="R977">
        <v>30</v>
      </c>
      <c r="S977">
        <v>315</v>
      </c>
      <c r="T977">
        <v>398</v>
      </c>
      <c r="U977">
        <v>240</v>
      </c>
      <c r="V977">
        <v>90</v>
      </c>
      <c r="W977">
        <v>50</v>
      </c>
    </row>
    <row r="978" spans="1:23">
      <c r="A978">
        <v>253.64653339417671</v>
      </c>
      <c r="B978">
        <v>53.729729729729733</v>
      </c>
      <c r="C978">
        <v>3.3045499068959638</v>
      </c>
      <c r="D978">
        <v>144.52500000000001</v>
      </c>
      <c r="E978">
        <v>311.45859377856351</v>
      </c>
      <c r="F978">
        <v>69.900750000000002</v>
      </c>
      <c r="G978">
        <v>30.491250000000001</v>
      </c>
      <c r="H978">
        <v>53</v>
      </c>
      <c r="I978">
        <v>47</v>
      </c>
      <c r="J978">
        <v>5</v>
      </c>
      <c r="K978">
        <v>217</v>
      </c>
      <c r="L978">
        <v>47</v>
      </c>
      <c r="M978">
        <v>18</v>
      </c>
      <c r="N978">
        <v>1171</v>
      </c>
      <c r="O978">
        <v>0.28000000000000003</v>
      </c>
      <c r="P978">
        <v>2.33</v>
      </c>
      <c r="Q978">
        <v>1.4999999999999999E-2</v>
      </c>
      <c r="R978">
        <v>30</v>
      </c>
      <c r="S978">
        <v>315</v>
      </c>
      <c r="T978">
        <v>398</v>
      </c>
      <c r="U978">
        <v>240</v>
      </c>
      <c r="V978">
        <v>90</v>
      </c>
      <c r="W978">
        <v>50</v>
      </c>
    </row>
    <row r="979" spans="1:23">
      <c r="A979">
        <v>297.35554373738978</v>
      </c>
      <c r="B979">
        <v>63</v>
      </c>
      <c r="C979">
        <v>3.3039504859709981</v>
      </c>
      <c r="D979">
        <v>96.029800000000009</v>
      </c>
      <c r="E979">
        <v>312.22406639004151</v>
      </c>
      <c r="F979">
        <v>60.502400000000002</v>
      </c>
      <c r="G979">
        <v>35.756800000000013</v>
      </c>
      <c r="H979">
        <v>55</v>
      </c>
      <c r="I979">
        <v>45</v>
      </c>
      <c r="J979">
        <v>6</v>
      </c>
      <c r="K979">
        <v>246</v>
      </c>
      <c r="L979">
        <v>47</v>
      </c>
      <c r="M979">
        <v>10</v>
      </c>
      <c r="N979">
        <v>1171</v>
      </c>
      <c r="O979">
        <v>0.28000000000000003</v>
      </c>
      <c r="P979">
        <v>2.33</v>
      </c>
      <c r="Q979">
        <v>1.4999999999999999E-2</v>
      </c>
      <c r="R979">
        <v>30</v>
      </c>
      <c r="S979">
        <v>315</v>
      </c>
      <c r="T979">
        <v>398</v>
      </c>
      <c r="U979">
        <v>240</v>
      </c>
      <c r="V979">
        <v>90</v>
      </c>
      <c r="W979">
        <v>50</v>
      </c>
    </row>
    <row r="980" spans="1:23">
      <c r="A980">
        <v>297.13579779258959</v>
      </c>
      <c r="B980">
        <v>63.000000000000007</v>
      </c>
      <c r="C980">
        <v>3.3015088643621069</v>
      </c>
      <c r="D980">
        <v>95.966899999999995</v>
      </c>
      <c r="E980">
        <v>311.50207468879671</v>
      </c>
      <c r="F980">
        <v>60.470949999999988</v>
      </c>
      <c r="G980">
        <v>35.719800000000014</v>
      </c>
      <c r="H980">
        <v>55</v>
      </c>
      <c r="I980">
        <v>45</v>
      </c>
      <c r="J980">
        <v>6</v>
      </c>
      <c r="K980">
        <v>248</v>
      </c>
      <c r="L980">
        <v>48</v>
      </c>
      <c r="M980">
        <v>11</v>
      </c>
      <c r="N980">
        <v>1171</v>
      </c>
      <c r="O980">
        <v>0.28000000000000003</v>
      </c>
      <c r="P980">
        <v>2.33</v>
      </c>
      <c r="Q980">
        <v>1.4999999999999999E-2</v>
      </c>
      <c r="R980">
        <v>30</v>
      </c>
      <c r="S980">
        <v>315</v>
      </c>
      <c r="T980">
        <v>398</v>
      </c>
      <c r="U980">
        <v>240</v>
      </c>
      <c r="V980">
        <v>90</v>
      </c>
      <c r="W980">
        <v>50</v>
      </c>
    </row>
    <row r="981" spans="1:23">
      <c r="A981">
        <v>296.90051280520811</v>
      </c>
      <c r="B981">
        <v>63.000000000000007</v>
      </c>
      <c r="C981">
        <v>3.2988945867245349</v>
      </c>
      <c r="D981">
        <v>96.34948</v>
      </c>
      <c r="E981">
        <v>311.2099585062241</v>
      </c>
      <c r="F981">
        <v>60.662239999999997</v>
      </c>
      <c r="G981">
        <v>35.687240000000003</v>
      </c>
      <c r="H981">
        <v>55</v>
      </c>
      <c r="I981">
        <v>45</v>
      </c>
      <c r="J981">
        <v>6</v>
      </c>
      <c r="K981">
        <v>244</v>
      </c>
      <c r="L981">
        <v>47</v>
      </c>
      <c r="M981">
        <v>11</v>
      </c>
      <c r="N981">
        <v>1171</v>
      </c>
      <c r="O981">
        <v>0.28000000000000003</v>
      </c>
      <c r="P981">
        <v>2.33</v>
      </c>
      <c r="Q981">
        <v>1.4999999999999999E-2</v>
      </c>
      <c r="R981">
        <v>30</v>
      </c>
      <c r="S981">
        <v>315</v>
      </c>
      <c r="T981">
        <v>398</v>
      </c>
      <c r="U981">
        <v>240</v>
      </c>
      <c r="V981">
        <v>90</v>
      </c>
      <c r="W981">
        <v>50</v>
      </c>
    </row>
    <row r="982" spans="1:23">
      <c r="A982">
        <v>296.87551739553169</v>
      </c>
      <c r="B982">
        <v>63</v>
      </c>
      <c r="C982">
        <v>3.2986168599503531</v>
      </c>
      <c r="D982">
        <v>95.948999999999998</v>
      </c>
      <c r="E982">
        <v>312.69709543568467</v>
      </c>
      <c r="F982">
        <v>60.462000000000003</v>
      </c>
      <c r="G982">
        <v>35.706000000000003</v>
      </c>
      <c r="H982">
        <v>55</v>
      </c>
      <c r="I982">
        <v>45</v>
      </c>
      <c r="J982">
        <v>6</v>
      </c>
      <c r="K982">
        <v>58</v>
      </c>
      <c r="L982">
        <v>49</v>
      </c>
      <c r="M982">
        <v>5</v>
      </c>
      <c r="N982">
        <v>1171</v>
      </c>
      <c r="O982">
        <v>0.28000000000000003</v>
      </c>
      <c r="P982">
        <v>2.33</v>
      </c>
      <c r="Q982">
        <v>1.4999999999999999E-2</v>
      </c>
      <c r="R982">
        <v>30</v>
      </c>
      <c r="S982">
        <v>315</v>
      </c>
      <c r="T982">
        <v>398</v>
      </c>
      <c r="U982">
        <v>240</v>
      </c>
      <c r="V982">
        <v>90</v>
      </c>
      <c r="W982">
        <v>50</v>
      </c>
    </row>
    <row r="983" spans="1:23">
      <c r="A983">
        <v>296.86400693801102</v>
      </c>
      <c r="B983">
        <v>63.000000000000007</v>
      </c>
      <c r="C983">
        <v>3.2984889659779002</v>
      </c>
      <c r="D983">
        <v>95.595359999999999</v>
      </c>
      <c r="E983">
        <v>312.14937759336101</v>
      </c>
      <c r="F983">
        <v>60.324479999999987</v>
      </c>
      <c r="G983">
        <v>35.696599999999997</v>
      </c>
      <c r="H983">
        <v>36</v>
      </c>
      <c r="I983">
        <v>44</v>
      </c>
      <c r="J983">
        <v>4</v>
      </c>
      <c r="K983">
        <v>331</v>
      </c>
      <c r="L983">
        <v>50</v>
      </c>
      <c r="M983">
        <v>5</v>
      </c>
      <c r="N983">
        <v>1171</v>
      </c>
      <c r="O983">
        <v>0.28000000000000003</v>
      </c>
      <c r="P983">
        <v>2.33</v>
      </c>
      <c r="Q983">
        <v>1.4999999999999999E-2</v>
      </c>
      <c r="R983">
        <v>30</v>
      </c>
      <c r="S983">
        <v>315</v>
      </c>
      <c r="T983">
        <v>398</v>
      </c>
      <c r="U983">
        <v>240</v>
      </c>
      <c r="V983">
        <v>90</v>
      </c>
      <c r="W983">
        <v>50</v>
      </c>
    </row>
    <row r="984" spans="1:23">
      <c r="A984">
        <v>263.85856285792079</v>
      </c>
      <c r="B984">
        <v>56</v>
      </c>
      <c r="C984">
        <v>3.29823203572401</v>
      </c>
      <c r="D984">
        <v>109.22880000000001</v>
      </c>
      <c r="E984">
        <v>308.22551754594929</v>
      </c>
      <c r="F984">
        <v>53.7288</v>
      </c>
      <c r="G984">
        <v>31.6768</v>
      </c>
      <c r="H984">
        <v>19</v>
      </c>
      <c r="I984">
        <v>21</v>
      </c>
      <c r="J984">
        <v>1</v>
      </c>
      <c r="K984">
        <v>6</v>
      </c>
      <c r="L984">
        <v>76</v>
      </c>
      <c r="M984">
        <v>1</v>
      </c>
      <c r="N984">
        <v>1171</v>
      </c>
      <c r="O984">
        <v>0.28000000000000003</v>
      </c>
      <c r="P984">
        <v>2.33</v>
      </c>
      <c r="Q984">
        <v>1.4999999999999999E-2</v>
      </c>
      <c r="R984">
        <v>30</v>
      </c>
      <c r="S984">
        <v>315</v>
      </c>
      <c r="T984">
        <v>398</v>
      </c>
      <c r="U984">
        <v>240</v>
      </c>
      <c r="V984">
        <v>90</v>
      </c>
      <c r="W984">
        <v>50</v>
      </c>
    </row>
    <row r="985" spans="1:23">
      <c r="A985">
        <v>336.37098856520458</v>
      </c>
      <c r="B985">
        <v>71.399999999999991</v>
      </c>
      <c r="C985">
        <v>3.297754789854948</v>
      </c>
      <c r="D985">
        <v>212.51975999999999</v>
      </c>
      <c r="E985">
        <v>310.09765437333112</v>
      </c>
      <c r="F985">
        <v>54.623759999999997</v>
      </c>
      <c r="G985">
        <v>40.413119999999999</v>
      </c>
      <c r="H985">
        <v>126</v>
      </c>
      <c r="I985">
        <v>51</v>
      </c>
      <c r="J985">
        <v>43</v>
      </c>
      <c r="K985">
        <v>204</v>
      </c>
      <c r="L985">
        <v>43</v>
      </c>
      <c r="M985">
        <v>12</v>
      </c>
      <c r="N985">
        <v>1171</v>
      </c>
      <c r="O985">
        <v>0.28000000000000003</v>
      </c>
      <c r="P985">
        <v>2.33</v>
      </c>
      <c r="Q985">
        <v>1.4999999999999999E-2</v>
      </c>
      <c r="R985">
        <v>30</v>
      </c>
      <c r="S985">
        <v>315</v>
      </c>
      <c r="T985">
        <v>398</v>
      </c>
      <c r="U985">
        <v>240</v>
      </c>
      <c r="V985">
        <v>90</v>
      </c>
      <c r="W985">
        <v>50</v>
      </c>
    </row>
    <row r="986" spans="1:23">
      <c r="A986">
        <v>336.37098856520458</v>
      </c>
      <c r="B986">
        <v>71.399999999999991</v>
      </c>
      <c r="C986">
        <v>3.297754789854948</v>
      </c>
      <c r="D986">
        <v>212.51975999999999</v>
      </c>
      <c r="E986">
        <v>310.09765437333112</v>
      </c>
      <c r="F986">
        <v>54.623759999999997</v>
      </c>
      <c r="G986">
        <v>40.413119999999999</v>
      </c>
      <c r="H986">
        <v>126</v>
      </c>
      <c r="I986">
        <v>51</v>
      </c>
      <c r="J986">
        <v>43</v>
      </c>
      <c r="K986">
        <v>207</v>
      </c>
      <c r="L986">
        <v>43</v>
      </c>
      <c r="M986">
        <v>12</v>
      </c>
      <c r="N986">
        <v>1171</v>
      </c>
      <c r="O986">
        <v>0.28000000000000003</v>
      </c>
      <c r="P986">
        <v>2.33</v>
      </c>
      <c r="Q986">
        <v>1.4999999999999999E-2</v>
      </c>
      <c r="R986">
        <v>30</v>
      </c>
      <c r="S986">
        <v>315</v>
      </c>
      <c r="T986">
        <v>398</v>
      </c>
      <c r="U986">
        <v>240</v>
      </c>
      <c r="V986">
        <v>90</v>
      </c>
      <c r="W986">
        <v>50</v>
      </c>
    </row>
    <row r="987" spans="1:23">
      <c r="A987">
        <v>263.81412152633902</v>
      </c>
      <c r="B987">
        <v>56.000000000000007</v>
      </c>
      <c r="C987">
        <v>3.297676519079237</v>
      </c>
      <c r="D987">
        <v>127.233</v>
      </c>
      <c r="E987">
        <v>309.57383660093677</v>
      </c>
      <c r="F987">
        <v>74.259</v>
      </c>
      <c r="G987">
        <v>31.689</v>
      </c>
      <c r="H987">
        <v>53</v>
      </c>
      <c r="I987">
        <v>43</v>
      </c>
      <c r="J987">
        <v>6</v>
      </c>
      <c r="K987">
        <v>303</v>
      </c>
      <c r="L987">
        <v>51</v>
      </c>
      <c r="M987">
        <v>8</v>
      </c>
      <c r="N987">
        <v>1171</v>
      </c>
      <c r="O987">
        <v>0.28000000000000003</v>
      </c>
      <c r="P987">
        <v>2.33</v>
      </c>
      <c r="Q987">
        <v>1.4999999999999999E-2</v>
      </c>
      <c r="R987">
        <v>30</v>
      </c>
      <c r="S987">
        <v>315</v>
      </c>
      <c r="T987">
        <v>398</v>
      </c>
      <c r="U987">
        <v>240</v>
      </c>
      <c r="V987">
        <v>90</v>
      </c>
      <c r="W987">
        <v>50</v>
      </c>
    </row>
    <row r="988" spans="1:23">
      <c r="A988">
        <v>263.6257519433243</v>
      </c>
      <c r="B988">
        <v>56</v>
      </c>
      <c r="C988">
        <v>3.2953218992915541</v>
      </c>
      <c r="D988">
        <v>217.95071999999999</v>
      </c>
      <c r="E988">
        <v>310.91784232365148</v>
      </c>
      <c r="F988">
        <v>51.290880000000001</v>
      </c>
      <c r="G988">
        <v>31.68384</v>
      </c>
      <c r="H988">
        <v>61</v>
      </c>
      <c r="I988">
        <v>48</v>
      </c>
      <c r="J988">
        <v>14</v>
      </c>
      <c r="K988">
        <v>162</v>
      </c>
      <c r="L988">
        <v>46</v>
      </c>
      <c r="M988">
        <v>8</v>
      </c>
      <c r="N988">
        <v>1171</v>
      </c>
      <c r="O988">
        <v>0.28000000000000003</v>
      </c>
      <c r="P988">
        <v>2.33</v>
      </c>
      <c r="Q988">
        <v>1.4999999999999999E-2</v>
      </c>
      <c r="R988">
        <v>30</v>
      </c>
      <c r="S988">
        <v>315</v>
      </c>
      <c r="T988">
        <v>398</v>
      </c>
      <c r="U988">
        <v>240</v>
      </c>
      <c r="V988">
        <v>90</v>
      </c>
      <c r="W988">
        <v>50</v>
      </c>
    </row>
    <row r="989" spans="1:23">
      <c r="A989">
        <v>296.46862013173097</v>
      </c>
      <c r="B989">
        <v>63</v>
      </c>
      <c r="C989">
        <v>3.2940957792414549</v>
      </c>
      <c r="D989">
        <v>94.505399999999995</v>
      </c>
      <c r="E989">
        <v>312.94605809128632</v>
      </c>
      <c r="F989">
        <v>59.507100000000008</v>
      </c>
      <c r="G989">
        <v>35.660699999999999</v>
      </c>
      <c r="H989">
        <v>54</v>
      </c>
      <c r="I989">
        <v>38</v>
      </c>
      <c r="J989">
        <v>3</v>
      </c>
      <c r="K989">
        <v>189</v>
      </c>
      <c r="L989">
        <v>54</v>
      </c>
      <c r="M989">
        <v>7</v>
      </c>
      <c r="N989">
        <v>1171</v>
      </c>
      <c r="O989">
        <v>0.28000000000000003</v>
      </c>
      <c r="P989">
        <v>2.33</v>
      </c>
      <c r="Q989">
        <v>1.4999999999999999E-2</v>
      </c>
      <c r="R989">
        <v>30</v>
      </c>
      <c r="S989">
        <v>315</v>
      </c>
      <c r="T989">
        <v>398</v>
      </c>
      <c r="U989">
        <v>240</v>
      </c>
      <c r="V989">
        <v>90</v>
      </c>
      <c r="W989">
        <v>50</v>
      </c>
    </row>
    <row r="990" spans="1:23">
      <c r="A990">
        <v>362.17891286979278</v>
      </c>
      <c r="B990">
        <v>77</v>
      </c>
      <c r="C990">
        <v>3.2925355715435711</v>
      </c>
      <c r="D990">
        <v>117.69252</v>
      </c>
      <c r="E990">
        <v>312.75919306183539</v>
      </c>
      <c r="F990">
        <v>50.974440000000001</v>
      </c>
      <c r="G990">
        <v>43.561320000000002</v>
      </c>
      <c r="H990">
        <v>319</v>
      </c>
      <c r="I990">
        <v>52</v>
      </c>
      <c r="J990">
        <v>44</v>
      </c>
      <c r="K990">
        <v>204</v>
      </c>
      <c r="L990">
        <v>42</v>
      </c>
      <c r="M990">
        <v>11</v>
      </c>
      <c r="N990">
        <v>1171</v>
      </c>
      <c r="O990">
        <v>0.28000000000000003</v>
      </c>
      <c r="P990">
        <v>2.33</v>
      </c>
      <c r="Q990">
        <v>1.4999999999999999E-2</v>
      </c>
      <c r="R990">
        <v>30</v>
      </c>
      <c r="S990">
        <v>315</v>
      </c>
      <c r="T990">
        <v>398</v>
      </c>
      <c r="U990">
        <v>240</v>
      </c>
      <c r="V990">
        <v>90</v>
      </c>
      <c r="W990">
        <v>50</v>
      </c>
    </row>
    <row r="991" spans="1:23">
      <c r="A991">
        <v>362.17891286979278</v>
      </c>
      <c r="B991">
        <v>77</v>
      </c>
      <c r="C991">
        <v>3.2925355715435711</v>
      </c>
      <c r="D991">
        <v>117.69252</v>
      </c>
      <c r="E991">
        <v>312.75919306183539</v>
      </c>
      <c r="F991">
        <v>50.974440000000001</v>
      </c>
      <c r="G991">
        <v>43.561320000000002</v>
      </c>
      <c r="H991">
        <v>319</v>
      </c>
      <c r="I991">
        <v>52</v>
      </c>
      <c r="J991">
        <v>44</v>
      </c>
      <c r="K991">
        <v>207</v>
      </c>
      <c r="L991">
        <v>42</v>
      </c>
      <c r="M991">
        <v>11</v>
      </c>
      <c r="N991">
        <v>1171</v>
      </c>
      <c r="O991">
        <v>0.28000000000000003</v>
      </c>
      <c r="P991">
        <v>2.33</v>
      </c>
      <c r="Q991">
        <v>1.4999999999999999E-2</v>
      </c>
      <c r="R991">
        <v>30</v>
      </c>
      <c r="S991">
        <v>315</v>
      </c>
      <c r="T991">
        <v>398</v>
      </c>
      <c r="U991">
        <v>240</v>
      </c>
      <c r="V991">
        <v>90</v>
      </c>
      <c r="W991">
        <v>50</v>
      </c>
    </row>
    <row r="992" spans="1:23">
      <c r="A992">
        <v>296.22291535056218</v>
      </c>
      <c r="B992">
        <v>63</v>
      </c>
      <c r="C992">
        <v>3.2913657261173581</v>
      </c>
      <c r="D992">
        <v>106.227</v>
      </c>
      <c r="E992">
        <v>312.93609958506232</v>
      </c>
      <c r="F992">
        <v>60.384</v>
      </c>
      <c r="G992">
        <v>35.631</v>
      </c>
      <c r="H992">
        <v>55</v>
      </c>
      <c r="I992">
        <v>45</v>
      </c>
      <c r="J992">
        <v>6</v>
      </c>
      <c r="K992">
        <v>71</v>
      </c>
      <c r="L992">
        <v>48</v>
      </c>
      <c r="M992">
        <v>4</v>
      </c>
      <c r="N992">
        <v>1171</v>
      </c>
      <c r="O992">
        <v>0.28000000000000003</v>
      </c>
      <c r="P992">
        <v>2.33</v>
      </c>
      <c r="Q992">
        <v>1.4999999999999999E-2</v>
      </c>
      <c r="R992">
        <v>30</v>
      </c>
      <c r="S992">
        <v>315</v>
      </c>
      <c r="T992">
        <v>398</v>
      </c>
      <c r="U992">
        <v>240</v>
      </c>
      <c r="V992">
        <v>90</v>
      </c>
      <c r="W992">
        <v>50</v>
      </c>
    </row>
    <row r="993" spans="1:23">
      <c r="A993">
        <v>295.94484686478552</v>
      </c>
      <c r="B993">
        <v>63</v>
      </c>
      <c r="C993">
        <v>3.2882760762753942</v>
      </c>
      <c r="D993">
        <v>202.84200000000001</v>
      </c>
      <c r="E993">
        <v>309.40248962655602</v>
      </c>
      <c r="F993">
        <v>60.658000000000001</v>
      </c>
      <c r="G993">
        <v>35.545999999999999</v>
      </c>
      <c r="H993">
        <v>39</v>
      </c>
      <c r="I993">
        <v>43</v>
      </c>
      <c r="J993">
        <v>5</v>
      </c>
      <c r="K993">
        <v>156</v>
      </c>
      <c r="L993">
        <v>47</v>
      </c>
      <c r="M993">
        <v>2</v>
      </c>
      <c r="N993">
        <v>1171</v>
      </c>
      <c r="O993">
        <v>0.28000000000000003</v>
      </c>
      <c r="P993">
        <v>2.33</v>
      </c>
      <c r="Q993">
        <v>1.4999999999999999E-2</v>
      </c>
      <c r="R993">
        <v>30</v>
      </c>
      <c r="S993">
        <v>315</v>
      </c>
      <c r="T993">
        <v>398</v>
      </c>
      <c r="U993">
        <v>240</v>
      </c>
      <c r="V993">
        <v>90</v>
      </c>
      <c r="W993">
        <v>50</v>
      </c>
    </row>
    <row r="994" spans="1:23">
      <c r="A994">
        <v>262.99497686462018</v>
      </c>
      <c r="B994">
        <v>56.000000000000007</v>
      </c>
      <c r="C994">
        <v>3.2874372108077532</v>
      </c>
      <c r="D994">
        <v>433.04543999999999</v>
      </c>
      <c r="E994">
        <v>301.95778269679403</v>
      </c>
      <c r="F994">
        <v>70.566335999999993</v>
      </c>
      <c r="G994">
        <v>31.491864</v>
      </c>
      <c r="H994">
        <v>2</v>
      </c>
      <c r="I994">
        <v>45</v>
      </c>
      <c r="J994">
        <v>4</v>
      </c>
      <c r="K994">
        <v>125</v>
      </c>
      <c r="L994">
        <v>49</v>
      </c>
      <c r="M994">
        <v>13</v>
      </c>
      <c r="N994">
        <v>1171</v>
      </c>
      <c r="O994">
        <v>0.28000000000000003</v>
      </c>
      <c r="P994">
        <v>2.33</v>
      </c>
      <c r="Q994">
        <v>1.4999999999999999E-2</v>
      </c>
      <c r="R994">
        <v>30</v>
      </c>
      <c r="S994">
        <v>315</v>
      </c>
      <c r="T994">
        <v>398</v>
      </c>
      <c r="U994">
        <v>240</v>
      </c>
      <c r="V994">
        <v>90</v>
      </c>
      <c r="W994">
        <v>50</v>
      </c>
    </row>
    <row r="995" spans="1:23">
      <c r="A995">
        <v>295.83472022417311</v>
      </c>
      <c r="B995">
        <v>63</v>
      </c>
      <c r="C995">
        <v>3.2870524469352569</v>
      </c>
      <c r="D995">
        <v>106.7526</v>
      </c>
      <c r="E995">
        <v>312.92881915602601</v>
      </c>
      <c r="F995">
        <v>60.068399999999997</v>
      </c>
      <c r="G995">
        <v>35.584200000000003</v>
      </c>
      <c r="H995">
        <v>36</v>
      </c>
      <c r="I995">
        <v>43</v>
      </c>
      <c r="J995">
        <v>4</v>
      </c>
      <c r="K995">
        <v>327</v>
      </c>
      <c r="L995">
        <v>50</v>
      </c>
      <c r="M995">
        <v>15</v>
      </c>
      <c r="N995">
        <v>1171</v>
      </c>
      <c r="O995">
        <v>0.28000000000000003</v>
      </c>
      <c r="P995">
        <v>2.33</v>
      </c>
      <c r="Q995">
        <v>1.4999999999999999E-2</v>
      </c>
      <c r="R995">
        <v>30</v>
      </c>
      <c r="S995">
        <v>315</v>
      </c>
      <c r="T995">
        <v>398</v>
      </c>
      <c r="U995">
        <v>240</v>
      </c>
      <c r="V995">
        <v>90</v>
      </c>
      <c r="W995">
        <v>50</v>
      </c>
    </row>
    <row r="996" spans="1:23">
      <c r="A996">
        <v>255.05588480844401</v>
      </c>
      <c r="B996">
        <v>54.32</v>
      </c>
      <c r="C996">
        <v>3.286802639284073</v>
      </c>
      <c r="D996">
        <v>180.51552000000001</v>
      </c>
      <c r="E996">
        <v>310.6035948531063</v>
      </c>
      <c r="F996">
        <v>70.540320000000008</v>
      </c>
      <c r="G996">
        <v>30.649920000000002</v>
      </c>
      <c r="H996">
        <v>8</v>
      </c>
      <c r="I996">
        <v>47</v>
      </c>
      <c r="J996">
        <v>2</v>
      </c>
      <c r="K996">
        <v>237</v>
      </c>
      <c r="L996">
        <v>48</v>
      </c>
      <c r="M996">
        <v>13</v>
      </c>
      <c r="N996">
        <v>1171</v>
      </c>
      <c r="O996">
        <v>0.28000000000000003</v>
      </c>
      <c r="P996">
        <v>2.33</v>
      </c>
      <c r="Q996">
        <v>1.4999999999999999E-2</v>
      </c>
      <c r="R996">
        <v>30</v>
      </c>
      <c r="S996">
        <v>315</v>
      </c>
      <c r="T996">
        <v>398</v>
      </c>
      <c r="U996">
        <v>240</v>
      </c>
      <c r="V996">
        <v>90</v>
      </c>
      <c r="W996">
        <v>50</v>
      </c>
    </row>
    <row r="997" spans="1:23">
      <c r="A997">
        <v>275.25693001983348</v>
      </c>
      <c r="B997">
        <v>58.625</v>
      </c>
      <c r="C997">
        <v>3.286649910684579</v>
      </c>
      <c r="D997">
        <v>194.49567999999999</v>
      </c>
      <c r="E997">
        <v>309.98838174273862</v>
      </c>
      <c r="F997">
        <v>74.975320000000011</v>
      </c>
      <c r="G997">
        <v>33.069120000000012</v>
      </c>
      <c r="H997">
        <v>9</v>
      </c>
      <c r="I997">
        <v>40</v>
      </c>
      <c r="J997">
        <v>2</v>
      </c>
      <c r="K997">
        <v>254</v>
      </c>
      <c r="L997">
        <v>54</v>
      </c>
      <c r="M997">
        <v>8</v>
      </c>
      <c r="N997">
        <v>1171</v>
      </c>
      <c r="O997">
        <v>0.28000000000000003</v>
      </c>
      <c r="P997">
        <v>2.33</v>
      </c>
      <c r="Q997">
        <v>1.4999999999999999E-2</v>
      </c>
      <c r="R997">
        <v>30</v>
      </c>
      <c r="S997">
        <v>315</v>
      </c>
      <c r="T997">
        <v>398</v>
      </c>
      <c r="U997">
        <v>240</v>
      </c>
      <c r="V997">
        <v>90</v>
      </c>
      <c r="W997">
        <v>50</v>
      </c>
    </row>
    <row r="998" spans="1:23">
      <c r="A998">
        <v>262.84545554930349</v>
      </c>
      <c r="B998">
        <v>56</v>
      </c>
      <c r="C998">
        <v>3.2855681943662942</v>
      </c>
      <c r="D998">
        <v>146.6</v>
      </c>
      <c r="E998">
        <v>311.68495262115079</v>
      </c>
      <c r="F998">
        <v>52.32</v>
      </c>
      <c r="G998">
        <v>31.6</v>
      </c>
      <c r="H998">
        <v>301</v>
      </c>
      <c r="I998">
        <v>59</v>
      </c>
      <c r="J998">
        <v>2</v>
      </c>
      <c r="K998">
        <v>6</v>
      </c>
      <c r="L998">
        <v>35</v>
      </c>
      <c r="M998">
        <v>2</v>
      </c>
      <c r="N998">
        <v>1171</v>
      </c>
      <c r="O998">
        <v>0.28000000000000003</v>
      </c>
      <c r="P998">
        <v>2.33</v>
      </c>
      <c r="Q998">
        <v>1.4999999999999999E-2</v>
      </c>
      <c r="R998">
        <v>30</v>
      </c>
      <c r="S998">
        <v>315</v>
      </c>
      <c r="T998">
        <v>398</v>
      </c>
      <c r="U998">
        <v>240</v>
      </c>
      <c r="V998">
        <v>90</v>
      </c>
      <c r="W998">
        <v>50</v>
      </c>
    </row>
    <row r="999" spans="1:23">
      <c r="A999">
        <v>295.69239922196419</v>
      </c>
      <c r="B999">
        <v>63</v>
      </c>
      <c r="C999">
        <v>3.2854711024662691</v>
      </c>
      <c r="D999">
        <v>104.6952</v>
      </c>
      <c r="E999">
        <v>312.49792531120329</v>
      </c>
      <c r="F999">
        <v>59.407200000000003</v>
      </c>
      <c r="G999">
        <v>35.560799999999993</v>
      </c>
      <c r="H999">
        <v>54</v>
      </c>
      <c r="I999">
        <v>38</v>
      </c>
      <c r="J999">
        <v>3</v>
      </c>
      <c r="K999">
        <v>70</v>
      </c>
      <c r="L999">
        <v>54</v>
      </c>
      <c r="M999">
        <v>4</v>
      </c>
      <c r="N999">
        <v>1171</v>
      </c>
      <c r="O999">
        <v>0.28000000000000003</v>
      </c>
      <c r="P999">
        <v>2.33</v>
      </c>
      <c r="Q999">
        <v>1.4999999999999999E-2</v>
      </c>
      <c r="R999">
        <v>30</v>
      </c>
      <c r="S999">
        <v>315</v>
      </c>
      <c r="T999">
        <v>398</v>
      </c>
      <c r="U999">
        <v>240</v>
      </c>
      <c r="V999">
        <v>90</v>
      </c>
      <c r="W999">
        <v>50</v>
      </c>
    </row>
    <row r="1000" spans="1:23">
      <c r="A1000">
        <v>262.66453022363652</v>
      </c>
      <c r="B1000">
        <v>56.000000000000007</v>
      </c>
      <c r="C1000">
        <v>3.2833066277954561</v>
      </c>
      <c r="D1000">
        <v>110.2784</v>
      </c>
      <c r="E1000">
        <v>308.91642065501333</v>
      </c>
      <c r="F1000">
        <v>54.038400000000003</v>
      </c>
      <c r="G1000">
        <v>31.542400000000001</v>
      </c>
      <c r="H1000">
        <v>14</v>
      </c>
      <c r="I1000">
        <v>21</v>
      </c>
      <c r="J1000">
        <v>1</v>
      </c>
      <c r="K1000">
        <v>6</v>
      </c>
      <c r="L1000">
        <v>76</v>
      </c>
      <c r="M1000">
        <v>1</v>
      </c>
      <c r="N1000">
        <v>1171</v>
      </c>
      <c r="O1000">
        <v>0.28000000000000003</v>
      </c>
      <c r="P1000">
        <v>2.33</v>
      </c>
      <c r="Q1000">
        <v>1.4999999999999999E-2</v>
      </c>
      <c r="R1000">
        <v>30</v>
      </c>
      <c r="S1000">
        <v>315</v>
      </c>
      <c r="T1000">
        <v>398</v>
      </c>
      <c r="U1000">
        <v>240</v>
      </c>
      <c r="V1000">
        <v>90</v>
      </c>
      <c r="W1000">
        <v>50</v>
      </c>
    </row>
    <row r="1001" spans="1:23">
      <c r="A1001">
        <v>262.61195724981059</v>
      </c>
      <c r="B1001">
        <v>56</v>
      </c>
      <c r="C1001">
        <v>3.282649465622633</v>
      </c>
      <c r="D1001">
        <v>431.35199999999998</v>
      </c>
      <c r="E1001">
        <v>301.95778269679403</v>
      </c>
      <c r="F1001">
        <v>70.524000000000001</v>
      </c>
      <c r="G1001">
        <v>31.446000000000002</v>
      </c>
      <c r="H1001">
        <v>2</v>
      </c>
      <c r="I1001">
        <v>45</v>
      </c>
      <c r="J1001">
        <v>4</v>
      </c>
      <c r="K1001">
        <v>124</v>
      </c>
      <c r="L1001">
        <v>49</v>
      </c>
      <c r="M1001">
        <v>13</v>
      </c>
      <c r="N1001">
        <v>1171</v>
      </c>
      <c r="O1001">
        <v>0.28000000000000003</v>
      </c>
      <c r="P1001">
        <v>2.33</v>
      </c>
      <c r="Q1001">
        <v>1.4999999999999999E-2</v>
      </c>
      <c r="R1001">
        <v>30</v>
      </c>
      <c r="S1001">
        <v>315</v>
      </c>
      <c r="T1001">
        <v>398</v>
      </c>
      <c r="U1001">
        <v>240</v>
      </c>
      <c r="V1001">
        <v>90</v>
      </c>
      <c r="W1001">
        <v>50</v>
      </c>
    </row>
    <row r="1002" spans="1:23">
      <c r="A1002">
        <v>262.60117126908187</v>
      </c>
      <c r="B1002">
        <v>56</v>
      </c>
      <c r="C1002">
        <v>3.282514640863524</v>
      </c>
      <c r="D1002">
        <v>435.54180000000002</v>
      </c>
      <c r="E1002">
        <v>306.53941908713688</v>
      </c>
      <c r="F1002">
        <v>51.111059999999988</v>
      </c>
      <c r="G1002">
        <v>31.504020000000001</v>
      </c>
      <c r="H1002">
        <v>189</v>
      </c>
      <c r="I1002">
        <v>46</v>
      </c>
      <c r="J1002">
        <v>17</v>
      </c>
      <c r="K1002">
        <v>161</v>
      </c>
      <c r="L1002">
        <v>46</v>
      </c>
      <c r="M1002">
        <v>12</v>
      </c>
      <c r="N1002">
        <v>1171</v>
      </c>
      <c r="O1002">
        <v>0.28000000000000003</v>
      </c>
      <c r="P1002">
        <v>2.33</v>
      </c>
      <c r="Q1002">
        <v>1.4999999999999999E-2</v>
      </c>
      <c r="R1002">
        <v>30</v>
      </c>
      <c r="S1002">
        <v>315</v>
      </c>
      <c r="T1002">
        <v>398</v>
      </c>
      <c r="U1002">
        <v>240</v>
      </c>
      <c r="V1002">
        <v>90</v>
      </c>
      <c r="W1002">
        <v>50</v>
      </c>
    </row>
    <row r="1003" spans="1:23">
      <c r="A1003">
        <v>336.0605383828443</v>
      </c>
      <c r="B1003">
        <v>71.666666666666671</v>
      </c>
      <c r="C1003">
        <v>3.2824517702510372</v>
      </c>
      <c r="D1003">
        <v>138.31200000000001</v>
      </c>
      <c r="E1003">
        <v>311.55712932196832</v>
      </c>
      <c r="F1003">
        <v>113.9688</v>
      </c>
      <c r="G1003">
        <v>40.4</v>
      </c>
      <c r="H1003">
        <v>164</v>
      </c>
      <c r="I1003">
        <v>40</v>
      </c>
      <c r="J1003">
        <v>4</v>
      </c>
      <c r="K1003">
        <v>116</v>
      </c>
      <c r="L1003">
        <v>50</v>
      </c>
      <c r="M1003">
        <v>12</v>
      </c>
      <c r="N1003">
        <v>1171</v>
      </c>
      <c r="O1003">
        <v>0.28000000000000003</v>
      </c>
      <c r="P1003">
        <v>2.33</v>
      </c>
      <c r="Q1003">
        <v>1.4999999999999999E-2</v>
      </c>
      <c r="R1003">
        <v>30</v>
      </c>
      <c r="S1003">
        <v>315</v>
      </c>
      <c r="T1003">
        <v>398</v>
      </c>
      <c r="U1003">
        <v>240</v>
      </c>
      <c r="V1003">
        <v>90</v>
      </c>
      <c r="W1003">
        <v>50</v>
      </c>
    </row>
    <row r="1004" spans="1:23">
      <c r="A1004">
        <v>317.76655879538362</v>
      </c>
      <c r="B1004">
        <v>67.78144329896908</v>
      </c>
      <c r="C1004">
        <v>3.28167386722129</v>
      </c>
      <c r="D1004">
        <v>113.2402275</v>
      </c>
      <c r="E1004">
        <v>310.69386778565382</v>
      </c>
      <c r="F1004">
        <v>140.97471974999999</v>
      </c>
      <c r="G1004">
        <v>38.187240000000003</v>
      </c>
      <c r="H1004">
        <v>163</v>
      </c>
      <c r="I1004">
        <v>49</v>
      </c>
      <c r="J1004">
        <v>6</v>
      </c>
      <c r="K1004">
        <v>79</v>
      </c>
      <c r="L1004">
        <v>45</v>
      </c>
      <c r="M1004">
        <v>14</v>
      </c>
      <c r="N1004">
        <v>1171</v>
      </c>
      <c r="O1004">
        <v>0.28000000000000003</v>
      </c>
      <c r="P1004">
        <v>2.33</v>
      </c>
      <c r="Q1004">
        <v>1.4999999999999999E-2</v>
      </c>
      <c r="R1004">
        <v>30</v>
      </c>
      <c r="S1004">
        <v>315</v>
      </c>
      <c r="T1004">
        <v>398</v>
      </c>
      <c r="U1004">
        <v>240</v>
      </c>
      <c r="V1004">
        <v>90</v>
      </c>
      <c r="W1004">
        <v>50</v>
      </c>
    </row>
    <row r="1005" spans="1:23">
      <c r="A1005">
        <v>262.49346291865368</v>
      </c>
      <c r="B1005">
        <v>56</v>
      </c>
      <c r="C1005">
        <v>3.281168286483171</v>
      </c>
      <c r="D1005">
        <v>191.16</v>
      </c>
      <c r="E1005">
        <v>309.54568773255659</v>
      </c>
      <c r="F1005">
        <v>70.38</v>
      </c>
      <c r="G1005">
        <v>31.53</v>
      </c>
      <c r="H1005">
        <v>9</v>
      </c>
      <c r="I1005">
        <v>38</v>
      </c>
      <c r="J1005">
        <v>2</v>
      </c>
      <c r="K1005">
        <v>301</v>
      </c>
      <c r="L1005">
        <v>58</v>
      </c>
      <c r="M1005">
        <v>1</v>
      </c>
      <c r="N1005">
        <v>1171</v>
      </c>
      <c r="O1005">
        <v>0.28000000000000003</v>
      </c>
      <c r="P1005">
        <v>2.33</v>
      </c>
      <c r="Q1005">
        <v>1.4999999999999999E-2</v>
      </c>
      <c r="R1005">
        <v>30</v>
      </c>
      <c r="S1005">
        <v>315</v>
      </c>
      <c r="T1005">
        <v>398</v>
      </c>
      <c r="U1005">
        <v>240</v>
      </c>
      <c r="V1005">
        <v>90</v>
      </c>
      <c r="W1005">
        <v>50</v>
      </c>
    </row>
    <row r="1006" spans="1:23">
      <c r="A1006">
        <v>317.70309781850818</v>
      </c>
      <c r="B1006">
        <v>67.78144329896908</v>
      </c>
      <c r="C1006">
        <v>3.281018486018846</v>
      </c>
      <c r="D1006">
        <v>113.2402275</v>
      </c>
      <c r="E1006">
        <v>311.18080548854448</v>
      </c>
      <c r="F1006">
        <v>140.97471974999999</v>
      </c>
      <c r="G1006">
        <v>38.187240000000003</v>
      </c>
      <c r="H1006">
        <v>163</v>
      </c>
      <c r="I1006">
        <v>49</v>
      </c>
      <c r="J1006">
        <v>6</v>
      </c>
      <c r="K1006">
        <v>78</v>
      </c>
      <c r="L1006">
        <v>45</v>
      </c>
      <c r="M1006">
        <v>14</v>
      </c>
      <c r="N1006">
        <v>1171</v>
      </c>
      <c r="O1006">
        <v>0.28000000000000003</v>
      </c>
      <c r="P1006">
        <v>2.33</v>
      </c>
      <c r="Q1006">
        <v>1.4999999999999999E-2</v>
      </c>
      <c r="R1006">
        <v>30</v>
      </c>
      <c r="S1006">
        <v>315</v>
      </c>
      <c r="T1006">
        <v>398</v>
      </c>
      <c r="U1006">
        <v>240</v>
      </c>
      <c r="V1006">
        <v>90</v>
      </c>
      <c r="W1006">
        <v>50</v>
      </c>
    </row>
    <row r="1007" spans="1:23">
      <c r="A1007">
        <v>262.38885010017577</v>
      </c>
      <c r="B1007">
        <v>56</v>
      </c>
      <c r="C1007">
        <v>3.2798606262521979</v>
      </c>
      <c r="D1007">
        <v>179.15899999999999</v>
      </c>
      <c r="E1007">
        <v>310.4398340248963</v>
      </c>
      <c r="F1007">
        <v>73.709000000000003</v>
      </c>
      <c r="G1007">
        <v>31.529</v>
      </c>
      <c r="H1007">
        <v>9</v>
      </c>
      <c r="I1007">
        <v>38</v>
      </c>
      <c r="J1007">
        <v>2</v>
      </c>
      <c r="K1007">
        <v>38</v>
      </c>
      <c r="L1007">
        <v>55</v>
      </c>
      <c r="M1007">
        <v>2</v>
      </c>
      <c r="N1007">
        <v>1171</v>
      </c>
      <c r="O1007">
        <v>0.28000000000000003</v>
      </c>
      <c r="P1007">
        <v>2.33</v>
      </c>
      <c r="Q1007">
        <v>1.4999999999999999E-2</v>
      </c>
      <c r="R1007">
        <v>30</v>
      </c>
      <c r="S1007">
        <v>315</v>
      </c>
      <c r="T1007">
        <v>398</v>
      </c>
      <c r="U1007">
        <v>240</v>
      </c>
      <c r="V1007">
        <v>90</v>
      </c>
      <c r="W1007">
        <v>50</v>
      </c>
    </row>
    <row r="1008" spans="1:23">
      <c r="A1008">
        <v>262.37643571937468</v>
      </c>
      <c r="B1008">
        <v>56</v>
      </c>
      <c r="C1008">
        <v>3.279705446492184</v>
      </c>
      <c r="D1008">
        <v>102.592</v>
      </c>
      <c r="E1008">
        <v>312.95187090582567</v>
      </c>
      <c r="F1008">
        <v>50.792000000000002</v>
      </c>
      <c r="G1008">
        <v>31.56</v>
      </c>
      <c r="H1008">
        <v>26</v>
      </c>
      <c r="I1008">
        <v>23</v>
      </c>
      <c r="J1008">
        <v>1</v>
      </c>
      <c r="K1008">
        <v>6</v>
      </c>
      <c r="L1008">
        <v>74</v>
      </c>
      <c r="M1008">
        <v>1</v>
      </c>
      <c r="N1008">
        <v>1171</v>
      </c>
      <c r="O1008">
        <v>0.28000000000000003</v>
      </c>
      <c r="P1008">
        <v>2.33</v>
      </c>
      <c r="Q1008">
        <v>1.4999999999999999E-2</v>
      </c>
      <c r="R1008">
        <v>30</v>
      </c>
      <c r="S1008">
        <v>315</v>
      </c>
      <c r="T1008">
        <v>398</v>
      </c>
      <c r="U1008">
        <v>240</v>
      </c>
      <c r="V1008">
        <v>90</v>
      </c>
      <c r="W1008">
        <v>50</v>
      </c>
    </row>
    <row r="1009" spans="1:23">
      <c r="A1009">
        <v>254.37772691202679</v>
      </c>
      <c r="B1009">
        <v>54.32</v>
      </c>
      <c r="C1009">
        <v>3.278063491134366</v>
      </c>
      <c r="D1009">
        <v>181.89</v>
      </c>
      <c r="E1009">
        <v>310.25063496603161</v>
      </c>
      <c r="F1009">
        <v>70.965000000000003</v>
      </c>
      <c r="G1009">
        <v>30.564</v>
      </c>
      <c r="H1009">
        <v>6</v>
      </c>
      <c r="I1009">
        <v>45</v>
      </c>
      <c r="J1009">
        <v>3</v>
      </c>
      <c r="K1009">
        <v>236</v>
      </c>
      <c r="L1009">
        <v>49</v>
      </c>
      <c r="M1009">
        <v>12</v>
      </c>
      <c r="N1009">
        <v>1171</v>
      </c>
      <c r="O1009">
        <v>0.28000000000000003</v>
      </c>
      <c r="P1009">
        <v>2.33</v>
      </c>
      <c r="Q1009">
        <v>1.4999999999999999E-2</v>
      </c>
      <c r="R1009">
        <v>30</v>
      </c>
      <c r="S1009">
        <v>315</v>
      </c>
      <c r="T1009">
        <v>398</v>
      </c>
      <c r="U1009">
        <v>240</v>
      </c>
      <c r="V1009">
        <v>90</v>
      </c>
      <c r="W1009">
        <v>50</v>
      </c>
    </row>
    <row r="1010" spans="1:23">
      <c r="A1010">
        <v>262.18199258165572</v>
      </c>
      <c r="B1010">
        <v>56.000000000000007</v>
      </c>
      <c r="C1010">
        <v>3.2772749072706961</v>
      </c>
      <c r="D1010">
        <v>445.18400000000008</v>
      </c>
      <c r="E1010">
        <v>306.93775933609959</v>
      </c>
      <c r="F1010">
        <v>52.226239999999997</v>
      </c>
      <c r="G1010">
        <v>31.458880000000001</v>
      </c>
      <c r="H1010">
        <v>190</v>
      </c>
      <c r="I1010">
        <v>44</v>
      </c>
      <c r="J1010">
        <v>8</v>
      </c>
      <c r="K1010">
        <v>161</v>
      </c>
      <c r="L1010">
        <v>46</v>
      </c>
      <c r="M1010">
        <v>13</v>
      </c>
      <c r="N1010">
        <v>1171</v>
      </c>
      <c r="O1010">
        <v>0.28000000000000003</v>
      </c>
      <c r="P1010">
        <v>2.33</v>
      </c>
      <c r="Q1010">
        <v>1.4999999999999999E-2</v>
      </c>
      <c r="R1010">
        <v>30</v>
      </c>
      <c r="S1010">
        <v>315</v>
      </c>
      <c r="T1010">
        <v>398</v>
      </c>
      <c r="U1010">
        <v>240</v>
      </c>
      <c r="V1010">
        <v>90</v>
      </c>
      <c r="W1010">
        <v>50</v>
      </c>
    </row>
    <row r="1011" spans="1:23">
      <c r="A1011">
        <v>251.09439257910111</v>
      </c>
      <c r="B1011">
        <v>53.666666666666657</v>
      </c>
      <c r="C1011">
        <v>3.2751442510317532</v>
      </c>
      <c r="D1011">
        <v>135.71600000000001</v>
      </c>
      <c r="E1011">
        <v>300.11181954883108</v>
      </c>
      <c r="F1011">
        <v>56.98</v>
      </c>
      <c r="G1011">
        <v>30.044</v>
      </c>
      <c r="H1011">
        <v>158</v>
      </c>
      <c r="I1011">
        <v>38</v>
      </c>
      <c r="J1011">
        <v>2</v>
      </c>
      <c r="K1011">
        <v>164</v>
      </c>
      <c r="L1011">
        <v>56</v>
      </c>
      <c r="M1011">
        <v>1</v>
      </c>
      <c r="N1011">
        <v>1171</v>
      </c>
      <c r="O1011">
        <v>0.28000000000000003</v>
      </c>
      <c r="P1011">
        <v>2.33</v>
      </c>
      <c r="Q1011">
        <v>1.4999999999999999E-2</v>
      </c>
      <c r="R1011">
        <v>30</v>
      </c>
      <c r="S1011">
        <v>315</v>
      </c>
      <c r="T1011">
        <v>398</v>
      </c>
      <c r="U1011">
        <v>240</v>
      </c>
      <c r="V1011">
        <v>90</v>
      </c>
      <c r="W1011">
        <v>50</v>
      </c>
    </row>
    <row r="1012" spans="1:23">
      <c r="A1012">
        <v>294.69495788220689</v>
      </c>
      <c r="B1012">
        <v>63.000000000000007</v>
      </c>
      <c r="C1012">
        <v>3.27438842091341</v>
      </c>
      <c r="D1012">
        <v>144.98820000000001</v>
      </c>
      <c r="E1012">
        <v>311.83402489626548</v>
      </c>
      <c r="F1012">
        <v>60.139800000000001</v>
      </c>
      <c r="G1012">
        <v>35.431199999999997</v>
      </c>
      <c r="H1012">
        <v>33</v>
      </c>
      <c r="I1012">
        <v>42</v>
      </c>
      <c r="J1012">
        <v>3</v>
      </c>
      <c r="K1012">
        <v>278</v>
      </c>
      <c r="L1012">
        <v>46</v>
      </c>
      <c r="M1012">
        <v>5</v>
      </c>
      <c r="N1012">
        <v>1171</v>
      </c>
      <c r="O1012">
        <v>0.28000000000000003</v>
      </c>
      <c r="P1012">
        <v>2.33</v>
      </c>
      <c r="Q1012">
        <v>1.4999999999999999E-2</v>
      </c>
      <c r="R1012">
        <v>30</v>
      </c>
      <c r="S1012">
        <v>315</v>
      </c>
      <c r="T1012">
        <v>398</v>
      </c>
      <c r="U1012">
        <v>240</v>
      </c>
      <c r="V1012">
        <v>90</v>
      </c>
      <c r="W1012">
        <v>50</v>
      </c>
    </row>
    <row r="1013" spans="1:23">
      <c r="A1013">
        <v>294.69495788220689</v>
      </c>
      <c r="B1013">
        <v>63.000000000000007</v>
      </c>
      <c r="C1013">
        <v>3.27438842091341</v>
      </c>
      <c r="D1013">
        <v>144.98820000000001</v>
      </c>
      <c r="E1013">
        <v>311.83402489626548</v>
      </c>
      <c r="F1013">
        <v>60.139800000000001</v>
      </c>
      <c r="G1013">
        <v>35.431199999999997</v>
      </c>
      <c r="H1013">
        <v>332</v>
      </c>
      <c r="I1013">
        <v>42</v>
      </c>
      <c r="J1013">
        <v>3</v>
      </c>
      <c r="K1013">
        <v>278</v>
      </c>
      <c r="L1013">
        <v>46</v>
      </c>
      <c r="M1013">
        <v>5</v>
      </c>
      <c r="N1013">
        <v>1171</v>
      </c>
      <c r="O1013">
        <v>0.28000000000000003</v>
      </c>
      <c r="P1013">
        <v>2.33</v>
      </c>
      <c r="Q1013">
        <v>1.4999999999999999E-2</v>
      </c>
      <c r="R1013">
        <v>30</v>
      </c>
      <c r="S1013">
        <v>315</v>
      </c>
      <c r="T1013">
        <v>398</v>
      </c>
      <c r="U1013">
        <v>240</v>
      </c>
      <c r="V1013">
        <v>90</v>
      </c>
      <c r="W1013">
        <v>50</v>
      </c>
    </row>
    <row r="1014" spans="1:23">
      <c r="A1014">
        <v>477.83004745672213</v>
      </c>
      <c r="B1014">
        <v>102.1522842639594</v>
      </c>
      <c r="C1014">
        <v>3.2743372860406472</v>
      </c>
      <c r="D1014">
        <v>244.16236799999999</v>
      </c>
      <c r="E1014">
        <v>309.4181525543006</v>
      </c>
      <c r="F1014">
        <v>54.165657600000003</v>
      </c>
      <c r="G1014">
        <v>57.392640000000007</v>
      </c>
      <c r="H1014">
        <v>111</v>
      </c>
      <c r="I1014">
        <v>47</v>
      </c>
      <c r="J1014">
        <v>24</v>
      </c>
      <c r="K1014">
        <v>152</v>
      </c>
      <c r="L1014">
        <v>47</v>
      </c>
      <c r="M1014">
        <v>16</v>
      </c>
      <c r="N1014">
        <v>1171</v>
      </c>
      <c r="O1014">
        <v>0.28000000000000003</v>
      </c>
      <c r="P1014">
        <v>2.33</v>
      </c>
      <c r="Q1014">
        <v>1.4999999999999999E-2</v>
      </c>
      <c r="R1014">
        <v>30</v>
      </c>
      <c r="S1014">
        <v>315</v>
      </c>
      <c r="T1014">
        <v>398</v>
      </c>
      <c r="U1014">
        <v>240</v>
      </c>
      <c r="V1014">
        <v>90</v>
      </c>
      <c r="W1014">
        <v>50</v>
      </c>
    </row>
    <row r="1015" spans="1:23">
      <c r="A1015">
        <v>306.93227088361238</v>
      </c>
      <c r="B1015">
        <v>65.625</v>
      </c>
      <c r="C1015">
        <v>3.2739442227585331</v>
      </c>
      <c r="D1015">
        <v>98.836480000000009</v>
      </c>
      <c r="E1015">
        <v>311.93360995850622</v>
      </c>
      <c r="F1015">
        <v>61.707520000000002</v>
      </c>
      <c r="G1015">
        <v>36.904000000000003</v>
      </c>
      <c r="H1015">
        <v>54</v>
      </c>
      <c r="I1015">
        <v>39</v>
      </c>
      <c r="J1015">
        <v>3</v>
      </c>
      <c r="K1015">
        <v>254</v>
      </c>
      <c r="L1015">
        <v>55</v>
      </c>
      <c r="M1015">
        <v>8</v>
      </c>
      <c r="N1015">
        <v>1171</v>
      </c>
      <c r="O1015">
        <v>0.28000000000000003</v>
      </c>
      <c r="P1015">
        <v>2.33</v>
      </c>
      <c r="Q1015">
        <v>1.4999999999999999E-2</v>
      </c>
      <c r="R1015">
        <v>30</v>
      </c>
      <c r="S1015">
        <v>315</v>
      </c>
      <c r="T1015">
        <v>398</v>
      </c>
      <c r="U1015">
        <v>240</v>
      </c>
      <c r="V1015">
        <v>90</v>
      </c>
      <c r="W1015">
        <v>50</v>
      </c>
    </row>
    <row r="1016" spans="1:23">
      <c r="A1016">
        <v>261.79510272369572</v>
      </c>
      <c r="B1016">
        <v>56</v>
      </c>
      <c r="C1016">
        <v>3.272438784046197</v>
      </c>
      <c r="D1016">
        <v>268.34039999999999</v>
      </c>
      <c r="E1016">
        <v>309.90871369294609</v>
      </c>
      <c r="F1016">
        <v>51.156239999999997</v>
      </c>
      <c r="G1016">
        <v>31.450800000000001</v>
      </c>
      <c r="H1016">
        <v>75</v>
      </c>
      <c r="I1016">
        <v>43</v>
      </c>
      <c r="J1016">
        <v>2</v>
      </c>
      <c r="K1016">
        <v>162</v>
      </c>
      <c r="L1016">
        <v>50</v>
      </c>
      <c r="M1016">
        <v>8</v>
      </c>
      <c r="N1016">
        <v>1171</v>
      </c>
      <c r="O1016">
        <v>0.28000000000000003</v>
      </c>
      <c r="P1016">
        <v>2.33</v>
      </c>
      <c r="Q1016">
        <v>1.4999999999999999E-2</v>
      </c>
      <c r="R1016">
        <v>30</v>
      </c>
      <c r="S1016">
        <v>315</v>
      </c>
      <c r="T1016">
        <v>398</v>
      </c>
      <c r="U1016">
        <v>240</v>
      </c>
      <c r="V1016">
        <v>90</v>
      </c>
      <c r="W1016">
        <v>50</v>
      </c>
    </row>
    <row r="1017" spans="1:23">
      <c r="A1017">
        <v>294.49101495662831</v>
      </c>
      <c r="B1017">
        <v>63</v>
      </c>
      <c r="C1017">
        <v>3.2721223884069812</v>
      </c>
      <c r="D1017">
        <v>131.64526000000001</v>
      </c>
      <c r="E1017">
        <v>309.75103734439841</v>
      </c>
      <c r="F1017">
        <v>59.284360000000007</v>
      </c>
      <c r="G1017">
        <v>35.376440000000002</v>
      </c>
      <c r="H1017">
        <v>33</v>
      </c>
      <c r="I1017">
        <v>41</v>
      </c>
      <c r="J1017">
        <v>3</v>
      </c>
      <c r="K1017">
        <v>62</v>
      </c>
      <c r="L1017">
        <v>53</v>
      </c>
      <c r="M1017">
        <v>14</v>
      </c>
      <c r="N1017">
        <v>1171</v>
      </c>
      <c r="O1017">
        <v>0.28000000000000003</v>
      </c>
      <c r="P1017">
        <v>2.33</v>
      </c>
      <c r="Q1017">
        <v>1.4999999999999999E-2</v>
      </c>
      <c r="R1017">
        <v>30</v>
      </c>
      <c r="S1017">
        <v>315</v>
      </c>
      <c r="T1017">
        <v>398</v>
      </c>
      <c r="U1017">
        <v>240</v>
      </c>
      <c r="V1017">
        <v>90</v>
      </c>
      <c r="W1017">
        <v>50</v>
      </c>
    </row>
    <row r="1018" spans="1:23">
      <c r="A1018">
        <v>294.49101495662831</v>
      </c>
      <c r="B1018">
        <v>63</v>
      </c>
      <c r="C1018">
        <v>3.2721223884069812</v>
      </c>
      <c r="D1018">
        <v>131.64526000000001</v>
      </c>
      <c r="E1018">
        <v>309.75103734439841</v>
      </c>
      <c r="F1018">
        <v>59.284360000000007</v>
      </c>
      <c r="G1018">
        <v>35.376440000000002</v>
      </c>
      <c r="H1018">
        <v>332</v>
      </c>
      <c r="I1018">
        <v>41</v>
      </c>
      <c r="J1018">
        <v>3</v>
      </c>
      <c r="K1018">
        <v>62</v>
      </c>
      <c r="L1018">
        <v>53</v>
      </c>
      <c r="M1018">
        <v>14</v>
      </c>
      <c r="N1018">
        <v>1171</v>
      </c>
      <c r="O1018">
        <v>0.28000000000000003</v>
      </c>
      <c r="P1018">
        <v>2.33</v>
      </c>
      <c r="Q1018">
        <v>1.4999999999999999E-2</v>
      </c>
      <c r="R1018">
        <v>30</v>
      </c>
      <c r="S1018">
        <v>315</v>
      </c>
      <c r="T1018">
        <v>398</v>
      </c>
      <c r="U1018">
        <v>240</v>
      </c>
      <c r="V1018">
        <v>90</v>
      </c>
      <c r="W1018">
        <v>50</v>
      </c>
    </row>
    <row r="1019" spans="1:23">
      <c r="A1019">
        <v>261.63955161741978</v>
      </c>
      <c r="B1019">
        <v>56.000000000000007</v>
      </c>
      <c r="C1019">
        <v>3.2704943952177481</v>
      </c>
      <c r="D1019">
        <v>250.81559999999999</v>
      </c>
      <c r="E1019">
        <v>309.11535269709537</v>
      </c>
      <c r="F1019">
        <v>52.307640000000013</v>
      </c>
      <c r="G1019">
        <v>31.421880000000002</v>
      </c>
      <c r="H1019">
        <v>278</v>
      </c>
      <c r="I1019">
        <v>45</v>
      </c>
      <c r="J1019">
        <v>10</v>
      </c>
      <c r="K1019">
        <v>162</v>
      </c>
      <c r="L1019">
        <v>49</v>
      </c>
      <c r="M1019">
        <v>8</v>
      </c>
      <c r="N1019">
        <v>1171</v>
      </c>
      <c r="O1019">
        <v>0.28000000000000003</v>
      </c>
      <c r="P1019">
        <v>2.33</v>
      </c>
      <c r="Q1019">
        <v>1.4999999999999999E-2</v>
      </c>
      <c r="R1019">
        <v>30</v>
      </c>
      <c r="S1019">
        <v>315</v>
      </c>
      <c r="T1019">
        <v>398</v>
      </c>
      <c r="U1019">
        <v>240</v>
      </c>
      <c r="V1019">
        <v>90</v>
      </c>
      <c r="W1019">
        <v>50</v>
      </c>
    </row>
    <row r="1020" spans="1:23">
      <c r="A1020">
        <v>293.96246314805842</v>
      </c>
      <c r="B1020">
        <v>62.999999999999993</v>
      </c>
      <c r="C1020">
        <v>3.2662495905339819</v>
      </c>
      <c r="D1020">
        <v>433.48608000000007</v>
      </c>
      <c r="E1020">
        <v>306.88132780082992</v>
      </c>
      <c r="F1020">
        <v>63.190080000000002</v>
      </c>
      <c r="G1020">
        <v>35.271360000000001</v>
      </c>
      <c r="H1020">
        <v>142</v>
      </c>
      <c r="I1020">
        <v>48</v>
      </c>
      <c r="J1020">
        <v>24</v>
      </c>
      <c r="K1020">
        <v>253</v>
      </c>
      <c r="L1020">
        <v>46</v>
      </c>
      <c r="M1020">
        <v>9</v>
      </c>
      <c r="N1020">
        <v>1171</v>
      </c>
      <c r="O1020">
        <v>0.28000000000000003</v>
      </c>
      <c r="P1020">
        <v>2.33</v>
      </c>
      <c r="Q1020">
        <v>1.4999999999999999E-2</v>
      </c>
      <c r="R1020">
        <v>30</v>
      </c>
      <c r="S1020">
        <v>315</v>
      </c>
      <c r="T1020">
        <v>398</v>
      </c>
      <c r="U1020">
        <v>240</v>
      </c>
      <c r="V1020">
        <v>90</v>
      </c>
      <c r="W1020">
        <v>50</v>
      </c>
    </row>
    <row r="1021" spans="1:23">
      <c r="A1021">
        <v>293.76928430609172</v>
      </c>
      <c r="B1021">
        <v>63</v>
      </c>
      <c r="C1021">
        <v>3.264103158956575</v>
      </c>
      <c r="D1021">
        <v>426.10680000000002</v>
      </c>
      <c r="E1021">
        <v>306.64232365145227</v>
      </c>
      <c r="F1021">
        <v>63.163440000000001</v>
      </c>
      <c r="G1021">
        <v>35.244720000000001</v>
      </c>
      <c r="H1021">
        <v>142</v>
      </c>
      <c r="I1021">
        <v>48</v>
      </c>
      <c r="J1021">
        <v>24</v>
      </c>
      <c r="K1021">
        <v>264</v>
      </c>
      <c r="L1021">
        <v>44</v>
      </c>
      <c r="M1021">
        <v>10</v>
      </c>
      <c r="N1021">
        <v>1171</v>
      </c>
      <c r="O1021">
        <v>0.28000000000000003</v>
      </c>
      <c r="P1021">
        <v>2.33</v>
      </c>
      <c r="Q1021">
        <v>1.4999999999999999E-2</v>
      </c>
      <c r="R1021">
        <v>30</v>
      </c>
      <c r="S1021">
        <v>315</v>
      </c>
      <c r="T1021">
        <v>398</v>
      </c>
      <c r="U1021">
        <v>240</v>
      </c>
      <c r="V1021">
        <v>90</v>
      </c>
      <c r="W1021">
        <v>50</v>
      </c>
    </row>
    <row r="1022" spans="1:23">
      <c r="A1022">
        <v>293.76928430609172</v>
      </c>
      <c r="B1022">
        <v>63</v>
      </c>
      <c r="C1022">
        <v>3.264103158956575</v>
      </c>
      <c r="D1022">
        <v>426.10680000000002</v>
      </c>
      <c r="E1022">
        <v>306.64232365145227</v>
      </c>
      <c r="F1022">
        <v>63.163440000000001</v>
      </c>
      <c r="G1022">
        <v>35.244720000000001</v>
      </c>
      <c r="H1022">
        <v>142</v>
      </c>
      <c r="I1022">
        <v>48</v>
      </c>
      <c r="J1022">
        <v>24</v>
      </c>
      <c r="K1022">
        <v>265</v>
      </c>
      <c r="L1022">
        <v>44</v>
      </c>
      <c r="M1022">
        <v>9</v>
      </c>
      <c r="N1022">
        <v>1171</v>
      </c>
      <c r="O1022">
        <v>0.28000000000000003</v>
      </c>
      <c r="P1022">
        <v>2.33</v>
      </c>
      <c r="Q1022">
        <v>1.4999999999999999E-2</v>
      </c>
      <c r="R1022">
        <v>30</v>
      </c>
      <c r="S1022">
        <v>315</v>
      </c>
      <c r="T1022">
        <v>398</v>
      </c>
      <c r="U1022">
        <v>240</v>
      </c>
      <c r="V1022">
        <v>90</v>
      </c>
      <c r="W1022">
        <v>50</v>
      </c>
    </row>
    <row r="1023" spans="1:23">
      <c r="A1023">
        <v>293.76928430609172</v>
      </c>
      <c r="B1023">
        <v>63.000000000000007</v>
      </c>
      <c r="C1023">
        <v>3.2641031589565741</v>
      </c>
      <c r="D1023">
        <v>433.43279999999999</v>
      </c>
      <c r="E1023">
        <v>306.64232365145227</v>
      </c>
      <c r="F1023">
        <v>63.163440000000001</v>
      </c>
      <c r="G1023">
        <v>35.244720000000001</v>
      </c>
      <c r="H1023">
        <v>142</v>
      </c>
      <c r="I1023">
        <v>48</v>
      </c>
      <c r="J1023">
        <v>24</v>
      </c>
      <c r="K1023">
        <v>248</v>
      </c>
      <c r="L1023">
        <v>45</v>
      </c>
      <c r="M1023">
        <v>8</v>
      </c>
      <c r="N1023">
        <v>1171</v>
      </c>
      <c r="O1023">
        <v>0.28000000000000003</v>
      </c>
      <c r="P1023">
        <v>2.33</v>
      </c>
      <c r="Q1023">
        <v>1.4999999999999999E-2</v>
      </c>
      <c r="R1023">
        <v>30</v>
      </c>
      <c r="S1023">
        <v>315</v>
      </c>
      <c r="T1023">
        <v>398</v>
      </c>
      <c r="U1023">
        <v>240</v>
      </c>
      <c r="V1023">
        <v>90</v>
      </c>
      <c r="W1023">
        <v>50</v>
      </c>
    </row>
    <row r="1024" spans="1:23">
      <c r="A1024">
        <v>293.76928430609172</v>
      </c>
      <c r="B1024">
        <v>63.000000000000007</v>
      </c>
      <c r="C1024">
        <v>3.2641031589565741</v>
      </c>
      <c r="D1024">
        <v>433.43279999999999</v>
      </c>
      <c r="E1024">
        <v>306.64232365145227</v>
      </c>
      <c r="F1024">
        <v>63.163440000000001</v>
      </c>
      <c r="G1024">
        <v>35.244720000000001</v>
      </c>
      <c r="H1024">
        <v>142</v>
      </c>
      <c r="I1024">
        <v>48</v>
      </c>
      <c r="J1024">
        <v>24</v>
      </c>
      <c r="K1024">
        <v>250</v>
      </c>
      <c r="L1024">
        <v>45</v>
      </c>
      <c r="M1024">
        <v>11</v>
      </c>
      <c r="N1024">
        <v>1171</v>
      </c>
      <c r="O1024">
        <v>0.28000000000000003</v>
      </c>
      <c r="P1024">
        <v>2.33</v>
      </c>
      <c r="Q1024">
        <v>1.4999999999999999E-2</v>
      </c>
      <c r="R1024">
        <v>30</v>
      </c>
      <c r="S1024">
        <v>315</v>
      </c>
      <c r="T1024">
        <v>398</v>
      </c>
      <c r="U1024">
        <v>240</v>
      </c>
      <c r="V1024">
        <v>90</v>
      </c>
      <c r="W1024">
        <v>50</v>
      </c>
    </row>
    <row r="1025" spans="1:23">
      <c r="A1025">
        <v>293.76928430609172</v>
      </c>
      <c r="B1025">
        <v>63.000000000000007</v>
      </c>
      <c r="C1025">
        <v>3.2641031589565741</v>
      </c>
      <c r="D1025">
        <v>433.43279999999999</v>
      </c>
      <c r="E1025">
        <v>306.64232365145227</v>
      </c>
      <c r="F1025">
        <v>63.163440000000001</v>
      </c>
      <c r="G1025">
        <v>35.244720000000001</v>
      </c>
      <c r="H1025">
        <v>142</v>
      </c>
      <c r="I1025">
        <v>48</v>
      </c>
      <c r="J1025">
        <v>24</v>
      </c>
      <c r="K1025">
        <v>251</v>
      </c>
      <c r="L1025">
        <v>45</v>
      </c>
      <c r="M1025">
        <v>11</v>
      </c>
      <c r="N1025">
        <v>1171</v>
      </c>
      <c r="O1025">
        <v>0.28000000000000003</v>
      </c>
      <c r="P1025">
        <v>2.33</v>
      </c>
      <c r="Q1025">
        <v>1.4999999999999999E-2</v>
      </c>
      <c r="R1025">
        <v>30</v>
      </c>
      <c r="S1025">
        <v>315</v>
      </c>
      <c r="T1025">
        <v>398</v>
      </c>
      <c r="U1025">
        <v>240</v>
      </c>
      <c r="V1025">
        <v>90</v>
      </c>
      <c r="W1025">
        <v>50</v>
      </c>
    </row>
    <row r="1026" spans="1:23">
      <c r="A1026">
        <v>261.08374903304389</v>
      </c>
      <c r="B1026">
        <v>56.000000000000007</v>
      </c>
      <c r="C1026">
        <v>3.2635468629130489</v>
      </c>
      <c r="D1026">
        <v>421.37510400000002</v>
      </c>
      <c r="E1026">
        <v>305.72949701384653</v>
      </c>
      <c r="F1026">
        <v>70.827551999999997</v>
      </c>
      <c r="G1026">
        <v>31.311551999999999</v>
      </c>
      <c r="H1026">
        <v>2</v>
      </c>
      <c r="I1026">
        <v>46</v>
      </c>
      <c r="J1026">
        <v>4</v>
      </c>
      <c r="K1026">
        <v>85</v>
      </c>
      <c r="L1026">
        <v>48</v>
      </c>
      <c r="M1026">
        <v>13</v>
      </c>
      <c r="N1026">
        <v>1171</v>
      </c>
      <c r="O1026">
        <v>0.28000000000000003</v>
      </c>
      <c r="P1026">
        <v>2.33</v>
      </c>
      <c r="Q1026">
        <v>1.4999999999999999E-2</v>
      </c>
      <c r="R1026">
        <v>30</v>
      </c>
      <c r="S1026">
        <v>315</v>
      </c>
      <c r="T1026">
        <v>398</v>
      </c>
      <c r="U1026">
        <v>240</v>
      </c>
      <c r="V1026">
        <v>90</v>
      </c>
      <c r="W1026">
        <v>50</v>
      </c>
    </row>
    <row r="1027" spans="1:23">
      <c r="A1027">
        <v>293.66702261623311</v>
      </c>
      <c r="B1027">
        <v>63</v>
      </c>
      <c r="C1027">
        <v>3.2629669179581451</v>
      </c>
      <c r="D1027">
        <v>94.572000000000003</v>
      </c>
      <c r="E1027">
        <v>311.17012448132778</v>
      </c>
      <c r="F1027">
        <v>59.496000000000002</v>
      </c>
      <c r="G1027">
        <v>35.298000000000002</v>
      </c>
      <c r="H1027">
        <v>55</v>
      </c>
      <c r="I1027">
        <v>44</v>
      </c>
      <c r="J1027">
        <v>6</v>
      </c>
      <c r="K1027">
        <v>189</v>
      </c>
      <c r="L1027">
        <v>49</v>
      </c>
      <c r="M1027">
        <v>8</v>
      </c>
      <c r="N1027">
        <v>1171</v>
      </c>
      <c r="O1027">
        <v>0.28000000000000003</v>
      </c>
      <c r="P1027">
        <v>2.33</v>
      </c>
      <c r="Q1027">
        <v>1.4999999999999999E-2</v>
      </c>
      <c r="R1027">
        <v>30</v>
      </c>
      <c r="S1027">
        <v>315</v>
      </c>
      <c r="T1027">
        <v>398</v>
      </c>
      <c r="U1027">
        <v>240</v>
      </c>
      <c r="V1027">
        <v>90</v>
      </c>
      <c r="W1027">
        <v>50</v>
      </c>
    </row>
    <row r="1028" spans="1:23">
      <c r="A1028">
        <v>299.33452177468911</v>
      </c>
      <c r="B1028">
        <v>64.235294117647058</v>
      </c>
      <c r="C1028">
        <v>3.2619787629293042</v>
      </c>
      <c r="D1028">
        <v>155.6764</v>
      </c>
      <c r="E1028">
        <v>309.54855618465081</v>
      </c>
      <c r="F1028">
        <v>60.342556000000002</v>
      </c>
      <c r="G1028">
        <v>35.955289999999998</v>
      </c>
      <c r="H1028">
        <v>43</v>
      </c>
      <c r="I1028">
        <v>42</v>
      </c>
      <c r="J1028">
        <v>3</v>
      </c>
      <c r="K1028">
        <v>77</v>
      </c>
      <c r="L1028">
        <v>52</v>
      </c>
      <c r="M1028">
        <v>17</v>
      </c>
      <c r="N1028">
        <v>1171</v>
      </c>
      <c r="O1028">
        <v>0.28000000000000003</v>
      </c>
      <c r="P1028">
        <v>2.33</v>
      </c>
      <c r="Q1028">
        <v>1.4999999999999999E-2</v>
      </c>
      <c r="R1028">
        <v>30</v>
      </c>
      <c r="S1028">
        <v>315</v>
      </c>
      <c r="T1028">
        <v>398</v>
      </c>
      <c r="U1028">
        <v>240</v>
      </c>
      <c r="V1028">
        <v>90</v>
      </c>
      <c r="W1028">
        <v>50</v>
      </c>
    </row>
    <row r="1029" spans="1:23">
      <c r="A1029">
        <v>293.51306124518072</v>
      </c>
      <c r="B1029">
        <v>63</v>
      </c>
      <c r="C1029">
        <v>3.2612562360575641</v>
      </c>
      <c r="D1029">
        <v>131.54166000000001</v>
      </c>
      <c r="E1029">
        <v>311.78423236514527</v>
      </c>
      <c r="F1029">
        <v>59.180760000000006</v>
      </c>
      <c r="G1029">
        <v>35.288379999999997</v>
      </c>
      <c r="H1029">
        <v>33</v>
      </c>
      <c r="I1029">
        <v>41</v>
      </c>
      <c r="J1029">
        <v>3</v>
      </c>
      <c r="K1029">
        <v>61</v>
      </c>
      <c r="L1029">
        <v>49</v>
      </c>
      <c r="M1029">
        <v>7</v>
      </c>
      <c r="N1029">
        <v>1171</v>
      </c>
      <c r="O1029">
        <v>0.28000000000000003</v>
      </c>
      <c r="P1029">
        <v>2.33</v>
      </c>
      <c r="Q1029">
        <v>1.4999999999999999E-2</v>
      </c>
      <c r="R1029">
        <v>30</v>
      </c>
      <c r="S1029">
        <v>315</v>
      </c>
      <c r="T1029">
        <v>398</v>
      </c>
      <c r="U1029">
        <v>240</v>
      </c>
      <c r="V1029">
        <v>90</v>
      </c>
      <c r="W1029">
        <v>50</v>
      </c>
    </row>
    <row r="1030" spans="1:23">
      <c r="A1030">
        <v>293.51306124518072</v>
      </c>
      <c r="B1030">
        <v>63</v>
      </c>
      <c r="C1030">
        <v>3.2612562360575641</v>
      </c>
      <c r="D1030">
        <v>131.54166000000001</v>
      </c>
      <c r="E1030">
        <v>311.78423236514527</v>
      </c>
      <c r="F1030">
        <v>59.180760000000006</v>
      </c>
      <c r="G1030">
        <v>35.288379999999997</v>
      </c>
      <c r="H1030">
        <v>332</v>
      </c>
      <c r="I1030">
        <v>41</v>
      </c>
      <c r="J1030">
        <v>3</v>
      </c>
      <c r="K1030">
        <v>61</v>
      </c>
      <c r="L1030">
        <v>49</v>
      </c>
      <c r="M1030">
        <v>7</v>
      </c>
      <c r="N1030">
        <v>1171</v>
      </c>
      <c r="O1030">
        <v>0.28000000000000003</v>
      </c>
      <c r="P1030">
        <v>2.33</v>
      </c>
      <c r="Q1030">
        <v>1.4999999999999999E-2</v>
      </c>
      <c r="R1030">
        <v>30</v>
      </c>
      <c r="S1030">
        <v>315</v>
      </c>
      <c r="T1030">
        <v>398</v>
      </c>
      <c r="U1030">
        <v>240</v>
      </c>
      <c r="V1030">
        <v>90</v>
      </c>
      <c r="W1030">
        <v>50</v>
      </c>
    </row>
    <row r="1031" spans="1:23">
      <c r="A1031">
        <v>299.20573112797598</v>
      </c>
      <c r="B1031">
        <v>64.235294117647058</v>
      </c>
      <c r="C1031">
        <v>3.2605752751125601</v>
      </c>
      <c r="D1031">
        <v>155.63220000000001</v>
      </c>
      <c r="E1031">
        <v>309.54855618465081</v>
      </c>
      <c r="F1031">
        <v>60.327528000000008</v>
      </c>
      <c r="G1031">
        <v>35.939819999999997</v>
      </c>
      <c r="H1031">
        <v>43</v>
      </c>
      <c r="I1031">
        <v>42</v>
      </c>
      <c r="J1031">
        <v>3</v>
      </c>
      <c r="K1031">
        <v>312</v>
      </c>
      <c r="L1031">
        <v>52</v>
      </c>
      <c r="M1031">
        <v>17</v>
      </c>
      <c r="N1031">
        <v>1171</v>
      </c>
      <c r="O1031">
        <v>0.28000000000000003</v>
      </c>
      <c r="P1031">
        <v>2.33</v>
      </c>
      <c r="Q1031">
        <v>1.4999999999999999E-2</v>
      </c>
      <c r="R1031">
        <v>30</v>
      </c>
      <c r="S1031">
        <v>315</v>
      </c>
      <c r="T1031">
        <v>398</v>
      </c>
      <c r="U1031">
        <v>240</v>
      </c>
      <c r="V1031">
        <v>90</v>
      </c>
      <c r="W1031">
        <v>50</v>
      </c>
    </row>
    <row r="1032" spans="1:23">
      <c r="A1032">
        <v>260.84142276904072</v>
      </c>
      <c r="B1032">
        <v>56</v>
      </c>
      <c r="C1032">
        <v>3.260517784613008</v>
      </c>
      <c r="D1032">
        <v>170.47287499999999</v>
      </c>
      <c r="E1032">
        <v>311.85062240663899</v>
      </c>
      <c r="F1032">
        <v>70.572874999999996</v>
      </c>
      <c r="G1032">
        <v>31.3612</v>
      </c>
      <c r="H1032">
        <v>9</v>
      </c>
      <c r="I1032">
        <v>37</v>
      </c>
      <c r="J1032">
        <v>2</v>
      </c>
      <c r="K1032">
        <v>206</v>
      </c>
      <c r="L1032">
        <v>56</v>
      </c>
      <c r="M1032">
        <v>11</v>
      </c>
      <c r="N1032">
        <v>1171</v>
      </c>
      <c r="O1032">
        <v>0.28000000000000003</v>
      </c>
      <c r="P1032">
        <v>2.33</v>
      </c>
      <c r="Q1032">
        <v>1.4999999999999999E-2</v>
      </c>
      <c r="R1032">
        <v>30</v>
      </c>
      <c r="S1032">
        <v>315</v>
      </c>
      <c r="T1032">
        <v>398</v>
      </c>
      <c r="U1032">
        <v>240</v>
      </c>
      <c r="V1032">
        <v>90</v>
      </c>
      <c r="W1032">
        <v>50</v>
      </c>
    </row>
    <row r="1033" spans="1:23">
      <c r="A1033">
        <v>293.43439905154582</v>
      </c>
      <c r="B1033">
        <v>63</v>
      </c>
      <c r="C1033">
        <v>3.2603822116838419</v>
      </c>
      <c r="D1033">
        <v>433.87180500000011</v>
      </c>
      <c r="E1033">
        <v>306.74688796680499</v>
      </c>
      <c r="F1033">
        <v>63.682180000000002</v>
      </c>
      <c r="G1033">
        <v>35.206054999999999</v>
      </c>
      <c r="H1033">
        <v>142</v>
      </c>
      <c r="I1033">
        <v>47</v>
      </c>
      <c r="J1033">
        <v>25</v>
      </c>
      <c r="K1033">
        <v>268</v>
      </c>
      <c r="L1033">
        <v>43</v>
      </c>
      <c r="M1033">
        <v>9</v>
      </c>
      <c r="N1033">
        <v>1171</v>
      </c>
      <c r="O1033">
        <v>0.28000000000000003</v>
      </c>
      <c r="P1033">
        <v>2.33</v>
      </c>
      <c r="Q1033">
        <v>1.4999999999999999E-2</v>
      </c>
      <c r="R1033">
        <v>30</v>
      </c>
      <c r="S1033">
        <v>315</v>
      </c>
      <c r="T1033">
        <v>398</v>
      </c>
      <c r="U1033">
        <v>240</v>
      </c>
      <c r="V1033">
        <v>90</v>
      </c>
      <c r="W1033">
        <v>50</v>
      </c>
    </row>
    <row r="1034" spans="1:23">
      <c r="A1034">
        <v>293.40066824736061</v>
      </c>
      <c r="B1034">
        <v>63</v>
      </c>
      <c r="C1034">
        <v>3.2600074249706741</v>
      </c>
      <c r="D1034">
        <v>410.04843</v>
      </c>
      <c r="E1034">
        <v>307.26970954356852</v>
      </c>
      <c r="F1034">
        <v>61.334899999999998</v>
      </c>
      <c r="G1034">
        <v>35.209569999999999</v>
      </c>
      <c r="H1034">
        <v>142</v>
      </c>
      <c r="I1034">
        <v>49</v>
      </c>
      <c r="J1034">
        <v>22</v>
      </c>
      <c r="K1034">
        <v>246</v>
      </c>
      <c r="L1034">
        <v>44</v>
      </c>
      <c r="M1034">
        <v>9</v>
      </c>
      <c r="N1034">
        <v>1171</v>
      </c>
      <c r="O1034">
        <v>0.28000000000000003</v>
      </c>
      <c r="P1034">
        <v>2.33</v>
      </c>
      <c r="Q1034">
        <v>1.4999999999999999E-2</v>
      </c>
      <c r="R1034">
        <v>30</v>
      </c>
      <c r="S1034">
        <v>315</v>
      </c>
      <c r="T1034">
        <v>398</v>
      </c>
      <c r="U1034">
        <v>240</v>
      </c>
      <c r="V1034">
        <v>90</v>
      </c>
      <c r="W1034">
        <v>50</v>
      </c>
    </row>
    <row r="1035" spans="1:23">
      <c r="A1035">
        <v>332.13827899722139</v>
      </c>
      <c r="B1035">
        <v>71.400000000000006</v>
      </c>
      <c r="C1035">
        <v>3.256257637227661</v>
      </c>
      <c r="D1035">
        <v>219.52799999999999</v>
      </c>
      <c r="E1035">
        <v>310.40404753702683</v>
      </c>
      <c r="F1035">
        <v>54.198</v>
      </c>
      <c r="G1035">
        <v>39.909599999999998</v>
      </c>
      <c r="H1035">
        <v>126</v>
      </c>
      <c r="I1035">
        <v>49</v>
      </c>
      <c r="J1035">
        <v>45</v>
      </c>
      <c r="K1035">
        <v>313</v>
      </c>
      <c r="L1035">
        <v>45</v>
      </c>
      <c r="M1035">
        <v>10</v>
      </c>
      <c r="N1035">
        <v>1171</v>
      </c>
      <c r="O1035">
        <v>0.28000000000000003</v>
      </c>
      <c r="P1035">
        <v>2.33</v>
      </c>
      <c r="Q1035">
        <v>1.4999999999999999E-2</v>
      </c>
      <c r="R1035">
        <v>30</v>
      </c>
      <c r="S1035">
        <v>315</v>
      </c>
      <c r="T1035">
        <v>398</v>
      </c>
      <c r="U1035">
        <v>240</v>
      </c>
      <c r="V1035">
        <v>90</v>
      </c>
      <c r="W1035">
        <v>50</v>
      </c>
    </row>
    <row r="1036" spans="1:23">
      <c r="A1036">
        <v>318.14064893530161</v>
      </c>
      <c r="B1036">
        <v>68.400000000000006</v>
      </c>
      <c r="C1036">
        <v>3.2558253546010389</v>
      </c>
      <c r="D1036">
        <v>112.212</v>
      </c>
      <c r="E1036">
        <v>310.68137924310582</v>
      </c>
      <c r="F1036">
        <v>140.73480000000001</v>
      </c>
      <c r="G1036">
        <v>38.231999999999999</v>
      </c>
      <c r="H1036">
        <v>163</v>
      </c>
      <c r="I1036">
        <v>48</v>
      </c>
      <c r="J1036">
        <v>6</v>
      </c>
      <c r="K1036">
        <v>116</v>
      </c>
      <c r="L1036">
        <v>46</v>
      </c>
      <c r="M1036">
        <v>14</v>
      </c>
      <c r="N1036">
        <v>1171</v>
      </c>
      <c r="O1036">
        <v>0.28000000000000003</v>
      </c>
      <c r="P1036">
        <v>2.33</v>
      </c>
      <c r="Q1036">
        <v>1.4999999999999999E-2</v>
      </c>
      <c r="R1036">
        <v>30</v>
      </c>
      <c r="S1036">
        <v>315</v>
      </c>
      <c r="T1036">
        <v>398</v>
      </c>
      <c r="U1036">
        <v>240</v>
      </c>
      <c r="V1036">
        <v>90</v>
      </c>
      <c r="W1036">
        <v>50</v>
      </c>
    </row>
    <row r="1037" spans="1:23">
      <c r="A1037">
        <v>260.46021557298587</v>
      </c>
      <c r="B1037">
        <v>56</v>
      </c>
      <c r="C1037">
        <v>3.2557526946623239</v>
      </c>
      <c r="D1037">
        <v>180.61920000000001</v>
      </c>
      <c r="E1037">
        <v>311.38589211618262</v>
      </c>
      <c r="F1037">
        <v>70.329599999999999</v>
      </c>
      <c r="G1037">
        <v>31.3094</v>
      </c>
      <c r="H1037">
        <v>9</v>
      </c>
      <c r="I1037">
        <v>37</v>
      </c>
      <c r="J1037">
        <v>2</v>
      </c>
      <c r="K1037">
        <v>258</v>
      </c>
      <c r="L1037">
        <v>56</v>
      </c>
      <c r="M1037">
        <v>10</v>
      </c>
      <c r="N1037">
        <v>1171</v>
      </c>
      <c r="O1037">
        <v>0.28000000000000003</v>
      </c>
      <c r="P1037">
        <v>2.33</v>
      </c>
      <c r="Q1037">
        <v>1.4999999999999999E-2</v>
      </c>
      <c r="R1037">
        <v>30</v>
      </c>
      <c r="S1037">
        <v>315</v>
      </c>
      <c r="T1037">
        <v>398</v>
      </c>
      <c r="U1037">
        <v>240</v>
      </c>
      <c r="V1037">
        <v>90</v>
      </c>
      <c r="W1037">
        <v>50</v>
      </c>
    </row>
    <row r="1038" spans="1:23">
      <c r="A1038">
        <v>325.5362093734667</v>
      </c>
      <c r="B1038">
        <v>70</v>
      </c>
      <c r="C1038">
        <v>3.255362093734667</v>
      </c>
      <c r="D1038">
        <v>295.2158</v>
      </c>
      <c r="E1038">
        <v>309.0021288891997</v>
      </c>
      <c r="F1038">
        <v>55.617800000000003</v>
      </c>
      <c r="G1038">
        <v>39.093800000000002</v>
      </c>
      <c r="H1038">
        <v>323</v>
      </c>
      <c r="I1038">
        <v>51</v>
      </c>
      <c r="J1038">
        <v>45</v>
      </c>
      <c r="K1038">
        <v>204</v>
      </c>
      <c r="L1038">
        <v>43</v>
      </c>
      <c r="M1038">
        <v>10</v>
      </c>
      <c r="N1038">
        <v>1171</v>
      </c>
      <c r="O1038">
        <v>0.28000000000000003</v>
      </c>
      <c r="P1038">
        <v>2.33</v>
      </c>
      <c r="Q1038">
        <v>1.4999999999999999E-2</v>
      </c>
      <c r="R1038">
        <v>30</v>
      </c>
      <c r="S1038">
        <v>315</v>
      </c>
      <c r="T1038">
        <v>398</v>
      </c>
      <c r="U1038">
        <v>240</v>
      </c>
      <c r="V1038">
        <v>90</v>
      </c>
      <c r="W1038">
        <v>50</v>
      </c>
    </row>
    <row r="1039" spans="1:23">
      <c r="A1039">
        <v>325.5362093734667</v>
      </c>
      <c r="B1039">
        <v>70</v>
      </c>
      <c r="C1039">
        <v>3.255362093734667</v>
      </c>
      <c r="D1039">
        <v>295.2158</v>
      </c>
      <c r="E1039">
        <v>309.0021288891997</v>
      </c>
      <c r="F1039">
        <v>55.617800000000003</v>
      </c>
      <c r="G1039">
        <v>39.093800000000002</v>
      </c>
      <c r="H1039">
        <v>323</v>
      </c>
      <c r="I1039">
        <v>51</v>
      </c>
      <c r="J1039">
        <v>45</v>
      </c>
      <c r="K1039">
        <v>207</v>
      </c>
      <c r="L1039">
        <v>43</v>
      </c>
      <c r="M1039">
        <v>10</v>
      </c>
      <c r="N1039">
        <v>1171</v>
      </c>
      <c r="O1039">
        <v>0.28000000000000003</v>
      </c>
      <c r="P1039">
        <v>2.33</v>
      </c>
      <c r="Q1039">
        <v>1.4999999999999999E-2</v>
      </c>
      <c r="R1039">
        <v>30</v>
      </c>
      <c r="S1039">
        <v>315</v>
      </c>
      <c r="T1039">
        <v>398</v>
      </c>
      <c r="U1039">
        <v>240</v>
      </c>
      <c r="V1039">
        <v>90</v>
      </c>
      <c r="W1039">
        <v>50</v>
      </c>
    </row>
    <row r="1040" spans="1:23">
      <c r="A1040">
        <v>260.38060070463052</v>
      </c>
      <c r="B1040">
        <v>56</v>
      </c>
      <c r="C1040">
        <v>3.2547575088078808</v>
      </c>
      <c r="D1040">
        <v>451.37920000000008</v>
      </c>
      <c r="E1040">
        <v>305.70269596918581</v>
      </c>
      <c r="F1040">
        <v>51.850240000000007</v>
      </c>
      <c r="G1040">
        <v>31.226880000000001</v>
      </c>
      <c r="H1040">
        <v>19</v>
      </c>
      <c r="I1040">
        <v>21</v>
      </c>
      <c r="J1040">
        <v>1</v>
      </c>
      <c r="K1040">
        <v>161</v>
      </c>
      <c r="L1040">
        <v>76</v>
      </c>
      <c r="M1040">
        <v>8</v>
      </c>
      <c r="N1040">
        <v>1171</v>
      </c>
      <c r="O1040">
        <v>0.28000000000000003</v>
      </c>
      <c r="P1040">
        <v>2.33</v>
      </c>
      <c r="Q1040">
        <v>1.4999999999999999E-2</v>
      </c>
      <c r="R1040">
        <v>30</v>
      </c>
      <c r="S1040">
        <v>315</v>
      </c>
      <c r="T1040">
        <v>398</v>
      </c>
      <c r="U1040">
        <v>240</v>
      </c>
      <c r="V1040">
        <v>90</v>
      </c>
      <c r="W1040">
        <v>50</v>
      </c>
    </row>
    <row r="1041" spans="1:23">
      <c r="A1041">
        <v>260.20963293753289</v>
      </c>
      <c r="B1041">
        <v>56.000000000000007</v>
      </c>
      <c r="C1041">
        <v>3.2526204117191608</v>
      </c>
      <c r="D1041">
        <v>431.94815999999997</v>
      </c>
      <c r="E1041">
        <v>305.72949701384653</v>
      </c>
      <c r="F1041">
        <v>70.722719999999995</v>
      </c>
      <c r="G1041">
        <v>31.206720000000001</v>
      </c>
      <c r="H1041">
        <v>2</v>
      </c>
      <c r="I1041">
        <v>46</v>
      </c>
      <c r="J1041">
        <v>4</v>
      </c>
      <c r="K1041">
        <v>41</v>
      </c>
      <c r="L1041">
        <v>48</v>
      </c>
      <c r="M1041">
        <v>13</v>
      </c>
      <c r="N1041">
        <v>1171</v>
      </c>
      <c r="O1041">
        <v>0.28000000000000003</v>
      </c>
      <c r="P1041">
        <v>2.33</v>
      </c>
      <c r="Q1041">
        <v>1.4999999999999999E-2</v>
      </c>
      <c r="R1041">
        <v>30</v>
      </c>
      <c r="S1041">
        <v>315</v>
      </c>
      <c r="T1041">
        <v>398</v>
      </c>
      <c r="U1041">
        <v>240</v>
      </c>
      <c r="V1041">
        <v>90</v>
      </c>
      <c r="W1041">
        <v>50</v>
      </c>
    </row>
    <row r="1042" spans="1:23">
      <c r="A1042">
        <v>260.08565054751949</v>
      </c>
      <c r="B1042">
        <v>56</v>
      </c>
      <c r="C1042">
        <v>3.2510706318439939</v>
      </c>
      <c r="D1042">
        <v>485.85810000000009</v>
      </c>
      <c r="E1042">
        <v>306.18257261410793</v>
      </c>
      <c r="F1042">
        <v>52.207740000000008</v>
      </c>
      <c r="G1042">
        <v>31.197659999999999</v>
      </c>
      <c r="H1042">
        <v>70</v>
      </c>
      <c r="I1042">
        <v>47</v>
      </c>
      <c r="J1042">
        <v>9</v>
      </c>
      <c r="K1042">
        <v>161</v>
      </c>
      <c r="L1042">
        <v>47</v>
      </c>
      <c r="M1042">
        <v>13</v>
      </c>
      <c r="N1042">
        <v>1171</v>
      </c>
      <c r="O1042">
        <v>0.28000000000000003</v>
      </c>
      <c r="P1042">
        <v>2.33</v>
      </c>
      <c r="Q1042">
        <v>1.4999999999999999E-2</v>
      </c>
      <c r="R1042">
        <v>30</v>
      </c>
      <c r="S1042">
        <v>315</v>
      </c>
      <c r="T1042">
        <v>398</v>
      </c>
      <c r="U1042">
        <v>240</v>
      </c>
      <c r="V1042">
        <v>90</v>
      </c>
      <c r="W1042">
        <v>50</v>
      </c>
    </row>
    <row r="1043" spans="1:23">
      <c r="A1043">
        <v>260.00344950259608</v>
      </c>
      <c r="B1043">
        <v>56.000000000000007</v>
      </c>
      <c r="C1043">
        <v>3.2500431187824521</v>
      </c>
      <c r="D1043">
        <v>410.38271999999989</v>
      </c>
      <c r="E1043">
        <v>307.65869781768009</v>
      </c>
      <c r="F1043">
        <v>70.722719999999995</v>
      </c>
      <c r="G1043">
        <v>31.206720000000001</v>
      </c>
      <c r="H1043">
        <v>2</v>
      </c>
      <c r="I1043">
        <v>46</v>
      </c>
      <c r="J1043">
        <v>4</v>
      </c>
      <c r="K1043">
        <v>133</v>
      </c>
      <c r="L1043">
        <v>48</v>
      </c>
      <c r="M1043">
        <v>13</v>
      </c>
      <c r="N1043">
        <v>1171</v>
      </c>
      <c r="O1043">
        <v>0.28000000000000003</v>
      </c>
      <c r="P1043">
        <v>2.33</v>
      </c>
      <c r="Q1043">
        <v>1.4999999999999999E-2</v>
      </c>
      <c r="R1043">
        <v>30</v>
      </c>
      <c r="S1043">
        <v>315</v>
      </c>
      <c r="T1043">
        <v>398</v>
      </c>
      <c r="U1043">
        <v>240</v>
      </c>
      <c r="V1043">
        <v>90</v>
      </c>
      <c r="W1043">
        <v>50</v>
      </c>
    </row>
    <row r="1044" spans="1:23">
      <c r="A1044">
        <v>259.94845143085041</v>
      </c>
      <c r="B1044">
        <v>56</v>
      </c>
      <c r="C1044">
        <v>3.2493556428856301</v>
      </c>
      <c r="D1044">
        <v>216.126</v>
      </c>
      <c r="E1044">
        <v>306.80663900414942</v>
      </c>
      <c r="F1044">
        <v>51.173999999999999</v>
      </c>
      <c r="G1044">
        <v>31.1892</v>
      </c>
      <c r="H1044">
        <v>176</v>
      </c>
      <c r="I1044">
        <v>47</v>
      </c>
      <c r="J1044">
        <v>4</v>
      </c>
      <c r="K1044">
        <v>143</v>
      </c>
      <c r="L1044">
        <v>47</v>
      </c>
      <c r="M1044">
        <v>5</v>
      </c>
      <c r="N1044">
        <v>1171</v>
      </c>
      <c r="O1044">
        <v>0.28000000000000003</v>
      </c>
      <c r="P1044">
        <v>2.33</v>
      </c>
      <c r="Q1044">
        <v>1.4999999999999999E-2</v>
      </c>
      <c r="R1044">
        <v>30</v>
      </c>
      <c r="S1044">
        <v>315</v>
      </c>
      <c r="T1044">
        <v>398</v>
      </c>
      <c r="U1044">
        <v>240</v>
      </c>
      <c r="V1044">
        <v>90</v>
      </c>
      <c r="W1044">
        <v>50</v>
      </c>
    </row>
    <row r="1045" spans="1:23">
      <c r="A1045">
        <v>292.43478290105628</v>
      </c>
      <c r="B1045">
        <v>63</v>
      </c>
      <c r="C1045">
        <v>3.2492753655672928</v>
      </c>
      <c r="D1045">
        <v>102.17106</v>
      </c>
      <c r="E1045">
        <v>312.35850622406639</v>
      </c>
      <c r="F1045">
        <v>57.367019999999997</v>
      </c>
      <c r="G1045">
        <v>35.167020000000001</v>
      </c>
      <c r="H1045">
        <v>55</v>
      </c>
      <c r="I1045">
        <v>44</v>
      </c>
      <c r="J1045">
        <v>6</v>
      </c>
      <c r="K1045">
        <v>97</v>
      </c>
      <c r="L1045">
        <v>47</v>
      </c>
      <c r="M1045">
        <v>6</v>
      </c>
      <c r="N1045">
        <v>1171</v>
      </c>
      <c r="O1045">
        <v>0.28000000000000003</v>
      </c>
      <c r="P1045">
        <v>2.33</v>
      </c>
      <c r="Q1045">
        <v>1.4999999999999999E-2</v>
      </c>
      <c r="R1045">
        <v>30</v>
      </c>
      <c r="S1045">
        <v>315</v>
      </c>
      <c r="T1045">
        <v>398</v>
      </c>
      <c r="U1045">
        <v>240</v>
      </c>
      <c r="V1045">
        <v>90</v>
      </c>
      <c r="W1045">
        <v>50</v>
      </c>
    </row>
    <row r="1046" spans="1:23">
      <c r="A1046">
        <v>259.92557964493039</v>
      </c>
      <c r="B1046">
        <v>56</v>
      </c>
      <c r="C1046">
        <v>3.2490697455616302</v>
      </c>
      <c r="D1046">
        <v>102.592</v>
      </c>
      <c r="E1046">
        <v>312.85835257627951</v>
      </c>
      <c r="F1046">
        <v>50.792000000000002</v>
      </c>
      <c r="G1046">
        <v>31.263999999999999</v>
      </c>
      <c r="H1046">
        <v>18</v>
      </c>
      <c r="I1046">
        <v>23</v>
      </c>
      <c r="J1046">
        <v>1</v>
      </c>
      <c r="K1046">
        <v>6</v>
      </c>
      <c r="L1046">
        <v>72</v>
      </c>
      <c r="M1046">
        <v>1</v>
      </c>
      <c r="N1046">
        <v>1171</v>
      </c>
      <c r="O1046">
        <v>0.28000000000000003</v>
      </c>
      <c r="P1046">
        <v>2.33</v>
      </c>
      <c r="Q1046">
        <v>1.4999999999999999E-2</v>
      </c>
      <c r="R1046">
        <v>30</v>
      </c>
      <c r="S1046">
        <v>315</v>
      </c>
      <c r="T1046">
        <v>398</v>
      </c>
      <c r="U1046">
        <v>240</v>
      </c>
      <c r="V1046">
        <v>90</v>
      </c>
      <c r="W1046">
        <v>50</v>
      </c>
    </row>
    <row r="1047" spans="1:23">
      <c r="A1047">
        <v>259.90527509451351</v>
      </c>
      <c r="B1047">
        <v>56</v>
      </c>
      <c r="C1047">
        <v>3.2488159386814179</v>
      </c>
      <c r="D1047">
        <v>170.51154</v>
      </c>
      <c r="E1047">
        <v>308.56431535269712</v>
      </c>
      <c r="F1047">
        <v>70.611539999999991</v>
      </c>
      <c r="G1047">
        <v>31.20654</v>
      </c>
      <c r="H1047">
        <v>9</v>
      </c>
      <c r="I1047">
        <v>37</v>
      </c>
      <c r="J1047">
        <v>2</v>
      </c>
      <c r="K1047">
        <v>266</v>
      </c>
      <c r="L1047">
        <v>57</v>
      </c>
      <c r="M1047">
        <v>11</v>
      </c>
      <c r="N1047">
        <v>1171</v>
      </c>
      <c r="O1047">
        <v>0.28000000000000003</v>
      </c>
      <c r="P1047">
        <v>2.33</v>
      </c>
      <c r="Q1047">
        <v>1.4999999999999999E-2</v>
      </c>
      <c r="R1047">
        <v>30</v>
      </c>
      <c r="S1047">
        <v>315</v>
      </c>
      <c r="T1047">
        <v>398</v>
      </c>
      <c r="U1047">
        <v>240</v>
      </c>
      <c r="V1047">
        <v>90</v>
      </c>
      <c r="W1047">
        <v>50</v>
      </c>
    </row>
    <row r="1048" spans="1:23">
      <c r="A1048">
        <v>292.38848807021873</v>
      </c>
      <c r="B1048">
        <v>63.000000000000007</v>
      </c>
      <c r="C1048">
        <v>3.2487609785579852</v>
      </c>
      <c r="D1048">
        <v>129.03380000000001</v>
      </c>
      <c r="E1048">
        <v>309.51037344398338</v>
      </c>
      <c r="F1048">
        <v>58.43780000000001</v>
      </c>
      <c r="G1048">
        <v>35.120400000000011</v>
      </c>
      <c r="H1048">
        <v>33</v>
      </c>
      <c r="I1048">
        <v>40</v>
      </c>
      <c r="J1048">
        <v>3</v>
      </c>
      <c r="K1048">
        <v>155</v>
      </c>
      <c r="L1048">
        <v>54</v>
      </c>
      <c r="M1048">
        <v>20</v>
      </c>
      <c r="N1048">
        <v>1171</v>
      </c>
      <c r="O1048">
        <v>0.28000000000000003</v>
      </c>
      <c r="P1048">
        <v>2.33</v>
      </c>
      <c r="Q1048">
        <v>1.4999999999999999E-2</v>
      </c>
      <c r="R1048">
        <v>30</v>
      </c>
      <c r="S1048">
        <v>315</v>
      </c>
      <c r="T1048">
        <v>398</v>
      </c>
      <c r="U1048">
        <v>240</v>
      </c>
      <c r="V1048">
        <v>90</v>
      </c>
      <c r="W1048">
        <v>50</v>
      </c>
    </row>
    <row r="1049" spans="1:23">
      <c r="A1049">
        <v>292.38848807021873</v>
      </c>
      <c r="B1049">
        <v>63.000000000000007</v>
      </c>
      <c r="C1049">
        <v>3.2487609785579852</v>
      </c>
      <c r="D1049">
        <v>129.03380000000001</v>
      </c>
      <c r="E1049">
        <v>309.51037344398338</v>
      </c>
      <c r="F1049">
        <v>58.43780000000001</v>
      </c>
      <c r="G1049">
        <v>35.120400000000011</v>
      </c>
      <c r="H1049">
        <v>332</v>
      </c>
      <c r="I1049">
        <v>40</v>
      </c>
      <c r="J1049">
        <v>3</v>
      </c>
      <c r="K1049">
        <v>155</v>
      </c>
      <c r="L1049">
        <v>54</v>
      </c>
      <c r="M1049">
        <v>20</v>
      </c>
      <c r="N1049">
        <v>1171</v>
      </c>
      <c r="O1049">
        <v>0.28000000000000003</v>
      </c>
      <c r="P1049">
        <v>2.33</v>
      </c>
      <c r="Q1049">
        <v>1.4999999999999999E-2</v>
      </c>
      <c r="R1049">
        <v>30</v>
      </c>
      <c r="S1049">
        <v>315</v>
      </c>
      <c r="T1049">
        <v>398</v>
      </c>
      <c r="U1049">
        <v>240</v>
      </c>
      <c r="V1049">
        <v>90</v>
      </c>
      <c r="W1049">
        <v>50</v>
      </c>
    </row>
    <row r="1050" spans="1:23">
      <c r="A1050">
        <v>292.38715773197868</v>
      </c>
      <c r="B1050">
        <v>63.000000000000007</v>
      </c>
      <c r="C1050">
        <v>3.2487461970219851</v>
      </c>
      <c r="D1050">
        <v>151.1157</v>
      </c>
      <c r="E1050">
        <v>310.3817427385892</v>
      </c>
      <c r="F1050">
        <v>57.675699999999999</v>
      </c>
      <c r="G1050">
        <v>35.132800000000003</v>
      </c>
      <c r="H1050">
        <v>39</v>
      </c>
      <c r="I1050">
        <v>41</v>
      </c>
      <c r="J1050">
        <v>5</v>
      </c>
      <c r="K1050">
        <v>208</v>
      </c>
      <c r="L1050">
        <v>48</v>
      </c>
      <c r="M1050">
        <v>15</v>
      </c>
      <c r="N1050">
        <v>1171</v>
      </c>
      <c r="O1050">
        <v>0.28000000000000003</v>
      </c>
      <c r="P1050">
        <v>2.33</v>
      </c>
      <c r="Q1050">
        <v>1.4999999999999999E-2</v>
      </c>
      <c r="R1050">
        <v>30</v>
      </c>
      <c r="S1050">
        <v>315</v>
      </c>
      <c r="T1050">
        <v>398</v>
      </c>
      <c r="U1050">
        <v>240</v>
      </c>
      <c r="V1050">
        <v>90</v>
      </c>
      <c r="W1050">
        <v>50</v>
      </c>
    </row>
    <row r="1051" spans="1:23">
      <c r="A1051">
        <v>259.80036412538669</v>
      </c>
      <c r="B1051">
        <v>56.000000000000007</v>
      </c>
      <c r="C1051">
        <v>3.2475045515673342</v>
      </c>
      <c r="D1051">
        <v>112.19759999999999</v>
      </c>
      <c r="E1051">
        <v>312.99585062240669</v>
      </c>
      <c r="F1051">
        <v>71.607600000000005</v>
      </c>
      <c r="G1051">
        <v>31.250699999999998</v>
      </c>
      <c r="H1051">
        <v>53</v>
      </c>
      <c r="I1051">
        <v>41</v>
      </c>
      <c r="J1051">
        <v>6</v>
      </c>
      <c r="K1051">
        <v>208</v>
      </c>
      <c r="L1051">
        <v>47</v>
      </c>
      <c r="M1051">
        <v>15</v>
      </c>
      <c r="N1051">
        <v>1171</v>
      </c>
      <c r="O1051">
        <v>0.28000000000000003</v>
      </c>
      <c r="P1051">
        <v>2.33</v>
      </c>
      <c r="Q1051">
        <v>1.4999999999999999E-2</v>
      </c>
      <c r="R1051">
        <v>30</v>
      </c>
      <c r="S1051">
        <v>315</v>
      </c>
      <c r="T1051">
        <v>398</v>
      </c>
      <c r="U1051">
        <v>240</v>
      </c>
      <c r="V1051">
        <v>90</v>
      </c>
      <c r="W1051">
        <v>50</v>
      </c>
    </row>
    <row r="1052" spans="1:23">
      <c r="A1052">
        <v>292.0356326628974</v>
      </c>
      <c r="B1052">
        <v>63</v>
      </c>
      <c r="C1052">
        <v>3.244840362921082</v>
      </c>
      <c r="D1052">
        <v>401.82092499999999</v>
      </c>
      <c r="E1052">
        <v>307.45560165975098</v>
      </c>
      <c r="F1052">
        <v>61.246470000000002</v>
      </c>
      <c r="G1052">
        <v>35.048434999999998</v>
      </c>
      <c r="H1052">
        <v>142</v>
      </c>
      <c r="I1052">
        <v>47</v>
      </c>
      <c r="J1052">
        <v>23</v>
      </c>
      <c r="K1052">
        <v>202</v>
      </c>
      <c r="L1052">
        <v>46</v>
      </c>
      <c r="M1052">
        <v>13</v>
      </c>
      <c r="N1052">
        <v>1171</v>
      </c>
      <c r="O1052">
        <v>0.28000000000000003</v>
      </c>
      <c r="P1052">
        <v>2.33</v>
      </c>
      <c r="Q1052">
        <v>1.4999999999999999E-2</v>
      </c>
      <c r="R1052">
        <v>30</v>
      </c>
      <c r="S1052">
        <v>315</v>
      </c>
      <c r="T1052">
        <v>398</v>
      </c>
      <c r="U1052">
        <v>240</v>
      </c>
      <c r="V1052">
        <v>90</v>
      </c>
      <c r="W1052">
        <v>50</v>
      </c>
    </row>
    <row r="1053" spans="1:23">
      <c r="A1053">
        <v>259.56039396696758</v>
      </c>
      <c r="B1053">
        <v>56</v>
      </c>
      <c r="C1053">
        <v>3.2445049245870949</v>
      </c>
      <c r="D1053">
        <v>171.91818000000001</v>
      </c>
      <c r="E1053">
        <v>311.28630705394193</v>
      </c>
      <c r="F1053">
        <v>71.233380000000011</v>
      </c>
      <c r="G1053">
        <v>31.199960000000001</v>
      </c>
      <c r="H1053">
        <v>8</v>
      </c>
      <c r="I1053">
        <v>48</v>
      </c>
      <c r="J1053">
        <v>2</v>
      </c>
      <c r="K1053">
        <v>269</v>
      </c>
      <c r="L1053">
        <v>46</v>
      </c>
      <c r="M1053">
        <v>13</v>
      </c>
      <c r="N1053">
        <v>1171</v>
      </c>
      <c r="O1053">
        <v>0.28000000000000003</v>
      </c>
      <c r="P1053">
        <v>2.33</v>
      </c>
      <c r="Q1053">
        <v>1.4999999999999999E-2</v>
      </c>
      <c r="R1053">
        <v>30</v>
      </c>
      <c r="S1053">
        <v>315</v>
      </c>
      <c r="T1053">
        <v>398</v>
      </c>
      <c r="U1053">
        <v>240</v>
      </c>
      <c r="V1053">
        <v>90</v>
      </c>
      <c r="W1053">
        <v>50</v>
      </c>
    </row>
    <row r="1054" spans="1:23">
      <c r="A1054">
        <v>259.3311751100822</v>
      </c>
      <c r="B1054">
        <v>56.000000000000007</v>
      </c>
      <c r="C1054">
        <v>3.241639688876027</v>
      </c>
      <c r="D1054">
        <v>170.79570000000001</v>
      </c>
      <c r="E1054">
        <v>311.00414937759342</v>
      </c>
      <c r="F1054">
        <v>70.895699999999991</v>
      </c>
      <c r="G1054">
        <v>31.168800000000001</v>
      </c>
      <c r="H1054">
        <v>6</v>
      </c>
      <c r="I1054">
        <v>45</v>
      </c>
      <c r="J1054">
        <v>3</v>
      </c>
      <c r="K1054">
        <v>264</v>
      </c>
      <c r="L1054">
        <v>48</v>
      </c>
      <c r="M1054">
        <v>14</v>
      </c>
      <c r="N1054">
        <v>1171</v>
      </c>
      <c r="O1054">
        <v>0.28000000000000003</v>
      </c>
      <c r="P1054">
        <v>2.33</v>
      </c>
      <c r="Q1054">
        <v>1.4999999999999999E-2</v>
      </c>
      <c r="R1054">
        <v>30</v>
      </c>
      <c r="S1054">
        <v>315</v>
      </c>
      <c r="T1054">
        <v>398</v>
      </c>
      <c r="U1054">
        <v>240</v>
      </c>
      <c r="V1054">
        <v>90</v>
      </c>
      <c r="W1054">
        <v>50</v>
      </c>
    </row>
    <row r="1055" spans="1:23">
      <c r="A1055">
        <v>259.25704759590138</v>
      </c>
      <c r="B1055">
        <v>56.000000000000007</v>
      </c>
      <c r="C1055">
        <v>3.240713094948767</v>
      </c>
      <c r="D1055">
        <v>184.43389999999999</v>
      </c>
      <c r="E1055">
        <v>311.70124481327798</v>
      </c>
      <c r="F1055">
        <v>71.79294999999999</v>
      </c>
      <c r="G1055">
        <v>31.168800000000001</v>
      </c>
      <c r="H1055">
        <v>6</v>
      </c>
      <c r="I1055">
        <v>46</v>
      </c>
      <c r="J1055">
        <v>3</v>
      </c>
      <c r="K1055">
        <v>248</v>
      </c>
      <c r="L1055">
        <v>48</v>
      </c>
      <c r="M1055">
        <v>11</v>
      </c>
      <c r="N1055">
        <v>1171</v>
      </c>
      <c r="O1055">
        <v>0.28000000000000003</v>
      </c>
      <c r="P1055">
        <v>2.33</v>
      </c>
      <c r="Q1055">
        <v>1.4999999999999999E-2</v>
      </c>
      <c r="R1055">
        <v>30</v>
      </c>
      <c r="S1055">
        <v>315</v>
      </c>
      <c r="T1055">
        <v>398</v>
      </c>
      <c r="U1055">
        <v>240</v>
      </c>
      <c r="V1055">
        <v>90</v>
      </c>
      <c r="W1055">
        <v>50</v>
      </c>
    </row>
    <row r="1056" spans="1:23">
      <c r="A1056">
        <v>259.1866788284683</v>
      </c>
      <c r="B1056">
        <v>56</v>
      </c>
      <c r="C1056">
        <v>3.239833485355855</v>
      </c>
      <c r="D1056">
        <v>131.47020000000001</v>
      </c>
      <c r="E1056">
        <v>308.40943456112768</v>
      </c>
      <c r="F1056">
        <v>51.004440000000002</v>
      </c>
      <c r="G1056">
        <v>31.118279999999999</v>
      </c>
      <c r="H1056">
        <v>112</v>
      </c>
      <c r="I1056">
        <v>59</v>
      </c>
      <c r="J1056">
        <v>2</v>
      </c>
      <c r="K1056">
        <v>279</v>
      </c>
      <c r="L1056">
        <v>39</v>
      </c>
      <c r="M1056">
        <v>2</v>
      </c>
      <c r="N1056">
        <v>1171</v>
      </c>
      <c r="O1056">
        <v>0.28000000000000003</v>
      </c>
      <c r="P1056">
        <v>2.33</v>
      </c>
      <c r="Q1056">
        <v>1.4999999999999999E-2</v>
      </c>
      <c r="R1056">
        <v>30</v>
      </c>
      <c r="S1056">
        <v>315</v>
      </c>
      <c r="T1056">
        <v>398</v>
      </c>
      <c r="U1056">
        <v>240</v>
      </c>
      <c r="V1056">
        <v>90</v>
      </c>
      <c r="W1056">
        <v>50</v>
      </c>
    </row>
    <row r="1057" spans="1:23">
      <c r="A1057">
        <v>259.15881620049788</v>
      </c>
      <c r="B1057">
        <v>56.000000000000007</v>
      </c>
      <c r="C1057">
        <v>3.2394852025062231</v>
      </c>
      <c r="D1057">
        <v>183.90479999999999</v>
      </c>
      <c r="E1057">
        <v>310.88796680497921</v>
      </c>
      <c r="F1057">
        <v>71.528399999999991</v>
      </c>
      <c r="G1057">
        <v>31.14660000000001</v>
      </c>
      <c r="H1057">
        <v>7</v>
      </c>
      <c r="I1057">
        <v>40</v>
      </c>
      <c r="J1057">
        <v>3</v>
      </c>
      <c r="K1057">
        <v>278</v>
      </c>
      <c r="L1057">
        <v>46</v>
      </c>
      <c r="M1057">
        <v>5</v>
      </c>
      <c r="N1057">
        <v>1171</v>
      </c>
      <c r="O1057">
        <v>0.28000000000000003</v>
      </c>
      <c r="P1057">
        <v>2.33</v>
      </c>
      <c r="Q1057">
        <v>1.4999999999999999E-2</v>
      </c>
      <c r="R1057">
        <v>30</v>
      </c>
      <c r="S1057">
        <v>315</v>
      </c>
      <c r="T1057">
        <v>398</v>
      </c>
      <c r="U1057">
        <v>240</v>
      </c>
      <c r="V1057">
        <v>90</v>
      </c>
      <c r="W1057">
        <v>50</v>
      </c>
    </row>
    <row r="1058" spans="1:23">
      <c r="A1058">
        <v>291.44372399956552</v>
      </c>
      <c r="B1058">
        <v>63.000000000000007</v>
      </c>
      <c r="C1058">
        <v>3.2382635999951721</v>
      </c>
      <c r="D1058">
        <v>137.55119999999999</v>
      </c>
      <c r="E1058">
        <v>311.22821576763488</v>
      </c>
      <c r="F1058">
        <v>57.303750000000008</v>
      </c>
      <c r="G1058">
        <v>35.031599999999997</v>
      </c>
      <c r="H1058">
        <v>33</v>
      </c>
      <c r="I1058">
        <v>39</v>
      </c>
      <c r="J1058">
        <v>3</v>
      </c>
      <c r="K1058">
        <v>60</v>
      </c>
      <c r="L1058">
        <v>55</v>
      </c>
      <c r="M1058">
        <v>18</v>
      </c>
      <c r="N1058">
        <v>1171</v>
      </c>
      <c r="O1058">
        <v>0.28000000000000003</v>
      </c>
      <c r="P1058">
        <v>2.33</v>
      </c>
      <c r="Q1058">
        <v>1.4999999999999999E-2</v>
      </c>
      <c r="R1058">
        <v>30</v>
      </c>
      <c r="S1058">
        <v>315</v>
      </c>
      <c r="T1058">
        <v>398</v>
      </c>
      <c r="U1058">
        <v>240</v>
      </c>
      <c r="V1058">
        <v>90</v>
      </c>
      <c r="W1058">
        <v>50</v>
      </c>
    </row>
    <row r="1059" spans="1:23">
      <c r="A1059">
        <v>291.44372399956552</v>
      </c>
      <c r="B1059">
        <v>63.000000000000007</v>
      </c>
      <c r="C1059">
        <v>3.2382635999951721</v>
      </c>
      <c r="D1059">
        <v>137.55119999999999</v>
      </c>
      <c r="E1059">
        <v>311.22821576763488</v>
      </c>
      <c r="F1059">
        <v>57.303750000000008</v>
      </c>
      <c r="G1059">
        <v>35.031599999999997</v>
      </c>
      <c r="H1059">
        <v>332</v>
      </c>
      <c r="I1059">
        <v>39</v>
      </c>
      <c r="J1059">
        <v>3</v>
      </c>
      <c r="K1059">
        <v>60</v>
      </c>
      <c r="L1059">
        <v>55</v>
      </c>
      <c r="M1059">
        <v>18</v>
      </c>
      <c r="N1059">
        <v>1171</v>
      </c>
      <c r="O1059">
        <v>0.28000000000000003</v>
      </c>
      <c r="P1059">
        <v>2.33</v>
      </c>
      <c r="Q1059">
        <v>1.4999999999999999E-2</v>
      </c>
      <c r="R1059">
        <v>30</v>
      </c>
      <c r="S1059">
        <v>315</v>
      </c>
      <c r="T1059">
        <v>398</v>
      </c>
      <c r="U1059">
        <v>240</v>
      </c>
      <c r="V1059">
        <v>90</v>
      </c>
      <c r="W1059">
        <v>50</v>
      </c>
    </row>
    <row r="1060" spans="1:23">
      <c r="A1060">
        <v>259.0172441265953</v>
      </c>
      <c r="B1060">
        <v>56.000000000000007</v>
      </c>
      <c r="C1060">
        <v>3.2377155515824421</v>
      </c>
      <c r="D1060">
        <v>184.81648000000001</v>
      </c>
      <c r="E1060">
        <v>311.40912863070542</v>
      </c>
      <c r="F1060">
        <v>71.98424</v>
      </c>
      <c r="G1060">
        <v>31.136240000000001</v>
      </c>
      <c r="H1060">
        <v>6</v>
      </c>
      <c r="I1060">
        <v>46</v>
      </c>
      <c r="J1060">
        <v>3</v>
      </c>
      <c r="K1060">
        <v>244</v>
      </c>
      <c r="L1060">
        <v>47</v>
      </c>
      <c r="M1060">
        <v>11</v>
      </c>
      <c r="N1060">
        <v>1171</v>
      </c>
      <c r="O1060">
        <v>0.28000000000000003</v>
      </c>
      <c r="P1060">
        <v>2.33</v>
      </c>
      <c r="Q1060">
        <v>1.4999999999999999E-2</v>
      </c>
      <c r="R1060">
        <v>30</v>
      </c>
      <c r="S1060">
        <v>315</v>
      </c>
      <c r="T1060">
        <v>398</v>
      </c>
      <c r="U1060">
        <v>240</v>
      </c>
      <c r="V1060">
        <v>90</v>
      </c>
      <c r="W1060">
        <v>50</v>
      </c>
    </row>
    <row r="1061" spans="1:23">
      <c r="A1061">
        <v>258.99830803565288</v>
      </c>
      <c r="B1061">
        <v>56.000000000000007</v>
      </c>
      <c r="C1061">
        <v>3.2374788504456609</v>
      </c>
      <c r="D1061">
        <v>170.31618</v>
      </c>
      <c r="E1061">
        <v>310.80497925311198</v>
      </c>
      <c r="F1061">
        <v>70.74918000000001</v>
      </c>
      <c r="G1061">
        <v>31.126249999999999</v>
      </c>
      <c r="H1061">
        <v>7</v>
      </c>
      <c r="I1061">
        <v>39</v>
      </c>
      <c r="J1061">
        <v>3</v>
      </c>
      <c r="K1061">
        <v>155</v>
      </c>
      <c r="L1061">
        <v>55</v>
      </c>
      <c r="M1061">
        <v>19</v>
      </c>
      <c r="N1061">
        <v>1171</v>
      </c>
      <c r="O1061">
        <v>0.28000000000000003</v>
      </c>
      <c r="P1061">
        <v>2.33</v>
      </c>
      <c r="Q1061">
        <v>1.4999999999999999E-2</v>
      </c>
      <c r="R1061">
        <v>30</v>
      </c>
      <c r="S1061">
        <v>315</v>
      </c>
      <c r="T1061">
        <v>398</v>
      </c>
      <c r="U1061">
        <v>240</v>
      </c>
      <c r="V1061">
        <v>90</v>
      </c>
      <c r="W1061">
        <v>50</v>
      </c>
    </row>
    <row r="1062" spans="1:23">
      <c r="A1062">
        <v>291.29180321129388</v>
      </c>
      <c r="B1062">
        <v>63</v>
      </c>
      <c r="C1062">
        <v>3.236575591236599</v>
      </c>
      <c r="D1062">
        <v>401.721025</v>
      </c>
      <c r="E1062">
        <v>306.71535269709551</v>
      </c>
      <c r="F1062">
        <v>61.146569999999997</v>
      </c>
      <c r="G1062">
        <v>34.948535000000007</v>
      </c>
      <c r="H1062">
        <v>142</v>
      </c>
      <c r="I1062">
        <v>47</v>
      </c>
      <c r="J1062">
        <v>23</v>
      </c>
      <c r="K1062">
        <v>209</v>
      </c>
      <c r="L1062">
        <v>43</v>
      </c>
      <c r="M1062">
        <v>10</v>
      </c>
      <c r="N1062">
        <v>1171</v>
      </c>
      <c r="O1062">
        <v>0.28000000000000003</v>
      </c>
      <c r="P1062">
        <v>2.33</v>
      </c>
      <c r="Q1062">
        <v>1.4999999999999999E-2</v>
      </c>
      <c r="R1062">
        <v>30</v>
      </c>
      <c r="S1062">
        <v>315</v>
      </c>
      <c r="T1062">
        <v>398</v>
      </c>
      <c r="U1062">
        <v>240</v>
      </c>
      <c r="V1062">
        <v>90</v>
      </c>
      <c r="W1062">
        <v>50</v>
      </c>
    </row>
    <row r="1063" spans="1:23">
      <c r="A1063">
        <v>291.25595482836383</v>
      </c>
      <c r="B1063">
        <v>63.000000000000007</v>
      </c>
      <c r="C1063">
        <v>3.2361772758707081</v>
      </c>
      <c r="D1063">
        <v>94.424000000000007</v>
      </c>
      <c r="E1063">
        <v>310.73858921161832</v>
      </c>
      <c r="F1063">
        <v>59.421999999999997</v>
      </c>
      <c r="G1063">
        <v>35.002000000000002</v>
      </c>
      <c r="H1063">
        <v>55</v>
      </c>
      <c r="I1063">
        <v>44</v>
      </c>
      <c r="J1063">
        <v>6</v>
      </c>
      <c r="K1063">
        <v>245</v>
      </c>
      <c r="L1063">
        <v>50</v>
      </c>
      <c r="M1063">
        <v>11</v>
      </c>
      <c r="N1063">
        <v>1171</v>
      </c>
      <c r="O1063">
        <v>0.28000000000000003</v>
      </c>
      <c r="P1063">
        <v>2.33</v>
      </c>
      <c r="Q1063">
        <v>1.4999999999999999E-2</v>
      </c>
      <c r="R1063">
        <v>30</v>
      </c>
      <c r="S1063">
        <v>315</v>
      </c>
      <c r="T1063">
        <v>398</v>
      </c>
      <c r="U1063">
        <v>240</v>
      </c>
      <c r="V1063">
        <v>90</v>
      </c>
      <c r="W1063">
        <v>50</v>
      </c>
    </row>
    <row r="1064" spans="1:23">
      <c r="A1064">
        <v>258.86372838920857</v>
      </c>
      <c r="B1064">
        <v>56</v>
      </c>
      <c r="C1064">
        <v>3.2357966048651079</v>
      </c>
      <c r="D1064">
        <v>219.78</v>
      </c>
      <c r="E1064">
        <v>308.44813278008297</v>
      </c>
      <c r="F1064">
        <v>51.948</v>
      </c>
      <c r="G1064">
        <v>31.08</v>
      </c>
      <c r="H1064">
        <v>74</v>
      </c>
      <c r="I1064">
        <v>46</v>
      </c>
      <c r="J1064">
        <v>2</v>
      </c>
      <c r="K1064">
        <v>143</v>
      </c>
      <c r="L1064">
        <v>48</v>
      </c>
      <c r="M1064">
        <v>5</v>
      </c>
      <c r="N1064">
        <v>1171</v>
      </c>
      <c r="O1064">
        <v>0.28000000000000003</v>
      </c>
      <c r="P1064">
        <v>2.33</v>
      </c>
      <c r="Q1064">
        <v>1.4999999999999999E-2</v>
      </c>
      <c r="R1064">
        <v>30</v>
      </c>
      <c r="S1064">
        <v>315</v>
      </c>
      <c r="T1064">
        <v>398</v>
      </c>
      <c r="U1064">
        <v>240</v>
      </c>
      <c r="V1064">
        <v>90</v>
      </c>
      <c r="W1064">
        <v>50</v>
      </c>
    </row>
    <row r="1065" spans="1:23">
      <c r="A1065">
        <v>291.02409496208168</v>
      </c>
      <c r="B1065">
        <v>63.000000000000007</v>
      </c>
      <c r="C1065">
        <v>3.2336010551342409</v>
      </c>
      <c r="D1065">
        <v>141.88749999999999</v>
      </c>
      <c r="E1065">
        <v>310.87966804979249</v>
      </c>
      <c r="F1065">
        <v>58.883600000000008</v>
      </c>
      <c r="G1065">
        <v>34.97616</v>
      </c>
      <c r="H1065">
        <v>43</v>
      </c>
      <c r="I1065">
        <v>41</v>
      </c>
      <c r="J1065">
        <v>3</v>
      </c>
      <c r="K1065">
        <v>331</v>
      </c>
      <c r="L1065">
        <v>51</v>
      </c>
      <c r="M1065">
        <v>5</v>
      </c>
      <c r="N1065">
        <v>1171</v>
      </c>
      <c r="O1065">
        <v>0.28000000000000003</v>
      </c>
      <c r="P1065">
        <v>2.33</v>
      </c>
      <c r="Q1065">
        <v>1.4999999999999999E-2</v>
      </c>
      <c r="R1065">
        <v>30</v>
      </c>
      <c r="S1065">
        <v>315</v>
      </c>
      <c r="T1065">
        <v>398</v>
      </c>
      <c r="U1065">
        <v>240</v>
      </c>
      <c r="V1065">
        <v>90</v>
      </c>
      <c r="W1065">
        <v>50</v>
      </c>
    </row>
    <row r="1066" spans="1:23">
      <c r="A1066">
        <v>258.68485503160719</v>
      </c>
      <c r="B1066">
        <v>56.000000000000007</v>
      </c>
      <c r="C1066">
        <v>3.23356068789509</v>
      </c>
      <c r="D1066">
        <v>173.84413000000001</v>
      </c>
      <c r="E1066">
        <v>309.60995850622407</v>
      </c>
      <c r="F1066">
        <v>71.724130000000002</v>
      </c>
      <c r="G1066">
        <v>31.073340000000009</v>
      </c>
      <c r="H1066">
        <v>7</v>
      </c>
      <c r="I1066">
        <v>40</v>
      </c>
      <c r="J1066">
        <v>3</v>
      </c>
      <c r="K1066">
        <v>62</v>
      </c>
      <c r="L1066">
        <v>54</v>
      </c>
      <c r="M1066">
        <v>13</v>
      </c>
      <c r="N1066">
        <v>1171</v>
      </c>
      <c r="O1066">
        <v>0.28000000000000003</v>
      </c>
      <c r="P1066">
        <v>2.33</v>
      </c>
      <c r="Q1066">
        <v>1.4999999999999999E-2</v>
      </c>
      <c r="R1066">
        <v>30</v>
      </c>
      <c r="S1066">
        <v>315</v>
      </c>
      <c r="T1066">
        <v>398</v>
      </c>
      <c r="U1066">
        <v>240</v>
      </c>
      <c r="V1066">
        <v>90</v>
      </c>
      <c r="W1066">
        <v>50</v>
      </c>
    </row>
    <row r="1067" spans="1:23">
      <c r="A1067">
        <v>303.12343918511101</v>
      </c>
      <c r="B1067">
        <v>65.625</v>
      </c>
      <c r="C1067">
        <v>3.233316684641184</v>
      </c>
      <c r="D1067">
        <v>98.328240000000008</v>
      </c>
      <c r="E1067">
        <v>308.79336099585061</v>
      </c>
      <c r="F1067">
        <v>61.289760000000001</v>
      </c>
      <c r="G1067">
        <v>36.399120000000003</v>
      </c>
      <c r="H1067">
        <v>55</v>
      </c>
      <c r="I1067">
        <v>46</v>
      </c>
      <c r="J1067">
        <v>6</v>
      </c>
      <c r="K1067">
        <v>254</v>
      </c>
      <c r="L1067">
        <v>48</v>
      </c>
      <c r="M1067">
        <v>9</v>
      </c>
      <c r="N1067">
        <v>1171</v>
      </c>
      <c r="O1067">
        <v>0.28000000000000003</v>
      </c>
      <c r="P1067">
        <v>2.33</v>
      </c>
      <c r="Q1067">
        <v>1.4999999999999999E-2</v>
      </c>
      <c r="R1067">
        <v>30</v>
      </c>
      <c r="S1067">
        <v>315</v>
      </c>
      <c r="T1067">
        <v>398</v>
      </c>
      <c r="U1067">
        <v>240</v>
      </c>
      <c r="V1067">
        <v>90</v>
      </c>
      <c r="W1067">
        <v>50</v>
      </c>
    </row>
    <row r="1068" spans="1:23">
      <c r="A1068">
        <v>258.60290277896252</v>
      </c>
      <c r="B1068">
        <v>56</v>
      </c>
      <c r="C1068">
        <v>3.2325362847370318</v>
      </c>
      <c r="D1068">
        <v>170.274</v>
      </c>
      <c r="E1068">
        <v>310.90456431535267</v>
      </c>
      <c r="F1068">
        <v>70.373999999999995</v>
      </c>
      <c r="G1068">
        <v>31.08</v>
      </c>
      <c r="H1068">
        <v>6</v>
      </c>
      <c r="I1068">
        <v>46</v>
      </c>
      <c r="J1068">
        <v>3</v>
      </c>
      <c r="K1068">
        <v>63</v>
      </c>
      <c r="L1068">
        <v>48</v>
      </c>
      <c r="M1068">
        <v>6</v>
      </c>
      <c r="N1068">
        <v>1171</v>
      </c>
      <c r="O1068">
        <v>0.28000000000000003</v>
      </c>
      <c r="P1068">
        <v>2.33</v>
      </c>
      <c r="Q1068">
        <v>1.4999999999999999E-2</v>
      </c>
      <c r="R1068">
        <v>30</v>
      </c>
      <c r="S1068">
        <v>315</v>
      </c>
      <c r="T1068">
        <v>398</v>
      </c>
      <c r="U1068">
        <v>240</v>
      </c>
      <c r="V1068">
        <v>90</v>
      </c>
      <c r="W1068">
        <v>50</v>
      </c>
    </row>
    <row r="1069" spans="1:23">
      <c r="A1069">
        <v>258.60290277896252</v>
      </c>
      <c r="B1069">
        <v>56</v>
      </c>
      <c r="C1069">
        <v>3.2325362847370318</v>
      </c>
      <c r="D1069">
        <v>180.708</v>
      </c>
      <c r="E1069">
        <v>310.90456431535267</v>
      </c>
      <c r="F1069">
        <v>70.373999999999995</v>
      </c>
      <c r="G1069">
        <v>31.08</v>
      </c>
      <c r="H1069">
        <v>6</v>
      </c>
      <c r="I1069">
        <v>46</v>
      </c>
      <c r="J1069">
        <v>3</v>
      </c>
      <c r="K1069">
        <v>259</v>
      </c>
      <c r="L1069">
        <v>48</v>
      </c>
      <c r="M1069">
        <v>6</v>
      </c>
      <c r="N1069">
        <v>1171</v>
      </c>
      <c r="O1069">
        <v>0.28000000000000003</v>
      </c>
      <c r="P1069">
        <v>2.33</v>
      </c>
      <c r="Q1069">
        <v>1.4999999999999999E-2</v>
      </c>
      <c r="R1069">
        <v>30</v>
      </c>
      <c r="S1069">
        <v>315</v>
      </c>
      <c r="T1069">
        <v>398</v>
      </c>
      <c r="U1069">
        <v>240</v>
      </c>
      <c r="V1069">
        <v>90</v>
      </c>
      <c r="W1069">
        <v>50</v>
      </c>
    </row>
    <row r="1070" spans="1:23">
      <c r="A1070">
        <v>258.60290277896252</v>
      </c>
      <c r="B1070">
        <v>56</v>
      </c>
      <c r="C1070">
        <v>3.2325362847370318</v>
      </c>
      <c r="D1070">
        <v>173.82599999999999</v>
      </c>
      <c r="E1070">
        <v>310.90456431535267</v>
      </c>
      <c r="F1070">
        <v>71.706000000000003</v>
      </c>
      <c r="G1070">
        <v>31.08</v>
      </c>
      <c r="H1070">
        <v>6</v>
      </c>
      <c r="I1070">
        <v>46</v>
      </c>
      <c r="J1070">
        <v>3</v>
      </c>
      <c r="K1070">
        <v>265</v>
      </c>
      <c r="L1070">
        <v>48</v>
      </c>
      <c r="M1070">
        <v>12</v>
      </c>
      <c r="N1070">
        <v>1171</v>
      </c>
      <c r="O1070">
        <v>0.28000000000000003</v>
      </c>
      <c r="P1070">
        <v>2.33</v>
      </c>
      <c r="Q1070">
        <v>1.4999999999999999E-2</v>
      </c>
      <c r="R1070">
        <v>30</v>
      </c>
      <c r="S1070">
        <v>315</v>
      </c>
      <c r="T1070">
        <v>398</v>
      </c>
      <c r="U1070">
        <v>240</v>
      </c>
      <c r="V1070">
        <v>90</v>
      </c>
      <c r="W1070">
        <v>50</v>
      </c>
    </row>
    <row r="1071" spans="1:23">
      <c r="A1071">
        <v>258.54595455712013</v>
      </c>
      <c r="B1071">
        <v>56.000000000000007</v>
      </c>
      <c r="C1071">
        <v>3.2318244319640019</v>
      </c>
      <c r="D1071">
        <v>181.54272</v>
      </c>
      <c r="E1071">
        <v>310.04813278008299</v>
      </c>
      <c r="F1071">
        <v>70.791359999999997</v>
      </c>
      <c r="G1071">
        <v>31.062239999999999</v>
      </c>
      <c r="H1071">
        <v>6</v>
      </c>
      <c r="I1071">
        <v>45</v>
      </c>
      <c r="J1071">
        <v>3</v>
      </c>
      <c r="K1071">
        <v>247</v>
      </c>
      <c r="L1071">
        <v>48</v>
      </c>
      <c r="M1071">
        <v>16</v>
      </c>
      <c r="N1071">
        <v>1171</v>
      </c>
      <c r="O1071">
        <v>0.28000000000000003</v>
      </c>
      <c r="P1071">
        <v>2.33</v>
      </c>
      <c r="Q1071">
        <v>1.4999999999999999E-2</v>
      </c>
      <c r="R1071">
        <v>30</v>
      </c>
      <c r="S1071">
        <v>315</v>
      </c>
      <c r="T1071">
        <v>398</v>
      </c>
      <c r="U1071">
        <v>240</v>
      </c>
      <c r="V1071">
        <v>90</v>
      </c>
      <c r="W1071">
        <v>50</v>
      </c>
    </row>
    <row r="1072" spans="1:23">
      <c r="A1072">
        <v>258.44104410818801</v>
      </c>
      <c r="B1072">
        <v>56</v>
      </c>
      <c r="C1072">
        <v>3.2305130513523501</v>
      </c>
      <c r="D1072">
        <v>273.29155200000002</v>
      </c>
      <c r="E1072">
        <v>309.82240663900421</v>
      </c>
      <c r="F1072">
        <v>51.464250000000007</v>
      </c>
      <c r="G1072">
        <v>31.046759999999999</v>
      </c>
      <c r="H1072">
        <v>175</v>
      </c>
      <c r="I1072">
        <v>44</v>
      </c>
      <c r="J1072">
        <v>3</v>
      </c>
      <c r="K1072">
        <v>162</v>
      </c>
      <c r="L1072">
        <v>49</v>
      </c>
      <c r="M1072">
        <v>8</v>
      </c>
      <c r="N1072">
        <v>1171</v>
      </c>
      <c r="O1072">
        <v>0.28000000000000003</v>
      </c>
      <c r="P1072">
        <v>2.33</v>
      </c>
      <c r="Q1072">
        <v>1.4999999999999999E-2</v>
      </c>
      <c r="R1072">
        <v>30</v>
      </c>
      <c r="S1072">
        <v>315</v>
      </c>
      <c r="T1072">
        <v>398</v>
      </c>
      <c r="U1072">
        <v>240</v>
      </c>
      <c r="V1072">
        <v>90</v>
      </c>
      <c r="W1072">
        <v>50</v>
      </c>
    </row>
    <row r="1073" spans="1:23">
      <c r="A1073">
        <v>258.39839572510851</v>
      </c>
      <c r="B1073">
        <v>56</v>
      </c>
      <c r="C1073">
        <v>3.2299799465638559</v>
      </c>
      <c r="D1073">
        <v>170.69136</v>
      </c>
      <c r="E1073">
        <v>311.06224066390041</v>
      </c>
      <c r="F1073">
        <v>70.791359999999997</v>
      </c>
      <c r="G1073">
        <v>31.05743</v>
      </c>
      <c r="H1073">
        <v>6</v>
      </c>
      <c r="I1073">
        <v>45</v>
      </c>
      <c r="J1073">
        <v>3</v>
      </c>
      <c r="K1073">
        <v>268</v>
      </c>
      <c r="L1073">
        <v>49</v>
      </c>
      <c r="M1073">
        <v>13</v>
      </c>
      <c r="N1073">
        <v>1171</v>
      </c>
      <c r="O1073">
        <v>0.28000000000000003</v>
      </c>
      <c r="P1073">
        <v>2.33</v>
      </c>
      <c r="Q1073">
        <v>1.4999999999999999E-2</v>
      </c>
      <c r="R1073">
        <v>30</v>
      </c>
      <c r="S1073">
        <v>315</v>
      </c>
      <c r="T1073">
        <v>398</v>
      </c>
      <c r="U1073">
        <v>240</v>
      </c>
      <c r="V1073">
        <v>90</v>
      </c>
      <c r="W1073">
        <v>50</v>
      </c>
    </row>
    <row r="1074" spans="1:23">
      <c r="A1074">
        <v>258.34112512927948</v>
      </c>
      <c r="B1074">
        <v>56.000000000000007</v>
      </c>
      <c r="C1074">
        <v>3.229264064115994</v>
      </c>
      <c r="D1074">
        <v>184.63296</v>
      </c>
      <c r="E1074">
        <v>310.58589211618249</v>
      </c>
      <c r="F1074">
        <v>71.892479999999992</v>
      </c>
      <c r="G1074">
        <v>31.04448</v>
      </c>
      <c r="H1074">
        <v>6</v>
      </c>
      <c r="I1074">
        <v>46</v>
      </c>
      <c r="J1074">
        <v>3</v>
      </c>
      <c r="K1074">
        <v>253</v>
      </c>
      <c r="L1074">
        <v>46</v>
      </c>
      <c r="M1074">
        <v>13</v>
      </c>
      <c r="N1074">
        <v>1171</v>
      </c>
      <c r="O1074">
        <v>0.28000000000000003</v>
      </c>
      <c r="P1074">
        <v>2.33</v>
      </c>
      <c r="Q1074">
        <v>1.4999999999999999E-2</v>
      </c>
      <c r="R1074">
        <v>30</v>
      </c>
      <c r="S1074">
        <v>315</v>
      </c>
      <c r="T1074">
        <v>398</v>
      </c>
      <c r="U1074">
        <v>240</v>
      </c>
      <c r="V1074">
        <v>90</v>
      </c>
      <c r="W1074">
        <v>50</v>
      </c>
    </row>
    <row r="1075" spans="1:23">
      <c r="A1075">
        <v>258.34112512927948</v>
      </c>
      <c r="B1075">
        <v>56</v>
      </c>
      <c r="C1075">
        <v>3.229264064115994</v>
      </c>
      <c r="D1075">
        <v>184.63296</v>
      </c>
      <c r="E1075">
        <v>310.58589211618249</v>
      </c>
      <c r="F1075">
        <v>71.892479999999992</v>
      </c>
      <c r="G1075">
        <v>31.04448</v>
      </c>
      <c r="H1075">
        <v>6</v>
      </c>
      <c r="I1075">
        <v>46</v>
      </c>
      <c r="J1075">
        <v>3</v>
      </c>
      <c r="K1075">
        <v>255</v>
      </c>
      <c r="L1075">
        <v>46</v>
      </c>
      <c r="M1075">
        <v>12</v>
      </c>
      <c r="N1075">
        <v>1171</v>
      </c>
      <c r="O1075">
        <v>0.28000000000000003</v>
      </c>
      <c r="P1075">
        <v>2.33</v>
      </c>
      <c r="Q1075">
        <v>1.4999999999999999E-2</v>
      </c>
      <c r="R1075">
        <v>30</v>
      </c>
      <c r="S1075">
        <v>315</v>
      </c>
      <c r="T1075">
        <v>398</v>
      </c>
      <c r="U1075">
        <v>240</v>
      </c>
      <c r="V1075">
        <v>90</v>
      </c>
      <c r="W1075">
        <v>50</v>
      </c>
    </row>
    <row r="1076" spans="1:23">
      <c r="A1076">
        <v>258.18766396467078</v>
      </c>
      <c r="B1076">
        <v>56</v>
      </c>
      <c r="C1076">
        <v>3.227345799558385</v>
      </c>
      <c r="D1076">
        <v>461.37599999999998</v>
      </c>
      <c r="E1076">
        <v>306.83046389891331</v>
      </c>
      <c r="F1076">
        <v>51.347520000000003</v>
      </c>
      <c r="G1076">
        <v>30.97824</v>
      </c>
      <c r="H1076">
        <v>17</v>
      </c>
      <c r="I1076">
        <v>28</v>
      </c>
      <c r="J1076">
        <v>1</v>
      </c>
      <c r="K1076">
        <v>161</v>
      </c>
      <c r="L1076">
        <v>66</v>
      </c>
      <c r="M1076">
        <v>9</v>
      </c>
      <c r="N1076">
        <v>1171</v>
      </c>
      <c r="O1076">
        <v>0.28000000000000003</v>
      </c>
      <c r="P1076">
        <v>2.33</v>
      </c>
      <c r="Q1076">
        <v>1.4999999999999999E-2</v>
      </c>
      <c r="R1076">
        <v>30</v>
      </c>
      <c r="S1076">
        <v>315</v>
      </c>
      <c r="T1076">
        <v>398</v>
      </c>
      <c r="U1076">
        <v>240</v>
      </c>
      <c r="V1076">
        <v>90</v>
      </c>
      <c r="W1076">
        <v>50</v>
      </c>
    </row>
    <row r="1077" spans="1:23">
      <c r="A1077">
        <v>290.427918877894</v>
      </c>
      <c r="B1077">
        <v>63</v>
      </c>
      <c r="C1077">
        <v>3.2269768764210451</v>
      </c>
      <c r="D1077">
        <v>125.68715</v>
      </c>
      <c r="E1077">
        <v>311.22821576763488</v>
      </c>
      <c r="F1077">
        <v>56.85605000000001</v>
      </c>
      <c r="G1077">
        <v>34.909500000000001</v>
      </c>
      <c r="H1077">
        <v>33</v>
      </c>
      <c r="I1077">
        <v>39</v>
      </c>
      <c r="J1077">
        <v>3</v>
      </c>
      <c r="K1077">
        <v>263</v>
      </c>
      <c r="L1077">
        <v>55</v>
      </c>
      <c r="M1077">
        <v>12</v>
      </c>
      <c r="N1077">
        <v>1171</v>
      </c>
      <c r="O1077">
        <v>0.28000000000000003</v>
      </c>
      <c r="P1077">
        <v>2.33</v>
      </c>
      <c r="Q1077">
        <v>1.4999999999999999E-2</v>
      </c>
      <c r="R1077">
        <v>30</v>
      </c>
      <c r="S1077">
        <v>315</v>
      </c>
      <c r="T1077">
        <v>398</v>
      </c>
      <c r="U1077">
        <v>240</v>
      </c>
      <c r="V1077">
        <v>90</v>
      </c>
      <c r="W1077">
        <v>50</v>
      </c>
    </row>
    <row r="1078" spans="1:23">
      <c r="A1078">
        <v>290.427918877894</v>
      </c>
      <c r="B1078">
        <v>63</v>
      </c>
      <c r="C1078">
        <v>3.2269768764210451</v>
      </c>
      <c r="D1078">
        <v>125.68715</v>
      </c>
      <c r="E1078">
        <v>311.22821576763488</v>
      </c>
      <c r="F1078">
        <v>56.85605000000001</v>
      </c>
      <c r="G1078">
        <v>34.909500000000001</v>
      </c>
      <c r="H1078">
        <v>332</v>
      </c>
      <c r="I1078">
        <v>39</v>
      </c>
      <c r="J1078">
        <v>3</v>
      </c>
      <c r="K1078">
        <v>263</v>
      </c>
      <c r="L1078">
        <v>55</v>
      </c>
      <c r="M1078">
        <v>12</v>
      </c>
      <c r="N1078">
        <v>1171</v>
      </c>
      <c r="O1078">
        <v>0.28000000000000003</v>
      </c>
      <c r="P1078">
        <v>2.33</v>
      </c>
      <c r="Q1078">
        <v>1.4999999999999999E-2</v>
      </c>
      <c r="R1078">
        <v>30</v>
      </c>
      <c r="S1078">
        <v>315</v>
      </c>
      <c r="T1078">
        <v>398</v>
      </c>
      <c r="U1078">
        <v>240</v>
      </c>
      <c r="V1078">
        <v>90</v>
      </c>
      <c r="W1078">
        <v>50</v>
      </c>
    </row>
    <row r="1079" spans="1:23">
      <c r="A1079">
        <v>258.10159767776571</v>
      </c>
      <c r="B1079">
        <v>56</v>
      </c>
      <c r="C1079">
        <v>3.226269970972071</v>
      </c>
      <c r="D1079">
        <v>177.22481999999999</v>
      </c>
      <c r="E1079">
        <v>311.45228215767628</v>
      </c>
      <c r="F1079">
        <v>69.209609999999998</v>
      </c>
      <c r="G1079">
        <v>31.026720000000001</v>
      </c>
      <c r="H1079">
        <v>7</v>
      </c>
      <c r="I1079">
        <v>38</v>
      </c>
      <c r="J1079">
        <v>3</v>
      </c>
      <c r="K1079">
        <v>60</v>
      </c>
      <c r="L1079">
        <v>56</v>
      </c>
      <c r="M1079">
        <v>17</v>
      </c>
      <c r="N1079">
        <v>1171</v>
      </c>
      <c r="O1079">
        <v>0.28000000000000003</v>
      </c>
      <c r="P1079">
        <v>2.33</v>
      </c>
      <c r="Q1079">
        <v>1.4999999999999999E-2</v>
      </c>
      <c r="R1079">
        <v>30</v>
      </c>
      <c r="S1079">
        <v>315</v>
      </c>
      <c r="T1079">
        <v>398</v>
      </c>
      <c r="U1079">
        <v>240</v>
      </c>
      <c r="V1079">
        <v>90</v>
      </c>
      <c r="W1079">
        <v>50</v>
      </c>
    </row>
    <row r="1080" spans="1:23">
      <c r="A1080">
        <v>258.05745542691989</v>
      </c>
      <c r="B1080">
        <v>56</v>
      </c>
      <c r="C1080">
        <v>3.2257181928364989</v>
      </c>
      <c r="D1080">
        <v>194.41650000000001</v>
      </c>
      <c r="E1080">
        <v>310.24066390041492</v>
      </c>
      <c r="F1080">
        <v>71.613500000000002</v>
      </c>
      <c r="G1080">
        <v>31.006</v>
      </c>
      <c r="H1080">
        <v>6</v>
      </c>
      <c r="I1080">
        <v>46</v>
      </c>
      <c r="J1080">
        <v>3</v>
      </c>
      <c r="K1080">
        <v>101</v>
      </c>
      <c r="L1080">
        <v>44</v>
      </c>
      <c r="M1080">
        <v>5</v>
      </c>
      <c r="N1080">
        <v>1171</v>
      </c>
      <c r="O1080">
        <v>0.28000000000000003</v>
      </c>
      <c r="P1080">
        <v>2.33</v>
      </c>
      <c r="Q1080">
        <v>1.4999999999999999E-2</v>
      </c>
      <c r="R1080">
        <v>30</v>
      </c>
      <c r="S1080">
        <v>315</v>
      </c>
      <c r="T1080">
        <v>398</v>
      </c>
      <c r="U1080">
        <v>240</v>
      </c>
      <c r="V1080">
        <v>90</v>
      </c>
      <c r="W1080">
        <v>50</v>
      </c>
    </row>
    <row r="1081" spans="1:23">
      <c r="A1081">
        <v>257.98543915513079</v>
      </c>
      <c r="B1081">
        <v>56</v>
      </c>
      <c r="C1081">
        <v>3.2248179894391349</v>
      </c>
      <c r="D1081">
        <v>103.88</v>
      </c>
      <c r="E1081">
        <v>312.41498144417989</v>
      </c>
      <c r="F1081">
        <v>51.155000000000001</v>
      </c>
      <c r="G1081">
        <v>31.024999999999999</v>
      </c>
      <c r="H1081">
        <v>120</v>
      </c>
      <c r="I1081">
        <v>64</v>
      </c>
      <c r="J1081">
        <v>1</v>
      </c>
      <c r="K1081">
        <v>9</v>
      </c>
      <c r="L1081">
        <v>38</v>
      </c>
      <c r="M1081">
        <v>1</v>
      </c>
      <c r="N1081">
        <v>1171</v>
      </c>
      <c r="O1081">
        <v>0.28000000000000003</v>
      </c>
      <c r="P1081">
        <v>2.33</v>
      </c>
      <c r="Q1081">
        <v>1.4999999999999999E-2</v>
      </c>
      <c r="R1081">
        <v>30</v>
      </c>
      <c r="S1081">
        <v>315</v>
      </c>
      <c r="T1081">
        <v>398</v>
      </c>
      <c r="U1081">
        <v>240</v>
      </c>
      <c r="V1081">
        <v>90</v>
      </c>
      <c r="W1081">
        <v>50</v>
      </c>
    </row>
    <row r="1082" spans="1:23">
      <c r="A1082">
        <v>257.79881091738758</v>
      </c>
      <c r="B1082">
        <v>56</v>
      </c>
      <c r="C1082">
        <v>3.2224851364673461</v>
      </c>
      <c r="D1082">
        <v>184.03800000000001</v>
      </c>
      <c r="E1082">
        <v>310.35684647302901</v>
      </c>
      <c r="F1082">
        <v>71.594999999999999</v>
      </c>
      <c r="G1082">
        <v>30.976400000000002</v>
      </c>
      <c r="H1082">
        <v>6</v>
      </c>
      <c r="I1082">
        <v>46</v>
      </c>
      <c r="J1082">
        <v>3</v>
      </c>
      <c r="K1082">
        <v>246</v>
      </c>
      <c r="L1082">
        <v>46</v>
      </c>
      <c r="M1082">
        <v>10</v>
      </c>
      <c r="N1082">
        <v>1171</v>
      </c>
      <c r="O1082">
        <v>0.28000000000000003</v>
      </c>
      <c r="P1082">
        <v>2.33</v>
      </c>
      <c r="Q1082">
        <v>1.4999999999999999E-2</v>
      </c>
      <c r="R1082">
        <v>30</v>
      </c>
      <c r="S1082">
        <v>315</v>
      </c>
      <c r="T1082">
        <v>398</v>
      </c>
      <c r="U1082">
        <v>240</v>
      </c>
      <c r="V1082">
        <v>90</v>
      </c>
      <c r="W1082">
        <v>50</v>
      </c>
    </row>
    <row r="1083" spans="1:23">
      <c r="A1083">
        <v>257.73971429268317</v>
      </c>
      <c r="B1083">
        <v>56</v>
      </c>
      <c r="C1083">
        <v>3.2217464286585411</v>
      </c>
      <c r="D1083">
        <v>119.765</v>
      </c>
      <c r="E1083">
        <v>309.7036734175677</v>
      </c>
      <c r="F1083">
        <v>70.106999999999999</v>
      </c>
      <c r="G1083">
        <v>30.960999999999999</v>
      </c>
      <c r="H1083">
        <v>52</v>
      </c>
      <c r="I1083">
        <v>46</v>
      </c>
      <c r="J1083">
        <v>5</v>
      </c>
      <c r="K1083">
        <v>145</v>
      </c>
      <c r="L1083">
        <v>48</v>
      </c>
      <c r="M1083">
        <v>25</v>
      </c>
      <c r="N1083">
        <v>1171</v>
      </c>
      <c r="O1083">
        <v>0.28000000000000003</v>
      </c>
      <c r="P1083">
        <v>2.33</v>
      </c>
      <c r="Q1083">
        <v>1.4999999999999999E-2</v>
      </c>
      <c r="R1083">
        <v>30</v>
      </c>
      <c r="S1083">
        <v>315</v>
      </c>
      <c r="T1083">
        <v>398</v>
      </c>
      <c r="U1083">
        <v>240</v>
      </c>
      <c r="V1083">
        <v>90</v>
      </c>
      <c r="W1083">
        <v>50</v>
      </c>
    </row>
    <row r="1084" spans="1:23">
      <c r="A1084">
        <v>289.90132341158471</v>
      </c>
      <c r="B1084">
        <v>63</v>
      </c>
      <c r="C1084">
        <v>3.2211258156842741</v>
      </c>
      <c r="D1084">
        <v>400.53795000000002</v>
      </c>
      <c r="E1084">
        <v>306.82882281214779</v>
      </c>
      <c r="F1084">
        <v>60.908659999999998</v>
      </c>
      <c r="G1084">
        <v>34.783329999999999</v>
      </c>
      <c r="H1084">
        <v>142</v>
      </c>
      <c r="I1084">
        <v>49</v>
      </c>
      <c r="J1084">
        <v>22</v>
      </c>
      <c r="K1084">
        <v>292</v>
      </c>
      <c r="L1084">
        <v>45</v>
      </c>
      <c r="M1084">
        <v>13</v>
      </c>
      <c r="N1084">
        <v>1171</v>
      </c>
      <c r="O1084">
        <v>0.28000000000000003</v>
      </c>
      <c r="P1084">
        <v>2.33</v>
      </c>
      <c r="Q1084">
        <v>1.4999999999999999E-2</v>
      </c>
      <c r="R1084">
        <v>30</v>
      </c>
      <c r="S1084">
        <v>315</v>
      </c>
      <c r="T1084">
        <v>398</v>
      </c>
      <c r="U1084">
        <v>240</v>
      </c>
      <c r="V1084">
        <v>90</v>
      </c>
      <c r="W1084">
        <v>50</v>
      </c>
    </row>
    <row r="1085" spans="1:23">
      <c r="A1085">
        <v>257.66363930395289</v>
      </c>
      <c r="B1085">
        <v>56</v>
      </c>
      <c r="C1085">
        <v>3.2207954912994121</v>
      </c>
      <c r="D1085">
        <v>173.74608000000001</v>
      </c>
      <c r="E1085">
        <v>311.40248962655602</v>
      </c>
      <c r="F1085">
        <v>71.626080000000002</v>
      </c>
      <c r="G1085">
        <v>30.973440000000011</v>
      </c>
      <c r="H1085">
        <v>7</v>
      </c>
      <c r="I1085">
        <v>40</v>
      </c>
      <c r="J1085">
        <v>3</v>
      </c>
      <c r="K1085">
        <v>61</v>
      </c>
      <c r="L1085">
        <v>54</v>
      </c>
      <c r="M1085">
        <v>6</v>
      </c>
      <c r="N1085">
        <v>1171</v>
      </c>
      <c r="O1085">
        <v>0.28000000000000003</v>
      </c>
      <c r="P1085">
        <v>2.33</v>
      </c>
      <c r="Q1085">
        <v>1.4999999999999999E-2</v>
      </c>
      <c r="R1085">
        <v>30</v>
      </c>
      <c r="S1085">
        <v>315</v>
      </c>
      <c r="T1085">
        <v>398</v>
      </c>
      <c r="U1085">
        <v>240</v>
      </c>
      <c r="V1085">
        <v>90</v>
      </c>
      <c r="W1085">
        <v>50</v>
      </c>
    </row>
    <row r="1086" spans="1:23">
      <c r="A1086">
        <v>257.63434517104201</v>
      </c>
      <c r="B1086">
        <v>56</v>
      </c>
      <c r="C1086">
        <v>3.2204293146380252</v>
      </c>
      <c r="D1086">
        <v>122.304</v>
      </c>
      <c r="E1086">
        <v>311.25142743640271</v>
      </c>
      <c r="F1086">
        <v>50.792000000000002</v>
      </c>
      <c r="G1086">
        <v>30.968</v>
      </c>
      <c r="H1086">
        <v>46</v>
      </c>
      <c r="I1086">
        <v>23</v>
      </c>
      <c r="J1086">
        <v>1</v>
      </c>
      <c r="K1086">
        <v>6</v>
      </c>
      <c r="L1086">
        <v>70</v>
      </c>
      <c r="M1086">
        <v>1</v>
      </c>
      <c r="N1086">
        <v>1171</v>
      </c>
      <c r="O1086">
        <v>0.28000000000000003</v>
      </c>
      <c r="P1086">
        <v>2.33</v>
      </c>
      <c r="Q1086">
        <v>1.4999999999999999E-2</v>
      </c>
      <c r="R1086">
        <v>30</v>
      </c>
      <c r="S1086">
        <v>315</v>
      </c>
      <c r="T1086">
        <v>398</v>
      </c>
      <c r="U1086">
        <v>240</v>
      </c>
      <c r="V1086">
        <v>90</v>
      </c>
      <c r="W1086">
        <v>50</v>
      </c>
    </row>
    <row r="1087" spans="1:23">
      <c r="A1087">
        <v>289.8096945278499</v>
      </c>
      <c r="B1087">
        <v>63</v>
      </c>
      <c r="C1087">
        <v>3.2201077169761101</v>
      </c>
      <c r="D1087">
        <v>409.19594999999998</v>
      </c>
      <c r="E1087">
        <v>307.5983402489627</v>
      </c>
      <c r="F1087">
        <v>60.908659999999998</v>
      </c>
      <c r="G1087">
        <v>34.783329999999999</v>
      </c>
      <c r="H1087">
        <v>142</v>
      </c>
      <c r="I1087">
        <v>49</v>
      </c>
      <c r="J1087">
        <v>22</v>
      </c>
      <c r="K1087">
        <v>245</v>
      </c>
      <c r="L1087">
        <v>45</v>
      </c>
      <c r="M1087">
        <v>10</v>
      </c>
      <c r="N1087">
        <v>1171</v>
      </c>
      <c r="O1087">
        <v>0.28000000000000003</v>
      </c>
      <c r="P1087">
        <v>2.33</v>
      </c>
      <c r="Q1087">
        <v>1.4999999999999999E-2</v>
      </c>
      <c r="R1087">
        <v>30</v>
      </c>
      <c r="S1087">
        <v>315</v>
      </c>
      <c r="T1087">
        <v>398</v>
      </c>
      <c r="U1087">
        <v>240</v>
      </c>
      <c r="V1087">
        <v>90</v>
      </c>
      <c r="W1087">
        <v>50</v>
      </c>
    </row>
    <row r="1088" spans="1:23">
      <c r="A1088">
        <v>257.42464905339602</v>
      </c>
      <c r="B1088">
        <v>56.000000000000007</v>
      </c>
      <c r="C1088">
        <v>3.217808113167449</v>
      </c>
      <c r="D1088">
        <v>170.36095</v>
      </c>
      <c r="E1088">
        <v>311.71286307053953</v>
      </c>
      <c r="F1088">
        <v>70.460949999999997</v>
      </c>
      <c r="G1088">
        <v>30.948650000000001</v>
      </c>
      <c r="H1088">
        <v>6</v>
      </c>
      <c r="I1088">
        <v>45</v>
      </c>
      <c r="J1088">
        <v>3</v>
      </c>
      <c r="K1088">
        <v>209</v>
      </c>
      <c r="L1088">
        <v>49</v>
      </c>
      <c r="M1088">
        <v>11</v>
      </c>
      <c r="N1088">
        <v>1171</v>
      </c>
      <c r="O1088">
        <v>0.28000000000000003</v>
      </c>
      <c r="P1088">
        <v>2.33</v>
      </c>
      <c r="Q1088">
        <v>1.4999999999999999E-2</v>
      </c>
      <c r="R1088">
        <v>30</v>
      </c>
      <c r="S1088">
        <v>315</v>
      </c>
      <c r="T1088">
        <v>398</v>
      </c>
      <c r="U1088">
        <v>240</v>
      </c>
      <c r="V1088">
        <v>90</v>
      </c>
      <c r="W1088">
        <v>50</v>
      </c>
    </row>
    <row r="1089" spans="1:23">
      <c r="A1089">
        <v>257.40474261164678</v>
      </c>
      <c r="B1089">
        <v>56</v>
      </c>
      <c r="C1089">
        <v>3.2175592826455861</v>
      </c>
      <c r="D1089">
        <v>180.864</v>
      </c>
      <c r="E1089">
        <v>310.90456431535267</v>
      </c>
      <c r="F1089">
        <v>70.451999999999998</v>
      </c>
      <c r="G1089">
        <v>30.936</v>
      </c>
      <c r="H1089">
        <v>6</v>
      </c>
      <c r="I1089">
        <v>46</v>
      </c>
      <c r="J1089">
        <v>3</v>
      </c>
      <c r="K1089">
        <v>58</v>
      </c>
      <c r="L1089">
        <v>48</v>
      </c>
      <c r="M1089">
        <v>5</v>
      </c>
      <c r="N1089">
        <v>1171</v>
      </c>
      <c r="O1089">
        <v>0.28000000000000003</v>
      </c>
      <c r="P1089">
        <v>2.33</v>
      </c>
      <c r="Q1089">
        <v>1.4999999999999999E-2</v>
      </c>
      <c r="R1089">
        <v>30</v>
      </c>
      <c r="S1089">
        <v>315</v>
      </c>
      <c r="T1089">
        <v>398</v>
      </c>
      <c r="U1089">
        <v>240</v>
      </c>
      <c r="V1089">
        <v>90</v>
      </c>
      <c r="W1089">
        <v>50</v>
      </c>
    </row>
    <row r="1090" spans="1:23">
      <c r="A1090">
        <v>257.31347818367919</v>
      </c>
      <c r="B1090">
        <v>56</v>
      </c>
      <c r="C1090">
        <v>3.2164184772959912</v>
      </c>
      <c r="D1090">
        <v>475.72320000000008</v>
      </c>
      <c r="E1090">
        <v>306.88783980285172</v>
      </c>
      <c r="F1090">
        <v>51.582240000000013</v>
      </c>
      <c r="G1090">
        <v>30.874079999999999</v>
      </c>
      <c r="H1090">
        <v>301</v>
      </c>
      <c r="I1090">
        <v>38</v>
      </c>
      <c r="J1090">
        <v>3</v>
      </c>
      <c r="K1090">
        <v>161</v>
      </c>
      <c r="L1090">
        <v>53</v>
      </c>
      <c r="M1090">
        <v>11</v>
      </c>
      <c r="N1090">
        <v>1171</v>
      </c>
      <c r="O1090">
        <v>0.28000000000000003</v>
      </c>
      <c r="P1090">
        <v>2.33</v>
      </c>
      <c r="Q1090">
        <v>1.4999999999999999E-2</v>
      </c>
      <c r="R1090">
        <v>30</v>
      </c>
      <c r="S1090">
        <v>315</v>
      </c>
      <c r="T1090">
        <v>398</v>
      </c>
      <c r="U1090">
        <v>240</v>
      </c>
      <c r="V1090">
        <v>90</v>
      </c>
      <c r="W1090">
        <v>50</v>
      </c>
    </row>
    <row r="1091" spans="1:23">
      <c r="A1091">
        <v>257.05152480150878</v>
      </c>
      <c r="B1091">
        <v>56</v>
      </c>
      <c r="C1091">
        <v>3.2131440600188599</v>
      </c>
      <c r="D1091">
        <v>180.85599999999999</v>
      </c>
      <c r="E1091">
        <v>311.01908713692939</v>
      </c>
      <c r="F1091">
        <v>70.514600000000002</v>
      </c>
      <c r="G1091">
        <v>30.895</v>
      </c>
      <c r="H1091">
        <v>7</v>
      </c>
      <c r="I1091">
        <v>39</v>
      </c>
      <c r="J1091">
        <v>3</v>
      </c>
      <c r="K1091">
        <v>249</v>
      </c>
      <c r="L1091">
        <v>53</v>
      </c>
      <c r="M1091">
        <v>14</v>
      </c>
      <c r="N1091">
        <v>1171</v>
      </c>
      <c r="O1091">
        <v>0.28000000000000003</v>
      </c>
      <c r="P1091">
        <v>2.33</v>
      </c>
      <c r="Q1091">
        <v>1.4999999999999999E-2</v>
      </c>
      <c r="R1091">
        <v>30</v>
      </c>
      <c r="S1091">
        <v>315</v>
      </c>
      <c r="T1091">
        <v>398</v>
      </c>
      <c r="U1091">
        <v>240</v>
      </c>
      <c r="V1091">
        <v>90</v>
      </c>
      <c r="W1091">
        <v>50</v>
      </c>
    </row>
    <row r="1092" spans="1:23">
      <c r="A1092">
        <v>257.03922526393569</v>
      </c>
      <c r="B1092">
        <v>56</v>
      </c>
      <c r="C1092">
        <v>3.2129903157991961</v>
      </c>
      <c r="D1092">
        <v>181.596</v>
      </c>
      <c r="E1092">
        <v>308.21576763485479</v>
      </c>
      <c r="F1092">
        <v>70.817999999999998</v>
      </c>
      <c r="G1092">
        <v>30.858000000000001</v>
      </c>
      <c r="H1092">
        <v>6</v>
      </c>
      <c r="I1092">
        <v>45</v>
      </c>
      <c r="J1092">
        <v>3</v>
      </c>
      <c r="K1092">
        <v>250</v>
      </c>
      <c r="L1092">
        <v>49</v>
      </c>
      <c r="M1092">
        <v>15</v>
      </c>
      <c r="N1092">
        <v>1171</v>
      </c>
      <c r="O1092">
        <v>0.28000000000000003</v>
      </c>
      <c r="P1092">
        <v>2.33</v>
      </c>
      <c r="Q1092">
        <v>1.4999999999999999E-2</v>
      </c>
      <c r="R1092">
        <v>30</v>
      </c>
      <c r="S1092">
        <v>315</v>
      </c>
      <c r="T1092">
        <v>398</v>
      </c>
      <c r="U1092">
        <v>240</v>
      </c>
      <c r="V1092">
        <v>90</v>
      </c>
      <c r="W1092">
        <v>50</v>
      </c>
    </row>
    <row r="1093" spans="1:23">
      <c r="A1093">
        <v>257.03922526393569</v>
      </c>
      <c r="B1093">
        <v>56</v>
      </c>
      <c r="C1093">
        <v>3.2129903157991961</v>
      </c>
      <c r="D1093">
        <v>181.596</v>
      </c>
      <c r="E1093">
        <v>308.21576763485479</v>
      </c>
      <c r="F1093">
        <v>70.817999999999998</v>
      </c>
      <c r="G1093">
        <v>30.858000000000001</v>
      </c>
      <c r="H1093">
        <v>6</v>
      </c>
      <c r="I1093">
        <v>45</v>
      </c>
      <c r="J1093">
        <v>3</v>
      </c>
      <c r="K1093">
        <v>251</v>
      </c>
      <c r="L1093">
        <v>49</v>
      </c>
      <c r="M1093">
        <v>15</v>
      </c>
      <c r="N1093">
        <v>1171</v>
      </c>
      <c r="O1093">
        <v>0.28000000000000003</v>
      </c>
      <c r="P1093">
        <v>2.33</v>
      </c>
      <c r="Q1093">
        <v>1.4999999999999999E-2</v>
      </c>
      <c r="R1093">
        <v>30</v>
      </c>
      <c r="S1093">
        <v>315</v>
      </c>
      <c r="T1093">
        <v>398</v>
      </c>
      <c r="U1093">
        <v>240</v>
      </c>
      <c r="V1093">
        <v>90</v>
      </c>
      <c r="W1093">
        <v>50</v>
      </c>
    </row>
    <row r="1094" spans="1:23">
      <c r="A1094">
        <v>257.01285748457008</v>
      </c>
      <c r="B1094">
        <v>56</v>
      </c>
      <c r="C1094">
        <v>3.2126607185571272</v>
      </c>
      <c r="D1094">
        <v>180.56</v>
      </c>
      <c r="E1094">
        <v>311.38589211618262</v>
      </c>
      <c r="F1094">
        <v>70.3</v>
      </c>
      <c r="G1094">
        <v>30.895</v>
      </c>
      <c r="H1094">
        <v>9</v>
      </c>
      <c r="I1094">
        <v>37</v>
      </c>
      <c r="J1094">
        <v>2</v>
      </c>
      <c r="K1094">
        <v>188</v>
      </c>
      <c r="L1094">
        <v>56</v>
      </c>
      <c r="M1094">
        <v>10</v>
      </c>
      <c r="N1094">
        <v>1171</v>
      </c>
      <c r="O1094">
        <v>0.28000000000000003</v>
      </c>
      <c r="P1094">
        <v>2.33</v>
      </c>
      <c r="Q1094">
        <v>1.4999999999999999E-2</v>
      </c>
      <c r="R1094">
        <v>30</v>
      </c>
      <c r="S1094">
        <v>315</v>
      </c>
      <c r="T1094">
        <v>398</v>
      </c>
      <c r="U1094">
        <v>240</v>
      </c>
      <c r="V1094">
        <v>90</v>
      </c>
      <c r="W1094">
        <v>50</v>
      </c>
    </row>
    <row r="1095" spans="1:23">
      <c r="A1095">
        <v>314.83277579042272</v>
      </c>
      <c r="B1095">
        <v>68.600000000000009</v>
      </c>
      <c r="C1095">
        <v>3.2125793448002309</v>
      </c>
      <c r="D1095">
        <v>150.62129999999999</v>
      </c>
      <c r="E1095">
        <v>309.35266758989093</v>
      </c>
      <c r="F1095">
        <v>88.713899999999995</v>
      </c>
      <c r="G1095">
        <v>37.813859999999998</v>
      </c>
      <c r="H1095">
        <v>52</v>
      </c>
      <c r="I1095">
        <v>45</v>
      </c>
      <c r="J1095">
        <v>7</v>
      </c>
      <c r="K1095">
        <v>325</v>
      </c>
      <c r="L1095">
        <v>49</v>
      </c>
      <c r="M1095">
        <v>12</v>
      </c>
      <c r="N1095">
        <v>1171</v>
      </c>
      <c r="O1095">
        <v>0.28000000000000003</v>
      </c>
      <c r="P1095">
        <v>2.33</v>
      </c>
      <c r="Q1095">
        <v>1.4999999999999999E-2</v>
      </c>
      <c r="R1095">
        <v>30</v>
      </c>
      <c r="S1095">
        <v>315</v>
      </c>
      <c r="T1095">
        <v>398</v>
      </c>
      <c r="U1095">
        <v>240</v>
      </c>
      <c r="V1095">
        <v>90</v>
      </c>
      <c r="W1095">
        <v>50</v>
      </c>
    </row>
    <row r="1096" spans="1:23">
      <c r="A1096">
        <v>298.65079261340981</v>
      </c>
      <c r="B1096">
        <v>65.074074074074076</v>
      </c>
      <c r="C1096">
        <v>3.2125782472358821</v>
      </c>
      <c r="D1096">
        <v>132.45372</v>
      </c>
      <c r="E1096">
        <v>307.77155011228137</v>
      </c>
      <c r="F1096">
        <v>60.031440000000003</v>
      </c>
      <c r="G1096">
        <v>35.847000000000001</v>
      </c>
      <c r="H1096">
        <v>33</v>
      </c>
      <c r="I1096">
        <v>42</v>
      </c>
      <c r="J1096">
        <v>3</v>
      </c>
      <c r="K1096">
        <v>154</v>
      </c>
      <c r="L1096">
        <v>52</v>
      </c>
      <c r="M1096">
        <v>14</v>
      </c>
      <c r="N1096">
        <v>1171</v>
      </c>
      <c r="O1096">
        <v>0.28000000000000003</v>
      </c>
      <c r="P1096">
        <v>2.33</v>
      </c>
      <c r="Q1096">
        <v>1.4999999999999999E-2</v>
      </c>
      <c r="R1096">
        <v>30</v>
      </c>
      <c r="S1096">
        <v>315</v>
      </c>
      <c r="T1096">
        <v>398</v>
      </c>
      <c r="U1096">
        <v>240</v>
      </c>
      <c r="V1096">
        <v>90</v>
      </c>
      <c r="W1096">
        <v>50</v>
      </c>
    </row>
    <row r="1097" spans="1:23">
      <c r="A1097">
        <v>298.65079261340981</v>
      </c>
      <c r="B1097">
        <v>65.074074074074076</v>
      </c>
      <c r="C1097">
        <v>3.2125782472358821</v>
      </c>
      <c r="D1097">
        <v>132.45372</v>
      </c>
      <c r="E1097">
        <v>307.77155011228137</v>
      </c>
      <c r="F1097">
        <v>60.031440000000003</v>
      </c>
      <c r="G1097">
        <v>35.847000000000001</v>
      </c>
      <c r="H1097">
        <v>332</v>
      </c>
      <c r="I1097">
        <v>42</v>
      </c>
      <c r="J1097">
        <v>3</v>
      </c>
      <c r="K1097">
        <v>154</v>
      </c>
      <c r="L1097">
        <v>52</v>
      </c>
      <c r="M1097">
        <v>14</v>
      </c>
      <c r="N1097">
        <v>1171</v>
      </c>
      <c r="O1097">
        <v>0.28000000000000003</v>
      </c>
      <c r="P1097">
        <v>2.33</v>
      </c>
      <c r="Q1097">
        <v>1.4999999999999999E-2</v>
      </c>
      <c r="R1097">
        <v>30</v>
      </c>
      <c r="S1097">
        <v>315</v>
      </c>
      <c r="T1097">
        <v>398</v>
      </c>
      <c r="U1097">
        <v>240</v>
      </c>
      <c r="V1097">
        <v>90</v>
      </c>
      <c r="W1097">
        <v>50</v>
      </c>
    </row>
    <row r="1098" spans="1:23">
      <c r="A1098">
        <v>288.96230089227322</v>
      </c>
      <c r="B1098">
        <v>63</v>
      </c>
      <c r="C1098">
        <v>3.2106922321363691</v>
      </c>
      <c r="D1098">
        <v>125.51214</v>
      </c>
      <c r="E1098">
        <v>311.75103734439841</v>
      </c>
      <c r="F1098">
        <v>56.68104000000001</v>
      </c>
      <c r="G1098">
        <v>34.740780000000008</v>
      </c>
      <c r="H1098">
        <v>33</v>
      </c>
      <c r="I1098">
        <v>40</v>
      </c>
      <c r="J1098">
        <v>3</v>
      </c>
      <c r="K1098">
        <v>267</v>
      </c>
      <c r="L1098">
        <v>54</v>
      </c>
      <c r="M1098">
        <v>11</v>
      </c>
      <c r="N1098">
        <v>1171</v>
      </c>
      <c r="O1098">
        <v>0.28000000000000003</v>
      </c>
      <c r="P1098">
        <v>2.33</v>
      </c>
      <c r="Q1098">
        <v>1.4999999999999999E-2</v>
      </c>
      <c r="R1098">
        <v>30</v>
      </c>
      <c r="S1098">
        <v>315</v>
      </c>
      <c r="T1098">
        <v>398</v>
      </c>
      <c r="U1098">
        <v>240</v>
      </c>
      <c r="V1098">
        <v>90</v>
      </c>
      <c r="W1098">
        <v>50</v>
      </c>
    </row>
    <row r="1099" spans="1:23">
      <c r="A1099">
        <v>288.96230089227322</v>
      </c>
      <c r="B1099">
        <v>63</v>
      </c>
      <c r="C1099">
        <v>3.2106922321363691</v>
      </c>
      <c r="D1099">
        <v>125.51214</v>
      </c>
      <c r="E1099">
        <v>311.75103734439841</v>
      </c>
      <c r="F1099">
        <v>56.68104000000001</v>
      </c>
      <c r="G1099">
        <v>34.740780000000008</v>
      </c>
      <c r="H1099">
        <v>332</v>
      </c>
      <c r="I1099">
        <v>40</v>
      </c>
      <c r="J1099">
        <v>3</v>
      </c>
      <c r="K1099">
        <v>267</v>
      </c>
      <c r="L1099">
        <v>54</v>
      </c>
      <c r="M1099">
        <v>11</v>
      </c>
      <c r="N1099">
        <v>1171</v>
      </c>
      <c r="O1099">
        <v>0.28000000000000003</v>
      </c>
      <c r="P1099">
        <v>2.33</v>
      </c>
      <c r="Q1099">
        <v>1.4999999999999999E-2</v>
      </c>
      <c r="R1099">
        <v>30</v>
      </c>
      <c r="S1099">
        <v>315</v>
      </c>
      <c r="T1099">
        <v>398</v>
      </c>
      <c r="U1099">
        <v>240</v>
      </c>
      <c r="V1099">
        <v>90</v>
      </c>
      <c r="W1099">
        <v>50</v>
      </c>
    </row>
    <row r="1100" spans="1:23">
      <c r="A1100">
        <v>288.94367314703283</v>
      </c>
      <c r="B1100">
        <v>63</v>
      </c>
      <c r="C1100">
        <v>3.2104852571892541</v>
      </c>
      <c r="D1100">
        <v>148.28489999999999</v>
      </c>
      <c r="E1100">
        <v>310.50557751010399</v>
      </c>
      <c r="F1100">
        <v>57.076200000000007</v>
      </c>
      <c r="G1100">
        <v>34.720799999999997</v>
      </c>
      <c r="H1100">
        <v>43</v>
      </c>
      <c r="I1100">
        <v>40</v>
      </c>
      <c r="J1100">
        <v>3</v>
      </c>
      <c r="K1100">
        <v>327</v>
      </c>
      <c r="L1100">
        <v>54</v>
      </c>
      <c r="M1100">
        <v>14</v>
      </c>
      <c r="N1100">
        <v>1171</v>
      </c>
      <c r="O1100">
        <v>0.28000000000000003</v>
      </c>
      <c r="P1100">
        <v>2.33</v>
      </c>
      <c r="Q1100">
        <v>1.4999999999999999E-2</v>
      </c>
      <c r="R1100">
        <v>30</v>
      </c>
      <c r="S1100">
        <v>315</v>
      </c>
      <c r="T1100">
        <v>398</v>
      </c>
      <c r="U1100">
        <v>240</v>
      </c>
      <c r="V1100">
        <v>90</v>
      </c>
      <c r="W1100">
        <v>50</v>
      </c>
    </row>
    <row r="1101" spans="1:23">
      <c r="A1101">
        <v>256.79909651340182</v>
      </c>
      <c r="B1101">
        <v>56</v>
      </c>
      <c r="C1101">
        <v>3.2099887064175219</v>
      </c>
      <c r="D1101">
        <v>191.142</v>
      </c>
      <c r="E1101">
        <v>310.49294605809132</v>
      </c>
      <c r="F1101">
        <v>70.373999999999995</v>
      </c>
      <c r="G1101">
        <v>30.858000000000001</v>
      </c>
      <c r="H1101">
        <v>6</v>
      </c>
      <c r="I1101">
        <v>45</v>
      </c>
      <c r="J1101">
        <v>3</v>
      </c>
      <c r="K1101">
        <v>71</v>
      </c>
      <c r="L1101">
        <v>49</v>
      </c>
      <c r="M1101">
        <v>4</v>
      </c>
      <c r="N1101">
        <v>1171</v>
      </c>
      <c r="O1101">
        <v>0.28000000000000003</v>
      </c>
      <c r="P1101">
        <v>2.33</v>
      </c>
      <c r="Q1101">
        <v>1.4999999999999999E-2</v>
      </c>
      <c r="R1101">
        <v>30</v>
      </c>
      <c r="S1101">
        <v>315</v>
      </c>
      <c r="T1101">
        <v>398</v>
      </c>
      <c r="U1101">
        <v>240</v>
      </c>
      <c r="V1101">
        <v>90</v>
      </c>
      <c r="W1101">
        <v>50</v>
      </c>
    </row>
    <row r="1102" spans="1:23">
      <c r="A1102">
        <v>256.78196162682059</v>
      </c>
      <c r="B1102">
        <v>56</v>
      </c>
      <c r="C1102">
        <v>3.2097745203352579</v>
      </c>
      <c r="D1102">
        <v>170.71799999999999</v>
      </c>
      <c r="E1102">
        <v>310.65560165975108</v>
      </c>
      <c r="F1102">
        <v>70.817999999999998</v>
      </c>
      <c r="G1102">
        <v>30.858000000000001</v>
      </c>
      <c r="H1102">
        <v>6</v>
      </c>
      <c r="I1102">
        <v>45</v>
      </c>
      <c r="J1102">
        <v>3</v>
      </c>
      <c r="K1102">
        <v>202</v>
      </c>
      <c r="L1102">
        <v>49</v>
      </c>
      <c r="M1102">
        <v>15</v>
      </c>
      <c r="N1102">
        <v>1171</v>
      </c>
      <c r="O1102">
        <v>0.28000000000000003</v>
      </c>
      <c r="P1102">
        <v>2.33</v>
      </c>
      <c r="Q1102">
        <v>1.4999999999999999E-2</v>
      </c>
      <c r="R1102">
        <v>30</v>
      </c>
      <c r="S1102">
        <v>315</v>
      </c>
      <c r="T1102">
        <v>398</v>
      </c>
      <c r="U1102">
        <v>240</v>
      </c>
      <c r="V1102">
        <v>90</v>
      </c>
      <c r="W1102">
        <v>50</v>
      </c>
    </row>
    <row r="1103" spans="1:23">
      <c r="A1103">
        <v>256.74934322309582</v>
      </c>
      <c r="B1103">
        <v>56.000000000000007</v>
      </c>
      <c r="C1103">
        <v>3.2093667902886969</v>
      </c>
      <c r="D1103">
        <v>112.5776</v>
      </c>
      <c r="E1103">
        <v>312.82987551867222</v>
      </c>
      <c r="F1103">
        <v>71.729600000000005</v>
      </c>
      <c r="G1103">
        <v>30.881599999999999</v>
      </c>
      <c r="H1103">
        <v>52</v>
      </c>
      <c r="I1103">
        <v>48</v>
      </c>
      <c r="J1103">
        <v>5</v>
      </c>
      <c r="K1103">
        <v>261</v>
      </c>
      <c r="L1103">
        <v>43</v>
      </c>
      <c r="M1103">
        <v>8</v>
      </c>
      <c r="N1103">
        <v>1171</v>
      </c>
      <c r="O1103">
        <v>0.28000000000000003</v>
      </c>
      <c r="P1103">
        <v>2.33</v>
      </c>
      <c r="Q1103">
        <v>1.4999999999999999E-2</v>
      </c>
      <c r="R1103">
        <v>30</v>
      </c>
      <c r="S1103">
        <v>315</v>
      </c>
      <c r="T1103">
        <v>398</v>
      </c>
      <c r="U1103">
        <v>240</v>
      </c>
      <c r="V1103">
        <v>90</v>
      </c>
      <c r="W1103">
        <v>50</v>
      </c>
    </row>
    <row r="1104" spans="1:23">
      <c r="A1104">
        <v>256.69632148216863</v>
      </c>
      <c r="B1104">
        <v>56</v>
      </c>
      <c r="C1104">
        <v>3.2087040185271078</v>
      </c>
      <c r="D1104">
        <v>180.708</v>
      </c>
      <c r="E1104">
        <v>311.46887966804979</v>
      </c>
      <c r="F1104">
        <v>70.373999999999995</v>
      </c>
      <c r="G1104">
        <v>30.858000000000001</v>
      </c>
      <c r="H1104">
        <v>6</v>
      </c>
      <c r="I1104">
        <v>45</v>
      </c>
      <c r="J1104">
        <v>3</v>
      </c>
      <c r="K1104">
        <v>189</v>
      </c>
      <c r="L1104">
        <v>49</v>
      </c>
      <c r="M1104">
        <v>8</v>
      </c>
      <c r="N1104">
        <v>1171</v>
      </c>
      <c r="O1104">
        <v>0.28000000000000003</v>
      </c>
      <c r="P1104">
        <v>2.33</v>
      </c>
      <c r="Q1104">
        <v>1.4999999999999999E-2</v>
      </c>
      <c r="R1104">
        <v>30</v>
      </c>
      <c r="S1104">
        <v>315</v>
      </c>
      <c r="T1104">
        <v>398</v>
      </c>
      <c r="U1104">
        <v>240</v>
      </c>
      <c r="V1104">
        <v>90</v>
      </c>
      <c r="W1104">
        <v>50</v>
      </c>
    </row>
    <row r="1105" spans="1:23">
      <c r="A1105">
        <v>256.68407412667767</v>
      </c>
      <c r="B1105">
        <v>56.000000000000007</v>
      </c>
      <c r="C1105">
        <v>3.208550926583472</v>
      </c>
      <c r="D1105">
        <v>178.7944</v>
      </c>
      <c r="E1105">
        <v>310.82656502659648</v>
      </c>
      <c r="F1105">
        <v>69.653999999999996</v>
      </c>
      <c r="G1105">
        <v>30.848400000000002</v>
      </c>
      <c r="H1105">
        <v>7</v>
      </c>
      <c r="I1105">
        <v>60</v>
      </c>
      <c r="J1105">
        <v>2</v>
      </c>
      <c r="K1105">
        <v>179</v>
      </c>
      <c r="L1105">
        <v>34</v>
      </c>
      <c r="M1105">
        <v>2</v>
      </c>
      <c r="N1105">
        <v>1171</v>
      </c>
      <c r="O1105">
        <v>0.28000000000000003</v>
      </c>
      <c r="P1105">
        <v>2.33</v>
      </c>
      <c r="Q1105">
        <v>1.4999999999999999E-2</v>
      </c>
      <c r="R1105">
        <v>30</v>
      </c>
      <c r="S1105">
        <v>315</v>
      </c>
      <c r="T1105">
        <v>398</v>
      </c>
      <c r="U1105">
        <v>240</v>
      </c>
      <c r="V1105">
        <v>90</v>
      </c>
      <c r="W1105">
        <v>50</v>
      </c>
    </row>
    <row r="1106" spans="1:23">
      <c r="A1106">
        <v>256.54875934941037</v>
      </c>
      <c r="B1106">
        <v>56.000000000000007</v>
      </c>
      <c r="C1106">
        <v>3.2068594918676299</v>
      </c>
      <c r="D1106">
        <v>173.5744</v>
      </c>
      <c r="E1106">
        <v>311.70124481327798</v>
      </c>
      <c r="F1106">
        <v>71.454399999999993</v>
      </c>
      <c r="G1106">
        <v>30.8432</v>
      </c>
      <c r="H1106">
        <v>6</v>
      </c>
      <c r="I1106">
        <v>46</v>
      </c>
      <c r="J1106">
        <v>3</v>
      </c>
      <c r="K1106">
        <v>190</v>
      </c>
      <c r="L1106">
        <v>44</v>
      </c>
      <c r="M1106">
        <v>4</v>
      </c>
      <c r="N1106">
        <v>1171</v>
      </c>
      <c r="O1106">
        <v>0.28000000000000003</v>
      </c>
      <c r="P1106">
        <v>2.33</v>
      </c>
      <c r="Q1106">
        <v>1.4999999999999999E-2</v>
      </c>
      <c r="R1106">
        <v>30</v>
      </c>
      <c r="S1106">
        <v>315</v>
      </c>
      <c r="T1106">
        <v>398</v>
      </c>
      <c r="U1106">
        <v>240</v>
      </c>
      <c r="V1106">
        <v>90</v>
      </c>
      <c r="W1106">
        <v>50</v>
      </c>
    </row>
    <row r="1107" spans="1:23">
      <c r="A1107">
        <v>262.18056738377328</v>
      </c>
      <c r="B1107">
        <v>57.235294117647072</v>
      </c>
      <c r="C1107">
        <v>3.2065249248375149</v>
      </c>
      <c r="D1107">
        <v>431.00639999999999</v>
      </c>
      <c r="E1107">
        <v>303.65189614817939</v>
      </c>
      <c r="F1107">
        <v>70.618175999999991</v>
      </c>
      <c r="G1107">
        <v>31.416239999999998</v>
      </c>
      <c r="H1107">
        <v>2</v>
      </c>
      <c r="I1107">
        <v>46</v>
      </c>
      <c r="J1107">
        <v>4</v>
      </c>
      <c r="K1107">
        <v>77</v>
      </c>
      <c r="L1107">
        <v>48</v>
      </c>
      <c r="M1107">
        <v>18</v>
      </c>
      <c r="N1107">
        <v>1171</v>
      </c>
      <c r="O1107">
        <v>0.28000000000000003</v>
      </c>
      <c r="P1107">
        <v>2.33</v>
      </c>
      <c r="Q1107">
        <v>1.4999999999999999E-2</v>
      </c>
      <c r="R1107">
        <v>30</v>
      </c>
      <c r="S1107">
        <v>315</v>
      </c>
      <c r="T1107">
        <v>398</v>
      </c>
      <c r="U1107">
        <v>240</v>
      </c>
      <c r="V1107">
        <v>90</v>
      </c>
      <c r="W1107">
        <v>50</v>
      </c>
    </row>
    <row r="1108" spans="1:23">
      <c r="A1108">
        <v>262.05438518695911</v>
      </c>
      <c r="B1108">
        <v>57.235294117647072</v>
      </c>
      <c r="C1108">
        <v>3.204981689336909</v>
      </c>
      <c r="D1108">
        <v>430.96319999999997</v>
      </c>
      <c r="E1108">
        <v>303.65189614817939</v>
      </c>
      <c r="F1108">
        <v>70.603487999999999</v>
      </c>
      <c r="G1108">
        <v>31.401119999999999</v>
      </c>
      <c r="H1108">
        <v>2</v>
      </c>
      <c r="I1108">
        <v>46</v>
      </c>
      <c r="J1108">
        <v>4</v>
      </c>
      <c r="K1108">
        <v>312</v>
      </c>
      <c r="L1108">
        <v>48</v>
      </c>
      <c r="M1108">
        <v>18</v>
      </c>
      <c r="N1108">
        <v>1171</v>
      </c>
      <c r="O1108">
        <v>0.28000000000000003</v>
      </c>
      <c r="P1108">
        <v>2.33</v>
      </c>
      <c r="Q1108">
        <v>1.4999999999999999E-2</v>
      </c>
      <c r="R1108">
        <v>30</v>
      </c>
      <c r="S1108">
        <v>315</v>
      </c>
      <c r="T1108">
        <v>398</v>
      </c>
      <c r="U1108">
        <v>240</v>
      </c>
      <c r="V1108">
        <v>90</v>
      </c>
      <c r="W1108">
        <v>50</v>
      </c>
    </row>
    <row r="1109" spans="1:23">
      <c r="A1109">
        <v>288.40686147883468</v>
      </c>
      <c r="B1109">
        <v>63</v>
      </c>
      <c r="C1109">
        <v>3.204520683098163</v>
      </c>
      <c r="D1109">
        <v>401.38728500000002</v>
      </c>
      <c r="E1109">
        <v>307.58672199170121</v>
      </c>
      <c r="F1109">
        <v>60.812830000000012</v>
      </c>
      <c r="G1109">
        <v>34.614795000000008</v>
      </c>
      <c r="H1109">
        <v>142</v>
      </c>
      <c r="I1109">
        <v>47</v>
      </c>
      <c r="J1109">
        <v>23</v>
      </c>
      <c r="K1109">
        <v>205</v>
      </c>
      <c r="L1109">
        <v>47</v>
      </c>
      <c r="M1109">
        <v>11</v>
      </c>
      <c r="N1109">
        <v>1171</v>
      </c>
      <c r="O1109">
        <v>0.28000000000000003</v>
      </c>
      <c r="P1109">
        <v>2.33</v>
      </c>
      <c r="Q1109">
        <v>1.4999999999999999E-2</v>
      </c>
      <c r="R1109">
        <v>30</v>
      </c>
      <c r="S1109">
        <v>315</v>
      </c>
      <c r="T1109">
        <v>398</v>
      </c>
      <c r="U1109">
        <v>240</v>
      </c>
      <c r="V1109">
        <v>90</v>
      </c>
      <c r="W1109">
        <v>50</v>
      </c>
    </row>
    <row r="1110" spans="1:23">
      <c r="A1110">
        <v>288.17612394822288</v>
      </c>
      <c r="B1110">
        <v>63.000000000000007</v>
      </c>
      <c r="C1110">
        <v>3.2019569327580322</v>
      </c>
      <c r="D1110">
        <v>92.759</v>
      </c>
      <c r="E1110">
        <v>312.62240663900411</v>
      </c>
      <c r="F1110">
        <v>58.311999999999998</v>
      </c>
      <c r="G1110">
        <v>34.658639999999998</v>
      </c>
      <c r="H1110">
        <v>55</v>
      </c>
      <c r="I1110">
        <v>43</v>
      </c>
      <c r="J1110">
        <v>6</v>
      </c>
      <c r="K1110">
        <v>258</v>
      </c>
      <c r="L1110">
        <v>51</v>
      </c>
      <c r="M1110">
        <v>11</v>
      </c>
      <c r="N1110">
        <v>1171</v>
      </c>
      <c r="O1110">
        <v>0.28000000000000003</v>
      </c>
      <c r="P1110">
        <v>2.33</v>
      </c>
      <c r="Q1110">
        <v>1.4999999999999999E-2</v>
      </c>
      <c r="R1110">
        <v>30</v>
      </c>
      <c r="S1110">
        <v>315</v>
      </c>
      <c r="T1110">
        <v>398</v>
      </c>
      <c r="U1110">
        <v>240</v>
      </c>
      <c r="V1110">
        <v>90</v>
      </c>
      <c r="W1110">
        <v>50</v>
      </c>
    </row>
    <row r="1111" spans="1:23">
      <c r="A1111">
        <v>288.13379507789529</v>
      </c>
      <c r="B1111">
        <v>63.000000000000007</v>
      </c>
      <c r="C1111">
        <v>3.2014866119766139</v>
      </c>
      <c r="D1111">
        <v>91.015199999999993</v>
      </c>
      <c r="E1111">
        <v>311.48547717842331</v>
      </c>
      <c r="F1111">
        <v>57.180300000000003</v>
      </c>
      <c r="G1111">
        <v>34.6374</v>
      </c>
      <c r="H1111">
        <v>36</v>
      </c>
      <c r="I1111">
        <v>42</v>
      </c>
      <c r="J1111">
        <v>4</v>
      </c>
      <c r="K1111">
        <v>278</v>
      </c>
      <c r="L1111">
        <v>46</v>
      </c>
      <c r="M1111">
        <v>5</v>
      </c>
      <c r="N1111">
        <v>1171</v>
      </c>
      <c r="O1111">
        <v>0.28000000000000003</v>
      </c>
      <c r="P1111">
        <v>2.33</v>
      </c>
      <c r="Q1111">
        <v>1.4999999999999999E-2</v>
      </c>
      <c r="R1111">
        <v>30</v>
      </c>
      <c r="S1111">
        <v>315</v>
      </c>
      <c r="T1111">
        <v>398</v>
      </c>
      <c r="U1111">
        <v>240</v>
      </c>
      <c r="V1111">
        <v>90</v>
      </c>
      <c r="W1111">
        <v>50</v>
      </c>
    </row>
    <row r="1112" spans="1:23">
      <c r="A1112">
        <v>287.95301420685121</v>
      </c>
      <c r="B1112">
        <v>63</v>
      </c>
      <c r="C1112">
        <v>3.19947793563168</v>
      </c>
      <c r="D1112">
        <v>150.816</v>
      </c>
      <c r="E1112">
        <v>310.3817427385892</v>
      </c>
      <c r="F1112">
        <v>57.375999999999998</v>
      </c>
      <c r="G1112">
        <v>34.6</v>
      </c>
      <c r="H1112">
        <v>39</v>
      </c>
      <c r="I1112">
        <v>41</v>
      </c>
      <c r="J1112">
        <v>5</v>
      </c>
      <c r="K1112">
        <v>269</v>
      </c>
      <c r="L1112">
        <v>48</v>
      </c>
      <c r="M1112">
        <v>12</v>
      </c>
      <c r="N1112">
        <v>1171</v>
      </c>
      <c r="O1112">
        <v>0.28000000000000003</v>
      </c>
      <c r="P1112">
        <v>2.33</v>
      </c>
      <c r="Q1112">
        <v>1.4999999999999999E-2</v>
      </c>
      <c r="R1112">
        <v>30</v>
      </c>
      <c r="S1112">
        <v>315</v>
      </c>
      <c r="T1112">
        <v>398</v>
      </c>
      <c r="U1112">
        <v>240</v>
      </c>
      <c r="V1112">
        <v>90</v>
      </c>
      <c r="W1112">
        <v>50</v>
      </c>
    </row>
    <row r="1113" spans="1:23">
      <c r="A1113">
        <v>287.86753890921187</v>
      </c>
      <c r="B1113">
        <v>63</v>
      </c>
      <c r="C1113">
        <v>3.1985282101023542</v>
      </c>
      <c r="D1113">
        <v>400.30484999999999</v>
      </c>
      <c r="E1113">
        <v>307.5983402489627</v>
      </c>
      <c r="F1113">
        <v>60.675559999999997</v>
      </c>
      <c r="G1113">
        <v>34.550229999999999</v>
      </c>
      <c r="H1113">
        <v>142</v>
      </c>
      <c r="I1113">
        <v>49</v>
      </c>
      <c r="J1113">
        <v>22</v>
      </c>
      <c r="K1113">
        <v>266</v>
      </c>
      <c r="L1113">
        <v>45</v>
      </c>
      <c r="M1113">
        <v>11</v>
      </c>
      <c r="N1113">
        <v>1171</v>
      </c>
      <c r="O1113">
        <v>0.28000000000000003</v>
      </c>
      <c r="P1113">
        <v>2.33</v>
      </c>
      <c r="Q1113">
        <v>1.4999999999999999E-2</v>
      </c>
      <c r="R1113">
        <v>30</v>
      </c>
      <c r="S1113">
        <v>315</v>
      </c>
      <c r="T1113">
        <v>398</v>
      </c>
      <c r="U1113">
        <v>240</v>
      </c>
      <c r="V1113">
        <v>90</v>
      </c>
      <c r="W1113">
        <v>50</v>
      </c>
    </row>
    <row r="1114" spans="1:23">
      <c r="A1114">
        <v>255.81053110208271</v>
      </c>
      <c r="B1114">
        <v>55.999999999999993</v>
      </c>
      <c r="C1114">
        <v>3.1976316387760351</v>
      </c>
      <c r="D1114">
        <v>190.91180800000001</v>
      </c>
      <c r="E1114">
        <v>309.4406639004149</v>
      </c>
      <c r="F1114">
        <v>69.531540000000007</v>
      </c>
      <c r="G1114">
        <v>30.725940000000001</v>
      </c>
      <c r="H1114">
        <v>7</v>
      </c>
      <c r="I1114">
        <v>60</v>
      </c>
      <c r="J1114">
        <v>2</v>
      </c>
      <c r="K1114">
        <v>175</v>
      </c>
      <c r="L1114">
        <v>33</v>
      </c>
      <c r="M1114">
        <v>2</v>
      </c>
      <c r="N1114">
        <v>1171</v>
      </c>
      <c r="O1114">
        <v>0.28000000000000003</v>
      </c>
      <c r="P1114">
        <v>2.33</v>
      </c>
      <c r="Q1114">
        <v>1.4999999999999999E-2</v>
      </c>
      <c r="R1114">
        <v>30</v>
      </c>
      <c r="S1114">
        <v>315</v>
      </c>
      <c r="T1114">
        <v>398</v>
      </c>
      <c r="U1114">
        <v>240</v>
      </c>
      <c r="V1114">
        <v>90</v>
      </c>
      <c r="W1114">
        <v>50</v>
      </c>
    </row>
    <row r="1115" spans="1:23">
      <c r="A1115">
        <v>287.56438907085283</v>
      </c>
      <c r="B1115">
        <v>63</v>
      </c>
      <c r="C1115">
        <v>3.1951598785650308</v>
      </c>
      <c r="D1115">
        <v>147.18600000000001</v>
      </c>
      <c r="E1115">
        <v>311.62655601659748</v>
      </c>
      <c r="F1115">
        <v>56.709900000000012</v>
      </c>
      <c r="G1115">
        <v>34.570950000000003</v>
      </c>
      <c r="H1115">
        <v>33</v>
      </c>
      <c r="I1115">
        <v>40</v>
      </c>
      <c r="J1115">
        <v>3</v>
      </c>
      <c r="K1115">
        <v>99</v>
      </c>
      <c r="L1115">
        <v>51</v>
      </c>
      <c r="M1115">
        <v>5</v>
      </c>
      <c r="N1115">
        <v>1171</v>
      </c>
      <c r="O1115">
        <v>0.28000000000000003</v>
      </c>
      <c r="P1115">
        <v>2.33</v>
      </c>
      <c r="Q1115">
        <v>1.4999999999999999E-2</v>
      </c>
      <c r="R1115">
        <v>30</v>
      </c>
      <c r="S1115">
        <v>315</v>
      </c>
      <c r="T1115">
        <v>398</v>
      </c>
      <c r="U1115">
        <v>240</v>
      </c>
      <c r="V1115">
        <v>90</v>
      </c>
      <c r="W1115">
        <v>50</v>
      </c>
    </row>
    <row r="1116" spans="1:23">
      <c r="A1116">
        <v>287.56438907085283</v>
      </c>
      <c r="B1116">
        <v>63</v>
      </c>
      <c r="C1116">
        <v>3.1951598785650308</v>
      </c>
      <c r="D1116">
        <v>147.18600000000001</v>
      </c>
      <c r="E1116">
        <v>311.62655601659748</v>
      </c>
      <c r="F1116">
        <v>56.709900000000012</v>
      </c>
      <c r="G1116">
        <v>34.570950000000003</v>
      </c>
      <c r="H1116">
        <v>332</v>
      </c>
      <c r="I1116">
        <v>40</v>
      </c>
      <c r="J1116">
        <v>3</v>
      </c>
      <c r="K1116">
        <v>99</v>
      </c>
      <c r="L1116">
        <v>51</v>
      </c>
      <c r="M1116">
        <v>5</v>
      </c>
      <c r="N1116">
        <v>1171</v>
      </c>
      <c r="O1116">
        <v>0.28000000000000003</v>
      </c>
      <c r="P1116">
        <v>2.33</v>
      </c>
      <c r="Q1116">
        <v>1.4999999999999999E-2</v>
      </c>
      <c r="R1116">
        <v>30</v>
      </c>
      <c r="S1116">
        <v>315</v>
      </c>
      <c r="T1116">
        <v>398</v>
      </c>
      <c r="U1116">
        <v>240</v>
      </c>
      <c r="V1116">
        <v>90</v>
      </c>
      <c r="W1116">
        <v>50</v>
      </c>
    </row>
    <row r="1117" spans="1:23">
      <c r="A1117">
        <v>255.5953800047605</v>
      </c>
      <c r="B1117">
        <v>56.000000000000007</v>
      </c>
      <c r="C1117">
        <v>3.194942250059507</v>
      </c>
      <c r="D1117">
        <v>249.32880000000009</v>
      </c>
      <c r="E1117">
        <v>307.72498697986867</v>
      </c>
      <c r="F1117">
        <v>51.564240000000012</v>
      </c>
      <c r="G1117">
        <v>30.67848</v>
      </c>
      <c r="H1117">
        <v>179</v>
      </c>
      <c r="I1117">
        <v>44</v>
      </c>
      <c r="J1117">
        <v>3</v>
      </c>
      <c r="K1117">
        <v>162</v>
      </c>
      <c r="L1117">
        <v>49</v>
      </c>
      <c r="M1117">
        <v>8</v>
      </c>
      <c r="N1117">
        <v>1171</v>
      </c>
      <c r="O1117">
        <v>0.28000000000000003</v>
      </c>
      <c r="P1117">
        <v>2.33</v>
      </c>
      <c r="Q1117">
        <v>1.4999999999999999E-2</v>
      </c>
      <c r="R1117">
        <v>30</v>
      </c>
      <c r="S1117">
        <v>315</v>
      </c>
      <c r="T1117">
        <v>398</v>
      </c>
      <c r="U1117">
        <v>240</v>
      </c>
      <c r="V1117">
        <v>90</v>
      </c>
      <c r="W1117">
        <v>50</v>
      </c>
    </row>
    <row r="1118" spans="1:23">
      <c r="A1118">
        <v>287.46122011682343</v>
      </c>
      <c r="B1118">
        <v>63</v>
      </c>
      <c r="C1118">
        <v>3.1940135568535939</v>
      </c>
      <c r="D1118">
        <v>137.07390000000001</v>
      </c>
      <c r="E1118">
        <v>310.5435684647303</v>
      </c>
      <c r="F1118">
        <v>57.065100000000008</v>
      </c>
      <c r="G1118">
        <v>34.543200000000013</v>
      </c>
      <c r="H1118">
        <v>33</v>
      </c>
      <c r="I1118">
        <v>39</v>
      </c>
      <c r="J1118">
        <v>3</v>
      </c>
      <c r="K1118">
        <v>252</v>
      </c>
      <c r="L1118">
        <v>55</v>
      </c>
      <c r="M1118">
        <v>15</v>
      </c>
      <c r="N1118">
        <v>1171</v>
      </c>
      <c r="O1118">
        <v>0.28000000000000003</v>
      </c>
      <c r="P1118">
        <v>2.33</v>
      </c>
      <c r="Q1118">
        <v>1.4999999999999999E-2</v>
      </c>
      <c r="R1118">
        <v>30</v>
      </c>
      <c r="S1118">
        <v>315</v>
      </c>
      <c r="T1118">
        <v>398</v>
      </c>
      <c r="U1118">
        <v>240</v>
      </c>
      <c r="V1118">
        <v>90</v>
      </c>
      <c r="W1118">
        <v>50</v>
      </c>
    </row>
    <row r="1119" spans="1:23">
      <c r="A1119">
        <v>287.46122011682343</v>
      </c>
      <c r="B1119">
        <v>63</v>
      </c>
      <c r="C1119">
        <v>3.1940135568535939</v>
      </c>
      <c r="D1119">
        <v>137.07390000000001</v>
      </c>
      <c r="E1119">
        <v>310.5435684647303</v>
      </c>
      <c r="F1119">
        <v>57.065100000000008</v>
      </c>
      <c r="G1119">
        <v>34.543200000000013</v>
      </c>
      <c r="H1119">
        <v>332</v>
      </c>
      <c r="I1119">
        <v>39</v>
      </c>
      <c r="J1119">
        <v>3</v>
      </c>
      <c r="K1119">
        <v>252</v>
      </c>
      <c r="L1119">
        <v>55</v>
      </c>
      <c r="M1119">
        <v>15</v>
      </c>
      <c r="N1119">
        <v>1171</v>
      </c>
      <c r="O1119">
        <v>0.28000000000000003</v>
      </c>
      <c r="P1119">
        <v>2.33</v>
      </c>
      <c r="Q1119">
        <v>1.4999999999999999E-2</v>
      </c>
      <c r="R1119">
        <v>30</v>
      </c>
      <c r="S1119">
        <v>315</v>
      </c>
      <c r="T1119">
        <v>398</v>
      </c>
      <c r="U1119">
        <v>240</v>
      </c>
      <c r="V1119">
        <v>90</v>
      </c>
      <c r="W1119">
        <v>50</v>
      </c>
    </row>
    <row r="1120" spans="1:23">
      <c r="A1120">
        <v>255.44976756590989</v>
      </c>
      <c r="B1120">
        <v>56</v>
      </c>
      <c r="C1120">
        <v>3.193122094573873</v>
      </c>
      <c r="D1120">
        <v>176.28335999999999</v>
      </c>
      <c r="E1120">
        <v>309.70367341756781</v>
      </c>
      <c r="F1120">
        <v>69.281759999999991</v>
      </c>
      <c r="G1120">
        <v>30.685919999999999</v>
      </c>
      <c r="H1120">
        <v>8</v>
      </c>
      <c r="I1120">
        <v>46</v>
      </c>
      <c r="J1120">
        <v>2</v>
      </c>
      <c r="K1120">
        <v>145</v>
      </c>
      <c r="L1120">
        <v>48</v>
      </c>
      <c r="M1120">
        <v>25</v>
      </c>
      <c r="N1120">
        <v>1171</v>
      </c>
      <c r="O1120">
        <v>0.28000000000000003</v>
      </c>
      <c r="P1120">
        <v>2.33</v>
      </c>
      <c r="Q1120">
        <v>1.4999999999999999E-2</v>
      </c>
      <c r="R1120">
        <v>30</v>
      </c>
      <c r="S1120">
        <v>315</v>
      </c>
      <c r="T1120">
        <v>398</v>
      </c>
      <c r="U1120">
        <v>240</v>
      </c>
      <c r="V1120">
        <v>90</v>
      </c>
      <c r="W1120">
        <v>50</v>
      </c>
    </row>
    <row r="1121" spans="1:23">
      <c r="A1121">
        <v>255.35490039395091</v>
      </c>
      <c r="B1121">
        <v>56</v>
      </c>
      <c r="C1121">
        <v>3.1919362549243862</v>
      </c>
      <c r="D1121">
        <v>112.38</v>
      </c>
      <c r="E1121">
        <v>310.4564315352697</v>
      </c>
      <c r="F1121">
        <v>71.531999999999996</v>
      </c>
      <c r="G1121">
        <v>30.684000000000001</v>
      </c>
      <c r="H1121">
        <v>52</v>
      </c>
      <c r="I1121">
        <v>48</v>
      </c>
      <c r="J1121">
        <v>5</v>
      </c>
      <c r="K1121">
        <v>260</v>
      </c>
      <c r="L1121">
        <v>45</v>
      </c>
      <c r="M1121">
        <v>3</v>
      </c>
      <c r="N1121">
        <v>1171</v>
      </c>
      <c r="O1121">
        <v>0.28000000000000003</v>
      </c>
      <c r="P1121">
        <v>2.33</v>
      </c>
      <c r="Q1121">
        <v>1.4999999999999999E-2</v>
      </c>
      <c r="R1121">
        <v>30</v>
      </c>
      <c r="S1121">
        <v>315</v>
      </c>
      <c r="T1121">
        <v>398</v>
      </c>
      <c r="U1121">
        <v>240</v>
      </c>
      <c r="V1121">
        <v>90</v>
      </c>
      <c r="W1121">
        <v>50</v>
      </c>
    </row>
    <row r="1122" spans="1:23">
      <c r="A1122">
        <v>255.35020024678059</v>
      </c>
      <c r="B1122">
        <v>56</v>
      </c>
      <c r="C1122">
        <v>3.1918775030847568</v>
      </c>
      <c r="D1122">
        <v>423.35399999999998</v>
      </c>
      <c r="E1122">
        <v>306.68815525561098</v>
      </c>
      <c r="F1122">
        <v>69.486000000000004</v>
      </c>
      <c r="G1122">
        <v>30.635999999999999</v>
      </c>
      <c r="H1122">
        <v>2</v>
      </c>
      <c r="I1122">
        <v>44</v>
      </c>
      <c r="J1122">
        <v>4</v>
      </c>
      <c r="K1122">
        <v>327</v>
      </c>
      <c r="L1122">
        <v>50</v>
      </c>
      <c r="M1122">
        <v>15</v>
      </c>
      <c r="N1122">
        <v>1171</v>
      </c>
      <c r="O1122">
        <v>0.28000000000000003</v>
      </c>
      <c r="P1122">
        <v>2.33</v>
      </c>
      <c r="Q1122">
        <v>1.4999999999999999E-2</v>
      </c>
      <c r="R1122">
        <v>30</v>
      </c>
      <c r="S1122">
        <v>315</v>
      </c>
      <c r="T1122">
        <v>398</v>
      </c>
      <c r="U1122">
        <v>240</v>
      </c>
      <c r="V1122">
        <v>90</v>
      </c>
      <c r="W1122">
        <v>50</v>
      </c>
    </row>
    <row r="1123" spans="1:23">
      <c r="A1123">
        <v>287.22516263318539</v>
      </c>
      <c r="B1123">
        <v>63</v>
      </c>
      <c r="C1123">
        <v>3.1913906959242819</v>
      </c>
      <c r="D1123">
        <v>136.68170000000001</v>
      </c>
      <c r="E1123">
        <v>310.45643153526981</v>
      </c>
      <c r="F1123">
        <v>56.869000000000007</v>
      </c>
      <c r="G1123">
        <v>34.513599999999997</v>
      </c>
      <c r="H1123">
        <v>33</v>
      </c>
      <c r="I1123">
        <v>40</v>
      </c>
      <c r="J1123">
        <v>3</v>
      </c>
      <c r="K1123">
        <v>242</v>
      </c>
      <c r="L1123">
        <v>53</v>
      </c>
      <c r="M1123">
        <v>10</v>
      </c>
      <c r="N1123">
        <v>1171</v>
      </c>
      <c r="O1123">
        <v>0.28000000000000003</v>
      </c>
      <c r="P1123">
        <v>2.33</v>
      </c>
      <c r="Q1123">
        <v>1.4999999999999999E-2</v>
      </c>
      <c r="R1123">
        <v>30</v>
      </c>
      <c r="S1123">
        <v>315</v>
      </c>
      <c r="T1123">
        <v>398</v>
      </c>
      <c r="U1123">
        <v>240</v>
      </c>
      <c r="V1123">
        <v>90</v>
      </c>
      <c r="W1123">
        <v>50</v>
      </c>
    </row>
    <row r="1124" spans="1:23">
      <c r="A1124">
        <v>287.22516263318539</v>
      </c>
      <c r="B1124">
        <v>63</v>
      </c>
      <c r="C1124">
        <v>3.1913906959242819</v>
      </c>
      <c r="D1124">
        <v>136.68170000000001</v>
      </c>
      <c r="E1124">
        <v>310.45643153526981</v>
      </c>
      <c r="F1124">
        <v>56.869000000000007</v>
      </c>
      <c r="G1124">
        <v>34.513599999999997</v>
      </c>
      <c r="H1124">
        <v>33</v>
      </c>
      <c r="I1124">
        <v>40</v>
      </c>
      <c r="J1124">
        <v>3</v>
      </c>
      <c r="K1124">
        <v>243</v>
      </c>
      <c r="L1124">
        <v>53</v>
      </c>
      <c r="M1124">
        <v>10</v>
      </c>
      <c r="N1124">
        <v>1171</v>
      </c>
      <c r="O1124">
        <v>0.28000000000000003</v>
      </c>
      <c r="P1124">
        <v>2.33</v>
      </c>
      <c r="Q1124">
        <v>1.4999999999999999E-2</v>
      </c>
      <c r="R1124">
        <v>30</v>
      </c>
      <c r="S1124">
        <v>315</v>
      </c>
      <c r="T1124">
        <v>398</v>
      </c>
      <c r="U1124">
        <v>240</v>
      </c>
      <c r="V1124">
        <v>90</v>
      </c>
      <c r="W1124">
        <v>50</v>
      </c>
    </row>
    <row r="1125" spans="1:23">
      <c r="A1125">
        <v>287.22516263318539</v>
      </c>
      <c r="B1125">
        <v>63</v>
      </c>
      <c r="C1125">
        <v>3.1913906959242819</v>
      </c>
      <c r="D1125">
        <v>136.68170000000001</v>
      </c>
      <c r="E1125">
        <v>310.45643153526981</v>
      </c>
      <c r="F1125">
        <v>56.869000000000007</v>
      </c>
      <c r="G1125">
        <v>34.513599999999997</v>
      </c>
      <c r="H1125">
        <v>332</v>
      </c>
      <c r="I1125">
        <v>40</v>
      </c>
      <c r="J1125">
        <v>3</v>
      </c>
      <c r="K1125">
        <v>242</v>
      </c>
      <c r="L1125">
        <v>53</v>
      </c>
      <c r="M1125">
        <v>10</v>
      </c>
      <c r="N1125">
        <v>1171</v>
      </c>
      <c r="O1125">
        <v>0.28000000000000003</v>
      </c>
      <c r="P1125">
        <v>2.33</v>
      </c>
      <c r="Q1125">
        <v>1.4999999999999999E-2</v>
      </c>
      <c r="R1125">
        <v>30</v>
      </c>
      <c r="S1125">
        <v>315</v>
      </c>
      <c r="T1125">
        <v>398</v>
      </c>
      <c r="U1125">
        <v>240</v>
      </c>
      <c r="V1125">
        <v>90</v>
      </c>
      <c r="W1125">
        <v>50</v>
      </c>
    </row>
    <row r="1126" spans="1:23">
      <c r="A1126">
        <v>287.22516263318539</v>
      </c>
      <c r="B1126">
        <v>63</v>
      </c>
      <c r="C1126">
        <v>3.1913906959242819</v>
      </c>
      <c r="D1126">
        <v>136.68170000000001</v>
      </c>
      <c r="E1126">
        <v>310.45643153526981</v>
      </c>
      <c r="F1126">
        <v>56.869000000000007</v>
      </c>
      <c r="G1126">
        <v>34.513599999999997</v>
      </c>
      <c r="H1126">
        <v>332</v>
      </c>
      <c r="I1126">
        <v>40</v>
      </c>
      <c r="J1126">
        <v>3</v>
      </c>
      <c r="K1126">
        <v>243</v>
      </c>
      <c r="L1126">
        <v>53</v>
      </c>
      <c r="M1126">
        <v>10</v>
      </c>
      <c r="N1126">
        <v>1171</v>
      </c>
      <c r="O1126">
        <v>0.28000000000000003</v>
      </c>
      <c r="P1126">
        <v>2.33</v>
      </c>
      <c r="Q1126">
        <v>1.4999999999999999E-2</v>
      </c>
      <c r="R1126">
        <v>30</v>
      </c>
      <c r="S1126">
        <v>315</v>
      </c>
      <c r="T1126">
        <v>398</v>
      </c>
      <c r="U1126">
        <v>240</v>
      </c>
      <c r="V1126">
        <v>90</v>
      </c>
      <c r="W1126">
        <v>50</v>
      </c>
    </row>
    <row r="1127" spans="1:23">
      <c r="A1127">
        <v>255.278231735254</v>
      </c>
      <c r="B1127">
        <v>56</v>
      </c>
      <c r="C1127">
        <v>3.1909778966906752</v>
      </c>
      <c r="D1127">
        <v>169.87699000000001</v>
      </c>
      <c r="E1127">
        <v>311.07883817427393</v>
      </c>
      <c r="F1127">
        <v>70.309989999999999</v>
      </c>
      <c r="G1127">
        <v>30.68262</v>
      </c>
      <c r="H1127">
        <v>7</v>
      </c>
      <c r="I1127">
        <v>39</v>
      </c>
      <c r="J1127">
        <v>3</v>
      </c>
      <c r="K1127">
        <v>263</v>
      </c>
      <c r="L1127">
        <v>54</v>
      </c>
      <c r="M1127">
        <v>11</v>
      </c>
      <c r="N1127">
        <v>1171</v>
      </c>
      <c r="O1127">
        <v>0.28000000000000003</v>
      </c>
      <c r="P1127">
        <v>2.33</v>
      </c>
      <c r="Q1127">
        <v>1.4999999999999999E-2</v>
      </c>
      <c r="R1127">
        <v>30</v>
      </c>
      <c r="S1127">
        <v>315</v>
      </c>
      <c r="T1127">
        <v>398</v>
      </c>
      <c r="U1127">
        <v>240</v>
      </c>
      <c r="V1127">
        <v>90</v>
      </c>
      <c r="W1127">
        <v>50</v>
      </c>
    </row>
    <row r="1128" spans="1:23">
      <c r="A1128">
        <v>255.26531886035261</v>
      </c>
      <c r="B1128">
        <v>56.000000000000007</v>
      </c>
      <c r="C1128">
        <v>3.1908164857544081</v>
      </c>
      <c r="D1128">
        <v>420.03456</v>
      </c>
      <c r="E1128">
        <v>307.91701244813282</v>
      </c>
      <c r="F1128">
        <v>70.15728</v>
      </c>
      <c r="G1128">
        <v>30.641279999999998</v>
      </c>
      <c r="H1128">
        <v>2</v>
      </c>
      <c r="I1128">
        <v>46</v>
      </c>
      <c r="J1128">
        <v>4</v>
      </c>
      <c r="K1128">
        <v>331</v>
      </c>
      <c r="L1128">
        <v>48</v>
      </c>
      <c r="M1128">
        <v>5</v>
      </c>
      <c r="N1128">
        <v>1171</v>
      </c>
      <c r="O1128">
        <v>0.28000000000000003</v>
      </c>
      <c r="P1128">
        <v>2.33</v>
      </c>
      <c r="Q1128">
        <v>1.4999999999999999E-2</v>
      </c>
      <c r="R1128">
        <v>30</v>
      </c>
      <c r="S1128">
        <v>315</v>
      </c>
      <c r="T1128">
        <v>398</v>
      </c>
      <c r="U1128">
        <v>240</v>
      </c>
      <c r="V1128">
        <v>90</v>
      </c>
      <c r="W1128">
        <v>50</v>
      </c>
    </row>
    <row r="1129" spans="1:23">
      <c r="A1129">
        <v>287.05684848280481</v>
      </c>
      <c r="B1129">
        <v>63</v>
      </c>
      <c r="C1129">
        <v>3.1895205386978311</v>
      </c>
      <c r="D1129">
        <v>401.23077500000011</v>
      </c>
      <c r="E1129">
        <v>307.97676348547708</v>
      </c>
      <c r="F1129">
        <v>60.656320000000001</v>
      </c>
      <c r="G1129">
        <v>34.458284999999997</v>
      </c>
      <c r="H1129">
        <v>142</v>
      </c>
      <c r="I1129">
        <v>47</v>
      </c>
      <c r="J1129">
        <v>23</v>
      </c>
      <c r="K1129">
        <v>206</v>
      </c>
      <c r="L1129">
        <v>47</v>
      </c>
      <c r="M1129">
        <v>10</v>
      </c>
      <c r="N1129">
        <v>1171</v>
      </c>
      <c r="O1129">
        <v>0.28000000000000003</v>
      </c>
      <c r="P1129">
        <v>2.33</v>
      </c>
      <c r="Q1129">
        <v>1.4999999999999999E-2</v>
      </c>
      <c r="R1129">
        <v>30</v>
      </c>
      <c r="S1129">
        <v>315</v>
      </c>
      <c r="T1129">
        <v>398</v>
      </c>
      <c r="U1129">
        <v>240</v>
      </c>
      <c r="V1129">
        <v>90</v>
      </c>
      <c r="W1129">
        <v>50</v>
      </c>
    </row>
    <row r="1130" spans="1:23">
      <c r="A1130">
        <v>255.06848175484191</v>
      </c>
      <c r="B1130">
        <v>56</v>
      </c>
      <c r="C1130">
        <v>3.1883560219355238</v>
      </c>
      <c r="D1130">
        <v>102.592</v>
      </c>
      <c r="E1130">
        <v>311.60296483574842</v>
      </c>
      <c r="F1130">
        <v>50.792000000000002</v>
      </c>
      <c r="G1130">
        <v>30.664000000000001</v>
      </c>
      <c r="H1130">
        <v>27</v>
      </c>
      <c r="I1130">
        <v>22</v>
      </c>
      <c r="J1130">
        <v>1</v>
      </c>
      <c r="K1130">
        <v>6</v>
      </c>
      <c r="L1130">
        <v>74</v>
      </c>
      <c r="M1130">
        <v>1</v>
      </c>
      <c r="N1130">
        <v>1171</v>
      </c>
      <c r="O1130">
        <v>0.28000000000000003</v>
      </c>
      <c r="P1130">
        <v>2.33</v>
      </c>
      <c r="Q1130">
        <v>1.4999999999999999E-2</v>
      </c>
      <c r="R1130">
        <v>30</v>
      </c>
      <c r="S1130">
        <v>315</v>
      </c>
      <c r="T1130">
        <v>398</v>
      </c>
      <c r="U1130">
        <v>240</v>
      </c>
      <c r="V1130">
        <v>90</v>
      </c>
      <c r="W1130">
        <v>50</v>
      </c>
    </row>
    <row r="1131" spans="1:23">
      <c r="A1131">
        <v>255.03459121233141</v>
      </c>
      <c r="B1131">
        <v>56.000000000000007</v>
      </c>
      <c r="C1131">
        <v>3.1879323901541419</v>
      </c>
      <c r="D1131">
        <v>170.44123999999999</v>
      </c>
      <c r="E1131">
        <v>305.34439834024897</v>
      </c>
      <c r="F1131">
        <v>70.541240000000002</v>
      </c>
      <c r="G1131">
        <v>30.581240000000001</v>
      </c>
      <c r="H1131">
        <v>9</v>
      </c>
      <c r="I1131">
        <v>36</v>
      </c>
      <c r="J1131">
        <v>2</v>
      </c>
      <c r="K1131">
        <v>204</v>
      </c>
      <c r="L1131">
        <v>58</v>
      </c>
      <c r="M1131">
        <v>13</v>
      </c>
      <c r="N1131">
        <v>1171</v>
      </c>
      <c r="O1131">
        <v>0.28000000000000003</v>
      </c>
      <c r="P1131">
        <v>2.33</v>
      </c>
      <c r="Q1131">
        <v>1.4999999999999999E-2</v>
      </c>
      <c r="R1131">
        <v>30</v>
      </c>
      <c r="S1131">
        <v>315</v>
      </c>
      <c r="T1131">
        <v>398</v>
      </c>
      <c r="U1131">
        <v>240</v>
      </c>
      <c r="V1131">
        <v>90</v>
      </c>
      <c r="W1131">
        <v>50</v>
      </c>
    </row>
    <row r="1132" spans="1:23">
      <c r="A1132">
        <v>255.03459121233141</v>
      </c>
      <c r="B1132">
        <v>56.000000000000007</v>
      </c>
      <c r="C1132">
        <v>3.1879323901541419</v>
      </c>
      <c r="D1132">
        <v>170.44123999999999</v>
      </c>
      <c r="E1132">
        <v>305.34439834024897</v>
      </c>
      <c r="F1132">
        <v>70.541240000000002</v>
      </c>
      <c r="G1132">
        <v>30.581240000000001</v>
      </c>
      <c r="H1132">
        <v>9</v>
      </c>
      <c r="I1132">
        <v>36</v>
      </c>
      <c r="J1132">
        <v>2</v>
      </c>
      <c r="K1132">
        <v>207</v>
      </c>
      <c r="L1132">
        <v>58</v>
      </c>
      <c r="M1132">
        <v>13</v>
      </c>
      <c r="N1132">
        <v>1171</v>
      </c>
      <c r="O1132">
        <v>0.28000000000000003</v>
      </c>
      <c r="P1132">
        <v>2.33</v>
      </c>
      <c r="Q1132">
        <v>1.4999999999999999E-2</v>
      </c>
      <c r="R1132">
        <v>30</v>
      </c>
      <c r="S1132">
        <v>315</v>
      </c>
      <c r="T1132">
        <v>398</v>
      </c>
      <c r="U1132">
        <v>240</v>
      </c>
      <c r="V1132">
        <v>90</v>
      </c>
      <c r="W1132">
        <v>50</v>
      </c>
    </row>
    <row r="1133" spans="1:23">
      <c r="A1133">
        <v>286.89966337715703</v>
      </c>
      <c r="B1133">
        <v>63.000000000000007</v>
      </c>
      <c r="C1133">
        <v>3.1877740375239672</v>
      </c>
      <c r="D1133">
        <v>125.4485</v>
      </c>
      <c r="E1133">
        <v>310.60580912863071</v>
      </c>
      <c r="F1133">
        <v>56.617400000000011</v>
      </c>
      <c r="G1133">
        <v>34.476599999999998</v>
      </c>
      <c r="H1133">
        <v>43</v>
      </c>
      <c r="I1133">
        <v>40</v>
      </c>
      <c r="J1133">
        <v>3</v>
      </c>
      <c r="K1133">
        <v>98</v>
      </c>
      <c r="L1133">
        <v>51</v>
      </c>
      <c r="M1133">
        <v>4</v>
      </c>
      <c r="N1133">
        <v>1171</v>
      </c>
      <c r="O1133">
        <v>0.28000000000000003</v>
      </c>
      <c r="P1133">
        <v>2.33</v>
      </c>
      <c r="Q1133">
        <v>1.4999999999999999E-2</v>
      </c>
      <c r="R1133">
        <v>30</v>
      </c>
      <c r="S1133">
        <v>315</v>
      </c>
      <c r="T1133">
        <v>398</v>
      </c>
      <c r="U1133">
        <v>240</v>
      </c>
      <c r="V1133">
        <v>90</v>
      </c>
      <c r="W1133">
        <v>50</v>
      </c>
    </row>
    <row r="1134" spans="1:23">
      <c r="A1134">
        <v>254.97373754757581</v>
      </c>
      <c r="B1134">
        <v>56</v>
      </c>
      <c r="C1134">
        <v>3.1871717193446978</v>
      </c>
      <c r="D1134">
        <v>446.16899999999998</v>
      </c>
      <c r="E1134">
        <v>306.22406639004151</v>
      </c>
      <c r="F1134">
        <v>51.896999999999998</v>
      </c>
      <c r="G1134">
        <v>30.585000000000001</v>
      </c>
      <c r="H1134">
        <v>38</v>
      </c>
      <c r="I1134">
        <v>42</v>
      </c>
      <c r="J1134">
        <v>5</v>
      </c>
      <c r="K1134">
        <v>161</v>
      </c>
      <c r="L1134">
        <v>50</v>
      </c>
      <c r="M1134">
        <v>12</v>
      </c>
      <c r="N1134">
        <v>1171</v>
      </c>
      <c r="O1134">
        <v>0.28000000000000003</v>
      </c>
      <c r="P1134">
        <v>2.33</v>
      </c>
      <c r="Q1134">
        <v>1.4999999999999999E-2</v>
      </c>
      <c r="R1134">
        <v>30</v>
      </c>
      <c r="S1134">
        <v>315</v>
      </c>
      <c r="T1134">
        <v>398</v>
      </c>
      <c r="U1134">
        <v>240</v>
      </c>
      <c r="V1134">
        <v>90</v>
      </c>
      <c r="W1134">
        <v>50</v>
      </c>
    </row>
    <row r="1135" spans="1:23">
      <c r="A1135">
        <v>254.97329924240751</v>
      </c>
      <c r="B1135">
        <v>56</v>
      </c>
      <c r="C1135">
        <v>3.187166240530094</v>
      </c>
      <c r="D1135">
        <v>167.166</v>
      </c>
      <c r="E1135">
        <v>310.28570219027358</v>
      </c>
      <c r="F1135">
        <v>69.486000000000004</v>
      </c>
      <c r="G1135">
        <v>30.635999999999999</v>
      </c>
      <c r="H1135">
        <v>6</v>
      </c>
      <c r="I1135">
        <v>44</v>
      </c>
      <c r="J1135">
        <v>3</v>
      </c>
      <c r="K1135">
        <v>292</v>
      </c>
      <c r="L1135">
        <v>50</v>
      </c>
      <c r="M1135">
        <v>15</v>
      </c>
      <c r="N1135">
        <v>1171</v>
      </c>
      <c r="O1135">
        <v>0.28000000000000003</v>
      </c>
      <c r="P1135">
        <v>2.33</v>
      </c>
      <c r="Q1135">
        <v>1.4999999999999999E-2</v>
      </c>
      <c r="R1135">
        <v>30</v>
      </c>
      <c r="S1135">
        <v>315</v>
      </c>
      <c r="T1135">
        <v>398</v>
      </c>
      <c r="U1135">
        <v>240</v>
      </c>
      <c r="V1135">
        <v>90</v>
      </c>
      <c r="W1135">
        <v>50</v>
      </c>
    </row>
    <row r="1136" spans="1:23">
      <c r="A1136">
        <v>254.79664164759961</v>
      </c>
      <c r="B1136">
        <v>56.000000000000007</v>
      </c>
      <c r="C1136">
        <v>3.184958020594995</v>
      </c>
      <c r="D1136">
        <v>225.44280000000001</v>
      </c>
      <c r="E1136">
        <v>306.8166485670348</v>
      </c>
      <c r="F1136">
        <v>51.08400000000001</v>
      </c>
      <c r="G1136">
        <v>30.571200000000001</v>
      </c>
      <c r="H1136">
        <v>123</v>
      </c>
      <c r="I1136">
        <v>38</v>
      </c>
      <c r="J1136">
        <v>3</v>
      </c>
      <c r="K1136">
        <v>162</v>
      </c>
      <c r="L1136">
        <v>55</v>
      </c>
      <c r="M1136">
        <v>7</v>
      </c>
      <c r="N1136">
        <v>1171</v>
      </c>
      <c r="O1136">
        <v>0.28000000000000003</v>
      </c>
      <c r="P1136">
        <v>2.33</v>
      </c>
      <c r="Q1136">
        <v>1.4999999999999999E-2</v>
      </c>
      <c r="R1136">
        <v>30</v>
      </c>
      <c r="S1136">
        <v>315</v>
      </c>
      <c r="T1136">
        <v>398</v>
      </c>
      <c r="U1136">
        <v>240</v>
      </c>
      <c r="V1136">
        <v>90</v>
      </c>
      <c r="W1136">
        <v>50</v>
      </c>
    </row>
    <row r="1137" spans="1:23">
      <c r="A1137">
        <v>254.71216557757859</v>
      </c>
      <c r="B1137">
        <v>56.000000000000007</v>
      </c>
      <c r="C1137">
        <v>3.183902069719732</v>
      </c>
      <c r="D1137">
        <v>170.01426000000001</v>
      </c>
      <c r="E1137">
        <v>311.54688796680489</v>
      </c>
      <c r="F1137">
        <v>70.447260000000014</v>
      </c>
      <c r="G1137">
        <v>30.620460000000001</v>
      </c>
      <c r="H1137">
        <v>7</v>
      </c>
      <c r="I1137">
        <v>39</v>
      </c>
      <c r="J1137">
        <v>3</v>
      </c>
      <c r="K1137">
        <v>203</v>
      </c>
      <c r="L1137">
        <v>53</v>
      </c>
      <c r="M1137">
        <v>13</v>
      </c>
      <c r="N1137">
        <v>1171</v>
      </c>
      <c r="O1137">
        <v>0.28000000000000003</v>
      </c>
      <c r="P1137">
        <v>2.33</v>
      </c>
      <c r="Q1137">
        <v>1.4999999999999999E-2</v>
      </c>
      <c r="R1137">
        <v>30</v>
      </c>
      <c r="S1137">
        <v>315</v>
      </c>
      <c r="T1137">
        <v>398</v>
      </c>
      <c r="U1137">
        <v>240</v>
      </c>
      <c r="V1137">
        <v>90</v>
      </c>
      <c r="W1137">
        <v>50</v>
      </c>
    </row>
    <row r="1138" spans="1:23">
      <c r="A1138">
        <v>254.62203556096381</v>
      </c>
      <c r="B1138">
        <v>56</v>
      </c>
      <c r="C1138">
        <v>3.182775444512048</v>
      </c>
      <c r="D1138">
        <v>109.82250000000001</v>
      </c>
      <c r="E1138">
        <v>312.57261410788379</v>
      </c>
      <c r="F1138">
        <v>70.222499999999997</v>
      </c>
      <c r="G1138">
        <v>30.622499999999999</v>
      </c>
      <c r="H1138">
        <v>53</v>
      </c>
      <c r="I1138">
        <v>48</v>
      </c>
      <c r="J1138">
        <v>5</v>
      </c>
      <c r="K1138">
        <v>269</v>
      </c>
      <c r="L1138">
        <v>45</v>
      </c>
      <c r="M1138">
        <v>13</v>
      </c>
      <c r="N1138">
        <v>1171</v>
      </c>
      <c r="O1138">
        <v>0.28000000000000003</v>
      </c>
      <c r="P1138">
        <v>2.33</v>
      </c>
      <c r="Q1138">
        <v>1.4999999999999999E-2</v>
      </c>
      <c r="R1138">
        <v>30</v>
      </c>
      <c r="S1138">
        <v>315</v>
      </c>
      <c r="T1138">
        <v>398</v>
      </c>
      <c r="U1138">
        <v>240</v>
      </c>
      <c r="V1138">
        <v>90</v>
      </c>
      <c r="W1138">
        <v>50</v>
      </c>
    </row>
    <row r="1139" spans="1:23">
      <c r="A1139">
        <v>254.56103814260939</v>
      </c>
      <c r="B1139">
        <v>56</v>
      </c>
      <c r="C1139">
        <v>3.1820129767826182</v>
      </c>
      <c r="D1139">
        <v>181.08096</v>
      </c>
      <c r="E1139">
        <v>311.40248962655602</v>
      </c>
      <c r="F1139">
        <v>70.560479999999998</v>
      </c>
      <c r="G1139">
        <v>30.600480000000001</v>
      </c>
      <c r="H1139">
        <v>6</v>
      </c>
      <c r="I1139">
        <v>45</v>
      </c>
      <c r="J1139">
        <v>3</v>
      </c>
      <c r="K1139">
        <v>245</v>
      </c>
      <c r="L1139">
        <v>46</v>
      </c>
      <c r="M1139">
        <v>12</v>
      </c>
      <c r="N1139">
        <v>1171</v>
      </c>
      <c r="O1139">
        <v>0.28000000000000003</v>
      </c>
      <c r="P1139">
        <v>2.33</v>
      </c>
      <c r="Q1139">
        <v>1.4999999999999999E-2</v>
      </c>
      <c r="R1139">
        <v>30</v>
      </c>
      <c r="S1139">
        <v>315</v>
      </c>
      <c r="T1139">
        <v>398</v>
      </c>
      <c r="U1139">
        <v>240</v>
      </c>
      <c r="V1139">
        <v>90</v>
      </c>
      <c r="W1139">
        <v>50</v>
      </c>
    </row>
    <row r="1140" spans="1:23">
      <c r="A1140">
        <v>286.21143947544692</v>
      </c>
      <c r="B1140">
        <v>63.000000000000007</v>
      </c>
      <c r="C1140">
        <v>3.1801271052827431</v>
      </c>
      <c r="D1140">
        <v>91.185119999999998</v>
      </c>
      <c r="E1140">
        <v>312.76348547717839</v>
      </c>
      <c r="F1140">
        <v>56.980559999999997</v>
      </c>
      <c r="G1140">
        <v>34.424339999999987</v>
      </c>
      <c r="H1140">
        <v>36</v>
      </c>
      <c r="I1140">
        <v>40</v>
      </c>
      <c r="J1140">
        <v>4</v>
      </c>
      <c r="K1140">
        <v>60</v>
      </c>
      <c r="L1140">
        <v>53</v>
      </c>
      <c r="M1140">
        <v>18</v>
      </c>
      <c r="N1140">
        <v>1171</v>
      </c>
      <c r="O1140">
        <v>0.28000000000000003</v>
      </c>
      <c r="P1140">
        <v>2.33</v>
      </c>
      <c r="Q1140">
        <v>1.4999999999999999E-2</v>
      </c>
      <c r="R1140">
        <v>30</v>
      </c>
      <c r="S1140">
        <v>315</v>
      </c>
      <c r="T1140">
        <v>398</v>
      </c>
      <c r="U1140">
        <v>240</v>
      </c>
      <c r="V1140">
        <v>90</v>
      </c>
      <c r="W1140">
        <v>50</v>
      </c>
    </row>
    <row r="1141" spans="1:23">
      <c r="A1141">
        <v>286.18028996319953</v>
      </c>
      <c r="B1141">
        <v>63.000000000000007</v>
      </c>
      <c r="C1141">
        <v>3.1797809995911051</v>
      </c>
      <c r="D1141">
        <v>409.24756500000001</v>
      </c>
      <c r="E1141">
        <v>306.80663900414942</v>
      </c>
      <c r="F1141">
        <v>60.534589999999987</v>
      </c>
      <c r="G1141">
        <v>34.336554999999997</v>
      </c>
      <c r="H1141">
        <v>142</v>
      </c>
      <c r="I1141">
        <v>47</v>
      </c>
      <c r="J1141">
        <v>23</v>
      </c>
      <c r="K1141">
        <v>258</v>
      </c>
      <c r="L1141">
        <v>47</v>
      </c>
      <c r="M1141">
        <v>9</v>
      </c>
      <c r="N1141">
        <v>1171</v>
      </c>
      <c r="O1141">
        <v>0.28000000000000003</v>
      </c>
      <c r="P1141">
        <v>2.33</v>
      </c>
      <c r="Q1141">
        <v>1.4999999999999999E-2</v>
      </c>
      <c r="R1141">
        <v>30</v>
      </c>
      <c r="S1141">
        <v>315</v>
      </c>
      <c r="T1141">
        <v>398</v>
      </c>
      <c r="U1141">
        <v>240</v>
      </c>
      <c r="V1141">
        <v>90</v>
      </c>
      <c r="W1141">
        <v>50</v>
      </c>
    </row>
    <row r="1142" spans="1:23">
      <c r="A1142">
        <v>286.13773443307258</v>
      </c>
      <c r="B1142">
        <v>63</v>
      </c>
      <c r="C1142">
        <v>3.1793081603674729</v>
      </c>
      <c r="D1142">
        <v>212.62049999999999</v>
      </c>
      <c r="E1142">
        <v>307.39157000928139</v>
      </c>
      <c r="F1142">
        <v>57.076200000000007</v>
      </c>
      <c r="G1142">
        <v>34.339700000000001</v>
      </c>
      <c r="H1142">
        <v>43</v>
      </c>
      <c r="I1142">
        <v>39</v>
      </c>
      <c r="J1142">
        <v>3</v>
      </c>
      <c r="K1142">
        <v>148</v>
      </c>
      <c r="L1142">
        <v>55</v>
      </c>
      <c r="M1142">
        <v>14</v>
      </c>
      <c r="N1142">
        <v>1171</v>
      </c>
      <c r="O1142">
        <v>0.28000000000000003</v>
      </c>
      <c r="P1142">
        <v>2.33</v>
      </c>
      <c r="Q1142">
        <v>1.4999999999999999E-2</v>
      </c>
      <c r="R1142">
        <v>30</v>
      </c>
      <c r="S1142">
        <v>315</v>
      </c>
      <c r="T1142">
        <v>398</v>
      </c>
      <c r="U1142">
        <v>240</v>
      </c>
      <c r="V1142">
        <v>90</v>
      </c>
      <c r="W1142">
        <v>50</v>
      </c>
    </row>
    <row r="1143" spans="1:23">
      <c r="A1143">
        <v>278.19301209931092</v>
      </c>
      <c r="B1143">
        <v>61.32</v>
      </c>
      <c r="C1143">
        <v>3.17571931620218</v>
      </c>
      <c r="D1143">
        <v>134.87700000000001</v>
      </c>
      <c r="E1143">
        <v>311.55915166763481</v>
      </c>
      <c r="F1143">
        <v>56.260800000000003</v>
      </c>
      <c r="G1143">
        <v>33.443399999999997</v>
      </c>
      <c r="H1143">
        <v>33</v>
      </c>
      <c r="I1143">
        <v>38</v>
      </c>
      <c r="J1143">
        <v>3</v>
      </c>
      <c r="K1143">
        <v>236</v>
      </c>
      <c r="L1143">
        <v>56</v>
      </c>
      <c r="M1143">
        <v>11</v>
      </c>
      <c r="N1143">
        <v>1171</v>
      </c>
      <c r="O1143">
        <v>0.28000000000000003</v>
      </c>
      <c r="P1143">
        <v>2.33</v>
      </c>
      <c r="Q1143">
        <v>1.4999999999999999E-2</v>
      </c>
      <c r="R1143">
        <v>30</v>
      </c>
      <c r="S1143">
        <v>315</v>
      </c>
      <c r="T1143">
        <v>398</v>
      </c>
      <c r="U1143">
        <v>240</v>
      </c>
      <c r="V1143">
        <v>90</v>
      </c>
      <c r="W1143">
        <v>50</v>
      </c>
    </row>
    <row r="1144" spans="1:23">
      <c r="A1144">
        <v>278.19301209931092</v>
      </c>
      <c r="B1144">
        <v>61.32</v>
      </c>
      <c r="C1144">
        <v>3.17571931620218</v>
      </c>
      <c r="D1144">
        <v>134.87700000000001</v>
      </c>
      <c r="E1144">
        <v>311.55915166763481</v>
      </c>
      <c r="F1144">
        <v>56.260800000000003</v>
      </c>
      <c r="G1144">
        <v>33.443399999999997</v>
      </c>
      <c r="H1144">
        <v>332</v>
      </c>
      <c r="I1144">
        <v>38</v>
      </c>
      <c r="J1144">
        <v>3</v>
      </c>
      <c r="K1144">
        <v>236</v>
      </c>
      <c r="L1144">
        <v>56</v>
      </c>
      <c r="M1144">
        <v>11</v>
      </c>
      <c r="N1144">
        <v>1171</v>
      </c>
      <c r="O1144">
        <v>0.28000000000000003</v>
      </c>
      <c r="P1144">
        <v>2.33</v>
      </c>
      <c r="Q1144">
        <v>1.4999999999999999E-2</v>
      </c>
      <c r="R1144">
        <v>30</v>
      </c>
      <c r="S1144">
        <v>315</v>
      </c>
      <c r="T1144">
        <v>398</v>
      </c>
      <c r="U1144">
        <v>240</v>
      </c>
      <c r="V1144">
        <v>90</v>
      </c>
      <c r="W1144">
        <v>50</v>
      </c>
    </row>
    <row r="1145" spans="1:23">
      <c r="A1145">
        <v>253.80687745998631</v>
      </c>
      <c r="B1145">
        <v>56</v>
      </c>
      <c r="C1145">
        <v>3.172585968249829</v>
      </c>
      <c r="D1145">
        <v>191.39508000000001</v>
      </c>
      <c r="E1145">
        <v>310.48630705394191</v>
      </c>
      <c r="F1145">
        <v>70.458359999999999</v>
      </c>
      <c r="G1145">
        <v>30.498360000000002</v>
      </c>
      <c r="H1145">
        <v>6</v>
      </c>
      <c r="I1145">
        <v>45</v>
      </c>
      <c r="J1145">
        <v>3</v>
      </c>
      <c r="K1145">
        <v>97</v>
      </c>
      <c r="L1145">
        <v>46</v>
      </c>
      <c r="M1145">
        <v>6</v>
      </c>
      <c r="N1145">
        <v>1171</v>
      </c>
      <c r="O1145">
        <v>0.28000000000000003</v>
      </c>
      <c r="P1145">
        <v>2.33</v>
      </c>
      <c r="Q1145">
        <v>1.4999999999999999E-2</v>
      </c>
      <c r="R1145">
        <v>30</v>
      </c>
      <c r="S1145">
        <v>315</v>
      </c>
      <c r="T1145">
        <v>398</v>
      </c>
      <c r="U1145">
        <v>240</v>
      </c>
      <c r="V1145">
        <v>90</v>
      </c>
      <c r="W1145">
        <v>50</v>
      </c>
    </row>
    <row r="1146" spans="1:23">
      <c r="A1146">
        <v>478.77418769198641</v>
      </c>
      <c r="B1146">
        <v>105.63959390862949</v>
      </c>
      <c r="C1146">
        <v>3.1725030264151131</v>
      </c>
      <c r="D1146">
        <v>234.206424</v>
      </c>
      <c r="E1146">
        <v>307.90470042094438</v>
      </c>
      <c r="F1146">
        <v>52.060996800000012</v>
      </c>
      <c r="G1146">
        <v>57.47032080000001</v>
      </c>
      <c r="H1146">
        <v>111</v>
      </c>
      <c r="I1146">
        <v>48</v>
      </c>
      <c r="J1146">
        <v>23</v>
      </c>
      <c r="K1146">
        <v>151</v>
      </c>
      <c r="L1146">
        <v>46</v>
      </c>
      <c r="M1146">
        <v>17</v>
      </c>
      <c r="N1146">
        <v>1171</v>
      </c>
      <c r="O1146">
        <v>0.28000000000000003</v>
      </c>
      <c r="P1146">
        <v>2.33</v>
      </c>
      <c r="Q1146">
        <v>1.4999999999999999E-2</v>
      </c>
      <c r="R1146">
        <v>30</v>
      </c>
      <c r="S1146">
        <v>315</v>
      </c>
      <c r="T1146">
        <v>398</v>
      </c>
      <c r="U1146">
        <v>240</v>
      </c>
      <c r="V1146">
        <v>90</v>
      </c>
      <c r="W1146">
        <v>50</v>
      </c>
    </row>
    <row r="1147" spans="1:23">
      <c r="A1147">
        <v>285.50623739854109</v>
      </c>
      <c r="B1147">
        <v>63</v>
      </c>
      <c r="C1147">
        <v>3.172291526650457</v>
      </c>
      <c r="D1147">
        <v>91.999399999999994</v>
      </c>
      <c r="E1147">
        <v>311.8738589211618</v>
      </c>
      <c r="F1147">
        <v>57.672400000000003</v>
      </c>
      <c r="G1147">
        <v>34.326999999999998</v>
      </c>
      <c r="H1147">
        <v>36</v>
      </c>
      <c r="I1147">
        <v>41</v>
      </c>
      <c r="J1147">
        <v>4</v>
      </c>
      <c r="K1147">
        <v>249</v>
      </c>
      <c r="L1147">
        <v>53</v>
      </c>
      <c r="M1147">
        <v>14</v>
      </c>
      <c r="N1147">
        <v>1171</v>
      </c>
      <c r="O1147">
        <v>0.28000000000000003</v>
      </c>
      <c r="P1147">
        <v>2.33</v>
      </c>
      <c r="Q1147">
        <v>1.4999999999999999E-2</v>
      </c>
      <c r="R1147">
        <v>30</v>
      </c>
      <c r="S1147">
        <v>315</v>
      </c>
      <c r="T1147">
        <v>398</v>
      </c>
      <c r="U1147">
        <v>240</v>
      </c>
      <c r="V1147">
        <v>90</v>
      </c>
      <c r="W1147">
        <v>50</v>
      </c>
    </row>
    <row r="1148" spans="1:23">
      <c r="A1148">
        <v>253.78293645987401</v>
      </c>
      <c r="B1148">
        <v>56</v>
      </c>
      <c r="C1148">
        <v>3.1722867057484252</v>
      </c>
      <c r="D1148">
        <v>169.89327</v>
      </c>
      <c r="E1148">
        <v>310.80497925311198</v>
      </c>
      <c r="F1148">
        <v>70.326270000000008</v>
      </c>
      <c r="G1148">
        <v>30.499469999999999</v>
      </c>
      <c r="H1148">
        <v>7</v>
      </c>
      <c r="I1148">
        <v>39</v>
      </c>
      <c r="J1148">
        <v>3</v>
      </c>
      <c r="K1148">
        <v>267</v>
      </c>
      <c r="L1148">
        <v>51</v>
      </c>
      <c r="M1148">
        <v>11</v>
      </c>
      <c r="N1148">
        <v>1171</v>
      </c>
      <c r="O1148">
        <v>0.28000000000000003</v>
      </c>
      <c r="P1148">
        <v>2.33</v>
      </c>
      <c r="Q1148">
        <v>1.4999999999999999E-2</v>
      </c>
      <c r="R1148">
        <v>30</v>
      </c>
      <c r="S1148">
        <v>315</v>
      </c>
      <c r="T1148">
        <v>398</v>
      </c>
      <c r="U1148">
        <v>240</v>
      </c>
      <c r="V1148">
        <v>90</v>
      </c>
      <c r="W1148">
        <v>50</v>
      </c>
    </row>
    <row r="1149" spans="1:23">
      <c r="A1149">
        <v>253.77248987039201</v>
      </c>
      <c r="B1149">
        <v>56</v>
      </c>
      <c r="C1149">
        <v>3.1721561233798998</v>
      </c>
      <c r="D1149">
        <v>103.97</v>
      </c>
      <c r="E1149">
        <v>312.94605809128632</v>
      </c>
      <c r="F1149">
        <v>51.244999999999997</v>
      </c>
      <c r="G1149">
        <v>30.524999999999999</v>
      </c>
      <c r="H1149">
        <v>192</v>
      </c>
      <c r="I1149">
        <v>54</v>
      </c>
      <c r="J1149">
        <v>1</v>
      </c>
      <c r="K1149">
        <v>9</v>
      </c>
      <c r="L1149">
        <v>38</v>
      </c>
      <c r="M1149">
        <v>1</v>
      </c>
      <c r="N1149">
        <v>1171</v>
      </c>
      <c r="O1149">
        <v>0.28000000000000003</v>
      </c>
      <c r="P1149">
        <v>2.33</v>
      </c>
      <c r="Q1149">
        <v>1.4999999999999999E-2</v>
      </c>
      <c r="R1149">
        <v>30</v>
      </c>
      <c r="S1149">
        <v>315</v>
      </c>
      <c r="T1149">
        <v>398</v>
      </c>
      <c r="U1149">
        <v>240</v>
      </c>
      <c r="V1149">
        <v>90</v>
      </c>
      <c r="W1149">
        <v>50</v>
      </c>
    </row>
    <row r="1150" spans="1:23">
      <c r="A1150">
        <v>285.3833700750418</v>
      </c>
      <c r="B1150">
        <v>63.000000000000007</v>
      </c>
      <c r="C1150">
        <v>3.170926334167131</v>
      </c>
      <c r="D1150">
        <v>401.01284500000003</v>
      </c>
      <c r="E1150">
        <v>306.76514522821572</v>
      </c>
      <c r="F1150">
        <v>60.438389999999998</v>
      </c>
      <c r="G1150">
        <v>34.240355000000001</v>
      </c>
      <c r="H1150">
        <v>142</v>
      </c>
      <c r="I1150">
        <v>47</v>
      </c>
      <c r="J1150">
        <v>23</v>
      </c>
      <c r="K1150">
        <v>204</v>
      </c>
      <c r="L1150">
        <v>44</v>
      </c>
      <c r="M1150">
        <v>13</v>
      </c>
      <c r="N1150">
        <v>1171</v>
      </c>
      <c r="O1150">
        <v>0.28000000000000003</v>
      </c>
      <c r="P1150">
        <v>2.33</v>
      </c>
      <c r="Q1150">
        <v>1.4999999999999999E-2</v>
      </c>
      <c r="R1150">
        <v>30</v>
      </c>
      <c r="S1150">
        <v>315</v>
      </c>
      <c r="T1150">
        <v>398</v>
      </c>
      <c r="U1150">
        <v>240</v>
      </c>
      <c r="V1150">
        <v>90</v>
      </c>
      <c r="W1150">
        <v>50</v>
      </c>
    </row>
    <row r="1151" spans="1:23">
      <c r="A1151">
        <v>285.3833700750418</v>
      </c>
      <c r="B1151">
        <v>63.000000000000007</v>
      </c>
      <c r="C1151">
        <v>3.170926334167131</v>
      </c>
      <c r="D1151">
        <v>401.01284500000003</v>
      </c>
      <c r="E1151">
        <v>306.76514522821572</v>
      </c>
      <c r="F1151">
        <v>60.438389999999998</v>
      </c>
      <c r="G1151">
        <v>34.240355000000001</v>
      </c>
      <c r="H1151">
        <v>142</v>
      </c>
      <c r="I1151">
        <v>47</v>
      </c>
      <c r="J1151">
        <v>23</v>
      </c>
      <c r="K1151">
        <v>207</v>
      </c>
      <c r="L1151">
        <v>44</v>
      </c>
      <c r="M1151">
        <v>13</v>
      </c>
      <c r="N1151">
        <v>1171</v>
      </c>
      <c r="O1151">
        <v>0.28000000000000003</v>
      </c>
      <c r="P1151">
        <v>2.33</v>
      </c>
      <c r="Q1151">
        <v>1.4999999999999999E-2</v>
      </c>
      <c r="R1151">
        <v>30</v>
      </c>
      <c r="S1151">
        <v>315</v>
      </c>
      <c r="T1151">
        <v>398</v>
      </c>
      <c r="U1151">
        <v>240</v>
      </c>
      <c r="V1151">
        <v>90</v>
      </c>
      <c r="W1151">
        <v>50</v>
      </c>
    </row>
    <row r="1152" spans="1:23">
      <c r="A1152">
        <v>253.5818967372646</v>
      </c>
      <c r="B1152">
        <v>56</v>
      </c>
      <c r="C1152">
        <v>3.169773709215808</v>
      </c>
      <c r="D1152">
        <v>180.44159999999999</v>
      </c>
      <c r="E1152">
        <v>311.22821576763482</v>
      </c>
      <c r="F1152">
        <v>70.307400000000015</v>
      </c>
      <c r="G1152">
        <v>30.480599999999999</v>
      </c>
      <c r="H1152">
        <v>7</v>
      </c>
      <c r="I1152">
        <v>39</v>
      </c>
      <c r="J1152">
        <v>3</v>
      </c>
      <c r="K1152">
        <v>242</v>
      </c>
      <c r="L1152">
        <v>51</v>
      </c>
      <c r="M1152">
        <v>10</v>
      </c>
      <c r="N1152">
        <v>1171</v>
      </c>
      <c r="O1152">
        <v>0.28000000000000003</v>
      </c>
      <c r="P1152">
        <v>2.33</v>
      </c>
      <c r="Q1152">
        <v>1.4999999999999999E-2</v>
      </c>
      <c r="R1152">
        <v>30</v>
      </c>
      <c r="S1152">
        <v>315</v>
      </c>
      <c r="T1152">
        <v>398</v>
      </c>
      <c r="U1152">
        <v>240</v>
      </c>
      <c r="V1152">
        <v>90</v>
      </c>
      <c r="W1152">
        <v>50</v>
      </c>
    </row>
    <row r="1153" spans="1:23">
      <c r="A1153">
        <v>253.5818967372646</v>
      </c>
      <c r="B1153">
        <v>56</v>
      </c>
      <c r="C1153">
        <v>3.169773709215808</v>
      </c>
      <c r="D1153">
        <v>180.44159999999999</v>
      </c>
      <c r="E1153">
        <v>311.22821576763482</v>
      </c>
      <c r="F1153">
        <v>70.307400000000015</v>
      </c>
      <c r="G1153">
        <v>30.480599999999999</v>
      </c>
      <c r="H1153">
        <v>7</v>
      </c>
      <c r="I1153">
        <v>39</v>
      </c>
      <c r="J1153">
        <v>3</v>
      </c>
      <c r="K1153">
        <v>243</v>
      </c>
      <c r="L1153">
        <v>51</v>
      </c>
      <c r="M1153">
        <v>10</v>
      </c>
      <c r="N1153">
        <v>1171</v>
      </c>
      <c r="O1153">
        <v>0.28000000000000003</v>
      </c>
      <c r="P1153">
        <v>2.33</v>
      </c>
      <c r="Q1153">
        <v>1.4999999999999999E-2</v>
      </c>
      <c r="R1153">
        <v>30</v>
      </c>
      <c r="S1153">
        <v>315</v>
      </c>
      <c r="T1153">
        <v>398</v>
      </c>
      <c r="U1153">
        <v>240</v>
      </c>
      <c r="V1153">
        <v>90</v>
      </c>
      <c r="W1153">
        <v>50</v>
      </c>
    </row>
    <row r="1154" spans="1:23">
      <c r="A1154">
        <v>253.54573409406959</v>
      </c>
      <c r="B1154">
        <v>56</v>
      </c>
      <c r="C1154">
        <v>3.1693216761758709</v>
      </c>
      <c r="D1154">
        <v>485.90249999999997</v>
      </c>
      <c r="E1154">
        <v>306.24759257204317</v>
      </c>
      <c r="F1154">
        <v>69.486000000000004</v>
      </c>
      <c r="G1154">
        <v>30.414000000000001</v>
      </c>
      <c r="H1154">
        <v>2</v>
      </c>
      <c r="I1154">
        <v>44</v>
      </c>
      <c r="J1154">
        <v>4</v>
      </c>
      <c r="K1154">
        <v>148</v>
      </c>
      <c r="L1154">
        <v>49</v>
      </c>
      <c r="M1154">
        <v>15</v>
      </c>
      <c r="N1154">
        <v>1171</v>
      </c>
      <c r="O1154">
        <v>0.28000000000000003</v>
      </c>
      <c r="P1154">
        <v>2.33</v>
      </c>
      <c r="Q1154">
        <v>1.4999999999999999E-2</v>
      </c>
      <c r="R1154">
        <v>30</v>
      </c>
      <c r="S1154">
        <v>315</v>
      </c>
      <c r="T1154">
        <v>398</v>
      </c>
      <c r="U1154">
        <v>240</v>
      </c>
      <c r="V1154">
        <v>90</v>
      </c>
      <c r="W1154">
        <v>50</v>
      </c>
    </row>
    <row r="1155" spans="1:23">
      <c r="A1155">
        <v>253.4750788426764</v>
      </c>
      <c r="B1155">
        <v>56</v>
      </c>
      <c r="C1155">
        <v>3.1684384855334549</v>
      </c>
      <c r="D1155">
        <v>167.22816</v>
      </c>
      <c r="E1155">
        <v>311.90041493775931</v>
      </c>
      <c r="F1155">
        <v>69.54816000000001</v>
      </c>
      <c r="G1155">
        <v>30.47616</v>
      </c>
      <c r="H1155">
        <v>6</v>
      </c>
      <c r="I1155">
        <v>44</v>
      </c>
      <c r="J1155">
        <v>3</v>
      </c>
      <c r="K1155">
        <v>205</v>
      </c>
      <c r="L1155">
        <v>48</v>
      </c>
      <c r="M1155">
        <v>14</v>
      </c>
      <c r="N1155">
        <v>1171</v>
      </c>
      <c r="O1155">
        <v>0.28000000000000003</v>
      </c>
      <c r="P1155">
        <v>2.33</v>
      </c>
      <c r="Q1155">
        <v>1.4999999999999999E-2</v>
      </c>
      <c r="R1155">
        <v>30</v>
      </c>
      <c r="S1155">
        <v>315</v>
      </c>
      <c r="T1155">
        <v>398</v>
      </c>
      <c r="U1155">
        <v>240</v>
      </c>
      <c r="V1155">
        <v>90</v>
      </c>
      <c r="W1155">
        <v>50</v>
      </c>
    </row>
    <row r="1156" spans="1:23">
      <c r="A1156">
        <v>253.47342840774121</v>
      </c>
      <c r="B1156">
        <v>56.000000000000007</v>
      </c>
      <c r="C1156">
        <v>3.1684178550967652</v>
      </c>
      <c r="D1156">
        <v>110.482</v>
      </c>
      <c r="E1156">
        <v>312.86383502418698</v>
      </c>
      <c r="F1156">
        <v>70.484999999999999</v>
      </c>
      <c r="G1156">
        <v>30.488</v>
      </c>
      <c r="H1156">
        <v>52</v>
      </c>
      <c r="I1156">
        <v>47</v>
      </c>
      <c r="J1156">
        <v>5</v>
      </c>
      <c r="K1156">
        <v>230</v>
      </c>
      <c r="L1156">
        <v>45</v>
      </c>
      <c r="M1156">
        <v>7</v>
      </c>
      <c r="N1156">
        <v>1171</v>
      </c>
      <c r="O1156">
        <v>0.28000000000000003</v>
      </c>
      <c r="P1156">
        <v>2.33</v>
      </c>
      <c r="Q1156">
        <v>1.4999999999999999E-2</v>
      </c>
      <c r="R1156">
        <v>30</v>
      </c>
      <c r="S1156">
        <v>315</v>
      </c>
      <c r="T1156">
        <v>398</v>
      </c>
      <c r="U1156">
        <v>240</v>
      </c>
      <c r="V1156">
        <v>90</v>
      </c>
      <c r="W1156">
        <v>50</v>
      </c>
    </row>
    <row r="1157" spans="1:23">
      <c r="A1157">
        <v>253.45516980334239</v>
      </c>
      <c r="B1157">
        <v>56</v>
      </c>
      <c r="C1157">
        <v>3.1681896225417798</v>
      </c>
      <c r="D1157">
        <v>440.26880000000011</v>
      </c>
      <c r="E1157">
        <v>303.43547168368889</v>
      </c>
      <c r="F1157">
        <v>51.25376</v>
      </c>
      <c r="G1157">
        <v>30.367999999999999</v>
      </c>
      <c r="H1157">
        <v>26</v>
      </c>
      <c r="I1157">
        <v>22</v>
      </c>
      <c r="J1157">
        <v>1</v>
      </c>
      <c r="K1157">
        <v>161</v>
      </c>
      <c r="L1157">
        <v>75</v>
      </c>
      <c r="M1157">
        <v>8</v>
      </c>
      <c r="N1157">
        <v>1171</v>
      </c>
      <c r="O1157">
        <v>0.28000000000000003</v>
      </c>
      <c r="P1157">
        <v>2.33</v>
      </c>
      <c r="Q1157">
        <v>1.4999999999999999E-2</v>
      </c>
      <c r="R1157">
        <v>30</v>
      </c>
      <c r="S1157">
        <v>315</v>
      </c>
      <c r="T1157">
        <v>398</v>
      </c>
      <c r="U1157">
        <v>240</v>
      </c>
      <c r="V1157">
        <v>90</v>
      </c>
      <c r="W1157">
        <v>50</v>
      </c>
    </row>
    <row r="1158" spans="1:23">
      <c r="A1158">
        <v>253.28649583172299</v>
      </c>
      <c r="B1158">
        <v>56.000000000000007</v>
      </c>
      <c r="C1158">
        <v>3.166081197896538</v>
      </c>
      <c r="D1158">
        <v>176.48112</v>
      </c>
      <c r="E1158">
        <v>309.6863070539419</v>
      </c>
      <c r="F1158">
        <v>68.837760000000003</v>
      </c>
      <c r="G1158">
        <v>30.425840000000001</v>
      </c>
      <c r="H1158">
        <v>7</v>
      </c>
      <c r="I1158">
        <v>38</v>
      </c>
      <c r="J1158">
        <v>3</v>
      </c>
      <c r="K1158">
        <v>252</v>
      </c>
      <c r="L1158">
        <v>56</v>
      </c>
      <c r="M1158">
        <v>14</v>
      </c>
      <c r="N1158">
        <v>1171</v>
      </c>
      <c r="O1158">
        <v>0.28000000000000003</v>
      </c>
      <c r="P1158">
        <v>2.33</v>
      </c>
      <c r="Q1158">
        <v>1.4999999999999999E-2</v>
      </c>
      <c r="R1158">
        <v>30</v>
      </c>
      <c r="S1158">
        <v>315</v>
      </c>
      <c r="T1158">
        <v>398</v>
      </c>
      <c r="U1158">
        <v>240</v>
      </c>
      <c r="V1158">
        <v>90</v>
      </c>
      <c r="W1158">
        <v>50</v>
      </c>
    </row>
    <row r="1159" spans="1:23">
      <c r="A1159">
        <v>253.21427346811811</v>
      </c>
      <c r="B1159">
        <v>56</v>
      </c>
      <c r="C1159">
        <v>3.1651784183514762</v>
      </c>
      <c r="D1159">
        <v>245.0736</v>
      </c>
      <c r="E1159">
        <v>309.56739527070607</v>
      </c>
      <c r="F1159">
        <v>50.741999999999997</v>
      </c>
      <c r="G1159">
        <v>30.415679999999998</v>
      </c>
      <c r="H1159">
        <v>182</v>
      </c>
      <c r="I1159">
        <v>38</v>
      </c>
      <c r="J1159">
        <v>2</v>
      </c>
      <c r="K1159">
        <v>162</v>
      </c>
      <c r="L1159">
        <v>56</v>
      </c>
      <c r="M1159">
        <v>7</v>
      </c>
      <c r="N1159">
        <v>1171</v>
      </c>
      <c r="O1159">
        <v>0.28000000000000003</v>
      </c>
      <c r="P1159">
        <v>2.33</v>
      </c>
      <c r="Q1159">
        <v>1.4999999999999999E-2</v>
      </c>
      <c r="R1159">
        <v>30</v>
      </c>
      <c r="S1159">
        <v>315</v>
      </c>
      <c r="T1159">
        <v>398</v>
      </c>
      <c r="U1159">
        <v>240</v>
      </c>
      <c r="V1159">
        <v>90</v>
      </c>
      <c r="W1159">
        <v>50</v>
      </c>
    </row>
    <row r="1160" spans="1:23">
      <c r="A1160">
        <v>253.17666537786019</v>
      </c>
      <c r="B1160">
        <v>56.000000000000007</v>
      </c>
      <c r="C1160">
        <v>3.1647083172232531</v>
      </c>
      <c r="D1160">
        <v>170.28288000000001</v>
      </c>
      <c r="E1160">
        <v>310.50622406639002</v>
      </c>
      <c r="F1160">
        <v>70.38288</v>
      </c>
      <c r="G1160">
        <v>30.422879999999999</v>
      </c>
      <c r="H1160">
        <v>9</v>
      </c>
      <c r="I1160">
        <v>36</v>
      </c>
      <c r="J1160">
        <v>2</v>
      </c>
      <c r="K1160">
        <v>208</v>
      </c>
      <c r="L1160">
        <v>56</v>
      </c>
      <c r="M1160">
        <v>12</v>
      </c>
      <c r="N1160">
        <v>1171</v>
      </c>
      <c r="O1160">
        <v>0.28000000000000003</v>
      </c>
      <c r="P1160">
        <v>2.33</v>
      </c>
      <c r="Q1160">
        <v>1.4999999999999999E-2</v>
      </c>
      <c r="R1160">
        <v>30</v>
      </c>
      <c r="S1160">
        <v>315</v>
      </c>
      <c r="T1160">
        <v>398</v>
      </c>
      <c r="U1160">
        <v>240</v>
      </c>
      <c r="V1160">
        <v>90</v>
      </c>
      <c r="W1160">
        <v>50</v>
      </c>
    </row>
    <row r="1161" spans="1:23">
      <c r="A1161">
        <v>253.15361128866419</v>
      </c>
      <c r="B1161">
        <v>56</v>
      </c>
      <c r="C1161">
        <v>3.1644201411083031</v>
      </c>
      <c r="D1161">
        <v>440.26880000000011</v>
      </c>
      <c r="E1161">
        <v>306.33068471214762</v>
      </c>
      <c r="F1161">
        <v>51.25376</v>
      </c>
      <c r="G1161">
        <v>30.367999999999999</v>
      </c>
      <c r="H1161">
        <v>18</v>
      </c>
      <c r="I1161">
        <v>22</v>
      </c>
      <c r="J1161">
        <v>1</v>
      </c>
      <c r="K1161">
        <v>161</v>
      </c>
      <c r="L1161">
        <v>75</v>
      </c>
      <c r="M1161">
        <v>8</v>
      </c>
      <c r="N1161">
        <v>1171</v>
      </c>
      <c r="O1161">
        <v>0.28000000000000003</v>
      </c>
      <c r="P1161">
        <v>2.33</v>
      </c>
      <c r="Q1161">
        <v>1.4999999999999999E-2</v>
      </c>
      <c r="R1161">
        <v>30</v>
      </c>
      <c r="S1161">
        <v>315</v>
      </c>
      <c r="T1161">
        <v>398</v>
      </c>
      <c r="U1161">
        <v>240</v>
      </c>
      <c r="V1161">
        <v>90</v>
      </c>
      <c r="W1161">
        <v>50</v>
      </c>
    </row>
    <row r="1162" spans="1:23">
      <c r="A1162">
        <v>253.0987156770139</v>
      </c>
      <c r="B1162">
        <v>56.000000000000007</v>
      </c>
      <c r="C1162">
        <v>3.1637339459626741</v>
      </c>
      <c r="D1162">
        <v>456.9344000000001</v>
      </c>
      <c r="E1162">
        <v>298.85657924464812</v>
      </c>
      <c r="F1162">
        <v>52.148480000000013</v>
      </c>
      <c r="G1162">
        <v>30.268160000000002</v>
      </c>
      <c r="H1162">
        <v>14</v>
      </c>
      <c r="I1162">
        <v>20</v>
      </c>
      <c r="J1162">
        <v>1</v>
      </c>
      <c r="K1162">
        <v>161</v>
      </c>
      <c r="L1162">
        <v>77</v>
      </c>
      <c r="M1162">
        <v>8</v>
      </c>
      <c r="N1162">
        <v>1171</v>
      </c>
      <c r="O1162">
        <v>0.28000000000000003</v>
      </c>
      <c r="P1162">
        <v>2.33</v>
      </c>
      <c r="Q1162">
        <v>1.4999999999999999E-2</v>
      </c>
      <c r="R1162">
        <v>30</v>
      </c>
      <c r="S1162">
        <v>315</v>
      </c>
      <c r="T1162">
        <v>398</v>
      </c>
      <c r="U1162">
        <v>240</v>
      </c>
      <c r="V1162">
        <v>90</v>
      </c>
      <c r="W1162">
        <v>50</v>
      </c>
    </row>
    <row r="1163" spans="1:23">
      <c r="A1163">
        <v>253.0593911963777</v>
      </c>
      <c r="B1163">
        <v>56.000000000000007</v>
      </c>
      <c r="C1163">
        <v>3.1632423899547208</v>
      </c>
      <c r="D1163">
        <v>181.44</v>
      </c>
      <c r="E1163">
        <v>305.63349879957332</v>
      </c>
      <c r="F1163">
        <v>70.308000000000007</v>
      </c>
      <c r="G1163">
        <v>30.347999999999999</v>
      </c>
      <c r="H1163">
        <v>9</v>
      </c>
      <c r="I1163">
        <v>36</v>
      </c>
      <c r="J1163">
        <v>2</v>
      </c>
      <c r="K1163">
        <v>238</v>
      </c>
      <c r="L1163">
        <v>60</v>
      </c>
      <c r="M1163">
        <v>1</v>
      </c>
      <c r="N1163">
        <v>1171</v>
      </c>
      <c r="O1163">
        <v>0.28000000000000003</v>
      </c>
      <c r="P1163">
        <v>2.33</v>
      </c>
      <c r="Q1163">
        <v>1.4999999999999999E-2</v>
      </c>
      <c r="R1163">
        <v>30</v>
      </c>
      <c r="S1163">
        <v>315</v>
      </c>
      <c r="T1163">
        <v>398</v>
      </c>
      <c r="U1163">
        <v>240</v>
      </c>
      <c r="V1163">
        <v>90</v>
      </c>
      <c r="W1163">
        <v>50</v>
      </c>
    </row>
    <row r="1164" spans="1:23">
      <c r="A1164">
        <v>252.99851407886641</v>
      </c>
      <c r="B1164">
        <v>56.000000000000007</v>
      </c>
      <c r="C1164">
        <v>3.1624814259858298</v>
      </c>
      <c r="D1164">
        <v>168.19712000000001</v>
      </c>
      <c r="E1164">
        <v>311.85062240663899</v>
      </c>
      <c r="F1164">
        <v>69.609920000000002</v>
      </c>
      <c r="G1164">
        <v>30.418240000000001</v>
      </c>
      <c r="H1164">
        <v>8</v>
      </c>
      <c r="I1164">
        <v>47</v>
      </c>
      <c r="J1164">
        <v>2</v>
      </c>
      <c r="K1164">
        <v>261</v>
      </c>
      <c r="L1164">
        <v>44</v>
      </c>
      <c r="M1164">
        <v>8</v>
      </c>
      <c r="N1164">
        <v>1171</v>
      </c>
      <c r="O1164">
        <v>0.28000000000000003</v>
      </c>
      <c r="P1164">
        <v>2.33</v>
      </c>
      <c r="Q1164">
        <v>1.4999999999999999E-2</v>
      </c>
      <c r="R1164">
        <v>30</v>
      </c>
      <c r="S1164">
        <v>315</v>
      </c>
      <c r="T1164">
        <v>398</v>
      </c>
      <c r="U1164">
        <v>240</v>
      </c>
      <c r="V1164">
        <v>90</v>
      </c>
      <c r="W1164">
        <v>50</v>
      </c>
    </row>
    <row r="1165" spans="1:23">
      <c r="A1165">
        <v>252.9661287015679</v>
      </c>
      <c r="B1165">
        <v>56</v>
      </c>
      <c r="C1165">
        <v>3.1620766087695991</v>
      </c>
      <c r="D1165">
        <v>171.35568000000001</v>
      </c>
      <c r="E1165">
        <v>310.45643153526981</v>
      </c>
      <c r="F1165">
        <v>70.670880000000011</v>
      </c>
      <c r="G1165">
        <v>30.39696</v>
      </c>
      <c r="H1165">
        <v>8</v>
      </c>
      <c r="I1165">
        <v>48</v>
      </c>
      <c r="J1165">
        <v>2</v>
      </c>
      <c r="K1165">
        <v>260</v>
      </c>
      <c r="L1165">
        <v>45</v>
      </c>
      <c r="M1165">
        <v>3</v>
      </c>
      <c r="N1165">
        <v>1171</v>
      </c>
      <c r="O1165">
        <v>0.28000000000000003</v>
      </c>
      <c r="P1165">
        <v>2.33</v>
      </c>
      <c r="Q1165">
        <v>1.4999999999999999E-2</v>
      </c>
      <c r="R1165">
        <v>30</v>
      </c>
      <c r="S1165">
        <v>315</v>
      </c>
      <c r="T1165">
        <v>398</v>
      </c>
      <c r="U1165">
        <v>240</v>
      </c>
      <c r="V1165">
        <v>90</v>
      </c>
      <c r="W1165">
        <v>50</v>
      </c>
    </row>
    <row r="1166" spans="1:23">
      <c r="A1166">
        <v>284.49585596210801</v>
      </c>
      <c r="B1166">
        <v>63</v>
      </c>
      <c r="C1166">
        <v>3.1610650662456452</v>
      </c>
      <c r="D1166">
        <v>125.97463999999999</v>
      </c>
      <c r="E1166">
        <v>311.46887966804979</v>
      </c>
      <c r="F1166">
        <v>57.143540000000009</v>
      </c>
      <c r="G1166">
        <v>34.199839999999988</v>
      </c>
      <c r="H1166">
        <v>43</v>
      </c>
      <c r="I1166">
        <v>39</v>
      </c>
      <c r="J1166">
        <v>3</v>
      </c>
      <c r="K1166">
        <v>62</v>
      </c>
      <c r="L1166">
        <v>53</v>
      </c>
      <c r="M1166">
        <v>14</v>
      </c>
      <c r="N1166">
        <v>1171</v>
      </c>
      <c r="O1166">
        <v>0.28000000000000003</v>
      </c>
      <c r="P1166">
        <v>2.33</v>
      </c>
      <c r="Q1166">
        <v>1.4999999999999999E-2</v>
      </c>
      <c r="R1166">
        <v>30</v>
      </c>
      <c r="S1166">
        <v>315</v>
      </c>
      <c r="T1166">
        <v>398</v>
      </c>
      <c r="U1166">
        <v>240</v>
      </c>
      <c r="V1166">
        <v>90</v>
      </c>
      <c r="W1166">
        <v>50</v>
      </c>
    </row>
    <row r="1167" spans="1:23">
      <c r="A1167">
        <v>252.68057755417911</v>
      </c>
      <c r="B1167">
        <v>56</v>
      </c>
      <c r="C1167">
        <v>3.1585072194272392</v>
      </c>
      <c r="D1167">
        <v>167.12974</v>
      </c>
      <c r="E1167">
        <v>311.66804979253112</v>
      </c>
      <c r="F1167">
        <v>69.449740000000006</v>
      </c>
      <c r="G1167">
        <v>30.377739999999999</v>
      </c>
      <c r="H1167">
        <v>6</v>
      </c>
      <c r="I1167">
        <v>44</v>
      </c>
      <c r="J1167">
        <v>3</v>
      </c>
      <c r="K1167">
        <v>266</v>
      </c>
      <c r="L1167">
        <v>49</v>
      </c>
      <c r="M1167">
        <v>13</v>
      </c>
      <c r="N1167">
        <v>1171</v>
      </c>
      <c r="O1167">
        <v>0.28000000000000003</v>
      </c>
      <c r="P1167">
        <v>2.33</v>
      </c>
      <c r="Q1167">
        <v>1.4999999999999999E-2</v>
      </c>
      <c r="R1167">
        <v>30</v>
      </c>
      <c r="S1167">
        <v>315</v>
      </c>
      <c r="T1167">
        <v>398</v>
      </c>
      <c r="U1167">
        <v>240</v>
      </c>
      <c r="V1167">
        <v>90</v>
      </c>
      <c r="W1167">
        <v>50</v>
      </c>
    </row>
    <row r="1168" spans="1:23">
      <c r="A1168">
        <v>284.21938864469348</v>
      </c>
      <c r="B1168">
        <v>63</v>
      </c>
      <c r="C1168">
        <v>3.157993207163261</v>
      </c>
      <c r="D1168">
        <v>91.242000000000004</v>
      </c>
      <c r="E1168">
        <v>312.99585062240658</v>
      </c>
      <c r="F1168">
        <v>57.276000000000003</v>
      </c>
      <c r="G1168">
        <v>34.188000000000002</v>
      </c>
      <c r="H1168">
        <v>55</v>
      </c>
      <c r="I1168">
        <v>42</v>
      </c>
      <c r="J1168">
        <v>6</v>
      </c>
      <c r="K1168">
        <v>188</v>
      </c>
      <c r="L1168">
        <v>49</v>
      </c>
      <c r="M1168">
        <v>12</v>
      </c>
      <c r="N1168">
        <v>1171</v>
      </c>
      <c r="O1168">
        <v>0.28000000000000003</v>
      </c>
      <c r="P1168">
        <v>2.33</v>
      </c>
      <c r="Q1168">
        <v>1.4999999999999999E-2</v>
      </c>
      <c r="R1168">
        <v>30</v>
      </c>
      <c r="S1168">
        <v>315</v>
      </c>
      <c r="T1168">
        <v>398</v>
      </c>
      <c r="U1168">
        <v>240</v>
      </c>
      <c r="V1168">
        <v>90</v>
      </c>
      <c r="W1168">
        <v>50</v>
      </c>
    </row>
    <row r="1169" spans="1:23">
      <c r="A1169">
        <v>309.42221075928978</v>
      </c>
      <c r="B1169">
        <v>68.600000000000023</v>
      </c>
      <c r="C1169">
        <v>3.1573694975437729</v>
      </c>
      <c r="D1169">
        <v>227.91167999999999</v>
      </c>
      <c r="E1169">
        <v>307.62133353516839</v>
      </c>
      <c r="F1169">
        <v>87.526080000000007</v>
      </c>
      <c r="G1169">
        <v>37.137600000000013</v>
      </c>
      <c r="H1169">
        <v>8</v>
      </c>
      <c r="I1169">
        <v>42</v>
      </c>
      <c r="J1169">
        <v>3</v>
      </c>
      <c r="K1169">
        <v>325</v>
      </c>
      <c r="L1169">
        <v>52</v>
      </c>
      <c r="M1169">
        <v>11</v>
      </c>
      <c r="N1169">
        <v>1171</v>
      </c>
      <c r="O1169">
        <v>0.28000000000000003</v>
      </c>
      <c r="P1169">
        <v>2.33</v>
      </c>
      <c r="Q1169">
        <v>1.4999999999999999E-2</v>
      </c>
      <c r="R1169">
        <v>30</v>
      </c>
      <c r="S1169">
        <v>315</v>
      </c>
      <c r="T1169">
        <v>398</v>
      </c>
      <c r="U1169">
        <v>240</v>
      </c>
      <c r="V1169">
        <v>90</v>
      </c>
      <c r="W1169">
        <v>50</v>
      </c>
    </row>
    <row r="1170" spans="1:23">
      <c r="A1170">
        <v>284.02562728131051</v>
      </c>
      <c r="B1170">
        <v>63</v>
      </c>
      <c r="C1170">
        <v>3.155840303125673</v>
      </c>
      <c r="D1170">
        <v>101.8314</v>
      </c>
      <c r="E1170">
        <v>312.98921161825717</v>
      </c>
      <c r="F1170">
        <v>57.289199999999987</v>
      </c>
      <c r="G1170">
        <v>34.1646</v>
      </c>
      <c r="H1170">
        <v>36</v>
      </c>
      <c r="I1170">
        <v>41</v>
      </c>
      <c r="J1170">
        <v>4</v>
      </c>
      <c r="K1170">
        <v>176</v>
      </c>
      <c r="L1170">
        <v>49</v>
      </c>
      <c r="M1170">
        <v>2</v>
      </c>
      <c r="N1170">
        <v>1171</v>
      </c>
      <c r="O1170">
        <v>0.28000000000000003</v>
      </c>
      <c r="P1170">
        <v>2.33</v>
      </c>
      <c r="Q1170">
        <v>1.4999999999999999E-2</v>
      </c>
      <c r="R1170">
        <v>30</v>
      </c>
      <c r="S1170">
        <v>315</v>
      </c>
      <c r="T1170">
        <v>398</v>
      </c>
      <c r="U1170">
        <v>240</v>
      </c>
      <c r="V1170">
        <v>90</v>
      </c>
      <c r="W1170">
        <v>50</v>
      </c>
    </row>
    <row r="1171" spans="1:23">
      <c r="A1171">
        <v>284.01908374838331</v>
      </c>
      <c r="B1171">
        <v>63.000000000000007</v>
      </c>
      <c r="C1171">
        <v>3.155767597204258</v>
      </c>
      <c r="D1171">
        <v>125.8296</v>
      </c>
      <c r="E1171">
        <v>305.20331950207469</v>
      </c>
      <c r="F1171">
        <v>56.998500000000007</v>
      </c>
      <c r="G1171">
        <v>34.0548</v>
      </c>
      <c r="H1171">
        <v>33</v>
      </c>
      <c r="I1171">
        <v>39</v>
      </c>
      <c r="J1171">
        <v>3</v>
      </c>
      <c r="K1171">
        <v>203</v>
      </c>
      <c r="L1171">
        <v>55</v>
      </c>
      <c r="M1171">
        <v>13</v>
      </c>
      <c r="N1171">
        <v>1171</v>
      </c>
      <c r="O1171">
        <v>0.28000000000000003</v>
      </c>
      <c r="P1171">
        <v>2.33</v>
      </c>
      <c r="Q1171">
        <v>1.4999999999999999E-2</v>
      </c>
      <c r="R1171">
        <v>30</v>
      </c>
      <c r="S1171">
        <v>315</v>
      </c>
      <c r="T1171">
        <v>398</v>
      </c>
      <c r="U1171">
        <v>240</v>
      </c>
      <c r="V1171">
        <v>90</v>
      </c>
      <c r="W1171">
        <v>50</v>
      </c>
    </row>
    <row r="1172" spans="1:23">
      <c r="A1172">
        <v>284.01908374838331</v>
      </c>
      <c r="B1172">
        <v>63.000000000000007</v>
      </c>
      <c r="C1172">
        <v>3.155767597204258</v>
      </c>
      <c r="D1172">
        <v>125.8296</v>
      </c>
      <c r="E1172">
        <v>305.20331950207469</v>
      </c>
      <c r="F1172">
        <v>56.998500000000007</v>
      </c>
      <c r="G1172">
        <v>34.0548</v>
      </c>
      <c r="H1172">
        <v>332</v>
      </c>
      <c r="I1172">
        <v>39</v>
      </c>
      <c r="J1172">
        <v>3</v>
      </c>
      <c r="K1172">
        <v>203</v>
      </c>
      <c r="L1172">
        <v>55</v>
      </c>
      <c r="M1172">
        <v>13</v>
      </c>
      <c r="N1172">
        <v>1171</v>
      </c>
      <c r="O1172">
        <v>0.28000000000000003</v>
      </c>
      <c r="P1172">
        <v>2.33</v>
      </c>
      <c r="Q1172">
        <v>1.4999999999999999E-2</v>
      </c>
      <c r="R1172">
        <v>30</v>
      </c>
      <c r="S1172">
        <v>315</v>
      </c>
      <c r="T1172">
        <v>398</v>
      </c>
      <c r="U1172">
        <v>240</v>
      </c>
      <c r="V1172">
        <v>90</v>
      </c>
      <c r="W1172">
        <v>50</v>
      </c>
    </row>
    <row r="1173" spans="1:23">
      <c r="A1173">
        <v>252.38426653444699</v>
      </c>
      <c r="B1173">
        <v>56</v>
      </c>
      <c r="C1173">
        <v>3.1548033316805881</v>
      </c>
      <c r="D1173">
        <v>106.69838</v>
      </c>
      <c r="E1173">
        <v>312.03319502074692</v>
      </c>
      <c r="F1173">
        <v>68.403379999999999</v>
      </c>
      <c r="G1173">
        <v>30.34666</v>
      </c>
      <c r="H1173">
        <v>52</v>
      </c>
      <c r="I1173">
        <v>45</v>
      </c>
      <c r="J1173">
        <v>5</v>
      </c>
      <c r="K1173">
        <v>270</v>
      </c>
      <c r="L1173">
        <v>47</v>
      </c>
      <c r="M1173">
        <v>14</v>
      </c>
      <c r="N1173">
        <v>1171</v>
      </c>
      <c r="O1173">
        <v>0.28000000000000003</v>
      </c>
      <c r="P1173">
        <v>2.33</v>
      </c>
      <c r="Q1173">
        <v>1.4999999999999999E-2</v>
      </c>
      <c r="R1173">
        <v>30</v>
      </c>
      <c r="S1173">
        <v>315</v>
      </c>
      <c r="T1173">
        <v>398</v>
      </c>
      <c r="U1173">
        <v>240</v>
      </c>
      <c r="V1173">
        <v>90</v>
      </c>
      <c r="W1173">
        <v>50</v>
      </c>
    </row>
    <row r="1174" spans="1:23">
      <c r="A1174">
        <v>283.90862583952872</v>
      </c>
      <c r="B1174">
        <v>63.000000000000007</v>
      </c>
      <c r="C1174">
        <v>3.154540287105875</v>
      </c>
      <c r="D1174">
        <v>136.16370000000001</v>
      </c>
      <c r="E1174">
        <v>311.70124481327798</v>
      </c>
      <c r="F1174">
        <v>56.610000000000007</v>
      </c>
      <c r="G1174">
        <v>34.1325</v>
      </c>
      <c r="H1174">
        <v>43</v>
      </c>
      <c r="I1174">
        <v>39</v>
      </c>
      <c r="J1174">
        <v>3</v>
      </c>
      <c r="K1174">
        <v>278</v>
      </c>
      <c r="L1174">
        <v>48</v>
      </c>
      <c r="M1174">
        <v>5</v>
      </c>
      <c r="N1174">
        <v>1171</v>
      </c>
      <c r="O1174">
        <v>0.28000000000000003</v>
      </c>
      <c r="P1174">
        <v>2.33</v>
      </c>
      <c r="Q1174">
        <v>1.4999999999999999E-2</v>
      </c>
      <c r="R1174">
        <v>30</v>
      </c>
      <c r="S1174">
        <v>315</v>
      </c>
      <c r="T1174">
        <v>398</v>
      </c>
      <c r="U1174">
        <v>240</v>
      </c>
      <c r="V1174">
        <v>90</v>
      </c>
      <c r="W1174">
        <v>50</v>
      </c>
    </row>
    <row r="1175" spans="1:23">
      <c r="A1175">
        <v>252.33317640577519</v>
      </c>
      <c r="B1175">
        <v>56</v>
      </c>
      <c r="C1175">
        <v>3.154164705072191</v>
      </c>
      <c r="D1175">
        <v>112.02</v>
      </c>
      <c r="E1175">
        <v>310.70539419087129</v>
      </c>
      <c r="F1175">
        <v>71.171999999999997</v>
      </c>
      <c r="G1175">
        <v>30.324000000000002</v>
      </c>
      <c r="H1175">
        <v>52</v>
      </c>
      <c r="I1175">
        <v>48</v>
      </c>
      <c r="J1175">
        <v>5</v>
      </c>
      <c r="K1175">
        <v>136</v>
      </c>
      <c r="L1175">
        <v>50</v>
      </c>
      <c r="M1175">
        <v>3</v>
      </c>
      <c r="N1175">
        <v>1171</v>
      </c>
      <c r="O1175">
        <v>0.28000000000000003</v>
      </c>
      <c r="P1175">
        <v>2.33</v>
      </c>
      <c r="Q1175">
        <v>1.4999999999999999E-2</v>
      </c>
      <c r="R1175">
        <v>30</v>
      </c>
      <c r="S1175">
        <v>315</v>
      </c>
      <c r="T1175">
        <v>398</v>
      </c>
      <c r="U1175">
        <v>240</v>
      </c>
      <c r="V1175">
        <v>90</v>
      </c>
      <c r="W1175">
        <v>50</v>
      </c>
    </row>
    <row r="1176" spans="1:23">
      <c r="A1176">
        <v>252.26394006304159</v>
      </c>
      <c r="B1176">
        <v>56.000000000000007</v>
      </c>
      <c r="C1176">
        <v>3.1532992507880202</v>
      </c>
      <c r="D1176">
        <v>454.15679999999998</v>
      </c>
      <c r="E1176">
        <v>306.31813078013619</v>
      </c>
      <c r="F1176">
        <v>51.999360000000003</v>
      </c>
      <c r="G1176">
        <v>30.261119999999998</v>
      </c>
      <c r="H1176">
        <v>15</v>
      </c>
      <c r="I1176">
        <v>30</v>
      </c>
      <c r="J1176">
        <v>1</v>
      </c>
      <c r="K1176">
        <v>161</v>
      </c>
      <c r="L1176">
        <v>68</v>
      </c>
      <c r="M1176">
        <v>9</v>
      </c>
      <c r="N1176">
        <v>1171</v>
      </c>
      <c r="O1176">
        <v>0.28000000000000003</v>
      </c>
      <c r="P1176">
        <v>2.33</v>
      </c>
      <c r="Q1176">
        <v>1.4999999999999999E-2</v>
      </c>
      <c r="R1176">
        <v>30</v>
      </c>
      <c r="S1176">
        <v>315</v>
      </c>
      <c r="T1176">
        <v>398</v>
      </c>
      <c r="U1176">
        <v>240</v>
      </c>
      <c r="V1176">
        <v>90</v>
      </c>
      <c r="W1176">
        <v>50</v>
      </c>
    </row>
    <row r="1177" spans="1:23">
      <c r="A1177">
        <v>252.2622445063185</v>
      </c>
      <c r="B1177">
        <v>56.000000000000007</v>
      </c>
      <c r="C1177">
        <v>3.1532780563289808</v>
      </c>
      <c r="D1177">
        <v>409.9008</v>
      </c>
      <c r="E1177">
        <v>307.91701244813282</v>
      </c>
      <c r="F1177">
        <v>70.240800000000007</v>
      </c>
      <c r="G1177">
        <v>30.280799999999999</v>
      </c>
      <c r="H1177">
        <v>2</v>
      </c>
      <c r="I1177">
        <v>45</v>
      </c>
      <c r="J1177">
        <v>4</v>
      </c>
      <c r="K1177">
        <v>98</v>
      </c>
      <c r="L1177">
        <v>48</v>
      </c>
      <c r="M1177">
        <v>4</v>
      </c>
      <c r="N1177">
        <v>1171</v>
      </c>
      <c r="O1177">
        <v>0.28000000000000003</v>
      </c>
      <c r="P1177">
        <v>2.33</v>
      </c>
      <c r="Q1177">
        <v>1.4999999999999999E-2</v>
      </c>
      <c r="R1177">
        <v>30</v>
      </c>
      <c r="S1177">
        <v>315</v>
      </c>
      <c r="T1177">
        <v>398</v>
      </c>
      <c r="U1177">
        <v>240</v>
      </c>
      <c r="V1177">
        <v>90</v>
      </c>
      <c r="W1177">
        <v>50</v>
      </c>
    </row>
    <row r="1178" spans="1:23">
      <c r="A1178">
        <v>283.62546039222048</v>
      </c>
      <c r="B1178">
        <v>63</v>
      </c>
      <c r="C1178">
        <v>3.1513940043580062</v>
      </c>
      <c r="D1178">
        <v>134.90799999999999</v>
      </c>
      <c r="E1178">
        <v>311.0820995209001</v>
      </c>
      <c r="F1178">
        <v>56.080199999999998</v>
      </c>
      <c r="G1178">
        <v>34.089799999999997</v>
      </c>
      <c r="H1178">
        <v>43</v>
      </c>
      <c r="I1178">
        <v>59</v>
      </c>
      <c r="J1178">
        <v>2</v>
      </c>
      <c r="K1178">
        <v>47</v>
      </c>
      <c r="L1178">
        <v>30</v>
      </c>
      <c r="M1178">
        <v>2</v>
      </c>
      <c r="N1178">
        <v>1171</v>
      </c>
      <c r="O1178">
        <v>0.28000000000000003</v>
      </c>
      <c r="P1178">
        <v>2.33</v>
      </c>
      <c r="Q1178">
        <v>1.4999999999999999E-2</v>
      </c>
      <c r="R1178">
        <v>30</v>
      </c>
      <c r="S1178">
        <v>315</v>
      </c>
      <c r="T1178">
        <v>398</v>
      </c>
      <c r="U1178">
        <v>240</v>
      </c>
      <c r="V1178">
        <v>90</v>
      </c>
      <c r="W1178">
        <v>50</v>
      </c>
    </row>
    <row r="1179" spans="1:23">
      <c r="A1179">
        <v>283.57140405824248</v>
      </c>
      <c r="B1179">
        <v>63</v>
      </c>
      <c r="C1179">
        <v>3.1507933784249169</v>
      </c>
      <c r="D1179">
        <v>408.62152500000002</v>
      </c>
      <c r="E1179">
        <v>306.80663900414942</v>
      </c>
      <c r="F1179">
        <v>60.22157</v>
      </c>
      <c r="G1179">
        <v>34.023535000000003</v>
      </c>
      <c r="H1179">
        <v>142</v>
      </c>
      <c r="I1179">
        <v>47</v>
      </c>
      <c r="J1179">
        <v>23</v>
      </c>
      <c r="K1179">
        <v>188</v>
      </c>
      <c r="L1179">
        <v>47</v>
      </c>
      <c r="M1179">
        <v>9</v>
      </c>
      <c r="N1179">
        <v>1171</v>
      </c>
      <c r="O1179">
        <v>0.28000000000000003</v>
      </c>
      <c r="P1179">
        <v>2.33</v>
      </c>
      <c r="Q1179">
        <v>1.4999999999999999E-2</v>
      </c>
      <c r="R1179">
        <v>30</v>
      </c>
      <c r="S1179">
        <v>315</v>
      </c>
      <c r="T1179">
        <v>398</v>
      </c>
      <c r="U1179">
        <v>240</v>
      </c>
      <c r="V1179">
        <v>90</v>
      </c>
      <c r="W1179">
        <v>50</v>
      </c>
    </row>
    <row r="1180" spans="1:23">
      <c r="A1180">
        <v>251.9774227238558</v>
      </c>
      <c r="B1180">
        <v>56</v>
      </c>
      <c r="C1180">
        <v>3.1497177840481969</v>
      </c>
      <c r="D1180">
        <v>459.98079999999999</v>
      </c>
      <c r="E1180">
        <v>306.25132027202011</v>
      </c>
      <c r="F1180">
        <v>51.25376</v>
      </c>
      <c r="G1180">
        <v>30.225919999999999</v>
      </c>
      <c r="H1180">
        <v>46</v>
      </c>
      <c r="I1180">
        <v>22</v>
      </c>
      <c r="J1180">
        <v>1</v>
      </c>
      <c r="K1180">
        <v>161</v>
      </c>
      <c r="L1180">
        <v>74</v>
      </c>
      <c r="M1180">
        <v>8</v>
      </c>
      <c r="N1180">
        <v>1171</v>
      </c>
      <c r="O1180">
        <v>0.28000000000000003</v>
      </c>
      <c r="P1180">
        <v>2.33</v>
      </c>
      <c r="Q1180">
        <v>1.4999999999999999E-2</v>
      </c>
      <c r="R1180">
        <v>30</v>
      </c>
      <c r="S1180">
        <v>315</v>
      </c>
      <c r="T1180">
        <v>398</v>
      </c>
      <c r="U1180">
        <v>240</v>
      </c>
      <c r="V1180">
        <v>90</v>
      </c>
      <c r="W1180">
        <v>50</v>
      </c>
    </row>
    <row r="1181" spans="1:23">
      <c r="A1181">
        <v>251.96295167003771</v>
      </c>
      <c r="B1181">
        <v>56.000000000000007</v>
      </c>
      <c r="C1181">
        <v>3.149536895875471</v>
      </c>
      <c r="D1181">
        <v>105.1728</v>
      </c>
      <c r="E1181">
        <v>311.13140878843501</v>
      </c>
      <c r="F1181">
        <v>51.559800000000003</v>
      </c>
      <c r="G1181">
        <v>30.284800000000001</v>
      </c>
      <c r="H1181">
        <v>15</v>
      </c>
      <c r="I1181">
        <v>30</v>
      </c>
      <c r="J1181">
        <v>1</v>
      </c>
      <c r="K1181">
        <v>7</v>
      </c>
      <c r="L1181">
        <v>64</v>
      </c>
      <c r="M1181">
        <v>1</v>
      </c>
      <c r="N1181">
        <v>1171</v>
      </c>
      <c r="O1181">
        <v>0.28000000000000003</v>
      </c>
      <c r="P1181">
        <v>2.33</v>
      </c>
      <c r="Q1181">
        <v>1.4999999999999999E-2</v>
      </c>
      <c r="R1181">
        <v>30</v>
      </c>
      <c r="S1181">
        <v>315</v>
      </c>
      <c r="T1181">
        <v>398</v>
      </c>
      <c r="U1181">
        <v>240</v>
      </c>
      <c r="V1181">
        <v>90</v>
      </c>
      <c r="W1181">
        <v>50</v>
      </c>
    </row>
    <row r="1182" spans="1:23">
      <c r="A1182">
        <v>251.89472705423401</v>
      </c>
      <c r="B1182">
        <v>56.000000000000007</v>
      </c>
      <c r="C1182">
        <v>3.1486840881779248</v>
      </c>
      <c r="D1182">
        <v>106.76479999999999</v>
      </c>
      <c r="E1182">
        <v>308.89269159387561</v>
      </c>
      <c r="F1182">
        <v>52.004800000000003</v>
      </c>
      <c r="G1182">
        <v>30.248799999999999</v>
      </c>
      <c r="H1182">
        <v>31</v>
      </c>
      <c r="I1182">
        <v>22</v>
      </c>
      <c r="J1182">
        <v>1</v>
      </c>
      <c r="K1182">
        <v>6</v>
      </c>
      <c r="L1182">
        <v>75</v>
      </c>
      <c r="M1182">
        <v>1</v>
      </c>
      <c r="N1182">
        <v>1171</v>
      </c>
      <c r="O1182">
        <v>0.28000000000000003</v>
      </c>
      <c r="P1182">
        <v>2.33</v>
      </c>
      <c r="Q1182">
        <v>1.4999999999999999E-2</v>
      </c>
      <c r="R1182">
        <v>30</v>
      </c>
      <c r="S1182">
        <v>315</v>
      </c>
      <c r="T1182">
        <v>398</v>
      </c>
      <c r="U1182">
        <v>240</v>
      </c>
      <c r="V1182">
        <v>90</v>
      </c>
      <c r="W1182">
        <v>50</v>
      </c>
    </row>
    <row r="1183" spans="1:23">
      <c r="A1183">
        <v>251.56334986250809</v>
      </c>
      <c r="B1183">
        <v>56</v>
      </c>
      <c r="C1183">
        <v>3.144541873281351</v>
      </c>
      <c r="D1183">
        <v>177.03720000000001</v>
      </c>
      <c r="E1183">
        <v>311.68218047437642</v>
      </c>
      <c r="F1183">
        <v>69.093600000000009</v>
      </c>
      <c r="G1183">
        <v>30.243600000000001</v>
      </c>
      <c r="H1183">
        <v>9</v>
      </c>
      <c r="I1183">
        <v>35</v>
      </c>
      <c r="J1183">
        <v>2</v>
      </c>
      <c r="K1183">
        <v>313</v>
      </c>
      <c r="L1183">
        <v>57</v>
      </c>
      <c r="M1183">
        <v>13</v>
      </c>
      <c r="N1183">
        <v>1171</v>
      </c>
      <c r="O1183">
        <v>0.28000000000000003</v>
      </c>
      <c r="P1183">
        <v>2.33</v>
      </c>
      <c r="Q1183">
        <v>1.4999999999999999E-2</v>
      </c>
      <c r="R1183">
        <v>30</v>
      </c>
      <c r="S1183">
        <v>315</v>
      </c>
      <c r="T1183">
        <v>398</v>
      </c>
      <c r="U1183">
        <v>240</v>
      </c>
      <c r="V1183">
        <v>90</v>
      </c>
      <c r="W1183">
        <v>50</v>
      </c>
    </row>
    <row r="1184" spans="1:23">
      <c r="A1184">
        <v>455.34549591097033</v>
      </c>
      <c r="B1184">
        <v>101.3814432989691</v>
      </c>
      <c r="C1184">
        <v>3.1439860862675291</v>
      </c>
      <c r="D1184">
        <v>145.92987600000001</v>
      </c>
      <c r="E1184">
        <v>311.22584634410271</v>
      </c>
      <c r="F1184">
        <v>53.343424400000004</v>
      </c>
      <c r="G1184">
        <v>54.732576000000002</v>
      </c>
      <c r="H1184">
        <v>165</v>
      </c>
      <c r="I1184">
        <v>58</v>
      </c>
      <c r="J1184">
        <v>42</v>
      </c>
      <c r="K1184">
        <v>79</v>
      </c>
      <c r="L1184">
        <v>34</v>
      </c>
      <c r="M1184">
        <v>8</v>
      </c>
      <c r="N1184">
        <v>1171</v>
      </c>
      <c r="O1184">
        <v>0.28000000000000003</v>
      </c>
      <c r="P1184">
        <v>2.33</v>
      </c>
      <c r="Q1184">
        <v>1.4999999999999999E-2</v>
      </c>
      <c r="R1184">
        <v>30</v>
      </c>
      <c r="S1184">
        <v>315</v>
      </c>
      <c r="T1184">
        <v>398</v>
      </c>
      <c r="U1184">
        <v>240</v>
      </c>
      <c r="V1184">
        <v>90</v>
      </c>
      <c r="W1184">
        <v>50</v>
      </c>
    </row>
    <row r="1185" spans="1:23">
      <c r="A1185">
        <v>455.30623842401121</v>
      </c>
      <c r="B1185">
        <v>101.3814432989691</v>
      </c>
      <c r="C1185">
        <v>3.1437150283699782</v>
      </c>
      <c r="D1185">
        <v>145.92987600000001</v>
      </c>
      <c r="E1185">
        <v>311.43607976503318</v>
      </c>
      <c r="F1185">
        <v>53.343424400000004</v>
      </c>
      <c r="G1185">
        <v>54.732576000000002</v>
      </c>
      <c r="H1185">
        <v>165</v>
      </c>
      <c r="I1185">
        <v>58</v>
      </c>
      <c r="J1185">
        <v>42</v>
      </c>
      <c r="K1185">
        <v>78</v>
      </c>
      <c r="L1185">
        <v>34</v>
      </c>
      <c r="M1185">
        <v>8</v>
      </c>
      <c r="N1185">
        <v>1171</v>
      </c>
      <c r="O1185">
        <v>0.28000000000000003</v>
      </c>
      <c r="P1185">
        <v>2.33</v>
      </c>
      <c r="Q1185">
        <v>1.4999999999999999E-2</v>
      </c>
      <c r="R1185">
        <v>30</v>
      </c>
      <c r="S1185">
        <v>315</v>
      </c>
      <c r="T1185">
        <v>398</v>
      </c>
      <c r="U1185">
        <v>240</v>
      </c>
      <c r="V1185">
        <v>90</v>
      </c>
      <c r="W1185">
        <v>50</v>
      </c>
    </row>
    <row r="1186" spans="1:23">
      <c r="A1186">
        <v>251.36038175406429</v>
      </c>
      <c r="B1186">
        <v>56</v>
      </c>
      <c r="C1186">
        <v>3.1420047719258042</v>
      </c>
      <c r="D1186">
        <v>102.72</v>
      </c>
      <c r="E1186">
        <v>310.13282240268012</v>
      </c>
      <c r="F1186">
        <v>50.92</v>
      </c>
      <c r="G1186">
        <v>30.2</v>
      </c>
      <c r="H1186">
        <v>120</v>
      </c>
      <c r="I1186">
        <v>62</v>
      </c>
      <c r="J1186">
        <v>1</v>
      </c>
      <c r="K1186">
        <v>6</v>
      </c>
      <c r="L1186">
        <v>35</v>
      </c>
      <c r="M1186">
        <v>2</v>
      </c>
      <c r="N1186">
        <v>1171</v>
      </c>
      <c r="O1186">
        <v>0.28000000000000003</v>
      </c>
      <c r="P1186">
        <v>2.33</v>
      </c>
      <c r="Q1186">
        <v>1.4999999999999999E-2</v>
      </c>
      <c r="R1186">
        <v>30</v>
      </c>
      <c r="S1186">
        <v>315</v>
      </c>
      <c r="T1186">
        <v>398</v>
      </c>
      <c r="U1186">
        <v>240</v>
      </c>
      <c r="V1186">
        <v>90</v>
      </c>
      <c r="W1186">
        <v>50</v>
      </c>
    </row>
    <row r="1187" spans="1:23">
      <c r="A1187">
        <v>282.51022099280482</v>
      </c>
      <c r="B1187">
        <v>63</v>
      </c>
      <c r="C1187">
        <v>3.139002455475608</v>
      </c>
      <c r="D1187">
        <v>134.15459999999999</v>
      </c>
      <c r="E1187">
        <v>311.28630705394193</v>
      </c>
      <c r="F1187">
        <v>55.899600000000007</v>
      </c>
      <c r="G1187">
        <v>33.958599999999997</v>
      </c>
      <c r="H1187">
        <v>33</v>
      </c>
      <c r="I1187">
        <v>38</v>
      </c>
      <c r="J1187">
        <v>3</v>
      </c>
      <c r="K1187">
        <v>250</v>
      </c>
      <c r="L1187">
        <v>56</v>
      </c>
      <c r="M1187">
        <v>14</v>
      </c>
      <c r="N1187">
        <v>1171</v>
      </c>
      <c r="O1187">
        <v>0.28000000000000003</v>
      </c>
      <c r="P1187">
        <v>2.33</v>
      </c>
      <c r="Q1187">
        <v>1.4999999999999999E-2</v>
      </c>
      <c r="R1187">
        <v>30</v>
      </c>
      <c r="S1187">
        <v>315</v>
      </c>
      <c r="T1187">
        <v>398</v>
      </c>
      <c r="U1187">
        <v>240</v>
      </c>
      <c r="V1187">
        <v>90</v>
      </c>
      <c r="W1187">
        <v>50</v>
      </c>
    </row>
    <row r="1188" spans="1:23">
      <c r="A1188">
        <v>282.51022099280482</v>
      </c>
      <c r="B1188">
        <v>63</v>
      </c>
      <c r="C1188">
        <v>3.139002455475608</v>
      </c>
      <c r="D1188">
        <v>134.15459999999999</v>
      </c>
      <c r="E1188">
        <v>311.28630705394193</v>
      </c>
      <c r="F1188">
        <v>55.899600000000007</v>
      </c>
      <c r="G1188">
        <v>33.958599999999997</v>
      </c>
      <c r="H1188">
        <v>33</v>
      </c>
      <c r="I1188">
        <v>38</v>
      </c>
      <c r="J1188">
        <v>3</v>
      </c>
      <c r="K1188">
        <v>251</v>
      </c>
      <c r="L1188">
        <v>56</v>
      </c>
      <c r="M1188">
        <v>14</v>
      </c>
      <c r="N1188">
        <v>1171</v>
      </c>
      <c r="O1188">
        <v>0.28000000000000003</v>
      </c>
      <c r="P1188">
        <v>2.33</v>
      </c>
      <c r="Q1188">
        <v>1.4999999999999999E-2</v>
      </c>
      <c r="R1188">
        <v>30</v>
      </c>
      <c r="S1188">
        <v>315</v>
      </c>
      <c r="T1188">
        <v>398</v>
      </c>
      <c r="U1188">
        <v>240</v>
      </c>
      <c r="V1188">
        <v>90</v>
      </c>
      <c r="W1188">
        <v>50</v>
      </c>
    </row>
    <row r="1189" spans="1:23">
      <c r="A1189">
        <v>282.51022099280482</v>
      </c>
      <c r="B1189">
        <v>63</v>
      </c>
      <c r="C1189">
        <v>3.139002455475608</v>
      </c>
      <c r="D1189">
        <v>134.15459999999999</v>
      </c>
      <c r="E1189">
        <v>311.28630705394193</v>
      </c>
      <c r="F1189">
        <v>55.899600000000007</v>
      </c>
      <c r="G1189">
        <v>33.958599999999997</v>
      </c>
      <c r="H1189">
        <v>332</v>
      </c>
      <c r="I1189">
        <v>38</v>
      </c>
      <c r="J1189">
        <v>3</v>
      </c>
      <c r="K1189">
        <v>250</v>
      </c>
      <c r="L1189">
        <v>56</v>
      </c>
      <c r="M1189">
        <v>14</v>
      </c>
      <c r="N1189">
        <v>1171</v>
      </c>
      <c r="O1189">
        <v>0.28000000000000003</v>
      </c>
      <c r="P1189">
        <v>2.33</v>
      </c>
      <c r="Q1189">
        <v>1.4999999999999999E-2</v>
      </c>
      <c r="R1189">
        <v>30</v>
      </c>
      <c r="S1189">
        <v>315</v>
      </c>
      <c r="T1189">
        <v>398</v>
      </c>
      <c r="U1189">
        <v>240</v>
      </c>
      <c r="V1189">
        <v>90</v>
      </c>
      <c r="W1189">
        <v>50</v>
      </c>
    </row>
    <row r="1190" spans="1:23">
      <c r="A1190">
        <v>282.51022099280482</v>
      </c>
      <c r="B1190">
        <v>63</v>
      </c>
      <c r="C1190">
        <v>3.139002455475608</v>
      </c>
      <c r="D1190">
        <v>134.15459999999999</v>
      </c>
      <c r="E1190">
        <v>311.28630705394193</v>
      </c>
      <c r="F1190">
        <v>55.899600000000007</v>
      </c>
      <c r="G1190">
        <v>33.958599999999997</v>
      </c>
      <c r="H1190">
        <v>332</v>
      </c>
      <c r="I1190">
        <v>38</v>
      </c>
      <c r="J1190">
        <v>3</v>
      </c>
      <c r="K1190">
        <v>251</v>
      </c>
      <c r="L1190">
        <v>56</v>
      </c>
      <c r="M1190">
        <v>14</v>
      </c>
      <c r="N1190">
        <v>1171</v>
      </c>
      <c r="O1190">
        <v>0.28000000000000003</v>
      </c>
      <c r="P1190">
        <v>2.33</v>
      </c>
      <c r="Q1190">
        <v>1.4999999999999999E-2</v>
      </c>
      <c r="R1190">
        <v>30</v>
      </c>
      <c r="S1190">
        <v>315</v>
      </c>
      <c r="T1190">
        <v>398</v>
      </c>
      <c r="U1190">
        <v>240</v>
      </c>
      <c r="V1190">
        <v>90</v>
      </c>
      <c r="W1190">
        <v>50</v>
      </c>
    </row>
    <row r="1191" spans="1:23">
      <c r="A1191">
        <v>282.4200010250475</v>
      </c>
      <c r="B1191">
        <v>63.000000000000007</v>
      </c>
      <c r="C1191">
        <v>3.138000011389416</v>
      </c>
      <c r="D1191">
        <v>136.72906</v>
      </c>
      <c r="E1191">
        <v>311.37427385892119</v>
      </c>
      <c r="F1191">
        <v>56.892680000000013</v>
      </c>
      <c r="G1191">
        <v>33.948980000000013</v>
      </c>
      <c r="H1191">
        <v>33</v>
      </c>
      <c r="I1191">
        <v>39</v>
      </c>
      <c r="J1191">
        <v>3</v>
      </c>
      <c r="K1191">
        <v>255</v>
      </c>
      <c r="L1191">
        <v>52</v>
      </c>
      <c r="M1191">
        <v>11</v>
      </c>
      <c r="N1191">
        <v>1171</v>
      </c>
      <c r="O1191">
        <v>0.28000000000000003</v>
      </c>
      <c r="P1191">
        <v>2.33</v>
      </c>
      <c r="Q1191">
        <v>1.4999999999999999E-2</v>
      </c>
      <c r="R1191">
        <v>30</v>
      </c>
      <c r="S1191">
        <v>315</v>
      </c>
      <c r="T1191">
        <v>398</v>
      </c>
      <c r="U1191">
        <v>240</v>
      </c>
      <c r="V1191">
        <v>90</v>
      </c>
      <c r="W1191">
        <v>50</v>
      </c>
    </row>
    <row r="1192" spans="1:23">
      <c r="A1192">
        <v>282.4200010250475</v>
      </c>
      <c r="B1192">
        <v>63.000000000000007</v>
      </c>
      <c r="C1192">
        <v>3.138000011389416</v>
      </c>
      <c r="D1192">
        <v>136.72906</v>
      </c>
      <c r="E1192">
        <v>311.37427385892119</v>
      </c>
      <c r="F1192">
        <v>56.892680000000013</v>
      </c>
      <c r="G1192">
        <v>33.948980000000013</v>
      </c>
      <c r="H1192">
        <v>332</v>
      </c>
      <c r="I1192">
        <v>39</v>
      </c>
      <c r="J1192">
        <v>3</v>
      </c>
      <c r="K1192">
        <v>255</v>
      </c>
      <c r="L1192">
        <v>52</v>
      </c>
      <c r="M1192">
        <v>11</v>
      </c>
      <c r="N1192">
        <v>1171</v>
      </c>
      <c r="O1192">
        <v>0.28000000000000003</v>
      </c>
      <c r="P1192">
        <v>2.33</v>
      </c>
      <c r="Q1192">
        <v>1.4999999999999999E-2</v>
      </c>
      <c r="R1192">
        <v>30</v>
      </c>
      <c r="S1192">
        <v>315</v>
      </c>
      <c r="T1192">
        <v>398</v>
      </c>
      <c r="U1192">
        <v>240</v>
      </c>
      <c r="V1192">
        <v>90</v>
      </c>
      <c r="W1192">
        <v>50</v>
      </c>
    </row>
    <row r="1193" spans="1:23">
      <c r="A1193">
        <v>282.37479338325528</v>
      </c>
      <c r="B1193">
        <v>63</v>
      </c>
      <c r="C1193">
        <v>3.1374977042583931</v>
      </c>
      <c r="D1193">
        <v>90.261600000000001</v>
      </c>
      <c r="E1193">
        <v>312.103734439834</v>
      </c>
      <c r="F1193">
        <v>56.518800000000013</v>
      </c>
      <c r="G1193">
        <v>33.953699999999998</v>
      </c>
      <c r="H1193">
        <v>36</v>
      </c>
      <c r="I1193">
        <v>40</v>
      </c>
      <c r="J1193">
        <v>4</v>
      </c>
      <c r="K1193">
        <v>252</v>
      </c>
      <c r="L1193">
        <v>53</v>
      </c>
      <c r="M1193">
        <v>15</v>
      </c>
      <c r="N1193">
        <v>1171</v>
      </c>
      <c r="O1193">
        <v>0.28000000000000003</v>
      </c>
      <c r="P1193">
        <v>2.33</v>
      </c>
      <c r="Q1193">
        <v>1.4999999999999999E-2</v>
      </c>
      <c r="R1193">
        <v>30</v>
      </c>
      <c r="S1193">
        <v>315</v>
      </c>
      <c r="T1193">
        <v>398</v>
      </c>
      <c r="U1193">
        <v>240</v>
      </c>
      <c r="V1193">
        <v>90</v>
      </c>
      <c r="W1193">
        <v>50</v>
      </c>
    </row>
    <row r="1194" spans="1:23">
      <c r="A1194">
        <v>282.30147790452207</v>
      </c>
      <c r="B1194">
        <v>63</v>
      </c>
      <c r="C1194">
        <v>3.1366830878280232</v>
      </c>
      <c r="D1194">
        <v>136.69649999999999</v>
      </c>
      <c r="E1194">
        <v>311.22821576763488</v>
      </c>
      <c r="F1194">
        <v>56.876400000000011</v>
      </c>
      <c r="G1194">
        <v>33.932699999999997</v>
      </c>
      <c r="H1194">
        <v>33</v>
      </c>
      <c r="I1194">
        <v>39</v>
      </c>
      <c r="J1194">
        <v>3</v>
      </c>
      <c r="K1194">
        <v>248</v>
      </c>
      <c r="L1194">
        <v>54</v>
      </c>
      <c r="M1194">
        <v>10</v>
      </c>
      <c r="N1194">
        <v>1171</v>
      </c>
      <c r="O1194">
        <v>0.28000000000000003</v>
      </c>
      <c r="P1194">
        <v>2.33</v>
      </c>
      <c r="Q1194">
        <v>1.4999999999999999E-2</v>
      </c>
      <c r="R1194">
        <v>30</v>
      </c>
      <c r="S1194">
        <v>315</v>
      </c>
      <c r="T1194">
        <v>398</v>
      </c>
      <c r="U1194">
        <v>240</v>
      </c>
      <c r="V1194">
        <v>90</v>
      </c>
      <c r="W1194">
        <v>50</v>
      </c>
    </row>
    <row r="1195" spans="1:23">
      <c r="A1195">
        <v>282.30147790452207</v>
      </c>
      <c r="B1195">
        <v>63.000000000000007</v>
      </c>
      <c r="C1195">
        <v>3.1366830878280232</v>
      </c>
      <c r="D1195">
        <v>125.7075</v>
      </c>
      <c r="E1195">
        <v>311.22821576763488</v>
      </c>
      <c r="F1195">
        <v>56.876400000000011</v>
      </c>
      <c r="G1195">
        <v>33.932699999999997</v>
      </c>
      <c r="H1195">
        <v>33</v>
      </c>
      <c r="I1195">
        <v>39</v>
      </c>
      <c r="J1195">
        <v>3</v>
      </c>
      <c r="K1195">
        <v>264</v>
      </c>
      <c r="L1195">
        <v>55</v>
      </c>
      <c r="M1195">
        <v>12</v>
      </c>
      <c r="N1195">
        <v>1171</v>
      </c>
      <c r="O1195">
        <v>0.28000000000000003</v>
      </c>
      <c r="P1195">
        <v>2.33</v>
      </c>
      <c r="Q1195">
        <v>1.4999999999999999E-2</v>
      </c>
      <c r="R1195">
        <v>30</v>
      </c>
      <c r="S1195">
        <v>315</v>
      </c>
      <c r="T1195">
        <v>398</v>
      </c>
      <c r="U1195">
        <v>240</v>
      </c>
      <c r="V1195">
        <v>90</v>
      </c>
      <c r="W1195">
        <v>50</v>
      </c>
    </row>
    <row r="1196" spans="1:23">
      <c r="A1196">
        <v>282.30147790452207</v>
      </c>
      <c r="B1196">
        <v>63</v>
      </c>
      <c r="C1196">
        <v>3.1366830878280232</v>
      </c>
      <c r="D1196">
        <v>125.504</v>
      </c>
      <c r="E1196">
        <v>311.22821576763488</v>
      </c>
      <c r="F1196">
        <v>56.672900000000013</v>
      </c>
      <c r="G1196">
        <v>33.932699999999997</v>
      </c>
      <c r="H1196">
        <v>33</v>
      </c>
      <c r="I1196">
        <v>39</v>
      </c>
      <c r="J1196">
        <v>3</v>
      </c>
      <c r="K1196">
        <v>265</v>
      </c>
      <c r="L1196">
        <v>54</v>
      </c>
      <c r="M1196">
        <v>11</v>
      </c>
      <c r="N1196">
        <v>1171</v>
      </c>
      <c r="O1196">
        <v>0.28000000000000003</v>
      </c>
      <c r="P1196">
        <v>2.33</v>
      </c>
      <c r="Q1196">
        <v>1.4999999999999999E-2</v>
      </c>
      <c r="R1196">
        <v>30</v>
      </c>
      <c r="S1196">
        <v>315</v>
      </c>
      <c r="T1196">
        <v>398</v>
      </c>
      <c r="U1196">
        <v>240</v>
      </c>
      <c r="V1196">
        <v>90</v>
      </c>
      <c r="W1196">
        <v>50</v>
      </c>
    </row>
    <row r="1197" spans="1:23">
      <c r="A1197">
        <v>282.30147790452207</v>
      </c>
      <c r="B1197">
        <v>63</v>
      </c>
      <c r="C1197">
        <v>3.1366830878280232</v>
      </c>
      <c r="D1197">
        <v>136.69649999999999</v>
      </c>
      <c r="E1197">
        <v>311.22821576763488</v>
      </c>
      <c r="F1197">
        <v>56.876400000000011</v>
      </c>
      <c r="G1197">
        <v>33.932699999999997</v>
      </c>
      <c r="H1197">
        <v>332</v>
      </c>
      <c r="I1197">
        <v>39</v>
      </c>
      <c r="J1197">
        <v>3</v>
      </c>
      <c r="K1197">
        <v>248</v>
      </c>
      <c r="L1197">
        <v>54</v>
      </c>
      <c r="M1197">
        <v>10</v>
      </c>
      <c r="N1197">
        <v>1171</v>
      </c>
      <c r="O1197">
        <v>0.28000000000000003</v>
      </c>
      <c r="P1197">
        <v>2.33</v>
      </c>
      <c r="Q1197">
        <v>1.4999999999999999E-2</v>
      </c>
      <c r="R1197">
        <v>30</v>
      </c>
      <c r="S1197">
        <v>315</v>
      </c>
      <c r="T1197">
        <v>398</v>
      </c>
      <c r="U1197">
        <v>240</v>
      </c>
      <c r="V1197">
        <v>90</v>
      </c>
      <c r="W1197">
        <v>50</v>
      </c>
    </row>
    <row r="1198" spans="1:23">
      <c r="A1198">
        <v>282.30147790452207</v>
      </c>
      <c r="B1198">
        <v>63.000000000000007</v>
      </c>
      <c r="C1198">
        <v>3.1366830878280232</v>
      </c>
      <c r="D1198">
        <v>125.7075</v>
      </c>
      <c r="E1198">
        <v>311.22821576763488</v>
      </c>
      <c r="F1198">
        <v>56.876400000000011</v>
      </c>
      <c r="G1198">
        <v>33.932699999999997</v>
      </c>
      <c r="H1198">
        <v>332</v>
      </c>
      <c r="I1198">
        <v>39</v>
      </c>
      <c r="J1198">
        <v>3</v>
      </c>
      <c r="K1198">
        <v>264</v>
      </c>
      <c r="L1198">
        <v>55</v>
      </c>
      <c r="M1198">
        <v>12</v>
      </c>
      <c r="N1198">
        <v>1171</v>
      </c>
      <c r="O1198">
        <v>0.28000000000000003</v>
      </c>
      <c r="P1198">
        <v>2.33</v>
      </c>
      <c r="Q1198">
        <v>1.4999999999999999E-2</v>
      </c>
      <c r="R1198">
        <v>30</v>
      </c>
      <c r="S1198">
        <v>315</v>
      </c>
      <c r="T1198">
        <v>398</v>
      </c>
      <c r="U1198">
        <v>240</v>
      </c>
      <c r="V1198">
        <v>90</v>
      </c>
      <c r="W1198">
        <v>50</v>
      </c>
    </row>
    <row r="1199" spans="1:23">
      <c r="A1199">
        <v>282.30147790452207</v>
      </c>
      <c r="B1199">
        <v>63</v>
      </c>
      <c r="C1199">
        <v>3.1366830878280232</v>
      </c>
      <c r="D1199">
        <v>125.504</v>
      </c>
      <c r="E1199">
        <v>311.22821576763488</v>
      </c>
      <c r="F1199">
        <v>56.672900000000013</v>
      </c>
      <c r="G1199">
        <v>33.932699999999997</v>
      </c>
      <c r="H1199">
        <v>332</v>
      </c>
      <c r="I1199">
        <v>39</v>
      </c>
      <c r="J1199">
        <v>3</v>
      </c>
      <c r="K1199">
        <v>265</v>
      </c>
      <c r="L1199">
        <v>54</v>
      </c>
      <c r="M1199">
        <v>11</v>
      </c>
      <c r="N1199">
        <v>1171</v>
      </c>
      <c r="O1199">
        <v>0.28000000000000003</v>
      </c>
      <c r="P1199">
        <v>2.33</v>
      </c>
      <c r="Q1199">
        <v>1.4999999999999999E-2</v>
      </c>
      <c r="R1199">
        <v>30</v>
      </c>
      <c r="S1199">
        <v>315</v>
      </c>
      <c r="T1199">
        <v>398</v>
      </c>
      <c r="U1199">
        <v>240</v>
      </c>
      <c r="V1199">
        <v>90</v>
      </c>
      <c r="W1199">
        <v>50</v>
      </c>
    </row>
    <row r="1200" spans="1:23">
      <c r="A1200">
        <v>282.24759906462589</v>
      </c>
      <c r="B1200">
        <v>63</v>
      </c>
      <c r="C1200">
        <v>3.1360844340514</v>
      </c>
      <c r="D1200">
        <v>136.68170000000001</v>
      </c>
      <c r="E1200">
        <v>311.1618257261411</v>
      </c>
      <c r="F1200">
        <v>56.869000000000007</v>
      </c>
      <c r="G1200">
        <v>33.9253</v>
      </c>
      <c r="H1200">
        <v>33</v>
      </c>
      <c r="I1200">
        <v>39</v>
      </c>
      <c r="J1200">
        <v>3</v>
      </c>
      <c r="K1200">
        <v>244</v>
      </c>
      <c r="L1200">
        <v>53</v>
      </c>
      <c r="M1200">
        <v>10</v>
      </c>
      <c r="N1200">
        <v>1171</v>
      </c>
      <c r="O1200">
        <v>0.28000000000000003</v>
      </c>
      <c r="P1200">
        <v>2.33</v>
      </c>
      <c r="Q1200">
        <v>1.4999999999999999E-2</v>
      </c>
      <c r="R1200">
        <v>30</v>
      </c>
      <c r="S1200">
        <v>315</v>
      </c>
      <c r="T1200">
        <v>398</v>
      </c>
      <c r="U1200">
        <v>240</v>
      </c>
      <c r="V1200">
        <v>90</v>
      </c>
      <c r="W1200">
        <v>50</v>
      </c>
    </row>
    <row r="1201" spans="1:23">
      <c r="A1201">
        <v>282.24759906462589</v>
      </c>
      <c r="B1201">
        <v>63</v>
      </c>
      <c r="C1201">
        <v>3.1360844340514</v>
      </c>
      <c r="D1201">
        <v>136.68170000000001</v>
      </c>
      <c r="E1201">
        <v>311.1618257261411</v>
      </c>
      <c r="F1201">
        <v>56.869000000000007</v>
      </c>
      <c r="G1201">
        <v>33.9253</v>
      </c>
      <c r="H1201">
        <v>332</v>
      </c>
      <c r="I1201">
        <v>39</v>
      </c>
      <c r="J1201">
        <v>3</v>
      </c>
      <c r="K1201">
        <v>244</v>
      </c>
      <c r="L1201">
        <v>53</v>
      </c>
      <c r="M1201">
        <v>10</v>
      </c>
      <c r="N1201">
        <v>1171</v>
      </c>
      <c r="O1201">
        <v>0.28000000000000003</v>
      </c>
      <c r="P1201">
        <v>2.33</v>
      </c>
      <c r="Q1201">
        <v>1.4999999999999999E-2</v>
      </c>
      <c r="R1201">
        <v>30</v>
      </c>
      <c r="S1201">
        <v>315</v>
      </c>
      <c r="T1201">
        <v>398</v>
      </c>
      <c r="U1201">
        <v>240</v>
      </c>
      <c r="V1201">
        <v>90</v>
      </c>
      <c r="W1201">
        <v>50</v>
      </c>
    </row>
    <row r="1202" spans="1:23">
      <c r="A1202">
        <v>250.851795232032</v>
      </c>
      <c r="B1202">
        <v>56</v>
      </c>
      <c r="C1202">
        <v>3.1356474404004002</v>
      </c>
      <c r="D1202">
        <v>125.152</v>
      </c>
      <c r="E1202">
        <v>311.1925384325757</v>
      </c>
      <c r="F1202">
        <v>50.28</v>
      </c>
      <c r="G1202">
        <v>30.152000000000001</v>
      </c>
      <c r="H1202">
        <v>304</v>
      </c>
      <c r="I1202">
        <v>62</v>
      </c>
      <c r="J1202">
        <v>2</v>
      </c>
      <c r="K1202">
        <v>6</v>
      </c>
      <c r="L1202">
        <v>34</v>
      </c>
      <c r="M1202">
        <v>2</v>
      </c>
      <c r="N1202">
        <v>1171</v>
      </c>
      <c r="O1202">
        <v>0.28000000000000003</v>
      </c>
      <c r="P1202">
        <v>2.33</v>
      </c>
      <c r="Q1202">
        <v>1.4999999999999999E-2</v>
      </c>
      <c r="R1202">
        <v>30</v>
      </c>
      <c r="S1202">
        <v>315</v>
      </c>
      <c r="T1202">
        <v>398</v>
      </c>
      <c r="U1202">
        <v>240</v>
      </c>
      <c r="V1202">
        <v>90</v>
      </c>
      <c r="W1202">
        <v>50</v>
      </c>
    </row>
    <row r="1203" spans="1:23">
      <c r="A1203">
        <v>262.60259749377752</v>
      </c>
      <c r="B1203">
        <v>58.625</v>
      </c>
      <c r="C1203">
        <v>3.1355534029107761</v>
      </c>
      <c r="D1203">
        <v>188.22936000000001</v>
      </c>
      <c r="E1203">
        <v>307.04066390041493</v>
      </c>
      <c r="F1203">
        <v>72.620639999999995</v>
      </c>
      <c r="G1203">
        <v>31.510680000000001</v>
      </c>
      <c r="H1203">
        <v>6</v>
      </c>
      <c r="I1203">
        <v>47</v>
      </c>
      <c r="J1203">
        <v>3</v>
      </c>
      <c r="K1203">
        <v>254</v>
      </c>
      <c r="L1203">
        <v>47</v>
      </c>
      <c r="M1203">
        <v>9</v>
      </c>
      <c r="N1203">
        <v>1171</v>
      </c>
      <c r="O1203">
        <v>0.28000000000000003</v>
      </c>
      <c r="P1203">
        <v>2.33</v>
      </c>
      <c r="Q1203">
        <v>1.4999999999999999E-2</v>
      </c>
      <c r="R1203">
        <v>30</v>
      </c>
      <c r="S1203">
        <v>315</v>
      </c>
      <c r="T1203">
        <v>398</v>
      </c>
      <c r="U1203">
        <v>240</v>
      </c>
      <c r="V1203">
        <v>90</v>
      </c>
      <c r="W1203">
        <v>50</v>
      </c>
    </row>
    <row r="1204" spans="1:23">
      <c r="A1204">
        <v>282.03538555734622</v>
      </c>
      <c r="B1204">
        <v>63</v>
      </c>
      <c r="C1204">
        <v>3.133726506192736</v>
      </c>
      <c r="D1204">
        <v>91.170599999999993</v>
      </c>
      <c r="E1204">
        <v>312.08298755186718</v>
      </c>
      <c r="F1204">
        <v>57.258000000000003</v>
      </c>
      <c r="G1204">
        <v>33.912599999999998</v>
      </c>
      <c r="H1204">
        <v>36</v>
      </c>
      <c r="I1204">
        <v>41</v>
      </c>
      <c r="J1204">
        <v>4</v>
      </c>
      <c r="K1204">
        <v>242</v>
      </c>
      <c r="L1204">
        <v>51</v>
      </c>
      <c r="M1204">
        <v>10</v>
      </c>
      <c r="N1204">
        <v>1171</v>
      </c>
      <c r="O1204">
        <v>0.28000000000000003</v>
      </c>
      <c r="P1204">
        <v>2.33</v>
      </c>
      <c r="Q1204">
        <v>1.4999999999999999E-2</v>
      </c>
      <c r="R1204">
        <v>30</v>
      </c>
      <c r="S1204">
        <v>315</v>
      </c>
      <c r="T1204">
        <v>398</v>
      </c>
      <c r="U1204">
        <v>240</v>
      </c>
      <c r="V1204">
        <v>90</v>
      </c>
      <c r="W1204">
        <v>50</v>
      </c>
    </row>
    <row r="1205" spans="1:23">
      <c r="A1205">
        <v>282.03538555734622</v>
      </c>
      <c r="B1205">
        <v>63</v>
      </c>
      <c r="C1205">
        <v>3.133726506192736</v>
      </c>
      <c r="D1205">
        <v>91.170599999999993</v>
      </c>
      <c r="E1205">
        <v>312.08298755186718</v>
      </c>
      <c r="F1205">
        <v>57.258000000000003</v>
      </c>
      <c r="G1205">
        <v>33.912599999999998</v>
      </c>
      <c r="H1205">
        <v>36</v>
      </c>
      <c r="I1205">
        <v>41</v>
      </c>
      <c r="J1205">
        <v>4</v>
      </c>
      <c r="K1205">
        <v>243</v>
      </c>
      <c r="L1205">
        <v>51</v>
      </c>
      <c r="M1205">
        <v>10</v>
      </c>
      <c r="N1205">
        <v>1171</v>
      </c>
      <c r="O1205">
        <v>0.28000000000000003</v>
      </c>
      <c r="P1205">
        <v>2.33</v>
      </c>
      <c r="Q1205">
        <v>1.4999999999999999E-2</v>
      </c>
      <c r="R1205">
        <v>30</v>
      </c>
      <c r="S1205">
        <v>315</v>
      </c>
      <c r="T1205">
        <v>398</v>
      </c>
      <c r="U1205">
        <v>240</v>
      </c>
      <c r="V1205">
        <v>90</v>
      </c>
      <c r="W1205">
        <v>50</v>
      </c>
    </row>
    <row r="1206" spans="1:23">
      <c r="A1206">
        <v>281.91621571819508</v>
      </c>
      <c r="B1206">
        <v>63</v>
      </c>
      <c r="C1206">
        <v>3.132402396868835</v>
      </c>
      <c r="D1206">
        <v>136.19033999999999</v>
      </c>
      <c r="E1206">
        <v>311.20580912863068</v>
      </c>
      <c r="F1206">
        <v>56.623320000000007</v>
      </c>
      <c r="G1206">
        <v>33.88608</v>
      </c>
      <c r="H1206">
        <v>33</v>
      </c>
      <c r="I1206">
        <v>39</v>
      </c>
      <c r="J1206">
        <v>3</v>
      </c>
      <c r="K1206">
        <v>246</v>
      </c>
      <c r="L1206">
        <v>53</v>
      </c>
      <c r="M1206">
        <v>9</v>
      </c>
      <c r="N1206">
        <v>1171</v>
      </c>
      <c r="O1206">
        <v>0.28000000000000003</v>
      </c>
      <c r="P1206">
        <v>2.33</v>
      </c>
      <c r="Q1206">
        <v>1.4999999999999999E-2</v>
      </c>
      <c r="R1206">
        <v>30</v>
      </c>
      <c r="S1206">
        <v>315</v>
      </c>
      <c r="T1206">
        <v>398</v>
      </c>
      <c r="U1206">
        <v>240</v>
      </c>
      <c r="V1206">
        <v>90</v>
      </c>
      <c r="W1206">
        <v>50</v>
      </c>
    </row>
    <row r="1207" spans="1:23">
      <c r="A1207">
        <v>281.91621571819508</v>
      </c>
      <c r="B1207">
        <v>63</v>
      </c>
      <c r="C1207">
        <v>3.132402396868835</v>
      </c>
      <c r="D1207">
        <v>136.19033999999999</v>
      </c>
      <c r="E1207">
        <v>311.20580912863068</v>
      </c>
      <c r="F1207">
        <v>56.623320000000007</v>
      </c>
      <c r="G1207">
        <v>33.88608</v>
      </c>
      <c r="H1207">
        <v>332</v>
      </c>
      <c r="I1207">
        <v>39</v>
      </c>
      <c r="J1207">
        <v>3</v>
      </c>
      <c r="K1207">
        <v>246</v>
      </c>
      <c r="L1207">
        <v>53</v>
      </c>
      <c r="M1207">
        <v>9</v>
      </c>
      <c r="N1207">
        <v>1171</v>
      </c>
      <c r="O1207">
        <v>0.28000000000000003</v>
      </c>
      <c r="P1207">
        <v>2.33</v>
      </c>
      <c r="Q1207">
        <v>1.4999999999999999E-2</v>
      </c>
      <c r="R1207">
        <v>30</v>
      </c>
      <c r="S1207">
        <v>315</v>
      </c>
      <c r="T1207">
        <v>398</v>
      </c>
      <c r="U1207">
        <v>240</v>
      </c>
      <c r="V1207">
        <v>90</v>
      </c>
      <c r="W1207">
        <v>50</v>
      </c>
    </row>
    <row r="1208" spans="1:23">
      <c r="A1208">
        <v>281.82043940163942</v>
      </c>
      <c r="B1208">
        <v>63</v>
      </c>
      <c r="C1208">
        <v>3.1313382155737721</v>
      </c>
      <c r="D1208">
        <v>134.36771999999999</v>
      </c>
      <c r="E1208">
        <v>310.43651452282148</v>
      </c>
      <c r="F1208">
        <v>56.006160000000001</v>
      </c>
      <c r="G1208">
        <v>33.863880000000002</v>
      </c>
      <c r="H1208">
        <v>33</v>
      </c>
      <c r="I1208">
        <v>38</v>
      </c>
      <c r="J1208">
        <v>3</v>
      </c>
      <c r="K1208">
        <v>253</v>
      </c>
      <c r="L1208">
        <v>54</v>
      </c>
      <c r="M1208">
        <v>12</v>
      </c>
      <c r="N1208">
        <v>1171</v>
      </c>
      <c r="O1208">
        <v>0.28000000000000003</v>
      </c>
      <c r="P1208">
        <v>2.33</v>
      </c>
      <c r="Q1208">
        <v>1.4999999999999999E-2</v>
      </c>
      <c r="R1208">
        <v>30</v>
      </c>
      <c r="S1208">
        <v>315</v>
      </c>
      <c r="T1208">
        <v>398</v>
      </c>
      <c r="U1208">
        <v>240</v>
      </c>
      <c r="V1208">
        <v>90</v>
      </c>
      <c r="W1208">
        <v>50</v>
      </c>
    </row>
    <row r="1209" spans="1:23">
      <c r="A1209">
        <v>281.82043940163942</v>
      </c>
      <c r="B1209">
        <v>63</v>
      </c>
      <c r="C1209">
        <v>3.1313382155737721</v>
      </c>
      <c r="D1209">
        <v>134.36771999999999</v>
      </c>
      <c r="E1209">
        <v>310.43651452282148</v>
      </c>
      <c r="F1209">
        <v>56.006160000000001</v>
      </c>
      <c r="G1209">
        <v>33.863880000000002</v>
      </c>
      <c r="H1209">
        <v>332</v>
      </c>
      <c r="I1209">
        <v>38</v>
      </c>
      <c r="J1209">
        <v>3</v>
      </c>
      <c r="K1209">
        <v>253</v>
      </c>
      <c r="L1209">
        <v>54</v>
      </c>
      <c r="M1209">
        <v>12</v>
      </c>
      <c r="N1209">
        <v>1171</v>
      </c>
      <c r="O1209">
        <v>0.28000000000000003</v>
      </c>
      <c r="P1209">
        <v>2.33</v>
      </c>
      <c r="Q1209">
        <v>1.4999999999999999E-2</v>
      </c>
      <c r="R1209">
        <v>30</v>
      </c>
      <c r="S1209">
        <v>315</v>
      </c>
      <c r="T1209">
        <v>398</v>
      </c>
      <c r="U1209">
        <v>240</v>
      </c>
      <c r="V1209">
        <v>90</v>
      </c>
      <c r="W1209">
        <v>50</v>
      </c>
    </row>
    <row r="1210" spans="1:23">
      <c r="A1210">
        <v>281.80367914017802</v>
      </c>
      <c r="B1210">
        <v>63</v>
      </c>
      <c r="C1210">
        <v>3.1311519904464231</v>
      </c>
      <c r="D1210">
        <v>91.024199999999993</v>
      </c>
      <c r="E1210">
        <v>308.81933434208088</v>
      </c>
      <c r="F1210">
        <v>57.184800000000003</v>
      </c>
      <c r="G1210">
        <v>33.839399999999998</v>
      </c>
      <c r="H1210">
        <v>36</v>
      </c>
      <c r="I1210">
        <v>41</v>
      </c>
      <c r="J1210">
        <v>4</v>
      </c>
      <c r="K1210">
        <v>42</v>
      </c>
      <c r="L1210">
        <v>53</v>
      </c>
      <c r="M1210">
        <v>11</v>
      </c>
      <c r="N1210">
        <v>1171</v>
      </c>
      <c r="O1210">
        <v>0.28000000000000003</v>
      </c>
      <c r="P1210">
        <v>2.33</v>
      </c>
      <c r="Q1210">
        <v>1.4999999999999999E-2</v>
      </c>
      <c r="R1210">
        <v>30</v>
      </c>
      <c r="S1210">
        <v>315</v>
      </c>
      <c r="T1210">
        <v>398</v>
      </c>
      <c r="U1210">
        <v>240</v>
      </c>
      <c r="V1210">
        <v>90</v>
      </c>
      <c r="W1210">
        <v>50</v>
      </c>
    </row>
    <row r="1211" spans="1:23">
      <c r="A1211">
        <v>281.76362125063503</v>
      </c>
      <c r="B1211">
        <v>63</v>
      </c>
      <c r="C1211">
        <v>3.130706902784834</v>
      </c>
      <c r="D1211">
        <v>399.57225</v>
      </c>
      <c r="E1211">
        <v>307.5983402489627</v>
      </c>
      <c r="F1211">
        <v>59.942959999999999</v>
      </c>
      <c r="G1211">
        <v>33.817629999999987</v>
      </c>
      <c r="H1211">
        <v>142</v>
      </c>
      <c r="I1211">
        <v>49</v>
      </c>
      <c r="J1211">
        <v>22</v>
      </c>
      <c r="K1211">
        <v>208</v>
      </c>
      <c r="L1211">
        <v>45</v>
      </c>
      <c r="M1211">
        <v>11</v>
      </c>
      <c r="N1211">
        <v>1171</v>
      </c>
      <c r="O1211">
        <v>0.28000000000000003</v>
      </c>
      <c r="P1211">
        <v>2.33</v>
      </c>
      <c r="Q1211">
        <v>1.4999999999999999E-2</v>
      </c>
      <c r="R1211">
        <v>30</v>
      </c>
      <c r="S1211">
        <v>315</v>
      </c>
      <c r="T1211">
        <v>398</v>
      </c>
      <c r="U1211">
        <v>240</v>
      </c>
      <c r="V1211">
        <v>90</v>
      </c>
      <c r="W1211">
        <v>50</v>
      </c>
    </row>
    <row r="1212" spans="1:23">
      <c r="A1212">
        <v>250.43798523808971</v>
      </c>
      <c r="B1212">
        <v>56.000000000000007</v>
      </c>
      <c r="C1212">
        <v>3.1304748154761199</v>
      </c>
      <c r="D1212">
        <v>105.1728</v>
      </c>
      <c r="E1212">
        <v>312.19200717523557</v>
      </c>
      <c r="F1212">
        <v>51.559800000000003</v>
      </c>
      <c r="G1212">
        <v>30.11460000000001</v>
      </c>
      <c r="H1212">
        <v>30</v>
      </c>
      <c r="I1212">
        <v>30</v>
      </c>
      <c r="J1212">
        <v>1</v>
      </c>
      <c r="K1212">
        <v>7</v>
      </c>
      <c r="L1212">
        <v>63</v>
      </c>
      <c r="M1212">
        <v>1</v>
      </c>
      <c r="N1212">
        <v>1171</v>
      </c>
      <c r="O1212">
        <v>0.28000000000000003</v>
      </c>
      <c r="P1212">
        <v>2.33</v>
      </c>
      <c r="Q1212">
        <v>1.4999999999999999E-2</v>
      </c>
      <c r="R1212">
        <v>30</v>
      </c>
      <c r="S1212">
        <v>315</v>
      </c>
      <c r="T1212">
        <v>398</v>
      </c>
      <c r="U1212">
        <v>240</v>
      </c>
      <c r="V1212">
        <v>90</v>
      </c>
      <c r="W1212">
        <v>50</v>
      </c>
    </row>
    <row r="1213" spans="1:23">
      <c r="A1213">
        <v>281.46749067344621</v>
      </c>
      <c r="B1213">
        <v>63</v>
      </c>
      <c r="C1213">
        <v>3.1274165630382909</v>
      </c>
      <c r="D1213">
        <v>123.04572</v>
      </c>
      <c r="E1213">
        <v>311.25311203319501</v>
      </c>
      <c r="F1213">
        <v>55.979520000000001</v>
      </c>
      <c r="G1213">
        <v>33.832800000000013</v>
      </c>
      <c r="H1213">
        <v>33</v>
      </c>
      <c r="I1213">
        <v>38</v>
      </c>
      <c r="J1213">
        <v>3</v>
      </c>
      <c r="K1213">
        <v>268</v>
      </c>
      <c r="L1213">
        <v>55</v>
      </c>
      <c r="M1213">
        <v>12</v>
      </c>
      <c r="N1213">
        <v>1171</v>
      </c>
      <c r="O1213">
        <v>0.28000000000000003</v>
      </c>
      <c r="P1213">
        <v>2.33</v>
      </c>
      <c r="Q1213">
        <v>1.4999999999999999E-2</v>
      </c>
      <c r="R1213">
        <v>30</v>
      </c>
      <c r="S1213">
        <v>315</v>
      </c>
      <c r="T1213">
        <v>398</v>
      </c>
      <c r="U1213">
        <v>240</v>
      </c>
      <c r="V1213">
        <v>90</v>
      </c>
      <c r="W1213">
        <v>50</v>
      </c>
    </row>
    <row r="1214" spans="1:23">
      <c r="A1214">
        <v>281.46749067344621</v>
      </c>
      <c r="B1214">
        <v>63</v>
      </c>
      <c r="C1214">
        <v>3.1274165630382909</v>
      </c>
      <c r="D1214">
        <v>123.04572</v>
      </c>
      <c r="E1214">
        <v>311.25311203319501</v>
      </c>
      <c r="F1214">
        <v>55.979520000000001</v>
      </c>
      <c r="G1214">
        <v>33.832800000000013</v>
      </c>
      <c r="H1214">
        <v>332</v>
      </c>
      <c r="I1214">
        <v>38</v>
      </c>
      <c r="J1214">
        <v>3</v>
      </c>
      <c r="K1214">
        <v>268</v>
      </c>
      <c r="L1214">
        <v>55</v>
      </c>
      <c r="M1214">
        <v>12</v>
      </c>
      <c r="N1214">
        <v>1171</v>
      </c>
      <c r="O1214">
        <v>0.28000000000000003</v>
      </c>
      <c r="P1214">
        <v>2.33</v>
      </c>
      <c r="Q1214">
        <v>1.4999999999999999E-2</v>
      </c>
      <c r="R1214">
        <v>30</v>
      </c>
      <c r="S1214">
        <v>315</v>
      </c>
      <c r="T1214">
        <v>398</v>
      </c>
      <c r="U1214">
        <v>240</v>
      </c>
      <c r="V1214">
        <v>90</v>
      </c>
      <c r="W1214">
        <v>50</v>
      </c>
    </row>
    <row r="1215" spans="1:23">
      <c r="A1215">
        <v>281.15903219075813</v>
      </c>
      <c r="B1215">
        <v>63.000000000000007</v>
      </c>
      <c r="C1215">
        <v>3.1239892465639789</v>
      </c>
      <c r="D1215">
        <v>122.98985</v>
      </c>
      <c r="E1215">
        <v>309.55020746887959</v>
      </c>
      <c r="F1215">
        <v>55.923650000000002</v>
      </c>
      <c r="G1215">
        <v>33.772120000000001</v>
      </c>
      <c r="H1215">
        <v>43</v>
      </c>
      <c r="I1215">
        <v>38</v>
      </c>
      <c r="J1215">
        <v>3</v>
      </c>
      <c r="K1215">
        <v>155</v>
      </c>
      <c r="L1215">
        <v>56</v>
      </c>
      <c r="M1215">
        <v>19</v>
      </c>
      <c r="N1215">
        <v>1171</v>
      </c>
      <c r="O1215">
        <v>0.28000000000000003</v>
      </c>
      <c r="P1215">
        <v>2.33</v>
      </c>
      <c r="Q1215">
        <v>1.4999999999999999E-2</v>
      </c>
      <c r="R1215">
        <v>30</v>
      </c>
      <c r="S1215">
        <v>315</v>
      </c>
      <c r="T1215">
        <v>398</v>
      </c>
      <c r="U1215">
        <v>240</v>
      </c>
      <c r="V1215">
        <v>90</v>
      </c>
      <c r="W1215">
        <v>50</v>
      </c>
    </row>
    <row r="1216" spans="1:23">
      <c r="A1216">
        <v>249.8722500401397</v>
      </c>
      <c r="B1216">
        <v>56.000000000000007</v>
      </c>
      <c r="C1216">
        <v>3.1234031255017469</v>
      </c>
      <c r="D1216">
        <v>125.7728</v>
      </c>
      <c r="E1216">
        <v>310.87916157863378</v>
      </c>
      <c r="F1216">
        <v>51.934399999999997</v>
      </c>
      <c r="G1216">
        <v>30.0304</v>
      </c>
      <c r="H1216">
        <v>32</v>
      </c>
      <c r="I1216">
        <v>22</v>
      </c>
      <c r="J1216">
        <v>1</v>
      </c>
      <c r="K1216">
        <v>6</v>
      </c>
      <c r="L1216">
        <v>74</v>
      </c>
      <c r="M1216">
        <v>1</v>
      </c>
      <c r="N1216">
        <v>1171</v>
      </c>
      <c r="O1216">
        <v>0.28000000000000003</v>
      </c>
      <c r="P1216">
        <v>2.33</v>
      </c>
      <c r="Q1216">
        <v>1.4999999999999999E-2</v>
      </c>
      <c r="R1216">
        <v>30</v>
      </c>
      <c r="S1216">
        <v>315</v>
      </c>
      <c r="T1216">
        <v>398</v>
      </c>
      <c r="U1216">
        <v>240</v>
      </c>
      <c r="V1216">
        <v>90</v>
      </c>
      <c r="W1216">
        <v>50</v>
      </c>
    </row>
    <row r="1217" spans="1:23">
      <c r="A1217">
        <v>281.10273343088289</v>
      </c>
      <c r="B1217">
        <v>63.000000000000007</v>
      </c>
      <c r="C1217">
        <v>3.1233637047875882</v>
      </c>
      <c r="D1217">
        <v>135.19999999999999</v>
      </c>
      <c r="E1217">
        <v>310.98209399203711</v>
      </c>
      <c r="F1217">
        <v>56.226200000000013</v>
      </c>
      <c r="G1217">
        <v>33.785200000000003</v>
      </c>
      <c r="H1217">
        <v>43</v>
      </c>
      <c r="I1217">
        <v>58</v>
      </c>
      <c r="J1217">
        <v>2</v>
      </c>
      <c r="K1217">
        <v>179</v>
      </c>
      <c r="L1217">
        <v>36</v>
      </c>
      <c r="M1217">
        <v>2</v>
      </c>
      <c r="N1217">
        <v>1171</v>
      </c>
      <c r="O1217">
        <v>0.28000000000000003</v>
      </c>
      <c r="P1217">
        <v>2.33</v>
      </c>
      <c r="Q1217">
        <v>1.4999999999999999E-2</v>
      </c>
      <c r="R1217">
        <v>30</v>
      </c>
      <c r="S1217">
        <v>315</v>
      </c>
      <c r="T1217">
        <v>398</v>
      </c>
      <c r="U1217">
        <v>240</v>
      </c>
      <c r="V1217">
        <v>90</v>
      </c>
      <c r="W1217">
        <v>50</v>
      </c>
    </row>
    <row r="1218" spans="1:23">
      <c r="A1218">
        <v>281.06325598490918</v>
      </c>
      <c r="B1218">
        <v>63</v>
      </c>
      <c r="C1218">
        <v>3.1229250664989912</v>
      </c>
      <c r="D1218">
        <v>150.5872</v>
      </c>
      <c r="E1218">
        <v>311.46887966804979</v>
      </c>
      <c r="F1218">
        <v>57.147199999999998</v>
      </c>
      <c r="G1218">
        <v>33.787199999999999</v>
      </c>
      <c r="H1218">
        <v>39</v>
      </c>
      <c r="I1218">
        <v>40</v>
      </c>
      <c r="J1218">
        <v>5</v>
      </c>
      <c r="K1218">
        <v>261</v>
      </c>
      <c r="L1218">
        <v>49</v>
      </c>
      <c r="M1218">
        <v>7</v>
      </c>
      <c r="N1218">
        <v>1171</v>
      </c>
      <c r="O1218">
        <v>0.28000000000000003</v>
      </c>
      <c r="P1218">
        <v>2.33</v>
      </c>
      <c r="Q1218">
        <v>1.4999999999999999E-2</v>
      </c>
      <c r="R1218">
        <v>30</v>
      </c>
      <c r="S1218">
        <v>315</v>
      </c>
      <c r="T1218">
        <v>398</v>
      </c>
      <c r="U1218">
        <v>240</v>
      </c>
      <c r="V1218">
        <v>90</v>
      </c>
      <c r="W1218">
        <v>50</v>
      </c>
    </row>
    <row r="1219" spans="1:23">
      <c r="A1219">
        <v>454.81750262810289</v>
      </c>
      <c r="B1219">
        <v>102</v>
      </c>
      <c r="C1219">
        <v>3.1212965866634521</v>
      </c>
      <c r="D1219">
        <v>145.74600000000001</v>
      </c>
      <c r="E1219">
        <v>311.61694234039271</v>
      </c>
      <c r="F1219">
        <v>53.165879999999987</v>
      </c>
      <c r="G1219">
        <v>54.677880000000002</v>
      </c>
      <c r="H1219">
        <v>165</v>
      </c>
      <c r="I1219">
        <v>59</v>
      </c>
      <c r="J1219">
        <v>41</v>
      </c>
      <c r="K1219">
        <v>116</v>
      </c>
      <c r="L1219">
        <v>35</v>
      </c>
      <c r="M1219">
        <v>8</v>
      </c>
      <c r="N1219">
        <v>1171</v>
      </c>
      <c r="O1219">
        <v>0.28000000000000003</v>
      </c>
      <c r="P1219">
        <v>2.33</v>
      </c>
      <c r="Q1219">
        <v>1.4999999999999999E-2</v>
      </c>
      <c r="R1219">
        <v>30</v>
      </c>
      <c r="S1219">
        <v>315</v>
      </c>
      <c r="T1219">
        <v>398</v>
      </c>
      <c r="U1219">
        <v>240</v>
      </c>
      <c r="V1219">
        <v>90</v>
      </c>
      <c r="W1219">
        <v>50</v>
      </c>
    </row>
    <row r="1220" spans="1:23">
      <c r="A1220">
        <v>280.85767590135168</v>
      </c>
      <c r="B1220">
        <v>63</v>
      </c>
      <c r="C1220">
        <v>3.1206408433483519</v>
      </c>
      <c r="D1220">
        <v>125.38890000000001</v>
      </c>
      <c r="E1220">
        <v>300.75154086293458</v>
      </c>
      <c r="F1220">
        <v>56.557800000000007</v>
      </c>
      <c r="G1220">
        <v>33.614100000000008</v>
      </c>
      <c r="H1220">
        <v>33</v>
      </c>
      <c r="I1220">
        <v>39</v>
      </c>
      <c r="J1220">
        <v>3</v>
      </c>
      <c r="K1220">
        <v>231</v>
      </c>
      <c r="L1220">
        <v>57</v>
      </c>
      <c r="M1220">
        <v>1</v>
      </c>
      <c r="N1220">
        <v>1171</v>
      </c>
      <c r="O1220">
        <v>0.28000000000000003</v>
      </c>
      <c r="P1220">
        <v>2.33</v>
      </c>
      <c r="Q1220">
        <v>1.4999999999999999E-2</v>
      </c>
      <c r="R1220">
        <v>30</v>
      </c>
      <c r="S1220">
        <v>315</v>
      </c>
      <c r="T1220">
        <v>398</v>
      </c>
      <c r="U1220">
        <v>240</v>
      </c>
      <c r="V1220">
        <v>90</v>
      </c>
      <c r="W1220">
        <v>50</v>
      </c>
    </row>
    <row r="1221" spans="1:23">
      <c r="A1221">
        <v>280.85767590135168</v>
      </c>
      <c r="B1221">
        <v>63</v>
      </c>
      <c r="C1221">
        <v>3.1206408433483519</v>
      </c>
      <c r="D1221">
        <v>125.38890000000001</v>
      </c>
      <c r="E1221">
        <v>300.75154086293458</v>
      </c>
      <c r="F1221">
        <v>56.557800000000007</v>
      </c>
      <c r="G1221">
        <v>33.614100000000008</v>
      </c>
      <c r="H1221">
        <v>332</v>
      </c>
      <c r="I1221">
        <v>39</v>
      </c>
      <c r="J1221">
        <v>3</v>
      </c>
      <c r="K1221">
        <v>231</v>
      </c>
      <c r="L1221">
        <v>57</v>
      </c>
      <c r="M1221">
        <v>1</v>
      </c>
      <c r="N1221">
        <v>1171</v>
      </c>
      <c r="O1221">
        <v>0.28000000000000003</v>
      </c>
      <c r="P1221">
        <v>2.33</v>
      </c>
      <c r="Q1221">
        <v>1.4999999999999999E-2</v>
      </c>
      <c r="R1221">
        <v>30</v>
      </c>
      <c r="S1221">
        <v>315</v>
      </c>
      <c r="T1221">
        <v>398</v>
      </c>
      <c r="U1221">
        <v>240</v>
      </c>
      <c r="V1221">
        <v>90</v>
      </c>
      <c r="W1221">
        <v>50</v>
      </c>
    </row>
    <row r="1222" spans="1:23">
      <c r="A1222">
        <v>280.83534569240823</v>
      </c>
      <c r="B1222">
        <v>63</v>
      </c>
      <c r="C1222">
        <v>3.120392729915646</v>
      </c>
      <c r="D1222">
        <v>147.70318399999999</v>
      </c>
      <c r="E1222">
        <v>311.04398340248957</v>
      </c>
      <c r="F1222">
        <v>56.109319999999997</v>
      </c>
      <c r="G1222">
        <v>33.753920000000008</v>
      </c>
      <c r="H1222">
        <v>43</v>
      </c>
      <c r="I1222">
        <v>59</v>
      </c>
      <c r="J1222">
        <v>2</v>
      </c>
      <c r="K1222">
        <v>175</v>
      </c>
      <c r="L1222">
        <v>34</v>
      </c>
      <c r="M1222">
        <v>2</v>
      </c>
      <c r="N1222">
        <v>1171</v>
      </c>
      <c r="O1222">
        <v>0.28000000000000003</v>
      </c>
      <c r="P1222">
        <v>2.33</v>
      </c>
      <c r="Q1222">
        <v>1.4999999999999999E-2</v>
      </c>
      <c r="R1222">
        <v>30</v>
      </c>
      <c r="S1222">
        <v>315</v>
      </c>
      <c r="T1222">
        <v>398</v>
      </c>
      <c r="U1222">
        <v>240</v>
      </c>
      <c r="V1222">
        <v>90</v>
      </c>
      <c r="W1222">
        <v>50</v>
      </c>
    </row>
    <row r="1223" spans="1:23">
      <c r="A1223">
        <v>280.76162704205541</v>
      </c>
      <c r="B1223">
        <v>63</v>
      </c>
      <c r="C1223">
        <v>3.1195736338006159</v>
      </c>
      <c r="D1223">
        <v>134.15459999999999</v>
      </c>
      <c r="E1223">
        <v>311.50207468879671</v>
      </c>
      <c r="F1223">
        <v>55.899600000000007</v>
      </c>
      <c r="G1223">
        <v>33.751399999999997</v>
      </c>
      <c r="H1223">
        <v>43</v>
      </c>
      <c r="I1223">
        <v>38</v>
      </c>
      <c r="J1223">
        <v>3</v>
      </c>
      <c r="K1223">
        <v>249</v>
      </c>
      <c r="L1223">
        <v>55</v>
      </c>
      <c r="M1223">
        <v>14</v>
      </c>
      <c r="N1223">
        <v>1171</v>
      </c>
      <c r="O1223">
        <v>0.28000000000000003</v>
      </c>
      <c r="P1223">
        <v>2.33</v>
      </c>
      <c r="Q1223">
        <v>1.4999999999999999E-2</v>
      </c>
      <c r="R1223">
        <v>30</v>
      </c>
      <c r="S1223">
        <v>315</v>
      </c>
      <c r="T1223">
        <v>398</v>
      </c>
      <c r="U1223">
        <v>240</v>
      </c>
      <c r="V1223">
        <v>90</v>
      </c>
      <c r="W1223">
        <v>50</v>
      </c>
    </row>
    <row r="1224" spans="1:23">
      <c r="A1224">
        <v>280.70622051579409</v>
      </c>
      <c r="B1224">
        <v>63</v>
      </c>
      <c r="C1224">
        <v>3.118958005731046</v>
      </c>
      <c r="D1224">
        <v>122.9658</v>
      </c>
      <c r="E1224">
        <v>311.98340248962649</v>
      </c>
      <c r="F1224">
        <v>55.899600000000007</v>
      </c>
      <c r="G1224">
        <v>33.751399999999997</v>
      </c>
      <c r="H1224">
        <v>33</v>
      </c>
      <c r="I1224">
        <v>38</v>
      </c>
      <c r="J1224">
        <v>3</v>
      </c>
      <c r="K1224">
        <v>202</v>
      </c>
      <c r="L1224">
        <v>55</v>
      </c>
      <c r="M1224">
        <v>14</v>
      </c>
      <c r="N1224">
        <v>1171</v>
      </c>
      <c r="O1224">
        <v>0.28000000000000003</v>
      </c>
      <c r="P1224">
        <v>2.33</v>
      </c>
      <c r="Q1224">
        <v>1.4999999999999999E-2</v>
      </c>
      <c r="R1224">
        <v>30</v>
      </c>
      <c r="S1224">
        <v>315</v>
      </c>
      <c r="T1224">
        <v>398</v>
      </c>
      <c r="U1224">
        <v>240</v>
      </c>
      <c r="V1224">
        <v>90</v>
      </c>
      <c r="W1224">
        <v>50</v>
      </c>
    </row>
    <row r="1225" spans="1:23">
      <c r="A1225">
        <v>280.70622051579409</v>
      </c>
      <c r="B1225">
        <v>63</v>
      </c>
      <c r="C1225">
        <v>3.118958005731046</v>
      </c>
      <c r="D1225">
        <v>122.9658</v>
      </c>
      <c r="E1225">
        <v>311.98340248962649</v>
      </c>
      <c r="F1225">
        <v>55.899600000000007</v>
      </c>
      <c r="G1225">
        <v>33.751399999999997</v>
      </c>
      <c r="H1225">
        <v>332</v>
      </c>
      <c r="I1225">
        <v>38</v>
      </c>
      <c r="J1225">
        <v>3</v>
      </c>
      <c r="K1225">
        <v>202</v>
      </c>
      <c r="L1225">
        <v>55</v>
      </c>
      <c r="M1225">
        <v>14</v>
      </c>
      <c r="N1225">
        <v>1171</v>
      </c>
      <c r="O1225">
        <v>0.28000000000000003</v>
      </c>
      <c r="P1225">
        <v>2.33</v>
      </c>
      <c r="Q1225">
        <v>1.4999999999999999E-2</v>
      </c>
      <c r="R1225">
        <v>30</v>
      </c>
      <c r="S1225">
        <v>315</v>
      </c>
      <c r="T1225">
        <v>398</v>
      </c>
      <c r="U1225">
        <v>240</v>
      </c>
      <c r="V1225">
        <v>90</v>
      </c>
      <c r="W1225">
        <v>50</v>
      </c>
    </row>
    <row r="1226" spans="1:23">
      <c r="A1226">
        <v>280.67948036365982</v>
      </c>
      <c r="B1226">
        <v>63</v>
      </c>
      <c r="C1226">
        <v>3.1186608929295532</v>
      </c>
      <c r="D1226">
        <v>122.76600000000001</v>
      </c>
      <c r="E1226">
        <v>312.21576763485473</v>
      </c>
      <c r="F1226">
        <v>55.699800000000003</v>
      </c>
      <c r="G1226">
        <v>33.751399999999997</v>
      </c>
      <c r="H1226">
        <v>33</v>
      </c>
      <c r="I1226">
        <v>38</v>
      </c>
      <c r="J1226">
        <v>3</v>
      </c>
      <c r="K1226">
        <v>209</v>
      </c>
      <c r="L1226">
        <v>56</v>
      </c>
      <c r="M1226">
        <v>10</v>
      </c>
      <c r="N1226">
        <v>1171</v>
      </c>
      <c r="O1226">
        <v>0.28000000000000003</v>
      </c>
      <c r="P1226">
        <v>2.33</v>
      </c>
      <c r="Q1226">
        <v>1.4999999999999999E-2</v>
      </c>
      <c r="R1226">
        <v>30</v>
      </c>
      <c r="S1226">
        <v>315</v>
      </c>
      <c r="T1226">
        <v>398</v>
      </c>
      <c r="U1226">
        <v>240</v>
      </c>
      <c r="V1226">
        <v>90</v>
      </c>
      <c r="W1226">
        <v>50</v>
      </c>
    </row>
    <row r="1227" spans="1:23">
      <c r="A1227">
        <v>280.67948036365982</v>
      </c>
      <c r="B1227">
        <v>63</v>
      </c>
      <c r="C1227">
        <v>3.1186608929295532</v>
      </c>
      <c r="D1227">
        <v>122.76600000000001</v>
      </c>
      <c r="E1227">
        <v>312.21576763485473</v>
      </c>
      <c r="F1227">
        <v>55.699800000000003</v>
      </c>
      <c r="G1227">
        <v>33.751399999999997</v>
      </c>
      <c r="H1227">
        <v>332</v>
      </c>
      <c r="I1227">
        <v>38</v>
      </c>
      <c r="J1227">
        <v>3</v>
      </c>
      <c r="K1227">
        <v>209</v>
      </c>
      <c r="L1227">
        <v>56</v>
      </c>
      <c r="M1227">
        <v>10</v>
      </c>
      <c r="N1227">
        <v>1171</v>
      </c>
      <c r="O1227">
        <v>0.28000000000000003</v>
      </c>
      <c r="P1227">
        <v>2.33</v>
      </c>
      <c r="Q1227">
        <v>1.4999999999999999E-2</v>
      </c>
      <c r="R1227">
        <v>30</v>
      </c>
      <c r="S1227">
        <v>315</v>
      </c>
      <c r="T1227">
        <v>398</v>
      </c>
      <c r="U1227">
        <v>240</v>
      </c>
      <c r="V1227">
        <v>90</v>
      </c>
      <c r="W1227">
        <v>50</v>
      </c>
    </row>
    <row r="1228" spans="1:23">
      <c r="A1228">
        <v>280.6557669710358</v>
      </c>
      <c r="B1228">
        <v>63</v>
      </c>
      <c r="C1228">
        <v>3.1183974107892869</v>
      </c>
      <c r="D1228">
        <v>101.205</v>
      </c>
      <c r="E1228">
        <v>311.23651452282161</v>
      </c>
      <c r="F1228">
        <v>57.080399999999997</v>
      </c>
      <c r="G1228">
        <v>33.734999999999999</v>
      </c>
      <c r="H1228">
        <v>36</v>
      </c>
      <c r="I1228">
        <v>41</v>
      </c>
      <c r="J1228">
        <v>4</v>
      </c>
      <c r="K1228">
        <v>99</v>
      </c>
      <c r="L1228">
        <v>48</v>
      </c>
      <c r="M1228">
        <v>5</v>
      </c>
      <c r="N1228">
        <v>1171</v>
      </c>
      <c r="O1228">
        <v>0.28000000000000003</v>
      </c>
      <c r="P1228">
        <v>2.33</v>
      </c>
      <c r="Q1228">
        <v>1.4999999999999999E-2</v>
      </c>
      <c r="R1228">
        <v>30</v>
      </c>
      <c r="S1228">
        <v>315</v>
      </c>
      <c r="T1228">
        <v>398</v>
      </c>
      <c r="U1228">
        <v>240</v>
      </c>
      <c r="V1228">
        <v>90</v>
      </c>
      <c r="W1228">
        <v>50</v>
      </c>
    </row>
    <row r="1229" spans="1:23">
      <c r="A1229">
        <v>280.3962447959272</v>
      </c>
      <c r="B1229">
        <v>63.000000000000007</v>
      </c>
      <c r="C1229">
        <v>3.115513831065857</v>
      </c>
      <c r="D1229">
        <v>134.40324000000001</v>
      </c>
      <c r="E1229">
        <v>308.68381742738592</v>
      </c>
      <c r="F1229">
        <v>56.023919999999997</v>
      </c>
      <c r="G1229">
        <v>33.668520000000001</v>
      </c>
      <c r="H1229">
        <v>33</v>
      </c>
      <c r="I1229">
        <v>38</v>
      </c>
      <c r="J1229">
        <v>3</v>
      </c>
      <c r="K1229">
        <v>247</v>
      </c>
      <c r="L1229">
        <v>56</v>
      </c>
      <c r="M1229">
        <v>14</v>
      </c>
      <c r="N1229">
        <v>1171</v>
      </c>
      <c r="O1229">
        <v>0.28000000000000003</v>
      </c>
      <c r="P1229">
        <v>2.33</v>
      </c>
      <c r="Q1229">
        <v>1.4999999999999999E-2</v>
      </c>
      <c r="R1229">
        <v>30</v>
      </c>
      <c r="S1229">
        <v>315</v>
      </c>
      <c r="T1229">
        <v>398</v>
      </c>
      <c r="U1229">
        <v>240</v>
      </c>
      <c r="V1229">
        <v>90</v>
      </c>
      <c r="W1229">
        <v>50</v>
      </c>
    </row>
    <row r="1230" spans="1:23">
      <c r="A1230">
        <v>280.3962447959272</v>
      </c>
      <c r="B1230">
        <v>63.000000000000007</v>
      </c>
      <c r="C1230">
        <v>3.115513831065857</v>
      </c>
      <c r="D1230">
        <v>134.40324000000001</v>
      </c>
      <c r="E1230">
        <v>308.68381742738592</v>
      </c>
      <c r="F1230">
        <v>56.023919999999997</v>
      </c>
      <c r="G1230">
        <v>33.668520000000001</v>
      </c>
      <c r="H1230">
        <v>332</v>
      </c>
      <c r="I1230">
        <v>38</v>
      </c>
      <c r="J1230">
        <v>3</v>
      </c>
      <c r="K1230">
        <v>247</v>
      </c>
      <c r="L1230">
        <v>56</v>
      </c>
      <c r="M1230">
        <v>14</v>
      </c>
      <c r="N1230">
        <v>1171</v>
      </c>
      <c r="O1230">
        <v>0.28000000000000003</v>
      </c>
      <c r="P1230">
        <v>2.33</v>
      </c>
      <c r="Q1230">
        <v>1.4999999999999999E-2</v>
      </c>
      <c r="R1230">
        <v>30</v>
      </c>
      <c r="S1230">
        <v>315</v>
      </c>
      <c r="T1230">
        <v>398</v>
      </c>
      <c r="U1230">
        <v>240</v>
      </c>
      <c r="V1230">
        <v>90</v>
      </c>
      <c r="W1230">
        <v>50</v>
      </c>
    </row>
    <row r="1231" spans="1:23">
      <c r="A1231">
        <v>280.39297572699132</v>
      </c>
      <c r="B1231">
        <v>63</v>
      </c>
      <c r="C1231">
        <v>3.115477508077682</v>
      </c>
      <c r="D1231">
        <v>125.26794</v>
      </c>
      <c r="E1231">
        <v>310.15767634854768</v>
      </c>
      <c r="F1231">
        <v>56.436840000000011</v>
      </c>
      <c r="G1231">
        <v>33.688499999999998</v>
      </c>
      <c r="H1231">
        <v>43</v>
      </c>
      <c r="I1231">
        <v>39</v>
      </c>
      <c r="J1231">
        <v>3</v>
      </c>
      <c r="K1231">
        <v>61</v>
      </c>
      <c r="L1231">
        <v>55</v>
      </c>
      <c r="M1231">
        <v>6</v>
      </c>
      <c r="N1231">
        <v>1171</v>
      </c>
      <c r="O1231">
        <v>0.28000000000000003</v>
      </c>
      <c r="P1231">
        <v>2.33</v>
      </c>
      <c r="Q1231">
        <v>1.4999999999999999E-2</v>
      </c>
      <c r="R1231">
        <v>30</v>
      </c>
      <c r="S1231">
        <v>315</v>
      </c>
      <c r="T1231">
        <v>398</v>
      </c>
      <c r="U1231">
        <v>240</v>
      </c>
      <c r="V1231">
        <v>90</v>
      </c>
      <c r="W1231">
        <v>50</v>
      </c>
    </row>
    <row r="1232" spans="1:23">
      <c r="A1232">
        <v>319.5415748558745</v>
      </c>
      <c r="B1232">
        <v>71.818950930626073</v>
      </c>
      <c r="C1232">
        <v>3.114485793800807</v>
      </c>
      <c r="D1232">
        <v>106.99588799999999</v>
      </c>
      <c r="E1232">
        <v>311.55782201019912</v>
      </c>
      <c r="F1232">
        <v>103.6683216</v>
      </c>
      <c r="G1232">
        <v>38.414160000000003</v>
      </c>
      <c r="H1232">
        <v>164</v>
      </c>
      <c r="I1232">
        <v>48</v>
      </c>
      <c r="J1232">
        <v>3</v>
      </c>
      <c r="K1232">
        <v>152</v>
      </c>
      <c r="L1232">
        <v>46</v>
      </c>
      <c r="M1232">
        <v>18</v>
      </c>
      <c r="N1232">
        <v>1171</v>
      </c>
      <c r="O1232">
        <v>0.28000000000000003</v>
      </c>
      <c r="P1232">
        <v>2.33</v>
      </c>
      <c r="Q1232">
        <v>1.4999999999999999E-2</v>
      </c>
      <c r="R1232">
        <v>30</v>
      </c>
      <c r="S1232">
        <v>315</v>
      </c>
      <c r="T1232">
        <v>398</v>
      </c>
      <c r="U1232">
        <v>240</v>
      </c>
      <c r="V1232">
        <v>90</v>
      </c>
      <c r="W1232">
        <v>50</v>
      </c>
    </row>
    <row r="1233" spans="1:23">
      <c r="A1233">
        <v>279.9029013580564</v>
      </c>
      <c r="B1233">
        <v>63</v>
      </c>
      <c r="C1233">
        <v>3.1100322373117382</v>
      </c>
      <c r="D1233">
        <v>150.41999999999999</v>
      </c>
      <c r="E1233">
        <v>309.46058091286312</v>
      </c>
      <c r="F1233">
        <v>56.98</v>
      </c>
      <c r="G1233">
        <v>33.619999999999997</v>
      </c>
      <c r="H1233">
        <v>39</v>
      </c>
      <c r="I1233">
        <v>40</v>
      </c>
      <c r="J1233">
        <v>5</v>
      </c>
      <c r="K1233">
        <v>260</v>
      </c>
      <c r="L1233">
        <v>45</v>
      </c>
      <c r="M1233">
        <v>3</v>
      </c>
      <c r="N1233">
        <v>1171</v>
      </c>
      <c r="O1233">
        <v>0.28000000000000003</v>
      </c>
      <c r="P1233">
        <v>2.33</v>
      </c>
      <c r="Q1233">
        <v>1.4999999999999999E-2</v>
      </c>
      <c r="R1233">
        <v>30</v>
      </c>
      <c r="S1233">
        <v>315</v>
      </c>
      <c r="T1233">
        <v>398</v>
      </c>
      <c r="U1233">
        <v>240</v>
      </c>
      <c r="V1233">
        <v>90</v>
      </c>
      <c r="W1233">
        <v>50</v>
      </c>
    </row>
    <row r="1234" spans="1:23">
      <c r="A1234">
        <v>279.70960508831809</v>
      </c>
      <c r="B1234">
        <v>63</v>
      </c>
      <c r="C1234">
        <v>3.1078845009813132</v>
      </c>
      <c r="D1234">
        <v>136.08600000000001</v>
      </c>
      <c r="E1234">
        <v>311.68464730290458</v>
      </c>
      <c r="F1234">
        <v>56.57115000000001</v>
      </c>
      <c r="G1234">
        <v>33.627450000000003</v>
      </c>
      <c r="H1234">
        <v>33</v>
      </c>
      <c r="I1234">
        <v>39</v>
      </c>
      <c r="J1234">
        <v>3</v>
      </c>
      <c r="K1234">
        <v>189</v>
      </c>
      <c r="L1234">
        <v>55</v>
      </c>
      <c r="M1234">
        <v>7</v>
      </c>
      <c r="N1234">
        <v>1171</v>
      </c>
      <c r="O1234">
        <v>0.28000000000000003</v>
      </c>
      <c r="P1234">
        <v>2.33</v>
      </c>
      <c r="Q1234">
        <v>1.4999999999999999E-2</v>
      </c>
      <c r="R1234">
        <v>30</v>
      </c>
      <c r="S1234">
        <v>315</v>
      </c>
      <c r="T1234">
        <v>398</v>
      </c>
      <c r="U1234">
        <v>240</v>
      </c>
      <c r="V1234">
        <v>90</v>
      </c>
      <c r="W1234">
        <v>50</v>
      </c>
    </row>
    <row r="1235" spans="1:23">
      <c r="A1235">
        <v>279.70960508831809</v>
      </c>
      <c r="B1235">
        <v>63</v>
      </c>
      <c r="C1235">
        <v>3.1078845009813132</v>
      </c>
      <c r="D1235">
        <v>136.08600000000001</v>
      </c>
      <c r="E1235">
        <v>311.68464730290458</v>
      </c>
      <c r="F1235">
        <v>56.57115000000001</v>
      </c>
      <c r="G1235">
        <v>33.627450000000003</v>
      </c>
      <c r="H1235">
        <v>332</v>
      </c>
      <c r="I1235">
        <v>39</v>
      </c>
      <c r="J1235">
        <v>3</v>
      </c>
      <c r="K1235">
        <v>189</v>
      </c>
      <c r="L1235">
        <v>55</v>
      </c>
      <c r="M1235">
        <v>7</v>
      </c>
      <c r="N1235">
        <v>1171</v>
      </c>
      <c r="O1235">
        <v>0.28000000000000003</v>
      </c>
      <c r="P1235">
        <v>2.33</v>
      </c>
      <c r="Q1235">
        <v>1.4999999999999999E-2</v>
      </c>
      <c r="R1235">
        <v>30</v>
      </c>
      <c r="S1235">
        <v>315</v>
      </c>
      <c r="T1235">
        <v>398</v>
      </c>
      <c r="U1235">
        <v>240</v>
      </c>
      <c r="V1235">
        <v>90</v>
      </c>
      <c r="W1235">
        <v>50</v>
      </c>
    </row>
    <row r="1236" spans="1:23">
      <c r="A1236">
        <v>279.63893214872678</v>
      </c>
      <c r="B1236">
        <v>63</v>
      </c>
      <c r="C1236">
        <v>3.107099246096964</v>
      </c>
      <c r="D1236">
        <v>131.66820000000001</v>
      </c>
      <c r="E1236">
        <v>310.20746887966811</v>
      </c>
      <c r="F1236">
        <v>54.95055</v>
      </c>
      <c r="G1236">
        <v>33.598589999999987</v>
      </c>
      <c r="H1236">
        <v>43</v>
      </c>
      <c r="I1236">
        <v>37</v>
      </c>
      <c r="J1236">
        <v>3</v>
      </c>
      <c r="K1236">
        <v>60</v>
      </c>
      <c r="L1236">
        <v>57</v>
      </c>
      <c r="M1236">
        <v>17</v>
      </c>
      <c r="N1236">
        <v>1171</v>
      </c>
      <c r="O1236">
        <v>0.28000000000000003</v>
      </c>
      <c r="P1236">
        <v>2.33</v>
      </c>
      <c r="Q1236">
        <v>1.4999999999999999E-2</v>
      </c>
      <c r="R1236">
        <v>30</v>
      </c>
      <c r="S1236">
        <v>315</v>
      </c>
      <c r="T1236">
        <v>398</v>
      </c>
      <c r="U1236">
        <v>240</v>
      </c>
      <c r="V1236">
        <v>90</v>
      </c>
      <c r="W1236">
        <v>50</v>
      </c>
    </row>
    <row r="1237" spans="1:23">
      <c r="A1237">
        <v>278.93929205839521</v>
      </c>
      <c r="B1237">
        <v>63</v>
      </c>
      <c r="C1237">
        <v>3.0993254673155022</v>
      </c>
      <c r="D1237">
        <v>122.9658</v>
      </c>
      <c r="E1237">
        <v>312.36526581609451</v>
      </c>
      <c r="F1237">
        <v>55.899600000000007</v>
      </c>
      <c r="G1237">
        <v>33.544199999999996</v>
      </c>
      <c r="H1237">
        <v>33</v>
      </c>
      <c r="I1237">
        <v>38</v>
      </c>
      <c r="J1237">
        <v>3</v>
      </c>
      <c r="K1237">
        <v>292</v>
      </c>
      <c r="L1237">
        <v>54</v>
      </c>
      <c r="M1237">
        <v>14</v>
      </c>
      <c r="N1237">
        <v>1171</v>
      </c>
      <c r="O1237">
        <v>0.28000000000000003</v>
      </c>
      <c r="P1237">
        <v>2.33</v>
      </c>
      <c r="Q1237">
        <v>1.4999999999999999E-2</v>
      </c>
      <c r="R1237">
        <v>30</v>
      </c>
      <c r="S1237">
        <v>315</v>
      </c>
      <c r="T1237">
        <v>398</v>
      </c>
      <c r="U1237">
        <v>240</v>
      </c>
      <c r="V1237">
        <v>90</v>
      </c>
      <c r="W1237">
        <v>50</v>
      </c>
    </row>
    <row r="1238" spans="1:23">
      <c r="A1238">
        <v>278.93929205839521</v>
      </c>
      <c r="B1238">
        <v>63</v>
      </c>
      <c r="C1238">
        <v>3.0993254673155022</v>
      </c>
      <c r="D1238">
        <v>122.9658</v>
      </c>
      <c r="E1238">
        <v>312.36526581609451</v>
      </c>
      <c r="F1238">
        <v>55.899600000000007</v>
      </c>
      <c r="G1238">
        <v>33.544199999999996</v>
      </c>
      <c r="H1238">
        <v>332</v>
      </c>
      <c r="I1238">
        <v>38</v>
      </c>
      <c r="J1238">
        <v>3</v>
      </c>
      <c r="K1238">
        <v>292</v>
      </c>
      <c r="L1238">
        <v>54</v>
      </c>
      <c r="M1238">
        <v>14</v>
      </c>
      <c r="N1238">
        <v>1171</v>
      </c>
      <c r="O1238">
        <v>0.28000000000000003</v>
      </c>
      <c r="P1238">
        <v>2.33</v>
      </c>
      <c r="Q1238">
        <v>1.4999999999999999E-2</v>
      </c>
      <c r="R1238">
        <v>30</v>
      </c>
      <c r="S1238">
        <v>315</v>
      </c>
      <c r="T1238">
        <v>398</v>
      </c>
      <c r="U1238">
        <v>240</v>
      </c>
      <c r="V1238">
        <v>90</v>
      </c>
      <c r="W1238">
        <v>50</v>
      </c>
    </row>
    <row r="1239" spans="1:23">
      <c r="A1239">
        <v>278.86567042883559</v>
      </c>
      <c r="B1239">
        <v>63</v>
      </c>
      <c r="C1239">
        <v>3.098507449209285</v>
      </c>
      <c r="D1239">
        <v>122.74565</v>
      </c>
      <c r="E1239">
        <v>311.50207468879671</v>
      </c>
      <c r="F1239">
        <v>55.679450000000003</v>
      </c>
      <c r="G1239">
        <v>33.523480000000013</v>
      </c>
      <c r="H1239">
        <v>43</v>
      </c>
      <c r="I1239">
        <v>38</v>
      </c>
      <c r="J1239">
        <v>3</v>
      </c>
      <c r="K1239">
        <v>263</v>
      </c>
      <c r="L1239">
        <v>56</v>
      </c>
      <c r="M1239">
        <v>11</v>
      </c>
      <c r="N1239">
        <v>1171</v>
      </c>
      <c r="O1239">
        <v>0.28000000000000003</v>
      </c>
      <c r="P1239">
        <v>2.33</v>
      </c>
      <c r="Q1239">
        <v>1.4999999999999999E-2</v>
      </c>
      <c r="R1239">
        <v>30</v>
      </c>
      <c r="S1239">
        <v>315</v>
      </c>
      <c r="T1239">
        <v>398</v>
      </c>
      <c r="U1239">
        <v>240</v>
      </c>
      <c r="V1239">
        <v>90</v>
      </c>
      <c r="W1239">
        <v>50</v>
      </c>
    </row>
    <row r="1240" spans="1:23">
      <c r="A1240">
        <v>278.37696783526383</v>
      </c>
      <c r="B1240">
        <v>63</v>
      </c>
      <c r="C1240">
        <v>3.0930774203918201</v>
      </c>
      <c r="D1240">
        <v>133.953</v>
      </c>
      <c r="E1240">
        <v>309.94768153767501</v>
      </c>
      <c r="F1240">
        <v>55.7988</v>
      </c>
      <c r="G1240">
        <v>33.443399999999997</v>
      </c>
      <c r="H1240">
        <v>43</v>
      </c>
      <c r="I1240">
        <v>38</v>
      </c>
      <c r="J1240">
        <v>3</v>
      </c>
      <c r="K1240">
        <v>42</v>
      </c>
      <c r="L1240">
        <v>56</v>
      </c>
      <c r="M1240">
        <v>11</v>
      </c>
      <c r="N1240">
        <v>1171</v>
      </c>
      <c r="O1240">
        <v>0.28000000000000003</v>
      </c>
      <c r="P1240">
        <v>2.33</v>
      </c>
      <c r="Q1240">
        <v>1.4999999999999999E-2</v>
      </c>
      <c r="R1240">
        <v>30</v>
      </c>
      <c r="S1240">
        <v>315</v>
      </c>
      <c r="T1240">
        <v>398</v>
      </c>
      <c r="U1240">
        <v>240</v>
      </c>
      <c r="V1240">
        <v>90</v>
      </c>
      <c r="W1240">
        <v>50</v>
      </c>
    </row>
    <row r="1241" spans="1:23">
      <c r="A1241">
        <v>278.02509550703593</v>
      </c>
      <c r="B1241">
        <v>63</v>
      </c>
      <c r="C1241">
        <v>3.0891677278559548</v>
      </c>
      <c r="D1241">
        <v>125.2017</v>
      </c>
      <c r="E1241">
        <v>311.8281135245079</v>
      </c>
      <c r="F1241">
        <v>56.370600000000003</v>
      </c>
      <c r="G1241">
        <v>33.426900000000003</v>
      </c>
      <c r="H1241">
        <v>43</v>
      </c>
      <c r="I1241">
        <v>39</v>
      </c>
      <c r="J1241">
        <v>3</v>
      </c>
      <c r="K1241">
        <v>231</v>
      </c>
      <c r="L1241">
        <v>56</v>
      </c>
      <c r="M1241">
        <v>1</v>
      </c>
      <c r="N1241">
        <v>1171</v>
      </c>
      <c r="O1241">
        <v>0.28000000000000003</v>
      </c>
      <c r="P1241">
        <v>2.33</v>
      </c>
      <c r="Q1241">
        <v>1.4999999999999999E-2</v>
      </c>
      <c r="R1241">
        <v>30</v>
      </c>
      <c r="S1241">
        <v>315</v>
      </c>
      <c r="T1241">
        <v>398</v>
      </c>
      <c r="U1241">
        <v>240</v>
      </c>
      <c r="V1241">
        <v>90</v>
      </c>
      <c r="W1241">
        <v>50</v>
      </c>
    </row>
    <row r="1242" spans="1:23">
      <c r="A1242">
        <v>289.46831903738172</v>
      </c>
      <c r="B1242">
        <v>65.625</v>
      </c>
      <c r="C1242">
        <v>3.087662069732072</v>
      </c>
      <c r="D1242">
        <v>136.05418</v>
      </c>
      <c r="E1242">
        <v>310.80663900414942</v>
      </c>
      <c r="F1242">
        <v>55.927720000000008</v>
      </c>
      <c r="G1242">
        <v>34.788139999999999</v>
      </c>
      <c r="H1242">
        <v>33</v>
      </c>
      <c r="I1242">
        <v>41</v>
      </c>
      <c r="J1242">
        <v>3</v>
      </c>
      <c r="K1242">
        <v>254</v>
      </c>
      <c r="L1242">
        <v>53</v>
      </c>
      <c r="M1242">
        <v>8</v>
      </c>
      <c r="N1242">
        <v>1171</v>
      </c>
      <c r="O1242">
        <v>0.28000000000000003</v>
      </c>
      <c r="P1242">
        <v>2.33</v>
      </c>
      <c r="Q1242">
        <v>1.4999999999999999E-2</v>
      </c>
      <c r="R1242">
        <v>30</v>
      </c>
      <c r="S1242">
        <v>315</v>
      </c>
      <c r="T1242">
        <v>398</v>
      </c>
      <c r="U1242">
        <v>240</v>
      </c>
      <c r="V1242">
        <v>90</v>
      </c>
      <c r="W1242">
        <v>50</v>
      </c>
    </row>
    <row r="1243" spans="1:23">
      <c r="A1243">
        <v>289.46831903738172</v>
      </c>
      <c r="B1243">
        <v>65.625</v>
      </c>
      <c r="C1243">
        <v>3.087662069732072</v>
      </c>
      <c r="D1243">
        <v>136.05418</v>
      </c>
      <c r="E1243">
        <v>310.80663900414942</v>
      </c>
      <c r="F1243">
        <v>55.927720000000008</v>
      </c>
      <c r="G1243">
        <v>34.788139999999999</v>
      </c>
      <c r="H1243">
        <v>332</v>
      </c>
      <c r="I1243">
        <v>41</v>
      </c>
      <c r="J1243">
        <v>3</v>
      </c>
      <c r="K1243">
        <v>254</v>
      </c>
      <c r="L1243">
        <v>53</v>
      </c>
      <c r="M1243">
        <v>8</v>
      </c>
      <c r="N1243">
        <v>1171</v>
      </c>
      <c r="O1243">
        <v>0.28000000000000003</v>
      </c>
      <c r="P1243">
        <v>2.33</v>
      </c>
      <c r="Q1243">
        <v>1.4999999999999999E-2</v>
      </c>
      <c r="R1243">
        <v>30</v>
      </c>
      <c r="S1243">
        <v>315</v>
      </c>
      <c r="T1243">
        <v>398</v>
      </c>
      <c r="U1243">
        <v>240</v>
      </c>
      <c r="V1243">
        <v>90</v>
      </c>
      <c r="W1243">
        <v>50</v>
      </c>
    </row>
    <row r="1244" spans="1:23">
      <c r="A1244">
        <v>276.14703678552718</v>
      </c>
      <c r="B1244">
        <v>63</v>
      </c>
      <c r="C1244">
        <v>3.0683004087280801</v>
      </c>
      <c r="D1244">
        <v>139.2432</v>
      </c>
      <c r="E1244">
        <v>310.92448132780089</v>
      </c>
      <c r="F1244">
        <v>53.278399999999998</v>
      </c>
      <c r="G1244">
        <v>33.188800000000001</v>
      </c>
      <c r="H1244">
        <v>39</v>
      </c>
      <c r="I1244">
        <v>49</v>
      </c>
      <c r="J1244">
        <v>4</v>
      </c>
      <c r="K1244">
        <v>136</v>
      </c>
      <c r="L1244">
        <v>52</v>
      </c>
      <c r="M1244">
        <v>3</v>
      </c>
      <c r="N1244">
        <v>1171</v>
      </c>
      <c r="O1244">
        <v>0.28000000000000003</v>
      </c>
      <c r="P1244">
        <v>2.33</v>
      </c>
      <c r="Q1244">
        <v>1.4999999999999999E-2</v>
      </c>
      <c r="R1244">
        <v>30</v>
      </c>
      <c r="S1244">
        <v>315</v>
      </c>
      <c r="T1244">
        <v>398</v>
      </c>
      <c r="U1244">
        <v>240</v>
      </c>
      <c r="V1244">
        <v>90</v>
      </c>
      <c r="W1244">
        <v>50</v>
      </c>
    </row>
    <row r="1245" spans="1:23">
      <c r="A1245">
        <v>276.14674711817838</v>
      </c>
      <c r="B1245">
        <v>63</v>
      </c>
      <c r="C1245">
        <v>3.068297190201982</v>
      </c>
      <c r="D1245">
        <v>124.96769999999999</v>
      </c>
      <c r="E1245">
        <v>311.22821576763488</v>
      </c>
      <c r="F1245">
        <v>56.136600000000008</v>
      </c>
      <c r="G1245">
        <v>33.192900000000002</v>
      </c>
      <c r="H1245">
        <v>33</v>
      </c>
      <c r="I1245">
        <v>39</v>
      </c>
      <c r="J1245">
        <v>3</v>
      </c>
      <c r="K1245">
        <v>38</v>
      </c>
      <c r="L1245">
        <v>54</v>
      </c>
      <c r="M1245">
        <v>2</v>
      </c>
      <c r="N1245">
        <v>1171</v>
      </c>
      <c r="O1245">
        <v>0.28000000000000003</v>
      </c>
      <c r="P1245">
        <v>2.33</v>
      </c>
      <c r="Q1245">
        <v>1.4999999999999999E-2</v>
      </c>
      <c r="R1245">
        <v>30</v>
      </c>
      <c r="S1245">
        <v>315</v>
      </c>
      <c r="T1245">
        <v>398</v>
      </c>
      <c r="U1245">
        <v>240</v>
      </c>
      <c r="V1245">
        <v>90</v>
      </c>
      <c r="W1245">
        <v>50</v>
      </c>
    </row>
    <row r="1246" spans="1:23">
      <c r="A1246">
        <v>276.14674711817838</v>
      </c>
      <c r="B1246">
        <v>63</v>
      </c>
      <c r="C1246">
        <v>3.068297190201982</v>
      </c>
      <c r="D1246">
        <v>124.96769999999999</v>
      </c>
      <c r="E1246">
        <v>311.22821576763488</v>
      </c>
      <c r="F1246">
        <v>56.136600000000008</v>
      </c>
      <c r="G1246">
        <v>33.192900000000002</v>
      </c>
      <c r="H1246">
        <v>332</v>
      </c>
      <c r="I1246">
        <v>39</v>
      </c>
      <c r="J1246">
        <v>3</v>
      </c>
      <c r="K1246">
        <v>38</v>
      </c>
      <c r="L1246">
        <v>54</v>
      </c>
      <c r="M1246">
        <v>2</v>
      </c>
      <c r="N1246">
        <v>1171</v>
      </c>
      <c r="O1246">
        <v>0.28000000000000003</v>
      </c>
      <c r="P1246">
        <v>2.33</v>
      </c>
      <c r="Q1246">
        <v>1.4999999999999999E-2</v>
      </c>
      <c r="R1246">
        <v>30</v>
      </c>
      <c r="S1246">
        <v>315</v>
      </c>
      <c r="T1246">
        <v>398</v>
      </c>
      <c r="U1246">
        <v>240</v>
      </c>
      <c r="V1246">
        <v>90</v>
      </c>
      <c r="W1246">
        <v>50</v>
      </c>
    </row>
    <row r="1247" spans="1:23">
      <c r="A1247">
        <v>276.03610801538451</v>
      </c>
      <c r="B1247">
        <v>63</v>
      </c>
      <c r="C1247">
        <v>3.0670678668376059</v>
      </c>
      <c r="D1247">
        <v>144.1002</v>
      </c>
      <c r="E1247">
        <v>307.56846473029037</v>
      </c>
      <c r="F1247">
        <v>55.485200000000013</v>
      </c>
      <c r="G1247">
        <v>33.129800000000003</v>
      </c>
      <c r="H1247">
        <v>33</v>
      </c>
      <c r="I1247">
        <v>38</v>
      </c>
      <c r="J1247">
        <v>3</v>
      </c>
      <c r="K1247">
        <v>70</v>
      </c>
      <c r="L1247">
        <v>56</v>
      </c>
      <c r="M1247">
        <v>4</v>
      </c>
      <c r="N1247">
        <v>1171</v>
      </c>
      <c r="O1247">
        <v>0.28000000000000003</v>
      </c>
      <c r="P1247">
        <v>2.33</v>
      </c>
      <c r="Q1247">
        <v>1.4999999999999999E-2</v>
      </c>
      <c r="R1247">
        <v>30</v>
      </c>
      <c r="S1247">
        <v>315</v>
      </c>
      <c r="T1247">
        <v>398</v>
      </c>
      <c r="U1247">
        <v>240</v>
      </c>
      <c r="V1247">
        <v>90</v>
      </c>
      <c r="W1247">
        <v>50</v>
      </c>
    </row>
    <row r="1248" spans="1:23">
      <c r="A1248">
        <v>276.03610801538451</v>
      </c>
      <c r="B1248">
        <v>63</v>
      </c>
      <c r="C1248">
        <v>3.0670678668376059</v>
      </c>
      <c r="D1248">
        <v>144.1002</v>
      </c>
      <c r="E1248">
        <v>307.56846473029037</v>
      </c>
      <c r="F1248">
        <v>55.485200000000013</v>
      </c>
      <c r="G1248">
        <v>33.129800000000003</v>
      </c>
      <c r="H1248">
        <v>332</v>
      </c>
      <c r="I1248">
        <v>38</v>
      </c>
      <c r="J1248">
        <v>3</v>
      </c>
      <c r="K1248">
        <v>70</v>
      </c>
      <c r="L1248">
        <v>56</v>
      </c>
      <c r="M1248">
        <v>4</v>
      </c>
      <c r="N1248">
        <v>1171</v>
      </c>
      <c r="O1248">
        <v>0.28000000000000003</v>
      </c>
      <c r="P1248">
        <v>2.33</v>
      </c>
      <c r="Q1248">
        <v>1.4999999999999999E-2</v>
      </c>
      <c r="R1248">
        <v>30</v>
      </c>
      <c r="S1248">
        <v>315</v>
      </c>
      <c r="T1248">
        <v>398</v>
      </c>
      <c r="U1248">
        <v>240</v>
      </c>
      <c r="V1248">
        <v>90</v>
      </c>
      <c r="W1248">
        <v>50</v>
      </c>
    </row>
    <row r="1249" spans="1:23">
      <c r="A1249">
        <v>276.01100479123772</v>
      </c>
      <c r="B1249">
        <v>63</v>
      </c>
      <c r="C1249">
        <v>3.0667889421248629</v>
      </c>
      <c r="D1249">
        <v>110.1888</v>
      </c>
      <c r="E1249">
        <v>311.30290456431533</v>
      </c>
      <c r="F1249">
        <v>55.699199999999998</v>
      </c>
      <c r="G1249">
        <v>33.177600000000012</v>
      </c>
      <c r="H1249">
        <v>54</v>
      </c>
      <c r="I1249">
        <v>51</v>
      </c>
      <c r="J1249">
        <v>2</v>
      </c>
      <c r="K1249">
        <v>59</v>
      </c>
      <c r="L1249">
        <v>36</v>
      </c>
      <c r="M1249">
        <v>2</v>
      </c>
      <c r="N1249">
        <v>1171</v>
      </c>
      <c r="O1249">
        <v>0.28000000000000003</v>
      </c>
      <c r="P1249">
        <v>2.33</v>
      </c>
      <c r="Q1249">
        <v>1.4999999999999999E-2</v>
      </c>
      <c r="R1249">
        <v>30</v>
      </c>
      <c r="S1249">
        <v>315</v>
      </c>
      <c r="T1249">
        <v>398</v>
      </c>
      <c r="U1249">
        <v>240</v>
      </c>
      <c r="V1249">
        <v>90</v>
      </c>
      <c r="W1249">
        <v>50</v>
      </c>
    </row>
    <row r="1250" spans="1:23">
      <c r="A1250">
        <v>256.09056796183251</v>
      </c>
      <c r="B1250">
        <v>58.625</v>
      </c>
      <c r="C1250">
        <v>3.0577978264099399</v>
      </c>
      <c r="D1250">
        <v>180.24032</v>
      </c>
      <c r="E1250">
        <v>311.25809128630698</v>
      </c>
      <c r="F1250">
        <v>69.591080000000005</v>
      </c>
      <c r="G1250">
        <v>30.782520000000009</v>
      </c>
      <c r="H1250">
        <v>7</v>
      </c>
      <c r="I1250">
        <v>39</v>
      </c>
      <c r="J1250">
        <v>3</v>
      </c>
      <c r="K1250">
        <v>254</v>
      </c>
      <c r="L1250">
        <v>54</v>
      </c>
      <c r="M1250">
        <v>8</v>
      </c>
      <c r="N1250">
        <v>1171</v>
      </c>
      <c r="O1250">
        <v>0.28000000000000003</v>
      </c>
      <c r="P1250">
        <v>2.33</v>
      </c>
      <c r="Q1250">
        <v>1.4999999999999999E-2</v>
      </c>
      <c r="R1250">
        <v>30</v>
      </c>
      <c r="S1250">
        <v>315</v>
      </c>
      <c r="T1250">
        <v>398</v>
      </c>
      <c r="U1250">
        <v>240</v>
      </c>
      <c r="V1250">
        <v>90</v>
      </c>
      <c r="W1250">
        <v>50</v>
      </c>
    </row>
    <row r="1251" spans="1:23">
      <c r="A1251">
        <v>274.17800211610012</v>
      </c>
      <c r="B1251">
        <v>63</v>
      </c>
      <c r="C1251">
        <v>3.0464222457344459</v>
      </c>
      <c r="D1251">
        <v>365.41199999999998</v>
      </c>
      <c r="E1251">
        <v>307.64315352697088</v>
      </c>
      <c r="F1251">
        <v>56.658099999999997</v>
      </c>
      <c r="G1251">
        <v>32.907799999999988</v>
      </c>
      <c r="H1251">
        <v>142</v>
      </c>
      <c r="I1251">
        <v>49</v>
      </c>
      <c r="J1251">
        <v>20</v>
      </c>
      <c r="K1251">
        <v>269</v>
      </c>
      <c r="L1251">
        <v>45</v>
      </c>
      <c r="M1251">
        <v>11</v>
      </c>
      <c r="N1251">
        <v>1171</v>
      </c>
      <c r="O1251">
        <v>0.28000000000000003</v>
      </c>
      <c r="P1251">
        <v>2.33</v>
      </c>
      <c r="Q1251">
        <v>1.4999999999999999E-2</v>
      </c>
      <c r="R1251">
        <v>30</v>
      </c>
      <c r="S1251">
        <v>315</v>
      </c>
      <c r="T1251">
        <v>398</v>
      </c>
      <c r="U1251">
        <v>240</v>
      </c>
      <c r="V1251">
        <v>90</v>
      </c>
      <c r="W1251">
        <v>50</v>
      </c>
    </row>
    <row r="1252" spans="1:23">
      <c r="A1252">
        <v>258.7620097590144</v>
      </c>
      <c r="B1252">
        <v>59.463917525773198</v>
      </c>
      <c r="C1252">
        <v>3.0461061828427658</v>
      </c>
      <c r="D1252">
        <v>180.47628</v>
      </c>
      <c r="E1252">
        <v>306.73858921161832</v>
      </c>
      <c r="F1252">
        <v>70.101179999999999</v>
      </c>
      <c r="G1252">
        <v>31.04598</v>
      </c>
      <c r="H1252">
        <v>8</v>
      </c>
      <c r="I1252">
        <v>49</v>
      </c>
      <c r="J1252">
        <v>2</v>
      </c>
      <c r="K1252">
        <v>200</v>
      </c>
      <c r="L1252">
        <v>45</v>
      </c>
      <c r="M1252">
        <v>6</v>
      </c>
      <c r="N1252">
        <v>1171</v>
      </c>
      <c r="O1252">
        <v>0.28000000000000003</v>
      </c>
      <c r="P1252">
        <v>2.33</v>
      </c>
      <c r="Q1252">
        <v>1.4999999999999999E-2</v>
      </c>
      <c r="R1252">
        <v>30</v>
      </c>
      <c r="S1252">
        <v>315</v>
      </c>
      <c r="T1252">
        <v>398</v>
      </c>
      <c r="U1252">
        <v>240</v>
      </c>
      <c r="V1252">
        <v>90</v>
      </c>
      <c r="W1252">
        <v>50</v>
      </c>
    </row>
    <row r="1253" spans="1:23">
      <c r="A1253">
        <v>273.93165277651542</v>
      </c>
      <c r="B1253">
        <v>63</v>
      </c>
      <c r="C1253">
        <v>3.0436850308501708</v>
      </c>
      <c r="D1253">
        <v>116.8608</v>
      </c>
      <c r="E1253">
        <v>312.57261410788379</v>
      </c>
      <c r="F1253">
        <v>53.324400000000011</v>
      </c>
      <c r="G1253">
        <v>32.944800000000001</v>
      </c>
      <c r="H1253">
        <v>33</v>
      </c>
      <c r="I1253">
        <v>37</v>
      </c>
      <c r="J1253">
        <v>3</v>
      </c>
      <c r="K1253">
        <v>206</v>
      </c>
      <c r="L1253">
        <v>53</v>
      </c>
      <c r="M1253">
        <v>12</v>
      </c>
      <c r="N1253">
        <v>1171</v>
      </c>
      <c r="O1253">
        <v>0.28000000000000003</v>
      </c>
      <c r="P1253">
        <v>2.33</v>
      </c>
      <c r="Q1253">
        <v>1.4999999999999999E-2</v>
      </c>
      <c r="R1253">
        <v>30</v>
      </c>
      <c r="S1253">
        <v>315</v>
      </c>
      <c r="T1253">
        <v>398</v>
      </c>
      <c r="U1253">
        <v>240</v>
      </c>
      <c r="V1253">
        <v>90</v>
      </c>
      <c r="W1253">
        <v>50</v>
      </c>
    </row>
    <row r="1254" spans="1:23">
      <c r="A1254">
        <v>273.93165277651542</v>
      </c>
      <c r="B1254">
        <v>63</v>
      </c>
      <c r="C1254">
        <v>3.0436850308501708</v>
      </c>
      <c r="D1254">
        <v>116.8608</v>
      </c>
      <c r="E1254">
        <v>312.57261410788379</v>
      </c>
      <c r="F1254">
        <v>53.324400000000011</v>
      </c>
      <c r="G1254">
        <v>32.944800000000001</v>
      </c>
      <c r="H1254">
        <v>332</v>
      </c>
      <c r="I1254">
        <v>37</v>
      </c>
      <c r="J1254">
        <v>3</v>
      </c>
      <c r="K1254">
        <v>206</v>
      </c>
      <c r="L1254">
        <v>53</v>
      </c>
      <c r="M1254">
        <v>12</v>
      </c>
      <c r="N1254">
        <v>1171</v>
      </c>
      <c r="O1254">
        <v>0.28000000000000003</v>
      </c>
      <c r="P1254">
        <v>2.33</v>
      </c>
      <c r="Q1254">
        <v>1.4999999999999999E-2</v>
      </c>
      <c r="R1254">
        <v>30</v>
      </c>
      <c r="S1254">
        <v>315</v>
      </c>
      <c r="T1254">
        <v>398</v>
      </c>
      <c r="U1254">
        <v>240</v>
      </c>
      <c r="V1254">
        <v>90</v>
      </c>
      <c r="W1254">
        <v>50</v>
      </c>
    </row>
    <row r="1255" spans="1:23">
      <c r="A1255">
        <v>252.42021995092611</v>
      </c>
      <c r="B1255">
        <v>58.074074074074083</v>
      </c>
      <c r="C1255">
        <v>3.0425651511941991</v>
      </c>
      <c r="D1255">
        <v>399.28800000000001</v>
      </c>
      <c r="E1255">
        <v>303.59648730074929</v>
      </c>
      <c r="F1255">
        <v>68.813999999999993</v>
      </c>
      <c r="G1255">
        <v>30.245999999999999</v>
      </c>
      <c r="H1255">
        <v>2</v>
      </c>
      <c r="I1255">
        <v>44</v>
      </c>
      <c r="J1255">
        <v>4</v>
      </c>
      <c r="K1255">
        <v>154</v>
      </c>
      <c r="L1255">
        <v>50</v>
      </c>
      <c r="M1255">
        <v>14</v>
      </c>
      <c r="N1255">
        <v>1171</v>
      </c>
      <c r="O1255">
        <v>0.28000000000000003</v>
      </c>
      <c r="P1255">
        <v>2.33</v>
      </c>
      <c r="Q1255">
        <v>1.4999999999999999E-2</v>
      </c>
      <c r="R1255">
        <v>30</v>
      </c>
      <c r="S1255">
        <v>315</v>
      </c>
      <c r="T1255">
        <v>398</v>
      </c>
      <c r="U1255">
        <v>240</v>
      </c>
      <c r="V1255">
        <v>90</v>
      </c>
      <c r="W1255">
        <v>50</v>
      </c>
    </row>
    <row r="1256" spans="1:23">
      <c r="A1256">
        <v>272.75848045004233</v>
      </c>
      <c r="B1256">
        <v>63</v>
      </c>
      <c r="C1256">
        <v>3.030649782778247</v>
      </c>
      <c r="D1256">
        <v>116.93295000000001</v>
      </c>
      <c r="E1256">
        <v>312.74688796680488</v>
      </c>
      <c r="F1256">
        <v>53.396549999999998</v>
      </c>
      <c r="G1256">
        <v>32.806050000000013</v>
      </c>
      <c r="H1256">
        <v>43</v>
      </c>
      <c r="I1256">
        <v>37</v>
      </c>
      <c r="J1256">
        <v>3</v>
      </c>
      <c r="K1256">
        <v>264</v>
      </c>
      <c r="L1256">
        <v>51</v>
      </c>
      <c r="M1256">
        <v>13</v>
      </c>
      <c r="N1256">
        <v>1171</v>
      </c>
      <c r="O1256">
        <v>0.28000000000000003</v>
      </c>
      <c r="P1256">
        <v>2.33</v>
      </c>
      <c r="Q1256">
        <v>1.4999999999999999E-2</v>
      </c>
      <c r="R1256">
        <v>30</v>
      </c>
      <c r="S1256">
        <v>315</v>
      </c>
      <c r="T1256">
        <v>398</v>
      </c>
      <c r="U1256">
        <v>240</v>
      </c>
      <c r="V1256">
        <v>90</v>
      </c>
      <c r="W1256">
        <v>50</v>
      </c>
    </row>
    <row r="1257" spans="1:23">
      <c r="A1257">
        <v>272.53610242179371</v>
      </c>
      <c r="B1257">
        <v>63</v>
      </c>
      <c r="C1257">
        <v>3.028178915797707</v>
      </c>
      <c r="D1257">
        <v>117.07170000000001</v>
      </c>
      <c r="E1257">
        <v>312.67219917012449</v>
      </c>
      <c r="F1257">
        <v>53.535299999999999</v>
      </c>
      <c r="G1257">
        <v>32.778300000000002</v>
      </c>
      <c r="H1257">
        <v>33</v>
      </c>
      <c r="I1257">
        <v>36</v>
      </c>
      <c r="J1257">
        <v>3</v>
      </c>
      <c r="K1257">
        <v>204</v>
      </c>
      <c r="L1257">
        <v>55</v>
      </c>
      <c r="M1257">
        <v>15</v>
      </c>
      <c r="N1257">
        <v>1171</v>
      </c>
      <c r="O1257">
        <v>0.28000000000000003</v>
      </c>
      <c r="P1257">
        <v>2.33</v>
      </c>
      <c r="Q1257">
        <v>1.4999999999999999E-2</v>
      </c>
      <c r="R1257">
        <v>30</v>
      </c>
      <c r="S1257">
        <v>315</v>
      </c>
      <c r="T1257">
        <v>398</v>
      </c>
      <c r="U1257">
        <v>240</v>
      </c>
      <c r="V1257">
        <v>90</v>
      </c>
      <c r="W1257">
        <v>50</v>
      </c>
    </row>
    <row r="1258" spans="1:23">
      <c r="A1258">
        <v>272.53610242179371</v>
      </c>
      <c r="B1258">
        <v>63</v>
      </c>
      <c r="C1258">
        <v>3.028178915797707</v>
      </c>
      <c r="D1258">
        <v>117.07170000000001</v>
      </c>
      <c r="E1258">
        <v>312.67219917012449</v>
      </c>
      <c r="F1258">
        <v>53.535299999999999</v>
      </c>
      <c r="G1258">
        <v>32.778300000000002</v>
      </c>
      <c r="H1258">
        <v>33</v>
      </c>
      <c r="I1258">
        <v>36</v>
      </c>
      <c r="J1258">
        <v>3</v>
      </c>
      <c r="K1258">
        <v>207</v>
      </c>
      <c r="L1258">
        <v>55</v>
      </c>
      <c r="M1258">
        <v>15</v>
      </c>
      <c r="N1258">
        <v>1171</v>
      </c>
      <c r="O1258">
        <v>0.28000000000000003</v>
      </c>
      <c r="P1258">
        <v>2.33</v>
      </c>
      <c r="Q1258">
        <v>1.4999999999999999E-2</v>
      </c>
      <c r="R1258">
        <v>30</v>
      </c>
      <c r="S1258">
        <v>315</v>
      </c>
      <c r="T1258">
        <v>398</v>
      </c>
      <c r="U1258">
        <v>240</v>
      </c>
      <c r="V1258">
        <v>90</v>
      </c>
      <c r="W1258">
        <v>50</v>
      </c>
    </row>
    <row r="1259" spans="1:23">
      <c r="A1259">
        <v>272.53610242179371</v>
      </c>
      <c r="B1259">
        <v>63</v>
      </c>
      <c r="C1259">
        <v>3.028178915797707</v>
      </c>
      <c r="D1259">
        <v>117.07170000000001</v>
      </c>
      <c r="E1259">
        <v>312.67219917012449</v>
      </c>
      <c r="F1259">
        <v>53.535299999999999</v>
      </c>
      <c r="G1259">
        <v>32.778300000000002</v>
      </c>
      <c r="H1259">
        <v>332</v>
      </c>
      <c r="I1259">
        <v>36</v>
      </c>
      <c r="J1259">
        <v>3</v>
      </c>
      <c r="K1259">
        <v>204</v>
      </c>
      <c r="L1259">
        <v>55</v>
      </c>
      <c r="M1259">
        <v>15</v>
      </c>
      <c r="N1259">
        <v>1171</v>
      </c>
      <c r="O1259">
        <v>0.28000000000000003</v>
      </c>
      <c r="P1259">
        <v>2.33</v>
      </c>
      <c r="Q1259">
        <v>1.4999999999999999E-2</v>
      </c>
      <c r="R1259">
        <v>30</v>
      </c>
      <c r="S1259">
        <v>315</v>
      </c>
      <c r="T1259">
        <v>398</v>
      </c>
      <c r="U1259">
        <v>240</v>
      </c>
      <c r="V1259">
        <v>90</v>
      </c>
      <c r="W1259">
        <v>50</v>
      </c>
    </row>
    <row r="1260" spans="1:23">
      <c r="A1260">
        <v>272.53610242179371</v>
      </c>
      <c r="B1260">
        <v>63</v>
      </c>
      <c r="C1260">
        <v>3.028178915797707</v>
      </c>
      <c r="D1260">
        <v>117.07170000000001</v>
      </c>
      <c r="E1260">
        <v>312.67219917012449</v>
      </c>
      <c r="F1260">
        <v>53.535299999999999</v>
      </c>
      <c r="G1260">
        <v>32.778300000000002</v>
      </c>
      <c r="H1260">
        <v>332</v>
      </c>
      <c r="I1260">
        <v>36</v>
      </c>
      <c r="J1260">
        <v>3</v>
      </c>
      <c r="K1260">
        <v>207</v>
      </c>
      <c r="L1260">
        <v>55</v>
      </c>
      <c r="M1260">
        <v>15</v>
      </c>
      <c r="N1260">
        <v>1171</v>
      </c>
      <c r="O1260">
        <v>0.28000000000000003</v>
      </c>
      <c r="P1260">
        <v>2.33</v>
      </c>
      <c r="Q1260">
        <v>1.4999999999999999E-2</v>
      </c>
      <c r="R1260">
        <v>30</v>
      </c>
      <c r="S1260">
        <v>315</v>
      </c>
      <c r="T1260">
        <v>398</v>
      </c>
      <c r="U1260">
        <v>240</v>
      </c>
      <c r="V1260">
        <v>90</v>
      </c>
      <c r="W1260">
        <v>50</v>
      </c>
    </row>
    <row r="1261" spans="1:23">
      <c r="A1261">
        <v>272.39321464135418</v>
      </c>
      <c r="B1261">
        <v>63</v>
      </c>
      <c r="C1261">
        <v>3.0265912737928242</v>
      </c>
      <c r="D1261">
        <v>116.6795</v>
      </c>
      <c r="E1261">
        <v>312.29875518672202</v>
      </c>
      <c r="F1261">
        <v>53.143099999999997</v>
      </c>
      <c r="G1261">
        <v>32.756100000000004</v>
      </c>
      <c r="H1261">
        <v>43</v>
      </c>
      <c r="I1261">
        <v>37</v>
      </c>
      <c r="J1261">
        <v>3</v>
      </c>
      <c r="K1261">
        <v>265</v>
      </c>
      <c r="L1261">
        <v>54</v>
      </c>
      <c r="M1261">
        <v>11</v>
      </c>
      <c r="N1261">
        <v>1171</v>
      </c>
      <c r="O1261">
        <v>0.28000000000000003</v>
      </c>
      <c r="P1261">
        <v>2.33</v>
      </c>
      <c r="Q1261">
        <v>1.4999999999999999E-2</v>
      </c>
      <c r="R1261">
        <v>30</v>
      </c>
      <c r="S1261">
        <v>315</v>
      </c>
      <c r="T1261">
        <v>398</v>
      </c>
      <c r="U1261">
        <v>240</v>
      </c>
      <c r="V1261">
        <v>90</v>
      </c>
      <c r="W1261">
        <v>50</v>
      </c>
    </row>
    <row r="1262" spans="1:23">
      <c r="A1262">
        <v>325.21969202750228</v>
      </c>
      <c r="B1262">
        <v>75.306260575296136</v>
      </c>
      <c r="C1262">
        <v>3.0230392888998709</v>
      </c>
      <c r="D1262">
        <v>106.343424</v>
      </c>
      <c r="E1262">
        <v>311.55782201019912</v>
      </c>
      <c r="F1262">
        <v>103.2115968</v>
      </c>
      <c r="G1262">
        <v>39.096763199999998</v>
      </c>
      <c r="H1262">
        <v>164</v>
      </c>
      <c r="I1262">
        <v>48</v>
      </c>
      <c r="J1262">
        <v>3</v>
      </c>
      <c r="K1262">
        <v>151</v>
      </c>
      <c r="L1262">
        <v>46</v>
      </c>
      <c r="M1262">
        <v>18</v>
      </c>
      <c r="N1262">
        <v>1171</v>
      </c>
      <c r="O1262">
        <v>0.28000000000000003</v>
      </c>
      <c r="P1262">
        <v>2.33</v>
      </c>
      <c r="Q1262">
        <v>1.4999999999999999E-2</v>
      </c>
      <c r="R1262">
        <v>30</v>
      </c>
      <c r="S1262">
        <v>315</v>
      </c>
      <c r="T1262">
        <v>398</v>
      </c>
      <c r="U1262">
        <v>240</v>
      </c>
      <c r="V1262">
        <v>90</v>
      </c>
      <c r="W1262">
        <v>50</v>
      </c>
    </row>
    <row r="1263" spans="1:23">
      <c r="A1263">
        <v>283.05996701095893</v>
      </c>
      <c r="B1263">
        <v>65.625</v>
      </c>
      <c r="C1263">
        <v>3.0193063147835622</v>
      </c>
      <c r="D1263">
        <v>91.371880000000004</v>
      </c>
      <c r="E1263">
        <v>310.46639004149381</v>
      </c>
      <c r="F1263">
        <v>56.731119999999997</v>
      </c>
      <c r="G1263">
        <v>34.013240000000003</v>
      </c>
      <c r="H1263">
        <v>36</v>
      </c>
      <c r="I1263">
        <v>41</v>
      </c>
      <c r="J1263">
        <v>4</v>
      </c>
      <c r="K1263">
        <v>254</v>
      </c>
      <c r="L1263">
        <v>53</v>
      </c>
      <c r="M1263">
        <v>8</v>
      </c>
      <c r="N1263">
        <v>1171</v>
      </c>
      <c r="O1263">
        <v>0.28000000000000003</v>
      </c>
      <c r="P1263">
        <v>2.33</v>
      </c>
      <c r="Q1263">
        <v>1.4999999999999999E-2</v>
      </c>
      <c r="R1263">
        <v>30</v>
      </c>
      <c r="S1263">
        <v>315</v>
      </c>
      <c r="T1263">
        <v>398</v>
      </c>
      <c r="U1263">
        <v>240</v>
      </c>
      <c r="V1263">
        <v>90</v>
      </c>
      <c r="W1263">
        <v>50</v>
      </c>
    </row>
    <row r="1264" spans="1:23">
      <c r="A1264">
        <v>271.59572933843322</v>
      </c>
      <c r="B1264">
        <v>63</v>
      </c>
      <c r="C1264">
        <v>3.0177303259825909</v>
      </c>
      <c r="D1264">
        <v>116.95404000000001</v>
      </c>
      <c r="E1264">
        <v>312</v>
      </c>
      <c r="F1264">
        <v>53.417640000000013</v>
      </c>
      <c r="G1264">
        <v>32.656200000000013</v>
      </c>
      <c r="H1264">
        <v>43</v>
      </c>
      <c r="I1264">
        <v>36</v>
      </c>
      <c r="J1264">
        <v>3</v>
      </c>
      <c r="K1264">
        <v>268</v>
      </c>
      <c r="L1264">
        <v>55</v>
      </c>
      <c r="M1264">
        <v>12</v>
      </c>
      <c r="N1264">
        <v>1171</v>
      </c>
      <c r="O1264">
        <v>0.28000000000000003</v>
      </c>
      <c r="P1264">
        <v>2.33</v>
      </c>
      <c r="Q1264">
        <v>1.4999999999999999E-2</v>
      </c>
      <c r="R1264">
        <v>30</v>
      </c>
      <c r="S1264">
        <v>315</v>
      </c>
      <c r="T1264">
        <v>398</v>
      </c>
      <c r="U1264">
        <v>240</v>
      </c>
      <c r="V1264">
        <v>90</v>
      </c>
      <c r="W1264">
        <v>50</v>
      </c>
    </row>
    <row r="1265" spans="1:23">
      <c r="A1265">
        <v>271.24727117225262</v>
      </c>
      <c r="B1265">
        <v>63</v>
      </c>
      <c r="C1265">
        <v>3.0138585685805839</v>
      </c>
      <c r="D1265">
        <v>152.68600000000001</v>
      </c>
      <c r="E1265">
        <v>311.46887966804968</v>
      </c>
      <c r="F1265">
        <v>50.724400000000003</v>
      </c>
      <c r="G1265">
        <v>32.607200000000013</v>
      </c>
      <c r="H1265">
        <v>194</v>
      </c>
      <c r="I1265">
        <v>44</v>
      </c>
      <c r="J1265">
        <v>4</v>
      </c>
      <c r="K1265">
        <v>111</v>
      </c>
      <c r="L1265">
        <v>50</v>
      </c>
      <c r="M1265">
        <v>6</v>
      </c>
      <c r="N1265">
        <v>1171</v>
      </c>
      <c r="O1265">
        <v>0.28000000000000003</v>
      </c>
      <c r="P1265">
        <v>2.33</v>
      </c>
      <c r="Q1265">
        <v>1.4999999999999999E-2</v>
      </c>
      <c r="R1265">
        <v>30</v>
      </c>
      <c r="S1265">
        <v>315</v>
      </c>
      <c r="T1265">
        <v>398</v>
      </c>
      <c r="U1265">
        <v>240</v>
      </c>
      <c r="V1265">
        <v>90</v>
      </c>
      <c r="W1265">
        <v>50</v>
      </c>
    </row>
    <row r="1266" spans="1:23">
      <c r="A1266">
        <v>271.12168558594902</v>
      </c>
      <c r="B1266">
        <v>63</v>
      </c>
      <c r="C1266">
        <v>3.012463173177212</v>
      </c>
      <c r="D1266">
        <v>127.85720000000001</v>
      </c>
      <c r="E1266">
        <v>310.17427385892108</v>
      </c>
      <c r="F1266">
        <v>53.339200000000012</v>
      </c>
      <c r="G1266">
        <v>32.574800000000003</v>
      </c>
      <c r="H1266">
        <v>43</v>
      </c>
      <c r="I1266">
        <v>36</v>
      </c>
      <c r="J1266">
        <v>3</v>
      </c>
      <c r="K1266">
        <v>250</v>
      </c>
      <c r="L1266">
        <v>55</v>
      </c>
      <c r="M1266">
        <v>14</v>
      </c>
      <c r="N1266">
        <v>1171</v>
      </c>
      <c r="O1266">
        <v>0.28000000000000003</v>
      </c>
      <c r="P1266">
        <v>2.33</v>
      </c>
      <c r="Q1266">
        <v>1.4999999999999999E-2</v>
      </c>
      <c r="R1266">
        <v>30</v>
      </c>
      <c r="S1266">
        <v>315</v>
      </c>
      <c r="T1266">
        <v>398</v>
      </c>
      <c r="U1266">
        <v>240</v>
      </c>
      <c r="V1266">
        <v>90</v>
      </c>
      <c r="W1266">
        <v>50</v>
      </c>
    </row>
    <row r="1267" spans="1:23">
      <c r="A1267">
        <v>271.12168558594902</v>
      </c>
      <c r="B1267">
        <v>63</v>
      </c>
      <c r="C1267">
        <v>3.012463173177212</v>
      </c>
      <c r="D1267">
        <v>127.85720000000001</v>
      </c>
      <c r="E1267">
        <v>310.17427385892108</v>
      </c>
      <c r="F1267">
        <v>53.339200000000012</v>
      </c>
      <c r="G1267">
        <v>32.574800000000003</v>
      </c>
      <c r="H1267">
        <v>43</v>
      </c>
      <c r="I1267">
        <v>36</v>
      </c>
      <c r="J1267">
        <v>3</v>
      </c>
      <c r="K1267">
        <v>251</v>
      </c>
      <c r="L1267">
        <v>55</v>
      </c>
      <c r="M1267">
        <v>14</v>
      </c>
      <c r="N1267">
        <v>1171</v>
      </c>
      <c r="O1267">
        <v>0.28000000000000003</v>
      </c>
      <c r="P1267">
        <v>2.33</v>
      </c>
      <c r="Q1267">
        <v>1.4999999999999999E-2</v>
      </c>
      <c r="R1267">
        <v>30</v>
      </c>
      <c r="S1267">
        <v>315</v>
      </c>
      <c r="T1267">
        <v>398</v>
      </c>
      <c r="U1267">
        <v>240</v>
      </c>
      <c r="V1267">
        <v>90</v>
      </c>
      <c r="W1267">
        <v>50</v>
      </c>
    </row>
    <row r="1268" spans="1:23">
      <c r="A1268">
        <v>271.08167572902317</v>
      </c>
      <c r="B1268">
        <v>63.000000000000007</v>
      </c>
      <c r="C1268">
        <v>3.0120186192113692</v>
      </c>
      <c r="D1268">
        <v>152.50794999999999</v>
      </c>
      <c r="E1268">
        <v>306.8732906086459</v>
      </c>
      <c r="F1268">
        <v>54.484279999999998</v>
      </c>
      <c r="G1268">
        <v>32.525880000000001</v>
      </c>
      <c r="H1268">
        <v>39</v>
      </c>
      <c r="I1268">
        <v>47</v>
      </c>
      <c r="J1268">
        <v>4</v>
      </c>
      <c r="K1268">
        <v>144</v>
      </c>
      <c r="L1268">
        <v>47</v>
      </c>
      <c r="M1268">
        <v>11</v>
      </c>
      <c r="N1268">
        <v>1171</v>
      </c>
      <c r="O1268">
        <v>0.28000000000000003</v>
      </c>
      <c r="P1268">
        <v>2.33</v>
      </c>
      <c r="Q1268">
        <v>1.4999999999999999E-2</v>
      </c>
      <c r="R1268">
        <v>30</v>
      </c>
      <c r="S1268">
        <v>315</v>
      </c>
      <c r="T1268">
        <v>398</v>
      </c>
      <c r="U1268">
        <v>240</v>
      </c>
      <c r="V1268">
        <v>90</v>
      </c>
      <c r="W1268">
        <v>50</v>
      </c>
    </row>
    <row r="1269" spans="1:23">
      <c r="A1269">
        <v>270.9037064779094</v>
      </c>
      <c r="B1269">
        <v>63</v>
      </c>
      <c r="C1269">
        <v>3.0100411830878819</v>
      </c>
      <c r="D1269">
        <v>127.465</v>
      </c>
      <c r="E1269">
        <v>310.4730290456431</v>
      </c>
      <c r="F1269">
        <v>53.143099999999997</v>
      </c>
      <c r="G1269">
        <v>32.552600000000012</v>
      </c>
      <c r="H1269">
        <v>43</v>
      </c>
      <c r="I1269">
        <v>37</v>
      </c>
      <c r="J1269">
        <v>3</v>
      </c>
      <c r="K1269">
        <v>248</v>
      </c>
      <c r="L1269">
        <v>53</v>
      </c>
      <c r="M1269">
        <v>10</v>
      </c>
      <c r="N1269">
        <v>1171</v>
      </c>
      <c r="O1269">
        <v>0.28000000000000003</v>
      </c>
      <c r="P1269">
        <v>2.33</v>
      </c>
      <c r="Q1269">
        <v>1.4999999999999999E-2</v>
      </c>
      <c r="R1269">
        <v>30</v>
      </c>
      <c r="S1269">
        <v>315</v>
      </c>
      <c r="T1269">
        <v>398</v>
      </c>
      <c r="U1269">
        <v>240</v>
      </c>
      <c r="V1269">
        <v>90</v>
      </c>
      <c r="W1269">
        <v>50</v>
      </c>
    </row>
    <row r="1270" spans="1:23">
      <c r="A1270">
        <v>270.83764710559859</v>
      </c>
      <c r="B1270">
        <v>63</v>
      </c>
      <c r="C1270">
        <v>3.009307190062207</v>
      </c>
      <c r="D1270">
        <v>116.87560000000001</v>
      </c>
      <c r="E1270">
        <v>312.73029045643148</v>
      </c>
      <c r="F1270">
        <v>53.339200000000012</v>
      </c>
      <c r="G1270">
        <v>32.574800000000003</v>
      </c>
      <c r="H1270">
        <v>43</v>
      </c>
      <c r="I1270">
        <v>36</v>
      </c>
      <c r="J1270">
        <v>3</v>
      </c>
      <c r="K1270">
        <v>202</v>
      </c>
      <c r="L1270">
        <v>55</v>
      </c>
      <c r="M1270">
        <v>14</v>
      </c>
      <c r="N1270">
        <v>1171</v>
      </c>
      <c r="O1270">
        <v>0.28000000000000003</v>
      </c>
      <c r="P1270">
        <v>2.33</v>
      </c>
      <c r="Q1270">
        <v>1.4999999999999999E-2</v>
      </c>
      <c r="R1270">
        <v>30</v>
      </c>
      <c r="S1270">
        <v>315</v>
      </c>
      <c r="T1270">
        <v>398</v>
      </c>
      <c r="U1270">
        <v>240</v>
      </c>
      <c r="V1270">
        <v>90</v>
      </c>
      <c r="W1270">
        <v>50</v>
      </c>
    </row>
    <row r="1271" spans="1:23">
      <c r="A1271">
        <v>270.81185493389597</v>
      </c>
      <c r="B1271">
        <v>63</v>
      </c>
      <c r="C1271">
        <v>3.0090206103766231</v>
      </c>
      <c r="D1271">
        <v>116.6795</v>
      </c>
      <c r="E1271">
        <v>312.96265560165972</v>
      </c>
      <c r="F1271">
        <v>53.143099999999997</v>
      </c>
      <c r="G1271">
        <v>32.574800000000003</v>
      </c>
      <c r="H1271">
        <v>43</v>
      </c>
      <c r="I1271">
        <v>36</v>
      </c>
      <c r="J1271">
        <v>3</v>
      </c>
      <c r="K1271">
        <v>209</v>
      </c>
      <c r="L1271">
        <v>56</v>
      </c>
      <c r="M1271">
        <v>10</v>
      </c>
      <c r="N1271">
        <v>1171</v>
      </c>
      <c r="O1271">
        <v>0.28000000000000003</v>
      </c>
      <c r="P1271">
        <v>2.33</v>
      </c>
      <c r="Q1271">
        <v>1.4999999999999999E-2</v>
      </c>
      <c r="R1271">
        <v>30</v>
      </c>
      <c r="S1271">
        <v>315</v>
      </c>
      <c r="T1271">
        <v>398</v>
      </c>
      <c r="U1271">
        <v>240</v>
      </c>
      <c r="V1271">
        <v>90</v>
      </c>
      <c r="W1271">
        <v>50</v>
      </c>
    </row>
    <row r="1272" spans="1:23">
      <c r="A1272">
        <v>255.46816764983299</v>
      </c>
      <c r="B1272">
        <v>59.463917525773198</v>
      </c>
      <c r="C1272">
        <v>3.0073315851982771</v>
      </c>
      <c r="D1272">
        <v>120.4431</v>
      </c>
      <c r="E1272">
        <v>310.80497925311198</v>
      </c>
      <c r="F1272">
        <v>70.327799999999996</v>
      </c>
      <c r="G1272">
        <v>30.702000000000002</v>
      </c>
      <c r="H1272">
        <v>53</v>
      </c>
      <c r="I1272">
        <v>49</v>
      </c>
      <c r="J1272">
        <v>5</v>
      </c>
      <c r="K1272">
        <v>200</v>
      </c>
      <c r="L1272">
        <v>45</v>
      </c>
      <c r="M1272">
        <v>6</v>
      </c>
      <c r="N1272">
        <v>1171</v>
      </c>
      <c r="O1272">
        <v>0.28000000000000003</v>
      </c>
      <c r="P1272">
        <v>2.33</v>
      </c>
      <c r="Q1272">
        <v>1.4999999999999999E-2</v>
      </c>
      <c r="R1272">
        <v>30</v>
      </c>
      <c r="S1272">
        <v>315</v>
      </c>
      <c r="T1272">
        <v>398</v>
      </c>
      <c r="U1272">
        <v>240</v>
      </c>
      <c r="V1272">
        <v>90</v>
      </c>
      <c r="W1272">
        <v>50</v>
      </c>
    </row>
    <row r="1273" spans="1:23">
      <c r="A1273">
        <v>278.42342033510067</v>
      </c>
      <c r="B1273">
        <v>65.100000000000023</v>
      </c>
      <c r="C1273">
        <v>2.9938002186569959</v>
      </c>
      <c r="D1273">
        <v>198.5136</v>
      </c>
      <c r="E1273">
        <v>310.95743312023058</v>
      </c>
      <c r="F1273">
        <v>99.256799999999998</v>
      </c>
      <c r="G1273">
        <v>33.462840000000007</v>
      </c>
      <c r="H1273">
        <v>22</v>
      </c>
      <c r="I1273">
        <v>41</v>
      </c>
      <c r="J1273">
        <v>2</v>
      </c>
      <c r="K1273">
        <v>325</v>
      </c>
      <c r="L1273">
        <v>52</v>
      </c>
      <c r="M1273">
        <v>11</v>
      </c>
      <c r="N1273">
        <v>1171</v>
      </c>
      <c r="O1273">
        <v>0.28000000000000003</v>
      </c>
      <c r="P1273">
        <v>2.33</v>
      </c>
      <c r="Q1273">
        <v>1.4999999999999999E-2</v>
      </c>
      <c r="R1273">
        <v>30</v>
      </c>
      <c r="S1273">
        <v>315</v>
      </c>
      <c r="T1273">
        <v>398</v>
      </c>
      <c r="U1273">
        <v>240</v>
      </c>
      <c r="V1273">
        <v>90</v>
      </c>
      <c r="W1273">
        <v>50</v>
      </c>
    </row>
    <row r="1274" spans="1:23">
      <c r="A1274">
        <v>436.84159559948938</v>
      </c>
      <c r="B1274">
        <v>102.1522842639594</v>
      </c>
      <c r="C1274">
        <v>2.9934633290185642</v>
      </c>
      <c r="D1274">
        <v>127.01232</v>
      </c>
      <c r="E1274">
        <v>310.98042059754732</v>
      </c>
      <c r="F1274">
        <v>50.443344000000003</v>
      </c>
      <c r="G1274">
        <v>52.503120000000003</v>
      </c>
      <c r="H1274">
        <v>165</v>
      </c>
      <c r="I1274">
        <v>53</v>
      </c>
      <c r="J1274">
        <v>42</v>
      </c>
      <c r="K1274">
        <v>152</v>
      </c>
      <c r="L1274">
        <v>40</v>
      </c>
      <c r="M1274">
        <v>12</v>
      </c>
      <c r="N1274">
        <v>1171</v>
      </c>
      <c r="O1274">
        <v>0.28000000000000003</v>
      </c>
      <c r="P1274">
        <v>2.33</v>
      </c>
      <c r="Q1274">
        <v>1.4999999999999999E-2</v>
      </c>
      <c r="R1274">
        <v>30</v>
      </c>
      <c r="S1274">
        <v>315</v>
      </c>
      <c r="T1274">
        <v>398</v>
      </c>
      <c r="U1274">
        <v>240</v>
      </c>
      <c r="V1274">
        <v>90</v>
      </c>
      <c r="W1274">
        <v>50</v>
      </c>
    </row>
    <row r="1275" spans="1:23">
      <c r="A1275">
        <v>269.25283487852488</v>
      </c>
      <c r="B1275">
        <v>63</v>
      </c>
      <c r="C1275">
        <v>2.9916981653169432</v>
      </c>
      <c r="D1275">
        <v>127.465</v>
      </c>
      <c r="E1275">
        <v>311.75933609958508</v>
      </c>
      <c r="F1275">
        <v>53.143099999999997</v>
      </c>
      <c r="G1275">
        <v>32.371300000000012</v>
      </c>
      <c r="H1275">
        <v>33</v>
      </c>
      <c r="I1275">
        <v>36</v>
      </c>
      <c r="J1275">
        <v>3</v>
      </c>
      <c r="K1275">
        <v>188</v>
      </c>
      <c r="L1275">
        <v>55</v>
      </c>
      <c r="M1275">
        <v>11</v>
      </c>
      <c r="N1275">
        <v>1171</v>
      </c>
      <c r="O1275">
        <v>0.28000000000000003</v>
      </c>
      <c r="P1275">
        <v>2.33</v>
      </c>
      <c r="Q1275">
        <v>1.4999999999999999E-2</v>
      </c>
      <c r="R1275">
        <v>30</v>
      </c>
      <c r="S1275">
        <v>315</v>
      </c>
      <c r="T1275">
        <v>398</v>
      </c>
      <c r="U1275">
        <v>240</v>
      </c>
      <c r="V1275">
        <v>90</v>
      </c>
      <c r="W1275">
        <v>50</v>
      </c>
    </row>
    <row r="1276" spans="1:23">
      <c r="A1276">
        <v>269.25283487852488</v>
      </c>
      <c r="B1276">
        <v>63</v>
      </c>
      <c r="C1276">
        <v>2.9916981653169432</v>
      </c>
      <c r="D1276">
        <v>127.465</v>
      </c>
      <c r="E1276">
        <v>311.75933609958508</v>
      </c>
      <c r="F1276">
        <v>53.143099999999997</v>
      </c>
      <c r="G1276">
        <v>32.371300000000012</v>
      </c>
      <c r="H1276">
        <v>332</v>
      </c>
      <c r="I1276">
        <v>36</v>
      </c>
      <c r="J1276">
        <v>3</v>
      </c>
      <c r="K1276">
        <v>188</v>
      </c>
      <c r="L1276">
        <v>55</v>
      </c>
      <c r="M1276">
        <v>11</v>
      </c>
      <c r="N1276">
        <v>1171</v>
      </c>
      <c r="O1276">
        <v>0.28000000000000003</v>
      </c>
      <c r="P1276">
        <v>2.33</v>
      </c>
      <c r="Q1276">
        <v>1.4999999999999999E-2</v>
      </c>
      <c r="R1276">
        <v>30</v>
      </c>
      <c r="S1276">
        <v>315</v>
      </c>
      <c r="T1276">
        <v>398</v>
      </c>
      <c r="U1276">
        <v>240</v>
      </c>
      <c r="V1276">
        <v>90</v>
      </c>
      <c r="W1276">
        <v>50</v>
      </c>
    </row>
    <row r="1277" spans="1:23">
      <c r="A1277">
        <v>313.52018169713068</v>
      </c>
      <c r="B1277">
        <v>73.381443298969089</v>
      </c>
      <c r="C1277">
        <v>2.9907305896649579</v>
      </c>
      <c r="D1277">
        <v>167.035392</v>
      </c>
      <c r="E1277">
        <v>311.80126861014128</v>
      </c>
      <c r="F1277">
        <v>88.120174799999987</v>
      </c>
      <c r="G1277">
        <v>37.694052000000013</v>
      </c>
      <c r="H1277">
        <v>52</v>
      </c>
      <c r="I1277">
        <v>45</v>
      </c>
      <c r="J1277">
        <v>7</v>
      </c>
      <c r="K1277">
        <v>79</v>
      </c>
      <c r="L1277">
        <v>48</v>
      </c>
      <c r="M1277">
        <v>13</v>
      </c>
      <c r="N1277">
        <v>1171</v>
      </c>
      <c r="O1277">
        <v>0.28000000000000003</v>
      </c>
      <c r="P1277">
        <v>2.33</v>
      </c>
      <c r="Q1277">
        <v>1.4999999999999999E-2</v>
      </c>
      <c r="R1277">
        <v>30</v>
      </c>
      <c r="S1277">
        <v>315</v>
      </c>
      <c r="T1277">
        <v>398</v>
      </c>
      <c r="U1277">
        <v>240</v>
      </c>
      <c r="V1277">
        <v>90</v>
      </c>
      <c r="W1277">
        <v>50</v>
      </c>
    </row>
    <row r="1278" spans="1:23">
      <c r="A1278">
        <v>298.4526998191551</v>
      </c>
      <c r="B1278">
        <v>70</v>
      </c>
      <c r="C1278">
        <v>2.984526998191551</v>
      </c>
      <c r="D1278">
        <v>259.03296</v>
      </c>
      <c r="E1278">
        <v>308.43335435068877</v>
      </c>
      <c r="F1278">
        <v>50.232959999999999</v>
      </c>
      <c r="G1278">
        <v>35.83296</v>
      </c>
      <c r="H1278">
        <v>323</v>
      </c>
      <c r="I1278">
        <v>50</v>
      </c>
      <c r="J1278">
        <v>40</v>
      </c>
      <c r="K1278">
        <v>262</v>
      </c>
      <c r="L1278">
        <v>44</v>
      </c>
      <c r="M1278">
        <v>12</v>
      </c>
      <c r="N1278">
        <v>1171</v>
      </c>
      <c r="O1278">
        <v>0.28000000000000003</v>
      </c>
      <c r="P1278">
        <v>2.33</v>
      </c>
      <c r="Q1278">
        <v>1.4999999999999999E-2</v>
      </c>
      <c r="R1278">
        <v>30</v>
      </c>
      <c r="S1278">
        <v>315</v>
      </c>
      <c r="T1278">
        <v>398</v>
      </c>
      <c r="U1278">
        <v>240</v>
      </c>
      <c r="V1278">
        <v>90</v>
      </c>
      <c r="W1278">
        <v>50</v>
      </c>
    </row>
    <row r="1279" spans="1:23">
      <c r="A1279">
        <v>268.06445752881308</v>
      </c>
      <c r="B1279">
        <v>63</v>
      </c>
      <c r="C1279">
        <v>2.9784939725423691</v>
      </c>
      <c r="D1279">
        <v>157.69399999999999</v>
      </c>
      <c r="E1279">
        <v>311.65145228215772</v>
      </c>
      <c r="F1279">
        <v>52.717599999999997</v>
      </c>
      <c r="G1279">
        <v>32.226999999999997</v>
      </c>
      <c r="H1279">
        <v>33</v>
      </c>
      <c r="I1279">
        <v>55</v>
      </c>
      <c r="J1279">
        <v>2</v>
      </c>
      <c r="K1279">
        <v>157</v>
      </c>
      <c r="L1279">
        <v>36</v>
      </c>
      <c r="M1279">
        <v>2</v>
      </c>
      <c r="N1279">
        <v>1171</v>
      </c>
      <c r="O1279">
        <v>0.28000000000000003</v>
      </c>
      <c r="P1279">
        <v>2.33</v>
      </c>
      <c r="Q1279">
        <v>1.4999999999999999E-2</v>
      </c>
      <c r="R1279">
        <v>30</v>
      </c>
      <c r="S1279">
        <v>315</v>
      </c>
      <c r="T1279">
        <v>398</v>
      </c>
      <c r="U1279">
        <v>240</v>
      </c>
      <c r="V1279">
        <v>90</v>
      </c>
      <c r="W1279">
        <v>50</v>
      </c>
    </row>
    <row r="1280" spans="1:23">
      <c r="A1280">
        <v>268.06445752881308</v>
      </c>
      <c r="B1280">
        <v>63</v>
      </c>
      <c r="C1280">
        <v>2.9784939725423691</v>
      </c>
      <c r="D1280">
        <v>157.69399999999999</v>
      </c>
      <c r="E1280">
        <v>311.65145228215772</v>
      </c>
      <c r="F1280">
        <v>52.717599999999997</v>
      </c>
      <c r="G1280">
        <v>32.226999999999997</v>
      </c>
      <c r="H1280">
        <v>332</v>
      </c>
      <c r="I1280">
        <v>55</v>
      </c>
      <c r="J1280">
        <v>2</v>
      </c>
      <c r="K1280">
        <v>157</v>
      </c>
      <c r="L1280">
        <v>36</v>
      </c>
      <c r="M1280">
        <v>2</v>
      </c>
      <c r="N1280">
        <v>1171</v>
      </c>
      <c r="O1280">
        <v>0.28000000000000003</v>
      </c>
      <c r="P1280">
        <v>2.33</v>
      </c>
      <c r="Q1280">
        <v>1.4999999999999999E-2</v>
      </c>
      <c r="R1280">
        <v>30</v>
      </c>
      <c r="S1280">
        <v>315</v>
      </c>
      <c r="T1280">
        <v>398</v>
      </c>
      <c r="U1280">
        <v>240</v>
      </c>
      <c r="V1280">
        <v>90</v>
      </c>
      <c r="W1280">
        <v>50</v>
      </c>
    </row>
    <row r="1281" spans="1:23">
      <c r="A1281">
        <v>268.0363115891642</v>
      </c>
      <c r="B1281">
        <v>63</v>
      </c>
      <c r="C1281">
        <v>2.9781812398796021</v>
      </c>
      <c r="D1281">
        <v>162.5196</v>
      </c>
      <c r="E1281">
        <v>310.9842323651452</v>
      </c>
      <c r="F1281">
        <v>54.173199999999987</v>
      </c>
      <c r="G1281">
        <v>32.214799999999997</v>
      </c>
      <c r="H1281">
        <v>39</v>
      </c>
      <c r="I1281">
        <v>47</v>
      </c>
      <c r="J1281">
        <v>4</v>
      </c>
      <c r="K1281">
        <v>271</v>
      </c>
      <c r="L1281">
        <v>42</v>
      </c>
      <c r="M1281">
        <v>3</v>
      </c>
      <c r="N1281">
        <v>1171</v>
      </c>
      <c r="O1281">
        <v>0.28000000000000003</v>
      </c>
      <c r="P1281">
        <v>2.33</v>
      </c>
      <c r="Q1281">
        <v>1.4999999999999999E-2</v>
      </c>
      <c r="R1281">
        <v>30</v>
      </c>
      <c r="S1281">
        <v>315</v>
      </c>
      <c r="T1281">
        <v>398</v>
      </c>
      <c r="U1281">
        <v>240</v>
      </c>
      <c r="V1281">
        <v>90</v>
      </c>
      <c r="W1281">
        <v>50</v>
      </c>
    </row>
    <row r="1282" spans="1:23">
      <c r="A1282">
        <v>267.56391513610862</v>
      </c>
      <c r="B1282">
        <v>63</v>
      </c>
      <c r="C1282">
        <v>2.972932390401207</v>
      </c>
      <c r="D1282">
        <v>116.87560000000001</v>
      </c>
      <c r="E1282">
        <v>311.16440297133659</v>
      </c>
      <c r="F1282">
        <v>53.339200000000012</v>
      </c>
      <c r="G1282">
        <v>32.160400000000003</v>
      </c>
      <c r="H1282">
        <v>43</v>
      </c>
      <c r="I1282">
        <v>36</v>
      </c>
      <c r="J1282">
        <v>3</v>
      </c>
      <c r="K1282">
        <v>292</v>
      </c>
      <c r="L1282">
        <v>53</v>
      </c>
      <c r="M1282">
        <v>14</v>
      </c>
      <c r="N1282">
        <v>1171</v>
      </c>
      <c r="O1282">
        <v>0.28000000000000003</v>
      </c>
      <c r="P1282">
        <v>2.33</v>
      </c>
      <c r="Q1282">
        <v>1.4999999999999999E-2</v>
      </c>
      <c r="R1282">
        <v>30</v>
      </c>
      <c r="S1282">
        <v>315</v>
      </c>
      <c r="T1282">
        <v>398</v>
      </c>
      <c r="U1282">
        <v>240</v>
      </c>
      <c r="V1282">
        <v>90</v>
      </c>
      <c r="W1282">
        <v>50</v>
      </c>
    </row>
    <row r="1283" spans="1:23">
      <c r="A1283">
        <v>445.28586666054588</v>
      </c>
      <c r="B1283">
        <v>105</v>
      </c>
      <c r="C1283">
        <v>2.9685724444036401</v>
      </c>
      <c r="D1283">
        <v>154.44</v>
      </c>
      <c r="E1283">
        <v>311.58447982686653</v>
      </c>
      <c r="F1283">
        <v>51.036479999999997</v>
      </c>
      <c r="G1283">
        <v>53.531280000000002</v>
      </c>
      <c r="H1283">
        <v>165</v>
      </c>
      <c r="I1283">
        <v>51</v>
      </c>
      <c r="J1283">
        <v>44</v>
      </c>
      <c r="K1283">
        <v>87</v>
      </c>
      <c r="L1283">
        <v>42</v>
      </c>
      <c r="M1283">
        <v>11</v>
      </c>
      <c r="N1283">
        <v>1171</v>
      </c>
      <c r="O1283">
        <v>0.28000000000000003</v>
      </c>
      <c r="P1283">
        <v>2.33</v>
      </c>
      <c r="Q1283">
        <v>1.4999999999999999E-2</v>
      </c>
      <c r="R1283">
        <v>30</v>
      </c>
      <c r="S1283">
        <v>315</v>
      </c>
      <c r="T1283">
        <v>398</v>
      </c>
      <c r="U1283">
        <v>240</v>
      </c>
      <c r="V1283">
        <v>90</v>
      </c>
      <c r="W1283">
        <v>50</v>
      </c>
    </row>
    <row r="1284" spans="1:23">
      <c r="A1284">
        <v>266.78197385633013</v>
      </c>
      <c r="B1284">
        <v>63.000000000000007</v>
      </c>
      <c r="C1284">
        <v>2.964244153959223</v>
      </c>
      <c r="D1284">
        <v>116.60106</v>
      </c>
      <c r="E1284">
        <v>312.79668049792531</v>
      </c>
      <c r="F1284">
        <v>53.064660000000003</v>
      </c>
      <c r="G1284">
        <v>32.087880000000013</v>
      </c>
      <c r="H1284">
        <v>33</v>
      </c>
      <c r="I1284">
        <v>36</v>
      </c>
      <c r="J1284">
        <v>3</v>
      </c>
      <c r="K1284">
        <v>208</v>
      </c>
      <c r="L1284">
        <v>54</v>
      </c>
      <c r="M1284">
        <v>13</v>
      </c>
      <c r="N1284">
        <v>1171</v>
      </c>
      <c r="O1284">
        <v>0.28000000000000003</v>
      </c>
      <c r="P1284">
        <v>2.33</v>
      </c>
      <c r="Q1284">
        <v>1.4999999999999999E-2</v>
      </c>
      <c r="R1284">
        <v>30</v>
      </c>
      <c r="S1284">
        <v>315</v>
      </c>
      <c r="T1284">
        <v>398</v>
      </c>
      <c r="U1284">
        <v>240</v>
      </c>
      <c r="V1284">
        <v>90</v>
      </c>
      <c r="W1284">
        <v>50</v>
      </c>
    </row>
    <row r="1285" spans="1:23">
      <c r="A1285">
        <v>266.78197385633013</v>
      </c>
      <c r="B1285">
        <v>63.000000000000007</v>
      </c>
      <c r="C1285">
        <v>2.964244153959223</v>
      </c>
      <c r="D1285">
        <v>116.60106</v>
      </c>
      <c r="E1285">
        <v>312.79668049792531</v>
      </c>
      <c r="F1285">
        <v>53.064660000000003</v>
      </c>
      <c r="G1285">
        <v>32.087880000000013</v>
      </c>
      <c r="H1285">
        <v>332</v>
      </c>
      <c r="I1285">
        <v>36</v>
      </c>
      <c r="J1285">
        <v>3</v>
      </c>
      <c r="K1285">
        <v>208</v>
      </c>
      <c r="L1285">
        <v>54</v>
      </c>
      <c r="M1285">
        <v>13</v>
      </c>
      <c r="N1285">
        <v>1171</v>
      </c>
      <c r="O1285">
        <v>0.28000000000000003</v>
      </c>
      <c r="P1285">
        <v>2.33</v>
      </c>
      <c r="Q1285">
        <v>1.4999999999999999E-2</v>
      </c>
      <c r="R1285">
        <v>30</v>
      </c>
      <c r="S1285">
        <v>315</v>
      </c>
      <c r="T1285">
        <v>398</v>
      </c>
      <c r="U1285">
        <v>240</v>
      </c>
      <c r="V1285">
        <v>90</v>
      </c>
      <c r="W1285">
        <v>50</v>
      </c>
    </row>
    <row r="1286" spans="1:23">
      <c r="A1286">
        <v>266.60581969483849</v>
      </c>
      <c r="B1286">
        <v>63</v>
      </c>
      <c r="C1286">
        <v>2.9622868854982061</v>
      </c>
      <c r="D1286">
        <v>95.8035</v>
      </c>
      <c r="E1286">
        <v>302.73858921161832</v>
      </c>
      <c r="F1286">
        <v>53.286999999999999</v>
      </c>
      <c r="G1286">
        <v>31.9345</v>
      </c>
      <c r="H1286">
        <v>36</v>
      </c>
      <c r="I1286">
        <v>50</v>
      </c>
      <c r="J1286">
        <v>3</v>
      </c>
      <c r="K1286">
        <v>70</v>
      </c>
      <c r="L1286">
        <v>44</v>
      </c>
      <c r="M1286">
        <v>5</v>
      </c>
      <c r="N1286">
        <v>1171</v>
      </c>
      <c r="O1286">
        <v>0.28000000000000003</v>
      </c>
      <c r="P1286">
        <v>2.33</v>
      </c>
      <c r="Q1286">
        <v>1.4999999999999999E-2</v>
      </c>
      <c r="R1286">
        <v>30</v>
      </c>
      <c r="S1286">
        <v>315</v>
      </c>
      <c r="T1286">
        <v>398</v>
      </c>
      <c r="U1286">
        <v>240</v>
      </c>
      <c r="V1286">
        <v>90</v>
      </c>
      <c r="W1286">
        <v>50</v>
      </c>
    </row>
    <row r="1287" spans="1:23">
      <c r="A1287">
        <v>342.75413430784852</v>
      </c>
      <c r="B1287">
        <v>81</v>
      </c>
      <c r="C1287">
        <v>2.9620727656233821</v>
      </c>
      <c r="D1287">
        <v>212.55840000000001</v>
      </c>
      <c r="E1287">
        <v>308.34467402466538</v>
      </c>
      <c r="F1287">
        <v>67.677599999999998</v>
      </c>
      <c r="G1287">
        <v>41.150399999999998</v>
      </c>
      <c r="H1287">
        <v>39</v>
      </c>
      <c r="I1287">
        <v>43</v>
      </c>
      <c r="J1287">
        <v>6</v>
      </c>
      <c r="K1287">
        <v>116</v>
      </c>
      <c r="L1287">
        <v>51</v>
      </c>
      <c r="M1287">
        <v>12</v>
      </c>
      <c r="N1287">
        <v>1171</v>
      </c>
      <c r="O1287">
        <v>0.28000000000000003</v>
      </c>
      <c r="P1287">
        <v>2.33</v>
      </c>
      <c r="Q1287">
        <v>1.4999999999999999E-2</v>
      </c>
      <c r="R1287">
        <v>30</v>
      </c>
      <c r="S1287">
        <v>315</v>
      </c>
      <c r="T1287">
        <v>398</v>
      </c>
      <c r="U1287">
        <v>240</v>
      </c>
      <c r="V1287">
        <v>90</v>
      </c>
      <c r="W1287">
        <v>50</v>
      </c>
    </row>
    <row r="1288" spans="1:23">
      <c r="A1288">
        <v>431.49105985456708</v>
      </c>
      <c r="B1288">
        <v>102</v>
      </c>
      <c r="C1288">
        <v>2.961213155864677</v>
      </c>
      <c r="D1288">
        <v>162.37440000000001</v>
      </c>
      <c r="E1288">
        <v>311.83181326325558</v>
      </c>
      <c r="F1288">
        <v>50.031359999999992</v>
      </c>
      <c r="G1288">
        <v>51.878159999999987</v>
      </c>
      <c r="H1288">
        <v>125</v>
      </c>
      <c r="I1288">
        <v>55</v>
      </c>
      <c r="J1288">
        <v>46</v>
      </c>
      <c r="K1288">
        <v>116</v>
      </c>
      <c r="L1288">
        <v>38</v>
      </c>
      <c r="M1288">
        <v>9</v>
      </c>
      <c r="N1288">
        <v>1171</v>
      </c>
      <c r="O1288">
        <v>0.28000000000000003</v>
      </c>
      <c r="P1288">
        <v>2.33</v>
      </c>
      <c r="Q1288">
        <v>1.4999999999999999E-2</v>
      </c>
      <c r="R1288">
        <v>30</v>
      </c>
      <c r="S1288">
        <v>315</v>
      </c>
      <c r="T1288">
        <v>398</v>
      </c>
      <c r="U1288">
        <v>240</v>
      </c>
      <c r="V1288">
        <v>90</v>
      </c>
      <c r="W1288">
        <v>50</v>
      </c>
    </row>
    <row r="1289" spans="1:23">
      <c r="A1289">
        <v>402.14745940104598</v>
      </c>
      <c r="B1289">
        <v>95.152284263959402</v>
      </c>
      <c r="C1289">
        <v>2.9584494345907841</v>
      </c>
      <c r="D1289">
        <v>169.49685600000001</v>
      </c>
      <c r="E1289">
        <v>311.36776631262347</v>
      </c>
      <c r="F1289">
        <v>54.020599200000007</v>
      </c>
      <c r="G1289">
        <v>48.340980000000002</v>
      </c>
      <c r="H1289">
        <v>127</v>
      </c>
      <c r="I1289">
        <v>51</v>
      </c>
      <c r="J1289">
        <v>44</v>
      </c>
      <c r="K1289">
        <v>152</v>
      </c>
      <c r="L1289">
        <v>43</v>
      </c>
      <c r="M1289">
        <v>13</v>
      </c>
      <c r="N1289">
        <v>1171</v>
      </c>
      <c r="O1289">
        <v>0.28000000000000003</v>
      </c>
      <c r="P1289">
        <v>2.33</v>
      </c>
      <c r="Q1289">
        <v>1.4999999999999999E-2</v>
      </c>
      <c r="R1289">
        <v>30</v>
      </c>
      <c r="S1289">
        <v>315</v>
      </c>
      <c r="T1289">
        <v>398</v>
      </c>
      <c r="U1289">
        <v>240</v>
      </c>
      <c r="V1289">
        <v>90</v>
      </c>
      <c r="W1289">
        <v>50</v>
      </c>
    </row>
    <row r="1290" spans="1:23">
      <c r="A1290">
        <v>266.11660848272561</v>
      </c>
      <c r="B1290">
        <v>63.000000000000007</v>
      </c>
      <c r="C1290">
        <v>2.956851205363618</v>
      </c>
      <c r="D1290">
        <v>116.42789999999999</v>
      </c>
      <c r="E1290">
        <v>312</v>
      </c>
      <c r="F1290">
        <v>52.891500000000008</v>
      </c>
      <c r="G1290">
        <v>31.997399999999999</v>
      </c>
      <c r="H1290">
        <v>43</v>
      </c>
      <c r="I1290">
        <v>54</v>
      </c>
      <c r="J1290">
        <v>2</v>
      </c>
      <c r="K1290">
        <v>38</v>
      </c>
      <c r="L1290">
        <v>38</v>
      </c>
      <c r="M1290">
        <v>3</v>
      </c>
      <c r="N1290">
        <v>1171</v>
      </c>
      <c r="O1290">
        <v>0.28000000000000003</v>
      </c>
      <c r="P1290">
        <v>2.33</v>
      </c>
      <c r="Q1290">
        <v>1.4999999999999999E-2</v>
      </c>
      <c r="R1290">
        <v>30</v>
      </c>
      <c r="S1290">
        <v>315</v>
      </c>
      <c r="T1290">
        <v>398</v>
      </c>
      <c r="U1290">
        <v>240</v>
      </c>
      <c r="V1290">
        <v>90</v>
      </c>
      <c r="W1290">
        <v>50</v>
      </c>
    </row>
    <row r="1291" spans="1:23">
      <c r="A1291">
        <v>265.85746030282712</v>
      </c>
      <c r="B1291">
        <v>63.000000000000007</v>
      </c>
      <c r="C1291">
        <v>2.9539717811425228</v>
      </c>
      <c r="D1291">
        <v>116.68764</v>
      </c>
      <c r="E1291">
        <v>312.4730290456431</v>
      </c>
      <c r="F1291">
        <v>53.151240000000008</v>
      </c>
      <c r="G1291">
        <v>31.972439999999999</v>
      </c>
      <c r="H1291">
        <v>43</v>
      </c>
      <c r="I1291">
        <v>36</v>
      </c>
      <c r="J1291">
        <v>3</v>
      </c>
      <c r="K1291">
        <v>205</v>
      </c>
      <c r="L1291">
        <v>51</v>
      </c>
      <c r="M1291">
        <v>13</v>
      </c>
      <c r="N1291">
        <v>1171</v>
      </c>
      <c r="O1291">
        <v>0.28000000000000003</v>
      </c>
      <c r="P1291">
        <v>2.33</v>
      </c>
      <c r="Q1291">
        <v>1.4999999999999999E-2</v>
      </c>
      <c r="R1291">
        <v>30</v>
      </c>
      <c r="S1291">
        <v>315</v>
      </c>
      <c r="T1291">
        <v>398</v>
      </c>
      <c r="U1291">
        <v>240</v>
      </c>
      <c r="V1291">
        <v>90</v>
      </c>
      <c r="W1291">
        <v>50</v>
      </c>
    </row>
    <row r="1292" spans="1:23">
      <c r="A1292">
        <v>301.17202452825723</v>
      </c>
      <c r="B1292">
        <v>71.399999999999991</v>
      </c>
      <c r="C1292">
        <v>2.9526669071397769</v>
      </c>
      <c r="D1292">
        <v>142.88800000000001</v>
      </c>
      <c r="E1292">
        <v>310.41667602077962</v>
      </c>
      <c r="F1292">
        <v>132.35093000000001</v>
      </c>
      <c r="G1292">
        <v>36.188895000000002</v>
      </c>
      <c r="H1292">
        <v>163</v>
      </c>
      <c r="I1292">
        <v>45</v>
      </c>
      <c r="J1292">
        <v>6</v>
      </c>
      <c r="K1292">
        <v>82</v>
      </c>
      <c r="L1292">
        <v>49</v>
      </c>
      <c r="M1292">
        <v>19</v>
      </c>
      <c r="N1292">
        <v>1171</v>
      </c>
      <c r="O1292">
        <v>0.28000000000000003</v>
      </c>
      <c r="P1292">
        <v>2.33</v>
      </c>
      <c r="Q1292">
        <v>1.4999999999999999E-2</v>
      </c>
      <c r="R1292">
        <v>30</v>
      </c>
      <c r="S1292">
        <v>315</v>
      </c>
      <c r="T1292">
        <v>398</v>
      </c>
      <c r="U1292">
        <v>240</v>
      </c>
      <c r="V1292">
        <v>90</v>
      </c>
      <c r="W1292">
        <v>50</v>
      </c>
    </row>
    <row r="1293" spans="1:23">
      <c r="A1293">
        <v>265.48780434806349</v>
      </c>
      <c r="B1293">
        <v>63</v>
      </c>
      <c r="C1293">
        <v>2.9498644927562618</v>
      </c>
      <c r="D1293">
        <v>137.01311999999999</v>
      </c>
      <c r="E1293">
        <v>309.8091286307054</v>
      </c>
      <c r="F1293">
        <v>52.917119999999997</v>
      </c>
      <c r="G1293">
        <v>31.89312</v>
      </c>
      <c r="H1293">
        <v>39</v>
      </c>
      <c r="I1293">
        <v>45</v>
      </c>
      <c r="J1293">
        <v>4</v>
      </c>
      <c r="K1293">
        <v>262</v>
      </c>
      <c r="L1293">
        <v>48</v>
      </c>
      <c r="M1293">
        <v>17</v>
      </c>
      <c r="N1293">
        <v>1171</v>
      </c>
      <c r="O1293">
        <v>0.28000000000000003</v>
      </c>
      <c r="P1293">
        <v>2.33</v>
      </c>
      <c r="Q1293">
        <v>1.4999999999999999E-2</v>
      </c>
      <c r="R1293">
        <v>30</v>
      </c>
      <c r="S1293">
        <v>315</v>
      </c>
      <c r="T1293">
        <v>398</v>
      </c>
      <c r="U1293">
        <v>240</v>
      </c>
      <c r="V1293">
        <v>90</v>
      </c>
      <c r="W1293">
        <v>50</v>
      </c>
    </row>
    <row r="1294" spans="1:23">
      <c r="A1294">
        <v>265.35179146825971</v>
      </c>
      <c r="B1294">
        <v>63.000000000000007</v>
      </c>
      <c r="C1294">
        <v>2.9483532385362179</v>
      </c>
      <c r="D1294">
        <v>95.723025000000007</v>
      </c>
      <c r="E1294">
        <v>312.17087815556988</v>
      </c>
      <c r="F1294">
        <v>52.922550000000001</v>
      </c>
      <c r="G1294">
        <v>31.907675000000001</v>
      </c>
      <c r="H1294">
        <v>51</v>
      </c>
      <c r="I1294">
        <v>47</v>
      </c>
      <c r="J1294">
        <v>7</v>
      </c>
      <c r="K1294">
        <v>327</v>
      </c>
      <c r="L1294">
        <v>46</v>
      </c>
      <c r="M1294">
        <v>16</v>
      </c>
      <c r="N1294">
        <v>1171</v>
      </c>
      <c r="O1294">
        <v>0.28000000000000003</v>
      </c>
      <c r="P1294">
        <v>2.33</v>
      </c>
      <c r="Q1294">
        <v>1.4999999999999999E-2</v>
      </c>
      <c r="R1294">
        <v>30</v>
      </c>
      <c r="S1294">
        <v>315</v>
      </c>
      <c r="T1294">
        <v>398</v>
      </c>
      <c r="U1294">
        <v>240</v>
      </c>
      <c r="V1294">
        <v>90</v>
      </c>
      <c r="W1294">
        <v>50</v>
      </c>
    </row>
    <row r="1295" spans="1:23">
      <c r="A1295">
        <v>255.72010752831429</v>
      </c>
      <c r="B1295">
        <v>60.729729729729733</v>
      </c>
      <c r="C1295">
        <v>2.9475526412920958</v>
      </c>
      <c r="D1295">
        <v>106.5204</v>
      </c>
      <c r="E1295">
        <v>312.05610415200738</v>
      </c>
      <c r="F1295">
        <v>51.026850000000003</v>
      </c>
      <c r="G1295">
        <v>30.748049999999999</v>
      </c>
      <c r="H1295">
        <v>36</v>
      </c>
      <c r="I1295">
        <v>46</v>
      </c>
      <c r="J1295">
        <v>3</v>
      </c>
      <c r="K1295">
        <v>217</v>
      </c>
      <c r="L1295">
        <v>47</v>
      </c>
      <c r="M1295">
        <v>18</v>
      </c>
      <c r="N1295">
        <v>1171</v>
      </c>
      <c r="O1295">
        <v>0.28000000000000003</v>
      </c>
      <c r="P1295">
        <v>2.33</v>
      </c>
      <c r="Q1295">
        <v>1.4999999999999999E-2</v>
      </c>
      <c r="R1295">
        <v>30</v>
      </c>
      <c r="S1295">
        <v>315</v>
      </c>
      <c r="T1295">
        <v>398</v>
      </c>
      <c r="U1295">
        <v>240</v>
      </c>
      <c r="V1295">
        <v>90</v>
      </c>
      <c r="W1295">
        <v>50</v>
      </c>
    </row>
    <row r="1296" spans="1:23">
      <c r="A1296">
        <v>265.07498797883949</v>
      </c>
      <c r="B1296">
        <v>63</v>
      </c>
      <c r="C1296">
        <v>2.945277644209328</v>
      </c>
      <c r="D1296">
        <v>114.0155</v>
      </c>
      <c r="E1296">
        <v>312.19917012448133</v>
      </c>
      <c r="F1296">
        <v>52.244000000000007</v>
      </c>
      <c r="G1296">
        <v>31.874759999999998</v>
      </c>
      <c r="H1296">
        <v>43</v>
      </c>
      <c r="I1296">
        <v>35</v>
      </c>
      <c r="J1296">
        <v>3</v>
      </c>
      <c r="K1296">
        <v>266</v>
      </c>
      <c r="L1296">
        <v>51</v>
      </c>
      <c r="M1296">
        <v>13</v>
      </c>
      <c r="N1296">
        <v>1171</v>
      </c>
      <c r="O1296">
        <v>0.28000000000000003</v>
      </c>
      <c r="P1296">
        <v>2.33</v>
      </c>
      <c r="Q1296">
        <v>1.4999999999999999E-2</v>
      </c>
      <c r="R1296">
        <v>30</v>
      </c>
      <c r="S1296">
        <v>315</v>
      </c>
      <c r="T1296">
        <v>398</v>
      </c>
      <c r="U1296">
        <v>240</v>
      </c>
      <c r="V1296">
        <v>90</v>
      </c>
      <c r="W1296">
        <v>50</v>
      </c>
    </row>
    <row r="1297" spans="1:23">
      <c r="A1297">
        <v>311.07583461421649</v>
      </c>
      <c r="B1297">
        <v>74</v>
      </c>
      <c r="C1297">
        <v>2.9426092463506972</v>
      </c>
      <c r="D1297">
        <v>165.78450000000001</v>
      </c>
      <c r="E1297">
        <v>311.1705683473495</v>
      </c>
      <c r="F1297">
        <v>87.828299999999999</v>
      </c>
      <c r="G1297">
        <v>37.390500000000003</v>
      </c>
      <c r="H1297">
        <v>52</v>
      </c>
      <c r="I1297">
        <v>45</v>
      </c>
      <c r="J1297">
        <v>7</v>
      </c>
      <c r="K1297">
        <v>116</v>
      </c>
      <c r="L1297">
        <v>49</v>
      </c>
      <c r="M1297">
        <v>12</v>
      </c>
      <c r="N1297">
        <v>1171</v>
      </c>
      <c r="O1297">
        <v>0.28000000000000003</v>
      </c>
      <c r="P1297">
        <v>2.33</v>
      </c>
      <c r="Q1297">
        <v>1.4999999999999999E-2</v>
      </c>
      <c r="R1297">
        <v>30</v>
      </c>
      <c r="S1297">
        <v>315</v>
      </c>
      <c r="T1297">
        <v>398</v>
      </c>
      <c r="U1297">
        <v>240</v>
      </c>
      <c r="V1297">
        <v>90</v>
      </c>
      <c r="W1297">
        <v>50</v>
      </c>
    </row>
    <row r="1298" spans="1:23">
      <c r="A1298">
        <v>264.66047731152042</v>
      </c>
      <c r="B1298">
        <v>63.000000000000007</v>
      </c>
      <c r="C1298">
        <v>2.9406719701280042</v>
      </c>
      <c r="D1298">
        <v>347.63257499999997</v>
      </c>
      <c r="E1298">
        <v>306.73195020746891</v>
      </c>
      <c r="F1298">
        <v>54.316369999999992</v>
      </c>
      <c r="G1298">
        <v>31.75358499999999</v>
      </c>
      <c r="H1298">
        <v>142</v>
      </c>
      <c r="I1298">
        <v>49</v>
      </c>
      <c r="J1298">
        <v>19</v>
      </c>
      <c r="K1298">
        <v>270</v>
      </c>
      <c r="L1298">
        <v>45</v>
      </c>
      <c r="M1298">
        <v>12</v>
      </c>
      <c r="N1298">
        <v>1171</v>
      </c>
      <c r="O1298">
        <v>0.28000000000000003</v>
      </c>
      <c r="P1298">
        <v>2.33</v>
      </c>
      <c r="Q1298">
        <v>1.4999999999999999E-2</v>
      </c>
      <c r="R1298">
        <v>30</v>
      </c>
      <c r="S1298">
        <v>315</v>
      </c>
      <c r="T1298">
        <v>398</v>
      </c>
      <c r="U1298">
        <v>240</v>
      </c>
      <c r="V1298">
        <v>90</v>
      </c>
      <c r="W1298">
        <v>50</v>
      </c>
    </row>
    <row r="1299" spans="1:23">
      <c r="A1299">
        <v>264.18037304179961</v>
      </c>
      <c r="B1299">
        <v>63.000000000000007</v>
      </c>
      <c r="C1299">
        <v>2.935337478242217</v>
      </c>
      <c r="D1299">
        <v>136.86660000000001</v>
      </c>
      <c r="E1299">
        <v>310.61860332728338</v>
      </c>
      <c r="F1299">
        <v>52.770600000000002</v>
      </c>
      <c r="G1299">
        <v>31.746600000000001</v>
      </c>
      <c r="H1299">
        <v>39</v>
      </c>
      <c r="I1299">
        <v>45</v>
      </c>
      <c r="J1299">
        <v>4</v>
      </c>
      <c r="K1299">
        <v>228</v>
      </c>
      <c r="L1299">
        <v>46</v>
      </c>
      <c r="M1299">
        <v>9</v>
      </c>
      <c r="N1299">
        <v>1171</v>
      </c>
      <c r="O1299">
        <v>0.28000000000000003</v>
      </c>
      <c r="P1299">
        <v>2.33</v>
      </c>
      <c r="Q1299">
        <v>1.4999999999999999E-2</v>
      </c>
      <c r="R1299">
        <v>30</v>
      </c>
      <c r="S1299">
        <v>315</v>
      </c>
      <c r="T1299">
        <v>398</v>
      </c>
      <c r="U1299">
        <v>240</v>
      </c>
      <c r="V1299">
        <v>90</v>
      </c>
      <c r="W1299">
        <v>50</v>
      </c>
    </row>
    <row r="1300" spans="1:23">
      <c r="A1300">
        <v>307.4715014896401</v>
      </c>
      <c r="B1300">
        <v>73.381443298969074</v>
      </c>
      <c r="C1300">
        <v>2.9330310411838378</v>
      </c>
      <c r="D1300">
        <v>239.40673200000001</v>
      </c>
      <c r="E1300">
        <v>307.2213217329504</v>
      </c>
      <c r="F1300">
        <v>85.102114799999995</v>
      </c>
      <c r="G1300">
        <v>36.897408000000013</v>
      </c>
      <c r="H1300">
        <v>8</v>
      </c>
      <c r="I1300">
        <v>41</v>
      </c>
      <c r="J1300">
        <v>3</v>
      </c>
      <c r="K1300">
        <v>79</v>
      </c>
      <c r="L1300">
        <v>53</v>
      </c>
      <c r="M1300">
        <v>12</v>
      </c>
      <c r="N1300">
        <v>1171</v>
      </c>
      <c r="O1300">
        <v>0.28000000000000003</v>
      </c>
      <c r="P1300">
        <v>2.33</v>
      </c>
      <c r="Q1300">
        <v>1.4999999999999999E-2</v>
      </c>
      <c r="R1300">
        <v>30</v>
      </c>
      <c r="S1300">
        <v>315</v>
      </c>
      <c r="T1300">
        <v>398</v>
      </c>
      <c r="U1300">
        <v>240</v>
      </c>
      <c r="V1300">
        <v>90</v>
      </c>
      <c r="W1300">
        <v>50</v>
      </c>
    </row>
    <row r="1301" spans="1:23">
      <c r="A1301">
        <v>307.4094234296835</v>
      </c>
      <c r="B1301">
        <v>73.381443298969074</v>
      </c>
      <c r="C1301">
        <v>2.9324388663775651</v>
      </c>
      <c r="D1301">
        <v>239.40673200000001</v>
      </c>
      <c r="E1301">
        <v>307.71289693777339</v>
      </c>
      <c r="F1301">
        <v>85.102114799999995</v>
      </c>
      <c r="G1301">
        <v>36.897408000000013</v>
      </c>
      <c r="H1301">
        <v>8</v>
      </c>
      <c r="I1301">
        <v>41</v>
      </c>
      <c r="J1301">
        <v>3</v>
      </c>
      <c r="K1301">
        <v>78</v>
      </c>
      <c r="L1301">
        <v>53</v>
      </c>
      <c r="M1301">
        <v>12</v>
      </c>
      <c r="N1301">
        <v>1171</v>
      </c>
      <c r="O1301">
        <v>0.28000000000000003</v>
      </c>
      <c r="P1301">
        <v>2.33</v>
      </c>
      <c r="Q1301">
        <v>1.4999999999999999E-2</v>
      </c>
      <c r="R1301">
        <v>30</v>
      </c>
      <c r="S1301">
        <v>315</v>
      </c>
      <c r="T1301">
        <v>398</v>
      </c>
      <c r="U1301">
        <v>240</v>
      </c>
      <c r="V1301">
        <v>90</v>
      </c>
      <c r="W1301">
        <v>50</v>
      </c>
    </row>
    <row r="1302" spans="1:23">
      <c r="A1302">
        <v>309.9588855747503</v>
      </c>
      <c r="B1302">
        <v>74</v>
      </c>
      <c r="C1302">
        <v>2.9320435121935842</v>
      </c>
      <c r="D1302">
        <v>238.80384000000001</v>
      </c>
      <c r="E1302">
        <v>310.66234816671141</v>
      </c>
      <c r="F1302">
        <v>84.961439999999996</v>
      </c>
      <c r="G1302">
        <v>37.248480000000001</v>
      </c>
      <c r="H1302">
        <v>8</v>
      </c>
      <c r="I1302">
        <v>41</v>
      </c>
      <c r="J1302">
        <v>3</v>
      </c>
      <c r="K1302">
        <v>116</v>
      </c>
      <c r="L1302">
        <v>53</v>
      </c>
      <c r="M1302">
        <v>12</v>
      </c>
      <c r="N1302">
        <v>1171</v>
      </c>
      <c r="O1302">
        <v>0.28000000000000003</v>
      </c>
      <c r="P1302">
        <v>2.33</v>
      </c>
      <c r="Q1302">
        <v>1.4999999999999999E-2</v>
      </c>
      <c r="R1302">
        <v>30</v>
      </c>
      <c r="S1302">
        <v>315</v>
      </c>
      <c r="T1302">
        <v>398</v>
      </c>
      <c r="U1302">
        <v>240</v>
      </c>
      <c r="V1302">
        <v>90</v>
      </c>
      <c r="W1302">
        <v>50</v>
      </c>
    </row>
    <row r="1303" spans="1:23">
      <c r="A1303">
        <v>412.67663859518791</v>
      </c>
      <c r="B1303">
        <v>98.639593908629436</v>
      </c>
      <c r="C1303">
        <v>2.9285770102036031</v>
      </c>
      <c r="D1303">
        <v>187.74050399999999</v>
      </c>
      <c r="E1303">
        <v>310.61049838180759</v>
      </c>
      <c r="F1303">
        <v>57.632752799999999</v>
      </c>
      <c r="G1303">
        <v>49.591256399999999</v>
      </c>
      <c r="H1303">
        <v>127</v>
      </c>
      <c r="I1303">
        <v>61</v>
      </c>
      <c r="J1303">
        <v>42</v>
      </c>
      <c r="K1303">
        <v>151</v>
      </c>
      <c r="L1303">
        <v>33</v>
      </c>
      <c r="M1303">
        <v>7</v>
      </c>
      <c r="N1303">
        <v>1171</v>
      </c>
      <c r="O1303">
        <v>0.28000000000000003</v>
      </c>
      <c r="P1303">
        <v>2.33</v>
      </c>
      <c r="Q1303">
        <v>1.4999999999999999E-2</v>
      </c>
      <c r="R1303">
        <v>30</v>
      </c>
      <c r="S1303">
        <v>315</v>
      </c>
      <c r="T1303">
        <v>398</v>
      </c>
      <c r="U1303">
        <v>240</v>
      </c>
      <c r="V1303">
        <v>90</v>
      </c>
      <c r="W1303">
        <v>50</v>
      </c>
    </row>
    <row r="1304" spans="1:23">
      <c r="A1304">
        <v>262.84722121034042</v>
      </c>
      <c r="B1304">
        <v>63</v>
      </c>
      <c r="C1304">
        <v>2.9205246801148941</v>
      </c>
      <c r="D1304">
        <v>124.52708</v>
      </c>
      <c r="E1304">
        <v>311.78896300197113</v>
      </c>
      <c r="F1304">
        <v>51.966440000000013</v>
      </c>
      <c r="G1304">
        <v>31.601559999999999</v>
      </c>
      <c r="H1304">
        <v>193</v>
      </c>
      <c r="I1304">
        <v>46</v>
      </c>
      <c r="J1304">
        <v>11</v>
      </c>
      <c r="K1304">
        <v>333</v>
      </c>
      <c r="L1304">
        <v>48</v>
      </c>
      <c r="M1304">
        <v>13</v>
      </c>
      <c r="N1304">
        <v>1171</v>
      </c>
      <c r="O1304">
        <v>0.28000000000000003</v>
      </c>
      <c r="P1304">
        <v>2.33</v>
      </c>
      <c r="Q1304">
        <v>1.4999999999999999E-2</v>
      </c>
      <c r="R1304">
        <v>30</v>
      </c>
      <c r="S1304">
        <v>315</v>
      </c>
      <c r="T1304">
        <v>398</v>
      </c>
      <c r="U1304">
        <v>240</v>
      </c>
      <c r="V1304">
        <v>90</v>
      </c>
      <c r="W1304">
        <v>50</v>
      </c>
    </row>
    <row r="1305" spans="1:23">
      <c r="A1305">
        <v>437.51556312376869</v>
      </c>
      <c r="B1305">
        <v>105</v>
      </c>
      <c r="C1305">
        <v>2.9167704208251251</v>
      </c>
      <c r="D1305">
        <v>162.10599999999999</v>
      </c>
      <c r="E1305">
        <v>311.31550471479358</v>
      </c>
      <c r="F1305">
        <v>50.286739999999988</v>
      </c>
      <c r="G1305">
        <v>52.591349999999998</v>
      </c>
      <c r="H1305">
        <v>165</v>
      </c>
      <c r="I1305">
        <v>53</v>
      </c>
      <c r="J1305">
        <v>42</v>
      </c>
      <c r="K1305">
        <v>82</v>
      </c>
      <c r="L1305">
        <v>41</v>
      </c>
      <c r="M1305">
        <v>14</v>
      </c>
      <c r="N1305">
        <v>1171</v>
      </c>
      <c r="O1305">
        <v>0.28000000000000003</v>
      </c>
      <c r="P1305">
        <v>2.33</v>
      </c>
      <c r="Q1305">
        <v>1.4999999999999999E-2</v>
      </c>
      <c r="R1305">
        <v>30</v>
      </c>
      <c r="S1305">
        <v>315</v>
      </c>
      <c r="T1305">
        <v>398</v>
      </c>
      <c r="U1305">
        <v>240</v>
      </c>
      <c r="V1305">
        <v>90</v>
      </c>
      <c r="W1305">
        <v>50</v>
      </c>
    </row>
    <row r="1306" spans="1:23">
      <c r="A1306">
        <v>440.13403729586611</v>
      </c>
      <c r="B1306">
        <v>105.63959390862949</v>
      </c>
      <c r="C1306">
        <v>2.9164616665753651</v>
      </c>
      <c r="D1306">
        <v>127.01232</v>
      </c>
      <c r="E1306">
        <v>310.98042059754732</v>
      </c>
      <c r="F1306">
        <v>50.443344000000003</v>
      </c>
      <c r="G1306">
        <v>52.898831999999992</v>
      </c>
      <c r="H1306">
        <v>165</v>
      </c>
      <c r="I1306">
        <v>53</v>
      </c>
      <c r="J1306">
        <v>42</v>
      </c>
      <c r="K1306">
        <v>151</v>
      </c>
      <c r="L1306">
        <v>40</v>
      </c>
      <c r="M1306">
        <v>12</v>
      </c>
      <c r="N1306">
        <v>1171</v>
      </c>
      <c r="O1306">
        <v>0.28000000000000003</v>
      </c>
      <c r="P1306">
        <v>2.33</v>
      </c>
      <c r="Q1306">
        <v>1.4999999999999999E-2</v>
      </c>
      <c r="R1306">
        <v>30</v>
      </c>
      <c r="S1306">
        <v>315</v>
      </c>
      <c r="T1306">
        <v>398</v>
      </c>
      <c r="U1306">
        <v>240</v>
      </c>
      <c r="V1306">
        <v>90</v>
      </c>
      <c r="W1306">
        <v>50</v>
      </c>
    </row>
    <row r="1307" spans="1:23">
      <c r="A1307">
        <v>262.37750403615348</v>
      </c>
      <c r="B1307">
        <v>63</v>
      </c>
      <c r="C1307">
        <v>2.9153056004017062</v>
      </c>
      <c r="D1307">
        <v>141.45099999999999</v>
      </c>
      <c r="E1307">
        <v>311.30290456431533</v>
      </c>
      <c r="F1307">
        <v>50.364400000000003</v>
      </c>
      <c r="G1307">
        <v>31.538799999999998</v>
      </c>
      <c r="H1307">
        <v>33</v>
      </c>
      <c r="I1307">
        <v>54</v>
      </c>
      <c r="J1307">
        <v>2</v>
      </c>
      <c r="K1307">
        <v>59</v>
      </c>
      <c r="L1307">
        <v>35</v>
      </c>
      <c r="M1307">
        <v>2</v>
      </c>
      <c r="N1307">
        <v>1171</v>
      </c>
      <c r="O1307">
        <v>0.28000000000000003</v>
      </c>
      <c r="P1307">
        <v>2.33</v>
      </c>
      <c r="Q1307">
        <v>1.4999999999999999E-2</v>
      </c>
      <c r="R1307">
        <v>30</v>
      </c>
      <c r="S1307">
        <v>315</v>
      </c>
      <c r="T1307">
        <v>398</v>
      </c>
      <c r="U1307">
        <v>240</v>
      </c>
      <c r="V1307">
        <v>90</v>
      </c>
      <c r="W1307">
        <v>50</v>
      </c>
    </row>
    <row r="1308" spans="1:23">
      <c r="A1308">
        <v>262.37750403615348</v>
      </c>
      <c r="B1308">
        <v>63</v>
      </c>
      <c r="C1308">
        <v>2.9153056004017062</v>
      </c>
      <c r="D1308">
        <v>141.45099999999999</v>
      </c>
      <c r="E1308">
        <v>311.30290456431533</v>
      </c>
      <c r="F1308">
        <v>50.364400000000003</v>
      </c>
      <c r="G1308">
        <v>31.538799999999998</v>
      </c>
      <c r="H1308">
        <v>332</v>
      </c>
      <c r="I1308">
        <v>54</v>
      </c>
      <c r="J1308">
        <v>2</v>
      </c>
      <c r="K1308">
        <v>59</v>
      </c>
      <c r="L1308">
        <v>35</v>
      </c>
      <c r="M1308">
        <v>2</v>
      </c>
      <c r="N1308">
        <v>1171</v>
      </c>
      <c r="O1308">
        <v>0.28000000000000003</v>
      </c>
      <c r="P1308">
        <v>2.33</v>
      </c>
      <c r="Q1308">
        <v>1.4999999999999999E-2</v>
      </c>
      <c r="R1308">
        <v>30</v>
      </c>
      <c r="S1308">
        <v>315</v>
      </c>
      <c r="T1308">
        <v>398</v>
      </c>
      <c r="U1308">
        <v>240</v>
      </c>
      <c r="V1308">
        <v>90</v>
      </c>
      <c r="W1308">
        <v>50</v>
      </c>
    </row>
    <row r="1309" spans="1:23">
      <c r="A1309">
        <v>260.84504998778419</v>
      </c>
      <c r="B1309">
        <v>63</v>
      </c>
      <c r="C1309">
        <v>2.8982783331976019</v>
      </c>
      <c r="D1309">
        <v>110.343</v>
      </c>
      <c r="E1309">
        <v>312.54771784232372</v>
      </c>
      <c r="F1309">
        <v>50.336399999999998</v>
      </c>
      <c r="G1309">
        <v>31.3706</v>
      </c>
      <c r="H1309">
        <v>33</v>
      </c>
      <c r="I1309">
        <v>53</v>
      </c>
      <c r="J1309">
        <v>2</v>
      </c>
      <c r="K1309">
        <v>48</v>
      </c>
      <c r="L1309">
        <v>42</v>
      </c>
      <c r="M1309">
        <v>4</v>
      </c>
      <c r="N1309">
        <v>1171</v>
      </c>
      <c r="O1309">
        <v>0.28000000000000003</v>
      </c>
      <c r="P1309">
        <v>2.33</v>
      </c>
      <c r="Q1309">
        <v>1.4999999999999999E-2</v>
      </c>
      <c r="R1309">
        <v>30</v>
      </c>
      <c r="S1309">
        <v>315</v>
      </c>
      <c r="T1309">
        <v>398</v>
      </c>
      <c r="U1309">
        <v>240</v>
      </c>
      <c r="V1309">
        <v>90</v>
      </c>
      <c r="W1309">
        <v>50</v>
      </c>
    </row>
    <row r="1310" spans="1:23">
      <c r="A1310">
        <v>260.84504998778419</v>
      </c>
      <c r="B1310">
        <v>63</v>
      </c>
      <c r="C1310">
        <v>2.8982783331976019</v>
      </c>
      <c r="D1310">
        <v>110.343</v>
      </c>
      <c r="E1310">
        <v>312.54771784232372</v>
      </c>
      <c r="F1310">
        <v>50.336399999999998</v>
      </c>
      <c r="G1310">
        <v>31.3706</v>
      </c>
      <c r="H1310">
        <v>332</v>
      </c>
      <c r="I1310">
        <v>53</v>
      </c>
      <c r="J1310">
        <v>2</v>
      </c>
      <c r="K1310">
        <v>48</v>
      </c>
      <c r="L1310">
        <v>42</v>
      </c>
      <c r="M1310">
        <v>4</v>
      </c>
      <c r="N1310">
        <v>1171</v>
      </c>
      <c r="O1310">
        <v>0.28000000000000003</v>
      </c>
      <c r="P1310">
        <v>2.33</v>
      </c>
      <c r="Q1310">
        <v>1.4999999999999999E-2</v>
      </c>
      <c r="R1310">
        <v>30</v>
      </c>
      <c r="S1310">
        <v>315</v>
      </c>
      <c r="T1310">
        <v>398</v>
      </c>
      <c r="U1310">
        <v>240</v>
      </c>
      <c r="V1310">
        <v>90</v>
      </c>
      <c r="W1310">
        <v>50</v>
      </c>
    </row>
    <row r="1311" spans="1:23">
      <c r="A1311">
        <v>260.79755838620292</v>
      </c>
      <c r="B1311">
        <v>63</v>
      </c>
      <c r="C1311">
        <v>2.8977506487355882</v>
      </c>
      <c r="D1311">
        <v>110.556</v>
      </c>
      <c r="E1311">
        <v>309.95850622406641</v>
      </c>
      <c r="F1311">
        <v>50.549399999999999</v>
      </c>
      <c r="G1311">
        <v>31.331600000000002</v>
      </c>
      <c r="H1311">
        <v>33</v>
      </c>
      <c r="I1311">
        <v>53</v>
      </c>
      <c r="J1311">
        <v>2</v>
      </c>
      <c r="K1311">
        <v>191</v>
      </c>
      <c r="L1311">
        <v>38</v>
      </c>
      <c r="M1311">
        <v>3</v>
      </c>
      <c r="N1311">
        <v>1171</v>
      </c>
      <c r="O1311">
        <v>0.28000000000000003</v>
      </c>
      <c r="P1311">
        <v>2.33</v>
      </c>
      <c r="Q1311">
        <v>1.4999999999999999E-2</v>
      </c>
      <c r="R1311">
        <v>30</v>
      </c>
      <c r="S1311">
        <v>315</v>
      </c>
      <c r="T1311">
        <v>398</v>
      </c>
      <c r="U1311">
        <v>240</v>
      </c>
      <c r="V1311">
        <v>90</v>
      </c>
      <c r="W1311">
        <v>50</v>
      </c>
    </row>
    <row r="1312" spans="1:23">
      <c r="A1312">
        <v>260.79755838620292</v>
      </c>
      <c r="B1312">
        <v>63</v>
      </c>
      <c r="C1312">
        <v>2.8977506487355882</v>
      </c>
      <c r="D1312">
        <v>110.556</v>
      </c>
      <c r="E1312">
        <v>309.95850622406641</v>
      </c>
      <c r="F1312">
        <v>50.549399999999999</v>
      </c>
      <c r="G1312">
        <v>31.331600000000002</v>
      </c>
      <c r="H1312">
        <v>332</v>
      </c>
      <c r="I1312">
        <v>53</v>
      </c>
      <c r="J1312">
        <v>2</v>
      </c>
      <c r="K1312">
        <v>191</v>
      </c>
      <c r="L1312">
        <v>38</v>
      </c>
      <c r="M1312">
        <v>3</v>
      </c>
      <c r="N1312">
        <v>1171</v>
      </c>
      <c r="O1312">
        <v>0.28000000000000003</v>
      </c>
      <c r="P1312">
        <v>2.33</v>
      </c>
      <c r="Q1312">
        <v>1.4999999999999999E-2</v>
      </c>
      <c r="R1312">
        <v>30</v>
      </c>
      <c r="S1312">
        <v>315</v>
      </c>
      <c r="T1312">
        <v>398</v>
      </c>
      <c r="U1312">
        <v>240</v>
      </c>
      <c r="V1312">
        <v>90</v>
      </c>
      <c r="W1312">
        <v>50</v>
      </c>
    </row>
    <row r="1313" spans="1:23">
      <c r="A1313">
        <v>260.65369068766609</v>
      </c>
      <c r="B1313">
        <v>63.000000000000007</v>
      </c>
      <c r="C1313">
        <v>2.896152118751846</v>
      </c>
      <c r="D1313">
        <v>108.7204</v>
      </c>
      <c r="E1313">
        <v>308.93775933609959</v>
      </c>
      <c r="F1313">
        <v>50.171199999999999</v>
      </c>
      <c r="G1313">
        <v>31.301200000000001</v>
      </c>
      <c r="H1313">
        <v>196</v>
      </c>
      <c r="I1313">
        <v>55</v>
      </c>
      <c r="J1313">
        <v>1</v>
      </c>
      <c r="K1313">
        <v>135</v>
      </c>
      <c r="L1313">
        <v>39</v>
      </c>
      <c r="M1313">
        <v>1</v>
      </c>
      <c r="N1313">
        <v>1171</v>
      </c>
      <c r="O1313">
        <v>0.28000000000000003</v>
      </c>
      <c r="P1313">
        <v>2.33</v>
      </c>
      <c r="Q1313">
        <v>1.4999999999999999E-2</v>
      </c>
      <c r="R1313">
        <v>30</v>
      </c>
      <c r="S1313">
        <v>315</v>
      </c>
      <c r="T1313">
        <v>398</v>
      </c>
      <c r="U1313">
        <v>240</v>
      </c>
      <c r="V1313">
        <v>90</v>
      </c>
      <c r="W1313">
        <v>50</v>
      </c>
    </row>
    <row r="1314" spans="1:23">
      <c r="A1314">
        <v>260.32950832829209</v>
      </c>
      <c r="B1314">
        <v>63.000000000000007</v>
      </c>
      <c r="C1314">
        <v>2.8925500925365788</v>
      </c>
      <c r="D1314">
        <v>122.507604</v>
      </c>
      <c r="E1314">
        <v>308.82915199139973</v>
      </c>
      <c r="F1314">
        <v>51.180551999999999</v>
      </c>
      <c r="G1314">
        <v>31.260876</v>
      </c>
      <c r="H1314">
        <v>193</v>
      </c>
      <c r="I1314">
        <v>45</v>
      </c>
      <c r="J1314">
        <v>11</v>
      </c>
      <c r="K1314">
        <v>85</v>
      </c>
      <c r="L1314">
        <v>49</v>
      </c>
      <c r="M1314">
        <v>13</v>
      </c>
      <c r="N1314">
        <v>1171</v>
      </c>
      <c r="O1314">
        <v>0.28000000000000003</v>
      </c>
      <c r="P1314">
        <v>2.33</v>
      </c>
      <c r="Q1314">
        <v>1.4999999999999999E-2</v>
      </c>
      <c r="R1314">
        <v>30</v>
      </c>
      <c r="S1314">
        <v>315</v>
      </c>
      <c r="T1314">
        <v>398</v>
      </c>
      <c r="U1314">
        <v>240</v>
      </c>
      <c r="V1314">
        <v>90</v>
      </c>
      <c r="W1314">
        <v>50</v>
      </c>
    </row>
    <row r="1315" spans="1:23">
      <c r="A1315">
        <v>312.10810446906839</v>
      </c>
      <c r="B1315">
        <v>75.599999999999994</v>
      </c>
      <c r="C1315">
        <v>2.8898898561950781</v>
      </c>
      <c r="D1315">
        <v>146.3604</v>
      </c>
      <c r="E1315">
        <v>308.97922360648829</v>
      </c>
      <c r="F1315">
        <v>60.237600000000008</v>
      </c>
      <c r="G1315">
        <v>37.480860000000007</v>
      </c>
      <c r="H1315">
        <v>33</v>
      </c>
      <c r="I1315">
        <v>45</v>
      </c>
      <c r="J1315">
        <v>3</v>
      </c>
      <c r="K1315">
        <v>325</v>
      </c>
      <c r="L1315">
        <v>49</v>
      </c>
      <c r="M1315">
        <v>12</v>
      </c>
      <c r="N1315">
        <v>1171</v>
      </c>
      <c r="O1315">
        <v>0.28000000000000003</v>
      </c>
      <c r="P1315">
        <v>2.33</v>
      </c>
      <c r="Q1315">
        <v>1.4999999999999999E-2</v>
      </c>
      <c r="R1315">
        <v>30</v>
      </c>
      <c r="S1315">
        <v>315</v>
      </c>
      <c r="T1315">
        <v>398</v>
      </c>
      <c r="U1315">
        <v>240</v>
      </c>
      <c r="V1315">
        <v>90</v>
      </c>
      <c r="W1315">
        <v>50</v>
      </c>
    </row>
    <row r="1316" spans="1:23">
      <c r="A1316">
        <v>312.10810446906839</v>
      </c>
      <c r="B1316">
        <v>75.599999999999994</v>
      </c>
      <c r="C1316">
        <v>2.8898898561950781</v>
      </c>
      <c r="D1316">
        <v>146.3604</v>
      </c>
      <c r="E1316">
        <v>308.97922360648829</v>
      </c>
      <c r="F1316">
        <v>60.237600000000008</v>
      </c>
      <c r="G1316">
        <v>37.480860000000007</v>
      </c>
      <c r="H1316">
        <v>332</v>
      </c>
      <c r="I1316">
        <v>45</v>
      </c>
      <c r="J1316">
        <v>3</v>
      </c>
      <c r="K1316">
        <v>325</v>
      </c>
      <c r="L1316">
        <v>49</v>
      </c>
      <c r="M1316">
        <v>12</v>
      </c>
      <c r="N1316">
        <v>1171</v>
      </c>
      <c r="O1316">
        <v>0.28000000000000003</v>
      </c>
      <c r="P1316">
        <v>2.33</v>
      </c>
      <c r="Q1316">
        <v>1.4999999999999999E-2</v>
      </c>
      <c r="R1316">
        <v>30</v>
      </c>
      <c r="S1316">
        <v>315</v>
      </c>
      <c r="T1316">
        <v>398</v>
      </c>
      <c r="U1316">
        <v>240</v>
      </c>
      <c r="V1316">
        <v>90</v>
      </c>
      <c r="W1316">
        <v>50</v>
      </c>
    </row>
    <row r="1317" spans="1:23">
      <c r="A1317">
        <v>256.2432843633859</v>
      </c>
      <c r="B1317">
        <v>62.192307692307693</v>
      </c>
      <c r="C1317">
        <v>2.8841235469472011</v>
      </c>
      <c r="D1317">
        <v>680.8356</v>
      </c>
      <c r="E1317">
        <v>303.40215146735562</v>
      </c>
      <c r="F1317">
        <v>54.198120000000003</v>
      </c>
      <c r="G1317">
        <v>30.701640000000001</v>
      </c>
      <c r="H1317">
        <v>293</v>
      </c>
      <c r="I1317">
        <v>49</v>
      </c>
      <c r="J1317">
        <v>24</v>
      </c>
      <c r="K1317">
        <v>125</v>
      </c>
      <c r="L1317">
        <v>45</v>
      </c>
      <c r="M1317">
        <v>11</v>
      </c>
      <c r="N1317">
        <v>1171</v>
      </c>
      <c r="O1317">
        <v>0.28000000000000003</v>
      </c>
      <c r="P1317">
        <v>2.33</v>
      </c>
      <c r="Q1317">
        <v>1.4999999999999999E-2</v>
      </c>
      <c r="R1317">
        <v>30</v>
      </c>
      <c r="S1317">
        <v>315</v>
      </c>
      <c r="T1317">
        <v>398</v>
      </c>
      <c r="U1317">
        <v>240</v>
      </c>
      <c r="V1317">
        <v>90</v>
      </c>
      <c r="W1317">
        <v>50</v>
      </c>
    </row>
    <row r="1318" spans="1:23">
      <c r="A1318">
        <v>259.43831696618003</v>
      </c>
      <c r="B1318">
        <v>63.000000000000007</v>
      </c>
      <c r="C1318">
        <v>2.8826479662908882</v>
      </c>
      <c r="D1318">
        <v>133.08065999999999</v>
      </c>
      <c r="E1318">
        <v>308.82915199139973</v>
      </c>
      <c r="F1318">
        <v>51.075719999999997</v>
      </c>
      <c r="G1318">
        <v>31.153860000000009</v>
      </c>
      <c r="H1318">
        <v>193</v>
      </c>
      <c r="I1318">
        <v>45</v>
      </c>
      <c r="J1318">
        <v>11</v>
      </c>
      <c r="K1318">
        <v>41</v>
      </c>
      <c r="L1318">
        <v>49</v>
      </c>
      <c r="M1318">
        <v>13</v>
      </c>
      <c r="N1318">
        <v>1171</v>
      </c>
      <c r="O1318">
        <v>0.28000000000000003</v>
      </c>
      <c r="P1318">
        <v>2.33</v>
      </c>
      <c r="Q1318">
        <v>1.4999999999999999E-2</v>
      </c>
      <c r="R1318">
        <v>30</v>
      </c>
      <c r="S1318">
        <v>315</v>
      </c>
      <c r="T1318">
        <v>398</v>
      </c>
      <c r="U1318">
        <v>240</v>
      </c>
      <c r="V1318">
        <v>90</v>
      </c>
      <c r="W1318">
        <v>50</v>
      </c>
    </row>
    <row r="1319" spans="1:23">
      <c r="A1319">
        <v>255.9458243366671</v>
      </c>
      <c r="B1319">
        <v>62.192307692307693</v>
      </c>
      <c r="C1319">
        <v>2.880775512014436</v>
      </c>
      <c r="D1319">
        <v>679.41</v>
      </c>
      <c r="E1319">
        <v>303.40215146735562</v>
      </c>
      <c r="F1319">
        <v>54.162480000000002</v>
      </c>
      <c r="G1319">
        <v>30.666</v>
      </c>
      <c r="H1319">
        <v>293</v>
      </c>
      <c r="I1319">
        <v>49</v>
      </c>
      <c r="J1319">
        <v>24</v>
      </c>
      <c r="K1319">
        <v>124</v>
      </c>
      <c r="L1319">
        <v>45</v>
      </c>
      <c r="M1319">
        <v>11</v>
      </c>
      <c r="N1319">
        <v>1171</v>
      </c>
      <c r="O1319">
        <v>0.28000000000000003</v>
      </c>
      <c r="P1319">
        <v>2.33</v>
      </c>
      <c r="Q1319">
        <v>1.4999999999999999E-2</v>
      </c>
      <c r="R1319">
        <v>30</v>
      </c>
      <c r="S1319">
        <v>315</v>
      </c>
      <c r="T1319">
        <v>398</v>
      </c>
      <c r="U1319">
        <v>240</v>
      </c>
      <c r="V1319">
        <v>90</v>
      </c>
      <c r="W1319">
        <v>50</v>
      </c>
    </row>
    <row r="1320" spans="1:23">
      <c r="A1320">
        <v>259.22873223116977</v>
      </c>
      <c r="B1320">
        <v>63.000000000000007</v>
      </c>
      <c r="C1320">
        <v>2.8803192470129968</v>
      </c>
      <c r="D1320">
        <v>111.51522</v>
      </c>
      <c r="E1320">
        <v>310.79854447864659</v>
      </c>
      <c r="F1320">
        <v>51.075719999999997</v>
      </c>
      <c r="G1320">
        <v>31.153860000000009</v>
      </c>
      <c r="H1320">
        <v>193</v>
      </c>
      <c r="I1320">
        <v>45</v>
      </c>
      <c r="J1320">
        <v>11</v>
      </c>
      <c r="K1320">
        <v>133</v>
      </c>
      <c r="L1320">
        <v>49</v>
      </c>
      <c r="M1320">
        <v>13</v>
      </c>
      <c r="N1320">
        <v>1171</v>
      </c>
      <c r="O1320">
        <v>0.28000000000000003</v>
      </c>
      <c r="P1320">
        <v>2.33</v>
      </c>
      <c r="Q1320">
        <v>1.4999999999999999E-2</v>
      </c>
      <c r="R1320">
        <v>30</v>
      </c>
      <c r="S1320">
        <v>315</v>
      </c>
      <c r="T1320">
        <v>398</v>
      </c>
      <c r="U1320">
        <v>240</v>
      </c>
      <c r="V1320">
        <v>90</v>
      </c>
      <c r="W1320">
        <v>50</v>
      </c>
    </row>
    <row r="1321" spans="1:23">
      <c r="A1321">
        <v>258.81260795644812</v>
      </c>
      <c r="B1321">
        <v>63</v>
      </c>
      <c r="C1321">
        <v>2.875695643960535</v>
      </c>
      <c r="D1321">
        <v>144.46080000000001</v>
      </c>
      <c r="E1321">
        <v>311.81349006336637</v>
      </c>
      <c r="F1321">
        <v>51.6736</v>
      </c>
      <c r="G1321">
        <v>31.116800000000001</v>
      </c>
      <c r="H1321">
        <v>39</v>
      </c>
      <c r="I1321">
        <v>44</v>
      </c>
      <c r="J1321">
        <v>4</v>
      </c>
      <c r="K1321">
        <v>291</v>
      </c>
      <c r="L1321">
        <v>55</v>
      </c>
      <c r="M1321">
        <v>12</v>
      </c>
      <c r="N1321">
        <v>1171</v>
      </c>
      <c r="O1321">
        <v>0.28000000000000003</v>
      </c>
      <c r="P1321">
        <v>2.33</v>
      </c>
      <c r="Q1321">
        <v>1.4999999999999999E-2</v>
      </c>
      <c r="R1321">
        <v>30</v>
      </c>
      <c r="S1321">
        <v>315</v>
      </c>
      <c r="T1321">
        <v>398</v>
      </c>
      <c r="U1321">
        <v>240</v>
      </c>
      <c r="V1321">
        <v>90</v>
      </c>
      <c r="W1321">
        <v>50</v>
      </c>
    </row>
    <row r="1322" spans="1:23">
      <c r="A1322">
        <v>262.84141159758622</v>
      </c>
      <c r="B1322">
        <v>64.235294117647072</v>
      </c>
      <c r="C1322">
        <v>2.864297434076259</v>
      </c>
      <c r="D1322">
        <v>134.37739999999999</v>
      </c>
      <c r="E1322">
        <v>310.67596253822092</v>
      </c>
      <c r="F1322">
        <v>51.866576000000002</v>
      </c>
      <c r="G1322">
        <v>31.58644</v>
      </c>
      <c r="H1322">
        <v>193</v>
      </c>
      <c r="I1322">
        <v>46</v>
      </c>
      <c r="J1322">
        <v>11</v>
      </c>
      <c r="K1322">
        <v>77</v>
      </c>
      <c r="L1322">
        <v>48</v>
      </c>
      <c r="M1322">
        <v>18</v>
      </c>
      <c r="N1322">
        <v>1171</v>
      </c>
      <c r="O1322">
        <v>0.28000000000000003</v>
      </c>
      <c r="P1322">
        <v>2.33</v>
      </c>
      <c r="Q1322">
        <v>1.4999999999999999E-2</v>
      </c>
      <c r="R1322">
        <v>30</v>
      </c>
      <c r="S1322">
        <v>315</v>
      </c>
      <c r="T1322">
        <v>398</v>
      </c>
      <c r="U1322">
        <v>240</v>
      </c>
      <c r="V1322">
        <v>90</v>
      </c>
      <c r="W1322">
        <v>50</v>
      </c>
    </row>
    <row r="1323" spans="1:23">
      <c r="A1323">
        <v>262.71559298227658</v>
      </c>
      <c r="B1323">
        <v>64.235294117647072</v>
      </c>
      <c r="C1323">
        <v>2.862926333781219</v>
      </c>
      <c r="D1323">
        <v>134.33420000000001</v>
      </c>
      <c r="E1323">
        <v>310.67596253822092</v>
      </c>
      <c r="F1323">
        <v>51.851888000000002</v>
      </c>
      <c r="G1323">
        <v>31.57132</v>
      </c>
      <c r="H1323">
        <v>193</v>
      </c>
      <c r="I1323">
        <v>46</v>
      </c>
      <c r="J1323">
        <v>11</v>
      </c>
      <c r="K1323">
        <v>312</v>
      </c>
      <c r="L1323">
        <v>48</v>
      </c>
      <c r="M1323">
        <v>18</v>
      </c>
      <c r="N1323">
        <v>1171</v>
      </c>
      <c r="O1323">
        <v>0.28000000000000003</v>
      </c>
      <c r="P1323">
        <v>2.33</v>
      </c>
      <c r="Q1323">
        <v>1.4999999999999999E-2</v>
      </c>
      <c r="R1323">
        <v>30</v>
      </c>
      <c r="S1323">
        <v>315</v>
      </c>
      <c r="T1323">
        <v>398</v>
      </c>
      <c r="U1323">
        <v>240</v>
      </c>
      <c r="V1323">
        <v>90</v>
      </c>
      <c r="W1323">
        <v>50</v>
      </c>
    </row>
    <row r="1324" spans="1:23">
      <c r="A1324">
        <v>457.04211479575901</v>
      </c>
      <c r="B1324">
        <v>112</v>
      </c>
      <c r="C1324">
        <v>2.856513217473494</v>
      </c>
      <c r="D1324">
        <v>146.43600000000001</v>
      </c>
      <c r="E1324">
        <v>311.85654660689443</v>
      </c>
      <c r="F1324">
        <v>52.965120000000013</v>
      </c>
      <c r="G1324">
        <v>54.950719999999997</v>
      </c>
      <c r="H1324">
        <v>165</v>
      </c>
      <c r="I1324">
        <v>58</v>
      </c>
      <c r="J1324">
        <v>42</v>
      </c>
      <c r="K1324">
        <v>81</v>
      </c>
      <c r="L1324">
        <v>34</v>
      </c>
      <c r="M1324">
        <v>8</v>
      </c>
      <c r="N1324">
        <v>1171</v>
      </c>
      <c r="O1324">
        <v>0.28000000000000003</v>
      </c>
      <c r="P1324">
        <v>2.33</v>
      </c>
      <c r="Q1324">
        <v>1.4999999999999999E-2</v>
      </c>
      <c r="R1324">
        <v>30</v>
      </c>
      <c r="S1324">
        <v>315</v>
      </c>
      <c r="T1324">
        <v>398</v>
      </c>
      <c r="U1324">
        <v>240</v>
      </c>
      <c r="V1324">
        <v>90</v>
      </c>
      <c r="W1324">
        <v>50</v>
      </c>
    </row>
    <row r="1325" spans="1:23">
      <c r="A1325">
        <v>253.6652974651563</v>
      </c>
      <c r="B1325">
        <v>62.192307692307693</v>
      </c>
      <c r="C1325">
        <v>2.8551072441965641</v>
      </c>
      <c r="D1325">
        <v>669.95352000000003</v>
      </c>
      <c r="E1325">
        <v>303.40215146735562</v>
      </c>
      <c r="F1325">
        <v>53.889240000000008</v>
      </c>
      <c r="G1325">
        <v>30.392759999999999</v>
      </c>
      <c r="H1325">
        <v>293</v>
      </c>
      <c r="I1325">
        <v>49</v>
      </c>
      <c r="J1325">
        <v>24</v>
      </c>
      <c r="K1325">
        <v>85</v>
      </c>
      <c r="L1325">
        <v>45</v>
      </c>
      <c r="M1325">
        <v>11</v>
      </c>
      <c r="N1325">
        <v>1171</v>
      </c>
      <c r="O1325">
        <v>0.28000000000000003</v>
      </c>
      <c r="P1325">
        <v>2.33</v>
      </c>
      <c r="Q1325">
        <v>1.4999999999999999E-2</v>
      </c>
      <c r="R1325">
        <v>30</v>
      </c>
      <c r="S1325">
        <v>315</v>
      </c>
      <c r="T1325">
        <v>398</v>
      </c>
      <c r="U1325">
        <v>240</v>
      </c>
      <c r="V1325">
        <v>90</v>
      </c>
      <c r="W1325">
        <v>50</v>
      </c>
    </row>
    <row r="1326" spans="1:23">
      <c r="A1326">
        <v>319.74153233210558</v>
      </c>
      <c r="B1326">
        <v>78.400000000000006</v>
      </c>
      <c r="C1326">
        <v>2.8548351101080862</v>
      </c>
      <c r="D1326">
        <v>112.6605</v>
      </c>
      <c r="E1326">
        <v>308.69034508017489</v>
      </c>
      <c r="F1326">
        <v>139.74809999999999</v>
      </c>
      <c r="G1326">
        <v>38.393000000000001</v>
      </c>
      <c r="H1326">
        <v>163</v>
      </c>
      <c r="I1326">
        <v>48</v>
      </c>
      <c r="J1326">
        <v>6</v>
      </c>
      <c r="K1326">
        <v>81</v>
      </c>
      <c r="L1326">
        <v>46</v>
      </c>
      <c r="M1326">
        <v>14</v>
      </c>
      <c r="N1326">
        <v>1171</v>
      </c>
      <c r="O1326">
        <v>0.28000000000000003</v>
      </c>
      <c r="P1326">
        <v>2.33</v>
      </c>
      <c r="Q1326">
        <v>1.4999999999999999E-2</v>
      </c>
      <c r="R1326">
        <v>30</v>
      </c>
      <c r="S1326">
        <v>315</v>
      </c>
      <c r="T1326">
        <v>398</v>
      </c>
      <c r="U1326">
        <v>240</v>
      </c>
      <c r="V1326">
        <v>90</v>
      </c>
      <c r="W1326">
        <v>50</v>
      </c>
    </row>
    <row r="1327" spans="1:23">
      <c r="A1327">
        <v>256.76565039053509</v>
      </c>
      <c r="B1327">
        <v>63</v>
      </c>
      <c r="C1327">
        <v>2.852951671005945</v>
      </c>
      <c r="D1327">
        <v>110.889</v>
      </c>
      <c r="E1327">
        <v>312.56431535269712</v>
      </c>
      <c r="F1327">
        <v>50.882399999999997</v>
      </c>
      <c r="G1327">
        <v>30.880199999999999</v>
      </c>
      <c r="H1327">
        <v>43</v>
      </c>
      <c r="I1327">
        <v>34</v>
      </c>
      <c r="J1327">
        <v>3</v>
      </c>
      <c r="K1327">
        <v>208</v>
      </c>
      <c r="L1327">
        <v>50</v>
      </c>
      <c r="M1327">
        <v>14</v>
      </c>
      <c r="N1327">
        <v>1171</v>
      </c>
      <c r="O1327">
        <v>0.28000000000000003</v>
      </c>
      <c r="P1327">
        <v>2.33</v>
      </c>
      <c r="Q1327">
        <v>1.4999999999999999E-2</v>
      </c>
      <c r="R1327">
        <v>30</v>
      </c>
      <c r="S1327">
        <v>315</v>
      </c>
      <c r="T1327">
        <v>398</v>
      </c>
      <c r="U1327">
        <v>240</v>
      </c>
      <c r="V1327">
        <v>90</v>
      </c>
      <c r="W1327">
        <v>50</v>
      </c>
    </row>
    <row r="1328" spans="1:23">
      <c r="A1328">
        <v>256.59116673389008</v>
      </c>
      <c r="B1328">
        <v>63.000000000000007</v>
      </c>
      <c r="C1328">
        <v>2.85101296370989</v>
      </c>
      <c r="D1328">
        <v>130.06120000000001</v>
      </c>
      <c r="E1328">
        <v>311.20331950207469</v>
      </c>
      <c r="F1328">
        <v>50.171199999999999</v>
      </c>
      <c r="G1328">
        <v>30.841999999999999</v>
      </c>
      <c r="H1328">
        <v>196</v>
      </c>
      <c r="I1328">
        <v>53</v>
      </c>
      <c r="J1328">
        <v>1</v>
      </c>
      <c r="K1328">
        <v>174</v>
      </c>
      <c r="L1328">
        <v>40</v>
      </c>
      <c r="M1328">
        <v>1</v>
      </c>
      <c r="N1328">
        <v>1171</v>
      </c>
      <c r="O1328">
        <v>0.28000000000000003</v>
      </c>
      <c r="P1328">
        <v>2.33</v>
      </c>
      <c r="Q1328">
        <v>1.4999999999999999E-2</v>
      </c>
      <c r="R1328">
        <v>30</v>
      </c>
      <c r="S1328">
        <v>315</v>
      </c>
      <c r="T1328">
        <v>398</v>
      </c>
      <c r="U1328">
        <v>240</v>
      </c>
      <c r="V1328">
        <v>90</v>
      </c>
      <c r="W1328">
        <v>50</v>
      </c>
    </row>
    <row r="1329" spans="1:23">
      <c r="A1329">
        <v>252.97122406947909</v>
      </c>
      <c r="B1329">
        <v>62.192307692307693</v>
      </c>
      <c r="C1329">
        <v>2.8472951626867782</v>
      </c>
      <c r="D1329">
        <v>678.34080000000006</v>
      </c>
      <c r="E1329">
        <v>303.40215146735562</v>
      </c>
      <c r="F1329">
        <v>53.806080000000001</v>
      </c>
      <c r="G1329">
        <v>30.3096</v>
      </c>
      <c r="H1329">
        <v>293</v>
      </c>
      <c r="I1329">
        <v>49</v>
      </c>
      <c r="J1329">
        <v>24</v>
      </c>
      <c r="K1329">
        <v>41</v>
      </c>
      <c r="L1329">
        <v>45</v>
      </c>
      <c r="M1329">
        <v>11</v>
      </c>
      <c r="N1329">
        <v>1171</v>
      </c>
      <c r="O1329">
        <v>0.28000000000000003</v>
      </c>
      <c r="P1329">
        <v>2.33</v>
      </c>
      <c r="Q1329">
        <v>1.4999999999999999E-2</v>
      </c>
      <c r="R1329">
        <v>30</v>
      </c>
      <c r="S1329">
        <v>315</v>
      </c>
      <c r="T1329">
        <v>398</v>
      </c>
      <c r="U1329">
        <v>240</v>
      </c>
      <c r="V1329">
        <v>90</v>
      </c>
      <c r="W1329">
        <v>50</v>
      </c>
    </row>
    <row r="1330" spans="1:23">
      <c r="A1330">
        <v>256.21339178108701</v>
      </c>
      <c r="B1330">
        <v>63</v>
      </c>
      <c r="C1330">
        <v>2.8468154642343002</v>
      </c>
      <c r="D1330">
        <v>128.85400000000001</v>
      </c>
      <c r="E1330">
        <v>311.15962948732829</v>
      </c>
      <c r="F1330">
        <v>50.983240000000002</v>
      </c>
      <c r="G1330">
        <v>30.796040000000001</v>
      </c>
      <c r="H1330">
        <v>194</v>
      </c>
      <c r="I1330">
        <v>44</v>
      </c>
      <c r="J1330">
        <v>4</v>
      </c>
      <c r="K1330">
        <v>165</v>
      </c>
      <c r="L1330">
        <v>47</v>
      </c>
      <c r="M1330">
        <v>11</v>
      </c>
      <c r="N1330">
        <v>1171</v>
      </c>
      <c r="O1330">
        <v>0.28000000000000003</v>
      </c>
      <c r="P1330">
        <v>2.33</v>
      </c>
      <c r="Q1330">
        <v>1.4999999999999999E-2</v>
      </c>
      <c r="R1330">
        <v>30</v>
      </c>
      <c r="S1330">
        <v>315</v>
      </c>
      <c r="T1330">
        <v>398</v>
      </c>
      <c r="U1330">
        <v>240</v>
      </c>
      <c r="V1330">
        <v>90</v>
      </c>
      <c r="W1330">
        <v>50</v>
      </c>
    </row>
    <row r="1331" spans="1:23">
      <c r="A1331">
        <v>261.72375751153692</v>
      </c>
      <c r="B1331">
        <v>64.358208955223887</v>
      </c>
      <c r="C1331">
        <v>2.8466707391676902</v>
      </c>
      <c r="D1331">
        <v>133.6808</v>
      </c>
      <c r="E1331">
        <v>309.78556216722069</v>
      </c>
      <c r="F1331">
        <v>51.476182999999999</v>
      </c>
      <c r="G1331">
        <v>31.440639999999998</v>
      </c>
      <c r="H1331">
        <v>193</v>
      </c>
      <c r="I1331">
        <v>46</v>
      </c>
      <c r="J1331">
        <v>11</v>
      </c>
      <c r="K1331">
        <v>316</v>
      </c>
      <c r="L1331">
        <v>48</v>
      </c>
      <c r="M1331">
        <v>15</v>
      </c>
      <c r="N1331">
        <v>1171</v>
      </c>
      <c r="O1331">
        <v>0.28000000000000003</v>
      </c>
      <c r="P1331">
        <v>2.33</v>
      </c>
      <c r="Q1331">
        <v>1.4999999999999999E-2</v>
      </c>
      <c r="R1331">
        <v>30</v>
      </c>
      <c r="S1331">
        <v>315</v>
      </c>
      <c r="T1331">
        <v>398</v>
      </c>
      <c r="U1331">
        <v>240</v>
      </c>
      <c r="V1331">
        <v>90</v>
      </c>
      <c r="W1331">
        <v>50</v>
      </c>
    </row>
    <row r="1332" spans="1:23">
      <c r="A1332">
        <v>307.42071852436692</v>
      </c>
      <c r="B1332">
        <v>75.600000000000009</v>
      </c>
      <c r="C1332">
        <v>2.8464881344848778</v>
      </c>
      <c r="D1332">
        <v>95.165999999999997</v>
      </c>
      <c r="E1332">
        <v>312.7512624845337</v>
      </c>
      <c r="F1332">
        <v>60.679199999999987</v>
      </c>
      <c r="G1332">
        <v>36.975119999999997</v>
      </c>
      <c r="H1332">
        <v>36</v>
      </c>
      <c r="I1332">
        <v>46</v>
      </c>
      <c r="J1332">
        <v>4</v>
      </c>
      <c r="K1332">
        <v>325</v>
      </c>
      <c r="L1332">
        <v>48</v>
      </c>
      <c r="M1332">
        <v>12</v>
      </c>
      <c r="N1332">
        <v>1171</v>
      </c>
      <c r="O1332">
        <v>0.28000000000000003</v>
      </c>
      <c r="P1332">
        <v>2.33</v>
      </c>
      <c r="Q1332">
        <v>1.4999999999999999E-2</v>
      </c>
      <c r="R1332">
        <v>30</v>
      </c>
      <c r="S1332">
        <v>315</v>
      </c>
      <c r="T1332">
        <v>398</v>
      </c>
      <c r="U1332">
        <v>240</v>
      </c>
      <c r="V1332">
        <v>90</v>
      </c>
      <c r="W1332">
        <v>50</v>
      </c>
    </row>
    <row r="1333" spans="1:23">
      <c r="A1333">
        <v>255.09789105372371</v>
      </c>
      <c r="B1333">
        <v>63</v>
      </c>
      <c r="C1333">
        <v>2.8344210117080411</v>
      </c>
      <c r="D1333">
        <v>128.55000000000001</v>
      </c>
      <c r="E1333">
        <v>311.57628241681198</v>
      </c>
      <c r="F1333">
        <v>50.869199999999999</v>
      </c>
      <c r="G1333">
        <v>30.667200000000001</v>
      </c>
      <c r="H1333">
        <v>195</v>
      </c>
      <c r="I1333">
        <v>39</v>
      </c>
      <c r="J1333">
        <v>2</v>
      </c>
      <c r="K1333">
        <v>165</v>
      </c>
      <c r="L1333">
        <v>51</v>
      </c>
      <c r="M1333">
        <v>10</v>
      </c>
      <c r="N1333">
        <v>1171</v>
      </c>
      <c r="O1333">
        <v>0.28000000000000003</v>
      </c>
      <c r="P1333">
        <v>2.33</v>
      </c>
      <c r="Q1333">
        <v>1.4999999999999999E-2</v>
      </c>
      <c r="R1333">
        <v>30</v>
      </c>
      <c r="S1333">
        <v>315</v>
      </c>
      <c r="T1333">
        <v>398</v>
      </c>
      <c r="U1333">
        <v>240</v>
      </c>
      <c r="V1333">
        <v>90</v>
      </c>
      <c r="W1333">
        <v>50</v>
      </c>
    </row>
    <row r="1334" spans="1:23">
      <c r="A1334">
        <v>299.50025889652977</v>
      </c>
      <c r="B1334">
        <v>74</v>
      </c>
      <c r="C1334">
        <v>2.833110557129336</v>
      </c>
      <c r="D1334">
        <v>155.9145</v>
      </c>
      <c r="E1334">
        <v>310.82202062950722</v>
      </c>
      <c r="F1334">
        <v>81.906300000000002</v>
      </c>
      <c r="G1334">
        <v>35.994</v>
      </c>
      <c r="H1334">
        <v>53</v>
      </c>
      <c r="I1334">
        <v>44</v>
      </c>
      <c r="J1334">
        <v>7</v>
      </c>
      <c r="K1334">
        <v>116</v>
      </c>
      <c r="L1334">
        <v>49</v>
      </c>
      <c r="M1334">
        <v>12</v>
      </c>
      <c r="N1334">
        <v>1171</v>
      </c>
      <c r="O1334">
        <v>0.28000000000000003</v>
      </c>
      <c r="P1334">
        <v>2.33</v>
      </c>
      <c r="Q1334">
        <v>1.4999999999999999E-2</v>
      </c>
      <c r="R1334">
        <v>30</v>
      </c>
      <c r="S1334">
        <v>315</v>
      </c>
      <c r="T1334">
        <v>398</v>
      </c>
      <c r="U1334">
        <v>240</v>
      </c>
      <c r="V1334">
        <v>90</v>
      </c>
      <c r="W1334">
        <v>50</v>
      </c>
    </row>
    <row r="1335" spans="1:23">
      <c r="A1335">
        <v>516.65458844840828</v>
      </c>
      <c r="B1335">
        <v>127.71428571428569</v>
      </c>
      <c r="C1335">
        <v>2.8317757084979882</v>
      </c>
      <c r="D1335">
        <v>267.72000000000003</v>
      </c>
      <c r="E1335">
        <v>308.98257261410782</v>
      </c>
      <c r="F1335">
        <v>56.625540000000008</v>
      </c>
      <c r="G1335">
        <v>62.044800000000009</v>
      </c>
      <c r="H1335">
        <v>111</v>
      </c>
      <c r="I1335">
        <v>46</v>
      </c>
      <c r="J1335">
        <v>27</v>
      </c>
      <c r="K1335">
        <v>321</v>
      </c>
      <c r="L1335">
        <v>46</v>
      </c>
      <c r="M1335">
        <v>12</v>
      </c>
      <c r="N1335">
        <v>1171</v>
      </c>
      <c r="O1335">
        <v>0.28000000000000003</v>
      </c>
      <c r="P1335">
        <v>2.33</v>
      </c>
      <c r="Q1335">
        <v>1.4999999999999999E-2</v>
      </c>
      <c r="R1335">
        <v>30</v>
      </c>
      <c r="S1335">
        <v>315</v>
      </c>
      <c r="T1335">
        <v>398</v>
      </c>
      <c r="U1335">
        <v>240</v>
      </c>
      <c r="V1335">
        <v>90</v>
      </c>
      <c r="W1335">
        <v>50</v>
      </c>
    </row>
    <row r="1336" spans="1:23">
      <c r="A1336">
        <v>254.6310837664268</v>
      </c>
      <c r="B1336">
        <v>63</v>
      </c>
      <c r="C1336">
        <v>2.8292342640714092</v>
      </c>
      <c r="D1336">
        <v>91.819199999999995</v>
      </c>
      <c r="E1336">
        <v>311.20331950207469</v>
      </c>
      <c r="F1336">
        <v>50.956400000000002</v>
      </c>
      <c r="G1336">
        <v>30.606400000000001</v>
      </c>
      <c r="H1336">
        <v>55</v>
      </c>
      <c r="I1336">
        <v>44</v>
      </c>
      <c r="J1336">
        <v>5</v>
      </c>
      <c r="K1336">
        <v>271</v>
      </c>
      <c r="L1336">
        <v>42</v>
      </c>
      <c r="M1336">
        <v>3</v>
      </c>
      <c r="N1336">
        <v>1171</v>
      </c>
      <c r="O1336">
        <v>0.28000000000000003</v>
      </c>
      <c r="P1336">
        <v>2.33</v>
      </c>
      <c r="Q1336">
        <v>1.4999999999999999E-2</v>
      </c>
      <c r="R1336">
        <v>30</v>
      </c>
      <c r="S1336">
        <v>315</v>
      </c>
      <c r="T1336">
        <v>398</v>
      </c>
      <c r="U1336">
        <v>240</v>
      </c>
      <c r="V1336">
        <v>90</v>
      </c>
      <c r="W1336">
        <v>50</v>
      </c>
    </row>
    <row r="1337" spans="1:23">
      <c r="A1337">
        <v>254.45296342407781</v>
      </c>
      <c r="B1337">
        <v>63</v>
      </c>
      <c r="C1337">
        <v>2.8272551491564202</v>
      </c>
      <c r="D1337">
        <v>90.385199999999998</v>
      </c>
      <c r="E1337">
        <v>310.00829875518667</v>
      </c>
      <c r="F1337">
        <v>50.000399999999999</v>
      </c>
      <c r="G1337">
        <v>30.57</v>
      </c>
      <c r="H1337">
        <v>54</v>
      </c>
      <c r="I1337">
        <v>46</v>
      </c>
      <c r="J1337">
        <v>2</v>
      </c>
      <c r="K1337">
        <v>271</v>
      </c>
      <c r="L1337">
        <v>42</v>
      </c>
      <c r="M1337">
        <v>3</v>
      </c>
      <c r="N1337">
        <v>1171</v>
      </c>
      <c r="O1337">
        <v>0.28000000000000003</v>
      </c>
      <c r="P1337">
        <v>2.33</v>
      </c>
      <c r="Q1337">
        <v>1.4999999999999999E-2</v>
      </c>
      <c r="R1337">
        <v>30</v>
      </c>
      <c r="S1337">
        <v>315</v>
      </c>
      <c r="T1337">
        <v>398</v>
      </c>
      <c r="U1337">
        <v>240</v>
      </c>
      <c r="V1337">
        <v>90</v>
      </c>
      <c r="W1337">
        <v>50</v>
      </c>
    </row>
    <row r="1338" spans="1:23">
      <c r="A1338">
        <v>326.74673255828822</v>
      </c>
      <c r="B1338">
        <v>81</v>
      </c>
      <c r="C1338">
        <v>2.82373719494817</v>
      </c>
      <c r="D1338">
        <v>115.2795</v>
      </c>
      <c r="E1338">
        <v>312.15762118600742</v>
      </c>
      <c r="F1338">
        <v>63.093800000000002</v>
      </c>
      <c r="G1338">
        <v>39.29</v>
      </c>
      <c r="H1338">
        <v>55</v>
      </c>
      <c r="I1338">
        <v>44</v>
      </c>
      <c r="J1338">
        <v>7</v>
      </c>
      <c r="K1338">
        <v>116</v>
      </c>
      <c r="L1338">
        <v>50</v>
      </c>
      <c r="M1338">
        <v>12</v>
      </c>
      <c r="N1338">
        <v>1171</v>
      </c>
      <c r="O1338">
        <v>0.28000000000000003</v>
      </c>
      <c r="P1338">
        <v>2.33</v>
      </c>
      <c r="Q1338">
        <v>1.4999999999999999E-2</v>
      </c>
      <c r="R1338">
        <v>30</v>
      </c>
      <c r="S1338">
        <v>315</v>
      </c>
      <c r="T1338">
        <v>398</v>
      </c>
      <c r="U1338">
        <v>240</v>
      </c>
      <c r="V1338">
        <v>90</v>
      </c>
      <c r="W1338">
        <v>50</v>
      </c>
    </row>
    <row r="1339" spans="1:23">
      <c r="A1339">
        <v>254.1142591495958</v>
      </c>
      <c r="B1339">
        <v>63</v>
      </c>
      <c r="C1339">
        <v>2.8234917683288421</v>
      </c>
      <c r="D1339">
        <v>119.76439999999999</v>
      </c>
      <c r="E1339">
        <v>311.67923111115948</v>
      </c>
      <c r="F1339">
        <v>50.040199999999999</v>
      </c>
      <c r="G1339">
        <v>30.550239999999999</v>
      </c>
      <c r="H1339">
        <v>195</v>
      </c>
      <c r="I1339">
        <v>38</v>
      </c>
      <c r="J1339">
        <v>2</v>
      </c>
      <c r="K1339">
        <v>333</v>
      </c>
      <c r="L1339">
        <v>56</v>
      </c>
      <c r="M1339">
        <v>11</v>
      </c>
      <c r="N1339">
        <v>1171</v>
      </c>
      <c r="O1339">
        <v>0.28000000000000003</v>
      </c>
      <c r="P1339">
        <v>2.33</v>
      </c>
      <c r="Q1339">
        <v>1.4999999999999999E-2</v>
      </c>
      <c r="R1339">
        <v>30</v>
      </c>
      <c r="S1339">
        <v>315</v>
      </c>
      <c r="T1339">
        <v>398</v>
      </c>
      <c r="U1339">
        <v>240</v>
      </c>
      <c r="V1339">
        <v>90</v>
      </c>
      <c r="W1339">
        <v>50</v>
      </c>
    </row>
    <row r="1340" spans="1:23">
      <c r="A1340">
        <v>253.9894982806145</v>
      </c>
      <c r="B1340">
        <v>63</v>
      </c>
      <c r="C1340">
        <v>2.8221055364512719</v>
      </c>
      <c r="D1340">
        <v>119.81</v>
      </c>
      <c r="E1340">
        <v>310.7878506429322</v>
      </c>
      <c r="F1340">
        <v>50.040799999999997</v>
      </c>
      <c r="G1340">
        <v>30.524080000000001</v>
      </c>
      <c r="H1340">
        <v>194</v>
      </c>
      <c r="I1340">
        <v>43</v>
      </c>
      <c r="J1340">
        <v>4</v>
      </c>
      <c r="K1340">
        <v>333</v>
      </c>
      <c r="L1340">
        <v>51</v>
      </c>
      <c r="M1340">
        <v>12</v>
      </c>
      <c r="N1340">
        <v>1171</v>
      </c>
      <c r="O1340">
        <v>0.28000000000000003</v>
      </c>
      <c r="P1340">
        <v>2.33</v>
      </c>
      <c r="Q1340">
        <v>1.4999999999999999E-2</v>
      </c>
      <c r="R1340">
        <v>30</v>
      </c>
      <c r="S1340">
        <v>315</v>
      </c>
      <c r="T1340">
        <v>398</v>
      </c>
      <c r="U1340">
        <v>240</v>
      </c>
      <c r="V1340">
        <v>90</v>
      </c>
      <c r="W1340">
        <v>50</v>
      </c>
    </row>
    <row r="1341" spans="1:23">
      <c r="A1341">
        <v>276.07582060416041</v>
      </c>
      <c r="B1341">
        <v>68.600000000000009</v>
      </c>
      <c r="C1341">
        <v>2.8171002102465339</v>
      </c>
      <c r="D1341">
        <v>188.0352</v>
      </c>
      <c r="E1341">
        <v>306.97431029185469</v>
      </c>
      <c r="F1341">
        <v>72.572400000000002</v>
      </c>
      <c r="G1341">
        <v>33.126480000000001</v>
      </c>
      <c r="H1341">
        <v>7</v>
      </c>
      <c r="I1341">
        <v>42</v>
      </c>
      <c r="J1341">
        <v>3</v>
      </c>
      <c r="K1341">
        <v>325</v>
      </c>
      <c r="L1341">
        <v>52</v>
      </c>
      <c r="M1341">
        <v>12</v>
      </c>
      <c r="N1341">
        <v>1171</v>
      </c>
      <c r="O1341">
        <v>0.28000000000000003</v>
      </c>
      <c r="P1341">
        <v>2.33</v>
      </c>
      <c r="Q1341">
        <v>1.4999999999999999E-2</v>
      </c>
      <c r="R1341">
        <v>30</v>
      </c>
      <c r="S1341">
        <v>315</v>
      </c>
      <c r="T1341">
        <v>398</v>
      </c>
      <c r="U1341">
        <v>240</v>
      </c>
      <c r="V1341">
        <v>90</v>
      </c>
      <c r="W1341">
        <v>50</v>
      </c>
    </row>
    <row r="1342" spans="1:23">
      <c r="A1342">
        <v>382.91598795450079</v>
      </c>
      <c r="B1342">
        <v>95.152284263959388</v>
      </c>
      <c r="C1342">
        <v>2.816970644914679</v>
      </c>
      <c r="D1342">
        <v>130.13712000000001</v>
      </c>
      <c r="E1342">
        <v>311.7692892502543</v>
      </c>
      <c r="F1342">
        <v>53.246304000000002</v>
      </c>
      <c r="G1342">
        <v>46.036799999999992</v>
      </c>
      <c r="H1342">
        <v>319</v>
      </c>
      <c r="I1342">
        <v>59</v>
      </c>
      <c r="J1342">
        <v>44</v>
      </c>
      <c r="K1342">
        <v>152</v>
      </c>
      <c r="L1342">
        <v>35</v>
      </c>
      <c r="M1342">
        <v>8</v>
      </c>
      <c r="N1342">
        <v>1171</v>
      </c>
      <c r="O1342">
        <v>0.28000000000000003</v>
      </c>
      <c r="P1342">
        <v>2.33</v>
      </c>
      <c r="Q1342">
        <v>1.4999999999999999E-2</v>
      </c>
      <c r="R1342">
        <v>30</v>
      </c>
      <c r="S1342">
        <v>315</v>
      </c>
      <c r="T1342">
        <v>398</v>
      </c>
      <c r="U1342">
        <v>240</v>
      </c>
      <c r="V1342">
        <v>90</v>
      </c>
      <c r="W1342">
        <v>50</v>
      </c>
    </row>
    <row r="1343" spans="1:23">
      <c r="A1343">
        <v>325.95377817141559</v>
      </c>
      <c r="B1343">
        <v>81.152284263959416</v>
      </c>
      <c r="C1343">
        <v>2.8115985494363049</v>
      </c>
      <c r="D1343">
        <v>172.07731200000001</v>
      </c>
      <c r="E1343">
        <v>309.38386486639598</v>
      </c>
      <c r="F1343">
        <v>61.353318400000013</v>
      </c>
      <c r="G1343">
        <v>39.150080000000003</v>
      </c>
      <c r="H1343">
        <v>39</v>
      </c>
      <c r="I1343">
        <v>46</v>
      </c>
      <c r="J1343">
        <v>5</v>
      </c>
      <c r="K1343">
        <v>152</v>
      </c>
      <c r="L1343">
        <v>48</v>
      </c>
      <c r="M1343">
        <v>18</v>
      </c>
      <c r="N1343">
        <v>1171</v>
      </c>
      <c r="O1343">
        <v>0.28000000000000003</v>
      </c>
      <c r="P1343">
        <v>2.33</v>
      </c>
      <c r="Q1343">
        <v>1.4999999999999999E-2</v>
      </c>
      <c r="R1343">
        <v>30</v>
      </c>
      <c r="S1343">
        <v>315</v>
      </c>
      <c r="T1343">
        <v>398</v>
      </c>
      <c r="U1343">
        <v>240</v>
      </c>
      <c r="V1343">
        <v>90</v>
      </c>
      <c r="W1343">
        <v>50</v>
      </c>
    </row>
    <row r="1344" spans="1:23">
      <c r="A1344">
        <v>252.91360473835019</v>
      </c>
      <c r="B1344">
        <v>63</v>
      </c>
      <c r="C1344">
        <v>2.8101511637594472</v>
      </c>
      <c r="D1344">
        <v>119.998352</v>
      </c>
      <c r="E1344">
        <v>311.73390103711978</v>
      </c>
      <c r="F1344">
        <v>50.134976000000002</v>
      </c>
      <c r="G1344">
        <v>30.406576000000001</v>
      </c>
      <c r="H1344">
        <v>194</v>
      </c>
      <c r="I1344">
        <v>43</v>
      </c>
      <c r="J1344">
        <v>4</v>
      </c>
      <c r="K1344">
        <v>85</v>
      </c>
      <c r="L1344">
        <v>51</v>
      </c>
      <c r="M1344">
        <v>12</v>
      </c>
      <c r="N1344">
        <v>1171</v>
      </c>
      <c r="O1344">
        <v>0.28000000000000003</v>
      </c>
      <c r="P1344">
        <v>2.33</v>
      </c>
      <c r="Q1344">
        <v>1.4999999999999999E-2</v>
      </c>
      <c r="R1344">
        <v>30</v>
      </c>
      <c r="S1344">
        <v>315</v>
      </c>
      <c r="T1344">
        <v>398</v>
      </c>
      <c r="U1344">
        <v>240</v>
      </c>
      <c r="V1344">
        <v>90</v>
      </c>
      <c r="W1344">
        <v>50</v>
      </c>
    </row>
    <row r="1345" spans="1:23">
      <c r="A1345">
        <v>252.57882073397329</v>
      </c>
      <c r="B1345">
        <v>63</v>
      </c>
      <c r="C1345">
        <v>2.806431341488592</v>
      </c>
      <c r="D1345">
        <v>141.45099999999999</v>
      </c>
      <c r="E1345">
        <v>311.40248962655602</v>
      </c>
      <c r="F1345">
        <v>50.364400000000003</v>
      </c>
      <c r="G1345">
        <v>30.362200000000001</v>
      </c>
      <c r="H1345">
        <v>43</v>
      </c>
      <c r="I1345">
        <v>51</v>
      </c>
      <c r="J1345">
        <v>2</v>
      </c>
      <c r="K1345">
        <v>59</v>
      </c>
      <c r="L1345">
        <v>35</v>
      </c>
      <c r="M1345">
        <v>2</v>
      </c>
      <c r="N1345">
        <v>1171</v>
      </c>
      <c r="O1345">
        <v>0.28000000000000003</v>
      </c>
      <c r="P1345">
        <v>2.33</v>
      </c>
      <c r="Q1345">
        <v>1.4999999999999999E-2</v>
      </c>
      <c r="R1345">
        <v>30</v>
      </c>
      <c r="S1345">
        <v>315</v>
      </c>
      <c r="T1345">
        <v>398</v>
      </c>
      <c r="U1345">
        <v>240</v>
      </c>
      <c r="V1345">
        <v>90</v>
      </c>
      <c r="W1345">
        <v>50</v>
      </c>
    </row>
    <row r="1346" spans="1:23">
      <c r="A1346">
        <v>252.03101470764139</v>
      </c>
      <c r="B1346">
        <v>63</v>
      </c>
      <c r="C1346">
        <v>2.8003446078626819</v>
      </c>
      <c r="D1346">
        <v>90.924000000000007</v>
      </c>
      <c r="E1346">
        <v>312.34024896265561</v>
      </c>
      <c r="F1346">
        <v>50.875749999999996</v>
      </c>
      <c r="G1346">
        <v>30.308</v>
      </c>
      <c r="H1346">
        <v>51</v>
      </c>
      <c r="I1346">
        <v>46</v>
      </c>
      <c r="J1346">
        <v>7</v>
      </c>
      <c r="K1346">
        <v>99</v>
      </c>
      <c r="L1346">
        <v>45</v>
      </c>
      <c r="M1346">
        <v>5</v>
      </c>
      <c r="N1346">
        <v>1171</v>
      </c>
      <c r="O1346">
        <v>0.28000000000000003</v>
      </c>
      <c r="P1346">
        <v>2.33</v>
      </c>
      <c r="Q1346">
        <v>1.4999999999999999E-2</v>
      </c>
      <c r="R1346">
        <v>30</v>
      </c>
      <c r="S1346">
        <v>315</v>
      </c>
      <c r="T1346">
        <v>398</v>
      </c>
      <c r="U1346">
        <v>240</v>
      </c>
      <c r="V1346">
        <v>90</v>
      </c>
      <c r="W1346">
        <v>50</v>
      </c>
    </row>
    <row r="1347" spans="1:23">
      <c r="A1347">
        <v>296.45812501816442</v>
      </c>
      <c r="B1347">
        <v>74.152284263959402</v>
      </c>
      <c r="C1347">
        <v>2.7985744414023039</v>
      </c>
      <c r="D1347">
        <v>133.63588799999999</v>
      </c>
      <c r="E1347">
        <v>310.85241826326808</v>
      </c>
      <c r="F1347">
        <v>81.290721599999998</v>
      </c>
      <c r="G1347">
        <v>35.628839999999997</v>
      </c>
      <c r="H1347">
        <v>52</v>
      </c>
      <c r="I1347">
        <v>48</v>
      </c>
      <c r="J1347">
        <v>6</v>
      </c>
      <c r="K1347">
        <v>152</v>
      </c>
      <c r="L1347">
        <v>46</v>
      </c>
      <c r="M1347">
        <v>17</v>
      </c>
      <c r="N1347">
        <v>1171</v>
      </c>
      <c r="O1347">
        <v>0.28000000000000003</v>
      </c>
      <c r="P1347">
        <v>2.33</v>
      </c>
      <c r="Q1347">
        <v>1.4999999999999999E-2</v>
      </c>
      <c r="R1347">
        <v>30</v>
      </c>
      <c r="S1347">
        <v>315</v>
      </c>
      <c r="T1347">
        <v>398</v>
      </c>
      <c r="U1347">
        <v>240</v>
      </c>
      <c r="V1347">
        <v>90</v>
      </c>
      <c r="W1347">
        <v>50</v>
      </c>
    </row>
    <row r="1348" spans="1:23">
      <c r="A1348">
        <v>357.53138377097048</v>
      </c>
      <c r="B1348">
        <v>89.552284263959407</v>
      </c>
      <c r="C1348">
        <v>2.794702231179178</v>
      </c>
      <c r="D1348">
        <v>237.19175999999999</v>
      </c>
      <c r="E1348">
        <v>310.7997800180857</v>
      </c>
      <c r="F1348">
        <v>57.332231999999998</v>
      </c>
      <c r="G1348">
        <v>42.967799999999997</v>
      </c>
      <c r="H1348">
        <v>126</v>
      </c>
      <c r="I1348">
        <v>55</v>
      </c>
      <c r="J1348">
        <v>45</v>
      </c>
      <c r="K1348">
        <v>152</v>
      </c>
      <c r="L1348">
        <v>39</v>
      </c>
      <c r="M1348">
        <v>10</v>
      </c>
      <c r="N1348">
        <v>1171</v>
      </c>
      <c r="O1348">
        <v>0.28000000000000003</v>
      </c>
      <c r="P1348">
        <v>2.33</v>
      </c>
      <c r="Q1348">
        <v>1.4999999999999999E-2</v>
      </c>
      <c r="R1348">
        <v>30</v>
      </c>
      <c r="S1348">
        <v>315</v>
      </c>
      <c r="T1348">
        <v>398</v>
      </c>
      <c r="U1348">
        <v>240</v>
      </c>
      <c r="V1348">
        <v>90</v>
      </c>
      <c r="W1348">
        <v>50</v>
      </c>
    </row>
    <row r="1349" spans="1:23">
      <c r="A1349">
        <v>293.16277929231541</v>
      </c>
      <c r="B1349">
        <v>74</v>
      </c>
      <c r="C1349">
        <v>2.773161425738119</v>
      </c>
      <c r="D1349">
        <v>227.11199999999999</v>
      </c>
      <c r="E1349">
        <v>309.96674981671288</v>
      </c>
      <c r="F1349">
        <v>80.668800000000005</v>
      </c>
      <c r="G1349">
        <v>35.22</v>
      </c>
      <c r="H1349">
        <v>9</v>
      </c>
      <c r="I1349">
        <v>44</v>
      </c>
      <c r="J1349">
        <v>2</v>
      </c>
      <c r="K1349">
        <v>116</v>
      </c>
      <c r="L1349">
        <v>50</v>
      </c>
      <c r="M1349">
        <v>12</v>
      </c>
      <c r="N1349">
        <v>1171</v>
      </c>
      <c r="O1349">
        <v>0.28000000000000003</v>
      </c>
      <c r="P1349">
        <v>2.33</v>
      </c>
      <c r="Q1349">
        <v>1.4999999999999999E-2</v>
      </c>
      <c r="R1349">
        <v>30</v>
      </c>
      <c r="S1349">
        <v>315</v>
      </c>
      <c r="T1349">
        <v>398</v>
      </c>
      <c r="U1349">
        <v>240</v>
      </c>
      <c r="V1349">
        <v>90</v>
      </c>
      <c r="W1349">
        <v>50</v>
      </c>
    </row>
    <row r="1350" spans="1:23">
      <c r="A1350">
        <v>498.67119489717459</v>
      </c>
      <c r="B1350">
        <v>126</v>
      </c>
      <c r="C1350">
        <v>2.7703955272065248</v>
      </c>
      <c r="D1350">
        <v>258.61200000000002</v>
      </c>
      <c r="E1350">
        <v>309.25987906575182</v>
      </c>
      <c r="F1350">
        <v>54.786000000000008</v>
      </c>
      <c r="G1350">
        <v>59.89200000000001</v>
      </c>
      <c r="H1350">
        <v>111</v>
      </c>
      <c r="I1350">
        <v>48</v>
      </c>
      <c r="J1350">
        <v>25</v>
      </c>
      <c r="K1350">
        <v>66</v>
      </c>
      <c r="L1350">
        <v>46</v>
      </c>
      <c r="M1350">
        <v>12</v>
      </c>
      <c r="N1350">
        <v>1171</v>
      </c>
      <c r="O1350">
        <v>0.28000000000000003</v>
      </c>
      <c r="P1350">
        <v>2.33</v>
      </c>
      <c r="Q1350">
        <v>1.4999999999999999E-2</v>
      </c>
      <c r="R1350">
        <v>30</v>
      </c>
      <c r="S1350">
        <v>315</v>
      </c>
      <c r="T1350">
        <v>398</v>
      </c>
      <c r="U1350">
        <v>240</v>
      </c>
      <c r="V1350">
        <v>90</v>
      </c>
      <c r="W1350">
        <v>50</v>
      </c>
    </row>
    <row r="1351" spans="1:23">
      <c r="A1351">
        <v>276.32271777894329</v>
      </c>
      <c r="B1351">
        <v>69.88144329896906</v>
      </c>
      <c r="C1351">
        <v>2.7679151046972419</v>
      </c>
      <c r="D1351">
        <v>205.15799625</v>
      </c>
      <c r="E1351">
        <v>307.31014240273919</v>
      </c>
      <c r="F1351">
        <v>94.046199125000001</v>
      </c>
      <c r="G1351">
        <v>33.160679999999999</v>
      </c>
      <c r="H1351">
        <v>22</v>
      </c>
      <c r="I1351">
        <v>39</v>
      </c>
      <c r="J1351">
        <v>2</v>
      </c>
      <c r="K1351">
        <v>78</v>
      </c>
      <c r="L1351">
        <v>55</v>
      </c>
      <c r="M1351">
        <v>12</v>
      </c>
      <c r="N1351">
        <v>1171</v>
      </c>
      <c r="O1351">
        <v>0.28000000000000003</v>
      </c>
      <c r="P1351">
        <v>2.33</v>
      </c>
      <c r="Q1351">
        <v>1.4999999999999999E-2</v>
      </c>
      <c r="R1351">
        <v>30</v>
      </c>
      <c r="S1351">
        <v>315</v>
      </c>
      <c r="T1351">
        <v>398</v>
      </c>
      <c r="U1351">
        <v>240</v>
      </c>
      <c r="V1351">
        <v>90</v>
      </c>
      <c r="W1351">
        <v>50</v>
      </c>
    </row>
    <row r="1352" spans="1:23">
      <c r="A1352">
        <v>347.56284165186321</v>
      </c>
      <c r="B1352">
        <v>88.152284263959402</v>
      </c>
      <c r="C1352">
        <v>2.7599283579288221</v>
      </c>
      <c r="D1352">
        <v>95.966999999999985</v>
      </c>
      <c r="E1352">
        <v>312.8758103835645</v>
      </c>
      <c r="F1352">
        <v>58.147559999999999</v>
      </c>
      <c r="G1352">
        <v>41.80536</v>
      </c>
      <c r="H1352">
        <v>84</v>
      </c>
      <c r="I1352">
        <v>54</v>
      </c>
      <c r="J1352">
        <v>46</v>
      </c>
      <c r="K1352">
        <v>152</v>
      </c>
      <c r="L1352">
        <v>40</v>
      </c>
      <c r="M1352">
        <v>10</v>
      </c>
      <c r="N1352">
        <v>1171</v>
      </c>
      <c r="O1352">
        <v>0.28000000000000003</v>
      </c>
      <c r="P1352">
        <v>2.33</v>
      </c>
      <c r="Q1352">
        <v>1.4999999999999999E-2</v>
      </c>
      <c r="R1352">
        <v>30</v>
      </c>
      <c r="S1352">
        <v>315</v>
      </c>
      <c r="T1352">
        <v>398</v>
      </c>
      <c r="U1352">
        <v>240</v>
      </c>
      <c r="V1352">
        <v>90</v>
      </c>
      <c r="W1352">
        <v>50</v>
      </c>
    </row>
    <row r="1353" spans="1:23">
      <c r="A1353">
        <v>291.98816862000967</v>
      </c>
      <c r="B1353">
        <v>74.152284263959402</v>
      </c>
      <c r="C1353">
        <v>2.7563779061267342</v>
      </c>
      <c r="D1353">
        <v>202.024224</v>
      </c>
      <c r="E1353">
        <v>308.73260029255198</v>
      </c>
      <c r="F1353">
        <v>79.244092800000004</v>
      </c>
      <c r="G1353">
        <v>35.061120000000003</v>
      </c>
      <c r="H1353">
        <v>8</v>
      </c>
      <c r="I1353">
        <v>38</v>
      </c>
      <c r="J1353">
        <v>3</v>
      </c>
      <c r="K1353">
        <v>152</v>
      </c>
      <c r="L1353">
        <v>56</v>
      </c>
      <c r="M1353">
        <v>14</v>
      </c>
      <c r="N1353">
        <v>1171</v>
      </c>
      <c r="O1353">
        <v>0.28000000000000003</v>
      </c>
      <c r="P1353">
        <v>2.33</v>
      </c>
      <c r="Q1353">
        <v>1.4999999999999999E-2</v>
      </c>
      <c r="R1353">
        <v>30</v>
      </c>
      <c r="S1353">
        <v>315</v>
      </c>
      <c r="T1353">
        <v>398</v>
      </c>
      <c r="U1353">
        <v>240</v>
      </c>
      <c r="V1353">
        <v>90</v>
      </c>
      <c r="W1353">
        <v>50</v>
      </c>
    </row>
    <row r="1354" spans="1:23">
      <c r="A1354">
        <v>318.65084556719057</v>
      </c>
      <c r="B1354">
        <v>81</v>
      </c>
      <c r="C1354">
        <v>2.7537727394695479</v>
      </c>
      <c r="D1354">
        <v>456.66539999999998</v>
      </c>
      <c r="E1354">
        <v>306.03729475205398</v>
      </c>
      <c r="F1354">
        <v>63.804720000000003</v>
      </c>
      <c r="G1354">
        <v>38.220359999999999</v>
      </c>
      <c r="H1354">
        <v>142</v>
      </c>
      <c r="I1354">
        <v>49</v>
      </c>
      <c r="J1354">
        <v>24</v>
      </c>
      <c r="K1354">
        <v>116</v>
      </c>
      <c r="L1354">
        <v>45</v>
      </c>
      <c r="M1354">
        <v>12</v>
      </c>
      <c r="N1354">
        <v>1171</v>
      </c>
      <c r="O1354">
        <v>0.28000000000000003</v>
      </c>
      <c r="P1354">
        <v>2.33</v>
      </c>
      <c r="Q1354">
        <v>1.4999999999999999E-2</v>
      </c>
      <c r="R1354">
        <v>30</v>
      </c>
      <c r="S1354">
        <v>315</v>
      </c>
      <c r="T1354">
        <v>398</v>
      </c>
      <c r="U1354">
        <v>240</v>
      </c>
      <c r="V1354">
        <v>90</v>
      </c>
      <c r="W1354">
        <v>50</v>
      </c>
    </row>
    <row r="1355" spans="1:23">
      <c r="A1355">
        <v>300.96841051198049</v>
      </c>
      <c r="B1355">
        <v>77</v>
      </c>
      <c r="C1355">
        <v>2.7360764591998228</v>
      </c>
      <c r="D1355">
        <v>243.85535999999999</v>
      </c>
      <c r="E1355">
        <v>307.75380701706001</v>
      </c>
      <c r="F1355">
        <v>80.75376</v>
      </c>
      <c r="G1355">
        <v>36.124920000000003</v>
      </c>
      <c r="H1355">
        <v>8</v>
      </c>
      <c r="I1355">
        <v>39</v>
      </c>
      <c r="J1355">
        <v>3</v>
      </c>
      <c r="K1355">
        <v>87</v>
      </c>
      <c r="L1355">
        <v>55</v>
      </c>
      <c r="M1355">
        <v>13</v>
      </c>
      <c r="N1355">
        <v>1171</v>
      </c>
      <c r="O1355">
        <v>0.28000000000000003</v>
      </c>
      <c r="P1355">
        <v>2.33</v>
      </c>
      <c r="Q1355">
        <v>1.4999999999999999E-2</v>
      </c>
      <c r="R1355">
        <v>30</v>
      </c>
      <c r="S1355">
        <v>315</v>
      </c>
      <c r="T1355">
        <v>398</v>
      </c>
      <c r="U1355">
        <v>240</v>
      </c>
      <c r="V1355">
        <v>90</v>
      </c>
      <c r="W1355">
        <v>50</v>
      </c>
    </row>
    <row r="1356" spans="1:23">
      <c r="A1356">
        <v>384.83595770329998</v>
      </c>
      <c r="B1356">
        <v>98.63959390862945</v>
      </c>
      <c r="C1356">
        <v>2.7310044548829282</v>
      </c>
      <c r="D1356">
        <v>130.13712000000001</v>
      </c>
      <c r="E1356">
        <v>311.7692892502543</v>
      </c>
      <c r="F1356">
        <v>53.246304000000002</v>
      </c>
      <c r="G1356">
        <v>46.267631999999999</v>
      </c>
      <c r="H1356">
        <v>319</v>
      </c>
      <c r="I1356">
        <v>59</v>
      </c>
      <c r="J1356">
        <v>44</v>
      </c>
      <c r="K1356">
        <v>151</v>
      </c>
      <c r="L1356">
        <v>35</v>
      </c>
      <c r="M1356">
        <v>8</v>
      </c>
      <c r="N1356">
        <v>1171</v>
      </c>
      <c r="O1356">
        <v>0.28000000000000003</v>
      </c>
      <c r="P1356">
        <v>2.33</v>
      </c>
      <c r="Q1356">
        <v>1.4999999999999999E-2</v>
      </c>
      <c r="R1356">
        <v>30</v>
      </c>
      <c r="S1356">
        <v>315</v>
      </c>
      <c r="T1356">
        <v>398</v>
      </c>
      <c r="U1356">
        <v>240</v>
      </c>
      <c r="V1356">
        <v>90</v>
      </c>
      <c r="W1356">
        <v>50</v>
      </c>
    </row>
    <row r="1357" spans="1:23">
      <c r="A1357">
        <v>273.8825030638568</v>
      </c>
      <c r="B1357">
        <v>70.5</v>
      </c>
      <c r="C1357">
        <v>2.7194007396411322</v>
      </c>
      <c r="D1357">
        <v>204.642</v>
      </c>
      <c r="E1357">
        <v>309.09977941398142</v>
      </c>
      <c r="F1357">
        <v>93.92580000000001</v>
      </c>
      <c r="G1357">
        <v>32.892000000000003</v>
      </c>
      <c r="H1357">
        <v>22</v>
      </c>
      <c r="I1357">
        <v>40</v>
      </c>
      <c r="J1357">
        <v>2</v>
      </c>
      <c r="K1357">
        <v>116</v>
      </c>
      <c r="L1357">
        <v>54</v>
      </c>
      <c r="M1357">
        <v>11</v>
      </c>
      <c r="N1357">
        <v>1171</v>
      </c>
      <c r="O1357">
        <v>0.28000000000000003</v>
      </c>
      <c r="P1357">
        <v>2.33</v>
      </c>
      <c r="Q1357">
        <v>1.4999999999999999E-2</v>
      </c>
      <c r="R1357">
        <v>30</v>
      </c>
      <c r="S1357">
        <v>315</v>
      </c>
      <c r="T1357">
        <v>398</v>
      </c>
      <c r="U1357">
        <v>240</v>
      </c>
      <c r="V1357">
        <v>90</v>
      </c>
      <c r="W1357">
        <v>50</v>
      </c>
    </row>
    <row r="1358" spans="1:23">
      <c r="A1358">
        <v>360.20669087034508</v>
      </c>
      <c r="B1358">
        <v>93.03959390862947</v>
      </c>
      <c r="C1358">
        <v>2.71007936531691</v>
      </c>
      <c r="D1358">
        <v>237.19175999999999</v>
      </c>
      <c r="E1358">
        <v>310.7997800180857</v>
      </c>
      <c r="F1358">
        <v>57.332231999999998</v>
      </c>
      <c r="G1358">
        <v>43.289315999999999</v>
      </c>
      <c r="H1358">
        <v>126</v>
      </c>
      <c r="I1358">
        <v>55</v>
      </c>
      <c r="J1358">
        <v>45</v>
      </c>
      <c r="K1358">
        <v>151</v>
      </c>
      <c r="L1358">
        <v>39</v>
      </c>
      <c r="M1358">
        <v>10</v>
      </c>
      <c r="N1358">
        <v>1171</v>
      </c>
      <c r="O1358">
        <v>0.28000000000000003</v>
      </c>
      <c r="P1358">
        <v>2.33</v>
      </c>
      <c r="Q1358">
        <v>1.4999999999999999E-2</v>
      </c>
      <c r="R1358">
        <v>30</v>
      </c>
      <c r="S1358">
        <v>315</v>
      </c>
      <c r="T1358">
        <v>398</v>
      </c>
      <c r="U1358">
        <v>240</v>
      </c>
      <c r="V1358">
        <v>90</v>
      </c>
      <c r="W1358">
        <v>50</v>
      </c>
    </row>
    <row r="1359" spans="1:23">
      <c r="A1359">
        <v>487.67382615275562</v>
      </c>
      <c r="B1359">
        <v>126</v>
      </c>
      <c r="C1359">
        <v>2.709299034181976</v>
      </c>
      <c r="D1359">
        <v>256.44540000000001</v>
      </c>
      <c r="E1359">
        <v>309.85964930735742</v>
      </c>
      <c r="F1359">
        <v>50.19980000000001</v>
      </c>
      <c r="G1359">
        <v>58.585600000000007</v>
      </c>
      <c r="H1359">
        <v>111</v>
      </c>
      <c r="I1359">
        <v>48</v>
      </c>
      <c r="J1359">
        <v>24</v>
      </c>
      <c r="K1359">
        <v>64</v>
      </c>
      <c r="L1359">
        <v>46</v>
      </c>
      <c r="M1359">
        <v>16</v>
      </c>
      <c r="N1359">
        <v>1171</v>
      </c>
      <c r="O1359">
        <v>0.28000000000000003</v>
      </c>
      <c r="P1359">
        <v>2.33</v>
      </c>
      <c r="Q1359">
        <v>1.4999999999999999E-2</v>
      </c>
      <c r="R1359">
        <v>30</v>
      </c>
      <c r="S1359">
        <v>315</v>
      </c>
      <c r="T1359">
        <v>398</v>
      </c>
      <c r="U1359">
        <v>240</v>
      </c>
      <c r="V1359">
        <v>90</v>
      </c>
      <c r="W1359">
        <v>50</v>
      </c>
    </row>
    <row r="1360" spans="1:23">
      <c r="A1360">
        <v>487.67382615275562</v>
      </c>
      <c r="B1360">
        <v>126</v>
      </c>
      <c r="C1360">
        <v>2.709299034181976</v>
      </c>
      <c r="D1360">
        <v>234.65979999999999</v>
      </c>
      <c r="E1360">
        <v>309.85964930735742</v>
      </c>
      <c r="F1360">
        <v>50.19980000000001</v>
      </c>
      <c r="G1360">
        <v>58.585600000000007</v>
      </c>
      <c r="H1360">
        <v>111</v>
      </c>
      <c r="I1360">
        <v>48</v>
      </c>
      <c r="J1360">
        <v>24</v>
      </c>
      <c r="K1360">
        <v>72</v>
      </c>
      <c r="L1360">
        <v>46</v>
      </c>
      <c r="M1360">
        <v>16</v>
      </c>
      <c r="N1360">
        <v>1171</v>
      </c>
      <c r="O1360">
        <v>0.28000000000000003</v>
      </c>
      <c r="P1360">
        <v>2.33</v>
      </c>
      <c r="Q1360">
        <v>1.4999999999999999E-2</v>
      </c>
      <c r="R1360">
        <v>30</v>
      </c>
      <c r="S1360">
        <v>315</v>
      </c>
      <c r="T1360">
        <v>398</v>
      </c>
      <c r="U1360">
        <v>240</v>
      </c>
      <c r="V1360">
        <v>90</v>
      </c>
      <c r="W1360">
        <v>50</v>
      </c>
    </row>
    <row r="1361" spans="1:23">
      <c r="A1361">
        <v>324.98018263255858</v>
      </c>
      <c r="B1361">
        <v>84</v>
      </c>
      <c r="C1361">
        <v>2.7081681886046551</v>
      </c>
      <c r="D1361">
        <v>231.26400000000001</v>
      </c>
      <c r="E1361">
        <v>307.64971530356388</v>
      </c>
      <c r="F1361">
        <v>61.436800000000012</v>
      </c>
      <c r="G1361">
        <v>39.005360000000003</v>
      </c>
      <c r="H1361">
        <v>39</v>
      </c>
      <c r="I1361">
        <v>46</v>
      </c>
      <c r="J1361">
        <v>5</v>
      </c>
      <c r="K1361">
        <v>82</v>
      </c>
      <c r="L1361">
        <v>48</v>
      </c>
      <c r="M1361">
        <v>21</v>
      </c>
      <c r="N1361">
        <v>1171</v>
      </c>
      <c r="O1361">
        <v>0.28000000000000003</v>
      </c>
      <c r="P1361">
        <v>2.33</v>
      </c>
      <c r="Q1361">
        <v>1.4999999999999999E-2</v>
      </c>
      <c r="R1361">
        <v>30</v>
      </c>
      <c r="S1361">
        <v>315</v>
      </c>
      <c r="T1361">
        <v>398</v>
      </c>
      <c r="U1361">
        <v>240</v>
      </c>
      <c r="V1361">
        <v>90</v>
      </c>
      <c r="W1361">
        <v>50</v>
      </c>
    </row>
    <row r="1362" spans="1:23">
      <c r="A1362">
        <v>340.72893591900771</v>
      </c>
      <c r="B1362">
        <v>88.152284263959388</v>
      </c>
      <c r="C1362">
        <v>2.7056616528406749</v>
      </c>
      <c r="D1362">
        <v>328.82457599999998</v>
      </c>
      <c r="E1362">
        <v>308.27450726001609</v>
      </c>
      <c r="F1362">
        <v>58.349203200000012</v>
      </c>
      <c r="G1362">
        <v>40.906080000000003</v>
      </c>
      <c r="H1362">
        <v>323</v>
      </c>
      <c r="I1362">
        <v>60</v>
      </c>
      <c r="J1362">
        <v>43</v>
      </c>
      <c r="K1362">
        <v>152</v>
      </c>
      <c r="L1362">
        <v>33</v>
      </c>
      <c r="M1362">
        <v>8</v>
      </c>
      <c r="N1362">
        <v>1171</v>
      </c>
      <c r="O1362">
        <v>0.28000000000000003</v>
      </c>
      <c r="P1362">
        <v>2.33</v>
      </c>
      <c r="Q1362">
        <v>1.4999999999999999E-2</v>
      </c>
      <c r="R1362">
        <v>30</v>
      </c>
      <c r="S1362">
        <v>315</v>
      </c>
      <c r="T1362">
        <v>398</v>
      </c>
      <c r="U1362">
        <v>240</v>
      </c>
      <c r="V1362">
        <v>90</v>
      </c>
      <c r="W1362">
        <v>50</v>
      </c>
    </row>
    <row r="1363" spans="1:23">
      <c r="A1363">
        <v>310.02106854648559</v>
      </c>
      <c r="B1363">
        <v>80.381443298969089</v>
      </c>
      <c r="C1363">
        <v>2.6998115370407039</v>
      </c>
      <c r="D1363">
        <v>163.8040125</v>
      </c>
      <c r="E1363">
        <v>308.72867278286668</v>
      </c>
      <c r="F1363">
        <v>59.791936250000013</v>
      </c>
      <c r="G1363">
        <v>37.226399999999998</v>
      </c>
      <c r="H1363">
        <v>33</v>
      </c>
      <c r="I1363">
        <v>44</v>
      </c>
      <c r="J1363">
        <v>3</v>
      </c>
      <c r="K1363">
        <v>79</v>
      </c>
      <c r="L1363">
        <v>50</v>
      </c>
      <c r="M1363">
        <v>13</v>
      </c>
      <c r="N1363">
        <v>1171</v>
      </c>
      <c r="O1363">
        <v>0.28000000000000003</v>
      </c>
      <c r="P1363">
        <v>2.33</v>
      </c>
      <c r="Q1363">
        <v>1.4999999999999999E-2</v>
      </c>
      <c r="R1363">
        <v>30</v>
      </c>
      <c r="S1363">
        <v>315</v>
      </c>
      <c r="T1363">
        <v>398</v>
      </c>
      <c r="U1363">
        <v>240</v>
      </c>
      <c r="V1363">
        <v>90</v>
      </c>
      <c r="W1363">
        <v>50</v>
      </c>
    </row>
    <row r="1364" spans="1:23">
      <c r="A1364">
        <v>310.02106854648559</v>
      </c>
      <c r="B1364">
        <v>80.381443298969089</v>
      </c>
      <c r="C1364">
        <v>2.6998115370407039</v>
      </c>
      <c r="D1364">
        <v>163.8040125</v>
      </c>
      <c r="E1364">
        <v>308.72867278286668</v>
      </c>
      <c r="F1364">
        <v>59.791936250000013</v>
      </c>
      <c r="G1364">
        <v>37.226399999999998</v>
      </c>
      <c r="H1364">
        <v>332</v>
      </c>
      <c r="I1364">
        <v>44</v>
      </c>
      <c r="J1364">
        <v>3</v>
      </c>
      <c r="K1364">
        <v>79</v>
      </c>
      <c r="L1364">
        <v>50</v>
      </c>
      <c r="M1364">
        <v>13</v>
      </c>
      <c r="N1364">
        <v>1171</v>
      </c>
      <c r="O1364">
        <v>0.28000000000000003</v>
      </c>
      <c r="P1364">
        <v>2.33</v>
      </c>
      <c r="Q1364">
        <v>1.4999999999999999E-2</v>
      </c>
      <c r="R1364">
        <v>30</v>
      </c>
      <c r="S1364">
        <v>315</v>
      </c>
      <c r="T1364">
        <v>398</v>
      </c>
      <c r="U1364">
        <v>240</v>
      </c>
      <c r="V1364">
        <v>90</v>
      </c>
      <c r="W1364">
        <v>50</v>
      </c>
    </row>
    <row r="1365" spans="1:23">
      <c r="A1365">
        <v>309.95713776671118</v>
      </c>
      <c r="B1365">
        <v>80.381443298969089</v>
      </c>
      <c r="C1365">
        <v>2.6992547972758349</v>
      </c>
      <c r="D1365">
        <v>163.8040125</v>
      </c>
      <c r="E1365">
        <v>309.23106882553179</v>
      </c>
      <c r="F1365">
        <v>59.791936250000013</v>
      </c>
      <c r="G1365">
        <v>37.226399999999998</v>
      </c>
      <c r="H1365">
        <v>33</v>
      </c>
      <c r="I1365">
        <v>44</v>
      </c>
      <c r="J1365">
        <v>3</v>
      </c>
      <c r="K1365">
        <v>78</v>
      </c>
      <c r="L1365">
        <v>50</v>
      </c>
      <c r="M1365">
        <v>13</v>
      </c>
      <c r="N1365">
        <v>1171</v>
      </c>
      <c r="O1365">
        <v>0.28000000000000003</v>
      </c>
      <c r="P1365">
        <v>2.33</v>
      </c>
      <c r="Q1365">
        <v>1.4999999999999999E-2</v>
      </c>
      <c r="R1365">
        <v>30</v>
      </c>
      <c r="S1365">
        <v>315</v>
      </c>
      <c r="T1365">
        <v>398</v>
      </c>
      <c r="U1365">
        <v>240</v>
      </c>
      <c r="V1365">
        <v>90</v>
      </c>
      <c r="W1365">
        <v>50</v>
      </c>
    </row>
    <row r="1366" spans="1:23">
      <c r="A1366">
        <v>309.95713776671118</v>
      </c>
      <c r="B1366">
        <v>80.381443298969089</v>
      </c>
      <c r="C1366">
        <v>2.6992547972758349</v>
      </c>
      <c r="D1366">
        <v>163.8040125</v>
      </c>
      <c r="E1366">
        <v>309.23106882553179</v>
      </c>
      <c r="F1366">
        <v>59.791936250000013</v>
      </c>
      <c r="G1366">
        <v>37.226399999999998</v>
      </c>
      <c r="H1366">
        <v>332</v>
      </c>
      <c r="I1366">
        <v>44</v>
      </c>
      <c r="J1366">
        <v>3</v>
      </c>
      <c r="K1366">
        <v>78</v>
      </c>
      <c r="L1366">
        <v>50</v>
      </c>
      <c r="M1366">
        <v>13</v>
      </c>
      <c r="N1366">
        <v>1171</v>
      </c>
      <c r="O1366">
        <v>0.28000000000000003</v>
      </c>
      <c r="P1366">
        <v>2.33</v>
      </c>
      <c r="Q1366">
        <v>1.4999999999999999E-2</v>
      </c>
      <c r="R1366">
        <v>30</v>
      </c>
      <c r="S1366">
        <v>315</v>
      </c>
      <c r="T1366">
        <v>398</v>
      </c>
      <c r="U1366">
        <v>240</v>
      </c>
      <c r="V1366">
        <v>90</v>
      </c>
      <c r="W1366">
        <v>50</v>
      </c>
    </row>
    <row r="1367" spans="1:23">
      <c r="A1367">
        <v>296.6531541297482</v>
      </c>
      <c r="B1367">
        <v>77</v>
      </c>
      <c r="C1367">
        <v>2.6968468557249841</v>
      </c>
      <c r="D1367">
        <v>190.50899999999999</v>
      </c>
      <c r="E1367">
        <v>309.57993982151709</v>
      </c>
      <c r="F1367">
        <v>79.751580000000004</v>
      </c>
      <c r="G1367">
        <v>35.633670000000002</v>
      </c>
      <c r="H1367">
        <v>52</v>
      </c>
      <c r="I1367">
        <v>47</v>
      </c>
      <c r="J1367">
        <v>6</v>
      </c>
      <c r="K1367">
        <v>82</v>
      </c>
      <c r="L1367">
        <v>46</v>
      </c>
      <c r="M1367">
        <v>21</v>
      </c>
      <c r="N1367">
        <v>1171</v>
      </c>
      <c r="O1367">
        <v>0.28000000000000003</v>
      </c>
      <c r="P1367">
        <v>2.33</v>
      </c>
      <c r="Q1367">
        <v>1.4999999999999999E-2</v>
      </c>
      <c r="R1367">
        <v>30</v>
      </c>
      <c r="S1367">
        <v>315</v>
      </c>
      <c r="T1367">
        <v>398</v>
      </c>
      <c r="U1367">
        <v>240</v>
      </c>
      <c r="V1367">
        <v>90</v>
      </c>
      <c r="W1367">
        <v>50</v>
      </c>
    </row>
    <row r="1368" spans="1:23">
      <c r="A1368">
        <v>251.65357439075041</v>
      </c>
      <c r="B1368">
        <v>65.333333333333343</v>
      </c>
      <c r="C1368">
        <v>2.6962882970437549</v>
      </c>
      <c r="D1368">
        <v>115.824</v>
      </c>
      <c r="E1368">
        <v>312.32647322016692</v>
      </c>
      <c r="F1368">
        <v>57.282719999999998</v>
      </c>
      <c r="G1368">
        <v>30.262440000000002</v>
      </c>
      <c r="H1368">
        <v>330</v>
      </c>
      <c r="I1368">
        <v>57</v>
      </c>
      <c r="J1368">
        <v>1</v>
      </c>
      <c r="K1368">
        <v>22</v>
      </c>
      <c r="L1368">
        <v>38</v>
      </c>
      <c r="M1368">
        <v>1</v>
      </c>
      <c r="N1368">
        <v>1171</v>
      </c>
      <c r="O1368">
        <v>0.28000000000000003</v>
      </c>
      <c r="P1368">
        <v>2.33</v>
      </c>
      <c r="Q1368">
        <v>1.4999999999999999E-2</v>
      </c>
      <c r="R1368">
        <v>30</v>
      </c>
      <c r="S1368">
        <v>315</v>
      </c>
      <c r="T1368">
        <v>398</v>
      </c>
      <c r="U1368">
        <v>240</v>
      </c>
      <c r="V1368">
        <v>90</v>
      </c>
      <c r="W1368">
        <v>50</v>
      </c>
    </row>
    <row r="1369" spans="1:23">
      <c r="A1369">
        <v>310.79629372773928</v>
      </c>
      <c r="B1369">
        <v>81</v>
      </c>
      <c r="C1369">
        <v>2.685893896412562</v>
      </c>
      <c r="D1369">
        <v>163.12200000000001</v>
      </c>
      <c r="E1369">
        <v>310.79854447864659</v>
      </c>
      <c r="F1369">
        <v>59.63280000000001</v>
      </c>
      <c r="G1369">
        <v>37.351200000000013</v>
      </c>
      <c r="H1369">
        <v>33</v>
      </c>
      <c r="I1369">
        <v>44</v>
      </c>
      <c r="J1369">
        <v>3</v>
      </c>
      <c r="K1369">
        <v>116</v>
      </c>
      <c r="L1369">
        <v>49</v>
      </c>
      <c r="M1369">
        <v>13</v>
      </c>
      <c r="N1369">
        <v>1171</v>
      </c>
      <c r="O1369">
        <v>0.28000000000000003</v>
      </c>
      <c r="P1369">
        <v>2.33</v>
      </c>
      <c r="Q1369">
        <v>1.4999999999999999E-2</v>
      </c>
      <c r="R1369">
        <v>30</v>
      </c>
      <c r="S1369">
        <v>315</v>
      </c>
      <c r="T1369">
        <v>398</v>
      </c>
      <c r="U1369">
        <v>240</v>
      </c>
      <c r="V1369">
        <v>90</v>
      </c>
      <c r="W1369">
        <v>50</v>
      </c>
    </row>
    <row r="1370" spans="1:23">
      <c r="A1370">
        <v>310.79629372773928</v>
      </c>
      <c r="B1370">
        <v>81</v>
      </c>
      <c r="C1370">
        <v>2.685893896412562</v>
      </c>
      <c r="D1370">
        <v>163.12200000000001</v>
      </c>
      <c r="E1370">
        <v>310.79854447864659</v>
      </c>
      <c r="F1370">
        <v>59.63280000000001</v>
      </c>
      <c r="G1370">
        <v>37.351200000000013</v>
      </c>
      <c r="H1370">
        <v>332</v>
      </c>
      <c r="I1370">
        <v>44</v>
      </c>
      <c r="J1370">
        <v>3</v>
      </c>
      <c r="K1370">
        <v>116</v>
      </c>
      <c r="L1370">
        <v>49</v>
      </c>
      <c r="M1370">
        <v>13</v>
      </c>
      <c r="N1370">
        <v>1171</v>
      </c>
      <c r="O1370">
        <v>0.28000000000000003</v>
      </c>
      <c r="P1370">
        <v>2.33</v>
      </c>
      <c r="Q1370">
        <v>1.4999999999999999E-2</v>
      </c>
      <c r="R1370">
        <v>30</v>
      </c>
      <c r="S1370">
        <v>315</v>
      </c>
      <c r="T1370">
        <v>398</v>
      </c>
      <c r="U1370">
        <v>240</v>
      </c>
      <c r="V1370">
        <v>90</v>
      </c>
      <c r="W1370">
        <v>50</v>
      </c>
    </row>
    <row r="1371" spans="1:23">
      <c r="A1371">
        <v>366.30461987284389</v>
      </c>
      <c r="B1371">
        <v>95.666666666666671</v>
      </c>
      <c r="C1371">
        <v>2.6802777063866632</v>
      </c>
      <c r="D1371">
        <v>112.068</v>
      </c>
      <c r="E1371">
        <v>311.78774080416969</v>
      </c>
      <c r="F1371">
        <v>112.068</v>
      </c>
      <c r="G1371">
        <v>44.04</v>
      </c>
      <c r="H1371">
        <v>164</v>
      </c>
      <c r="I1371">
        <v>42</v>
      </c>
      <c r="J1371">
        <v>4</v>
      </c>
      <c r="K1371">
        <v>320</v>
      </c>
      <c r="L1371">
        <v>50</v>
      </c>
      <c r="M1371">
        <v>20</v>
      </c>
      <c r="N1371">
        <v>1171</v>
      </c>
      <c r="O1371">
        <v>0.28000000000000003</v>
      </c>
      <c r="P1371">
        <v>2.33</v>
      </c>
      <c r="Q1371">
        <v>1.4999999999999999E-2</v>
      </c>
      <c r="R1371">
        <v>30</v>
      </c>
      <c r="S1371">
        <v>315</v>
      </c>
      <c r="T1371">
        <v>398</v>
      </c>
      <c r="U1371">
        <v>240</v>
      </c>
      <c r="V1371">
        <v>90</v>
      </c>
      <c r="W1371">
        <v>50</v>
      </c>
    </row>
    <row r="1372" spans="1:23">
      <c r="A1372">
        <v>282.94291802969622</v>
      </c>
      <c r="B1372">
        <v>74.152284263959388</v>
      </c>
      <c r="C1372">
        <v>2.6709904433389311</v>
      </c>
      <c r="D1372">
        <v>126.99136799999999</v>
      </c>
      <c r="E1372">
        <v>307.54595338417607</v>
      </c>
      <c r="F1372">
        <v>77.2614576</v>
      </c>
      <c r="G1372">
        <v>33.958440000000003</v>
      </c>
      <c r="H1372">
        <v>53</v>
      </c>
      <c r="I1372">
        <v>47</v>
      </c>
      <c r="J1372">
        <v>6</v>
      </c>
      <c r="K1372">
        <v>152</v>
      </c>
      <c r="L1372">
        <v>47</v>
      </c>
      <c r="M1372">
        <v>16</v>
      </c>
      <c r="N1372">
        <v>1171</v>
      </c>
      <c r="O1372">
        <v>0.28000000000000003</v>
      </c>
      <c r="P1372">
        <v>2.33</v>
      </c>
      <c r="Q1372">
        <v>1.4999999999999999E-2</v>
      </c>
      <c r="R1372">
        <v>30</v>
      </c>
      <c r="S1372">
        <v>315</v>
      </c>
      <c r="T1372">
        <v>398</v>
      </c>
      <c r="U1372">
        <v>240</v>
      </c>
      <c r="V1372">
        <v>90</v>
      </c>
      <c r="W1372">
        <v>50</v>
      </c>
    </row>
    <row r="1373" spans="1:23">
      <c r="A1373">
        <v>282.05248147586138</v>
      </c>
      <c r="B1373">
        <v>74</v>
      </c>
      <c r="C1373">
        <v>2.6680640139608509</v>
      </c>
      <c r="D1373">
        <v>216.45599999999999</v>
      </c>
      <c r="E1373">
        <v>310.16591994119409</v>
      </c>
      <c r="F1373">
        <v>76.672800000000009</v>
      </c>
      <c r="G1373">
        <v>33.887999999999998</v>
      </c>
      <c r="H1373">
        <v>6</v>
      </c>
      <c r="I1373">
        <v>39</v>
      </c>
      <c r="J1373">
        <v>4</v>
      </c>
      <c r="K1373">
        <v>116</v>
      </c>
      <c r="L1373">
        <v>50</v>
      </c>
      <c r="M1373">
        <v>12</v>
      </c>
      <c r="N1373">
        <v>1171</v>
      </c>
      <c r="O1373">
        <v>0.28000000000000003</v>
      </c>
      <c r="P1373">
        <v>2.33</v>
      </c>
      <c r="Q1373">
        <v>1.4999999999999999E-2</v>
      </c>
      <c r="R1373">
        <v>30</v>
      </c>
      <c r="S1373">
        <v>315</v>
      </c>
      <c r="T1373">
        <v>398</v>
      </c>
      <c r="U1373">
        <v>240</v>
      </c>
      <c r="V1373">
        <v>90</v>
      </c>
      <c r="W1373">
        <v>50</v>
      </c>
    </row>
    <row r="1374" spans="1:23">
      <c r="A1374">
        <v>292.89662730421452</v>
      </c>
      <c r="B1374">
        <v>76.999999999999986</v>
      </c>
      <c r="C1374">
        <v>2.6626966118564961</v>
      </c>
      <c r="D1374">
        <v>259.55612000000002</v>
      </c>
      <c r="E1374">
        <v>309.04493758615138</v>
      </c>
      <c r="F1374">
        <v>79.24597</v>
      </c>
      <c r="G1374">
        <v>35.174715000000013</v>
      </c>
      <c r="H1374">
        <v>8</v>
      </c>
      <c r="I1374">
        <v>38</v>
      </c>
      <c r="J1374">
        <v>3</v>
      </c>
      <c r="K1374">
        <v>82</v>
      </c>
      <c r="L1374">
        <v>55</v>
      </c>
      <c r="M1374">
        <v>17</v>
      </c>
      <c r="N1374">
        <v>1171</v>
      </c>
      <c r="O1374">
        <v>0.28000000000000003</v>
      </c>
      <c r="P1374">
        <v>2.33</v>
      </c>
      <c r="Q1374">
        <v>1.4999999999999999E-2</v>
      </c>
      <c r="R1374">
        <v>30</v>
      </c>
      <c r="S1374">
        <v>315</v>
      </c>
      <c r="T1374">
        <v>398</v>
      </c>
      <c r="U1374">
        <v>240</v>
      </c>
      <c r="V1374">
        <v>90</v>
      </c>
      <c r="W1374">
        <v>50</v>
      </c>
    </row>
    <row r="1375" spans="1:23">
      <c r="A1375">
        <v>305.48415977835219</v>
      </c>
      <c r="B1375">
        <v>80.381443298969089</v>
      </c>
      <c r="C1375">
        <v>2.6603019685712588</v>
      </c>
      <c r="D1375">
        <v>109.871892</v>
      </c>
      <c r="E1375">
        <v>312.43094580023848</v>
      </c>
      <c r="F1375">
        <v>58.946674799999997</v>
      </c>
      <c r="G1375">
        <v>36.737375999999998</v>
      </c>
      <c r="H1375">
        <v>36</v>
      </c>
      <c r="I1375">
        <v>45</v>
      </c>
      <c r="J1375">
        <v>4</v>
      </c>
      <c r="K1375">
        <v>79</v>
      </c>
      <c r="L1375">
        <v>49</v>
      </c>
      <c r="M1375">
        <v>13</v>
      </c>
      <c r="N1375">
        <v>1171</v>
      </c>
      <c r="O1375">
        <v>0.28000000000000003</v>
      </c>
      <c r="P1375">
        <v>2.33</v>
      </c>
      <c r="Q1375">
        <v>1.4999999999999999E-2</v>
      </c>
      <c r="R1375">
        <v>30</v>
      </c>
      <c r="S1375">
        <v>315</v>
      </c>
      <c r="T1375">
        <v>398</v>
      </c>
      <c r="U1375">
        <v>240</v>
      </c>
      <c r="V1375">
        <v>90</v>
      </c>
      <c r="W1375">
        <v>50</v>
      </c>
    </row>
    <row r="1376" spans="1:23">
      <c r="A1376">
        <v>294.17831277274792</v>
      </c>
      <c r="B1376">
        <v>77.63959390862945</v>
      </c>
      <c r="C1376">
        <v>2.652317053374432</v>
      </c>
      <c r="D1376">
        <v>206.47692000000001</v>
      </c>
      <c r="E1376">
        <v>306.97835347727943</v>
      </c>
      <c r="F1376">
        <v>80.724851999999998</v>
      </c>
      <c r="G1376">
        <v>35.298665999999997</v>
      </c>
      <c r="H1376">
        <v>8</v>
      </c>
      <c r="I1376">
        <v>39</v>
      </c>
      <c r="J1376">
        <v>3</v>
      </c>
      <c r="K1376">
        <v>151</v>
      </c>
      <c r="L1376">
        <v>55</v>
      </c>
      <c r="M1376">
        <v>13</v>
      </c>
      <c r="N1376">
        <v>1171</v>
      </c>
      <c r="O1376">
        <v>0.28000000000000003</v>
      </c>
      <c r="P1376">
        <v>2.33</v>
      </c>
      <c r="Q1376">
        <v>1.4999999999999999E-2</v>
      </c>
      <c r="R1376">
        <v>30</v>
      </c>
      <c r="S1376">
        <v>315</v>
      </c>
      <c r="T1376">
        <v>398</v>
      </c>
      <c r="U1376">
        <v>240</v>
      </c>
      <c r="V1376">
        <v>90</v>
      </c>
      <c r="W1376">
        <v>50</v>
      </c>
    </row>
    <row r="1377" spans="1:23">
      <c r="A1377">
        <v>280.61763773116718</v>
      </c>
      <c r="B1377">
        <v>74.152284263959416</v>
      </c>
      <c r="C1377">
        <v>2.6490397209151109</v>
      </c>
      <c r="D1377">
        <v>188.66352000000001</v>
      </c>
      <c r="E1377">
        <v>310.35338990975657</v>
      </c>
      <c r="F1377">
        <v>74.344464000000002</v>
      </c>
      <c r="G1377">
        <v>33.718200000000003</v>
      </c>
      <c r="H1377">
        <v>9</v>
      </c>
      <c r="I1377">
        <v>40</v>
      </c>
      <c r="J1377">
        <v>2</v>
      </c>
      <c r="K1377">
        <v>152</v>
      </c>
      <c r="L1377">
        <v>54</v>
      </c>
      <c r="M1377">
        <v>15</v>
      </c>
      <c r="N1377">
        <v>1171</v>
      </c>
      <c r="O1377">
        <v>0.28000000000000003</v>
      </c>
      <c r="P1377">
        <v>2.33</v>
      </c>
      <c r="Q1377">
        <v>1.4999999999999999E-2</v>
      </c>
      <c r="R1377">
        <v>30</v>
      </c>
      <c r="S1377">
        <v>315</v>
      </c>
      <c r="T1377">
        <v>398</v>
      </c>
      <c r="U1377">
        <v>240</v>
      </c>
      <c r="V1377">
        <v>90</v>
      </c>
      <c r="W1377">
        <v>50</v>
      </c>
    </row>
    <row r="1378" spans="1:23">
      <c r="A1378">
        <v>317.46505150374429</v>
      </c>
      <c r="B1378">
        <v>84</v>
      </c>
      <c r="C1378">
        <v>2.6455420958645361</v>
      </c>
      <c r="D1378">
        <v>128.52000000000001</v>
      </c>
      <c r="E1378">
        <v>309.35159769317949</v>
      </c>
      <c r="F1378">
        <v>60.57</v>
      </c>
      <c r="G1378">
        <v>38.130000000000003</v>
      </c>
      <c r="H1378">
        <v>55</v>
      </c>
      <c r="I1378">
        <v>49</v>
      </c>
      <c r="J1378">
        <v>6</v>
      </c>
      <c r="K1378">
        <v>87</v>
      </c>
      <c r="L1378">
        <v>45</v>
      </c>
      <c r="M1378">
        <v>15</v>
      </c>
      <c r="N1378">
        <v>1171</v>
      </c>
      <c r="O1378">
        <v>0.28000000000000003</v>
      </c>
      <c r="P1378">
        <v>2.33</v>
      </c>
      <c r="Q1378">
        <v>1.4999999999999999E-2</v>
      </c>
      <c r="R1378">
        <v>30</v>
      </c>
      <c r="S1378">
        <v>315</v>
      </c>
      <c r="T1378">
        <v>398</v>
      </c>
      <c r="U1378">
        <v>240</v>
      </c>
      <c r="V1378">
        <v>90</v>
      </c>
      <c r="W1378">
        <v>50</v>
      </c>
    </row>
    <row r="1379" spans="1:23">
      <c r="A1379">
        <v>446.53190045394211</v>
      </c>
      <c r="B1379">
        <v>118.63384615384621</v>
      </c>
      <c r="C1379">
        <v>2.6347652078346249</v>
      </c>
      <c r="D1379">
        <v>129.29669999999999</v>
      </c>
      <c r="E1379">
        <v>311.78157365898898</v>
      </c>
      <c r="F1379">
        <v>50.15907</v>
      </c>
      <c r="G1379">
        <v>53.685414000000002</v>
      </c>
      <c r="H1379">
        <v>165</v>
      </c>
      <c r="I1379">
        <v>52</v>
      </c>
      <c r="J1379">
        <v>43</v>
      </c>
      <c r="K1379">
        <v>150</v>
      </c>
      <c r="L1379">
        <v>43</v>
      </c>
      <c r="M1379">
        <v>17</v>
      </c>
      <c r="N1379">
        <v>1171</v>
      </c>
      <c r="O1379">
        <v>0.28000000000000003</v>
      </c>
      <c r="P1379">
        <v>2.33</v>
      </c>
      <c r="Q1379">
        <v>1.4999999999999999E-2</v>
      </c>
      <c r="R1379">
        <v>30</v>
      </c>
      <c r="S1379">
        <v>315</v>
      </c>
      <c r="T1379">
        <v>398</v>
      </c>
      <c r="U1379">
        <v>240</v>
      </c>
      <c r="V1379">
        <v>90</v>
      </c>
      <c r="W1379">
        <v>50</v>
      </c>
    </row>
    <row r="1380" spans="1:23">
      <c r="A1380">
        <v>256.18596910244838</v>
      </c>
      <c r="B1380">
        <v>68.400000000000006</v>
      </c>
      <c r="C1380">
        <v>2.6217862335045901</v>
      </c>
      <c r="D1380">
        <v>132.44800000000001</v>
      </c>
      <c r="E1380">
        <v>311.35410823018691</v>
      </c>
      <c r="F1380">
        <v>107.6908</v>
      </c>
      <c r="G1380">
        <v>30.795200000000001</v>
      </c>
      <c r="H1380">
        <v>57</v>
      </c>
      <c r="I1380">
        <v>49</v>
      </c>
      <c r="J1380">
        <v>7</v>
      </c>
      <c r="K1380">
        <v>116</v>
      </c>
      <c r="L1380">
        <v>46</v>
      </c>
      <c r="M1380">
        <v>13</v>
      </c>
      <c r="N1380">
        <v>1171</v>
      </c>
      <c r="O1380">
        <v>0.28000000000000003</v>
      </c>
      <c r="P1380">
        <v>2.33</v>
      </c>
      <c r="Q1380">
        <v>1.4999999999999999E-2</v>
      </c>
      <c r="R1380">
        <v>30</v>
      </c>
      <c r="S1380">
        <v>315</v>
      </c>
      <c r="T1380">
        <v>398</v>
      </c>
      <c r="U1380">
        <v>240</v>
      </c>
      <c r="V1380">
        <v>90</v>
      </c>
      <c r="W1380">
        <v>50</v>
      </c>
    </row>
    <row r="1381" spans="1:23">
      <c r="A1381">
        <v>287.67415715053062</v>
      </c>
      <c r="B1381">
        <v>77</v>
      </c>
      <c r="C1381">
        <v>2.615219610459369</v>
      </c>
      <c r="D1381">
        <v>184.94499999999999</v>
      </c>
      <c r="E1381">
        <v>311.84893674203619</v>
      </c>
      <c r="F1381">
        <v>77.343199999999996</v>
      </c>
      <c r="G1381">
        <v>34.587300000000013</v>
      </c>
      <c r="H1381">
        <v>53</v>
      </c>
      <c r="I1381">
        <v>47</v>
      </c>
      <c r="J1381">
        <v>6</v>
      </c>
      <c r="K1381">
        <v>82</v>
      </c>
      <c r="L1381">
        <v>47</v>
      </c>
      <c r="M1381">
        <v>20</v>
      </c>
      <c r="N1381">
        <v>1171</v>
      </c>
      <c r="O1381">
        <v>0.28000000000000003</v>
      </c>
      <c r="P1381">
        <v>2.33</v>
      </c>
      <c r="Q1381">
        <v>1.4999999999999999E-2</v>
      </c>
      <c r="R1381">
        <v>30</v>
      </c>
      <c r="S1381">
        <v>315</v>
      </c>
      <c r="T1381">
        <v>398</v>
      </c>
      <c r="U1381">
        <v>240</v>
      </c>
      <c r="V1381">
        <v>90</v>
      </c>
      <c r="W1381">
        <v>50</v>
      </c>
    </row>
    <row r="1382" spans="1:23">
      <c r="A1382">
        <v>289.86793649624911</v>
      </c>
      <c r="B1382">
        <v>77.63959390862945</v>
      </c>
      <c r="C1382">
        <v>2.613454621957028</v>
      </c>
      <c r="D1382">
        <v>126.76442400000001</v>
      </c>
      <c r="E1382">
        <v>310.56258843621231</v>
      </c>
      <c r="F1382">
        <v>77.102596800000001</v>
      </c>
      <c r="G1382">
        <v>34.832678400000013</v>
      </c>
      <c r="H1382">
        <v>53</v>
      </c>
      <c r="I1382">
        <v>48</v>
      </c>
      <c r="J1382">
        <v>6</v>
      </c>
      <c r="K1382">
        <v>151</v>
      </c>
      <c r="L1382">
        <v>46</v>
      </c>
      <c r="M1382">
        <v>16</v>
      </c>
      <c r="N1382">
        <v>1171</v>
      </c>
      <c r="O1382">
        <v>0.28000000000000003</v>
      </c>
      <c r="P1382">
        <v>2.33</v>
      </c>
      <c r="Q1382">
        <v>1.4999999999999999E-2</v>
      </c>
      <c r="R1382">
        <v>30</v>
      </c>
      <c r="S1382">
        <v>315</v>
      </c>
      <c r="T1382">
        <v>398</v>
      </c>
      <c r="U1382">
        <v>240</v>
      </c>
      <c r="V1382">
        <v>90</v>
      </c>
      <c r="W1382">
        <v>50</v>
      </c>
    </row>
    <row r="1383" spans="1:23">
      <c r="A1383">
        <v>315.16409393676508</v>
      </c>
      <c r="B1383">
        <v>84.639593908629436</v>
      </c>
      <c r="C1383">
        <v>2.606520844061408</v>
      </c>
      <c r="D1383">
        <v>90.012528000000003</v>
      </c>
      <c r="E1383">
        <v>310.37685686183102</v>
      </c>
      <c r="F1383">
        <v>60.359169600000001</v>
      </c>
      <c r="G1383">
        <v>37.869566399999997</v>
      </c>
      <c r="H1383">
        <v>54</v>
      </c>
      <c r="I1383">
        <v>40</v>
      </c>
      <c r="J1383">
        <v>3</v>
      </c>
      <c r="K1383">
        <v>151</v>
      </c>
      <c r="L1383">
        <v>54</v>
      </c>
      <c r="M1383">
        <v>14</v>
      </c>
      <c r="N1383">
        <v>1171</v>
      </c>
      <c r="O1383">
        <v>0.28000000000000003</v>
      </c>
      <c r="P1383">
        <v>2.33</v>
      </c>
      <c r="Q1383">
        <v>1.4999999999999999E-2</v>
      </c>
      <c r="R1383">
        <v>30</v>
      </c>
      <c r="S1383">
        <v>315</v>
      </c>
      <c r="T1383">
        <v>398</v>
      </c>
      <c r="U1383">
        <v>240</v>
      </c>
      <c r="V1383">
        <v>90</v>
      </c>
      <c r="W1383">
        <v>50</v>
      </c>
    </row>
    <row r="1384" spans="1:23">
      <c r="A1384">
        <v>312.5318420609002</v>
      </c>
      <c r="B1384">
        <v>84</v>
      </c>
      <c r="C1384">
        <v>2.6044320171741679</v>
      </c>
      <c r="D1384">
        <v>166.22550000000001</v>
      </c>
      <c r="E1384">
        <v>309.35266758989093</v>
      </c>
      <c r="F1384">
        <v>86.858100000000007</v>
      </c>
      <c r="G1384">
        <v>37.537500000000001</v>
      </c>
      <c r="H1384">
        <v>52</v>
      </c>
      <c r="I1384">
        <v>45</v>
      </c>
      <c r="J1384">
        <v>7</v>
      </c>
      <c r="K1384">
        <v>81</v>
      </c>
      <c r="L1384">
        <v>49</v>
      </c>
      <c r="M1384">
        <v>12</v>
      </c>
      <c r="N1384">
        <v>1171</v>
      </c>
      <c r="O1384">
        <v>0.28000000000000003</v>
      </c>
      <c r="P1384">
        <v>2.33</v>
      </c>
      <c r="Q1384">
        <v>1.4999999999999999E-2</v>
      </c>
      <c r="R1384">
        <v>30</v>
      </c>
      <c r="S1384">
        <v>315</v>
      </c>
      <c r="T1384">
        <v>398</v>
      </c>
      <c r="U1384">
        <v>240</v>
      </c>
      <c r="V1384">
        <v>90</v>
      </c>
      <c r="W1384">
        <v>50</v>
      </c>
    </row>
    <row r="1385" spans="1:23">
      <c r="A1385">
        <v>467.29318970431922</v>
      </c>
      <c r="B1385">
        <v>126</v>
      </c>
      <c r="C1385">
        <v>2.5960732761351069</v>
      </c>
      <c r="D1385">
        <v>139.27680000000001</v>
      </c>
      <c r="E1385">
        <v>311.69250090921969</v>
      </c>
      <c r="F1385">
        <v>54.170639999999999</v>
      </c>
      <c r="G1385">
        <v>56.17944</v>
      </c>
      <c r="H1385">
        <v>165</v>
      </c>
      <c r="I1385">
        <v>62</v>
      </c>
      <c r="J1385">
        <v>41</v>
      </c>
      <c r="K1385">
        <v>320</v>
      </c>
      <c r="L1385">
        <v>31</v>
      </c>
      <c r="M1385">
        <v>10</v>
      </c>
      <c r="N1385">
        <v>1171</v>
      </c>
      <c r="O1385">
        <v>0.28000000000000003</v>
      </c>
      <c r="P1385">
        <v>2.33</v>
      </c>
      <c r="Q1385">
        <v>1.4999999999999999E-2</v>
      </c>
      <c r="R1385">
        <v>30</v>
      </c>
      <c r="S1385">
        <v>315</v>
      </c>
      <c r="T1385">
        <v>398</v>
      </c>
      <c r="U1385">
        <v>240</v>
      </c>
      <c r="V1385">
        <v>90</v>
      </c>
      <c r="W1385">
        <v>50</v>
      </c>
    </row>
    <row r="1386" spans="1:23">
      <c r="A1386">
        <v>313.83450167170213</v>
      </c>
      <c r="B1386">
        <v>84.63959390862945</v>
      </c>
      <c r="C1386">
        <v>2.595524635991826</v>
      </c>
      <c r="D1386">
        <v>90.359424000000004</v>
      </c>
      <c r="E1386">
        <v>310.56258843621231</v>
      </c>
      <c r="F1386">
        <v>60.5875968</v>
      </c>
      <c r="G1386">
        <v>37.712678400000001</v>
      </c>
      <c r="H1386">
        <v>55</v>
      </c>
      <c r="I1386">
        <v>48</v>
      </c>
      <c r="J1386">
        <v>6</v>
      </c>
      <c r="K1386">
        <v>151</v>
      </c>
      <c r="L1386">
        <v>46</v>
      </c>
      <c r="M1386">
        <v>16</v>
      </c>
      <c r="N1386">
        <v>1171</v>
      </c>
      <c r="O1386">
        <v>0.28000000000000003</v>
      </c>
      <c r="P1386">
        <v>2.33</v>
      </c>
      <c r="Q1386">
        <v>1.4999999999999999E-2</v>
      </c>
      <c r="R1386">
        <v>30</v>
      </c>
      <c r="S1386">
        <v>315</v>
      </c>
      <c r="T1386">
        <v>398</v>
      </c>
      <c r="U1386">
        <v>240</v>
      </c>
      <c r="V1386">
        <v>90</v>
      </c>
      <c r="W1386">
        <v>50</v>
      </c>
    </row>
    <row r="1387" spans="1:23">
      <c r="A1387">
        <v>311.12904154926929</v>
      </c>
      <c r="B1387">
        <v>84</v>
      </c>
      <c r="C1387">
        <v>2.5927420129105778</v>
      </c>
      <c r="D1387">
        <v>146.875</v>
      </c>
      <c r="E1387">
        <v>311.84893674203619</v>
      </c>
      <c r="F1387">
        <v>59.718200000000003</v>
      </c>
      <c r="G1387">
        <v>37.407300000000014</v>
      </c>
      <c r="H1387">
        <v>55</v>
      </c>
      <c r="I1387">
        <v>47</v>
      </c>
      <c r="J1387">
        <v>6</v>
      </c>
      <c r="K1387">
        <v>82</v>
      </c>
      <c r="L1387">
        <v>47</v>
      </c>
      <c r="M1387">
        <v>20</v>
      </c>
      <c r="N1387">
        <v>1171</v>
      </c>
      <c r="O1387">
        <v>0.28000000000000003</v>
      </c>
      <c r="P1387">
        <v>2.33</v>
      </c>
      <c r="Q1387">
        <v>1.4999999999999999E-2</v>
      </c>
      <c r="R1387">
        <v>30</v>
      </c>
      <c r="S1387">
        <v>315</v>
      </c>
      <c r="T1387">
        <v>398</v>
      </c>
      <c r="U1387">
        <v>240</v>
      </c>
      <c r="V1387">
        <v>90</v>
      </c>
      <c r="W1387">
        <v>50</v>
      </c>
    </row>
    <row r="1388" spans="1:23">
      <c r="A1388">
        <v>340.72118643411272</v>
      </c>
      <c r="B1388">
        <v>92.4</v>
      </c>
      <c r="C1388">
        <v>2.5812211093493391</v>
      </c>
      <c r="D1388">
        <v>93.011219999999994</v>
      </c>
      <c r="E1388">
        <v>311.36265560165981</v>
      </c>
      <c r="F1388">
        <v>151.28621999999999</v>
      </c>
      <c r="G1388">
        <v>40.957020000000007</v>
      </c>
      <c r="H1388">
        <v>163</v>
      </c>
      <c r="I1388">
        <v>45</v>
      </c>
      <c r="J1388">
        <v>7</v>
      </c>
      <c r="K1388">
        <v>320</v>
      </c>
      <c r="L1388">
        <v>48</v>
      </c>
      <c r="M1388">
        <v>19</v>
      </c>
      <c r="N1388">
        <v>1171</v>
      </c>
      <c r="O1388">
        <v>0.28000000000000003</v>
      </c>
      <c r="P1388">
        <v>2.33</v>
      </c>
      <c r="Q1388">
        <v>1.4999999999999999E-2</v>
      </c>
      <c r="R1388">
        <v>30</v>
      </c>
      <c r="S1388">
        <v>315</v>
      </c>
      <c r="T1388">
        <v>398</v>
      </c>
      <c r="U1388">
        <v>240</v>
      </c>
      <c r="V1388">
        <v>90</v>
      </c>
      <c r="W1388">
        <v>50</v>
      </c>
    </row>
    <row r="1389" spans="1:23">
      <c r="A1389">
        <v>312.94347714768543</v>
      </c>
      <c r="B1389">
        <v>85.033846153846156</v>
      </c>
      <c r="C1389">
        <v>2.5761557769249679</v>
      </c>
      <c r="D1389">
        <v>90.902699999999996</v>
      </c>
      <c r="E1389">
        <v>311.72855989208671</v>
      </c>
      <c r="F1389">
        <v>136.74885</v>
      </c>
      <c r="G1389">
        <v>37.623593999999997</v>
      </c>
      <c r="H1389">
        <v>163</v>
      </c>
      <c r="I1389">
        <v>47</v>
      </c>
      <c r="J1389">
        <v>6</v>
      </c>
      <c r="K1389">
        <v>150</v>
      </c>
      <c r="L1389">
        <v>47</v>
      </c>
      <c r="M1389">
        <v>23</v>
      </c>
      <c r="N1389">
        <v>1171</v>
      </c>
      <c r="O1389">
        <v>0.28000000000000003</v>
      </c>
      <c r="P1389">
        <v>2.33</v>
      </c>
      <c r="Q1389">
        <v>1.4999999999999999E-2</v>
      </c>
      <c r="R1389">
        <v>30</v>
      </c>
      <c r="S1389">
        <v>315</v>
      </c>
      <c r="T1389">
        <v>398</v>
      </c>
      <c r="U1389">
        <v>240</v>
      </c>
      <c r="V1389">
        <v>90</v>
      </c>
      <c r="W1389">
        <v>50</v>
      </c>
    </row>
    <row r="1390" spans="1:23">
      <c r="A1390">
        <v>309.01229012240037</v>
      </c>
      <c r="B1390">
        <v>83.999999999999986</v>
      </c>
      <c r="C1390">
        <v>2.5751024176866699</v>
      </c>
      <c r="D1390">
        <v>145.75579999999999</v>
      </c>
      <c r="E1390">
        <v>308.09887949486512</v>
      </c>
      <c r="F1390">
        <v>59.175250000000013</v>
      </c>
      <c r="G1390">
        <v>37.095675</v>
      </c>
      <c r="H1390">
        <v>54</v>
      </c>
      <c r="I1390">
        <v>39</v>
      </c>
      <c r="J1390">
        <v>3</v>
      </c>
      <c r="K1390">
        <v>82</v>
      </c>
      <c r="L1390">
        <v>55</v>
      </c>
      <c r="M1390">
        <v>17</v>
      </c>
      <c r="N1390">
        <v>1171</v>
      </c>
      <c r="O1390">
        <v>0.28000000000000003</v>
      </c>
      <c r="P1390">
        <v>2.33</v>
      </c>
      <c r="Q1390">
        <v>1.4999999999999999E-2</v>
      </c>
      <c r="R1390">
        <v>30</v>
      </c>
      <c r="S1390">
        <v>315</v>
      </c>
      <c r="T1390">
        <v>398</v>
      </c>
      <c r="U1390">
        <v>240</v>
      </c>
      <c r="V1390">
        <v>90</v>
      </c>
      <c r="W1390">
        <v>50</v>
      </c>
    </row>
    <row r="1391" spans="1:23">
      <c r="A1391">
        <v>272.11584642154708</v>
      </c>
      <c r="B1391">
        <v>74</v>
      </c>
      <c r="C1391">
        <v>2.574068817501121</v>
      </c>
      <c r="D1391">
        <v>203.9616</v>
      </c>
      <c r="E1391">
        <v>308.90351109568837</v>
      </c>
      <c r="F1391">
        <v>71.895600000000002</v>
      </c>
      <c r="G1391">
        <v>32.677199999999999</v>
      </c>
      <c r="H1391">
        <v>7</v>
      </c>
      <c r="I1391">
        <v>42</v>
      </c>
      <c r="J1391">
        <v>3</v>
      </c>
      <c r="K1391">
        <v>116</v>
      </c>
      <c r="L1391">
        <v>52</v>
      </c>
      <c r="M1391">
        <v>12</v>
      </c>
      <c r="N1391">
        <v>1171</v>
      </c>
      <c r="O1391">
        <v>0.28000000000000003</v>
      </c>
      <c r="P1391">
        <v>2.33</v>
      </c>
      <c r="Q1391">
        <v>1.4999999999999999E-2</v>
      </c>
      <c r="R1391">
        <v>30</v>
      </c>
      <c r="S1391">
        <v>315</v>
      </c>
      <c r="T1391">
        <v>398</v>
      </c>
      <c r="U1391">
        <v>240</v>
      </c>
      <c r="V1391">
        <v>90</v>
      </c>
      <c r="W1391">
        <v>50</v>
      </c>
    </row>
    <row r="1392" spans="1:23">
      <c r="A1392">
        <v>269.62117349743608</v>
      </c>
      <c r="B1392">
        <v>73.381443298969074</v>
      </c>
      <c r="C1392">
        <v>2.571969328529911</v>
      </c>
      <c r="D1392">
        <v>204.564492</v>
      </c>
      <c r="E1392">
        <v>305.5274096889795</v>
      </c>
      <c r="F1392">
        <v>72.036274800000001</v>
      </c>
      <c r="G1392">
        <v>32.332751999999999</v>
      </c>
      <c r="H1392">
        <v>7</v>
      </c>
      <c r="I1392">
        <v>42</v>
      </c>
      <c r="J1392">
        <v>3</v>
      </c>
      <c r="K1392">
        <v>79</v>
      </c>
      <c r="L1392">
        <v>52</v>
      </c>
      <c r="M1392">
        <v>12</v>
      </c>
      <c r="N1392">
        <v>1171</v>
      </c>
      <c r="O1392">
        <v>0.28000000000000003</v>
      </c>
      <c r="P1392">
        <v>2.33</v>
      </c>
      <c r="Q1392">
        <v>1.4999999999999999E-2</v>
      </c>
      <c r="R1392">
        <v>30</v>
      </c>
      <c r="S1392">
        <v>315</v>
      </c>
      <c r="T1392">
        <v>398</v>
      </c>
      <c r="U1392">
        <v>240</v>
      </c>
      <c r="V1392">
        <v>90</v>
      </c>
      <c r="W1392">
        <v>50</v>
      </c>
    </row>
    <row r="1393" spans="1:23">
      <c r="A1393">
        <v>269.56772707452711</v>
      </c>
      <c r="B1393">
        <v>73.381443298969074</v>
      </c>
      <c r="C1393">
        <v>2.5714594926047192</v>
      </c>
      <c r="D1393">
        <v>204.564492</v>
      </c>
      <c r="E1393">
        <v>306.00970988993788</v>
      </c>
      <c r="F1393">
        <v>72.036274800000001</v>
      </c>
      <c r="G1393">
        <v>32.332751999999999</v>
      </c>
      <c r="H1393">
        <v>7</v>
      </c>
      <c r="I1393">
        <v>42</v>
      </c>
      <c r="J1393">
        <v>3</v>
      </c>
      <c r="K1393">
        <v>78</v>
      </c>
      <c r="L1393">
        <v>52</v>
      </c>
      <c r="M1393">
        <v>12</v>
      </c>
      <c r="N1393">
        <v>1171</v>
      </c>
      <c r="O1393">
        <v>0.28000000000000003</v>
      </c>
      <c r="P1393">
        <v>2.33</v>
      </c>
      <c r="Q1393">
        <v>1.4999999999999999E-2</v>
      </c>
      <c r="R1393">
        <v>30</v>
      </c>
      <c r="S1393">
        <v>315</v>
      </c>
      <c r="T1393">
        <v>398</v>
      </c>
      <c r="U1393">
        <v>240</v>
      </c>
      <c r="V1393">
        <v>90</v>
      </c>
      <c r="W1393">
        <v>50</v>
      </c>
    </row>
    <row r="1394" spans="1:23">
      <c r="A1394">
        <v>297.27291396756959</v>
      </c>
      <c r="B1394">
        <v>81</v>
      </c>
      <c r="C1394">
        <v>2.5690251824357868</v>
      </c>
      <c r="D1394">
        <v>156.59100000000001</v>
      </c>
      <c r="E1394">
        <v>310.70483999976909</v>
      </c>
      <c r="F1394">
        <v>57.128399999999999</v>
      </c>
      <c r="G1394">
        <v>35.724600000000002</v>
      </c>
      <c r="H1394">
        <v>43</v>
      </c>
      <c r="I1394">
        <v>42</v>
      </c>
      <c r="J1394">
        <v>3</v>
      </c>
      <c r="K1394">
        <v>116</v>
      </c>
      <c r="L1394">
        <v>51</v>
      </c>
      <c r="M1394">
        <v>12</v>
      </c>
      <c r="N1394">
        <v>1171</v>
      </c>
      <c r="O1394">
        <v>0.28000000000000003</v>
      </c>
      <c r="P1394">
        <v>2.33</v>
      </c>
      <c r="Q1394">
        <v>1.4999999999999999E-2</v>
      </c>
      <c r="R1394">
        <v>30</v>
      </c>
      <c r="S1394">
        <v>315</v>
      </c>
      <c r="T1394">
        <v>398</v>
      </c>
      <c r="U1394">
        <v>240</v>
      </c>
      <c r="V1394">
        <v>90</v>
      </c>
      <c r="W1394">
        <v>50</v>
      </c>
    </row>
    <row r="1395" spans="1:23">
      <c r="A1395">
        <v>269.1207533652161</v>
      </c>
      <c r="B1395">
        <v>73.500000000000014</v>
      </c>
      <c r="C1395">
        <v>2.5630547939544388</v>
      </c>
      <c r="D1395">
        <v>220.68</v>
      </c>
      <c r="E1395">
        <v>310.3708936780522</v>
      </c>
      <c r="F1395">
        <v>93.707999999999998</v>
      </c>
      <c r="G1395">
        <v>32.337000000000003</v>
      </c>
      <c r="H1395">
        <v>22</v>
      </c>
      <c r="I1395">
        <v>39</v>
      </c>
      <c r="J1395">
        <v>2</v>
      </c>
      <c r="K1395">
        <v>87</v>
      </c>
      <c r="L1395">
        <v>55</v>
      </c>
      <c r="M1395">
        <v>12</v>
      </c>
      <c r="N1395">
        <v>1171</v>
      </c>
      <c r="O1395">
        <v>0.28000000000000003</v>
      </c>
      <c r="P1395">
        <v>2.33</v>
      </c>
      <c r="Q1395">
        <v>1.4999999999999999E-2</v>
      </c>
      <c r="R1395">
        <v>30</v>
      </c>
      <c r="S1395">
        <v>315</v>
      </c>
      <c r="T1395">
        <v>398</v>
      </c>
      <c r="U1395">
        <v>240</v>
      </c>
      <c r="V1395">
        <v>90</v>
      </c>
      <c r="W1395">
        <v>50</v>
      </c>
    </row>
    <row r="1396" spans="1:23">
      <c r="A1396">
        <v>282.50806642184938</v>
      </c>
      <c r="B1396">
        <v>77.639593908629436</v>
      </c>
      <c r="C1396">
        <v>2.5470978986317778</v>
      </c>
      <c r="D1396">
        <v>192.36595199999999</v>
      </c>
      <c r="E1396">
        <v>308.38570713817182</v>
      </c>
      <c r="F1396">
        <v>75.493166400000007</v>
      </c>
      <c r="G1396">
        <v>33.917944800000001</v>
      </c>
      <c r="H1396">
        <v>9</v>
      </c>
      <c r="I1396">
        <v>41</v>
      </c>
      <c r="J1396">
        <v>2</v>
      </c>
      <c r="K1396">
        <v>151</v>
      </c>
      <c r="L1396">
        <v>53</v>
      </c>
      <c r="M1396">
        <v>14</v>
      </c>
      <c r="N1396">
        <v>1171</v>
      </c>
      <c r="O1396">
        <v>0.28000000000000003</v>
      </c>
      <c r="P1396">
        <v>2.33</v>
      </c>
      <c r="Q1396">
        <v>1.4999999999999999E-2</v>
      </c>
      <c r="R1396">
        <v>30</v>
      </c>
      <c r="S1396">
        <v>315</v>
      </c>
      <c r="T1396">
        <v>398</v>
      </c>
      <c r="U1396">
        <v>240</v>
      </c>
      <c r="V1396">
        <v>90</v>
      </c>
      <c r="W1396">
        <v>50</v>
      </c>
    </row>
    <row r="1397" spans="1:23">
      <c r="A1397">
        <v>294.72591515877411</v>
      </c>
      <c r="B1397">
        <v>81.152284263959416</v>
      </c>
      <c r="C1397">
        <v>2.5422345468439942</v>
      </c>
      <c r="D1397">
        <v>131.87778</v>
      </c>
      <c r="E1397">
        <v>311.16488776066723</v>
      </c>
      <c r="F1397">
        <v>56.133996000000003</v>
      </c>
      <c r="G1397">
        <v>35.425199999999997</v>
      </c>
      <c r="H1397">
        <v>33</v>
      </c>
      <c r="I1397">
        <v>41</v>
      </c>
      <c r="J1397">
        <v>3</v>
      </c>
      <c r="K1397">
        <v>152</v>
      </c>
      <c r="L1397">
        <v>53</v>
      </c>
      <c r="M1397">
        <v>15</v>
      </c>
      <c r="N1397">
        <v>1171</v>
      </c>
      <c r="O1397">
        <v>0.28000000000000003</v>
      </c>
      <c r="P1397">
        <v>2.33</v>
      </c>
      <c r="Q1397">
        <v>1.4999999999999999E-2</v>
      </c>
      <c r="R1397">
        <v>30</v>
      </c>
      <c r="S1397">
        <v>315</v>
      </c>
      <c r="T1397">
        <v>398</v>
      </c>
      <c r="U1397">
        <v>240</v>
      </c>
      <c r="V1397">
        <v>90</v>
      </c>
      <c r="W1397">
        <v>50</v>
      </c>
    </row>
    <row r="1398" spans="1:23">
      <c r="A1398">
        <v>294.72591515877411</v>
      </c>
      <c r="B1398">
        <v>81.152284263959416</v>
      </c>
      <c r="C1398">
        <v>2.5422345468439942</v>
      </c>
      <c r="D1398">
        <v>131.87778</v>
      </c>
      <c r="E1398">
        <v>311.16488776066723</v>
      </c>
      <c r="F1398">
        <v>56.133996000000003</v>
      </c>
      <c r="G1398">
        <v>35.425199999999997</v>
      </c>
      <c r="H1398">
        <v>332</v>
      </c>
      <c r="I1398">
        <v>41</v>
      </c>
      <c r="J1398">
        <v>3</v>
      </c>
      <c r="K1398">
        <v>152</v>
      </c>
      <c r="L1398">
        <v>53</v>
      </c>
      <c r="M1398">
        <v>15</v>
      </c>
      <c r="N1398">
        <v>1171</v>
      </c>
      <c r="O1398">
        <v>0.28000000000000003</v>
      </c>
      <c r="P1398">
        <v>2.33</v>
      </c>
      <c r="Q1398">
        <v>1.4999999999999999E-2</v>
      </c>
      <c r="R1398">
        <v>30</v>
      </c>
      <c r="S1398">
        <v>315</v>
      </c>
      <c r="T1398">
        <v>398</v>
      </c>
      <c r="U1398">
        <v>240</v>
      </c>
      <c r="V1398">
        <v>90</v>
      </c>
      <c r="W1398">
        <v>50</v>
      </c>
    </row>
    <row r="1399" spans="1:23">
      <c r="A1399">
        <v>330.00933291737999</v>
      </c>
      <c r="B1399">
        <v>91</v>
      </c>
      <c r="C1399">
        <v>2.538533330133693</v>
      </c>
      <c r="D1399">
        <v>118.95659999999999</v>
      </c>
      <c r="E1399">
        <v>310.30651514500369</v>
      </c>
      <c r="F1399">
        <v>63.6678</v>
      </c>
      <c r="G1399">
        <v>39.652200000000001</v>
      </c>
      <c r="H1399">
        <v>54</v>
      </c>
      <c r="I1399">
        <v>43</v>
      </c>
      <c r="J1399">
        <v>3</v>
      </c>
      <c r="K1399">
        <v>81</v>
      </c>
      <c r="L1399">
        <v>51</v>
      </c>
      <c r="M1399">
        <v>12</v>
      </c>
      <c r="N1399">
        <v>1171</v>
      </c>
      <c r="O1399">
        <v>0.28000000000000003</v>
      </c>
      <c r="P1399">
        <v>2.33</v>
      </c>
      <c r="Q1399">
        <v>1.4999999999999999E-2</v>
      </c>
      <c r="R1399">
        <v>30</v>
      </c>
      <c r="S1399">
        <v>315</v>
      </c>
      <c r="T1399">
        <v>398</v>
      </c>
      <c r="U1399">
        <v>240</v>
      </c>
      <c r="V1399">
        <v>90</v>
      </c>
      <c r="W1399">
        <v>50</v>
      </c>
    </row>
    <row r="1400" spans="1:23">
      <c r="A1400">
        <v>459.32104877473319</v>
      </c>
      <c r="B1400">
        <v>127.71428571428569</v>
      </c>
      <c r="C1400">
        <v>2.5175314753872411</v>
      </c>
      <c r="D1400">
        <v>136.78</v>
      </c>
      <c r="E1400">
        <v>311.76826601686048</v>
      </c>
      <c r="F1400">
        <v>52.55236</v>
      </c>
      <c r="G1400">
        <v>55.222720000000002</v>
      </c>
      <c r="H1400">
        <v>165</v>
      </c>
      <c r="I1400">
        <v>58</v>
      </c>
      <c r="J1400">
        <v>42</v>
      </c>
      <c r="K1400">
        <v>321</v>
      </c>
      <c r="L1400">
        <v>34</v>
      </c>
      <c r="M1400">
        <v>8</v>
      </c>
      <c r="N1400">
        <v>1171</v>
      </c>
      <c r="O1400">
        <v>0.28000000000000003</v>
      </c>
      <c r="P1400">
        <v>2.33</v>
      </c>
      <c r="Q1400">
        <v>1.4999999999999999E-2</v>
      </c>
      <c r="R1400">
        <v>30</v>
      </c>
      <c r="S1400">
        <v>315</v>
      </c>
      <c r="T1400">
        <v>398</v>
      </c>
      <c r="U1400">
        <v>240</v>
      </c>
      <c r="V1400">
        <v>90</v>
      </c>
      <c r="W1400">
        <v>50</v>
      </c>
    </row>
    <row r="1401" spans="1:23">
      <c r="A1401">
        <v>266.59132428329042</v>
      </c>
      <c r="B1401">
        <v>74.13959390862945</v>
      </c>
      <c r="C1401">
        <v>2.5170616287470979</v>
      </c>
      <c r="D1401">
        <v>178.86156</v>
      </c>
      <c r="E1401">
        <v>311.07505533982368</v>
      </c>
      <c r="F1401">
        <v>91.459091999999998</v>
      </c>
      <c r="G1401">
        <v>32.042323199999998</v>
      </c>
      <c r="H1401">
        <v>22</v>
      </c>
      <c r="I1401">
        <v>38</v>
      </c>
      <c r="J1401">
        <v>2</v>
      </c>
      <c r="K1401">
        <v>151</v>
      </c>
      <c r="L1401">
        <v>56</v>
      </c>
      <c r="M1401">
        <v>13</v>
      </c>
      <c r="N1401">
        <v>1171</v>
      </c>
      <c r="O1401">
        <v>0.28000000000000003</v>
      </c>
      <c r="P1401">
        <v>2.33</v>
      </c>
      <c r="Q1401">
        <v>1.4999999999999999E-2</v>
      </c>
      <c r="R1401">
        <v>30</v>
      </c>
      <c r="S1401">
        <v>315</v>
      </c>
      <c r="T1401">
        <v>398</v>
      </c>
      <c r="U1401">
        <v>240</v>
      </c>
      <c r="V1401">
        <v>90</v>
      </c>
      <c r="W1401">
        <v>50</v>
      </c>
    </row>
    <row r="1402" spans="1:23">
      <c r="A1402">
        <v>261.23912152767662</v>
      </c>
      <c r="B1402">
        <v>73.381443298969089</v>
      </c>
      <c r="C1402">
        <v>2.492011288526164</v>
      </c>
      <c r="D1402">
        <v>432.602892</v>
      </c>
      <c r="E1402">
        <v>304.28259641097122</v>
      </c>
      <c r="F1402">
        <v>67.640674799999999</v>
      </c>
      <c r="G1402">
        <v>31.311551999999999</v>
      </c>
      <c r="H1402">
        <v>2</v>
      </c>
      <c r="I1402">
        <v>46</v>
      </c>
      <c r="J1402">
        <v>4</v>
      </c>
      <c r="K1402">
        <v>79</v>
      </c>
      <c r="L1402">
        <v>48</v>
      </c>
      <c r="M1402">
        <v>13</v>
      </c>
      <c r="N1402">
        <v>1171</v>
      </c>
      <c r="O1402">
        <v>0.28000000000000003</v>
      </c>
      <c r="P1402">
        <v>2.33</v>
      </c>
      <c r="Q1402">
        <v>1.4999999999999999E-2</v>
      </c>
      <c r="R1402">
        <v>30</v>
      </c>
      <c r="S1402">
        <v>315</v>
      </c>
      <c r="T1402">
        <v>398</v>
      </c>
      <c r="U1402">
        <v>240</v>
      </c>
      <c r="V1402">
        <v>90</v>
      </c>
      <c r="W1402">
        <v>50</v>
      </c>
    </row>
    <row r="1403" spans="1:23">
      <c r="A1403">
        <v>261.18731015285249</v>
      </c>
      <c r="B1403">
        <v>73.381443298969089</v>
      </c>
      <c r="C1403">
        <v>2.491517049645783</v>
      </c>
      <c r="D1403">
        <v>432.602892</v>
      </c>
      <c r="E1403">
        <v>304.76489661192971</v>
      </c>
      <c r="F1403">
        <v>67.640674799999999</v>
      </c>
      <c r="G1403">
        <v>31.311551999999999</v>
      </c>
      <c r="H1403">
        <v>2</v>
      </c>
      <c r="I1403">
        <v>46</v>
      </c>
      <c r="J1403">
        <v>4</v>
      </c>
      <c r="K1403">
        <v>78</v>
      </c>
      <c r="L1403">
        <v>48</v>
      </c>
      <c r="M1403">
        <v>13</v>
      </c>
      <c r="N1403">
        <v>1171</v>
      </c>
      <c r="O1403">
        <v>0.28000000000000003</v>
      </c>
      <c r="P1403">
        <v>2.33</v>
      </c>
      <c r="Q1403">
        <v>1.4999999999999999E-2</v>
      </c>
      <c r="R1403">
        <v>30</v>
      </c>
      <c r="S1403">
        <v>315</v>
      </c>
      <c r="T1403">
        <v>398</v>
      </c>
      <c r="U1403">
        <v>240</v>
      </c>
      <c r="V1403">
        <v>90</v>
      </c>
      <c r="W1403">
        <v>50</v>
      </c>
    </row>
    <row r="1404" spans="1:23">
      <c r="A1404">
        <v>456.6998292417893</v>
      </c>
      <c r="B1404">
        <v>128.5846153846154</v>
      </c>
      <c r="C1404">
        <v>2.486221850981265</v>
      </c>
      <c r="D1404">
        <v>136.3176</v>
      </c>
      <c r="E1404">
        <v>311.75142989642922</v>
      </c>
      <c r="F1404">
        <v>52.373520000000013</v>
      </c>
      <c r="G1404">
        <v>54.907200000000003</v>
      </c>
      <c r="H1404">
        <v>165</v>
      </c>
      <c r="I1404">
        <v>58</v>
      </c>
      <c r="J1404">
        <v>42</v>
      </c>
      <c r="K1404">
        <v>149</v>
      </c>
      <c r="L1404">
        <v>34</v>
      </c>
      <c r="M1404">
        <v>12</v>
      </c>
      <c r="N1404">
        <v>1171</v>
      </c>
      <c r="O1404">
        <v>0.28000000000000003</v>
      </c>
      <c r="P1404">
        <v>2.33</v>
      </c>
      <c r="Q1404">
        <v>1.4999999999999999E-2</v>
      </c>
      <c r="R1404">
        <v>30</v>
      </c>
      <c r="S1404">
        <v>315</v>
      </c>
      <c r="T1404">
        <v>398</v>
      </c>
      <c r="U1404">
        <v>240</v>
      </c>
      <c r="V1404">
        <v>90</v>
      </c>
      <c r="W1404">
        <v>50</v>
      </c>
    </row>
    <row r="1405" spans="1:23">
      <c r="A1405">
        <v>262.39920906388329</v>
      </c>
      <c r="B1405">
        <v>74</v>
      </c>
      <c r="C1405">
        <v>2.4821546803340309</v>
      </c>
      <c r="D1405">
        <v>431.35199999999998</v>
      </c>
      <c r="E1405">
        <v>303.92717518404078</v>
      </c>
      <c r="F1405">
        <v>67.348799999999997</v>
      </c>
      <c r="G1405">
        <v>31.446000000000002</v>
      </c>
      <c r="H1405">
        <v>2</v>
      </c>
      <c r="I1405">
        <v>45</v>
      </c>
      <c r="J1405">
        <v>4</v>
      </c>
      <c r="K1405">
        <v>116</v>
      </c>
      <c r="L1405">
        <v>49</v>
      </c>
      <c r="M1405">
        <v>13</v>
      </c>
      <c r="N1405">
        <v>1171</v>
      </c>
      <c r="O1405">
        <v>0.28000000000000003</v>
      </c>
      <c r="P1405">
        <v>2.33</v>
      </c>
      <c r="Q1405">
        <v>1.4999999999999999E-2</v>
      </c>
      <c r="R1405">
        <v>30</v>
      </c>
      <c r="S1405">
        <v>315</v>
      </c>
      <c r="T1405">
        <v>398</v>
      </c>
      <c r="U1405">
        <v>240</v>
      </c>
      <c r="V1405">
        <v>90</v>
      </c>
      <c r="W1405">
        <v>50</v>
      </c>
    </row>
    <row r="1406" spans="1:23">
      <c r="A1406">
        <v>299.38018838303492</v>
      </c>
      <c r="B1406">
        <v>84.63959390862945</v>
      </c>
      <c r="C1406">
        <v>2.4759822464927739</v>
      </c>
      <c r="D1406">
        <v>134.18100000000001</v>
      </c>
      <c r="E1406">
        <v>311.6574725997055</v>
      </c>
      <c r="F1406">
        <v>56.863799999999998</v>
      </c>
      <c r="G1406">
        <v>35.991900000000001</v>
      </c>
      <c r="H1406">
        <v>33</v>
      </c>
      <c r="I1406">
        <v>42</v>
      </c>
      <c r="J1406">
        <v>3</v>
      </c>
      <c r="K1406">
        <v>151</v>
      </c>
      <c r="L1406">
        <v>50</v>
      </c>
      <c r="M1406">
        <v>15</v>
      </c>
      <c r="N1406">
        <v>1171</v>
      </c>
      <c r="O1406">
        <v>0.28000000000000003</v>
      </c>
      <c r="P1406">
        <v>2.33</v>
      </c>
      <c r="Q1406">
        <v>1.4999999999999999E-2</v>
      </c>
      <c r="R1406">
        <v>30</v>
      </c>
      <c r="S1406">
        <v>315</v>
      </c>
      <c r="T1406">
        <v>398</v>
      </c>
      <c r="U1406">
        <v>240</v>
      </c>
      <c r="V1406">
        <v>90</v>
      </c>
      <c r="W1406">
        <v>50</v>
      </c>
    </row>
    <row r="1407" spans="1:23">
      <c r="A1407">
        <v>299.38018838303492</v>
      </c>
      <c r="B1407">
        <v>84.63959390862945</v>
      </c>
      <c r="C1407">
        <v>2.4759822464927739</v>
      </c>
      <c r="D1407">
        <v>134.18100000000001</v>
      </c>
      <c r="E1407">
        <v>311.6574725997055</v>
      </c>
      <c r="F1407">
        <v>56.863799999999998</v>
      </c>
      <c r="G1407">
        <v>35.991900000000001</v>
      </c>
      <c r="H1407">
        <v>332</v>
      </c>
      <c r="I1407">
        <v>42</v>
      </c>
      <c r="J1407">
        <v>3</v>
      </c>
      <c r="K1407">
        <v>151</v>
      </c>
      <c r="L1407">
        <v>50</v>
      </c>
      <c r="M1407">
        <v>15</v>
      </c>
      <c r="N1407">
        <v>1171</v>
      </c>
      <c r="O1407">
        <v>0.28000000000000003</v>
      </c>
      <c r="P1407">
        <v>2.33</v>
      </c>
      <c r="Q1407">
        <v>1.4999999999999999E-2</v>
      </c>
      <c r="R1407">
        <v>30</v>
      </c>
      <c r="S1407">
        <v>315</v>
      </c>
      <c r="T1407">
        <v>398</v>
      </c>
      <c r="U1407">
        <v>240</v>
      </c>
      <c r="V1407">
        <v>90</v>
      </c>
      <c r="W1407">
        <v>50</v>
      </c>
    </row>
    <row r="1408" spans="1:23">
      <c r="A1408">
        <v>285.26080419068842</v>
      </c>
      <c r="B1408">
        <v>81.152284263959416</v>
      </c>
      <c r="C1408">
        <v>2.4605907861322271</v>
      </c>
      <c r="D1408">
        <v>123.05328</v>
      </c>
      <c r="E1408">
        <v>312.06649379299802</v>
      </c>
      <c r="F1408">
        <v>52.604196000000002</v>
      </c>
      <c r="G1408">
        <v>34.300199999999997</v>
      </c>
      <c r="H1408">
        <v>43</v>
      </c>
      <c r="I1408">
        <v>38</v>
      </c>
      <c r="J1408">
        <v>3</v>
      </c>
      <c r="K1408">
        <v>152</v>
      </c>
      <c r="L1408">
        <v>56</v>
      </c>
      <c r="M1408">
        <v>15</v>
      </c>
      <c r="N1408">
        <v>1171</v>
      </c>
      <c r="O1408">
        <v>0.28000000000000003</v>
      </c>
      <c r="P1408">
        <v>2.33</v>
      </c>
      <c r="Q1408">
        <v>1.4999999999999999E-2</v>
      </c>
      <c r="R1408">
        <v>30</v>
      </c>
      <c r="S1408">
        <v>315</v>
      </c>
      <c r="T1408">
        <v>398</v>
      </c>
      <c r="U1408">
        <v>240</v>
      </c>
      <c r="V1408">
        <v>90</v>
      </c>
      <c r="W1408">
        <v>50</v>
      </c>
    </row>
    <row r="1409" spans="1:23">
      <c r="A1409">
        <v>342.22919953698101</v>
      </c>
      <c r="B1409">
        <v>97.38095238095238</v>
      </c>
      <c r="C1409">
        <v>2.4600338548624059</v>
      </c>
      <c r="D1409">
        <v>117.14749999999999</v>
      </c>
      <c r="E1409">
        <v>311.41935061114418</v>
      </c>
      <c r="F1409">
        <v>111.74787499999999</v>
      </c>
      <c r="G1409">
        <v>41.139249999999997</v>
      </c>
      <c r="H1409">
        <v>164</v>
      </c>
      <c r="I1409">
        <v>41</v>
      </c>
      <c r="J1409">
        <v>4</v>
      </c>
      <c r="K1409">
        <v>321</v>
      </c>
      <c r="L1409">
        <v>51</v>
      </c>
      <c r="M1409">
        <v>11</v>
      </c>
      <c r="N1409">
        <v>1171</v>
      </c>
      <c r="O1409">
        <v>0.28000000000000003</v>
      </c>
      <c r="P1409">
        <v>2.33</v>
      </c>
      <c r="Q1409">
        <v>1.4999999999999999E-2</v>
      </c>
      <c r="R1409">
        <v>30</v>
      </c>
      <c r="S1409">
        <v>315</v>
      </c>
      <c r="T1409">
        <v>398</v>
      </c>
      <c r="U1409">
        <v>240</v>
      </c>
      <c r="V1409">
        <v>90</v>
      </c>
      <c r="W1409">
        <v>50</v>
      </c>
    </row>
    <row r="1410" spans="1:23">
      <c r="A1410">
        <v>368.37566542483472</v>
      </c>
      <c r="B1410">
        <v>105</v>
      </c>
      <c r="C1410">
        <v>2.4558377694988982</v>
      </c>
      <c r="D1410">
        <v>203.28912</v>
      </c>
      <c r="E1410">
        <v>310.44647302904571</v>
      </c>
      <c r="F1410">
        <v>71.538719999999998</v>
      </c>
      <c r="G1410">
        <v>44.26464</v>
      </c>
      <c r="H1410">
        <v>39</v>
      </c>
      <c r="I1410">
        <v>47</v>
      </c>
      <c r="J1410">
        <v>6</v>
      </c>
      <c r="K1410">
        <v>320</v>
      </c>
      <c r="L1410">
        <v>46</v>
      </c>
      <c r="M1410">
        <v>19</v>
      </c>
      <c r="N1410">
        <v>1171</v>
      </c>
      <c r="O1410">
        <v>0.28000000000000003</v>
      </c>
      <c r="P1410">
        <v>2.33</v>
      </c>
      <c r="Q1410">
        <v>1.4999999999999999E-2</v>
      </c>
      <c r="R1410">
        <v>30</v>
      </c>
      <c r="S1410">
        <v>315</v>
      </c>
      <c r="T1410">
        <v>398</v>
      </c>
      <c r="U1410">
        <v>240</v>
      </c>
      <c r="V1410">
        <v>90</v>
      </c>
      <c r="W1410">
        <v>50</v>
      </c>
    </row>
    <row r="1411" spans="1:23">
      <c r="A1411">
        <v>294.63561288714118</v>
      </c>
      <c r="B1411">
        <v>84</v>
      </c>
      <c r="C1411">
        <v>2.45529677405951</v>
      </c>
      <c r="D1411">
        <v>227.553</v>
      </c>
      <c r="E1411">
        <v>308.1117490437959</v>
      </c>
      <c r="F1411">
        <v>79.698599999999999</v>
      </c>
      <c r="G1411">
        <v>35.369999999999997</v>
      </c>
      <c r="H1411">
        <v>9</v>
      </c>
      <c r="I1411">
        <v>44</v>
      </c>
      <c r="J1411">
        <v>2</v>
      </c>
      <c r="K1411">
        <v>81</v>
      </c>
      <c r="L1411">
        <v>50</v>
      </c>
      <c r="M1411">
        <v>12</v>
      </c>
      <c r="N1411">
        <v>1171</v>
      </c>
      <c r="O1411">
        <v>0.28000000000000003</v>
      </c>
      <c r="P1411">
        <v>2.33</v>
      </c>
      <c r="Q1411">
        <v>1.4999999999999999E-2</v>
      </c>
      <c r="R1411">
        <v>30</v>
      </c>
      <c r="S1411">
        <v>315</v>
      </c>
      <c r="T1411">
        <v>398</v>
      </c>
      <c r="U1411">
        <v>240</v>
      </c>
      <c r="V1411">
        <v>90</v>
      </c>
      <c r="W1411">
        <v>50</v>
      </c>
    </row>
    <row r="1412" spans="1:23">
      <c r="A1412">
        <v>294.56736582881058</v>
      </c>
      <c r="B1412">
        <v>84</v>
      </c>
      <c r="C1412">
        <v>2.454728048573422</v>
      </c>
      <c r="D1412">
        <v>188.92949999999999</v>
      </c>
      <c r="E1412">
        <v>310.35760463724529</v>
      </c>
      <c r="F1412">
        <v>55.75668000000001</v>
      </c>
      <c r="G1412">
        <v>35.394419999999997</v>
      </c>
      <c r="H1412">
        <v>33</v>
      </c>
      <c r="I1412">
        <v>41</v>
      </c>
      <c r="J1412">
        <v>3</v>
      </c>
      <c r="K1412">
        <v>82</v>
      </c>
      <c r="L1412">
        <v>52</v>
      </c>
      <c r="M1412">
        <v>18</v>
      </c>
      <c r="N1412">
        <v>1171</v>
      </c>
      <c r="O1412">
        <v>0.28000000000000003</v>
      </c>
      <c r="P1412">
        <v>2.33</v>
      </c>
      <c r="Q1412">
        <v>1.4999999999999999E-2</v>
      </c>
      <c r="R1412">
        <v>30</v>
      </c>
      <c r="S1412">
        <v>315</v>
      </c>
      <c r="T1412">
        <v>398</v>
      </c>
      <c r="U1412">
        <v>240</v>
      </c>
      <c r="V1412">
        <v>90</v>
      </c>
      <c r="W1412">
        <v>50</v>
      </c>
    </row>
    <row r="1413" spans="1:23">
      <c r="A1413">
        <v>294.56736582881058</v>
      </c>
      <c r="B1413">
        <v>84</v>
      </c>
      <c r="C1413">
        <v>2.454728048573422</v>
      </c>
      <c r="D1413">
        <v>188.92949999999999</v>
      </c>
      <c r="E1413">
        <v>310.35760463724529</v>
      </c>
      <c r="F1413">
        <v>55.75668000000001</v>
      </c>
      <c r="G1413">
        <v>35.394419999999997</v>
      </c>
      <c r="H1413">
        <v>332</v>
      </c>
      <c r="I1413">
        <v>41</v>
      </c>
      <c r="J1413">
        <v>3</v>
      </c>
      <c r="K1413">
        <v>82</v>
      </c>
      <c r="L1413">
        <v>52</v>
      </c>
      <c r="M1413">
        <v>18</v>
      </c>
      <c r="N1413">
        <v>1171</v>
      </c>
      <c r="O1413">
        <v>0.28000000000000003</v>
      </c>
      <c r="P1413">
        <v>2.33</v>
      </c>
      <c r="Q1413">
        <v>1.4999999999999999E-2</v>
      </c>
      <c r="R1413">
        <v>30</v>
      </c>
      <c r="S1413">
        <v>315</v>
      </c>
      <c r="T1413">
        <v>398</v>
      </c>
      <c r="U1413">
        <v>240</v>
      </c>
      <c r="V1413">
        <v>90</v>
      </c>
      <c r="W1413">
        <v>50</v>
      </c>
    </row>
    <row r="1414" spans="1:23">
      <c r="A1414">
        <v>456.59461296583089</v>
      </c>
      <c r="B1414">
        <v>130.2352941176471</v>
      </c>
      <c r="C1414">
        <v>2.4541444870340499</v>
      </c>
      <c r="D1414">
        <v>145.25280000000001</v>
      </c>
      <c r="E1414">
        <v>311.22584634410271</v>
      </c>
      <c r="F1414">
        <v>52.317216000000002</v>
      </c>
      <c r="G1414">
        <v>54.882719999999999</v>
      </c>
      <c r="H1414">
        <v>165</v>
      </c>
      <c r="I1414">
        <v>58</v>
      </c>
      <c r="J1414">
        <v>42</v>
      </c>
      <c r="K1414">
        <v>110</v>
      </c>
      <c r="L1414">
        <v>34</v>
      </c>
      <c r="M1414">
        <v>8</v>
      </c>
      <c r="N1414">
        <v>1171</v>
      </c>
      <c r="O1414">
        <v>0.28000000000000003</v>
      </c>
      <c r="P1414">
        <v>2.33</v>
      </c>
      <c r="Q1414">
        <v>1.4999999999999999E-2</v>
      </c>
      <c r="R1414">
        <v>30</v>
      </c>
      <c r="S1414">
        <v>315</v>
      </c>
      <c r="T1414">
        <v>398</v>
      </c>
      <c r="U1414">
        <v>240</v>
      </c>
      <c r="V1414">
        <v>90</v>
      </c>
      <c r="W1414">
        <v>50</v>
      </c>
    </row>
    <row r="1415" spans="1:23">
      <c r="A1415">
        <v>259.33789886942742</v>
      </c>
      <c r="B1415">
        <v>74.152284263959402</v>
      </c>
      <c r="C1415">
        <v>2.448158286835572</v>
      </c>
      <c r="D1415">
        <v>174.115104</v>
      </c>
      <c r="E1415">
        <v>311.37270748423759</v>
      </c>
      <c r="F1415">
        <v>68.778172800000007</v>
      </c>
      <c r="G1415">
        <v>31.174320000000002</v>
      </c>
      <c r="H1415">
        <v>7</v>
      </c>
      <c r="I1415">
        <v>40</v>
      </c>
      <c r="J1415">
        <v>3</v>
      </c>
      <c r="K1415">
        <v>152</v>
      </c>
      <c r="L1415">
        <v>54</v>
      </c>
      <c r="M1415">
        <v>14</v>
      </c>
      <c r="N1415">
        <v>1171</v>
      </c>
      <c r="O1415">
        <v>0.28000000000000003</v>
      </c>
      <c r="P1415">
        <v>2.33</v>
      </c>
      <c r="Q1415">
        <v>1.4999999999999999E-2</v>
      </c>
      <c r="R1415">
        <v>30</v>
      </c>
      <c r="S1415">
        <v>315</v>
      </c>
      <c r="T1415">
        <v>398</v>
      </c>
      <c r="U1415">
        <v>240</v>
      </c>
      <c r="V1415">
        <v>90</v>
      </c>
      <c r="W1415">
        <v>50</v>
      </c>
    </row>
    <row r="1416" spans="1:23">
      <c r="A1416">
        <v>293.45362213005552</v>
      </c>
      <c r="B1416">
        <v>84</v>
      </c>
      <c r="C1416">
        <v>2.445446851083795</v>
      </c>
      <c r="D1416">
        <v>121.18859999999999</v>
      </c>
      <c r="E1416">
        <v>307.88321705369168</v>
      </c>
      <c r="F1416">
        <v>56.128800000000012</v>
      </c>
      <c r="G1416">
        <v>35.224800000000002</v>
      </c>
      <c r="H1416">
        <v>36</v>
      </c>
      <c r="I1416">
        <v>43</v>
      </c>
      <c r="J1416">
        <v>4</v>
      </c>
      <c r="K1416">
        <v>87</v>
      </c>
      <c r="L1416">
        <v>51</v>
      </c>
      <c r="M1416">
        <v>13</v>
      </c>
      <c r="N1416">
        <v>1171</v>
      </c>
      <c r="O1416">
        <v>0.28000000000000003</v>
      </c>
      <c r="P1416">
        <v>2.33</v>
      </c>
      <c r="Q1416">
        <v>1.4999999999999999E-2</v>
      </c>
      <c r="R1416">
        <v>30</v>
      </c>
      <c r="S1416">
        <v>315</v>
      </c>
      <c r="T1416">
        <v>398</v>
      </c>
      <c r="U1416">
        <v>240</v>
      </c>
      <c r="V1416">
        <v>90</v>
      </c>
      <c r="W1416">
        <v>50</v>
      </c>
    </row>
    <row r="1417" spans="1:23">
      <c r="A1417">
        <v>268.25230915399322</v>
      </c>
      <c r="B1417">
        <v>77</v>
      </c>
      <c r="C1417">
        <v>2.4386573559453919</v>
      </c>
      <c r="D1417">
        <v>235.56399999999999</v>
      </c>
      <c r="E1417">
        <v>307.16843881672497</v>
      </c>
      <c r="F1417">
        <v>70.152199999999993</v>
      </c>
      <c r="G1417">
        <v>32.190300000000001</v>
      </c>
      <c r="H1417">
        <v>6</v>
      </c>
      <c r="I1417">
        <v>47</v>
      </c>
      <c r="J1417">
        <v>3</v>
      </c>
      <c r="K1417">
        <v>82</v>
      </c>
      <c r="L1417">
        <v>47</v>
      </c>
      <c r="M1417">
        <v>20</v>
      </c>
      <c r="N1417">
        <v>1171</v>
      </c>
      <c r="O1417">
        <v>0.28000000000000003</v>
      </c>
      <c r="P1417">
        <v>2.33</v>
      </c>
      <c r="Q1417">
        <v>1.4999999999999999E-2</v>
      </c>
      <c r="R1417">
        <v>30</v>
      </c>
      <c r="S1417">
        <v>315</v>
      </c>
      <c r="T1417">
        <v>398</v>
      </c>
      <c r="U1417">
        <v>240</v>
      </c>
      <c r="V1417">
        <v>90</v>
      </c>
      <c r="W1417">
        <v>50</v>
      </c>
    </row>
    <row r="1418" spans="1:23">
      <c r="A1418">
        <v>363.95003429118941</v>
      </c>
      <c r="B1418">
        <v>105</v>
      </c>
      <c r="C1418">
        <v>2.4263335619412629</v>
      </c>
      <c r="D1418">
        <v>93.152160000000009</v>
      </c>
      <c r="E1418">
        <v>311.48713692946058</v>
      </c>
      <c r="F1418">
        <v>64.006560000000007</v>
      </c>
      <c r="G1418">
        <v>43.751520000000014</v>
      </c>
      <c r="H1418">
        <v>54</v>
      </c>
      <c r="I1418">
        <v>44</v>
      </c>
      <c r="J1418">
        <v>3</v>
      </c>
      <c r="K1418">
        <v>320</v>
      </c>
      <c r="L1418">
        <v>49</v>
      </c>
      <c r="M1418">
        <v>23</v>
      </c>
      <c r="N1418">
        <v>1171</v>
      </c>
      <c r="O1418">
        <v>0.28000000000000003</v>
      </c>
      <c r="P1418">
        <v>2.33</v>
      </c>
      <c r="Q1418">
        <v>1.4999999999999999E-2</v>
      </c>
      <c r="R1418">
        <v>30</v>
      </c>
      <c r="S1418">
        <v>315</v>
      </c>
      <c r="T1418">
        <v>398</v>
      </c>
      <c r="U1418">
        <v>240</v>
      </c>
      <c r="V1418">
        <v>90</v>
      </c>
      <c r="W1418">
        <v>50</v>
      </c>
    </row>
    <row r="1419" spans="1:23">
      <c r="A1419">
        <v>412.35435821245648</v>
      </c>
      <c r="B1419">
        <v>119</v>
      </c>
      <c r="C1419">
        <v>2.4256138718379789</v>
      </c>
      <c r="D1419">
        <v>186.81280000000001</v>
      </c>
      <c r="E1419">
        <v>310.23032926263721</v>
      </c>
      <c r="F1419">
        <v>56.801600000000008</v>
      </c>
      <c r="G1419">
        <v>49.544800000000002</v>
      </c>
      <c r="H1419">
        <v>127</v>
      </c>
      <c r="I1419">
        <v>62</v>
      </c>
      <c r="J1419">
        <v>41</v>
      </c>
      <c r="K1419">
        <v>72</v>
      </c>
      <c r="L1419">
        <v>32</v>
      </c>
      <c r="M1419">
        <v>8</v>
      </c>
      <c r="N1419">
        <v>1171</v>
      </c>
      <c r="O1419">
        <v>0.28000000000000003</v>
      </c>
      <c r="P1419">
        <v>2.33</v>
      </c>
      <c r="Q1419">
        <v>1.4999999999999999E-2</v>
      </c>
      <c r="R1419">
        <v>30</v>
      </c>
      <c r="S1419">
        <v>315</v>
      </c>
      <c r="T1419">
        <v>398</v>
      </c>
      <c r="U1419">
        <v>240</v>
      </c>
      <c r="V1419">
        <v>90</v>
      </c>
      <c r="W1419">
        <v>50</v>
      </c>
    </row>
    <row r="1420" spans="1:23">
      <c r="A1420">
        <v>289.76467976677532</v>
      </c>
      <c r="B1420">
        <v>84</v>
      </c>
      <c r="C1420">
        <v>2.4147056647231269</v>
      </c>
      <c r="D1420">
        <v>138.36420000000001</v>
      </c>
      <c r="E1420">
        <v>311.68685637021503</v>
      </c>
      <c r="F1420">
        <v>54.206879999999998</v>
      </c>
      <c r="G1420">
        <v>34.836329999999997</v>
      </c>
      <c r="H1420">
        <v>36</v>
      </c>
      <c r="I1420">
        <v>41</v>
      </c>
      <c r="J1420">
        <v>4</v>
      </c>
      <c r="K1420">
        <v>82</v>
      </c>
      <c r="L1420">
        <v>53</v>
      </c>
      <c r="M1420">
        <v>18</v>
      </c>
      <c r="N1420">
        <v>1171</v>
      </c>
      <c r="O1420">
        <v>0.28000000000000003</v>
      </c>
      <c r="P1420">
        <v>2.33</v>
      </c>
      <c r="Q1420">
        <v>1.4999999999999999E-2</v>
      </c>
      <c r="R1420">
        <v>30</v>
      </c>
      <c r="S1420">
        <v>315</v>
      </c>
      <c r="T1420">
        <v>398</v>
      </c>
      <c r="U1420">
        <v>240</v>
      </c>
      <c r="V1420">
        <v>90</v>
      </c>
      <c r="W1420">
        <v>50</v>
      </c>
    </row>
    <row r="1421" spans="1:23">
      <c r="A1421">
        <v>323.78676489362869</v>
      </c>
      <c r="B1421">
        <v>94.114285714285714</v>
      </c>
      <c r="C1421">
        <v>2.4082500728275358</v>
      </c>
      <c r="D1421">
        <v>92.210999999999999</v>
      </c>
      <c r="E1421">
        <v>311.93360995850622</v>
      </c>
      <c r="F1421">
        <v>141.18173999999999</v>
      </c>
      <c r="G1421">
        <v>38.930500000000002</v>
      </c>
      <c r="H1421">
        <v>163</v>
      </c>
      <c r="I1421">
        <v>43</v>
      </c>
      <c r="J1421">
        <v>7</v>
      </c>
      <c r="K1421">
        <v>321</v>
      </c>
      <c r="L1421">
        <v>48</v>
      </c>
      <c r="M1421">
        <v>12</v>
      </c>
      <c r="N1421">
        <v>1171</v>
      </c>
      <c r="O1421">
        <v>0.28000000000000003</v>
      </c>
      <c r="P1421">
        <v>2.33</v>
      </c>
      <c r="Q1421">
        <v>1.4999999999999999E-2</v>
      </c>
      <c r="R1421">
        <v>30</v>
      </c>
      <c r="S1421">
        <v>315</v>
      </c>
      <c r="T1421">
        <v>398</v>
      </c>
      <c r="U1421">
        <v>240</v>
      </c>
      <c r="V1421">
        <v>90</v>
      </c>
      <c r="W1421">
        <v>50</v>
      </c>
    </row>
    <row r="1422" spans="1:23">
      <c r="A1422">
        <v>313.98418621629298</v>
      </c>
      <c r="B1422">
        <v>92.40000000000002</v>
      </c>
      <c r="C1422">
        <v>2.378668077396159</v>
      </c>
      <c r="D1422">
        <v>111.1926</v>
      </c>
      <c r="E1422">
        <v>311.83754118749562</v>
      </c>
      <c r="F1422">
        <v>135.91460000000001</v>
      </c>
      <c r="G1422">
        <v>37.750399999999999</v>
      </c>
      <c r="H1422">
        <v>163</v>
      </c>
      <c r="I1422">
        <v>47</v>
      </c>
      <c r="J1422">
        <v>6</v>
      </c>
      <c r="K1422">
        <v>83</v>
      </c>
      <c r="L1422">
        <v>47</v>
      </c>
      <c r="M1422">
        <v>17</v>
      </c>
      <c r="N1422">
        <v>1171</v>
      </c>
      <c r="O1422">
        <v>0.28000000000000003</v>
      </c>
      <c r="P1422">
        <v>2.33</v>
      </c>
      <c r="Q1422">
        <v>1.4999999999999999E-2</v>
      </c>
      <c r="R1422">
        <v>30</v>
      </c>
      <c r="S1422">
        <v>315</v>
      </c>
      <c r="T1422">
        <v>398</v>
      </c>
      <c r="U1422">
        <v>240</v>
      </c>
      <c r="V1422">
        <v>90</v>
      </c>
      <c r="W1422">
        <v>50</v>
      </c>
    </row>
    <row r="1423" spans="1:23">
      <c r="A1423">
        <v>287.3828682934556</v>
      </c>
      <c r="B1423">
        <v>84.639593908629436</v>
      </c>
      <c r="C1423">
        <v>2.376760077825808</v>
      </c>
      <c r="D1423">
        <v>125.243028</v>
      </c>
      <c r="E1423">
        <v>310.12734268507529</v>
      </c>
      <c r="F1423">
        <v>53.254569600000011</v>
      </c>
      <c r="G1423">
        <v>34.527887999999997</v>
      </c>
      <c r="H1423">
        <v>43</v>
      </c>
      <c r="I1423">
        <v>39</v>
      </c>
      <c r="J1423">
        <v>3</v>
      </c>
      <c r="K1423">
        <v>151</v>
      </c>
      <c r="L1423">
        <v>55</v>
      </c>
      <c r="M1423">
        <v>14</v>
      </c>
      <c r="N1423">
        <v>1171</v>
      </c>
      <c r="O1423">
        <v>0.28000000000000003</v>
      </c>
      <c r="P1423">
        <v>2.33</v>
      </c>
      <c r="Q1423">
        <v>1.4999999999999999E-2</v>
      </c>
      <c r="R1423">
        <v>30</v>
      </c>
      <c r="S1423">
        <v>315</v>
      </c>
      <c r="T1423">
        <v>398</v>
      </c>
      <c r="U1423">
        <v>240</v>
      </c>
      <c r="V1423">
        <v>90</v>
      </c>
      <c r="W1423">
        <v>50</v>
      </c>
    </row>
    <row r="1424" spans="1:23">
      <c r="A1424">
        <v>284.48528350469411</v>
      </c>
      <c r="B1424">
        <v>83.999999999999986</v>
      </c>
      <c r="C1424">
        <v>2.370710695872452</v>
      </c>
      <c r="D1424">
        <v>182.9735</v>
      </c>
      <c r="E1424">
        <v>311.98269692225102</v>
      </c>
      <c r="F1424">
        <v>53.395450000000011</v>
      </c>
      <c r="G1424">
        <v>34.205775000000003</v>
      </c>
      <c r="H1424">
        <v>43</v>
      </c>
      <c r="I1424">
        <v>39</v>
      </c>
      <c r="J1424">
        <v>3</v>
      </c>
      <c r="K1424">
        <v>82</v>
      </c>
      <c r="L1424">
        <v>55</v>
      </c>
      <c r="M1424">
        <v>17</v>
      </c>
      <c r="N1424">
        <v>1171</v>
      </c>
      <c r="O1424">
        <v>0.28000000000000003</v>
      </c>
      <c r="P1424">
        <v>2.33</v>
      </c>
      <c r="Q1424">
        <v>1.4999999999999999E-2</v>
      </c>
      <c r="R1424">
        <v>30</v>
      </c>
      <c r="S1424">
        <v>315</v>
      </c>
      <c r="T1424">
        <v>398</v>
      </c>
      <c r="U1424">
        <v>240</v>
      </c>
      <c r="V1424">
        <v>90</v>
      </c>
      <c r="W1424">
        <v>50</v>
      </c>
    </row>
    <row r="1425" spans="1:23">
      <c r="A1425">
        <v>323.9271419745595</v>
      </c>
      <c r="B1425">
        <v>95.666666666666671</v>
      </c>
      <c r="C1425">
        <v>2.3701985998138499</v>
      </c>
      <c r="D1425">
        <v>128.58240000000001</v>
      </c>
      <c r="E1425">
        <v>308.61597814583899</v>
      </c>
      <c r="F1425">
        <v>101.35039999999999</v>
      </c>
      <c r="G1425">
        <v>38.894399999999997</v>
      </c>
      <c r="H1425">
        <v>164</v>
      </c>
      <c r="I1425">
        <v>48</v>
      </c>
      <c r="J1425">
        <v>3</v>
      </c>
      <c r="K1425">
        <v>64</v>
      </c>
      <c r="L1425">
        <v>46</v>
      </c>
      <c r="M1425">
        <v>18</v>
      </c>
      <c r="N1425">
        <v>1171</v>
      </c>
      <c r="O1425">
        <v>0.28000000000000003</v>
      </c>
      <c r="P1425">
        <v>2.33</v>
      </c>
      <c r="Q1425">
        <v>1.4999999999999999E-2</v>
      </c>
      <c r="R1425">
        <v>30</v>
      </c>
      <c r="S1425">
        <v>315</v>
      </c>
      <c r="T1425">
        <v>398</v>
      </c>
      <c r="U1425">
        <v>240</v>
      </c>
      <c r="V1425">
        <v>90</v>
      </c>
      <c r="W1425">
        <v>50</v>
      </c>
    </row>
    <row r="1426" spans="1:23">
      <c r="A1426">
        <v>323.9271419745595</v>
      </c>
      <c r="B1426">
        <v>95.666666666666671</v>
      </c>
      <c r="C1426">
        <v>2.3701985998138499</v>
      </c>
      <c r="D1426">
        <v>106.7968</v>
      </c>
      <c r="E1426">
        <v>308.61597814583899</v>
      </c>
      <c r="F1426">
        <v>101.35039999999999</v>
      </c>
      <c r="G1426">
        <v>38.894399999999997</v>
      </c>
      <c r="H1426">
        <v>164</v>
      </c>
      <c r="I1426">
        <v>48</v>
      </c>
      <c r="J1426">
        <v>3</v>
      </c>
      <c r="K1426">
        <v>72</v>
      </c>
      <c r="L1426">
        <v>46</v>
      </c>
      <c r="M1426">
        <v>18</v>
      </c>
      <c r="N1426">
        <v>1171</v>
      </c>
      <c r="O1426">
        <v>0.28000000000000003</v>
      </c>
      <c r="P1426">
        <v>2.33</v>
      </c>
      <c r="Q1426">
        <v>1.4999999999999999E-2</v>
      </c>
      <c r="R1426">
        <v>30</v>
      </c>
      <c r="S1426">
        <v>315</v>
      </c>
      <c r="T1426">
        <v>398</v>
      </c>
      <c r="U1426">
        <v>240</v>
      </c>
      <c r="V1426">
        <v>90</v>
      </c>
      <c r="W1426">
        <v>50</v>
      </c>
    </row>
    <row r="1427" spans="1:23">
      <c r="A1427">
        <v>311.65201935850308</v>
      </c>
      <c r="B1427">
        <v>92.4</v>
      </c>
      <c r="C1427">
        <v>2.3610001466553272</v>
      </c>
      <c r="D1427">
        <v>90.742500000000007</v>
      </c>
      <c r="E1427">
        <v>311.34917952135589</v>
      </c>
      <c r="F1427">
        <v>138.61125000000001</v>
      </c>
      <c r="G1427">
        <v>37.462499999999999</v>
      </c>
      <c r="H1427">
        <v>163</v>
      </c>
      <c r="I1427">
        <v>48</v>
      </c>
      <c r="J1427">
        <v>6</v>
      </c>
      <c r="K1427">
        <v>66</v>
      </c>
      <c r="L1427">
        <v>45</v>
      </c>
      <c r="M1427">
        <v>13</v>
      </c>
      <c r="N1427">
        <v>1171</v>
      </c>
      <c r="O1427">
        <v>0.28000000000000003</v>
      </c>
      <c r="P1427">
        <v>2.33</v>
      </c>
      <c r="Q1427">
        <v>1.4999999999999999E-2</v>
      </c>
      <c r="R1427">
        <v>30</v>
      </c>
      <c r="S1427">
        <v>315</v>
      </c>
      <c r="T1427">
        <v>398</v>
      </c>
      <c r="U1427">
        <v>240</v>
      </c>
      <c r="V1427">
        <v>90</v>
      </c>
      <c r="W1427">
        <v>50</v>
      </c>
    </row>
    <row r="1428" spans="1:23">
      <c r="A1428">
        <v>271.80846988265819</v>
      </c>
      <c r="B1428">
        <v>81</v>
      </c>
      <c r="C1428">
        <v>2.348962085405689</v>
      </c>
      <c r="D1428">
        <v>98.019374999999997</v>
      </c>
      <c r="E1428">
        <v>311.35410823018691</v>
      </c>
      <c r="F1428">
        <v>51.353050000000003</v>
      </c>
      <c r="G1428">
        <v>32.673124999999999</v>
      </c>
      <c r="H1428">
        <v>51</v>
      </c>
      <c r="I1428">
        <v>49</v>
      </c>
      <c r="J1428">
        <v>7</v>
      </c>
      <c r="K1428">
        <v>116</v>
      </c>
      <c r="L1428">
        <v>46</v>
      </c>
      <c r="M1428">
        <v>13</v>
      </c>
      <c r="N1428">
        <v>1171</v>
      </c>
      <c r="O1428">
        <v>0.28000000000000003</v>
      </c>
      <c r="P1428">
        <v>2.33</v>
      </c>
      <c r="Q1428">
        <v>1.4999999999999999E-2</v>
      </c>
      <c r="R1428">
        <v>30</v>
      </c>
      <c r="S1428">
        <v>315</v>
      </c>
      <c r="T1428">
        <v>398</v>
      </c>
      <c r="U1428">
        <v>240</v>
      </c>
      <c r="V1428">
        <v>90</v>
      </c>
      <c r="W1428">
        <v>50</v>
      </c>
    </row>
    <row r="1429" spans="1:23">
      <c r="A1429">
        <v>328.8280988115647</v>
      </c>
      <c r="B1429">
        <v>98</v>
      </c>
      <c r="C1429">
        <v>2.348772134368319</v>
      </c>
      <c r="D1429">
        <v>227.10527999999999</v>
      </c>
      <c r="E1429">
        <v>310.60082987551868</v>
      </c>
      <c r="F1429">
        <v>88.663679999999999</v>
      </c>
      <c r="G1429">
        <v>39.515039999999999</v>
      </c>
      <c r="H1429">
        <v>8</v>
      </c>
      <c r="I1429">
        <v>45</v>
      </c>
      <c r="J1429">
        <v>3</v>
      </c>
      <c r="K1429">
        <v>320</v>
      </c>
      <c r="L1429">
        <v>48</v>
      </c>
      <c r="M1429">
        <v>18</v>
      </c>
      <c r="N1429">
        <v>1171</v>
      </c>
      <c r="O1429">
        <v>0.28000000000000003</v>
      </c>
      <c r="P1429">
        <v>2.33</v>
      </c>
      <c r="Q1429">
        <v>1.4999999999999999E-2</v>
      </c>
      <c r="R1429">
        <v>30</v>
      </c>
      <c r="S1429">
        <v>315</v>
      </c>
      <c r="T1429">
        <v>398</v>
      </c>
      <c r="U1429">
        <v>240</v>
      </c>
      <c r="V1429">
        <v>90</v>
      </c>
      <c r="W1429">
        <v>50</v>
      </c>
    </row>
    <row r="1430" spans="1:23">
      <c r="A1430">
        <v>352.19282338208791</v>
      </c>
      <c r="B1430">
        <v>105</v>
      </c>
      <c r="C1430">
        <v>2.347952155880586</v>
      </c>
      <c r="D1430">
        <v>96.961020000000005</v>
      </c>
      <c r="E1430">
        <v>312.49792531120329</v>
      </c>
      <c r="F1430">
        <v>66.52852</v>
      </c>
      <c r="G1430">
        <v>42.355699999999999</v>
      </c>
      <c r="H1430">
        <v>55</v>
      </c>
      <c r="I1430">
        <v>47</v>
      </c>
      <c r="J1430">
        <v>7</v>
      </c>
      <c r="K1430">
        <v>320</v>
      </c>
      <c r="L1430">
        <v>46</v>
      </c>
      <c r="M1430">
        <v>20</v>
      </c>
      <c r="N1430">
        <v>1171</v>
      </c>
      <c r="O1430">
        <v>0.28000000000000003</v>
      </c>
      <c r="P1430">
        <v>2.33</v>
      </c>
      <c r="Q1430">
        <v>1.4999999999999999E-2</v>
      </c>
      <c r="R1430">
        <v>30</v>
      </c>
      <c r="S1430">
        <v>315</v>
      </c>
      <c r="T1430">
        <v>398</v>
      </c>
      <c r="U1430">
        <v>240</v>
      </c>
      <c r="V1430">
        <v>90</v>
      </c>
      <c r="W1430">
        <v>50</v>
      </c>
    </row>
    <row r="1431" spans="1:23">
      <c r="A1431">
        <v>324.81545758335011</v>
      </c>
      <c r="B1431">
        <v>97.63384615384615</v>
      </c>
      <c r="C1431">
        <v>2.3288114651354239</v>
      </c>
      <c r="D1431">
        <v>91.936800000000005</v>
      </c>
      <c r="E1431">
        <v>311.58632713054089</v>
      </c>
      <c r="F1431">
        <v>59.2164</v>
      </c>
      <c r="G1431">
        <v>39.048623999999997</v>
      </c>
      <c r="H1431">
        <v>54</v>
      </c>
      <c r="I1431">
        <v>40</v>
      </c>
      <c r="J1431">
        <v>3</v>
      </c>
      <c r="K1431">
        <v>150</v>
      </c>
      <c r="L1431">
        <v>56</v>
      </c>
      <c r="M1431">
        <v>21</v>
      </c>
      <c r="N1431">
        <v>1171</v>
      </c>
      <c r="O1431">
        <v>0.28000000000000003</v>
      </c>
      <c r="P1431">
        <v>2.33</v>
      </c>
      <c r="Q1431">
        <v>1.4999999999999999E-2</v>
      </c>
      <c r="R1431">
        <v>30</v>
      </c>
      <c r="S1431">
        <v>315</v>
      </c>
      <c r="T1431">
        <v>398</v>
      </c>
      <c r="U1431">
        <v>240</v>
      </c>
      <c r="V1431">
        <v>90</v>
      </c>
      <c r="W1431">
        <v>50</v>
      </c>
    </row>
    <row r="1432" spans="1:23">
      <c r="A1432">
        <v>306.99129637330441</v>
      </c>
      <c r="B1432">
        <v>92.40000000000002</v>
      </c>
      <c r="C1432">
        <v>2.3256916391917</v>
      </c>
      <c r="D1432">
        <v>109.2684</v>
      </c>
      <c r="E1432">
        <v>310.96247728554118</v>
      </c>
      <c r="F1432">
        <v>133.09639999999999</v>
      </c>
      <c r="G1432">
        <v>36.8964</v>
      </c>
      <c r="H1432">
        <v>163</v>
      </c>
      <c r="I1432">
        <v>46</v>
      </c>
      <c r="J1432">
        <v>6</v>
      </c>
      <c r="K1432">
        <v>64</v>
      </c>
      <c r="L1432">
        <v>48</v>
      </c>
      <c r="M1432">
        <v>16</v>
      </c>
      <c r="N1432">
        <v>1171</v>
      </c>
      <c r="O1432">
        <v>0.28000000000000003</v>
      </c>
      <c r="P1432">
        <v>2.33</v>
      </c>
      <c r="Q1432">
        <v>1.4999999999999999E-2</v>
      </c>
      <c r="R1432">
        <v>30</v>
      </c>
      <c r="S1432">
        <v>315</v>
      </c>
      <c r="T1432">
        <v>398</v>
      </c>
      <c r="U1432">
        <v>240</v>
      </c>
      <c r="V1432">
        <v>90</v>
      </c>
      <c r="W1432">
        <v>50</v>
      </c>
    </row>
    <row r="1433" spans="1:23">
      <c r="A1433">
        <v>305.86223011865809</v>
      </c>
      <c r="B1433">
        <v>92.40000000000002</v>
      </c>
      <c r="C1433">
        <v>2.3171381069595309</v>
      </c>
      <c r="D1433">
        <v>109.52760000000001</v>
      </c>
      <c r="E1433">
        <v>309.77527679087427</v>
      </c>
      <c r="F1433">
        <v>133.1396</v>
      </c>
      <c r="G1433">
        <v>36.742800000000003</v>
      </c>
      <c r="H1433">
        <v>163</v>
      </c>
      <c r="I1433">
        <v>46</v>
      </c>
      <c r="J1433">
        <v>6</v>
      </c>
      <c r="K1433">
        <v>80</v>
      </c>
      <c r="L1433">
        <v>48</v>
      </c>
      <c r="M1433">
        <v>16</v>
      </c>
      <c r="N1433">
        <v>1171</v>
      </c>
      <c r="O1433">
        <v>0.28000000000000003</v>
      </c>
      <c r="P1433">
        <v>2.33</v>
      </c>
      <c r="Q1433">
        <v>1.4999999999999999E-2</v>
      </c>
      <c r="R1433">
        <v>30</v>
      </c>
      <c r="S1433">
        <v>315</v>
      </c>
      <c r="T1433">
        <v>398</v>
      </c>
      <c r="U1433">
        <v>240</v>
      </c>
      <c r="V1433">
        <v>90</v>
      </c>
      <c r="W1433">
        <v>50</v>
      </c>
    </row>
    <row r="1434" spans="1:23">
      <c r="A1434">
        <v>393.79746697552361</v>
      </c>
      <c r="B1434">
        <v>119</v>
      </c>
      <c r="C1434">
        <v>2.316455688091315</v>
      </c>
      <c r="D1434">
        <v>170.88983999999999</v>
      </c>
      <c r="E1434">
        <v>311.3980745707745</v>
      </c>
      <c r="F1434">
        <v>52.497720000000001</v>
      </c>
      <c r="G1434">
        <v>47.33784</v>
      </c>
      <c r="H1434">
        <v>127</v>
      </c>
      <c r="I1434">
        <v>52</v>
      </c>
      <c r="J1434">
        <v>44</v>
      </c>
      <c r="K1434">
        <v>201</v>
      </c>
      <c r="L1434">
        <v>42</v>
      </c>
      <c r="M1434">
        <v>11</v>
      </c>
      <c r="N1434">
        <v>1171</v>
      </c>
      <c r="O1434">
        <v>0.28000000000000003</v>
      </c>
      <c r="P1434">
        <v>2.33</v>
      </c>
      <c r="Q1434">
        <v>1.4999999999999999E-2</v>
      </c>
      <c r="R1434">
        <v>30</v>
      </c>
      <c r="S1434">
        <v>315</v>
      </c>
      <c r="T1434">
        <v>398</v>
      </c>
      <c r="U1434">
        <v>240</v>
      </c>
      <c r="V1434">
        <v>90</v>
      </c>
      <c r="W1434">
        <v>50</v>
      </c>
    </row>
    <row r="1435" spans="1:23">
      <c r="A1435">
        <v>321.89137127375739</v>
      </c>
      <c r="B1435">
        <v>97.63384615384615</v>
      </c>
      <c r="C1435">
        <v>2.307846804852661</v>
      </c>
      <c r="D1435">
        <v>92.567700000000002</v>
      </c>
      <c r="E1435">
        <v>310.52606718669119</v>
      </c>
      <c r="F1435">
        <v>59.603850000000001</v>
      </c>
      <c r="G1435">
        <v>38.680272000000002</v>
      </c>
      <c r="H1435">
        <v>55</v>
      </c>
      <c r="I1435">
        <v>48</v>
      </c>
      <c r="J1435">
        <v>6</v>
      </c>
      <c r="K1435">
        <v>150</v>
      </c>
      <c r="L1435">
        <v>47</v>
      </c>
      <c r="M1435">
        <v>24</v>
      </c>
      <c r="N1435">
        <v>1171</v>
      </c>
      <c r="O1435">
        <v>0.28000000000000003</v>
      </c>
      <c r="P1435">
        <v>2.33</v>
      </c>
      <c r="Q1435">
        <v>1.4999999999999999E-2</v>
      </c>
      <c r="R1435">
        <v>30</v>
      </c>
      <c r="S1435">
        <v>315</v>
      </c>
      <c r="T1435">
        <v>398</v>
      </c>
      <c r="U1435">
        <v>240</v>
      </c>
      <c r="V1435">
        <v>90</v>
      </c>
      <c r="W1435">
        <v>50</v>
      </c>
    </row>
    <row r="1436" spans="1:23">
      <c r="A1436">
        <v>318.59602609169809</v>
      </c>
      <c r="B1436">
        <v>96.635294117647064</v>
      </c>
      <c r="C1436">
        <v>2.3078236611219909</v>
      </c>
      <c r="D1436">
        <v>110.0592</v>
      </c>
      <c r="E1436">
        <v>307.19706945797668</v>
      </c>
      <c r="F1436">
        <v>138.32366400000001</v>
      </c>
      <c r="G1436">
        <v>38.231999999999999</v>
      </c>
      <c r="H1436">
        <v>163</v>
      </c>
      <c r="I1436">
        <v>48</v>
      </c>
      <c r="J1436">
        <v>6</v>
      </c>
      <c r="K1436">
        <v>110</v>
      </c>
      <c r="L1436">
        <v>46</v>
      </c>
      <c r="M1436">
        <v>14</v>
      </c>
      <c r="N1436">
        <v>1171</v>
      </c>
      <c r="O1436">
        <v>0.28000000000000003</v>
      </c>
      <c r="P1436">
        <v>2.33</v>
      </c>
      <c r="Q1436">
        <v>1.4999999999999999E-2</v>
      </c>
      <c r="R1436">
        <v>30</v>
      </c>
      <c r="S1436">
        <v>315</v>
      </c>
      <c r="T1436">
        <v>398</v>
      </c>
      <c r="U1436">
        <v>240</v>
      </c>
      <c r="V1436">
        <v>90</v>
      </c>
      <c r="W1436">
        <v>50</v>
      </c>
    </row>
    <row r="1437" spans="1:23">
      <c r="A1437">
        <v>349.24663559382088</v>
      </c>
      <c r="B1437">
        <v>106.71428571428569</v>
      </c>
      <c r="C1437">
        <v>2.2909083191562551</v>
      </c>
      <c r="D1437">
        <v>191.6634</v>
      </c>
      <c r="E1437">
        <v>307.95684647302897</v>
      </c>
      <c r="F1437">
        <v>65.588729999999998</v>
      </c>
      <c r="G1437">
        <v>41.923199999999987</v>
      </c>
      <c r="H1437">
        <v>39</v>
      </c>
      <c r="I1437">
        <v>44</v>
      </c>
      <c r="J1437">
        <v>6</v>
      </c>
      <c r="K1437">
        <v>321</v>
      </c>
      <c r="L1437">
        <v>48</v>
      </c>
      <c r="M1437">
        <v>12</v>
      </c>
      <c r="N1437">
        <v>1171</v>
      </c>
      <c r="O1437">
        <v>0.28000000000000003</v>
      </c>
      <c r="P1437">
        <v>2.33</v>
      </c>
      <c r="Q1437">
        <v>1.4999999999999999E-2</v>
      </c>
      <c r="R1437">
        <v>30</v>
      </c>
      <c r="S1437">
        <v>315</v>
      </c>
      <c r="T1437">
        <v>398</v>
      </c>
      <c r="U1437">
        <v>240</v>
      </c>
      <c r="V1437">
        <v>90</v>
      </c>
      <c r="W1437">
        <v>50</v>
      </c>
    </row>
    <row r="1438" spans="1:23">
      <c r="A1438">
        <v>320.20963212411698</v>
      </c>
      <c r="B1438">
        <v>98</v>
      </c>
      <c r="C1438">
        <v>2.287211658029408</v>
      </c>
      <c r="D1438">
        <v>141.37602000000001</v>
      </c>
      <c r="E1438">
        <v>309.97842323651452</v>
      </c>
      <c r="F1438">
        <v>87.09102</v>
      </c>
      <c r="G1438">
        <v>38.469540000000002</v>
      </c>
      <c r="H1438">
        <v>53</v>
      </c>
      <c r="I1438">
        <v>47</v>
      </c>
      <c r="J1438">
        <v>7</v>
      </c>
      <c r="K1438">
        <v>320</v>
      </c>
      <c r="L1438">
        <v>46</v>
      </c>
      <c r="M1438">
        <v>19</v>
      </c>
      <c r="N1438">
        <v>1171</v>
      </c>
      <c r="O1438">
        <v>0.28000000000000003</v>
      </c>
      <c r="P1438">
        <v>2.33</v>
      </c>
      <c r="Q1438">
        <v>1.4999999999999999E-2</v>
      </c>
      <c r="R1438">
        <v>30</v>
      </c>
      <c r="S1438">
        <v>315</v>
      </c>
      <c r="T1438">
        <v>398</v>
      </c>
      <c r="U1438">
        <v>240</v>
      </c>
      <c r="V1438">
        <v>90</v>
      </c>
      <c r="W1438">
        <v>50</v>
      </c>
    </row>
    <row r="1439" spans="1:23">
      <c r="A1439">
        <v>385.30402282491821</v>
      </c>
      <c r="B1439">
        <v>119</v>
      </c>
      <c r="C1439">
        <v>2.2664942519112841</v>
      </c>
      <c r="D1439">
        <v>129.91679999999999</v>
      </c>
      <c r="E1439">
        <v>311.8163549234813</v>
      </c>
      <c r="F1439">
        <v>52.419600000000003</v>
      </c>
      <c r="G1439">
        <v>46.324800000000003</v>
      </c>
      <c r="H1439">
        <v>319</v>
      </c>
      <c r="I1439">
        <v>60</v>
      </c>
      <c r="J1439">
        <v>43</v>
      </c>
      <c r="K1439">
        <v>72</v>
      </c>
      <c r="L1439">
        <v>34</v>
      </c>
      <c r="M1439">
        <v>9</v>
      </c>
      <c r="N1439">
        <v>1171</v>
      </c>
      <c r="O1439">
        <v>0.28000000000000003</v>
      </c>
      <c r="P1439">
        <v>2.33</v>
      </c>
      <c r="Q1439">
        <v>1.4999999999999999E-2</v>
      </c>
      <c r="R1439">
        <v>30</v>
      </c>
      <c r="S1439">
        <v>315</v>
      </c>
      <c r="T1439">
        <v>398</v>
      </c>
      <c r="U1439">
        <v>240</v>
      </c>
      <c r="V1439">
        <v>90</v>
      </c>
      <c r="W1439">
        <v>50</v>
      </c>
    </row>
    <row r="1440" spans="1:23">
      <c r="A1440">
        <v>339.18972689990392</v>
      </c>
      <c r="B1440">
        <v>105</v>
      </c>
      <c r="C1440">
        <v>2.2612648459993592</v>
      </c>
      <c r="D1440">
        <v>187.2576</v>
      </c>
      <c r="E1440">
        <v>310.32635518646549</v>
      </c>
      <c r="F1440">
        <v>64.1952</v>
      </c>
      <c r="G1440">
        <v>40.755600000000001</v>
      </c>
      <c r="H1440">
        <v>39</v>
      </c>
      <c r="I1440">
        <v>42</v>
      </c>
      <c r="J1440">
        <v>6</v>
      </c>
      <c r="K1440">
        <v>66</v>
      </c>
      <c r="L1440">
        <v>51</v>
      </c>
      <c r="M1440">
        <v>12</v>
      </c>
      <c r="N1440">
        <v>1171</v>
      </c>
      <c r="O1440">
        <v>0.28000000000000003</v>
      </c>
      <c r="P1440">
        <v>2.33</v>
      </c>
      <c r="Q1440">
        <v>1.4999999999999999E-2</v>
      </c>
      <c r="R1440">
        <v>30</v>
      </c>
      <c r="S1440">
        <v>315</v>
      </c>
      <c r="T1440">
        <v>398</v>
      </c>
      <c r="U1440">
        <v>240</v>
      </c>
      <c r="V1440">
        <v>90</v>
      </c>
      <c r="W1440">
        <v>50</v>
      </c>
    </row>
    <row r="1441" spans="1:23">
      <c r="A1441">
        <v>316.34629918300402</v>
      </c>
      <c r="B1441">
        <v>98</v>
      </c>
      <c r="C1441">
        <v>2.2596164227357431</v>
      </c>
      <c r="D1441">
        <v>214.34352000000001</v>
      </c>
      <c r="E1441">
        <v>310.15767634854768</v>
      </c>
      <c r="F1441">
        <v>83.918520000000001</v>
      </c>
      <c r="G1441">
        <v>38.008200000000002</v>
      </c>
      <c r="H1441">
        <v>9</v>
      </c>
      <c r="I1441">
        <v>47</v>
      </c>
      <c r="J1441">
        <v>2</v>
      </c>
      <c r="K1441">
        <v>320</v>
      </c>
      <c r="L1441">
        <v>46</v>
      </c>
      <c r="M1441">
        <v>20</v>
      </c>
      <c r="N1441">
        <v>1171</v>
      </c>
      <c r="O1441">
        <v>0.28000000000000003</v>
      </c>
      <c r="P1441">
        <v>2.33</v>
      </c>
      <c r="Q1441">
        <v>1.4999999999999999E-2</v>
      </c>
      <c r="R1441">
        <v>30</v>
      </c>
      <c r="S1441">
        <v>315</v>
      </c>
      <c r="T1441">
        <v>398</v>
      </c>
      <c r="U1441">
        <v>240</v>
      </c>
      <c r="V1441">
        <v>90</v>
      </c>
      <c r="W1441">
        <v>50</v>
      </c>
    </row>
    <row r="1442" spans="1:23">
      <c r="A1442">
        <v>310.9194827733595</v>
      </c>
      <c r="B1442">
        <v>96.452922077922068</v>
      </c>
      <c r="C1442">
        <v>2.256475317207316</v>
      </c>
      <c r="D1442">
        <v>114.70965</v>
      </c>
      <c r="E1442">
        <v>310.87978818311319</v>
      </c>
      <c r="F1442">
        <v>109.2020325</v>
      </c>
      <c r="G1442">
        <v>37.367249999999999</v>
      </c>
      <c r="H1442">
        <v>95</v>
      </c>
      <c r="I1442">
        <v>41</v>
      </c>
      <c r="J1442">
        <v>4</v>
      </c>
      <c r="K1442">
        <v>321</v>
      </c>
      <c r="L1442">
        <v>51</v>
      </c>
      <c r="M1442">
        <v>11</v>
      </c>
      <c r="N1442">
        <v>1171</v>
      </c>
      <c r="O1442">
        <v>0.28000000000000003</v>
      </c>
      <c r="P1442">
        <v>2.33</v>
      </c>
      <c r="Q1442">
        <v>1.4999999999999999E-2</v>
      </c>
      <c r="R1442">
        <v>30</v>
      </c>
      <c r="S1442">
        <v>315</v>
      </c>
      <c r="T1442">
        <v>398</v>
      </c>
      <c r="U1442">
        <v>240</v>
      </c>
      <c r="V1442">
        <v>90</v>
      </c>
      <c r="W1442">
        <v>50</v>
      </c>
    </row>
    <row r="1443" spans="1:23">
      <c r="A1443">
        <v>292.06685196235958</v>
      </c>
      <c r="B1443">
        <v>90.63384615384615</v>
      </c>
      <c r="C1443">
        <v>2.2557444602606198</v>
      </c>
      <c r="D1443">
        <v>194.26650000000001</v>
      </c>
      <c r="E1443">
        <v>309.62868747149668</v>
      </c>
      <c r="F1443">
        <v>74.378249999999994</v>
      </c>
      <c r="G1443">
        <v>35.083469999999998</v>
      </c>
      <c r="H1443">
        <v>9</v>
      </c>
      <c r="I1443">
        <v>41</v>
      </c>
      <c r="J1443">
        <v>2</v>
      </c>
      <c r="K1443">
        <v>150</v>
      </c>
      <c r="L1443">
        <v>55</v>
      </c>
      <c r="M1443">
        <v>21</v>
      </c>
      <c r="N1443">
        <v>1171</v>
      </c>
      <c r="O1443">
        <v>0.28000000000000003</v>
      </c>
      <c r="P1443">
        <v>2.33</v>
      </c>
      <c r="Q1443">
        <v>1.4999999999999999E-2</v>
      </c>
      <c r="R1443">
        <v>30</v>
      </c>
      <c r="S1443">
        <v>315</v>
      </c>
      <c r="T1443">
        <v>398</v>
      </c>
      <c r="U1443">
        <v>240</v>
      </c>
      <c r="V1443">
        <v>90</v>
      </c>
      <c r="W1443">
        <v>50</v>
      </c>
    </row>
    <row r="1444" spans="1:23">
      <c r="A1444">
        <v>320.81212016145031</v>
      </c>
      <c r="B1444">
        <v>99.714285714285708</v>
      </c>
      <c r="C1444">
        <v>2.2521194681821011</v>
      </c>
      <c r="D1444">
        <v>144.8895</v>
      </c>
      <c r="E1444">
        <v>311.64315352697088</v>
      </c>
      <c r="F1444">
        <v>85.739429999999999</v>
      </c>
      <c r="G1444">
        <v>38.568249999999999</v>
      </c>
      <c r="H1444">
        <v>52</v>
      </c>
      <c r="I1444">
        <v>45</v>
      </c>
      <c r="J1444">
        <v>7</v>
      </c>
      <c r="K1444">
        <v>321</v>
      </c>
      <c r="L1444">
        <v>47</v>
      </c>
      <c r="M1444">
        <v>13</v>
      </c>
      <c r="N1444">
        <v>1171</v>
      </c>
      <c r="O1444">
        <v>0.28000000000000003</v>
      </c>
      <c r="P1444">
        <v>2.33</v>
      </c>
      <c r="Q1444">
        <v>1.4999999999999999E-2</v>
      </c>
      <c r="R1444">
        <v>30</v>
      </c>
      <c r="S1444">
        <v>315</v>
      </c>
      <c r="T1444">
        <v>398</v>
      </c>
      <c r="U1444">
        <v>240</v>
      </c>
      <c r="V1444">
        <v>90</v>
      </c>
      <c r="W1444">
        <v>50</v>
      </c>
    </row>
    <row r="1445" spans="1:23">
      <c r="A1445">
        <v>360.2358817703784</v>
      </c>
      <c r="B1445">
        <v>113.4</v>
      </c>
      <c r="C1445">
        <v>2.2236782825332</v>
      </c>
      <c r="D1445">
        <v>236.654</v>
      </c>
      <c r="E1445">
        <v>310.03710001545841</v>
      </c>
      <c r="F1445">
        <v>56.234200000000001</v>
      </c>
      <c r="G1445">
        <v>43.27928</v>
      </c>
      <c r="H1445">
        <v>126</v>
      </c>
      <c r="I1445">
        <v>56</v>
      </c>
      <c r="J1445">
        <v>44</v>
      </c>
      <c r="K1445">
        <v>72</v>
      </c>
      <c r="L1445">
        <v>37</v>
      </c>
      <c r="M1445">
        <v>11</v>
      </c>
      <c r="N1445">
        <v>1171</v>
      </c>
      <c r="O1445">
        <v>0.28000000000000003</v>
      </c>
      <c r="P1445">
        <v>2.33</v>
      </c>
      <c r="Q1445">
        <v>1.4999999999999999E-2</v>
      </c>
      <c r="R1445">
        <v>30</v>
      </c>
      <c r="S1445">
        <v>315</v>
      </c>
      <c r="T1445">
        <v>398</v>
      </c>
      <c r="U1445">
        <v>240</v>
      </c>
      <c r="V1445">
        <v>90</v>
      </c>
      <c r="W1445">
        <v>50</v>
      </c>
    </row>
    <row r="1446" spans="1:23">
      <c r="A1446">
        <v>303.82118970040108</v>
      </c>
      <c r="B1446">
        <v>95.666666666666671</v>
      </c>
      <c r="C1446">
        <v>2.223081875856594</v>
      </c>
      <c r="D1446">
        <v>113.3976</v>
      </c>
      <c r="E1446">
        <v>311.20323759299242</v>
      </c>
      <c r="F1446">
        <v>97.2804</v>
      </c>
      <c r="G1446">
        <v>36.518999999999998</v>
      </c>
      <c r="H1446">
        <v>164</v>
      </c>
      <c r="I1446">
        <v>46</v>
      </c>
      <c r="J1446">
        <v>3</v>
      </c>
      <c r="K1446">
        <v>256</v>
      </c>
      <c r="L1446">
        <v>45</v>
      </c>
      <c r="M1446">
        <v>10</v>
      </c>
      <c r="N1446">
        <v>1171</v>
      </c>
      <c r="O1446">
        <v>0.28000000000000003</v>
      </c>
      <c r="P1446">
        <v>2.33</v>
      </c>
      <c r="Q1446">
        <v>1.4999999999999999E-2</v>
      </c>
      <c r="R1446">
        <v>30</v>
      </c>
      <c r="S1446">
        <v>315</v>
      </c>
      <c r="T1446">
        <v>398</v>
      </c>
      <c r="U1446">
        <v>240</v>
      </c>
      <c r="V1446">
        <v>90</v>
      </c>
      <c r="W1446">
        <v>50</v>
      </c>
    </row>
    <row r="1447" spans="1:23">
      <c r="A1447">
        <v>316.07084577584931</v>
      </c>
      <c r="B1447">
        <v>99.714285714285708</v>
      </c>
      <c r="C1447">
        <v>2.2188354502889132</v>
      </c>
      <c r="D1447">
        <v>222.29508000000001</v>
      </c>
      <c r="E1447">
        <v>310.45643153526981</v>
      </c>
      <c r="F1447">
        <v>84.60920999999999</v>
      </c>
      <c r="G1447">
        <v>37.979759999999999</v>
      </c>
      <c r="H1447">
        <v>8</v>
      </c>
      <c r="I1447">
        <v>42</v>
      </c>
      <c r="J1447">
        <v>3</v>
      </c>
      <c r="K1447">
        <v>321</v>
      </c>
      <c r="L1447">
        <v>50</v>
      </c>
      <c r="M1447">
        <v>12</v>
      </c>
      <c r="N1447">
        <v>1171</v>
      </c>
      <c r="O1447">
        <v>0.28000000000000003</v>
      </c>
      <c r="P1447">
        <v>2.33</v>
      </c>
      <c r="Q1447">
        <v>1.4999999999999999E-2</v>
      </c>
      <c r="R1447">
        <v>30</v>
      </c>
      <c r="S1447">
        <v>315</v>
      </c>
      <c r="T1447">
        <v>398</v>
      </c>
      <c r="U1447">
        <v>240</v>
      </c>
      <c r="V1447">
        <v>90</v>
      </c>
      <c r="W1447">
        <v>50</v>
      </c>
    </row>
    <row r="1448" spans="1:23">
      <c r="A1448">
        <v>273.44885291000168</v>
      </c>
      <c r="B1448">
        <v>87.133846153846164</v>
      </c>
      <c r="C1448">
        <v>2.1967835173835271</v>
      </c>
      <c r="D1448">
        <v>180.94649999999999</v>
      </c>
      <c r="E1448">
        <v>310.05134477934672</v>
      </c>
      <c r="F1448">
        <v>90.473249999999993</v>
      </c>
      <c r="G1448">
        <v>32.852747999999998</v>
      </c>
      <c r="H1448">
        <v>22</v>
      </c>
      <c r="I1448">
        <v>38</v>
      </c>
      <c r="J1448">
        <v>2</v>
      </c>
      <c r="K1448">
        <v>150</v>
      </c>
      <c r="L1448">
        <v>58</v>
      </c>
      <c r="M1448">
        <v>19</v>
      </c>
      <c r="N1448">
        <v>1171</v>
      </c>
      <c r="O1448">
        <v>0.28000000000000003</v>
      </c>
      <c r="P1448">
        <v>2.33</v>
      </c>
      <c r="Q1448">
        <v>1.4999999999999999E-2</v>
      </c>
      <c r="R1448">
        <v>30</v>
      </c>
      <c r="S1448">
        <v>315</v>
      </c>
      <c r="T1448">
        <v>398</v>
      </c>
      <c r="U1448">
        <v>240</v>
      </c>
      <c r="V1448">
        <v>90</v>
      </c>
      <c r="W1448">
        <v>50</v>
      </c>
    </row>
    <row r="1449" spans="1:23">
      <c r="A1449">
        <v>306.35363425768873</v>
      </c>
      <c r="B1449">
        <v>97.63384615384615</v>
      </c>
      <c r="C1449">
        <v>2.1964467490348301</v>
      </c>
      <c r="D1449">
        <v>136.5651</v>
      </c>
      <c r="E1449">
        <v>310.50922208631141</v>
      </c>
      <c r="F1449">
        <v>55.928250000000013</v>
      </c>
      <c r="G1449">
        <v>36.812915999999987</v>
      </c>
      <c r="H1449">
        <v>33</v>
      </c>
      <c r="I1449">
        <v>42</v>
      </c>
      <c r="J1449">
        <v>3</v>
      </c>
      <c r="K1449">
        <v>150</v>
      </c>
      <c r="L1449">
        <v>54</v>
      </c>
      <c r="M1449">
        <v>21</v>
      </c>
      <c r="N1449">
        <v>1171</v>
      </c>
      <c r="O1449">
        <v>0.28000000000000003</v>
      </c>
      <c r="P1449">
        <v>2.33</v>
      </c>
      <c r="Q1449">
        <v>1.4999999999999999E-2</v>
      </c>
      <c r="R1449">
        <v>30</v>
      </c>
      <c r="S1449">
        <v>315</v>
      </c>
      <c r="T1449">
        <v>398</v>
      </c>
      <c r="U1449">
        <v>240</v>
      </c>
      <c r="V1449">
        <v>90</v>
      </c>
      <c r="W1449">
        <v>50</v>
      </c>
    </row>
    <row r="1450" spans="1:23">
      <c r="A1450">
        <v>306.35363425768873</v>
      </c>
      <c r="B1450">
        <v>97.63384615384615</v>
      </c>
      <c r="C1450">
        <v>2.1964467490348301</v>
      </c>
      <c r="D1450">
        <v>136.5651</v>
      </c>
      <c r="E1450">
        <v>310.50922208631141</v>
      </c>
      <c r="F1450">
        <v>55.928250000000013</v>
      </c>
      <c r="G1450">
        <v>36.812915999999987</v>
      </c>
      <c r="H1450">
        <v>332</v>
      </c>
      <c r="I1450">
        <v>42</v>
      </c>
      <c r="J1450">
        <v>3</v>
      </c>
      <c r="K1450">
        <v>150</v>
      </c>
      <c r="L1450">
        <v>54</v>
      </c>
      <c r="M1450">
        <v>21</v>
      </c>
      <c r="N1450">
        <v>1171</v>
      </c>
      <c r="O1450">
        <v>0.28000000000000003</v>
      </c>
      <c r="P1450">
        <v>2.33</v>
      </c>
      <c r="Q1450">
        <v>1.4999999999999999E-2</v>
      </c>
      <c r="R1450">
        <v>30</v>
      </c>
      <c r="S1450">
        <v>315</v>
      </c>
      <c r="T1450">
        <v>398</v>
      </c>
      <c r="U1450">
        <v>240</v>
      </c>
      <c r="V1450">
        <v>90</v>
      </c>
      <c r="W1450">
        <v>50</v>
      </c>
    </row>
    <row r="1451" spans="1:23">
      <c r="A1451">
        <v>334.62926208960403</v>
      </c>
      <c r="B1451">
        <v>106.71428571428569</v>
      </c>
      <c r="C1451">
        <v>2.1950246107617928</v>
      </c>
      <c r="D1451">
        <v>98.524799999999999</v>
      </c>
      <c r="E1451">
        <v>311.90041493775931</v>
      </c>
      <c r="F1451">
        <v>63.724320000000013</v>
      </c>
      <c r="G1451">
        <v>40.233600000000003</v>
      </c>
      <c r="H1451">
        <v>54</v>
      </c>
      <c r="I1451">
        <v>44</v>
      </c>
      <c r="J1451">
        <v>3</v>
      </c>
      <c r="K1451">
        <v>321</v>
      </c>
      <c r="L1451">
        <v>48</v>
      </c>
      <c r="M1451">
        <v>12</v>
      </c>
      <c r="N1451">
        <v>1171</v>
      </c>
      <c r="O1451">
        <v>0.28000000000000003</v>
      </c>
      <c r="P1451">
        <v>2.33</v>
      </c>
      <c r="Q1451">
        <v>1.4999999999999999E-2</v>
      </c>
      <c r="R1451">
        <v>30</v>
      </c>
      <c r="S1451">
        <v>315</v>
      </c>
      <c r="T1451">
        <v>398</v>
      </c>
      <c r="U1451">
        <v>240</v>
      </c>
      <c r="V1451">
        <v>90</v>
      </c>
      <c r="W1451">
        <v>50</v>
      </c>
    </row>
    <row r="1452" spans="1:23">
      <c r="A1452">
        <v>306.67770191530099</v>
      </c>
      <c r="B1452">
        <v>98</v>
      </c>
      <c r="C1452">
        <v>2.1905550136807221</v>
      </c>
      <c r="D1452">
        <v>141.71</v>
      </c>
      <c r="E1452">
        <v>311.49758984598742</v>
      </c>
      <c r="F1452">
        <v>83.960400000000007</v>
      </c>
      <c r="G1452">
        <v>36.866799999999998</v>
      </c>
      <c r="H1452">
        <v>52</v>
      </c>
      <c r="I1452">
        <v>44</v>
      </c>
      <c r="J1452">
        <v>7</v>
      </c>
      <c r="K1452">
        <v>66</v>
      </c>
      <c r="L1452">
        <v>48</v>
      </c>
      <c r="M1452">
        <v>12</v>
      </c>
      <c r="N1452">
        <v>1171</v>
      </c>
      <c r="O1452">
        <v>0.28000000000000003</v>
      </c>
      <c r="P1452">
        <v>2.33</v>
      </c>
      <c r="Q1452">
        <v>1.4999999999999999E-2</v>
      </c>
      <c r="R1452">
        <v>30</v>
      </c>
      <c r="S1452">
        <v>315</v>
      </c>
      <c r="T1452">
        <v>398</v>
      </c>
      <c r="U1452">
        <v>240</v>
      </c>
      <c r="V1452">
        <v>90</v>
      </c>
      <c r="W1452">
        <v>50</v>
      </c>
    </row>
    <row r="1453" spans="1:23">
      <c r="A1453">
        <v>299.00360491987249</v>
      </c>
      <c r="B1453">
        <v>95.666666666666671</v>
      </c>
      <c r="C1453">
        <v>2.187831255511262</v>
      </c>
      <c r="D1453">
        <v>98.346000000000004</v>
      </c>
      <c r="E1453">
        <v>312.83612575607339</v>
      </c>
      <c r="F1453">
        <v>93.129000000000005</v>
      </c>
      <c r="G1453">
        <v>35.963999999999999</v>
      </c>
      <c r="H1453">
        <v>164</v>
      </c>
      <c r="I1453">
        <v>46</v>
      </c>
      <c r="J1453">
        <v>3</v>
      </c>
      <c r="K1453">
        <v>67</v>
      </c>
      <c r="L1453">
        <v>47</v>
      </c>
      <c r="M1453">
        <v>10</v>
      </c>
      <c r="N1453">
        <v>1171</v>
      </c>
      <c r="O1453">
        <v>0.28000000000000003</v>
      </c>
      <c r="P1453">
        <v>2.33</v>
      </c>
      <c r="Q1453">
        <v>1.4999999999999999E-2</v>
      </c>
      <c r="R1453">
        <v>30</v>
      </c>
      <c r="S1453">
        <v>315</v>
      </c>
      <c r="T1453">
        <v>398</v>
      </c>
      <c r="U1453">
        <v>240</v>
      </c>
      <c r="V1453">
        <v>90</v>
      </c>
      <c r="W1453">
        <v>50</v>
      </c>
    </row>
    <row r="1454" spans="1:23">
      <c r="A1454">
        <v>299.00360491987249</v>
      </c>
      <c r="B1454">
        <v>95.666666666666671</v>
      </c>
      <c r="C1454">
        <v>2.187831255511262</v>
      </c>
      <c r="D1454">
        <v>98.346000000000004</v>
      </c>
      <c r="E1454">
        <v>312.83612575607339</v>
      </c>
      <c r="F1454">
        <v>93.129000000000005</v>
      </c>
      <c r="G1454">
        <v>35.963999999999999</v>
      </c>
      <c r="H1454">
        <v>164</v>
      </c>
      <c r="I1454">
        <v>46</v>
      </c>
      <c r="J1454">
        <v>3</v>
      </c>
      <c r="K1454">
        <v>213</v>
      </c>
      <c r="L1454">
        <v>47</v>
      </c>
      <c r="M1454">
        <v>10</v>
      </c>
      <c r="N1454">
        <v>1171</v>
      </c>
      <c r="O1454">
        <v>0.28000000000000003</v>
      </c>
      <c r="P1454">
        <v>2.33</v>
      </c>
      <c r="Q1454">
        <v>1.4999999999999999E-2</v>
      </c>
      <c r="R1454">
        <v>30</v>
      </c>
      <c r="S1454">
        <v>315</v>
      </c>
      <c r="T1454">
        <v>398</v>
      </c>
      <c r="U1454">
        <v>240</v>
      </c>
      <c r="V1454">
        <v>90</v>
      </c>
      <c r="W1454">
        <v>50</v>
      </c>
    </row>
    <row r="1455" spans="1:23">
      <c r="A1455">
        <v>306.26495170083268</v>
      </c>
      <c r="B1455">
        <v>98</v>
      </c>
      <c r="C1455">
        <v>2.1876067978630909</v>
      </c>
      <c r="D1455">
        <v>160.9255</v>
      </c>
      <c r="E1455">
        <v>309.30644779539062</v>
      </c>
      <c r="F1455">
        <v>82.320300000000003</v>
      </c>
      <c r="G1455">
        <v>36.784100000000009</v>
      </c>
      <c r="H1455">
        <v>52</v>
      </c>
      <c r="I1455">
        <v>43</v>
      </c>
      <c r="J1455">
        <v>7</v>
      </c>
      <c r="K1455">
        <v>83</v>
      </c>
      <c r="L1455">
        <v>51</v>
      </c>
      <c r="M1455">
        <v>15</v>
      </c>
      <c r="N1455">
        <v>1171</v>
      </c>
      <c r="O1455">
        <v>0.28000000000000003</v>
      </c>
      <c r="P1455">
        <v>2.33</v>
      </c>
      <c r="Q1455">
        <v>1.4999999999999999E-2</v>
      </c>
      <c r="R1455">
        <v>30</v>
      </c>
      <c r="S1455">
        <v>315</v>
      </c>
      <c r="T1455">
        <v>398</v>
      </c>
      <c r="U1455">
        <v>240</v>
      </c>
      <c r="V1455">
        <v>90</v>
      </c>
      <c r="W1455">
        <v>50</v>
      </c>
    </row>
    <row r="1456" spans="1:23">
      <c r="A1456">
        <v>306.79930084559709</v>
      </c>
      <c r="B1456">
        <v>98.186666666666682</v>
      </c>
      <c r="C1456">
        <v>2.1872573729486491</v>
      </c>
      <c r="D1456">
        <v>99.15</v>
      </c>
      <c r="E1456">
        <v>311.9089908186744</v>
      </c>
      <c r="F1456">
        <v>99.15</v>
      </c>
      <c r="G1456">
        <v>36.887639999999998</v>
      </c>
      <c r="H1456">
        <v>164</v>
      </c>
      <c r="I1456">
        <v>47</v>
      </c>
      <c r="J1456">
        <v>3</v>
      </c>
      <c r="K1456">
        <v>322</v>
      </c>
      <c r="L1456">
        <v>46</v>
      </c>
      <c r="M1456">
        <v>12</v>
      </c>
      <c r="N1456">
        <v>1171</v>
      </c>
      <c r="O1456">
        <v>0.28000000000000003</v>
      </c>
      <c r="P1456">
        <v>2.33</v>
      </c>
      <c r="Q1456">
        <v>1.4999999999999999E-2</v>
      </c>
      <c r="R1456">
        <v>30</v>
      </c>
      <c r="S1456">
        <v>315</v>
      </c>
      <c r="T1456">
        <v>398</v>
      </c>
      <c r="U1456">
        <v>240</v>
      </c>
      <c r="V1456">
        <v>90</v>
      </c>
      <c r="W1456">
        <v>50</v>
      </c>
    </row>
    <row r="1457" spans="1:23">
      <c r="A1457">
        <v>313.71969798268168</v>
      </c>
      <c r="B1457">
        <v>100.5846153846154</v>
      </c>
      <c r="C1457">
        <v>2.1832741294297979</v>
      </c>
      <c r="D1457">
        <v>142.16900000000001</v>
      </c>
      <c r="E1457">
        <v>308.55277611898168</v>
      </c>
      <c r="F1457">
        <v>84.189900000000009</v>
      </c>
      <c r="G1457">
        <v>37.6678</v>
      </c>
      <c r="H1457">
        <v>52</v>
      </c>
      <c r="I1457">
        <v>44</v>
      </c>
      <c r="J1457">
        <v>7</v>
      </c>
      <c r="K1457">
        <v>149</v>
      </c>
      <c r="L1457">
        <v>50</v>
      </c>
      <c r="M1457">
        <v>19</v>
      </c>
      <c r="N1457">
        <v>1171</v>
      </c>
      <c r="O1457">
        <v>0.28000000000000003</v>
      </c>
      <c r="P1457">
        <v>2.33</v>
      </c>
      <c r="Q1457">
        <v>1.4999999999999999E-2</v>
      </c>
      <c r="R1457">
        <v>30</v>
      </c>
      <c r="S1457">
        <v>315</v>
      </c>
      <c r="T1457">
        <v>398</v>
      </c>
      <c r="U1457">
        <v>240</v>
      </c>
      <c r="V1457">
        <v>90</v>
      </c>
      <c r="W1457">
        <v>50</v>
      </c>
    </row>
    <row r="1458" spans="1:23">
      <c r="A1458">
        <v>332.65421193220328</v>
      </c>
      <c r="B1458">
        <v>106.71428571428569</v>
      </c>
      <c r="C1458">
        <v>2.1820691278016011</v>
      </c>
      <c r="D1458">
        <v>98.038499999999999</v>
      </c>
      <c r="E1458">
        <v>311.80082987551867</v>
      </c>
      <c r="F1458">
        <v>63.481739999999988</v>
      </c>
      <c r="G1458">
        <v>39.994500000000002</v>
      </c>
      <c r="H1458">
        <v>55</v>
      </c>
      <c r="I1458">
        <v>45</v>
      </c>
      <c r="J1458">
        <v>7</v>
      </c>
      <c r="K1458">
        <v>321</v>
      </c>
      <c r="L1458">
        <v>47</v>
      </c>
      <c r="M1458">
        <v>12</v>
      </c>
      <c r="N1458">
        <v>1171</v>
      </c>
      <c r="O1458">
        <v>0.28000000000000003</v>
      </c>
      <c r="P1458">
        <v>2.33</v>
      </c>
      <c r="Q1458">
        <v>1.4999999999999999E-2</v>
      </c>
      <c r="R1458">
        <v>30</v>
      </c>
      <c r="S1458">
        <v>315</v>
      </c>
      <c r="T1458">
        <v>398</v>
      </c>
      <c r="U1458">
        <v>240</v>
      </c>
      <c r="V1458">
        <v>90</v>
      </c>
      <c r="W1458">
        <v>50</v>
      </c>
    </row>
    <row r="1459" spans="1:23">
      <c r="A1459">
        <v>286.43154060706968</v>
      </c>
      <c r="B1459">
        <v>92.40000000000002</v>
      </c>
      <c r="C1459">
        <v>2.1699359136899221</v>
      </c>
      <c r="D1459">
        <v>92.693880000000007</v>
      </c>
      <c r="E1459">
        <v>310.18755186722001</v>
      </c>
      <c r="F1459">
        <v>124.59972</v>
      </c>
      <c r="G1459">
        <v>34.414439999999999</v>
      </c>
      <c r="H1459">
        <v>163</v>
      </c>
      <c r="I1459">
        <v>43</v>
      </c>
      <c r="J1459">
        <v>6</v>
      </c>
      <c r="K1459">
        <v>256</v>
      </c>
      <c r="L1459">
        <v>48</v>
      </c>
      <c r="M1459">
        <v>9</v>
      </c>
      <c r="N1459">
        <v>1171</v>
      </c>
      <c r="O1459">
        <v>0.28000000000000003</v>
      </c>
      <c r="P1459">
        <v>2.33</v>
      </c>
      <c r="Q1459">
        <v>1.4999999999999999E-2</v>
      </c>
      <c r="R1459">
        <v>30</v>
      </c>
      <c r="S1459">
        <v>315</v>
      </c>
      <c r="T1459">
        <v>398</v>
      </c>
      <c r="U1459">
        <v>240</v>
      </c>
      <c r="V1459">
        <v>90</v>
      </c>
      <c r="W1459">
        <v>50</v>
      </c>
    </row>
    <row r="1460" spans="1:23">
      <c r="A1460">
        <v>325.38130132010372</v>
      </c>
      <c r="B1460">
        <v>105</v>
      </c>
      <c r="C1460">
        <v>2.1692086754673578</v>
      </c>
      <c r="D1460">
        <v>112.60080000000001</v>
      </c>
      <c r="E1460">
        <v>311.19677696822828</v>
      </c>
      <c r="F1460">
        <v>58.510800000000003</v>
      </c>
      <c r="G1460">
        <v>39.110399999999998</v>
      </c>
      <c r="H1460">
        <v>54</v>
      </c>
      <c r="I1460">
        <v>40</v>
      </c>
      <c r="J1460">
        <v>3</v>
      </c>
      <c r="K1460">
        <v>83</v>
      </c>
      <c r="L1460">
        <v>54</v>
      </c>
      <c r="M1460">
        <v>16</v>
      </c>
      <c r="N1460">
        <v>1171</v>
      </c>
      <c r="O1460">
        <v>0.28000000000000003</v>
      </c>
      <c r="P1460">
        <v>2.33</v>
      </c>
      <c r="Q1460">
        <v>1.4999999999999999E-2</v>
      </c>
      <c r="R1460">
        <v>30</v>
      </c>
      <c r="S1460">
        <v>315</v>
      </c>
      <c r="T1460">
        <v>398</v>
      </c>
      <c r="U1460">
        <v>240</v>
      </c>
      <c r="V1460">
        <v>90</v>
      </c>
      <c r="W1460">
        <v>50</v>
      </c>
    </row>
    <row r="1461" spans="1:23">
      <c r="A1461">
        <v>310.71716009434351</v>
      </c>
      <c r="B1461">
        <v>100.5846153846154</v>
      </c>
      <c r="C1461">
        <v>2.162378523140505</v>
      </c>
      <c r="D1461">
        <v>217.35504</v>
      </c>
      <c r="E1461">
        <v>308.45025974500788</v>
      </c>
      <c r="F1461">
        <v>82.877040000000008</v>
      </c>
      <c r="G1461">
        <v>37.305720000000001</v>
      </c>
      <c r="H1461">
        <v>8</v>
      </c>
      <c r="I1461">
        <v>41</v>
      </c>
      <c r="J1461">
        <v>3</v>
      </c>
      <c r="K1461">
        <v>149</v>
      </c>
      <c r="L1461">
        <v>53</v>
      </c>
      <c r="M1461">
        <v>18</v>
      </c>
      <c r="N1461">
        <v>1171</v>
      </c>
      <c r="O1461">
        <v>0.28000000000000003</v>
      </c>
      <c r="P1461">
        <v>2.33</v>
      </c>
      <c r="Q1461">
        <v>1.4999999999999999E-2</v>
      </c>
      <c r="R1461">
        <v>30</v>
      </c>
      <c r="S1461">
        <v>315</v>
      </c>
      <c r="T1461">
        <v>398</v>
      </c>
      <c r="U1461">
        <v>240</v>
      </c>
      <c r="V1461">
        <v>90</v>
      </c>
      <c r="W1461">
        <v>50</v>
      </c>
    </row>
    <row r="1462" spans="1:23">
      <c r="A1462">
        <v>323.80922193960703</v>
      </c>
      <c r="B1462">
        <v>105</v>
      </c>
      <c r="C1462">
        <v>2.1587281462640471</v>
      </c>
      <c r="D1462">
        <v>90.273499999999999</v>
      </c>
      <c r="E1462">
        <v>311.38232322811189</v>
      </c>
      <c r="F1462">
        <v>58.384749999999997</v>
      </c>
      <c r="G1462">
        <v>38.924399999999999</v>
      </c>
      <c r="H1462">
        <v>54</v>
      </c>
      <c r="I1462">
        <v>41</v>
      </c>
      <c r="J1462">
        <v>3</v>
      </c>
      <c r="K1462">
        <v>66</v>
      </c>
      <c r="L1462">
        <v>53</v>
      </c>
      <c r="M1462">
        <v>12</v>
      </c>
      <c r="N1462">
        <v>1171</v>
      </c>
      <c r="O1462">
        <v>0.28000000000000003</v>
      </c>
      <c r="P1462">
        <v>2.33</v>
      </c>
      <c r="Q1462">
        <v>1.4999999999999999E-2</v>
      </c>
      <c r="R1462">
        <v>30</v>
      </c>
      <c r="S1462">
        <v>315</v>
      </c>
      <c r="T1462">
        <v>398</v>
      </c>
      <c r="U1462">
        <v>240</v>
      </c>
      <c r="V1462">
        <v>90</v>
      </c>
      <c r="W1462">
        <v>50</v>
      </c>
    </row>
    <row r="1463" spans="1:23">
      <c r="A1463">
        <v>323.09068403812108</v>
      </c>
      <c r="B1463">
        <v>105</v>
      </c>
      <c r="C1463">
        <v>2.1539378935874738</v>
      </c>
      <c r="D1463">
        <v>90.742500000000007</v>
      </c>
      <c r="E1463">
        <v>312.13409885255498</v>
      </c>
      <c r="F1463">
        <v>58.691249999999997</v>
      </c>
      <c r="G1463">
        <v>38.85</v>
      </c>
      <c r="H1463">
        <v>55</v>
      </c>
      <c r="I1463">
        <v>49</v>
      </c>
      <c r="J1463">
        <v>6</v>
      </c>
      <c r="K1463">
        <v>66</v>
      </c>
      <c r="L1463">
        <v>45</v>
      </c>
      <c r="M1463">
        <v>14</v>
      </c>
      <c r="N1463">
        <v>1171</v>
      </c>
      <c r="O1463">
        <v>0.28000000000000003</v>
      </c>
      <c r="P1463">
        <v>2.33</v>
      </c>
      <c r="Q1463">
        <v>1.4999999999999999E-2</v>
      </c>
      <c r="R1463">
        <v>30</v>
      </c>
      <c r="S1463">
        <v>315</v>
      </c>
      <c r="T1463">
        <v>398</v>
      </c>
      <c r="U1463">
        <v>240</v>
      </c>
      <c r="V1463">
        <v>90</v>
      </c>
      <c r="W1463">
        <v>50</v>
      </c>
    </row>
    <row r="1464" spans="1:23">
      <c r="A1464">
        <v>253.03314398840899</v>
      </c>
      <c r="B1464">
        <v>82.320000000000007</v>
      </c>
      <c r="C1464">
        <v>2.1516423808538181</v>
      </c>
      <c r="D1464">
        <v>105.798</v>
      </c>
      <c r="E1464">
        <v>311.34527709234402</v>
      </c>
      <c r="F1464">
        <v>63.277500000000003</v>
      </c>
      <c r="G1464">
        <v>30.4161</v>
      </c>
      <c r="H1464">
        <v>275</v>
      </c>
      <c r="I1464">
        <v>46</v>
      </c>
      <c r="J1464">
        <v>3</v>
      </c>
      <c r="K1464">
        <v>96</v>
      </c>
      <c r="L1464">
        <v>51</v>
      </c>
      <c r="M1464">
        <v>10</v>
      </c>
      <c r="N1464">
        <v>1171</v>
      </c>
      <c r="O1464">
        <v>0.28000000000000003</v>
      </c>
      <c r="P1464">
        <v>2.33</v>
      </c>
      <c r="Q1464">
        <v>1.4999999999999999E-2</v>
      </c>
      <c r="R1464">
        <v>30</v>
      </c>
      <c r="S1464">
        <v>315</v>
      </c>
      <c r="T1464">
        <v>398</v>
      </c>
      <c r="U1464">
        <v>240</v>
      </c>
      <c r="V1464">
        <v>90</v>
      </c>
      <c r="W1464">
        <v>50</v>
      </c>
    </row>
    <row r="1465" spans="1:23">
      <c r="A1465">
        <v>306.45409022580759</v>
      </c>
      <c r="B1465">
        <v>99.714285714285708</v>
      </c>
      <c r="C1465">
        <v>2.151325275224151</v>
      </c>
      <c r="D1465">
        <v>140.5635</v>
      </c>
      <c r="E1465">
        <v>311.80082987551867</v>
      </c>
      <c r="F1465">
        <v>83.169240000000002</v>
      </c>
      <c r="G1465">
        <v>36.844499999999996</v>
      </c>
      <c r="H1465">
        <v>53</v>
      </c>
      <c r="I1465">
        <v>45</v>
      </c>
      <c r="J1465">
        <v>7</v>
      </c>
      <c r="K1465">
        <v>321</v>
      </c>
      <c r="L1465">
        <v>47</v>
      </c>
      <c r="M1465">
        <v>12</v>
      </c>
      <c r="N1465">
        <v>1171</v>
      </c>
      <c r="O1465">
        <v>0.28000000000000003</v>
      </c>
      <c r="P1465">
        <v>2.33</v>
      </c>
      <c r="Q1465">
        <v>1.4999999999999999E-2</v>
      </c>
      <c r="R1465">
        <v>30</v>
      </c>
      <c r="S1465">
        <v>315</v>
      </c>
      <c r="T1465">
        <v>398</v>
      </c>
      <c r="U1465">
        <v>240</v>
      </c>
      <c r="V1465">
        <v>90</v>
      </c>
      <c r="W1465">
        <v>50</v>
      </c>
    </row>
    <row r="1466" spans="1:23">
      <c r="A1466">
        <v>299.09712794486478</v>
      </c>
      <c r="B1466">
        <v>98</v>
      </c>
      <c r="C1466">
        <v>2.1364080567490351</v>
      </c>
      <c r="D1466">
        <v>229.28016</v>
      </c>
      <c r="E1466">
        <v>310.3044330798208</v>
      </c>
      <c r="F1466">
        <v>79.116559999999993</v>
      </c>
      <c r="G1466">
        <v>35.937919999999998</v>
      </c>
      <c r="H1466">
        <v>8</v>
      </c>
      <c r="I1466">
        <v>39</v>
      </c>
      <c r="J1466">
        <v>3</v>
      </c>
      <c r="K1466">
        <v>64</v>
      </c>
      <c r="L1466">
        <v>55</v>
      </c>
      <c r="M1466">
        <v>14</v>
      </c>
      <c r="N1466">
        <v>1171</v>
      </c>
      <c r="O1466">
        <v>0.28000000000000003</v>
      </c>
      <c r="P1466">
        <v>2.33</v>
      </c>
      <c r="Q1466">
        <v>1.4999999999999999E-2</v>
      </c>
      <c r="R1466">
        <v>30</v>
      </c>
      <c r="S1466">
        <v>315</v>
      </c>
      <c r="T1466">
        <v>398</v>
      </c>
      <c r="U1466">
        <v>240</v>
      </c>
      <c r="V1466">
        <v>90</v>
      </c>
      <c r="W1466">
        <v>50</v>
      </c>
    </row>
    <row r="1467" spans="1:23">
      <c r="A1467">
        <v>299.09712794486478</v>
      </c>
      <c r="B1467">
        <v>98</v>
      </c>
      <c r="C1467">
        <v>2.1364080567490351</v>
      </c>
      <c r="D1467">
        <v>207.31695999999999</v>
      </c>
      <c r="E1467">
        <v>310.3044330798208</v>
      </c>
      <c r="F1467">
        <v>79.116559999999993</v>
      </c>
      <c r="G1467">
        <v>35.937919999999998</v>
      </c>
      <c r="H1467">
        <v>8</v>
      </c>
      <c r="I1467">
        <v>39</v>
      </c>
      <c r="J1467">
        <v>3</v>
      </c>
      <c r="K1467">
        <v>72</v>
      </c>
      <c r="L1467">
        <v>55</v>
      </c>
      <c r="M1467">
        <v>14</v>
      </c>
      <c r="N1467">
        <v>1171</v>
      </c>
      <c r="O1467">
        <v>0.28000000000000003</v>
      </c>
      <c r="P1467">
        <v>2.33</v>
      </c>
      <c r="Q1467">
        <v>1.4999999999999999E-2</v>
      </c>
      <c r="R1467">
        <v>30</v>
      </c>
      <c r="S1467">
        <v>315</v>
      </c>
      <c r="T1467">
        <v>398</v>
      </c>
      <c r="U1467">
        <v>240</v>
      </c>
      <c r="V1467">
        <v>90</v>
      </c>
      <c r="W1467">
        <v>50</v>
      </c>
    </row>
    <row r="1468" spans="1:23">
      <c r="A1468">
        <v>298.81620961311091</v>
      </c>
      <c r="B1468">
        <v>98</v>
      </c>
      <c r="C1468">
        <v>2.1344014972365062</v>
      </c>
      <c r="D1468">
        <v>204.30984000000001</v>
      </c>
      <c r="E1468">
        <v>308.66390041493781</v>
      </c>
      <c r="F1468">
        <v>79.989840000000001</v>
      </c>
      <c r="G1468">
        <v>35.880000000000003</v>
      </c>
      <c r="H1468">
        <v>6</v>
      </c>
      <c r="I1468">
        <v>42</v>
      </c>
      <c r="J1468">
        <v>4</v>
      </c>
      <c r="K1468">
        <v>320</v>
      </c>
      <c r="L1468">
        <v>50</v>
      </c>
      <c r="M1468">
        <v>17</v>
      </c>
      <c r="N1468">
        <v>1171</v>
      </c>
      <c r="O1468">
        <v>0.28000000000000003</v>
      </c>
      <c r="P1468">
        <v>2.33</v>
      </c>
      <c r="Q1468">
        <v>1.4999999999999999E-2</v>
      </c>
      <c r="R1468">
        <v>30</v>
      </c>
      <c r="S1468">
        <v>315</v>
      </c>
      <c r="T1468">
        <v>398</v>
      </c>
      <c r="U1468">
        <v>240</v>
      </c>
      <c r="V1468">
        <v>90</v>
      </c>
      <c r="W1468">
        <v>50</v>
      </c>
    </row>
    <row r="1469" spans="1:23">
      <c r="A1469">
        <v>311.4822484676049</v>
      </c>
      <c r="B1469">
        <v>102.2352941176471</v>
      </c>
      <c r="C1469">
        <v>2.1327035424421741</v>
      </c>
      <c r="D1469">
        <v>163.6677</v>
      </c>
      <c r="E1469">
        <v>307.98924202179688</v>
      </c>
      <c r="F1469">
        <v>85.457483999999994</v>
      </c>
      <c r="G1469">
        <v>37.390500000000003</v>
      </c>
      <c r="H1469">
        <v>52</v>
      </c>
      <c r="I1469">
        <v>45</v>
      </c>
      <c r="J1469">
        <v>7</v>
      </c>
      <c r="K1469">
        <v>110</v>
      </c>
      <c r="L1469">
        <v>49</v>
      </c>
      <c r="M1469">
        <v>12</v>
      </c>
      <c r="N1469">
        <v>1171</v>
      </c>
      <c r="O1469">
        <v>0.28000000000000003</v>
      </c>
      <c r="P1469">
        <v>2.33</v>
      </c>
      <c r="Q1469">
        <v>1.4999999999999999E-2</v>
      </c>
      <c r="R1469">
        <v>30</v>
      </c>
      <c r="S1469">
        <v>315</v>
      </c>
      <c r="T1469">
        <v>398</v>
      </c>
      <c r="U1469">
        <v>240</v>
      </c>
      <c r="V1469">
        <v>90</v>
      </c>
      <c r="W1469">
        <v>50</v>
      </c>
    </row>
    <row r="1470" spans="1:23">
      <c r="A1470">
        <v>318.75465719564522</v>
      </c>
      <c r="B1470">
        <v>105</v>
      </c>
      <c r="C1470">
        <v>2.125031047970968</v>
      </c>
      <c r="D1470">
        <v>135.33575999999999</v>
      </c>
      <c r="E1470">
        <v>309.86887966804977</v>
      </c>
      <c r="F1470">
        <v>57.680160000000008</v>
      </c>
      <c r="G1470">
        <v>38.293020000000013</v>
      </c>
      <c r="H1470">
        <v>43</v>
      </c>
      <c r="I1470">
        <v>45</v>
      </c>
      <c r="J1470">
        <v>3</v>
      </c>
      <c r="K1470">
        <v>320</v>
      </c>
      <c r="L1470">
        <v>48</v>
      </c>
      <c r="M1470">
        <v>19</v>
      </c>
      <c r="N1470">
        <v>1171</v>
      </c>
      <c r="O1470">
        <v>0.28000000000000003</v>
      </c>
      <c r="P1470">
        <v>2.33</v>
      </c>
      <c r="Q1470">
        <v>1.4999999999999999E-2</v>
      </c>
      <c r="R1470">
        <v>30</v>
      </c>
      <c r="S1470">
        <v>315</v>
      </c>
      <c r="T1470">
        <v>398</v>
      </c>
      <c r="U1470">
        <v>240</v>
      </c>
      <c r="V1470">
        <v>90</v>
      </c>
      <c r="W1470">
        <v>50</v>
      </c>
    </row>
    <row r="1471" spans="1:23">
      <c r="A1471">
        <v>318.69123325862648</v>
      </c>
      <c r="B1471">
        <v>105</v>
      </c>
      <c r="C1471">
        <v>2.1246082217241771</v>
      </c>
      <c r="D1471">
        <v>112.60080000000001</v>
      </c>
      <c r="E1471">
        <v>312.1984773856035</v>
      </c>
      <c r="F1471">
        <v>58.510800000000003</v>
      </c>
      <c r="G1471">
        <v>38.322000000000003</v>
      </c>
      <c r="H1471">
        <v>54</v>
      </c>
      <c r="I1471">
        <v>40</v>
      </c>
      <c r="J1471">
        <v>3</v>
      </c>
      <c r="K1471">
        <v>80</v>
      </c>
      <c r="L1471">
        <v>54</v>
      </c>
      <c r="M1471">
        <v>15</v>
      </c>
      <c r="N1471">
        <v>1171</v>
      </c>
      <c r="O1471">
        <v>0.28000000000000003</v>
      </c>
      <c r="P1471">
        <v>2.33</v>
      </c>
      <c r="Q1471">
        <v>1.4999999999999999E-2</v>
      </c>
      <c r="R1471">
        <v>30</v>
      </c>
      <c r="S1471">
        <v>315</v>
      </c>
      <c r="T1471">
        <v>398</v>
      </c>
      <c r="U1471">
        <v>240</v>
      </c>
      <c r="V1471">
        <v>90</v>
      </c>
      <c r="W1471">
        <v>50</v>
      </c>
    </row>
    <row r="1472" spans="1:23">
      <c r="A1472">
        <v>305.25164904221629</v>
      </c>
      <c r="B1472">
        <v>100.7886178861789</v>
      </c>
      <c r="C1472">
        <v>2.1200425088759229</v>
      </c>
      <c r="D1472">
        <v>115.08702</v>
      </c>
      <c r="E1472">
        <v>310.1778704867242</v>
      </c>
      <c r="F1472">
        <v>98.896929999999998</v>
      </c>
      <c r="G1472">
        <v>36.675510000000003</v>
      </c>
      <c r="H1472">
        <v>164</v>
      </c>
      <c r="I1472">
        <v>47</v>
      </c>
      <c r="J1472">
        <v>3</v>
      </c>
      <c r="K1472">
        <v>257</v>
      </c>
      <c r="L1472">
        <v>47</v>
      </c>
      <c r="M1472">
        <v>7</v>
      </c>
      <c r="N1472">
        <v>1171</v>
      </c>
      <c r="O1472">
        <v>0.28000000000000003</v>
      </c>
      <c r="P1472">
        <v>2.33</v>
      </c>
      <c r="Q1472">
        <v>1.4999999999999999E-2</v>
      </c>
      <c r="R1472">
        <v>30</v>
      </c>
      <c r="S1472">
        <v>315</v>
      </c>
      <c r="T1472">
        <v>398</v>
      </c>
      <c r="U1472">
        <v>240</v>
      </c>
      <c r="V1472">
        <v>90</v>
      </c>
      <c r="W1472">
        <v>50</v>
      </c>
    </row>
    <row r="1473" spans="1:23">
      <c r="A1473">
        <v>317.70437148607732</v>
      </c>
      <c r="B1473">
        <v>105</v>
      </c>
      <c r="C1473">
        <v>2.1180291432405149</v>
      </c>
      <c r="D1473">
        <v>112.5984</v>
      </c>
      <c r="E1473">
        <v>312.85409315670199</v>
      </c>
      <c r="F1473">
        <v>58.726399999999998</v>
      </c>
      <c r="G1473">
        <v>38.2136</v>
      </c>
      <c r="H1473">
        <v>55</v>
      </c>
      <c r="I1473">
        <v>48</v>
      </c>
      <c r="J1473">
        <v>6</v>
      </c>
      <c r="K1473">
        <v>64</v>
      </c>
      <c r="L1473">
        <v>46</v>
      </c>
      <c r="M1473">
        <v>17</v>
      </c>
      <c r="N1473">
        <v>1171</v>
      </c>
      <c r="O1473">
        <v>0.28000000000000003</v>
      </c>
      <c r="P1473">
        <v>2.33</v>
      </c>
      <c r="Q1473">
        <v>1.4999999999999999E-2</v>
      </c>
      <c r="R1473">
        <v>30</v>
      </c>
      <c r="S1473">
        <v>315</v>
      </c>
      <c r="T1473">
        <v>398</v>
      </c>
      <c r="U1473">
        <v>240</v>
      </c>
      <c r="V1473">
        <v>90</v>
      </c>
      <c r="W1473">
        <v>50</v>
      </c>
    </row>
    <row r="1474" spans="1:23">
      <c r="A1474">
        <v>317.70437148607732</v>
      </c>
      <c r="B1474">
        <v>105</v>
      </c>
      <c r="C1474">
        <v>2.1180291432405149</v>
      </c>
      <c r="D1474">
        <v>90.81280000000001</v>
      </c>
      <c r="E1474">
        <v>312.85409315670199</v>
      </c>
      <c r="F1474">
        <v>58.726399999999998</v>
      </c>
      <c r="G1474">
        <v>38.2136</v>
      </c>
      <c r="H1474">
        <v>55</v>
      </c>
      <c r="I1474">
        <v>48</v>
      </c>
      <c r="J1474">
        <v>6</v>
      </c>
      <c r="K1474">
        <v>72</v>
      </c>
      <c r="L1474">
        <v>46</v>
      </c>
      <c r="M1474">
        <v>17</v>
      </c>
      <c r="N1474">
        <v>1171</v>
      </c>
      <c r="O1474">
        <v>0.28000000000000003</v>
      </c>
      <c r="P1474">
        <v>2.33</v>
      </c>
      <c r="Q1474">
        <v>1.4999999999999999E-2</v>
      </c>
      <c r="R1474">
        <v>30</v>
      </c>
      <c r="S1474">
        <v>315</v>
      </c>
      <c r="T1474">
        <v>398</v>
      </c>
      <c r="U1474">
        <v>240</v>
      </c>
      <c r="V1474">
        <v>90</v>
      </c>
      <c r="W1474">
        <v>50</v>
      </c>
    </row>
    <row r="1475" spans="1:23">
      <c r="A1475">
        <v>295.19312766996472</v>
      </c>
      <c r="B1475">
        <v>97.63384615384615</v>
      </c>
      <c r="C1475">
        <v>2.1164298807134032</v>
      </c>
      <c r="D1475">
        <v>130.1088</v>
      </c>
      <c r="E1475">
        <v>311.54437794293761</v>
      </c>
      <c r="F1475">
        <v>53.28840000000001</v>
      </c>
      <c r="G1475">
        <v>35.486880000000014</v>
      </c>
      <c r="H1475">
        <v>43</v>
      </c>
      <c r="I1475">
        <v>40</v>
      </c>
      <c r="J1475">
        <v>3</v>
      </c>
      <c r="K1475">
        <v>150</v>
      </c>
      <c r="L1475">
        <v>56</v>
      </c>
      <c r="M1475">
        <v>20</v>
      </c>
      <c r="N1475">
        <v>1171</v>
      </c>
      <c r="O1475">
        <v>0.28000000000000003</v>
      </c>
      <c r="P1475">
        <v>2.33</v>
      </c>
      <c r="Q1475">
        <v>1.4999999999999999E-2</v>
      </c>
      <c r="R1475">
        <v>30</v>
      </c>
      <c r="S1475">
        <v>315</v>
      </c>
      <c r="T1475">
        <v>398</v>
      </c>
      <c r="U1475">
        <v>240</v>
      </c>
      <c r="V1475">
        <v>90</v>
      </c>
      <c r="W1475">
        <v>50</v>
      </c>
    </row>
    <row r="1476" spans="1:23">
      <c r="A1476">
        <v>317.2199061371461</v>
      </c>
      <c r="B1476">
        <v>105</v>
      </c>
      <c r="C1476">
        <v>2.114799374247641</v>
      </c>
      <c r="D1476">
        <v>112.4328</v>
      </c>
      <c r="E1476">
        <v>311.87389843293488</v>
      </c>
      <c r="F1476">
        <v>58.482799999999997</v>
      </c>
      <c r="G1476">
        <v>38.14</v>
      </c>
      <c r="H1476">
        <v>54</v>
      </c>
      <c r="I1476">
        <v>41</v>
      </c>
      <c r="J1476">
        <v>3</v>
      </c>
      <c r="K1476">
        <v>64</v>
      </c>
      <c r="L1476">
        <v>53</v>
      </c>
      <c r="M1476">
        <v>14</v>
      </c>
      <c r="N1476">
        <v>1171</v>
      </c>
      <c r="O1476">
        <v>0.28000000000000003</v>
      </c>
      <c r="P1476">
        <v>2.33</v>
      </c>
      <c r="Q1476">
        <v>1.4999999999999999E-2</v>
      </c>
      <c r="R1476">
        <v>30</v>
      </c>
      <c r="S1476">
        <v>315</v>
      </c>
      <c r="T1476">
        <v>398</v>
      </c>
      <c r="U1476">
        <v>240</v>
      </c>
      <c r="V1476">
        <v>90</v>
      </c>
      <c r="W1476">
        <v>50</v>
      </c>
    </row>
    <row r="1477" spans="1:23">
      <c r="A1477">
        <v>317.2199061371461</v>
      </c>
      <c r="B1477">
        <v>105</v>
      </c>
      <c r="C1477">
        <v>2.114799374247641</v>
      </c>
      <c r="D1477">
        <v>90.4696</v>
      </c>
      <c r="E1477">
        <v>311.87389843293488</v>
      </c>
      <c r="F1477">
        <v>58.482799999999997</v>
      </c>
      <c r="G1477">
        <v>38.14</v>
      </c>
      <c r="H1477">
        <v>54</v>
      </c>
      <c r="I1477">
        <v>41</v>
      </c>
      <c r="J1477">
        <v>3</v>
      </c>
      <c r="K1477">
        <v>72</v>
      </c>
      <c r="L1477">
        <v>53</v>
      </c>
      <c r="M1477">
        <v>14</v>
      </c>
      <c r="N1477">
        <v>1171</v>
      </c>
      <c r="O1477">
        <v>0.28000000000000003</v>
      </c>
      <c r="P1477">
        <v>2.33</v>
      </c>
      <c r="Q1477">
        <v>1.4999999999999999E-2</v>
      </c>
      <c r="R1477">
        <v>30</v>
      </c>
      <c r="S1477">
        <v>315</v>
      </c>
      <c r="T1477">
        <v>398</v>
      </c>
      <c r="U1477">
        <v>240</v>
      </c>
      <c r="V1477">
        <v>90</v>
      </c>
      <c r="W1477">
        <v>50</v>
      </c>
    </row>
    <row r="1478" spans="1:23">
      <c r="A1478">
        <v>342.30328471991368</v>
      </c>
      <c r="B1478">
        <v>113.4</v>
      </c>
      <c r="C1478">
        <v>2.1129832390118128</v>
      </c>
      <c r="D1478">
        <v>214.18020000000001</v>
      </c>
      <c r="E1478">
        <v>310.45009682308671</v>
      </c>
      <c r="F1478">
        <v>51.524099999999997</v>
      </c>
      <c r="G1478">
        <v>41.131799999999998</v>
      </c>
      <c r="H1478">
        <v>126</v>
      </c>
      <c r="I1478">
        <v>49</v>
      </c>
      <c r="J1478">
        <v>45</v>
      </c>
      <c r="K1478">
        <v>201</v>
      </c>
      <c r="L1478">
        <v>45</v>
      </c>
      <c r="M1478">
        <v>13</v>
      </c>
      <c r="N1478">
        <v>1171</v>
      </c>
      <c r="O1478">
        <v>0.28000000000000003</v>
      </c>
      <c r="P1478">
        <v>2.33</v>
      </c>
      <c r="Q1478">
        <v>1.4999999999999999E-2</v>
      </c>
      <c r="R1478">
        <v>30</v>
      </c>
      <c r="S1478">
        <v>315</v>
      </c>
      <c r="T1478">
        <v>398</v>
      </c>
      <c r="U1478">
        <v>240</v>
      </c>
      <c r="V1478">
        <v>90</v>
      </c>
      <c r="W1478">
        <v>50</v>
      </c>
    </row>
    <row r="1479" spans="1:23">
      <c r="A1479">
        <v>261.51948728698011</v>
      </c>
      <c r="B1479">
        <v>86.744000000000014</v>
      </c>
      <c r="C1479">
        <v>2.1103896650014531</v>
      </c>
      <c r="D1479">
        <v>379.61135999999999</v>
      </c>
      <c r="E1479">
        <v>305.76597510373438</v>
      </c>
      <c r="F1479">
        <v>317.24135999999999</v>
      </c>
      <c r="G1479">
        <v>31.364280000000001</v>
      </c>
      <c r="H1479">
        <v>40</v>
      </c>
      <c r="I1479">
        <v>45</v>
      </c>
      <c r="J1479">
        <v>7</v>
      </c>
      <c r="K1479">
        <v>320</v>
      </c>
      <c r="L1479">
        <v>53</v>
      </c>
      <c r="M1479">
        <v>16</v>
      </c>
      <c r="N1479">
        <v>1171</v>
      </c>
      <c r="O1479">
        <v>0.28000000000000003</v>
      </c>
      <c r="P1479">
        <v>2.33</v>
      </c>
      <c r="Q1479">
        <v>1.4999999999999999E-2</v>
      </c>
      <c r="R1479">
        <v>30</v>
      </c>
      <c r="S1479">
        <v>315</v>
      </c>
      <c r="T1479">
        <v>398</v>
      </c>
      <c r="U1479">
        <v>240</v>
      </c>
      <c r="V1479">
        <v>90</v>
      </c>
      <c r="W1479">
        <v>50</v>
      </c>
    </row>
    <row r="1480" spans="1:23">
      <c r="A1480">
        <v>295.2685388186311</v>
      </c>
      <c r="B1480">
        <v>98</v>
      </c>
      <c r="C1480">
        <v>2.1090609915616509</v>
      </c>
      <c r="D1480">
        <v>134.8185</v>
      </c>
      <c r="E1480">
        <v>311.03285955553099</v>
      </c>
      <c r="F1480">
        <v>79.825500000000005</v>
      </c>
      <c r="G1480">
        <v>35.488500000000002</v>
      </c>
      <c r="H1480">
        <v>53</v>
      </c>
      <c r="I1480">
        <v>43</v>
      </c>
      <c r="J1480">
        <v>7</v>
      </c>
      <c r="K1480">
        <v>66</v>
      </c>
      <c r="L1480">
        <v>48</v>
      </c>
      <c r="M1480">
        <v>12</v>
      </c>
      <c r="N1480">
        <v>1171</v>
      </c>
      <c r="O1480">
        <v>0.28000000000000003</v>
      </c>
      <c r="P1480">
        <v>2.33</v>
      </c>
      <c r="Q1480">
        <v>1.4999999999999999E-2</v>
      </c>
      <c r="R1480">
        <v>30</v>
      </c>
      <c r="S1480">
        <v>315</v>
      </c>
      <c r="T1480">
        <v>398</v>
      </c>
      <c r="U1480">
        <v>240</v>
      </c>
      <c r="V1480">
        <v>90</v>
      </c>
      <c r="W1480">
        <v>50</v>
      </c>
    </row>
    <row r="1481" spans="1:23">
      <c r="A1481">
        <v>276.9721563981015</v>
      </c>
      <c r="B1481">
        <v>92.4</v>
      </c>
      <c r="C1481">
        <v>2.098273912106829</v>
      </c>
      <c r="D1481">
        <v>112.93808</v>
      </c>
      <c r="E1481">
        <v>312.59087136929458</v>
      </c>
      <c r="F1481">
        <v>112.93808</v>
      </c>
      <c r="G1481">
        <v>33.310720000000003</v>
      </c>
      <c r="H1481">
        <v>57</v>
      </c>
      <c r="I1481">
        <v>46</v>
      </c>
      <c r="J1481">
        <v>8</v>
      </c>
      <c r="K1481">
        <v>320</v>
      </c>
      <c r="L1481">
        <v>48</v>
      </c>
      <c r="M1481">
        <v>19</v>
      </c>
      <c r="N1481">
        <v>1171</v>
      </c>
      <c r="O1481">
        <v>0.28000000000000003</v>
      </c>
      <c r="P1481">
        <v>2.33</v>
      </c>
      <c r="Q1481">
        <v>1.4999999999999999E-2</v>
      </c>
      <c r="R1481">
        <v>30</v>
      </c>
      <c r="S1481">
        <v>315</v>
      </c>
      <c r="T1481">
        <v>398</v>
      </c>
      <c r="U1481">
        <v>240</v>
      </c>
      <c r="V1481">
        <v>90</v>
      </c>
      <c r="W1481">
        <v>50</v>
      </c>
    </row>
    <row r="1482" spans="1:23">
      <c r="A1482">
        <v>298.3066880813696</v>
      </c>
      <c r="B1482">
        <v>99.714285714285708</v>
      </c>
      <c r="C1482">
        <v>2.0941300452703602</v>
      </c>
      <c r="D1482">
        <v>205.98599999999999</v>
      </c>
      <c r="E1482">
        <v>309.56016597510381</v>
      </c>
      <c r="F1482">
        <v>78.466740000000001</v>
      </c>
      <c r="G1482">
        <v>35.832000000000001</v>
      </c>
      <c r="H1482">
        <v>9</v>
      </c>
      <c r="I1482">
        <v>45</v>
      </c>
      <c r="J1482">
        <v>2</v>
      </c>
      <c r="K1482">
        <v>321</v>
      </c>
      <c r="L1482">
        <v>47</v>
      </c>
      <c r="M1482">
        <v>12</v>
      </c>
      <c r="N1482">
        <v>1171</v>
      </c>
      <c r="O1482">
        <v>0.28000000000000003</v>
      </c>
      <c r="P1482">
        <v>2.33</v>
      </c>
      <c r="Q1482">
        <v>1.4999999999999999E-2</v>
      </c>
      <c r="R1482">
        <v>30</v>
      </c>
      <c r="S1482">
        <v>315</v>
      </c>
      <c r="T1482">
        <v>398</v>
      </c>
      <c r="U1482">
        <v>240</v>
      </c>
      <c r="V1482">
        <v>90</v>
      </c>
      <c r="W1482">
        <v>50</v>
      </c>
    </row>
    <row r="1483" spans="1:23">
      <c r="A1483">
        <v>292.55511159077059</v>
      </c>
      <c r="B1483">
        <v>98.000000000000014</v>
      </c>
      <c r="C1483">
        <v>2.0896793685055042</v>
      </c>
      <c r="D1483">
        <v>214.53960000000001</v>
      </c>
      <c r="E1483">
        <v>309.19044353889501</v>
      </c>
      <c r="F1483">
        <v>73.681600000000003</v>
      </c>
      <c r="G1483">
        <v>35.135800000000003</v>
      </c>
      <c r="H1483">
        <v>9</v>
      </c>
      <c r="I1483">
        <v>41</v>
      </c>
      <c r="J1483">
        <v>2</v>
      </c>
      <c r="K1483">
        <v>83</v>
      </c>
      <c r="L1483">
        <v>53</v>
      </c>
      <c r="M1483">
        <v>16</v>
      </c>
      <c r="N1483">
        <v>1171</v>
      </c>
      <c r="O1483">
        <v>0.28000000000000003</v>
      </c>
      <c r="P1483">
        <v>2.33</v>
      </c>
      <c r="Q1483">
        <v>1.4999999999999999E-2</v>
      </c>
      <c r="R1483">
        <v>30</v>
      </c>
      <c r="S1483">
        <v>315</v>
      </c>
      <c r="T1483">
        <v>398</v>
      </c>
      <c r="U1483">
        <v>240</v>
      </c>
      <c r="V1483">
        <v>90</v>
      </c>
      <c r="W1483">
        <v>50</v>
      </c>
    </row>
    <row r="1484" spans="1:23">
      <c r="A1484">
        <v>253.18698088743929</v>
      </c>
      <c r="B1484">
        <v>85.033846153846156</v>
      </c>
      <c r="C1484">
        <v>2.0842393310136211</v>
      </c>
      <c r="D1484">
        <v>108.35299999999999</v>
      </c>
      <c r="E1484">
        <v>310.280323201172</v>
      </c>
      <c r="F1484">
        <v>102.2105</v>
      </c>
      <c r="G1484">
        <v>30.421299999999999</v>
      </c>
      <c r="H1484">
        <v>57</v>
      </c>
      <c r="I1484">
        <v>47</v>
      </c>
      <c r="J1484">
        <v>7</v>
      </c>
      <c r="K1484">
        <v>150</v>
      </c>
      <c r="L1484">
        <v>50</v>
      </c>
      <c r="M1484">
        <v>21</v>
      </c>
      <c r="N1484">
        <v>1171</v>
      </c>
      <c r="O1484">
        <v>0.28000000000000003</v>
      </c>
      <c r="P1484">
        <v>2.33</v>
      </c>
      <c r="Q1484">
        <v>1.4999999999999999E-2</v>
      </c>
      <c r="R1484">
        <v>30</v>
      </c>
      <c r="S1484">
        <v>315</v>
      </c>
      <c r="T1484">
        <v>398</v>
      </c>
      <c r="U1484">
        <v>240</v>
      </c>
      <c r="V1484">
        <v>90</v>
      </c>
      <c r="W1484">
        <v>50</v>
      </c>
    </row>
    <row r="1485" spans="1:23">
      <c r="A1485">
        <v>312.2962953756923</v>
      </c>
      <c r="B1485">
        <v>105</v>
      </c>
      <c r="C1485">
        <v>2.081975302504615</v>
      </c>
      <c r="D1485">
        <v>436.45940000000002</v>
      </c>
      <c r="E1485">
        <v>305.78996131566498</v>
      </c>
      <c r="F1485">
        <v>61.477719999999998</v>
      </c>
      <c r="G1485">
        <v>37.454360000000001</v>
      </c>
      <c r="H1485">
        <v>142</v>
      </c>
      <c r="I1485">
        <v>49</v>
      </c>
      <c r="J1485">
        <v>24</v>
      </c>
      <c r="K1485">
        <v>66</v>
      </c>
      <c r="L1485">
        <v>44</v>
      </c>
      <c r="M1485">
        <v>11</v>
      </c>
      <c r="N1485">
        <v>1171</v>
      </c>
      <c r="O1485">
        <v>0.28000000000000003</v>
      </c>
      <c r="P1485">
        <v>2.33</v>
      </c>
      <c r="Q1485">
        <v>1.4999999999999999E-2</v>
      </c>
      <c r="R1485">
        <v>30</v>
      </c>
      <c r="S1485">
        <v>315</v>
      </c>
      <c r="T1485">
        <v>398</v>
      </c>
      <c r="U1485">
        <v>240</v>
      </c>
      <c r="V1485">
        <v>90</v>
      </c>
      <c r="W1485">
        <v>50</v>
      </c>
    </row>
    <row r="1486" spans="1:23">
      <c r="A1486">
        <v>311.38586966064418</v>
      </c>
      <c r="B1486">
        <v>105</v>
      </c>
      <c r="C1486">
        <v>2.0759057977376281</v>
      </c>
      <c r="D1486">
        <v>182.28288000000001</v>
      </c>
      <c r="E1486">
        <v>310.23734439834033</v>
      </c>
      <c r="F1486">
        <v>59.002719999999997</v>
      </c>
      <c r="G1486">
        <v>37.413440000000001</v>
      </c>
      <c r="H1486">
        <v>39</v>
      </c>
      <c r="I1486">
        <v>46</v>
      </c>
      <c r="J1486">
        <v>5</v>
      </c>
      <c r="K1486">
        <v>256</v>
      </c>
      <c r="L1486">
        <v>48</v>
      </c>
      <c r="M1486">
        <v>9</v>
      </c>
      <c r="N1486">
        <v>1171</v>
      </c>
      <c r="O1486">
        <v>0.28000000000000003</v>
      </c>
      <c r="P1486">
        <v>2.33</v>
      </c>
      <c r="Q1486">
        <v>1.4999999999999999E-2</v>
      </c>
      <c r="R1486">
        <v>30</v>
      </c>
      <c r="S1486">
        <v>315</v>
      </c>
      <c r="T1486">
        <v>398</v>
      </c>
      <c r="U1486">
        <v>240</v>
      </c>
      <c r="V1486">
        <v>90</v>
      </c>
      <c r="W1486">
        <v>50</v>
      </c>
    </row>
    <row r="1487" spans="1:23">
      <c r="A1487">
        <v>310.86970029194242</v>
      </c>
      <c r="B1487">
        <v>105</v>
      </c>
      <c r="C1487">
        <v>2.0724646686129491</v>
      </c>
      <c r="D1487">
        <v>168.77556000000001</v>
      </c>
      <c r="E1487">
        <v>311.8124481327801</v>
      </c>
      <c r="F1487">
        <v>58.107779999999998</v>
      </c>
      <c r="G1487">
        <v>37.37556</v>
      </c>
      <c r="H1487">
        <v>39</v>
      </c>
      <c r="I1487">
        <v>45</v>
      </c>
      <c r="J1487">
        <v>5</v>
      </c>
      <c r="K1487">
        <v>201</v>
      </c>
      <c r="L1487">
        <v>49</v>
      </c>
      <c r="M1487">
        <v>17</v>
      </c>
      <c r="N1487">
        <v>1171</v>
      </c>
      <c r="O1487">
        <v>0.28000000000000003</v>
      </c>
      <c r="P1487">
        <v>2.33</v>
      </c>
      <c r="Q1487">
        <v>1.4999999999999999E-2</v>
      </c>
      <c r="R1487">
        <v>30</v>
      </c>
      <c r="S1487">
        <v>315</v>
      </c>
      <c r="T1487">
        <v>398</v>
      </c>
      <c r="U1487">
        <v>240</v>
      </c>
      <c r="V1487">
        <v>90</v>
      </c>
      <c r="W1487">
        <v>50</v>
      </c>
    </row>
    <row r="1488" spans="1:23">
      <c r="A1488">
        <v>288.60162019233439</v>
      </c>
      <c r="B1488">
        <v>97.521951219512204</v>
      </c>
      <c r="C1488">
        <v>2.0715452429771899</v>
      </c>
      <c r="D1488">
        <v>92.776019999999988</v>
      </c>
      <c r="E1488">
        <v>310.58589211618249</v>
      </c>
      <c r="F1488">
        <v>124.31592999999999</v>
      </c>
      <c r="G1488">
        <v>34.680840000000003</v>
      </c>
      <c r="H1488">
        <v>163</v>
      </c>
      <c r="I1488">
        <v>43</v>
      </c>
      <c r="J1488">
        <v>6</v>
      </c>
      <c r="K1488">
        <v>257</v>
      </c>
      <c r="L1488">
        <v>48</v>
      </c>
      <c r="M1488">
        <v>7</v>
      </c>
      <c r="N1488">
        <v>1171</v>
      </c>
      <c r="O1488">
        <v>0.28000000000000003</v>
      </c>
      <c r="P1488">
        <v>2.33</v>
      </c>
      <c r="Q1488">
        <v>1.4999999999999999E-2</v>
      </c>
      <c r="R1488">
        <v>30</v>
      </c>
      <c r="S1488">
        <v>315</v>
      </c>
      <c r="T1488">
        <v>398</v>
      </c>
      <c r="U1488">
        <v>240</v>
      </c>
      <c r="V1488">
        <v>90</v>
      </c>
      <c r="W1488">
        <v>50</v>
      </c>
    </row>
    <row r="1489" spans="1:23">
      <c r="A1489">
        <v>315.80309680120553</v>
      </c>
      <c r="B1489">
        <v>106.71428571428569</v>
      </c>
      <c r="C1489">
        <v>2.0715330312261142</v>
      </c>
      <c r="D1489">
        <v>140.51400000000001</v>
      </c>
      <c r="E1489">
        <v>307.21991701244809</v>
      </c>
      <c r="F1489">
        <v>57.203520000000012</v>
      </c>
      <c r="G1489">
        <v>37.897200000000012</v>
      </c>
      <c r="H1489">
        <v>33</v>
      </c>
      <c r="I1489">
        <v>44</v>
      </c>
      <c r="J1489">
        <v>3</v>
      </c>
      <c r="K1489">
        <v>321</v>
      </c>
      <c r="L1489">
        <v>48</v>
      </c>
      <c r="M1489">
        <v>13</v>
      </c>
      <c r="N1489">
        <v>1171</v>
      </c>
      <c r="O1489">
        <v>0.28000000000000003</v>
      </c>
      <c r="P1489">
        <v>2.33</v>
      </c>
      <c r="Q1489">
        <v>1.4999999999999999E-2</v>
      </c>
      <c r="R1489">
        <v>30</v>
      </c>
      <c r="S1489">
        <v>315</v>
      </c>
      <c r="T1489">
        <v>398</v>
      </c>
      <c r="U1489">
        <v>240</v>
      </c>
      <c r="V1489">
        <v>90</v>
      </c>
      <c r="W1489">
        <v>50</v>
      </c>
    </row>
    <row r="1490" spans="1:23">
      <c r="A1490">
        <v>315.80309680120553</v>
      </c>
      <c r="B1490">
        <v>106.71428571428569</v>
      </c>
      <c r="C1490">
        <v>2.0715330312261142</v>
      </c>
      <c r="D1490">
        <v>140.51400000000001</v>
      </c>
      <c r="E1490">
        <v>307.21991701244809</v>
      </c>
      <c r="F1490">
        <v>57.203520000000012</v>
      </c>
      <c r="G1490">
        <v>37.897200000000012</v>
      </c>
      <c r="H1490">
        <v>332</v>
      </c>
      <c r="I1490">
        <v>44</v>
      </c>
      <c r="J1490">
        <v>3</v>
      </c>
      <c r="K1490">
        <v>321</v>
      </c>
      <c r="L1490">
        <v>48</v>
      </c>
      <c r="M1490">
        <v>13</v>
      </c>
      <c r="N1490">
        <v>1171</v>
      </c>
      <c r="O1490">
        <v>0.28000000000000003</v>
      </c>
      <c r="P1490">
        <v>2.33</v>
      </c>
      <c r="Q1490">
        <v>1.4999999999999999E-2</v>
      </c>
      <c r="R1490">
        <v>30</v>
      </c>
      <c r="S1490">
        <v>315</v>
      </c>
      <c r="T1490">
        <v>398</v>
      </c>
      <c r="U1490">
        <v>240</v>
      </c>
      <c r="V1490">
        <v>90</v>
      </c>
      <c r="W1490">
        <v>50</v>
      </c>
    </row>
    <row r="1491" spans="1:23">
      <c r="A1491">
        <v>296.7069618712186</v>
      </c>
      <c r="B1491">
        <v>100.5846153846154</v>
      </c>
      <c r="C1491">
        <v>2.0648771436433839</v>
      </c>
      <c r="D1491">
        <v>206.2527</v>
      </c>
      <c r="E1491">
        <v>310.1081936256478</v>
      </c>
      <c r="F1491">
        <v>78.70635</v>
      </c>
      <c r="G1491">
        <v>35.647860000000001</v>
      </c>
      <c r="H1491">
        <v>9</v>
      </c>
      <c r="I1491">
        <v>44</v>
      </c>
      <c r="J1491">
        <v>2</v>
      </c>
      <c r="K1491">
        <v>149</v>
      </c>
      <c r="L1491">
        <v>49</v>
      </c>
      <c r="M1491">
        <v>19</v>
      </c>
      <c r="N1491">
        <v>1171</v>
      </c>
      <c r="O1491">
        <v>0.28000000000000003</v>
      </c>
      <c r="P1491">
        <v>2.33</v>
      </c>
      <c r="Q1491">
        <v>1.4999999999999999E-2</v>
      </c>
      <c r="R1491">
        <v>30</v>
      </c>
      <c r="S1491">
        <v>315</v>
      </c>
      <c r="T1491">
        <v>398</v>
      </c>
      <c r="U1491">
        <v>240</v>
      </c>
      <c r="V1491">
        <v>90</v>
      </c>
      <c r="W1491">
        <v>50</v>
      </c>
    </row>
    <row r="1492" spans="1:23">
      <c r="A1492">
        <v>267.2210996398793</v>
      </c>
      <c r="B1492">
        <v>90.633846153846164</v>
      </c>
      <c r="C1492">
        <v>2.0638511735494478</v>
      </c>
      <c r="D1492">
        <v>179.70330000000001</v>
      </c>
      <c r="E1492">
        <v>308.86697489270568</v>
      </c>
      <c r="F1492">
        <v>68.917050000000003</v>
      </c>
      <c r="G1492">
        <v>32.088929999999998</v>
      </c>
      <c r="H1492">
        <v>7</v>
      </c>
      <c r="I1492">
        <v>41</v>
      </c>
      <c r="J1492">
        <v>3</v>
      </c>
      <c r="K1492">
        <v>150</v>
      </c>
      <c r="L1492">
        <v>55</v>
      </c>
      <c r="M1492">
        <v>19</v>
      </c>
      <c r="N1492">
        <v>1171</v>
      </c>
      <c r="O1492">
        <v>0.28000000000000003</v>
      </c>
      <c r="P1492">
        <v>2.33</v>
      </c>
      <c r="Q1492">
        <v>1.4999999999999999E-2</v>
      </c>
      <c r="R1492">
        <v>30</v>
      </c>
      <c r="S1492">
        <v>315</v>
      </c>
      <c r="T1492">
        <v>398</v>
      </c>
      <c r="U1492">
        <v>240</v>
      </c>
      <c r="V1492">
        <v>90</v>
      </c>
      <c r="W1492">
        <v>50</v>
      </c>
    </row>
    <row r="1493" spans="1:23">
      <c r="A1493">
        <v>330.18982707022781</v>
      </c>
      <c r="B1493">
        <v>112</v>
      </c>
      <c r="C1493">
        <v>2.0636864191889241</v>
      </c>
      <c r="D1493">
        <v>295.00128000000001</v>
      </c>
      <c r="E1493">
        <v>309.48284451411752</v>
      </c>
      <c r="F1493">
        <v>52.777440000000013</v>
      </c>
      <c r="G1493">
        <v>39.66048</v>
      </c>
      <c r="H1493">
        <v>323</v>
      </c>
      <c r="I1493">
        <v>52</v>
      </c>
      <c r="J1493">
        <v>44</v>
      </c>
      <c r="K1493">
        <v>201</v>
      </c>
      <c r="L1493">
        <v>42</v>
      </c>
      <c r="M1493">
        <v>12</v>
      </c>
      <c r="N1493">
        <v>1171</v>
      </c>
      <c r="O1493">
        <v>0.28000000000000003</v>
      </c>
      <c r="P1493">
        <v>2.33</v>
      </c>
      <c r="Q1493">
        <v>1.4999999999999999E-2</v>
      </c>
      <c r="R1493">
        <v>30</v>
      </c>
      <c r="S1493">
        <v>315</v>
      </c>
      <c r="T1493">
        <v>398</v>
      </c>
      <c r="U1493">
        <v>240</v>
      </c>
      <c r="V1493">
        <v>90</v>
      </c>
      <c r="W1493">
        <v>50</v>
      </c>
    </row>
    <row r="1494" spans="1:23">
      <c r="A1494">
        <v>288.68072309477492</v>
      </c>
      <c r="B1494">
        <v>98.000000000000014</v>
      </c>
      <c r="C1494">
        <v>2.0620051649626778</v>
      </c>
      <c r="D1494">
        <v>149.0034</v>
      </c>
      <c r="E1494">
        <v>307.94761611233662</v>
      </c>
      <c r="F1494">
        <v>75.241399999999999</v>
      </c>
      <c r="G1494">
        <v>34.652800000000013</v>
      </c>
      <c r="H1494">
        <v>53</v>
      </c>
      <c r="I1494">
        <v>48</v>
      </c>
      <c r="J1494">
        <v>6</v>
      </c>
      <c r="K1494">
        <v>64</v>
      </c>
      <c r="L1494">
        <v>46</v>
      </c>
      <c r="M1494">
        <v>16</v>
      </c>
      <c r="N1494">
        <v>1171</v>
      </c>
      <c r="O1494">
        <v>0.28000000000000003</v>
      </c>
      <c r="P1494">
        <v>2.33</v>
      </c>
      <c r="Q1494">
        <v>1.4999999999999999E-2</v>
      </c>
      <c r="R1494">
        <v>30</v>
      </c>
      <c r="S1494">
        <v>315</v>
      </c>
      <c r="T1494">
        <v>398</v>
      </c>
      <c r="U1494">
        <v>240</v>
      </c>
      <c r="V1494">
        <v>90</v>
      </c>
      <c r="W1494">
        <v>50</v>
      </c>
    </row>
    <row r="1495" spans="1:23">
      <c r="A1495">
        <v>288.68072309477492</v>
      </c>
      <c r="B1495">
        <v>98.000000000000014</v>
      </c>
      <c r="C1495">
        <v>2.0620051649626778</v>
      </c>
      <c r="D1495">
        <v>129.69280000000001</v>
      </c>
      <c r="E1495">
        <v>307.94761611233662</v>
      </c>
      <c r="F1495">
        <v>76.726399999999998</v>
      </c>
      <c r="G1495">
        <v>34.652800000000013</v>
      </c>
      <c r="H1495">
        <v>53</v>
      </c>
      <c r="I1495">
        <v>48</v>
      </c>
      <c r="J1495">
        <v>6</v>
      </c>
      <c r="K1495">
        <v>72</v>
      </c>
      <c r="L1495">
        <v>46</v>
      </c>
      <c r="M1495">
        <v>16</v>
      </c>
      <c r="N1495">
        <v>1171</v>
      </c>
      <c r="O1495">
        <v>0.28000000000000003</v>
      </c>
      <c r="P1495">
        <v>2.33</v>
      </c>
      <c r="Q1495">
        <v>1.4999999999999999E-2</v>
      </c>
      <c r="R1495">
        <v>30</v>
      </c>
      <c r="S1495">
        <v>315</v>
      </c>
      <c r="T1495">
        <v>398</v>
      </c>
      <c r="U1495">
        <v>240</v>
      </c>
      <c r="V1495">
        <v>90</v>
      </c>
      <c r="W1495">
        <v>50</v>
      </c>
    </row>
    <row r="1496" spans="1:23">
      <c r="A1496">
        <v>313.97934546978178</v>
      </c>
      <c r="B1496">
        <v>106.71428571428569</v>
      </c>
      <c r="C1496">
        <v>2.059570003750911</v>
      </c>
      <c r="D1496">
        <v>478.74250000000012</v>
      </c>
      <c r="E1496">
        <v>306.39004149377593</v>
      </c>
      <c r="F1496">
        <v>66.029399999999995</v>
      </c>
      <c r="G1496">
        <v>37.665500000000002</v>
      </c>
      <c r="H1496">
        <v>142</v>
      </c>
      <c r="I1496">
        <v>52</v>
      </c>
      <c r="J1496">
        <v>25</v>
      </c>
      <c r="K1496">
        <v>321</v>
      </c>
      <c r="L1496">
        <v>40</v>
      </c>
      <c r="M1496">
        <v>8</v>
      </c>
      <c r="N1496">
        <v>1171</v>
      </c>
      <c r="O1496">
        <v>0.28000000000000003</v>
      </c>
      <c r="P1496">
        <v>2.33</v>
      </c>
      <c r="Q1496">
        <v>1.4999999999999999E-2</v>
      </c>
      <c r="R1496">
        <v>30</v>
      </c>
      <c r="S1496">
        <v>315</v>
      </c>
      <c r="T1496">
        <v>398</v>
      </c>
      <c r="U1496">
        <v>240</v>
      </c>
      <c r="V1496">
        <v>90</v>
      </c>
      <c r="W1496">
        <v>50</v>
      </c>
    </row>
    <row r="1497" spans="1:23">
      <c r="A1497">
        <v>287.90076613372969</v>
      </c>
      <c r="B1497">
        <v>98</v>
      </c>
      <c r="C1497">
        <v>2.056434043812355</v>
      </c>
      <c r="D1497">
        <v>192.82550000000001</v>
      </c>
      <c r="E1497">
        <v>305.25784190031112</v>
      </c>
      <c r="F1497">
        <v>73.657749999999993</v>
      </c>
      <c r="G1497">
        <v>34.521000000000001</v>
      </c>
      <c r="H1497">
        <v>9</v>
      </c>
      <c r="I1497">
        <v>41</v>
      </c>
      <c r="J1497">
        <v>2</v>
      </c>
      <c r="K1497">
        <v>66</v>
      </c>
      <c r="L1497">
        <v>53</v>
      </c>
      <c r="M1497">
        <v>12</v>
      </c>
      <c r="N1497">
        <v>1171</v>
      </c>
      <c r="O1497">
        <v>0.28000000000000003</v>
      </c>
      <c r="P1497">
        <v>2.33</v>
      </c>
      <c r="Q1497">
        <v>1.4999999999999999E-2</v>
      </c>
      <c r="R1497">
        <v>30</v>
      </c>
      <c r="S1497">
        <v>315</v>
      </c>
      <c r="T1497">
        <v>398</v>
      </c>
      <c r="U1497">
        <v>240</v>
      </c>
      <c r="V1497">
        <v>90</v>
      </c>
      <c r="W1497">
        <v>50</v>
      </c>
    </row>
    <row r="1498" spans="1:23">
      <c r="A1498">
        <v>315.6116375830951</v>
      </c>
      <c r="B1498">
        <v>107.5846153846154</v>
      </c>
      <c r="C1498">
        <v>2.0535291734635819</v>
      </c>
      <c r="D1498">
        <v>140.892</v>
      </c>
      <c r="E1498">
        <v>311.78169488829258</v>
      </c>
      <c r="F1498">
        <v>57.503400000000013</v>
      </c>
      <c r="G1498">
        <v>37.945200000000007</v>
      </c>
      <c r="H1498">
        <v>33</v>
      </c>
      <c r="I1498">
        <v>44</v>
      </c>
      <c r="J1498">
        <v>3</v>
      </c>
      <c r="K1498">
        <v>149</v>
      </c>
      <c r="L1498">
        <v>50</v>
      </c>
      <c r="M1498">
        <v>20</v>
      </c>
      <c r="N1498">
        <v>1171</v>
      </c>
      <c r="O1498">
        <v>0.28000000000000003</v>
      </c>
      <c r="P1498">
        <v>2.33</v>
      </c>
      <c r="Q1498">
        <v>1.4999999999999999E-2</v>
      </c>
      <c r="R1498">
        <v>30</v>
      </c>
      <c r="S1498">
        <v>315</v>
      </c>
      <c r="T1498">
        <v>398</v>
      </c>
      <c r="U1498">
        <v>240</v>
      </c>
      <c r="V1498">
        <v>90</v>
      </c>
      <c r="W1498">
        <v>50</v>
      </c>
    </row>
    <row r="1499" spans="1:23">
      <c r="A1499">
        <v>315.6116375830951</v>
      </c>
      <c r="B1499">
        <v>107.5846153846154</v>
      </c>
      <c r="C1499">
        <v>2.0535291734635819</v>
      </c>
      <c r="D1499">
        <v>140.892</v>
      </c>
      <c r="E1499">
        <v>311.78169488829258</v>
      </c>
      <c r="F1499">
        <v>57.503400000000013</v>
      </c>
      <c r="G1499">
        <v>37.945200000000007</v>
      </c>
      <c r="H1499">
        <v>332</v>
      </c>
      <c r="I1499">
        <v>44</v>
      </c>
      <c r="J1499">
        <v>3</v>
      </c>
      <c r="K1499">
        <v>149</v>
      </c>
      <c r="L1499">
        <v>50</v>
      </c>
      <c r="M1499">
        <v>20</v>
      </c>
      <c r="N1499">
        <v>1171</v>
      </c>
      <c r="O1499">
        <v>0.28000000000000003</v>
      </c>
      <c r="P1499">
        <v>2.33</v>
      </c>
      <c r="Q1499">
        <v>1.4999999999999999E-2</v>
      </c>
      <c r="R1499">
        <v>30</v>
      </c>
      <c r="S1499">
        <v>315</v>
      </c>
      <c r="T1499">
        <v>398</v>
      </c>
      <c r="U1499">
        <v>240</v>
      </c>
      <c r="V1499">
        <v>90</v>
      </c>
      <c r="W1499">
        <v>50</v>
      </c>
    </row>
    <row r="1500" spans="1:23">
      <c r="A1500">
        <v>285.99672013521439</v>
      </c>
      <c r="B1500">
        <v>98</v>
      </c>
      <c r="C1500">
        <v>2.0428337152515321</v>
      </c>
      <c r="D1500">
        <v>214.53960000000001</v>
      </c>
      <c r="E1500">
        <v>310.17359394854111</v>
      </c>
      <c r="F1500">
        <v>73.681600000000003</v>
      </c>
      <c r="G1500">
        <v>34.362000000000002</v>
      </c>
      <c r="H1500">
        <v>9</v>
      </c>
      <c r="I1500">
        <v>41</v>
      </c>
      <c r="J1500">
        <v>2</v>
      </c>
      <c r="K1500">
        <v>80</v>
      </c>
      <c r="L1500">
        <v>53</v>
      </c>
      <c r="M1500">
        <v>15</v>
      </c>
      <c r="N1500">
        <v>1171</v>
      </c>
      <c r="O1500">
        <v>0.28000000000000003</v>
      </c>
      <c r="P1500">
        <v>2.33</v>
      </c>
      <c r="Q1500">
        <v>1.4999999999999999E-2</v>
      </c>
      <c r="R1500">
        <v>30</v>
      </c>
      <c r="S1500">
        <v>315</v>
      </c>
      <c r="T1500">
        <v>398</v>
      </c>
      <c r="U1500">
        <v>240</v>
      </c>
      <c r="V1500">
        <v>90</v>
      </c>
      <c r="W1500">
        <v>50</v>
      </c>
    </row>
    <row r="1501" spans="1:23">
      <c r="A1501">
        <v>313.47784130025792</v>
      </c>
      <c r="B1501">
        <v>107.52</v>
      </c>
      <c r="C1501">
        <v>2.0408713626318868</v>
      </c>
      <c r="D1501">
        <v>166.428</v>
      </c>
      <c r="E1501">
        <v>310.35684647302901</v>
      </c>
      <c r="F1501">
        <v>58.972000000000001</v>
      </c>
      <c r="G1501">
        <v>37.666640000000001</v>
      </c>
      <c r="H1501">
        <v>39</v>
      </c>
      <c r="I1501">
        <v>46</v>
      </c>
      <c r="J1501">
        <v>5</v>
      </c>
      <c r="K1501">
        <v>322</v>
      </c>
      <c r="L1501">
        <v>46</v>
      </c>
      <c r="M1501">
        <v>12</v>
      </c>
      <c r="N1501">
        <v>1171</v>
      </c>
      <c r="O1501">
        <v>0.28000000000000003</v>
      </c>
      <c r="P1501">
        <v>2.33</v>
      </c>
      <c r="Q1501">
        <v>1.4999999999999999E-2</v>
      </c>
      <c r="R1501">
        <v>30</v>
      </c>
      <c r="S1501">
        <v>315</v>
      </c>
      <c r="T1501">
        <v>398</v>
      </c>
      <c r="U1501">
        <v>240</v>
      </c>
      <c r="V1501">
        <v>90</v>
      </c>
      <c r="W1501">
        <v>50</v>
      </c>
    </row>
    <row r="1502" spans="1:23">
      <c r="A1502">
        <v>276.24925985899642</v>
      </c>
      <c r="B1502">
        <v>94.920000000000016</v>
      </c>
      <c r="C1502">
        <v>2.0372364296386172</v>
      </c>
      <c r="D1502">
        <v>125.61799999999999</v>
      </c>
      <c r="E1502">
        <v>310.99161850100279</v>
      </c>
      <c r="F1502">
        <v>51.435200000000002</v>
      </c>
      <c r="G1502">
        <v>33.201999999999998</v>
      </c>
      <c r="H1502">
        <v>33</v>
      </c>
      <c r="I1502">
        <v>58</v>
      </c>
      <c r="J1502">
        <v>2</v>
      </c>
      <c r="K1502">
        <v>275</v>
      </c>
      <c r="L1502">
        <v>36</v>
      </c>
      <c r="M1502">
        <v>2</v>
      </c>
      <c r="N1502">
        <v>1171</v>
      </c>
      <c r="O1502">
        <v>0.28000000000000003</v>
      </c>
      <c r="P1502">
        <v>2.33</v>
      </c>
      <c r="Q1502">
        <v>1.4999999999999999E-2</v>
      </c>
      <c r="R1502">
        <v>30</v>
      </c>
      <c r="S1502">
        <v>315</v>
      </c>
      <c r="T1502">
        <v>398</v>
      </c>
      <c r="U1502">
        <v>240</v>
      </c>
      <c r="V1502">
        <v>90</v>
      </c>
      <c r="W1502">
        <v>50</v>
      </c>
    </row>
    <row r="1503" spans="1:23">
      <c r="A1503">
        <v>276.24925985899642</v>
      </c>
      <c r="B1503">
        <v>94.920000000000016</v>
      </c>
      <c r="C1503">
        <v>2.0372364296386172</v>
      </c>
      <c r="D1503">
        <v>125.61799999999999</v>
      </c>
      <c r="E1503">
        <v>310.99161850100279</v>
      </c>
      <c r="F1503">
        <v>51.435200000000002</v>
      </c>
      <c r="G1503">
        <v>33.201999999999998</v>
      </c>
      <c r="H1503">
        <v>332</v>
      </c>
      <c r="I1503">
        <v>58</v>
      </c>
      <c r="J1503">
        <v>2</v>
      </c>
      <c r="K1503">
        <v>275</v>
      </c>
      <c r="L1503">
        <v>36</v>
      </c>
      <c r="M1503">
        <v>2</v>
      </c>
      <c r="N1503">
        <v>1171</v>
      </c>
      <c r="O1503">
        <v>0.28000000000000003</v>
      </c>
      <c r="P1503">
        <v>2.33</v>
      </c>
      <c r="Q1503">
        <v>1.4999999999999999E-2</v>
      </c>
      <c r="R1503">
        <v>30</v>
      </c>
      <c r="S1503">
        <v>315</v>
      </c>
      <c r="T1503">
        <v>398</v>
      </c>
      <c r="U1503">
        <v>240</v>
      </c>
      <c r="V1503">
        <v>90</v>
      </c>
      <c r="W1503">
        <v>50</v>
      </c>
    </row>
    <row r="1504" spans="1:23">
      <c r="A1504">
        <v>279.34122898945651</v>
      </c>
      <c r="B1504">
        <v>96.214285714285708</v>
      </c>
      <c r="C1504">
        <v>2.0323266845558079</v>
      </c>
      <c r="D1504">
        <v>192.83924999999999</v>
      </c>
      <c r="E1504">
        <v>309.58506224066389</v>
      </c>
      <c r="F1504">
        <v>96.311632500000002</v>
      </c>
      <c r="G1504">
        <v>33.554250000000003</v>
      </c>
      <c r="H1504">
        <v>22</v>
      </c>
      <c r="I1504">
        <v>41</v>
      </c>
      <c r="J1504">
        <v>2</v>
      </c>
      <c r="K1504">
        <v>321</v>
      </c>
      <c r="L1504">
        <v>51</v>
      </c>
      <c r="M1504">
        <v>11</v>
      </c>
      <c r="N1504">
        <v>1171</v>
      </c>
      <c r="O1504">
        <v>0.28000000000000003</v>
      </c>
      <c r="P1504">
        <v>2.33</v>
      </c>
      <c r="Q1504">
        <v>1.4999999999999999E-2</v>
      </c>
      <c r="R1504">
        <v>30</v>
      </c>
      <c r="S1504">
        <v>315</v>
      </c>
      <c r="T1504">
        <v>398</v>
      </c>
      <c r="U1504">
        <v>240</v>
      </c>
      <c r="V1504">
        <v>90</v>
      </c>
      <c r="W1504">
        <v>50</v>
      </c>
    </row>
    <row r="1505" spans="1:23">
      <c r="A1505">
        <v>304.31777401042302</v>
      </c>
      <c r="B1505">
        <v>105</v>
      </c>
      <c r="C1505">
        <v>2.0287851600694871</v>
      </c>
      <c r="D1505">
        <v>164.83199999999999</v>
      </c>
      <c r="E1505">
        <v>310.89068388080022</v>
      </c>
      <c r="F1505">
        <v>56.72</v>
      </c>
      <c r="G1505">
        <v>36.573999999999998</v>
      </c>
      <c r="H1505">
        <v>39</v>
      </c>
      <c r="I1505">
        <v>44</v>
      </c>
      <c r="J1505">
        <v>5</v>
      </c>
      <c r="K1505">
        <v>67</v>
      </c>
      <c r="L1505">
        <v>49</v>
      </c>
      <c r="M1505">
        <v>10</v>
      </c>
      <c r="N1505">
        <v>1171</v>
      </c>
      <c r="O1505">
        <v>0.28000000000000003</v>
      </c>
      <c r="P1505">
        <v>2.33</v>
      </c>
      <c r="Q1505">
        <v>1.4999999999999999E-2</v>
      </c>
      <c r="R1505">
        <v>30</v>
      </c>
      <c r="S1505">
        <v>315</v>
      </c>
      <c r="T1505">
        <v>398</v>
      </c>
      <c r="U1505">
        <v>240</v>
      </c>
      <c r="V1505">
        <v>90</v>
      </c>
      <c r="W1505">
        <v>50</v>
      </c>
    </row>
    <row r="1506" spans="1:23">
      <c r="A1506">
        <v>304.31777401042302</v>
      </c>
      <c r="B1506">
        <v>105</v>
      </c>
      <c r="C1506">
        <v>2.0287851600694871</v>
      </c>
      <c r="D1506">
        <v>164.83199999999999</v>
      </c>
      <c r="E1506">
        <v>310.89068388080022</v>
      </c>
      <c r="F1506">
        <v>56.72</v>
      </c>
      <c r="G1506">
        <v>36.573999999999998</v>
      </c>
      <c r="H1506">
        <v>39</v>
      </c>
      <c r="I1506">
        <v>44</v>
      </c>
      <c r="J1506">
        <v>5</v>
      </c>
      <c r="K1506">
        <v>213</v>
      </c>
      <c r="L1506">
        <v>49</v>
      </c>
      <c r="M1506">
        <v>10</v>
      </c>
      <c r="N1506">
        <v>1171</v>
      </c>
      <c r="O1506">
        <v>0.28000000000000003</v>
      </c>
      <c r="P1506">
        <v>2.33</v>
      </c>
      <c r="Q1506">
        <v>1.4999999999999999E-2</v>
      </c>
      <c r="R1506">
        <v>30</v>
      </c>
      <c r="S1506">
        <v>315</v>
      </c>
      <c r="T1506">
        <v>398</v>
      </c>
      <c r="U1506">
        <v>240</v>
      </c>
      <c r="V1506">
        <v>90</v>
      </c>
      <c r="W1506">
        <v>50</v>
      </c>
    </row>
    <row r="1507" spans="1:23">
      <c r="A1507">
        <v>267.49894932077291</v>
      </c>
      <c r="B1507">
        <v>92.4</v>
      </c>
      <c r="C1507">
        <v>2.0265071918240372</v>
      </c>
      <c r="D1507">
        <v>113.7972</v>
      </c>
      <c r="E1507">
        <v>312.73858921161832</v>
      </c>
      <c r="F1507">
        <v>53.174550000000004</v>
      </c>
      <c r="G1507">
        <v>32.173349999999999</v>
      </c>
      <c r="H1507">
        <v>256</v>
      </c>
      <c r="I1507">
        <v>49</v>
      </c>
      <c r="J1507">
        <v>20</v>
      </c>
      <c r="K1507">
        <v>96</v>
      </c>
      <c r="L1507">
        <v>45</v>
      </c>
      <c r="M1507">
        <v>9</v>
      </c>
      <c r="N1507">
        <v>1171</v>
      </c>
      <c r="O1507">
        <v>0.28000000000000003</v>
      </c>
      <c r="P1507">
        <v>2.33</v>
      </c>
      <c r="Q1507">
        <v>1.4999999999999999E-2</v>
      </c>
      <c r="R1507">
        <v>30</v>
      </c>
      <c r="S1507">
        <v>315</v>
      </c>
      <c r="T1507">
        <v>398</v>
      </c>
      <c r="U1507">
        <v>240</v>
      </c>
      <c r="V1507">
        <v>90</v>
      </c>
      <c r="W1507">
        <v>50</v>
      </c>
    </row>
    <row r="1508" spans="1:23">
      <c r="A1508">
        <v>295.86191078056049</v>
      </c>
      <c r="B1508">
        <v>102.2352941176471</v>
      </c>
      <c r="C1508">
        <v>2.0257518632270828</v>
      </c>
      <c r="D1508">
        <v>224.99520000000001</v>
      </c>
      <c r="E1508">
        <v>310.97679388901679</v>
      </c>
      <c r="F1508">
        <v>78.297984</v>
      </c>
      <c r="G1508">
        <v>35.558999999999997</v>
      </c>
      <c r="H1508">
        <v>9</v>
      </c>
      <c r="I1508">
        <v>45</v>
      </c>
      <c r="J1508">
        <v>2</v>
      </c>
      <c r="K1508">
        <v>110</v>
      </c>
      <c r="L1508">
        <v>49</v>
      </c>
      <c r="M1508">
        <v>12</v>
      </c>
      <c r="N1508">
        <v>1171</v>
      </c>
      <c r="O1508">
        <v>0.28000000000000003</v>
      </c>
      <c r="P1508">
        <v>2.33</v>
      </c>
      <c r="Q1508">
        <v>1.4999999999999999E-2</v>
      </c>
      <c r="R1508">
        <v>30</v>
      </c>
      <c r="S1508">
        <v>315</v>
      </c>
      <c r="T1508">
        <v>398</v>
      </c>
      <c r="U1508">
        <v>240</v>
      </c>
      <c r="V1508">
        <v>90</v>
      </c>
      <c r="W1508">
        <v>50</v>
      </c>
    </row>
    <row r="1509" spans="1:23">
      <c r="A1509">
        <v>297.63355579309422</v>
      </c>
      <c r="B1509">
        <v>102.8666666666667</v>
      </c>
      <c r="C1509">
        <v>2.0253741645025851</v>
      </c>
      <c r="D1509">
        <v>109.50816</v>
      </c>
      <c r="E1509">
        <v>311.05516071585811</v>
      </c>
      <c r="F1509">
        <v>92.884799999999998</v>
      </c>
      <c r="G1509">
        <v>35.77308</v>
      </c>
      <c r="H1509">
        <v>164</v>
      </c>
      <c r="I1509">
        <v>45</v>
      </c>
      <c r="J1509">
        <v>3</v>
      </c>
      <c r="K1509">
        <v>241</v>
      </c>
      <c r="L1509">
        <v>48</v>
      </c>
      <c r="M1509">
        <v>16</v>
      </c>
      <c r="N1509">
        <v>1171</v>
      </c>
      <c r="O1509">
        <v>0.28000000000000003</v>
      </c>
      <c r="P1509">
        <v>2.33</v>
      </c>
      <c r="Q1509">
        <v>1.4999999999999999E-2</v>
      </c>
      <c r="R1509">
        <v>30</v>
      </c>
      <c r="S1509">
        <v>315</v>
      </c>
      <c r="T1509">
        <v>398</v>
      </c>
      <c r="U1509">
        <v>240</v>
      </c>
      <c r="V1509">
        <v>90</v>
      </c>
      <c r="W1509">
        <v>50</v>
      </c>
    </row>
    <row r="1510" spans="1:23">
      <c r="A1510">
        <v>273.13366686927702</v>
      </c>
      <c r="B1510">
        <v>94.5</v>
      </c>
      <c r="C1510">
        <v>2.0232123471798298</v>
      </c>
      <c r="D1510">
        <v>183.74199999999999</v>
      </c>
      <c r="E1510">
        <v>311.73122757819141</v>
      </c>
      <c r="F1510">
        <v>91.870999999999995</v>
      </c>
      <c r="G1510">
        <v>32.837499999999999</v>
      </c>
      <c r="H1510">
        <v>22</v>
      </c>
      <c r="I1510">
        <v>39</v>
      </c>
      <c r="J1510">
        <v>2</v>
      </c>
      <c r="K1510">
        <v>66</v>
      </c>
      <c r="L1510">
        <v>55</v>
      </c>
      <c r="M1510">
        <v>11</v>
      </c>
      <c r="N1510">
        <v>1171</v>
      </c>
      <c r="O1510">
        <v>0.28000000000000003</v>
      </c>
      <c r="P1510">
        <v>2.33</v>
      </c>
      <c r="Q1510">
        <v>1.4999999999999999E-2</v>
      </c>
      <c r="R1510">
        <v>30</v>
      </c>
      <c r="S1510">
        <v>315</v>
      </c>
      <c r="T1510">
        <v>398</v>
      </c>
      <c r="U1510">
        <v>240</v>
      </c>
      <c r="V1510">
        <v>90</v>
      </c>
      <c r="W1510">
        <v>50</v>
      </c>
    </row>
    <row r="1511" spans="1:23">
      <c r="A1511">
        <v>283.15160445180652</v>
      </c>
      <c r="B1511">
        <v>98.000000000000014</v>
      </c>
      <c r="C1511">
        <v>2.0225114603700458</v>
      </c>
      <c r="D1511">
        <v>138.53688</v>
      </c>
      <c r="E1511">
        <v>311.38257261410791</v>
      </c>
      <c r="F1511">
        <v>75.737520000000004</v>
      </c>
      <c r="G1511">
        <v>34.037039999999998</v>
      </c>
      <c r="H1511">
        <v>52</v>
      </c>
      <c r="I1511">
        <v>46</v>
      </c>
      <c r="J1511">
        <v>6</v>
      </c>
      <c r="K1511">
        <v>256</v>
      </c>
      <c r="L1511">
        <v>48</v>
      </c>
      <c r="M1511">
        <v>9</v>
      </c>
      <c r="N1511">
        <v>1171</v>
      </c>
      <c r="O1511">
        <v>0.28000000000000003</v>
      </c>
      <c r="P1511">
        <v>2.33</v>
      </c>
      <c r="Q1511">
        <v>1.4999999999999999E-2</v>
      </c>
      <c r="R1511">
        <v>30</v>
      </c>
      <c r="S1511">
        <v>315</v>
      </c>
      <c r="T1511">
        <v>398</v>
      </c>
      <c r="U1511">
        <v>240</v>
      </c>
      <c r="V1511">
        <v>90</v>
      </c>
      <c r="W1511">
        <v>50</v>
      </c>
    </row>
    <row r="1512" spans="1:23">
      <c r="A1512">
        <v>286.9754494070105</v>
      </c>
      <c r="B1512">
        <v>99.714285714285708</v>
      </c>
      <c r="C1512">
        <v>2.0145841004217071</v>
      </c>
      <c r="D1512">
        <v>195.29150000000001</v>
      </c>
      <c r="E1512">
        <v>310.14937759336101</v>
      </c>
      <c r="F1512">
        <v>74.451875000000001</v>
      </c>
      <c r="G1512">
        <v>34.47925</v>
      </c>
      <c r="H1512">
        <v>6</v>
      </c>
      <c r="I1512">
        <v>40</v>
      </c>
      <c r="J1512">
        <v>4</v>
      </c>
      <c r="K1512">
        <v>321</v>
      </c>
      <c r="L1512">
        <v>51</v>
      </c>
      <c r="M1512">
        <v>11</v>
      </c>
      <c r="N1512">
        <v>1171</v>
      </c>
      <c r="O1512">
        <v>0.28000000000000003</v>
      </c>
      <c r="P1512">
        <v>2.33</v>
      </c>
      <c r="Q1512">
        <v>1.4999999999999999E-2</v>
      </c>
      <c r="R1512">
        <v>30</v>
      </c>
      <c r="S1512">
        <v>315</v>
      </c>
      <c r="T1512">
        <v>398</v>
      </c>
      <c r="U1512">
        <v>240</v>
      </c>
      <c r="V1512">
        <v>90</v>
      </c>
      <c r="W1512">
        <v>50</v>
      </c>
    </row>
    <row r="1513" spans="1:23">
      <c r="A1513">
        <v>279.88008136930461</v>
      </c>
      <c r="B1513">
        <v>97.25863636363637</v>
      </c>
      <c r="C1513">
        <v>2.0143821081966502</v>
      </c>
      <c r="D1513">
        <v>94.581600000000009</v>
      </c>
      <c r="E1513">
        <v>311.4450987311601</v>
      </c>
      <c r="F1513">
        <v>94.581600000000009</v>
      </c>
      <c r="G1513">
        <v>33.644640000000003</v>
      </c>
      <c r="H1513">
        <v>95</v>
      </c>
      <c r="I1513">
        <v>47</v>
      </c>
      <c r="J1513">
        <v>3</v>
      </c>
      <c r="K1513">
        <v>322</v>
      </c>
      <c r="L1513">
        <v>46</v>
      </c>
      <c r="M1513">
        <v>12</v>
      </c>
      <c r="N1513">
        <v>1171</v>
      </c>
      <c r="O1513">
        <v>0.28000000000000003</v>
      </c>
      <c r="P1513">
        <v>2.33</v>
      </c>
      <c r="Q1513">
        <v>1.4999999999999999E-2</v>
      </c>
      <c r="R1513">
        <v>30</v>
      </c>
      <c r="S1513">
        <v>315</v>
      </c>
      <c r="T1513">
        <v>398</v>
      </c>
      <c r="U1513">
        <v>240</v>
      </c>
      <c r="V1513">
        <v>90</v>
      </c>
      <c r="W1513">
        <v>50</v>
      </c>
    </row>
    <row r="1514" spans="1:23">
      <c r="A1514">
        <v>281.30211769433578</v>
      </c>
      <c r="B1514">
        <v>98</v>
      </c>
      <c r="C1514">
        <v>2.009300840673828</v>
      </c>
      <c r="D1514">
        <v>214.98480000000001</v>
      </c>
      <c r="E1514">
        <v>305.74941710513411</v>
      </c>
      <c r="F1514">
        <v>73.755800000000008</v>
      </c>
      <c r="G1514">
        <v>33.736600000000003</v>
      </c>
      <c r="H1514">
        <v>9</v>
      </c>
      <c r="I1514">
        <v>41</v>
      </c>
      <c r="J1514">
        <v>2</v>
      </c>
      <c r="K1514">
        <v>64</v>
      </c>
      <c r="L1514">
        <v>53</v>
      </c>
      <c r="M1514">
        <v>14</v>
      </c>
      <c r="N1514">
        <v>1171</v>
      </c>
      <c r="O1514">
        <v>0.28000000000000003</v>
      </c>
      <c r="P1514">
        <v>2.33</v>
      </c>
      <c r="Q1514">
        <v>1.4999999999999999E-2</v>
      </c>
      <c r="R1514">
        <v>30</v>
      </c>
      <c r="S1514">
        <v>315</v>
      </c>
      <c r="T1514">
        <v>398</v>
      </c>
      <c r="U1514">
        <v>240</v>
      </c>
      <c r="V1514">
        <v>90</v>
      </c>
      <c r="W1514">
        <v>50</v>
      </c>
    </row>
    <row r="1515" spans="1:23">
      <c r="A1515">
        <v>281.30211769433578</v>
      </c>
      <c r="B1515">
        <v>98</v>
      </c>
      <c r="C1515">
        <v>2.009300840673828</v>
      </c>
      <c r="D1515">
        <v>193.02160000000001</v>
      </c>
      <c r="E1515">
        <v>305.74941710513411</v>
      </c>
      <c r="F1515">
        <v>73.755800000000008</v>
      </c>
      <c r="G1515">
        <v>33.736600000000003</v>
      </c>
      <c r="H1515">
        <v>9</v>
      </c>
      <c r="I1515">
        <v>41</v>
      </c>
      <c r="J1515">
        <v>2</v>
      </c>
      <c r="K1515">
        <v>72</v>
      </c>
      <c r="L1515">
        <v>53</v>
      </c>
      <c r="M1515">
        <v>14</v>
      </c>
      <c r="N1515">
        <v>1171</v>
      </c>
      <c r="O1515">
        <v>0.28000000000000003</v>
      </c>
      <c r="P1515">
        <v>2.33</v>
      </c>
      <c r="Q1515">
        <v>1.4999999999999999E-2</v>
      </c>
      <c r="R1515">
        <v>30</v>
      </c>
      <c r="S1515">
        <v>315</v>
      </c>
      <c r="T1515">
        <v>398</v>
      </c>
      <c r="U1515">
        <v>240</v>
      </c>
      <c r="V1515">
        <v>90</v>
      </c>
      <c r="W1515">
        <v>50</v>
      </c>
    </row>
    <row r="1516" spans="1:23">
      <c r="A1516">
        <v>281.2033889688409</v>
      </c>
      <c r="B1516">
        <v>98</v>
      </c>
      <c r="C1516">
        <v>2.0085956354917212</v>
      </c>
      <c r="D1516">
        <v>123.42756</v>
      </c>
      <c r="E1516">
        <v>310.34024896265561</v>
      </c>
      <c r="F1516">
        <v>72.946979999999996</v>
      </c>
      <c r="G1516">
        <v>33.788400000000003</v>
      </c>
      <c r="H1516">
        <v>52</v>
      </c>
      <c r="I1516">
        <v>44</v>
      </c>
      <c r="J1516">
        <v>6</v>
      </c>
      <c r="K1516">
        <v>201</v>
      </c>
      <c r="L1516">
        <v>50</v>
      </c>
      <c r="M1516">
        <v>17</v>
      </c>
      <c r="N1516">
        <v>1171</v>
      </c>
      <c r="O1516">
        <v>0.28000000000000003</v>
      </c>
      <c r="P1516">
        <v>2.33</v>
      </c>
      <c r="Q1516">
        <v>1.4999999999999999E-2</v>
      </c>
      <c r="R1516">
        <v>30</v>
      </c>
      <c r="S1516">
        <v>315</v>
      </c>
      <c r="T1516">
        <v>398</v>
      </c>
      <c r="U1516">
        <v>240</v>
      </c>
      <c r="V1516">
        <v>90</v>
      </c>
      <c r="W1516">
        <v>50</v>
      </c>
    </row>
    <row r="1517" spans="1:23">
      <c r="A1517">
        <v>260.02117623672939</v>
      </c>
      <c r="B1517">
        <v>90.63384615384615</v>
      </c>
      <c r="C1517">
        <v>2.0082434001173262</v>
      </c>
      <c r="D1517">
        <v>403.005</v>
      </c>
      <c r="E1517">
        <v>306.34498011262139</v>
      </c>
      <c r="F1517">
        <v>64.750500000000002</v>
      </c>
      <c r="G1517">
        <v>31.192008000000001</v>
      </c>
      <c r="H1517">
        <v>2</v>
      </c>
      <c r="I1517">
        <v>44</v>
      </c>
      <c r="J1517">
        <v>4</v>
      </c>
      <c r="K1517">
        <v>150</v>
      </c>
      <c r="L1517">
        <v>52</v>
      </c>
      <c r="M1517">
        <v>21</v>
      </c>
      <c r="N1517">
        <v>1171</v>
      </c>
      <c r="O1517">
        <v>0.28000000000000003</v>
      </c>
      <c r="P1517">
        <v>2.33</v>
      </c>
      <c r="Q1517">
        <v>1.4999999999999999E-2</v>
      </c>
      <c r="R1517">
        <v>30</v>
      </c>
      <c r="S1517">
        <v>315</v>
      </c>
      <c r="T1517">
        <v>398</v>
      </c>
      <c r="U1517">
        <v>240</v>
      </c>
      <c r="V1517">
        <v>90</v>
      </c>
      <c r="W1517">
        <v>50</v>
      </c>
    </row>
    <row r="1518" spans="1:23">
      <c r="A1518">
        <v>300.33366648073462</v>
      </c>
      <c r="B1518">
        <v>105</v>
      </c>
      <c r="C1518">
        <v>2.0022244432048968</v>
      </c>
      <c r="D1518">
        <v>157.05000000000001</v>
      </c>
      <c r="E1518">
        <v>310.98688478533751</v>
      </c>
      <c r="F1518">
        <v>55.001700000000007</v>
      </c>
      <c r="G1518">
        <v>36.096600000000002</v>
      </c>
      <c r="H1518">
        <v>33</v>
      </c>
      <c r="I1518">
        <v>42</v>
      </c>
      <c r="J1518">
        <v>3</v>
      </c>
      <c r="K1518">
        <v>80</v>
      </c>
      <c r="L1518">
        <v>52</v>
      </c>
      <c r="M1518">
        <v>15</v>
      </c>
      <c r="N1518">
        <v>1171</v>
      </c>
      <c r="O1518">
        <v>0.28000000000000003</v>
      </c>
      <c r="P1518">
        <v>2.33</v>
      </c>
      <c r="Q1518">
        <v>1.4999999999999999E-2</v>
      </c>
      <c r="R1518">
        <v>30</v>
      </c>
      <c r="S1518">
        <v>315</v>
      </c>
      <c r="T1518">
        <v>398</v>
      </c>
      <c r="U1518">
        <v>240</v>
      </c>
      <c r="V1518">
        <v>90</v>
      </c>
      <c r="W1518">
        <v>50</v>
      </c>
    </row>
    <row r="1519" spans="1:23">
      <c r="A1519">
        <v>300.33366648073462</v>
      </c>
      <c r="B1519">
        <v>105</v>
      </c>
      <c r="C1519">
        <v>2.0022244432048968</v>
      </c>
      <c r="D1519">
        <v>157.05000000000001</v>
      </c>
      <c r="E1519">
        <v>310.98688478533751</v>
      </c>
      <c r="F1519">
        <v>55.001700000000007</v>
      </c>
      <c r="G1519">
        <v>36.096600000000002</v>
      </c>
      <c r="H1519">
        <v>332</v>
      </c>
      <c r="I1519">
        <v>42</v>
      </c>
      <c r="J1519">
        <v>3</v>
      </c>
      <c r="K1519">
        <v>80</v>
      </c>
      <c r="L1519">
        <v>52</v>
      </c>
      <c r="M1519">
        <v>15</v>
      </c>
      <c r="N1519">
        <v>1171</v>
      </c>
      <c r="O1519">
        <v>0.28000000000000003</v>
      </c>
      <c r="P1519">
        <v>2.33</v>
      </c>
      <c r="Q1519">
        <v>1.4999999999999999E-2</v>
      </c>
      <c r="R1519">
        <v>30</v>
      </c>
      <c r="S1519">
        <v>315</v>
      </c>
      <c r="T1519">
        <v>398</v>
      </c>
      <c r="U1519">
        <v>240</v>
      </c>
      <c r="V1519">
        <v>90</v>
      </c>
      <c r="W1519">
        <v>50</v>
      </c>
    </row>
    <row r="1520" spans="1:23">
      <c r="A1520">
        <v>279.89728104455759</v>
      </c>
      <c r="B1520">
        <v>98</v>
      </c>
      <c r="C1520">
        <v>1.9992662931754119</v>
      </c>
      <c r="D1520">
        <v>206.97504000000001</v>
      </c>
      <c r="E1520">
        <v>310.77344398340261</v>
      </c>
      <c r="F1520">
        <v>75.027119999999996</v>
      </c>
      <c r="G1520">
        <v>33.637440000000012</v>
      </c>
      <c r="H1520">
        <v>8</v>
      </c>
      <c r="I1520">
        <v>37</v>
      </c>
      <c r="J1520">
        <v>3</v>
      </c>
      <c r="K1520">
        <v>256</v>
      </c>
      <c r="L1520">
        <v>53</v>
      </c>
      <c r="M1520">
        <v>8</v>
      </c>
      <c r="N1520">
        <v>1171</v>
      </c>
      <c r="O1520">
        <v>0.28000000000000003</v>
      </c>
      <c r="P1520">
        <v>2.33</v>
      </c>
      <c r="Q1520">
        <v>1.4999999999999999E-2</v>
      </c>
      <c r="R1520">
        <v>30</v>
      </c>
      <c r="S1520">
        <v>315</v>
      </c>
      <c r="T1520">
        <v>398</v>
      </c>
      <c r="U1520">
        <v>240</v>
      </c>
      <c r="V1520">
        <v>90</v>
      </c>
      <c r="W1520">
        <v>50</v>
      </c>
    </row>
    <row r="1521" spans="1:23">
      <c r="A1521">
        <v>299.8330059979055</v>
      </c>
      <c r="B1521">
        <v>105</v>
      </c>
      <c r="C1521">
        <v>1.9988867066527041</v>
      </c>
      <c r="D1521">
        <v>156.84299999999999</v>
      </c>
      <c r="E1521">
        <v>310.59269712109273</v>
      </c>
      <c r="F1521">
        <v>54.967200000000012</v>
      </c>
      <c r="G1521">
        <v>36.030600000000007</v>
      </c>
      <c r="H1521">
        <v>33</v>
      </c>
      <c r="I1521">
        <v>42</v>
      </c>
      <c r="J1521">
        <v>3</v>
      </c>
      <c r="K1521">
        <v>64</v>
      </c>
      <c r="L1521">
        <v>51</v>
      </c>
      <c r="M1521">
        <v>15</v>
      </c>
      <c r="N1521">
        <v>1171</v>
      </c>
      <c r="O1521">
        <v>0.28000000000000003</v>
      </c>
      <c r="P1521">
        <v>2.33</v>
      </c>
      <c r="Q1521">
        <v>1.4999999999999999E-2</v>
      </c>
      <c r="R1521">
        <v>30</v>
      </c>
      <c r="S1521">
        <v>315</v>
      </c>
      <c r="T1521">
        <v>398</v>
      </c>
      <c r="U1521">
        <v>240</v>
      </c>
      <c r="V1521">
        <v>90</v>
      </c>
      <c r="W1521">
        <v>50</v>
      </c>
    </row>
    <row r="1522" spans="1:23">
      <c r="A1522">
        <v>299.8330059979055</v>
      </c>
      <c r="B1522">
        <v>105</v>
      </c>
      <c r="C1522">
        <v>1.9988867066527041</v>
      </c>
      <c r="D1522">
        <v>134.643</v>
      </c>
      <c r="E1522">
        <v>310.59269712109273</v>
      </c>
      <c r="F1522">
        <v>54.967200000000012</v>
      </c>
      <c r="G1522">
        <v>36.030600000000007</v>
      </c>
      <c r="H1522">
        <v>33</v>
      </c>
      <c r="I1522">
        <v>42</v>
      </c>
      <c r="J1522">
        <v>3</v>
      </c>
      <c r="K1522">
        <v>72</v>
      </c>
      <c r="L1522">
        <v>51</v>
      </c>
      <c r="M1522">
        <v>15</v>
      </c>
      <c r="N1522">
        <v>1171</v>
      </c>
      <c r="O1522">
        <v>0.28000000000000003</v>
      </c>
      <c r="P1522">
        <v>2.33</v>
      </c>
      <c r="Q1522">
        <v>1.4999999999999999E-2</v>
      </c>
      <c r="R1522">
        <v>30</v>
      </c>
      <c r="S1522">
        <v>315</v>
      </c>
      <c r="T1522">
        <v>398</v>
      </c>
      <c r="U1522">
        <v>240</v>
      </c>
      <c r="V1522">
        <v>90</v>
      </c>
      <c r="W1522">
        <v>50</v>
      </c>
    </row>
    <row r="1523" spans="1:23">
      <c r="A1523">
        <v>299.8330059979055</v>
      </c>
      <c r="B1523">
        <v>105</v>
      </c>
      <c r="C1523">
        <v>1.9988867066527041</v>
      </c>
      <c r="D1523">
        <v>156.84299999999999</v>
      </c>
      <c r="E1523">
        <v>310.59269712109273</v>
      </c>
      <c r="F1523">
        <v>54.967200000000012</v>
      </c>
      <c r="G1523">
        <v>36.030600000000007</v>
      </c>
      <c r="H1523">
        <v>332</v>
      </c>
      <c r="I1523">
        <v>42</v>
      </c>
      <c r="J1523">
        <v>3</v>
      </c>
      <c r="K1523">
        <v>64</v>
      </c>
      <c r="L1523">
        <v>51</v>
      </c>
      <c r="M1523">
        <v>15</v>
      </c>
      <c r="N1523">
        <v>1171</v>
      </c>
      <c r="O1523">
        <v>0.28000000000000003</v>
      </c>
      <c r="P1523">
        <v>2.33</v>
      </c>
      <c r="Q1523">
        <v>1.4999999999999999E-2</v>
      </c>
      <c r="R1523">
        <v>30</v>
      </c>
      <c r="S1523">
        <v>315</v>
      </c>
      <c r="T1523">
        <v>398</v>
      </c>
      <c r="U1523">
        <v>240</v>
      </c>
      <c r="V1523">
        <v>90</v>
      </c>
      <c r="W1523">
        <v>50</v>
      </c>
    </row>
    <row r="1524" spans="1:23">
      <c r="A1524">
        <v>299.8330059979055</v>
      </c>
      <c r="B1524">
        <v>105</v>
      </c>
      <c r="C1524">
        <v>1.9988867066527041</v>
      </c>
      <c r="D1524">
        <v>134.643</v>
      </c>
      <c r="E1524">
        <v>310.59269712109273</v>
      </c>
      <c r="F1524">
        <v>54.967200000000012</v>
      </c>
      <c r="G1524">
        <v>36.030600000000007</v>
      </c>
      <c r="H1524">
        <v>332</v>
      </c>
      <c r="I1524">
        <v>42</v>
      </c>
      <c r="J1524">
        <v>3</v>
      </c>
      <c r="K1524">
        <v>72</v>
      </c>
      <c r="L1524">
        <v>51</v>
      </c>
      <c r="M1524">
        <v>15</v>
      </c>
      <c r="N1524">
        <v>1171</v>
      </c>
      <c r="O1524">
        <v>0.28000000000000003</v>
      </c>
      <c r="P1524">
        <v>2.33</v>
      </c>
      <c r="Q1524">
        <v>1.4999999999999999E-2</v>
      </c>
      <c r="R1524">
        <v>30</v>
      </c>
      <c r="S1524">
        <v>315</v>
      </c>
      <c r="T1524">
        <v>398</v>
      </c>
      <c r="U1524">
        <v>240</v>
      </c>
      <c r="V1524">
        <v>90</v>
      </c>
      <c r="W1524">
        <v>50</v>
      </c>
    </row>
    <row r="1525" spans="1:23">
      <c r="A1525">
        <v>299.36476374380089</v>
      </c>
      <c r="B1525">
        <v>105</v>
      </c>
      <c r="C1525">
        <v>1.9957650916253391</v>
      </c>
      <c r="D1525">
        <v>108.0108</v>
      </c>
      <c r="E1525">
        <v>312.57592514315002</v>
      </c>
      <c r="F1525">
        <v>55.5822</v>
      </c>
      <c r="G1525">
        <v>36.003599999999999</v>
      </c>
      <c r="H1525">
        <v>36</v>
      </c>
      <c r="I1525">
        <v>44</v>
      </c>
      <c r="J1525">
        <v>4</v>
      </c>
      <c r="K1525">
        <v>83</v>
      </c>
      <c r="L1525">
        <v>50</v>
      </c>
      <c r="M1525">
        <v>15</v>
      </c>
      <c r="N1525">
        <v>1171</v>
      </c>
      <c r="O1525">
        <v>0.28000000000000003</v>
      </c>
      <c r="P1525">
        <v>2.33</v>
      </c>
      <c r="Q1525">
        <v>1.4999999999999999E-2</v>
      </c>
      <c r="R1525">
        <v>30</v>
      </c>
      <c r="S1525">
        <v>315</v>
      </c>
      <c r="T1525">
        <v>398</v>
      </c>
      <c r="U1525">
        <v>240</v>
      </c>
      <c r="V1525">
        <v>90</v>
      </c>
      <c r="W1525">
        <v>50</v>
      </c>
    </row>
    <row r="1526" spans="1:23">
      <c r="A1526">
        <v>267.74614790166112</v>
      </c>
      <c r="B1526">
        <v>93.916666666666686</v>
      </c>
      <c r="C1526">
        <v>1.995623462621076</v>
      </c>
      <c r="D1526">
        <v>93.70342500000001</v>
      </c>
      <c r="E1526">
        <v>309.92539335804042</v>
      </c>
      <c r="F1526">
        <v>83.294399999999996</v>
      </c>
      <c r="G1526">
        <v>32.165950000000002</v>
      </c>
      <c r="H1526">
        <v>164</v>
      </c>
      <c r="I1526">
        <v>39</v>
      </c>
      <c r="J1526">
        <v>3</v>
      </c>
      <c r="K1526">
        <v>68</v>
      </c>
      <c r="L1526">
        <v>55</v>
      </c>
      <c r="M1526">
        <v>11</v>
      </c>
      <c r="N1526">
        <v>1171</v>
      </c>
      <c r="O1526">
        <v>0.28000000000000003</v>
      </c>
      <c r="P1526">
        <v>2.33</v>
      </c>
      <c r="Q1526">
        <v>1.4999999999999999E-2</v>
      </c>
      <c r="R1526">
        <v>30</v>
      </c>
      <c r="S1526">
        <v>315</v>
      </c>
      <c r="T1526">
        <v>398</v>
      </c>
      <c r="U1526">
        <v>240</v>
      </c>
      <c r="V1526">
        <v>90</v>
      </c>
      <c r="W1526">
        <v>50</v>
      </c>
    </row>
    <row r="1527" spans="1:23">
      <c r="A1527">
        <v>256.97867165166298</v>
      </c>
      <c r="B1527">
        <v>90.192307692307693</v>
      </c>
      <c r="C1527">
        <v>1.9944613322218621</v>
      </c>
      <c r="D1527">
        <v>679.78125</v>
      </c>
      <c r="E1527">
        <v>303.40215146735562</v>
      </c>
      <c r="F1527">
        <v>50.672730000000001</v>
      </c>
      <c r="G1527">
        <v>30.789750000000002</v>
      </c>
      <c r="H1527">
        <v>293</v>
      </c>
      <c r="I1527">
        <v>49</v>
      </c>
      <c r="J1527">
        <v>24</v>
      </c>
      <c r="K1527">
        <v>81</v>
      </c>
      <c r="L1527">
        <v>45</v>
      </c>
      <c r="M1527">
        <v>11</v>
      </c>
      <c r="N1527">
        <v>1171</v>
      </c>
      <c r="O1527">
        <v>0.28000000000000003</v>
      </c>
      <c r="P1527">
        <v>2.33</v>
      </c>
      <c r="Q1527">
        <v>1.4999999999999999E-2</v>
      </c>
      <c r="R1527">
        <v>30</v>
      </c>
      <c r="S1527">
        <v>315</v>
      </c>
      <c r="T1527">
        <v>398</v>
      </c>
      <c r="U1527">
        <v>240</v>
      </c>
      <c r="V1527">
        <v>90</v>
      </c>
      <c r="W1527">
        <v>50</v>
      </c>
    </row>
    <row r="1528" spans="1:23">
      <c r="A1528">
        <v>313.55182715303448</v>
      </c>
      <c r="B1528">
        <v>110.1219512195122</v>
      </c>
      <c r="C1528">
        <v>1.9931201415929329</v>
      </c>
      <c r="D1528">
        <v>182.36501999999999</v>
      </c>
      <c r="E1528">
        <v>310.63568464730292</v>
      </c>
      <c r="F1528">
        <v>58.71893</v>
      </c>
      <c r="G1528">
        <v>37.679839999999999</v>
      </c>
      <c r="H1528">
        <v>39</v>
      </c>
      <c r="I1528">
        <v>46</v>
      </c>
      <c r="J1528">
        <v>5</v>
      </c>
      <c r="K1528">
        <v>257</v>
      </c>
      <c r="L1528">
        <v>48</v>
      </c>
      <c r="M1528">
        <v>7</v>
      </c>
      <c r="N1528">
        <v>1171</v>
      </c>
      <c r="O1528">
        <v>0.28000000000000003</v>
      </c>
      <c r="P1528">
        <v>2.33</v>
      </c>
      <c r="Q1528">
        <v>1.4999999999999999E-2</v>
      </c>
      <c r="R1528">
        <v>30</v>
      </c>
      <c r="S1528">
        <v>315</v>
      </c>
      <c r="T1528">
        <v>398</v>
      </c>
      <c r="U1528">
        <v>240</v>
      </c>
      <c r="V1528">
        <v>90</v>
      </c>
      <c r="W1528">
        <v>50</v>
      </c>
    </row>
    <row r="1529" spans="1:23">
      <c r="A1529">
        <v>262.23098642836089</v>
      </c>
      <c r="B1529">
        <v>92.4</v>
      </c>
      <c r="C1529">
        <v>1.9865983820330371</v>
      </c>
      <c r="D1529">
        <v>109.07783999999999</v>
      </c>
      <c r="E1529">
        <v>312.11452282157683</v>
      </c>
      <c r="F1529">
        <v>109.07783999999999</v>
      </c>
      <c r="G1529">
        <v>31.531680000000001</v>
      </c>
      <c r="H1529">
        <v>295</v>
      </c>
      <c r="I1529">
        <v>45</v>
      </c>
      <c r="J1529">
        <v>8</v>
      </c>
      <c r="K1529">
        <v>320</v>
      </c>
      <c r="L1529">
        <v>49</v>
      </c>
      <c r="M1529">
        <v>17</v>
      </c>
      <c r="N1529">
        <v>1171</v>
      </c>
      <c r="O1529">
        <v>0.28000000000000003</v>
      </c>
      <c r="P1529">
        <v>2.33</v>
      </c>
      <c r="Q1529">
        <v>1.4999999999999999E-2</v>
      </c>
      <c r="R1529">
        <v>30</v>
      </c>
      <c r="S1529">
        <v>315</v>
      </c>
      <c r="T1529">
        <v>398</v>
      </c>
      <c r="U1529">
        <v>240</v>
      </c>
      <c r="V1529">
        <v>90</v>
      </c>
      <c r="W1529">
        <v>50</v>
      </c>
    </row>
    <row r="1530" spans="1:23">
      <c r="A1530">
        <v>285.24397725909353</v>
      </c>
      <c r="B1530">
        <v>100.52</v>
      </c>
      <c r="C1530">
        <v>1.986378671720707</v>
      </c>
      <c r="D1530">
        <v>122.682</v>
      </c>
      <c r="E1530">
        <v>311.50207468879671</v>
      </c>
      <c r="F1530">
        <v>75.706800000000001</v>
      </c>
      <c r="G1530">
        <v>34.290239999999997</v>
      </c>
      <c r="H1530">
        <v>52</v>
      </c>
      <c r="I1530">
        <v>46</v>
      </c>
      <c r="J1530">
        <v>6</v>
      </c>
      <c r="K1530">
        <v>322</v>
      </c>
      <c r="L1530">
        <v>46</v>
      </c>
      <c r="M1530">
        <v>12</v>
      </c>
      <c r="N1530">
        <v>1171</v>
      </c>
      <c r="O1530">
        <v>0.28000000000000003</v>
      </c>
      <c r="P1530">
        <v>2.33</v>
      </c>
      <c r="Q1530">
        <v>1.4999999999999999E-2</v>
      </c>
      <c r="R1530">
        <v>30</v>
      </c>
      <c r="S1530">
        <v>315</v>
      </c>
      <c r="T1530">
        <v>398</v>
      </c>
      <c r="U1530">
        <v>240</v>
      </c>
      <c r="V1530">
        <v>90</v>
      </c>
      <c r="W1530">
        <v>50</v>
      </c>
    </row>
    <row r="1531" spans="1:23">
      <c r="A1531">
        <v>297.10881220657751</v>
      </c>
      <c r="B1531">
        <v>105</v>
      </c>
      <c r="C1531">
        <v>1.980725414710516</v>
      </c>
      <c r="D1531">
        <v>94.234560000000002</v>
      </c>
      <c r="E1531">
        <v>311.78091286307051</v>
      </c>
      <c r="F1531">
        <v>54.194640000000007</v>
      </c>
      <c r="G1531">
        <v>35.720640000000003</v>
      </c>
      <c r="H1531">
        <v>54</v>
      </c>
      <c r="I1531">
        <v>38</v>
      </c>
      <c r="J1531">
        <v>3</v>
      </c>
      <c r="K1531">
        <v>256</v>
      </c>
      <c r="L1531">
        <v>54</v>
      </c>
      <c r="M1531">
        <v>8</v>
      </c>
      <c r="N1531">
        <v>1171</v>
      </c>
      <c r="O1531">
        <v>0.28000000000000003</v>
      </c>
      <c r="P1531">
        <v>2.33</v>
      </c>
      <c r="Q1531">
        <v>1.4999999999999999E-2</v>
      </c>
      <c r="R1531">
        <v>30</v>
      </c>
      <c r="S1531">
        <v>315</v>
      </c>
      <c r="T1531">
        <v>398</v>
      </c>
      <c r="U1531">
        <v>240</v>
      </c>
      <c r="V1531">
        <v>90</v>
      </c>
      <c r="W1531">
        <v>50</v>
      </c>
    </row>
    <row r="1532" spans="1:23">
      <c r="A1532">
        <v>295.54931477455642</v>
      </c>
      <c r="B1532">
        <v>105</v>
      </c>
      <c r="C1532">
        <v>1.9703287651637089</v>
      </c>
      <c r="D1532">
        <v>96.023880000000005</v>
      </c>
      <c r="E1532">
        <v>311.18340248962659</v>
      </c>
      <c r="F1532">
        <v>55.224719999999998</v>
      </c>
      <c r="G1532">
        <v>35.524440000000013</v>
      </c>
      <c r="H1532">
        <v>55</v>
      </c>
      <c r="I1532">
        <v>45</v>
      </c>
      <c r="J1532">
        <v>6</v>
      </c>
      <c r="K1532">
        <v>256</v>
      </c>
      <c r="L1532">
        <v>48</v>
      </c>
      <c r="M1532">
        <v>9</v>
      </c>
      <c r="N1532">
        <v>1171</v>
      </c>
      <c r="O1532">
        <v>0.28000000000000003</v>
      </c>
      <c r="P1532">
        <v>2.33</v>
      </c>
      <c r="Q1532">
        <v>1.4999999999999999E-2</v>
      </c>
      <c r="R1532">
        <v>30</v>
      </c>
      <c r="S1532">
        <v>315</v>
      </c>
      <c r="T1532">
        <v>398</v>
      </c>
      <c r="U1532">
        <v>240</v>
      </c>
      <c r="V1532">
        <v>90</v>
      </c>
      <c r="W1532">
        <v>50</v>
      </c>
    </row>
    <row r="1533" spans="1:23">
      <c r="A1533">
        <v>294.92330089493441</v>
      </c>
      <c r="B1533">
        <v>105</v>
      </c>
      <c r="C1533">
        <v>1.9661553392995621</v>
      </c>
      <c r="D1533">
        <v>105.0444</v>
      </c>
      <c r="E1533">
        <v>311.84408756989131</v>
      </c>
      <c r="F1533">
        <v>53.379600000000003</v>
      </c>
      <c r="G1533">
        <v>35.458799999999997</v>
      </c>
      <c r="H1533">
        <v>36</v>
      </c>
      <c r="I1533">
        <v>42</v>
      </c>
      <c r="J1533">
        <v>4</v>
      </c>
      <c r="K1533">
        <v>64</v>
      </c>
      <c r="L1533">
        <v>52</v>
      </c>
      <c r="M1533">
        <v>15</v>
      </c>
      <c r="N1533">
        <v>1171</v>
      </c>
      <c r="O1533">
        <v>0.28000000000000003</v>
      </c>
      <c r="P1533">
        <v>2.33</v>
      </c>
      <c r="Q1533">
        <v>1.4999999999999999E-2</v>
      </c>
      <c r="R1533">
        <v>30</v>
      </c>
      <c r="S1533">
        <v>315</v>
      </c>
      <c r="T1533">
        <v>398</v>
      </c>
      <c r="U1533">
        <v>240</v>
      </c>
      <c r="V1533">
        <v>90</v>
      </c>
      <c r="W1533">
        <v>50</v>
      </c>
    </row>
    <row r="1534" spans="1:23">
      <c r="A1534">
        <v>265.39255634295148</v>
      </c>
      <c r="B1534">
        <v>94.5</v>
      </c>
      <c r="C1534">
        <v>1.965870787725567</v>
      </c>
      <c r="D1534">
        <v>201.04320000000001</v>
      </c>
      <c r="E1534">
        <v>308.48850662816409</v>
      </c>
      <c r="F1534">
        <v>89.747199999999992</v>
      </c>
      <c r="G1534">
        <v>31.8644</v>
      </c>
      <c r="H1534">
        <v>22</v>
      </c>
      <c r="I1534">
        <v>38</v>
      </c>
      <c r="J1534">
        <v>2</v>
      </c>
      <c r="K1534">
        <v>64</v>
      </c>
      <c r="L1534">
        <v>56</v>
      </c>
      <c r="M1534">
        <v>13</v>
      </c>
      <c r="N1534">
        <v>1171</v>
      </c>
      <c r="O1534">
        <v>0.28000000000000003</v>
      </c>
      <c r="P1534">
        <v>2.33</v>
      </c>
      <c r="Q1534">
        <v>1.4999999999999999E-2</v>
      </c>
      <c r="R1534">
        <v>30</v>
      </c>
      <c r="S1534">
        <v>315</v>
      </c>
      <c r="T1534">
        <v>398</v>
      </c>
      <c r="U1534">
        <v>240</v>
      </c>
      <c r="V1534">
        <v>90</v>
      </c>
      <c r="W1534">
        <v>50</v>
      </c>
    </row>
    <row r="1535" spans="1:23">
      <c r="A1535">
        <v>265.39255634295148</v>
      </c>
      <c r="B1535">
        <v>94.5</v>
      </c>
      <c r="C1535">
        <v>1.965870787725567</v>
      </c>
      <c r="D1535">
        <v>179.49440000000001</v>
      </c>
      <c r="E1535">
        <v>308.48850662816409</v>
      </c>
      <c r="F1535">
        <v>89.747199999999992</v>
      </c>
      <c r="G1535">
        <v>31.8644</v>
      </c>
      <c r="H1535">
        <v>22</v>
      </c>
      <c r="I1535">
        <v>38</v>
      </c>
      <c r="J1535">
        <v>2</v>
      </c>
      <c r="K1535">
        <v>72</v>
      </c>
      <c r="L1535">
        <v>56</v>
      </c>
      <c r="M1535">
        <v>13</v>
      </c>
      <c r="N1535">
        <v>1171</v>
      </c>
      <c r="O1535">
        <v>0.28000000000000003</v>
      </c>
      <c r="P1535">
        <v>2.33</v>
      </c>
      <c r="Q1535">
        <v>1.4999999999999999E-2</v>
      </c>
      <c r="R1535">
        <v>30</v>
      </c>
      <c r="S1535">
        <v>315</v>
      </c>
      <c r="T1535">
        <v>398</v>
      </c>
      <c r="U1535">
        <v>240</v>
      </c>
      <c r="V1535">
        <v>90</v>
      </c>
      <c r="W1535">
        <v>50</v>
      </c>
    </row>
    <row r="1536" spans="1:23">
      <c r="A1536">
        <v>338.68106202925111</v>
      </c>
      <c r="B1536">
        <v>120.6</v>
      </c>
      <c r="C1536">
        <v>1.9658104761233479</v>
      </c>
      <c r="D1536">
        <v>220.76736000000011</v>
      </c>
      <c r="E1536">
        <v>309.91901343721003</v>
      </c>
      <c r="F1536">
        <v>50.938800000000001</v>
      </c>
      <c r="G1536">
        <v>40.68768</v>
      </c>
      <c r="H1536">
        <v>126</v>
      </c>
      <c r="I1536">
        <v>50</v>
      </c>
      <c r="J1536">
        <v>44</v>
      </c>
      <c r="K1536">
        <v>241</v>
      </c>
      <c r="L1536">
        <v>44</v>
      </c>
      <c r="M1536">
        <v>12</v>
      </c>
      <c r="N1536">
        <v>1171</v>
      </c>
      <c r="O1536">
        <v>0.28000000000000003</v>
      </c>
      <c r="P1536">
        <v>2.33</v>
      </c>
      <c r="Q1536">
        <v>1.4999999999999999E-2</v>
      </c>
      <c r="R1536">
        <v>30</v>
      </c>
      <c r="S1536">
        <v>315</v>
      </c>
      <c r="T1536">
        <v>398</v>
      </c>
      <c r="U1536">
        <v>240</v>
      </c>
      <c r="V1536">
        <v>90</v>
      </c>
      <c r="W1536">
        <v>50</v>
      </c>
    </row>
    <row r="1537" spans="1:23">
      <c r="A1537">
        <v>294.58767215133099</v>
      </c>
      <c r="B1537">
        <v>105</v>
      </c>
      <c r="C1537">
        <v>1.9639178143422069</v>
      </c>
      <c r="D1537">
        <v>106.3026</v>
      </c>
      <c r="E1537">
        <v>312.92881915602601</v>
      </c>
      <c r="F1537">
        <v>54.443399999999997</v>
      </c>
      <c r="G1537">
        <v>35.434199999999997</v>
      </c>
      <c r="H1537">
        <v>36</v>
      </c>
      <c r="I1537">
        <v>43</v>
      </c>
      <c r="J1537">
        <v>4</v>
      </c>
      <c r="K1537">
        <v>80</v>
      </c>
      <c r="L1537">
        <v>50</v>
      </c>
      <c r="M1537">
        <v>15</v>
      </c>
      <c r="N1537">
        <v>1171</v>
      </c>
      <c r="O1537">
        <v>0.28000000000000003</v>
      </c>
      <c r="P1537">
        <v>2.33</v>
      </c>
      <c r="Q1537">
        <v>1.4999999999999999E-2</v>
      </c>
      <c r="R1537">
        <v>30</v>
      </c>
      <c r="S1537">
        <v>315</v>
      </c>
      <c r="T1537">
        <v>398</v>
      </c>
      <c r="U1537">
        <v>240</v>
      </c>
      <c r="V1537">
        <v>90</v>
      </c>
      <c r="W1537">
        <v>50</v>
      </c>
    </row>
    <row r="1538" spans="1:23">
      <c r="A1538">
        <v>281.69789362549011</v>
      </c>
      <c r="B1538">
        <v>100.52</v>
      </c>
      <c r="C1538">
        <v>1.9616844959992339</v>
      </c>
      <c r="D1538">
        <v>191.39688000000001</v>
      </c>
      <c r="E1538">
        <v>310.58091286307058</v>
      </c>
      <c r="F1538">
        <v>74.980080000000001</v>
      </c>
      <c r="G1538">
        <v>33.85116</v>
      </c>
      <c r="H1538">
        <v>8</v>
      </c>
      <c r="I1538">
        <v>37</v>
      </c>
      <c r="J1538">
        <v>3</v>
      </c>
      <c r="K1538">
        <v>322</v>
      </c>
      <c r="L1538">
        <v>54</v>
      </c>
      <c r="M1538">
        <v>10</v>
      </c>
      <c r="N1538">
        <v>1171</v>
      </c>
      <c r="O1538">
        <v>0.28000000000000003</v>
      </c>
      <c r="P1538">
        <v>2.33</v>
      </c>
      <c r="Q1538">
        <v>1.4999999999999999E-2</v>
      </c>
      <c r="R1538">
        <v>30</v>
      </c>
      <c r="S1538">
        <v>315</v>
      </c>
      <c r="T1538">
        <v>398</v>
      </c>
      <c r="U1538">
        <v>240</v>
      </c>
      <c r="V1538">
        <v>90</v>
      </c>
      <c r="W1538">
        <v>50</v>
      </c>
    </row>
    <row r="1539" spans="1:23">
      <c r="A1539">
        <v>273.34905052828628</v>
      </c>
      <c r="B1539">
        <v>98</v>
      </c>
      <c r="C1539">
        <v>1.9524932180591881</v>
      </c>
      <c r="D1539">
        <v>119.76912</v>
      </c>
      <c r="E1539">
        <v>312.63402489626549</v>
      </c>
      <c r="F1539">
        <v>70.774559999999994</v>
      </c>
      <c r="G1539">
        <v>32.87556</v>
      </c>
      <c r="H1539">
        <v>53</v>
      </c>
      <c r="I1539">
        <v>44</v>
      </c>
      <c r="J1539">
        <v>6</v>
      </c>
      <c r="K1539">
        <v>201</v>
      </c>
      <c r="L1539">
        <v>49</v>
      </c>
      <c r="M1539">
        <v>17</v>
      </c>
      <c r="N1539">
        <v>1171</v>
      </c>
      <c r="O1539">
        <v>0.28000000000000003</v>
      </c>
      <c r="P1539">
        <v>2.33</v>
      </c>
      <c r="Q1539">
        <v>1.4999999999999999E-2</v>
      </c>
      <c r="R1539">
        <v>30</v>
      </c>
      <c r="S1539">
        <v>315</v>
      </c>
      <c r="T1539">
        <v>398</v>
      </c>
      <c r="U1539">
        <v>240</v>
      </c>
      <c r="V1539">
        <v>90</v>
      </c>
      <c r="W1539">
        <v>50</v>
      </c>
    </row>
    <row r="1540" spans="1:23">
      <c r="A1540">
        <v>273.08638080877682</v>
      </c>
      <c r="B1540">
        <v>98.000000000000014</v>
      </c>
      <c r="C1540">
        <v>1.9506170057769769</v>
      </c>
      <c r="D1540">
        <v>132.47388000000001</v>
      </c>
      <c r="E1540">
        <v>311.18340248962659</v>
      </c>
      <c r="F1540">
        <v>72.099720000000005</v>
      </c>
      <c r="G1540">
        <v>32.824440000000003</v>
      </c>
      <c r="H1540">
        <v>53</v>
      </c>
      <c r="I1540">
        <v>45</v>
      </c>
      <c r="J1540">
        <v>6</v>
      </c>
      <c r="K1540">
        <v>256</v>
      </c>
      <c r="L1540">
        <v>48</v>
      </c>
      <c r="M1540">
        <v>9</v>
      </c>
      <c r="N1540">
        <v>1171</v>
      </c>
      <c r="O1540">
        <v>0.28000000000000003</v>
      </c>
      <c r="P1540">
        <v>2.33</v>
      </c>
      <c r="Q1540">
        <v>1.4999999999999999E-2</v>
      </c>
      <c r="R1540">
        <v>30</v>
      </c>
      <c r="S1540">
        <v>315</v>
      </c>
      <c r="T1540">
        <v>398</v>
      </c>
      <c r="U1540">
        <v>240</v>
      </c>
      <c r="V1540">
        <v>90</v>
      </c>
      <c r="W1540">
        <v>50</v>
      </c>
    </row>
    <row r="1541" spans="1:23">
      <c r="A1541">
        <v>299.64022677752621</v>
      </c>
      <c r="B1541">
        <v>107.5846153846154</v>
      </c>
      <c r="C1541">
        <v>1.9496110851390589</v>
      </c>
      <c r="D1541">
        <v>134.49420000000001</v>
      </c>
      <c r="E1541">
        <v>309.87008965195639</v>
      </c>
      <c r="F1541">
        <v>54.892800000000001</v>
      </c>
      <c r="G1541">
        <v>35.996760000000002</v>
      </c>
      <c r="H1541">
        <v>43</v>
      </c>
      <c r="I1541">
        <v>42</v>
      </c>
      <c r="J1541">
        <v>3</v>
      </c>
      <c r="K1541">
        <v>149</v>
      </c>
      <c r="L1541">
        <v>52</v>
      </c>
      <c r="M1541">
        <v>18</v>
      </c>
      <c r="N1541">
        <v>1171</v>
      </c>
      <c r="O1541">
        <v>0.28000000000000003</v>
      </c>
      <c r="P1541">
        <v>2.33</v>
      </c>
      <c r="Q1541">
        <v>1.4999999999999999E-2</v>
      </c>
      <c r="R1541">
        <v>30</v>
      </c>
      <c r="S1541">
        <v>315</v>
      </c>
      <c r="T1541">
        <v>398</v>
      </c>
      <c r="U1541">
        <v>240</v>
      </c>
      <c r="V1541">
        <v>90</v>
      </c>
      <c r="W1541">
        <v>50</v>
      </c>
    </row>
    <row r="1542" spans="1:23">
      <c r="A1542">
        <v>261.25580118659548</v>
      </c>
      <c r="B1542">
        <v>94.114285714285714</v>
      </c>
      <c r="C1542">
        <v>1.943159419876014</v>
      </c>
      <c r="D1542">
        <v>113.41</v>
      </c>
      <c r="E1542">
        <v>312.06639004149372</v>
      </c>
      <c r="F1542">
        <v>107.99074</v>
      </c>
      <c r="G1542">
        <v>31.413799999999998</v>
      </c>
      <c r="H1542">
        <v>57</v>
      </c>
      <c r="I1542">
        <v>44</v>
      </c>
      <c r="J1542">
        <v>8</v>
      </c>
      <c r="K1542">
        <v>321</v>
      </c>
      <c r="L1542">
        <v>47</v>
      </c>
      <c r="M1542">
        <v>12</v>
      </c>
      <c r="N1542">
        <v>1171</v>
      </c>
      <c r="O1542">
        <v>0.28000000000000003</v>
      </c>
      <c r="P1542">
        <v>2.33</v>
      </c>
      <c r="Q1542">
        <v>1.4999999999999999E-2</v>
      </c>
      <c r="R1542">
        <v>30</v>
      </c>
      <c r="S1542">
        <v>315</v>
      </c>
      <c r="T1542">
        <v>398</v>
      </c>
      <c r="U1542">
        <v>240</v>
      </c>
      <c r="V1542">
        <v>90</v>
      </c>
      <c r="W1542">
        <v>50</v>
      </c>
    </row>
    <row r="1543" spans="1:23">
      <c r="A1543">
        <v>291.38872238279879</v>
      </c>
      <c r="B1543">
        <v>105</v>
      </c>
      <c r="C1543">
        <v>1.9425914825519921</v>
      </c>
      <c r="D1543">
        <v>401.73508500000003</v>
      </c>
      <c r="E1543">
        <v>306.88464730290463</v>
      </c>
      <c r="F1543">
        <v>56.778350000000003</v>
      </c>
      <c r="G1543">
        <v>34.962595</v>
      </c>
      <c r="H1543">
        <v>142</v>
      </c>
      <c r="I1543">
        <v>47</v>
      </c>
      <c r="J1543">
        <v>23</v>
      </c>
      <c r="K1543">
        <v>201</v>
      </c>
      <c r="L1543">
        <v>47</v>
      </c>
      <c r="M1543">
        <v>14</v>
      </c>
      <c r="N1543">
        <v>1171</v>
      </c>
      <c r="O1543">
        <v>0.28000000000000003</v>
      </c>
      <c r="P1543">
        <v>2.33</v>
      </c>
      <c r="Q1543">
        <v>1.4999999999999999E-2</v>
      </c>
      <c r="R1543">
        <v>30</v>
      </c>
      <c r="S1543">
        <v>315</v>
      </c>
      <c r="T1543">
        <v>398</v>
      </c>
      <c r="U1543">
        <v>240</v>
      </c>
      <c r="V1543">
        <v>90</v>
      </c>
      <c r="W1543">
        <v>50</v>
      </c>
    </row>
    <row r="1544" spans="1:23">
      <c r="A1544">
        <v>330.37358270361528</v>
      </c>
      <c r="B1544">
        <v>119.2</v>
      </c>
      <c r="C1544">
        <v>1.9401133212460631</v>
      </c>
      <c r="D1544">
        <v>95.741879999999995</v>
      </c>
      <c r="E1544">
        <v>311.41379204620313</v>
      </c>
      <c r="F1544">
        <v>52.205039999999997</v>
      </c>
      <c r="G1544">
        <v>39.713999999999999</v>
      </c>
      <c r="H1544">
        <v>84</v>
      </c>
      <c r="I1544">
        <v>51</v>
      </c>
      <c r="J1544">
        <v>44</v>
      </c>
      <c r="K1544">
        <v>241</v>
      </c>
      <c r="L1544">
        <v>42</v>
      </c>
      <c r="M1544">
        <v>12</v>
      </c>
      <c r="N1544">
        <v>1171</v>
      </c>
      <c r="O1544">
        <v>0.28000000000000003</v>
      </c>
      <c r="P1544">
        <v>2.33</v>
      </c>
      <c r="Q1544">
        <v>1.4999999999999999E-2</v>
      </c>
      <c r="R1544">
        <v>30</v>
      </c>
      <c r="S1544">
        <v>315</v>
      </c>
      <c r="T1544">
        <v>398</v>
      </c>
      <c r="U1544">
        <v>240</v>
      </c>
      <c r="V1544">
        <v>90</v>
      </c>
      <c r="W1544">
        <v>50</v>
      </c>
    </row>
    <row r="1545" spans="1:23">
      <c r="A1545">
        <v>504.00275694676583</v>
      </c>
      <c r="B1545">
        <v>182</v>
      </c>
      <c r="C1545">
        <v>1.9384721421029449</v>
      </c>
      <c r="D1545">
        <v>269.928</v>
      </c>
      <c r="E1545">
        <v>305.70446091766092</v>
      </c>
      <c r="F1545">
        <v>52.909200000000013</v>
      </c>
      <c r="G1545">
        <v>60.44400000000001</v>
      </c>
      <c r="H1545">
        <v>111</v>
      </c>
      <c r="I1545">
        <v>48</v>
      </c>
      <c r="J1545">
        <v>25</v>
      </c>
      <c r="K1545">
        <v>318</v>
      </c>
      <c r="L1545">
        <v>46</v>
      </c>
      <c r="M1545">
        <v>13</v>
      </c>
      <c r="N1545">
        <v>1171</v>
      </c>
      <c r="O1545">
        <v>0.28000000000000003</v>
      </c>
      <c r="P1545">
        <v>2.33</v>
      </c>
      <c r="Q1545">
        <v>1.4999999999999999E-2</v>
      </c>
      <c r="R1545">
        <v>30</v>
      </c>
      <c r="S1545">
        <v>315</v>
      </c>
      <c r="T1545">
        <v>398</v>
      </c>
      <c r="U1545">
        <v>240</v>
      </c>
      <c r="V1545">
        <v>90</v>
      </c>
      <c r="W1545">
        <v>50</v>
      </c>
    </row>
    <row r="1546" spans="1:23">
      <c r="A1546">
        <v>290.67338111898562</v>
      </c>
      <c r="B1546">
        <v>105</v>
      </c>
      <c r="C1546">
        <v>1.9378225407932379</v>
      </c>
      <c r="D1546">
        <v>131.387</v>
      </c>
      <c r="E1546">
        <v>308.91097471567241</v>
      </c>
      <c r="F1546">
        <v>53.633350000000007</v>
      </c>
      <c r="G1546">
        <v>34.905800000000013</v>
      </c>
      <c r="H1546">
        <v>43</v>
      </c>
      <c r="I1546">
        <v>41</v>
      </c>
      <c r="J1546">
        <v>3</v>
      </c>
      <c r="K1546">
        <v>66</v>
      </c>
      <c r="L1546">
        <v>53</v>
      </c>
      <c r="M1546">
        <v>11</v>
      </c>
      <c r="N1546">
        <v>1171</v>
      </c>
      <c r="O1546">
        <v>0.28000000000000003</v>
      </c>
      <c r="P1546">
        <v>2.33</v>
      </c>
      <c r="Q1546">
        <v>1.4999999999999999E-2</v>
      </c>
      <c r="R1546">
        <v>30</v>
      </c>
      <c r="S1546">
        <v>315</v>
      </c>
      <c r="T1546">
        <v>398</v>
      </c>
      <c r="U1546">
        <v>240</v>
      </c>
      <c r="V1546">
        <v>90</v>
      </c>
      <c r="W1546">
        <v>50</v>
      </c>
    </row>
    <row r="1547" spans="1:23">
      <c r="A1547">
        <v>285.32115642383792</v>
      </c>
      <c r="B1547">
        <v>103.1219512195122</v>
      </c>
      <c r="C1547">
        <v>1.936782684333999</v>
      </c>
      <c r="D1547">
        <v>138.61902000000001</v>
      </c>
      <c r="E1547">
        <v>311.78091286307051</v>
      </c>
      <c r="F1547">
        <v>75.453730000000007</v>
      </c>
      <c r="G1547">
        <v>34.303440000000002</v>
      </c>
      <c r="H1547">
        <v>52</v>
      </c>
      <c r="I1547">
        <v>46</v>
      </c>
      <c r="J1547">
        <v>6</v>
      </c>
      <c r="K1547">
        <v>257</v>
      </c>
      <c r="L1547">
        <v>48</v>
      </c>
      <c r="M1547">
        <v>7</v>
      </c>
      <c r="N1547">
        <v>1171</v>
      </c>
      <c r="O1547">
        <v>0.28000000000000003</v>
      </c>
      <c r="P1547">
        <v>2.33</v>
      </c>
      <c r="Q1547">
        <v>1.4999999999999999E-2</v>
      </c>
      <c r="R1547">
        <v>30</v>
      </c>
      <c r="S1547">
        <v>315</v>
      </c>
      <c r="T1547">
        <v>398</v>
      </c>
      <c r="U1547">
        <v>240</v>
      </c>
      <c r="V1547">
        <v>90</v>
      </c>
      <c r="W1547">
        <v>50</v>
      </c>
    </row>
    <row r="1548" spans="1:23">
      <c r="A1548">
        <v>277.62714050509311</v>
      </c>
      <c r="B1548">
        <v>100.5846153846154</v>
      </c>
      <c r="C1548">
        <v>1.9320946609026819</v>
      </c>
      <c r="D1548">
        <v>182.5128</v>
      </c>
      <c r="E1548">
        <v>310.47098674880328</v>
      </c>
      <c r="F1548">
        <v>69.811200000000014</v>
      </c>
      <c r="G1548">
        <v>33.360480000000003</v>
      </c>
      <c r="H1548">
        <v>7</v>
      </c>
      <c r="I1548">
        <v>42</v>
      </c>
      <c r="J1548">
        <v>3</v>
      </c>
      <c r="K1548">
        <v>149</v>
      </c>
      <c r="L1548">
        <v>52</v>
      </c>
      <c r="M1548">
        <v>19</v>
      </c>
      <c r="N1548">
        <v>1171</v>
      </c>
      <c r="O1548">
        <v>0.28000000000000003</v>
      </c>
      <c r="P1548">
        <v>2.33</v>
      </c>
      <c r="Q1548">
        <v>1.4999999999999999E-2</v>
      </c>
      <c r="R1548">
        <v>30</v>
      </c>
      <c r="S1548">
        <v>315</v>
      </c>
      <c r="T1548">
        <v>398</v>
      </c>
      <c r="U1548">
        <v>240</v>
      </c>
      <c r="V1548">
        <v>90</v>
      </c>
      <c r="W1548">
        <v>50</v>
      </c>
    </row>
    <row r="1549" spans="1:23">
      <c r="A1549">
        <v>270.23842555722882</v>
      </c>
      <c r="B1549">
        <v>98</v>
      </c>
      <c r="C1549">
        <v>1.9302744682659201</v>
      </c>
      <c r="D1549">
        <v>178.35480000000001</v>
      </c>
      <c r="E1549">
        <v>310.91906949774511</v>
      </c>
      <c r="F1549">
        <v>68.242800000000003</v>
      </c>
      <c r="G1549">
        <v>32.4786</v>
      </c>
      <c r="H1549">
        <v>7</v>
      </c>
      <c r="I1549">
        <v>41</v>
      </c>
      <c r="J1549">
        <v>3</v>
      </c>
      <c r="K1549">
        <v>66</v>
      </c>
      <c r="L1549">
        <v>52</v>
      </c>
      <c r="M1549">
        <v>12</v>
      </c>
      <c r="N1549">
        <v>1171</v>
      </c>
      <c r="O1549">
        <v>0.28000000000000003</v>
      </c>
      <c r="P1549">
        <v>2.33</v>
      </c>
      <c r="Q1549">
        <v>1.4999999999999999E-2</v>
      </c>
      <c r="R1549">
        <v>30</v>
      </c>
      <c r="S1549">
        <v>315</v>
      </c>
      <c r="T1549">
        <v>398</v>
      </c>
      <c r="U1549">
        <v>240</v>
      </c>
      <c r="V1549">
        <v>90</v>
      </c>
      <c r="W1549">
        <v>50</v>
      </c>
    </row>
    <row r="1550" spans="1:23">
      <c r="A1550">
        <v>268.2411676944696</v>
      </c>
      <c r="B1550">
        <v>97.521951219512232</v>
      </c>
      <c r="C1550">
        <v>1.925400538423188</v>
      </c>
      <c r="D1550">
        <v>121.90389999999999</v>
      </c>
      <c r="E1550">
        <v>312.42323651452278</v>
      </c>
      <c r="F1550">
        <v>58.51735</v>
      </c>
      <c r="G1550">
        <v>32.258450000000003</v>
      </c>
      <c r="H1550">
        <v>257</v>
      </c>
      <c r="I1550">
        <v>47</v>
      </c>
      <c r="J1550">
        <v>15</v>
      </c>
      <c r="K1550">
        <v>96</v>
      </c>
      <c r="L1550">
        <v>47</v>
      </c>
      <c r="M1550">
        <v>10</v>
      </c>
      <c r="N1550">
        <v>1171</v>
      </c>
      <c r="O1550">
        <v>0.28000000000000003</v>
      </c>
      <c r="P1550">
        <v>2.33</v>
      </c>
      <c r="Q1550">
        <v>1.4999999999999999E-2</v>
      </c>
      <c r="R1550">
        <v>30</v>
      </c>
      <c r="S1550">
        <v>315</v>
      </c>
      <c r="T1550">
        <v>398</v>
      </c>
      <c r="U1550">
        <v>240</v>
      </c>
      <c r="V1550">
        <v>90</v>
      </c>
      <c r="W1550">
        <v>50</v>
      </c>
    </row>
    <row r="1551" spans="1:23">
      <c r="A1551">
        <v>288.8052097078845</v>
      </c>
      <c r="B1551">
        <v>105</v>
      </c>
      <c r="C1551">
        <v>1.9253680647192299</v>
      </c>
      <c r="D1551">
        <v>148.28489999999999</v>
      </c>
      <c r="E1551">
        <v>311.67422799704173</v>
      </c>
      <c r="F1551">
        <v>51.481800000000007</v>
      </c>
      <c r="G1551">
        <v>34.720799999999997</v>
      </c>
      <c r="H1551">
        <v>43</v>
      </c>
      <c r="I1551">
        <v>40</v>
      </c>
      <c r="J1551">
        <v>3</v>
      </c>
      <c r="K1551">
        <v>64</v>
      </c>
      <c r="L1551">
        <v>54</v>
      </c>
      <c r="M1551">
        <v>14</v>
      </c>
      <c r="N1551">
        <v>1171</v>
      </c>
      <c r="O1551">
        <v>0.28000000000000003</v>
      </c>
      <c r="P1551">
        <v>2.33</v>
      </c>
      <c r="Q1551">
        <v>1.4999999999999999E-2</v>
      </c>
      <c r="R1551">
        <v>30</v>
      </c>
      <c r="S1551">
        <v>315</v>
      </c>
      <c r="T1551">
        <v>398</v>
      </c>
      <c r="U1551">
        <v>240</v>
      </c>
      <c r="V1551">
        <v>90</v>
      </c>
      <c r="W1551">
        <v>50</v>
      </c>
    </row>
    <row r="1552" spans="1:23">
      <c r="A1552">
        <v>288.8052097078845</v>
      </c>
      <c r="B1552">
        <v>105</v>
      </c>
      <c r="C1552">
        <v>1.9253680647192299</v>
      </c>
      <c r="D1552">
        <v>125.90730000000001</v>
      </c>
      <c r="E1552">
        <v>311.67422799704173</v>
      </c>
      <c r="F1552">
        <v>51.481800000000007</v>
      </c>
      <c r="G1552">
        <v>34.720799999999997</v>
      </c>
      <c r="H1552">
        <v>43</v>
      </c>
      <c r="I1552">
        <v>40</v>
      </c>
      <c r="J1552">
        <v>3</v>
      </c>
      <c r="K1552">
        <v>72</v>
      </c>
      <c r="L1552">
        <v>54</v>
      </c>
      <c r="M1552">
        <v>14</v>
      </c>
      <c r="N1552">
        <v>1171</v>
      </c>
      <c r="O1552">
        <v>0.28000000000000003</v>
      </c>
      <c r="P1552">
        <v>2.33</v>
      </c>
      <c r="Q1552">
        <v>1.4999999999999999E-2</v>
      </c>
      <c r="R1552">
        <v>30</v>
      </c>
      <c r="S1552">
        <v>315</v>
      </c>
      <c r="T1552">
        <v>398</v>
      </c>
      <c r="U1552">
        <v>240</v>
      </c>
      <c r="V1552">
        <v>90</v>
      </c>
      <c r="W1552">
        <v>50</v>
      </c>
    </row>
    <row r="1553" spans="1:23">
      <c r="A1553">
        <v>327.1609203320013</v>
      </c>
      <c r="B1553">
        <v>119.2</v>
      </c>
      <c r="C1553">
        <v>1.921247015372491</v>
      </c>
      <c r="D1553">
        <v>300.97012000000001</v>
      </c>
      <c r="E1553">
        <v>308.96168268839142</v>
      </c>
      <c r="F1553">
        <v>52.341025000000002</v>
      </c>
      <c r="G1553">
        <v>39.288260000000001</v>
      </c>
      <c r="H1553">
        <v>323</v>
      </c>
      <c r="I1553">
        <v>52</v>
      </c>
      <c r="J1553">
        <v>44</v>
      </c>
      <c r="K1553">
        <v>241</v>
      </c>
      <c r="L1553">
        <v>41</v>
      </c>
      <c r="M1553">
        <v>11</v>
      </c>
      <c r="N1553">
        <v>1171</v>
      </c>
      <c r="O1553">
        <v>0.28000000000000003</v>
      </c>
      <c r="P1553">
        <v>2.33</v>
      </c>
      <c r="Q1553">
        <v>1.4999999999999999E-2</v>
      </c>
      <c r="R1553">
        <v>30</v>
      </c>
      <c r="S1553">
        <v>315</v>
      </c>
      <c r="T1553">
        <v>398</v>
      </c>
      <c r="U1553">
        <v>240</v>
      </c>
      <c r="V1553">
        <v>90</v>
      </c>
      <c r="W1553">
        <v>50</v>
      </c>
    </row>
    <row r="1554" spans="1:23">
      <c r="A1554">
        <v>287.84455288595802</v>
      </c>
      <c r="B1554">
        <v>105</v>
      </c>
      <c r="C1554">
        <v>1.9189636859063861</v>
      </c>
      <c r="D1554">
        <v>401.31772500000011</v>
      </c>
      <c r="E1554">
        <v>307.4407503644897</v>
      </c>
      <c r="F1554">
        <v>56.569670000000002</v>
      </c>
      <c r="G1554">
        <v>34.545234999999998</v>
      </c>
      <c r="H1554">
        <v>142</v>
      </c>
      <c r="I1554">
        <v>47</v>
      </c>
      <c r="J1554">
        <v>23</v>
      </c>
      <c r="K1554">
        <v>67</v>
      </c>
      <c r="L1554">
        <v>47</v>
      </c>
      <c r="M1554">
        <v>8</v>
      </c>
      <c r="N1554">
        <v>1171</v>
      </c>
      <c r="O1554">
        <v>0.28000000000000003</v>
      </c>
      <c r="P1554">
        <v>2.33</v>
      </c>
      <c r="Q1554">
        <v>1.4999999999999999E-2</v>
      </c>
      <c r="R1554">
        <v>30</v>
      </c>
      <c r="S1554">
        <v>315</v>
      </c>
      <c r="T1554">
        <v>398</v>
      </c>
      <c r="U1554">
        <v>240</v>
      </c>
      <c r="V1554">
        <v>90</v>
      </c>
      <c r="W1554">
        <v>50</v>
      </c>
    </row>
    <row r="1555" spans="1:23">
      <c r="A1555">
        <v>287.84455288595802</v>
      </c>
      <c r="B1555">
        <v>105</v>
      </c>
      <c r="C1555">
        <v>1.9189636859063861</v>
      </c>
      <c r="D1555">
        <v>401.31772500000011</v>
      </c>
      <c r="E1555">
        <v>307.4407503644897</v>
      </c>
      <c r="F1555">
        <v>56.569670000000002</v>
      </c>
      <c r="G1555">
        <v>34.545234999999998</v>
      </c>
      <c r="H1555">
        <v>142</v>
      </c>
      <c r="I1555">
        <v>47</v>
      </c>
      <c r="J1555">
        <v>23</v>
      </c>
      <c r="K1555">
        <v>213</v>
      </c>
      <c r="L1555">
        <v>47</v>
      </c>
      <c r="M1555">
        <v>8</v>
      </c>
      <c r="N1555">
        <v>1171</v>
      </c>
      <c r="O1555">
        <v>0.28000000000000003</v>
      </c>
      <c r="P1555">
        <v>2.33</v>
      </c>
      <c r="Q1555">
        <v>1.4999999999999999E-2</v>
      </c>
      <c r="R1555">
        <v>30</v>
      </c>
      <c r="S1555">
        <v>315</v>
      </c>
      <c r="T1555">
        <v>398</v>
      </c>
      <c r="U1555">
        <v>240</v>
      </c>
      <c r="V1555">
        <v>90</v>
      </c>
      <c r="W1555">
        <v>50</v>
      </c>
    </row>
    <row r="1556" spans="1:23">
      <c r="A1556">
        <v>299.32084528254143</v>
      </c>
      <c r="B1556">
        <v>109.2352941176471</v>
      </c>
      <c r="C1556">
        <v>1.918103424266151</v>
      </c>
      <c r="D1556">
        <v>154.3878</v>
      </c>
      <c r="E1556">
        <v>308.66433914956042</v>
      </c>
      <c r="F1556">
        <v>54.660815999999997</v>
      </c>
      <c r="G1556">
        <v>35.940600000000003</v>
      </c>
      <c r="H1556">
        <v>43</v>
      </c>
      <c r="I1556">
        <v>42</v>
      </c>
      <c r="J1556">
        <v>3</v>
      </c>
      <c r="K1556">
        <v>110</v>
      </c>
      <c r="L1556">
        <v>52</v>
      </c>
      <c r="M1556">
        <v>12</v>
      </c>
      <c r="N1556">
        <v>1171</v>
      </c>
      <c r="O1556">
        <v>0.28000000000000003</v>
      </c>
      <c r="P1556">
        <v>2.33</v>
      </c>
      <c r="Q1556">
        <v>1.4999999999999999E-2</v>
      </c>
      <c r="R1556">
        <v>30</v>
      </c>
      <c r="S1556">
        <v>315</v>
      </c>
      <c r="T1556">
        <v>398</v>
      </c>
      <c r="U1556">
        <v>240</v>
      </c>
      <c r="V1556">
        <v>90</v>
      </c>
      <c r="W1556">
        <v>50</v>
      </c>
    </row>
    <row r="1557" spans="1:23">
      <c r="A1557">
        <v>253.1896045717213</v>
      </c>
      <c r="B1557">
        <v>92.4</v>
      </c>
      <c r="C1557">
        <v>1.918103064937283</v>
      </c>
      <c r="D1557">
        <v>108.9345</v>
      </c>
      <c r="E1557">
        <v>312.14586001928132</v>
      </c>
      <c r="F1557">
        <v>103.52325</v>
      </c>
      <c r="G1557">
        <v>30.444900000000001</v>
      </c>
      <c r="H1557">
        <v>57</v>
      </c>
      <c r="I1557">
        <v>48</v>
      </c>
      <c r="J1557">
        <v>7</v>
      </c>
      <c r="K1557">
        <v>66</v>
      </c>
      <c r="L1557">
        <v>45</v>
      </c>
      <c r="M1557">
        <v>13</v>
      </c>
      <c r="N1557">
        <v>1171</v>
      </c>
      <c r="O1557">
        <v>0.28000000000000003</v>
      </c>
      <c r="P1557">
        <v>2.33</v>
      </c>
      <c r="Q1557">
        <v>1.4999999999999999E-2</v>
      </c>
      <c r="R1557">
        <v>30</v>
      </c>
      <c r="S1557">
        <v>315</v>
      </c>
      <c r="T1557">
        <v>398</v>
      </c>
      <c r="U1557">
        <v>240</v>
      </c>
      <c r="V1557">
        <v>90</v>
      </c>
      <c r="W1557">
        <v>50</v>
      </c>
    </row>
    <row r="1558" spans="1:23">
      <c r="A1558">
        <v>294.34684590439917</v>
      </c>
      <c r="B1558">
        <v>107.52</v>
      </c>
      <c r="C1558">
        <v>1.916320611356765</v>
      </c>
      <c r="D1558">
        <v>422.37180000000012</v>
      </c>
      <c r="E1558">
        <v>306.79170124481328</v>
      </c>
      <c r="F1558">
        <v>59.428440000000002</v>
      </c>
      <c r="G1558">
        <v>35.316180000000003</v>
      </c>
      <c r="H1558">
        <v>142</v>
      </c>
      <c r="I1558">
        <v>48</v>
      </c>
      <c r="J1558">
        <v>24</v>
      </c>
      <c r="K1558">
        <v>322</v>
      </c>
      <c r="L1558">
        <v>42</v>
      </c>
      <c r="M1558">
        <v>9</v>
      </c>
      <c r="N1558">
        <v>1171</v>
      </c>
      <c r="O1558">
        <v>0.28000000000000003</v>
      </c>
      <c r="P1558">
        <v>2.33</v>
      </c>
      <c r="Q1558">
        <v>1.4999999999999999E-2</v>
      </c>
      <c r="R1558">
        <v>30</v>
      </c>
      <c r="S1558">
        <v>315</v>
      </c>
      <c r="T1558">
        <v>398</v>
      </c>
      <c r="U1558">
        <v>240</v>
      </c>
      <c r="V1558">
        <v>90</v>
      </c>
      <c r="W1558">
        <v>50</v>
      </c>
    </row>
    <row r="1559" spans="1:23">
      <c r="A1559">
        <v>267.91368984149722</v>
      </c>
      <c r="B1559">
        <v>98</v>
      </c>
      <c r="C1559">
        <v>1.913669213153552</v>
      </c>
      <c r="D1559">
        <v>119.334</v>
      </c>
      <c r="E1559">
        <v>312.0395271672304</v>
      </c>
      <c r="F1559">
        <v>70.557000000000002</v>
      </c>
      <c r="G1559">
        <v>32.213999999999999</v>
      </c>
      <c r="H1559">
        <v>53</v>
      </c>
      <c r="I1559">
        <v>44</v>
      </c>
      <c r="J1559">
        <v>6</v>
      </c>
      <c r="K1559">
        <v>67</v>
      </c>
      <c r="L1559">
        <v>47</v>
      </c>
      <c r="M1559">
        <v>10</v>
      </c>
      <c r="N1559">
        <v>1171</v>
      </c>
      <c r="O1559">
        <v>0.28000000000000003</v>
      </c>
      <c r="P1559">
        <v>2.33</v>
      </c>
      <c r="Q1559">
        <v>1.4999999999999999E-2</v>
      </c>
      <c r="R1559">
        <v>30</v>
      </c>
      <c r="S1559">
        <v>315</v>
      </c>
      <c r="T1559">
        <v>398</v>
      </c>
      <c r="U1559">
        <v>240</v>
      </c>
      <c r="V1559">
        <v>90</v>
      </c>
      <c r="W1559">
        <v>50</v>
      </c>
    </row>
    <row r="1560" spans="1:23">
      <c r="A1560">
        <v>267.91368984149722</v>
      </c>
      <c r="B1560">
        <v>98</v>
      </c>
      <c r="C1560">
        <v>1.913669213153552</v>
      </c>
      <c r="D1560">
        <v>119.334</v>
      </c>
      <c r="E1560">
        <v>312.0395271672304</v>
      </c>
      <c r="F1560">
        <v>70.557000000000002</v>
      </c>
      <c r="G1560">
        <v>32.213999999999999</v>
      </c>
      <c r="H1560">
        <v>53</v>
      </c>
      <c r="I1560">
        <v>44</v>
      </c>
      <c r="J1560">
        <v>6</v>
      </c>
      <c r="K1560">
        <v>213</v>
      </c>
      <c r="L1560">
        <v>47</v>
      </c>
      <c r="M1560">
        <v>10</v>
      </c>
      <c r="N1560">
        <v>1171</v>
      </c>
      <c r="O1560">
        <v>0.28000000000000003</v>
      </c>
      <c r="P1560">
        <v>2.33</v>
      </c>
      <c r="Q1560">
        <v>1.4999999999999999E-2</v>
      </c>
      <c r="R1560">
        <v>30</v>
      </c>
      <c r="S1560">
        <v>315</v>
      </c>
      <c r="T1560">
        <v>398</v>
      </c>
      <c r="U1560">
        <v>240</v>
      </c>
      <c r="V1560">
        <v>90</v>
      </c>
      <c r="W1560">
        <v>50</v>
      </c>
    </row>
    <row r="1561" spans="1:23">
      <c r="A1561">
        <v>266.86608493558691</v>
      </c>
      <c r="B1561">
        <v>98.000000000000014</v>
      </c>
      <c r="C1561">
        <v>1.906186320968478</v>
      </c>
      <c r="D1561">
        <v>179.50919999999999</v>
      </c>
      <c r="E1561">
        <v>311.3526970954357</v>
      </c>
      <c r="F1561">
        <v>68.664600000000007</v>
      </c>
      <c r="G1561">
        <v>32.079000000000001</v>
      </c>
      <c r="H1561">
        <v>9</v>
      </c>
      <c r="I1561">
        <v>38</v>
      </c>
      <c r="J1561">
        <v>2</v>
      </c>
      <c r="K1561">
        <v>201</v>
      </c>
      <c r="L1561">
        <v>55</v>
      </c>
      <c r="M1561">
        <v>15</v>
      </c>
      <c r="N1561">
        <v>1171</v>
      </c>
      <c r="O1561">
        <v>0.28000000000000003</v>
      </c>
      <c r="P1561">
        <v>2.33</v>
      </c>
      <c r="Q1561">
        <v>1.4999999999999999E-2</v>
      </c>
      <c r="R1561">
        <v>30</v>
      </c>
      <c r="S1561">
        <v>315</v>
      </c>
      <c r="T1561">
        <v>398</v>
      </c>
      <c r="U1561">
        <v>240</v>
      </c>
      <c r="V1561">
        <v>90</v>
      </c>
      <c r="W1561">
        <v>50</v>
      </c>
    </row>
    <row r="1562" spans="1:23">
      <c r="A1562">
        <v>305.44217267366668</v>
      </c>
      <c r="B1562">
        <v>112.2</v>
      </c>
      <c r="C1562">
        <v>1.905610702955139</v>
      </c>
      <c r="D1562">
        <v>176.22208000000001</v>
      </c>
      <c r="E1562">
        <v>311.54854771784233</v>
      </c>
      <c r="F1562">
        <v>56.468400000000003</v>
      </c>
      <c r="G1562">
        <v>36.71904</v>
      </c>
      <c r="H1562">
        <v>39</v>
      </c>
      <c r="I1562">
        <v>44</v>
      </c>
      <c r="J1562">
        <v>5</v>
      </c>
      <c r="K1562">
        <v>241</v>
      </c>
      <c r="L1562">
        <v>49</v>
      </c>
      <c r="M1562">
        <v>16</v>
      </c>
      <c r="N1562">
        <v>1171</v>
      </c>
      <c r="O1562">
        <v>0.28000000000000003</v>
      </c>
      <c r="P1562">
        <v>2.33</v>
      </c>
      <c r="Q1562">
        <v>1.4999999999999999E-2</v>
      </c>
      <c r="R1562">
        <v>30</v>
      </c>
      <c r="S1562">
        <v>315</v>
      </c>
      <c r="T1562">
        <v>398</v>
      </c>
      <c r="U1562">
        <v>240</v>
      </c>
      <c r="V1562">
        <v>90</v>
      </c>
      <c r="W1562">
        <v>50</v>
      </c>
    </row>
    <row r="1563" spans="1:23">
      <c r="A1563">
        <v>280.67134346924422</v>
      </c>
      <c r="B1563">
        <v>103.1219512195122</v>
      </c>
      <c r="C1563">
        <v>1.905219384476657</v>
      </c>
      <c r="D1563">
        <v>207.126</v>
      </c>
      <c r="E1563">
        <v>309.50539419087141</v>
      </c>
      <c r="F1563">
        <v>74.765160000000009</v>
      </c>
      <c r="G1563">
        <v>33.712919999999997</v>
      </c>
      <c r="H1563">
        <v>8</v>
      </c>
      <c r="I1563">
        <v>37</v>
      </c>
      <c r="J1563">
        <v>3</v>
      </c>
      <c r="K1563">
        <v>257</v>
      </c>
      <c r="L1563">
        <v>54</v>
      </c>
      <c r="M1563">
        <v>6</v>
      </c>
      <c r="N1563">
        <v>1171</v>
      </c>
      <c r="O1563">
        <v>0.28000000000000003</v>
      </c>
      <c r="P1563">
        <v>2.33</v>
      </c>
      <c r="Q1563">
        <v>1.4999999999999999E-2</v>
      </c>
      <c r="R1563">
        <v>30</v>
      </c>
      <c r="S1563">
        <v>315</v>
      </c>
      <c r="T1563">
        <v>398</v>
      </c>
      <c r="U1563">
        <v>240</v>
      </c>
      <c r="V1563">
        <v>90</v>
      </c>
      <c r="W1563">
        <v>50</v>
      </c>
    </row>
    <row r="1564" spans="1:23">
      <c r="A1564">
        <v>266.36512989109542</v>
      </c>
      <c r="B1564">
        <v>98</v>
      </c>
      <c r="C1564">
        <v>1.9026080706506809</v>
      </c>
      <c r="D1564">
        <v>193.86815999999999</v>
      </c>
      <c r="E1564">
        <v>309.85228215767643</v>
      </c>
      <c r="F1564">
        <v>70.112039999999993</v>
      </c>
      <c r="G1564">
        <v>31.999079999999999</v>
      </c>
      <c r="H1564">
        <v>9</v>
      </c>
      <c r="I1564">
        <v>39</v>
      </c>
      <c r="J1564">
        <v>2</v>
      </c>
      <c r="K1564">
        <v>256</v>
      </c>
      <c r="L1564">
        <v>53</v>
      </c>
      <c r="M1564">
        <v>8</v>
      </c>
      <c r="N1564">
        <v>1171</v>
      </c>
      <c r="O1564">
        <v>0.28000000000000003</v>
      </c>
      <c r="P1564">
        <v>2.33</v>
      </c>
      <c r="Q1564">
        <v>1.4999999999999999E-2</v>
      </c>
      <c r="R1564">
        <v>30</v>
      </c>
      <c r="S1564">
        <v>315</v>
      </c>
      <c r="T1564">
        <v>398</v>
      </c>
      <c r="U1564">
        <v>240</v>
      </c>
      <c r="V1564">
        <v>90</v>
      </c>
      <c r="W1564">
        <v>50</v>
      </c>
    </row>
    <row r="1565" spans="1:23">
      <c r="A1565">
        <v>299.27573058560608</v>
      </c>
      <c r="B1565">
        <v>110.1219512195122</v>
      </c>
      <c r="C1565">
        <v>1.902372861086798</v>
      </c>
      <c r="D1565">
        <v>94.385519999999985</v>
      </c>
      <c r="E1565">
        <v>312.17925311203322</v>
      </c>
      <c r="F1565">
        <v>53.932679999999998</v>
      </c>
      <c r="G1565">
        <v>35.987039999999993</v>
      </c>
      <c r="H1565">
        <v>54</v>
      </c>
      <c r="I1565">
        <v>38</v>
      </c>
      <c r="J1565">
        <v>3</v>
      </c>
      <c r="K1565">
        <v>257</v>
      </c>
      <c r="L1565">
        <v>56</v>
      </c>
      <c r="M1565">
        <v>6</v>
      </c>
      <c r="N1565">
        <v>1171</v>
      </c>
      <c r="O1565">
        <v>0.28000000000000003</v>
      </c>
      <c r="P1565">
        <v>2.33</v>
      </c>
      <c r="Q1565">
        <v>1.4999999999999999E-2</v>
      </c>
      <c r="R1565">
        <v>30</v>
      </c>
      <c r="S1565">
        <v>315</v>
      </c>
      <c r="T1565">
        <v>398</v>
      </c>
      <c r="U1565">
        <v>240</v>
      </c>
      <c r="V1565">
        <v>90</v>
      </c>
      <c r="W1565">
        <v>50</v>
      </c>
    </row>
    <row r="1566" spans="1:23">
      <c r="A1566">
        <v>264.94576832424849</v>
      </c>
      <c r="B1566">
        <v>98</v>
      </c>
      <c r="C1566">
        <v>1.892469773744633</v>
      </c>
      <c r="D1566">
        <v>305.18207999999998</v>
      </c>
      <c r="E1566">
        <v>307.62821576763491</v>
      </c>
      <c r="F1566">
        <v>65.422080000000008</v>
      </c>
      <c r="G1566">
        <v>31.799520000000001</v>
      </c>
      <c r="H1566">
        <v>143</v>
      </c>
      <c r="I1566">
        <v>45</v>
      </c>
      <c r="J1566">
        <v>10</v>
      </c>
      <c r="K1566">
        <v>320</v>
      </c>
      <c r="L1566">
        <v>48</v>
      </c>
      <c r="M1566">
        <v>19</v>
      </c>
      <c r="N1566">
        <v>1171</v>
      </c>
      <c r="O1566">
        <v>0.28000000000000003</v>
      </c>
      <c r="P1566">
        <v>2.33</v>
      </c>
      <c r="Q1566">
        <v>1.4999999999999999E-2</v>
      </c>
      <c r="R1566">
        <v>30</v>
      </c>
      <c r="S1566">
        <v>315</v>
      </c>
      <c r="T1566">
        <v>398</v>
      </c>
      <c r="U1566">
        <v>240</v>
      </c>
      <c r="V1566">
        <v>90</v>
      </c>
      <c r="W1566">
        <v>50</v>
      </c>
    </row>
    <row r="1567" spans="1:23">
      <c r="A1567">
        <v>297.717018826409</v>
      </c>
      <c r="B1567">
        <v>110.1219512195122</v>
      </c>
      <c r="C1567">
        <v>1.8924647708345379</v>
      </c>
      <c r="D1567">
        <v>96.106019999999987</v>
      </c>
      <c r="E1567">
        <v>311.58174273858918</v>
      </c>
      <c r="F1567">
        <v>54.940930000000002</v>
      </c>
      <c r="G1567">
        <v>35.790840000000003</v>
      </c>
      <c r="H1567">
        <v>55</v>
      </c>
      <c r="I1567">
        <v>45</v>
      </c>
      <c r="J1567">
        <v>6</v>
      </c>
      <c r="K1567">
        <v>257</v>
      </c>
      <c r="L1567">
        <v>48</v>
      </c>
      <c r="M1567">
        <v>7</v>
      </c>
      <c r="N1567">
        <v>1171</v>
      </c>
      <c r="O1567">
        <v>0.28000000000000003</v>
      </c>
      <c r="P1567">
        <v>2.33</v>
      </c>
      <c r="Q1567">
        <v>1.4999999999999999E-2</v>
      </c>
      <c r="R1567">
        <v>30</v>
      </c>
      <c r="S1567">
        <v>315</v>
      </c>
      <c r="T1567">
        <v>398</v>
      </c>
      <c r="U1567">
        <v>240</v>
      </c>
      <c r="V1567">
        <v>90</v>
      </c>
      <c r="W1567">
        <v>50</v>
      </c>
    </row>
    <row r="1568" spans="1:23">
      <c r="A1568">
        <v>264.85724118043481</v>
      </c>
      <c r="B1568">
        <v>98</v>
      </c>
      <c r="C1568">
        <v>1.891837437003105</v>
      </c>
      <c r="D1568">
        <v>199.97640000000001</v>
      </c>
      <c r="E1568">
        <v>306.01259245337968</v>
      </c>
      <c r="F1568">
        <v>68.220400000000012</v>
      </c>
      <c r="G1568">
        <v>31.767800000000001</v>
      </c>
      <c r="H1568">
        <v>7</v>
      </c>
      <c r="I1568">
        <v>41</v>
      </c>
      <c r="J1568">
        <v>3</v>
      </c>
      <c r="K1568">
        <v>83</v>
      </c>
      <c r="L1568">
        <v>53</v>
      </c>
      <c r="M1568">
        <v>14</v>
      </c>
      <c r="N1568">
        <v>1171</v>
      </c>
      <c r="O1568">
        <v>0.28000000000000003</v>
      </c>
      <c r="P1568">
        <v>2.33</v>
      </c>
      <c r="Q1568">
        <v>1.4999999999999999E-2</v>
      </c>
      <c r="R1568">
        <v>30</v>
      </c>
      <c r="S1568">
        <v>315</v>
      </c>
      <c r="T1568">
        <v>398</v>
      </c>
      <c r="U1568">
        <v>240</v>
      </c>
      <c r="V1568">
        <v>90</v>
      </c>
      <c r="W1568">
        <v>50</v>
      </c>
    </row>
    <row r="1569" spans="1:23">
      <c r="A1569">
        <v>249.6261225112288</v>
      </c>
      <c r="B1569">
        <v>92.40000000000002</v>
      </c>
      <c r="C1569">
        <v>1.89110698872143</v>
      </c>
      <c r="D1569">
        <v>204.6748</v>
      </c>
      <c r="E1569">
        <v>310.88162773110702</v>
      </c>
      <c r="F1569">
        <v>118.20545</v>
      </c>
      <c r="G1569">
        <v>30.00085</v>
      </c>
      <c r="H1569">
        <v>96</v>
      </c>
      <c r="I1569">
        <v>49</v>
      </c>
      <c r="J1569">
        <v>23</v>
      </c>
      <c r="K1569">
        <v>83</v>
      </c>
      <c r="L1569">
        <v>44</v>
      </c>
      <c r="M1569">
        <v>11</v>
      </c>
      <c r="N1569">
        <v>1171</v>
      </c>
      <c r="O1569">
        <v>0.28000000000000003</v>
      </c>
      <c r="P1569">
        <v>2.33</v>
      </c>
      <c r="Q1569">
        <v>1.4999999999999999E-2</v>
      </c>
      <c r="R1569">
        <v>30</v>
      </c>
      <c r="S1569">
        <v>315</v>
      </c>
      <c r="T1569">
        <v>398</v>
      </c>
      <c r="U1569">
        <v>240</v>
      </c>
      <c r="V1569">
        <v>90</v>
      </c>
      <c r="W1569">
        <v>50</v>
      </c>
    </row>
    <row r="1570" spans="1:23">
      <c r="A1570">
        <v>269.93355382579512</v>
      </c>
      <c r="B1570">
        <v>100.5846153846154</v>
      </c>
      <c r="C1570">
        <v>1.8785525694514651</v>
      </c>
      <c r="D1570">
        <v>410.49270000000001</v>
      </c>
      <c r="E1570">
        <v>306.99488271225232</v>
      </c>
      <c r="F1570">
        <v>65.386349999999993</v>
      </c>
      <c r="G1570">
        <v>32.389740000000003</v>
      </c>
      <c r="H1570">
        <v>2</v>
      </c>
      <c r="I1570">
        <v>45</v>
      </c>
      <c r="J1570">
        <v>4</v>
      </c>
      <c r="K1570">
        <v>149</v>
      </c>
      <c r="L1570">
        <v>49</v>
      </c>
      <c r="M1570">
        <v>21</v>
      </c>
      <c r="N1570">
        <v>1171</v>
      </c>
      <c r="O1570">
        <v>0.28000000000000003</v>
      </c>
      <c r="P1570">
        <v>2.33</v>
      </c>
      <c r="Q1570">
        <v>1.4999999999999999E-2</v>
      </c>
      <c r="R1570">
        <v>30</v>
      </c>
      <c r="S1570">
        <v>315</v>
      </c>
      <c r="T1570">
        <v>398</v>
      </c>
      <c r="U1570">
        <v>240</v>
      </c>
      <c r="V1570">
        <v>90</v>
      </c>
      <c r="W1570">
        <v>50</v>
      </c>
    </row>
    <row r="1571" spans="1:23">
      <c r="A1571">
        <v>269.60169921010242</v>
      </c>
      <c r="B1571">
        <v>100.52</v>
      </c>
      <c r="C1571">
        <v>1.877449158844724</v>
      </c>
      <c r="D1571">
        <v>178.38499999999999</v>
      </c>
      <c r="E1571">
        <v>311.40248962655602</v>
      </c>
      <c r="F1571">
        <v>70.16</v>
      </c>
      <c r="G1571">
        <v>32.408499999999997</v>
      </c>
      <c r="H1571">
        <v>9</v>
      </c>
      <c r="I1571">
        <v>39</v>
      </c>
      <c r="J1571">
        <v>2</v>
      </c>
      <c r="K1571">
        <v>322</v>
      </c>
      <c r="L1571">
        <v>50</v>
      </c>
      <c r="M1571">
        <v>11</v>
      </c>
      <c r="N1571">
        <v>1171</v>
      </c>
      <c r="O1571">
        <v>0.28000000000000003</v>
      </c>
      <c r="P1571">
        <v>2.33</v>
      </c>
      <c r="Q1571">
        <v>1.4999999999999999E-2</v>
      </c>
      <c r="R1571">
        <v>30</v>
      </c>
      <c r="S1571">
        <v>315</v>
      </c>
      <c r="T1571">
        <v>398</v>
      </c>
      <c r="U1571">
        <v>240</v>
      </c>
      <c r="V1571">
        <v>90</v>
      </c>
      <c r="W1571">
        <v>50</v>
      </c>
    </row>
    <row r="1572" spans="1:23">
      <c r="A1572">
        <v>262.55509761740501</v>
      </c>
      <c r="B1572">
        <v>98.000000000000014</v>
      </c>
      <c r="C1572">
        <v>1.875393554410036</v>
      </c>
      <c r="D1572">
        <v>170.14080000000001</v>
      </c>
      <c r="E1572">
        <v>311.94050142749109</v>
      </c>
      <c r="F1572">
        <v>65.090400000000002</v>
      </c>
      <c r="G1572">
        <v>31.5684</v>
      </c>
      <c r="H1572">
        <v>9</v>
      </c>
      <c r="I1572">
        <v>36</v>
      </c>
      <c r="J1572">
        <v>2</v>
      </c>
      <c r="K1572">
        <v>67</v>
      </c>
      <c r="L1572">
        <v>58</v>
      </c>
      <c r="M1572">
        <v>9</v>
      </c>
      <c r="N1572">
        <v>1171</v>
      </c>
      <c r="O1572">
        <v>0.28000000000000003</v>
      </c>
      <c r="P1572">
        <v>2.33</v>
      </c>
      <c r="Q1572">
        <v>1.4999999999999999E-2</v>
      </c>
      <c r="R1572">
        <v>30</v>
      </c>
      <c r="S1572">
        <v>315</v>
      </c>
      <c r="T1572">
        <v>398</v>
      </c>
      <c r="U1572">
        <v>240</v>
      </c>
      <c r="V1572">
        <v>90</v>
      </c>
      <c r="W1572">
        <v>50</v>
      </c>
    </row>
    <row r="1573" spans="1:23">
      <c r="A1573">
        <v>262.55509761740501</v>
      </c>
      <c r="B1573">
        <v>98.000000000000014</v>
      </c>
      <c r="C1573">
        <v>1.875393554410036</v>
      </c>
      <c r="D1573">
        <v>170.14080000000001</v>
      </c>
      <c r="E1573">
        <v>311.94050142749109</v>
      </c>
      <c r="F1573">
        <v>65.090400000000002</v>
      </c>
      <c r="G1573">
        <v>31.5684</v>
      </c>
      <c r="H1573">
        <v>9</v>
      </c>
      <c r="I1573">
        <v>36</v>
      </c>
      <c r="J1573">
        <v>2</v>
      </c>
      <c r="K1573">
        <v>213</v>
      </c>
      <c r="L1573">
        <v>58</v>
      </c>
      <c r="M1573">
        <v>9</v>
      </c>
      <c r="N1573">
        <v>1171</v>
      </c>
      <c r="O1573">
        <v>0.28000000000000003</v>
      </c>
      <c r="P1573">
        <v>2.33</v>
      </c>
      <c r="Q1573">
        <v>1.4999999999999999E-2</v>
      </c>
      <c r="R1573">
        <v>30</v>
      </c>
      <c r="S1573">
        <v>315</v>
      </c>
      <c r="T1573">
        <v>398</v>
      </c>
      <c r="U1573">
        <v>240</v>
      </c>
      <c r="V1573">
        <v>90</v>
      </c>
      <c r="W1573">
        <v>50</v>
      </c>
    </row>
    <row r="1574" spans="1:23">
      <c r="A1574">
        <v>275.25775408628829</v>
      </c>
      <c r="B1574">
        <v>103.1219512195122</v>
      </c>
      <c r="C1574">
        <v>1.8684715095261291</v>
      </c>
      <c r="D1574">
        <v>132.55601999999999</v>
      </c>
      <c r="E1574">
        <v>311.58174273858918</v>
      </c>
      <c r="F1574">
        <v>71.815929999999994</v>
      </c>
      <c r="G1574">
        <v>33.09084</v>
      </c>
      <c r="H1574">
        <v>53</v>
      </c>
      <c r="I1574">
        <v>45</v>
      </c>
      <c r="J1574">
        <v>6</v>
      </c>
      <c r="K1574">
        <v>257</v>
      </c>
      <c r="L1574">
        <v>48</v>
      </c>
      <c r="M1574">
        <v>7</v>
      </c>
      <c r="N1574">
        <v>1171</v>
      </c>
      <c r="O1574">
        <v>0.28000000000000003</v>
      </c>
      <c r="P1574">
        <v>2.33</v>
      </c>
      <c r="Q1574">
        <v>1.4999999999999999E-2</v>
      </c>
      <c r="R1574">
        <v>30</v>
      </c>
      <c r="S1574">
        <v>315</v>
      </c>
      <c r="T1574">
        <v>398</v>
      </c>
      <c r="U1574">
        <v>240</v>
      </c>
      <c r="V1574">
        <v>90</v>
      </c>
      <c r="W1574">
        <v>50</v>
      </c>
    </row>
    <row r="1575" spans="1:23">
      <c r="A1575">
        <v>279.16913757489692</v>
      </c>
      <c r="B1575">
        <v>105</v>
      </c>
      <c r="C1575">
        <v>1.861127583832646</v>
      </c>
      <c r="D1575">
        <v>122.76600000000001</v>
      </c>
      <c r="E1575">
        <v>310.35684647302901</v>
      </c>
      <c r="F1575">
        <v>50.205300000000001</v>
      </c>
      <c r="G1575">
        <v>33.544199999999996</v>
      </c>
      <c r="H1575">
        <v>33</v>
      </c>
      <c r="I1575">
        <v>38</v>
      </c>
      <c r="J1575">
        <v>3</v>
      </c>
      <c r="K1575">
        <v>201</v>
      </c>
      <c r="L1575">
        <v>56</v>
      </c>
      <c r="M1575">
        <v>15</v>
      </c>
      <c r="N1575">
        <v>1171</v>
      </c>
      <c r="O1575">
        <v>0.28000000000000003</v>
      </c>
      <c r="P1575">
        <v>2.33</v>
      </c>
      <c r="Q1575">
        <v>1.4999999999999999E-2</v>
      </c>
      <c r="R1575">
        <v>30</v>
      </c>
      <c r="S1575">
        <v>315</v>
      </c>
      <c r="T1575">
        <v>398</v>
      </c>
      <c r="U1575">
        <v>240</v>
      </c>
      <c r="V1575">
        <v>90</v>
      </c>
      <c r="W1575">
        <v>50</v>
      </c>
    </row>
    <row r="1576" spans="1:23">
      <c r="A1576">
        <v>279.16913757489692</v>
      </c>
      <c r="B1576">
        <v>105</v>
      </c>
      <c r="C1576">
        <v>1.861127583832646</v>
      </c>
      <c r="D1576">
        <v>122.76600000000001</v>
      </c>
      <c r="E1576">
        <v>310.35684647302901</v>
      </c>
      <c r="F1576">
        <v>50.205300000000001</v>
      </c>
      <c r="G1576">
        <v>33.544199999999996</v>
      </c>
      <c r="H1576">
        <v>332</v>
      </c>
      <c r="I1576">
        <v>38</v>
      </c>
      <c r="J1576">
        <v>3</v>
      </c>
      <c r="K1576">
        <v>201</v>
      </c>
      <c r="L1576">
        <v>56</v>
      </c>
      <c r="M1576">
        <v>15</v>
      </c>
      <c r="N1576">
        <v>1171</v>
      </c>
      <c r="O1576">
        <v>0.28000000000000003</v>
      </c>
      <c r="P1576">
        <v>2.33</v>
      </c>
      <c r="Q1576">
        <v>1.4999999999999999E-2</v>
      </c>
      <c r="R1576">
        <v>30</v>
      </c>
      <c r="S1576">
        <v>315</v>
      </c>
      <c r="T1576">
        <v>398</v>
      </c>
      <c r="U1576">
        <v>240</v>
      </c>
      <c r="V1576">
        <v>90</v>
      </c>
      <c r="W1576">
        <v>50</v>
      </c>
    </row>
    <row r="1577" spans="1:23">
      <c r="A1577">
        <v>277.50196659994538</v>
      </c>
      <c r="B1577">
        <v>105</v>
      </c>
      <c r="C1577">
        <v>1.8500131106663029</v>
      </c>
      <c r="D1577">
        <v>133.65732</v>
      </c>
      <c r="E1577">
        <v>306.82489626556008</v>
      </c>
      <c r="F1577">
        <v>50.180880000000002</v>
      </c>
      <c r="G1577">
        <v>33.295559999999988</v>
      </c>
      <c r="H1577">
        <v>33</v>
      </c>
      <c r="I1577">
        <v>38</v>
      </c>
      <c r="J1577">
        <v>3</v>
      </c>
      <c r="K1577">
        <v>256</v>
      </c>
      <c r="L1577">
        <v>56</v>
      </c>
      <c r="M1577">
        <v>8</v>
      </c>
      <c r="N1577">
        <v>1171</v>
      </c>
      <c r="O1577">
        <v>0.28000000000000003</v>
      </c>
      <c r="P1577">
        <v>2.33</v>
      </c>
      <c r="Q1577">
        <v>1.4999999999999999E-2</v>
      </c>
      <c r="R1577">
        <v>30</v>
      </c>
      <c r="S1577">
        <v>315</v>
      </c>
      <c r="T1577">
        <v>398</v>
      </c>
      <c r="U1577">
        <v>240</v>
      </c>
      <c r="V1577">
        <v>90</v>
      </c>
      <c r="W1577">
        <v>50</v>
      </c>
    </row>
    <row r="1578" spans="1:23">
      <c r="A1578">
        <v>277.50196659994538</v>
      </c>
      <c r="B1578">
        <v>105</v>
      </c>
      <c r="C1578">
        <v>1.8500131106663029</v>
      </c>
      <c r="D1578">
        <v>133.65732</v>
      </c>
      <c r="E1578">
        <v>306.82489626556008</v>
      </c>
      <c r="F1578">
        <v>50.180880000000002</v>
      </c>
      <c r="G1578">
        <v>33.295559999999988</v>
      </c>
      <c r="H1578">
        <v>332</v>
      </c>
      <c r="I1578">
        <v>38</v>
      </c>
      <c r="J1578">
        <v>3</v>
      </c>
      <c r="K1578">
        <v>256</v>
      </c>
      <c r="L1578">
        <v>56</v>
      </c>
      <c r="M1578">
        <v>8</v>
      </c>
      <c r="N1578">
        <v>1171</v>
      </c>
      <c r="O1578">
        <v>0.28000000000000003</v>
      </c>
      <c r="P1578">
        <v>2.33</v>
      </c>
      <c r="Q1578">
        <v>1.4999999999999999E-2</v>
      </c>
      <c r="R1578">
        <v>30</v>
      </c>
      <c r="S1578">
        <v>315</v>
      </c>
      <c r="T1578">
        <v>398</v>
      </c>
      <c r="U1578">
        <v>240</v>
      </c>
      <c r="V1578">
        <v>90</v>
      </c>
      <c r="W1578">
        <v>50</v>
      </c>
    </row>
    <row r="1579" spans="1:23">
      <c r="A1579">
        <v>283.87976085886771</v>
      </c>
      <c r="B1579">
        <v>107.52</v>
      </c>
      <c r="C1579">
        <v>1.84817552642492</v>
      </c>
      <c r="D1579">
        <v>120.048</v>
      </c>
      <c r="E1579">
        <v>312.32365145228221</v>
      </c>
      <c r="F1579">
        <v>51.21690000000001</v>
      </c>
      <c r="G1579">
        <v>34.137740000000001</v>
      </c>
      <c r="H1579">
        <v>33</v>
      </c>
      <c r="I1579">
        <v>39</v>
      </c>
      <c r="J1579">
        <v>3</v>
      </c>
      <c r="K1579">
        <v>322</v>
      </c>
      <c r="L1579">
        <v>52</v>
      </c>
      <c r="M1579">
        <v>11</v>
      </c>
      <c r="N1579">
        <v>1171</v>
      </c>
      <c r="O1579">
        <v>0.28000000000000003</v>
      </c>
      <c r="P1579">
        <v>2.33</v>
      </c>
      <c r="Q1579">
        <v>1.4999999999999999E-2</v>
      </c>
      <c r="R1579">
        <v>30</v>
      </c>
      <c r="S1579">
        <v>315</v>
      </c>
      <c r="T1579">
        <v>398</v>
      </c>
      <c r="U1579">
        <v>240</v>
      </c>
      <c r="V1579">
        <v>90</v>
      </c>
      <c r="W1579">
        <v>50</v>
      </c>
    </row>
    <row r="1580" spans="1:23">
      <c r="A1580">
        <v>283.87976085886771</v>
      </c>
      <c r="B1580">
        <v>107.52</v>
      </c>
      <c r="C1580">
        <v>1.84817552642492</v>
      </c>
      <c r="D1580">
        <v>120.048</v>
      </c>
      <c r="E1580">
        <v>312.32365145228221</v>
      </c>
      <c r="F1580">
        <v>51.21690000000001</v>
      </c>
      <c r="G1580">
        <v>34.137740000000001</v>
      </c>
      <c r="H1580">
        <v>332</v>
      </c>
      <c r="I1580">
        <v>39</v>
      </c>
      <c r="J1580">
        <v>3</v>
      </c>
      <c r="K1580">
        <v>322</v>
      </c>
      <c r="L1580">
        <v>52</v>
      </c>
      <c r="M1580">
        <v>11</v>
      </c>
      <c r="N1580">
        <v>1171</v>
      </c>
      <c r="O1580">
        <v>0.28000000000000003</v>
      </c>
      <c r="P1580">
        <v>2.33</v>
      </c>
      <c r="Q1580">
        <v>1.4999999999999999E-2</v>
      </c>
      <c r="R1580">
        <v>30</v>
      </c>
      <c r="S1580">
        <v>315</v>
      </c>
      <c r="T1580">
        <v>398</v>
      </c>
      <c r="U1580">
        <v>240</v>
      </c>
      <c r="V1580">
        <v>90</v>
      </c>
      <c r="W1580">
        <v>50</v>
      </c>
    </row>
    <row r="1581" spans="1:23">
      <c r="A1581">
        <v>257.66574388935601</v>
      </c>
      <c r="B1581">
        <v>98.000000000000014</v>
      </c>
      <c r="C1581">
        <v>1.8404695992096849</v>
      </c>
      <c r="D1581">
        <v>184.49088</v>
      </c>
      <c r="E1581">
        <v>311.38257261410791</v>
      </c>
      <c r="F1581">
        <v>66.546720000000008</v>
      </c>
      <c r="G1581">
        <v>30.97344</v>
      </c>
      <c r="H1581">
        <v>6</v>
      </c>
      <c r="I1581">
        <v>46</v>
      </c>
      <c r="J1581">
        <v>3</v>
      </c>
      <c r="K1581">
        <v>256</v>
      </c>
      <c r="L1581">
        <v>48</v>
      </c>
      <c r="M1581">
        <v>9</v>
      </c>
      <c r="N1581">
        <v>1171</v>
      </c>
      <c r="O1581">
        <v>0.28000000000000003</v>
      </c>
      <c r="P1581">
        <v>2.33</v>
      </c>
      <c r="Q1581">
        <v>1.4999999999999999E-2</v>
      </c>
      <c r="R1581">
        <v>30</v>
      </c>
      <c r="S1581">
        <v>315</v>
      </c>
      <c r="T1581">
        <v>398</v>
      </c>
      <c r="U1581">
        <v>240</v>
      </c>
      <c r="V1581">
        <v>90</v>
      </c>
      <c r="W1581">
        <v>50</v>
      </c>
    </row>
    <row r="1582" spans="1:23">
      <c r="A1582">
        <v>257.06669933590479</v>
      </c>
      <c r="B1582">
        <v>98</v>
      </c>
      <c r="C1582">
        <v>1.8361907095421779</v>
      </c>
      <c r="D1582">
        <v>410.03399999999999</v>
      </c>
      <c r="E1582">
        <v>307.95549794134678</v>
      </c>
      <c r="F1582">
        <v>65.156999999999996</v>
      </c>
      <c r="G1582">
        <v>30.858000000000001</v>
      </c>
      <c r="H1582">
        <v>2</v>
      </c>
      <c r="I1582">
        <v>46</v>
      </c>
      <c r="J1582">
        <v>4</v>
      </c>
      <c r="K1582">
        <v>66</v>
      </c>
      <c r="L1582">
        <v>47</v>
      </c>
      <c r="M1582">
        <v>12</v>
      </c>
      <c r="N1582">
        <v>1171</v>
      </c>
      <c r="O1582">
        <v>0.28000000000000003</v>
      </c>
      <c r="P1582">
        <v>2.33</v>
      </c>
      <c r="Q1582">
        <v>1.4999999999999999E-2</v>
      </c>
      <c r="R1582">
        <v>30</v>
      </c>
      <c r="S1582">
        <v>315</v>
      </c>
      <c r="T1582">
        <v>398</v>
      </c>
      <c r="U1582">
        <v>240</v>
      </c>
      <c r="V1582">
        <v>90</v>
      </c>
      <c r="W1582">
        <v>50</v>
      </c>
    </row>
    <row r="1583" spans="1:23">
      <c r="A1583">
        <v>256.68814373007359</v>
      </c>
      <c r="B1583">
        <v>98</v>
      </c>
      <c r="C1583">
        <v>1.8334867409290969</v>
      </c>
      <c r="D1583">
        <v>170.70912000000001</v>
      </c>
      <c r="E1583">
        <v>310.8448132780083</v>
      </c>
      <c r="F1583">
        <v>65.374560000000002</v>
      </c>
      <c r="G1583">
        <v>30.849119999999999</v>
      </c>
      <c r="H1583">
        <v>6</v>
      </c>
      <c r="I1583">
        <v>45</v>
      </c>
      <c r="J1583">
        <v>3</v>
      </c>
      <c r="K1583">
        <v>201</v>
      </c>
      <c r="L1583">
        <v>48</v>
      </c>
      <c r="M1583">
        <v>17</v>
      </c>
      <c r="N1583">
        <v>1171</v>
      </c>
      <c r="O1583">
        <v>0.28000000000000003</v>
      </c>
      <c r="P1583">
        <v>2.33</v>
      </c>
      <c r="Q1583">
        <v>1.4999999999999999E-2</v>
      </c>
      <c r="R1583">
        <v>30</v>
      </c>
      <c r="S1583">
        <v>315</v>
      </c>
      <c r="T1583">
        <v>398</v>
      </c>
      <c r="U1583">
        <v>240</v>
      </c>
      <c r="V1583">
        <v>90</v>
      </c>
      <c r="W1583">
        <v>50</v>
      </c>
    </row>
    <row r="1584" spans="1:23">
      <c r="A1584">
        <v>255.22861535872789</v>
      </c>
      <c r="B1584">
        <v>98</v>
      </c>
      <c r="C1584">
        <v>1.823061538276628</v>
      </c>
      <c r="D1584">
        <v>423.35399999999998</v>
      </c>
      <c r="E1584">
        <v>307.84753073868421</v>
      </c>
      <c r="F1584">
        <v>64.046999999999997</v>
      </c>
      <c r="G1584">
        <v>30.635999999999999</v>
      </c>
      <c r="H1584">
        <v>2</v>
      </c>
      <c r="I1584">
        <v>44</v>
      </c>
      <c r="J1584">
        <v>4</v>
      </c>
      <c r="K1584">
        <v>64</v>
      </c>
      <c r="L1584">
        <v>50</v>
      </c>
      <c r="M1584">
        <v>15</v>
      </c>
      <c r="N1584">
        <v>1171</v>
      </c>
      <c r="O1584">
        <v>0.28000000000000003</v>
      </c>
      <c r="P1584">
        <v>2.33</v>
      </c>
      <c r="Q1584">
        <v>1.4999999999999999E-2</v>
      </c>
      <c r="R1584">
        <v>30</v>
      </c>
      <c r="S1584">
        <v>315</v>
      </c>
      <c r="T1584">
        <v>398</v>
      </c>
      <c r="U1584">
        <v>240</v>
      </c>
      <c r="V1584">
        <v>90</v>
      </c>
      <c r="W1584">
        <v>50</v>
      </c>
    </row>
    <row r="1585" spans="1:23">
      <c r="A1585">
        <v>255.22861535872789</v>
      </c>
      <c r="B1585">
        <v>98</v>
      </c>
      <c r="C1585">
        <v>1.823061538276628</v>
      </c>
      <c r="D1585">
        <v>401.59800000000001</v>
      </c>
      <c r="E1585">
        <v>307.84753073868421</v>
      </c>
      <c r="F1585">
        <v>64.046999999999997</v>
      </c>
      <c r="G1585">
        <v>30.635999999999999</v>
      </c>
      <c r="H1585">
        <v>2</v>
      </c>
      <c r="I1585">
        <v>44</v>
      </c>
      <c r="J1585">
        <v>4</v>
      </c>
      <c r="K1585">
        <v>72</v>
      </c>
      <c r="L1585">
        <v>50</v>
      </c>
      <c r="M1585">
        <v>15</v>
      </c>
      <c r="N1585">
        <v>1171</v>
      </c>
      <c r="O1585">
        <v>0.28000000000000003</v>
      </c>
      <c r="P1585">
        <v>2.33</v>
      </c>
      <c r="Q1585">
        <v>1.4999999999999999E-2</v>
      </c>
      <c r="R1585">
        <v>30</v>
      </c>
      <c r="S1585">
        <v>315</v>
      </c>
      <c r="T1585">
        <v>398</v>
      </c>
      <c r="U1585">
        <v>240</v>
      </c>
      <c r="V1585">
        <v>90</v>
      </c>
      <c r="W1585">
        <v>50</v>
      </c>
    </row>
    <row r="1586" spans="1:23">
      <c r="A1586">
        <v>268.55104629282528</v>
      </c>
      <c r="B1586">
        <v>103.1219512195122</v>
      </c>
      <c r="C1586">
        <v>1.8229458440407009</v>
      </c>
      <c r="D1586">
        <v>194.01911999999999</v>
      </c>
      <c r="E1586">
        <v>310.30705394190869</v>
      </c>
      <c r="F1586">
        <v>69.850080000000005</v>
      </c>
      <c r="G1586">
        <v>32.267699999999998</v>
      </c>
      <c r="H1586">
        <v>9</v>
      </c>
      <c r="I1586">
        <v>39</v>
      </c>
      <c r="J1586">
        <v>2</v>
      </c>
      <c r="K1586">
        <v>257</v>
      </c>
      <c r="L1586">
        <v>55</v>
      </c>
      <c r="M1586">
        <v>6</v>
      </c>
      <c r="N1586">
        <v>1171</v>
      </c>
      <c r="O1586">
        <v>0.28000000000000003</v>
      </c>
      <c r="P1586">
        <v>2.33</v>
      </c>
      <c r="Q1586">
        <v>1.4999999999999999E-2</v>
      </c>
      <c r="R1586">
        <v>30</v>
      </c>
      <c r="S1586">
        <v>315</v>
      </c>
      <c r="T1586">
        <v>398</v>
      </c>
      <c r="U1586">
        <v>240</v>
      </c>
      <c r="V1586">
        <v>90</v>
      </c>
      <c r="W1586">
        <v>50</v>
      </c>
    </row>
    <row r="1587" spans="1:23">
      <c r="A1587">
        <v>254.09995445630469</v>
      </c>
      <c r="B1587">
        <v>98</v>
      </c>
      <c r="C1587">
        <v>1.8149996746878909</v>
      </c>
      <c r="D1587">
        <v>423.57</v>
      </c>
      <c r="E1587">
        <v>306.68815525561098</v>
      </c>
      <c r="F1587">
        <v>64.082999999999998</v>
      </c>
      <c r="G1587">
        <v>30.486000000000001</v>
      </c>
      <c r="H1587">
        <v>2</v>
      </c>
      <c r="I1587">
        <v>44</v>
      </c>
      <c r="J1587">
        <v>4</v>
      </c>
      <c r="K1587">
        <v>80</v>
      </c>
      <c r="L1587">
        <v>50</v>
      </c>
      <c r="M1587">
        <v>15</v>
      </c>
      <c r="N1587">
        <v>1171</v>
      </c>
      <c r="O1587">
        <v>0.28000000000000003</v>
      </c>
      <c r="P1587">
        <v>2.33</v>
      </c>
      <c r="Q1587">
        <v>1.4999999999999999E-2</v>
      </c>
      <c r="R1587">
        <v>30</v>
      </c>
      <c r="S1587">
        <v>315</v>
      </c>
      <c r="T1587">
        <v>398</v>
      </c>
      <c r="U1587">
        <v>240</v>
      </c>
      <c r="V1587">
        <v>90</v>
      </c>
      <c r="W1587">
        <v>50</v>
      </c>
    </row>
    <row r="1588" spans="1:23">
      <c r="A1588">
        <v>290.12832075817943</v>
      </c>
      <c r="B1588">
        <v>112.2</v>
      </c>
      <c r="C1588">
        <v>1.810069737350495</v>
      </c>
      <c r="D1588">
        <v>93.191159999999996</v>
      </c>
      <c r="E1588">
        <v>312.24564315352688</v>
      </c>
      <c r="F1588">
        <v>52.702800000000003</v>
      </c>
      <c r="G1588">
        <v>34.888039999999997</v>
      </c>
      <c r="H1588">
        <v>55</v>
      </c>
      <c r="I1588">
        <v>43</v>
      </c>
      <c r="J1588">
        <v>6</v>
      </c>
      <c r="K1588">
        <v>241</v>
      </c>
      <c r="L1588">
        <v>49</v>
      </c>
      <c r="M1588">
        <v>16</v>
      </c>
      <c r="N1588">
        <v>1171</v>
      </c>
      <c r="O1588">
        <v>0.28000000000000003</v>
      </c>
      <c r="P1588">
        <v>2.33</v>
      </c>
      <c r="Q1588">
        <v>1.4999999999999999E-2</v>
      </c>
      <c r="R1588">
        <v>30</v>
      </c>
      <c r="S1588">
        <v>315</v>
      </c>
      <c r="T1588">
        <v>398</v>
      </c>
      <c r="U1588">
        <v>240</v>
      </c>
      <c r="V1588">
        <v>90</v>
      </c>
      <c r="W1588">
        <v>50</v>
      </c>
    </row>
    <row r="1589" spans="1:23">
      <c r="A1589">
        <v>259.75936563984101</v>
      </c>
      <c r="B1589">
        <v>100.52</v>
      </c>
      <c r="C1589">
        <v>1.8089092314752151</v>
      </c>
      <c r="D1589">
        <v>168.636</v>
      </c>
      <c r="E1589">
        <v>311.50207468879671</v>
      </c>
      <c r="F1589">
        <v>66.516000000000005</v>
      </c>
      <c r="G1589">
        <v>31.22664</v>
      </c>
      <c r="H1589">
        <v>6</v>
      </c>
      <c r="I1589">
        <v>46</v>
      </c>
      <c r="J1589">
        <v>3</v>
      </c>
      <c r="K1589">
        <v>322</v>
      </c>
      <c r="L1589">
        <v>46</v>
      </c>
      <c r="M1589">
        <v>12</v>
      </c>
      <c r="N1589">
        <v>1171</v>
      </c>
      <c r="O1589">
        <v>0.28000000000000003</v>
      </c>
      <c r="P1589">
        <v>2.33</v>
      </c>
      <c r="Q1589">
        <v>1.4999999999999999E-2</v>
      </c>
      <c r="R1589">
        <v>30</v>
      </c>
      <c r="S1589">
        <v>315</v>
      </c>
      <c r="T1589">
        <v>398</v>
      </c>
      <c r="U1589">
        <v>240</v>
      </c>
      <c r="V1589">
        <v>90</v>
      </c>
      <c r="W1589">
        <v>50</v>
      </c>
    </row>
    <row r="1590" spans="1:23">
      <c r="A1590">
        <v>288.34840359928921</v>
      </c>
      <c r="B1590">
        <v>112.2</v>
      </c>
      <c r="C1590">
        <v>1.7989650848440499</v>
      </c>
      <c r="D1590">
        <v>409.78628500000002</v>
      </c>
      <c r="E1590">
        <v>307.45560165975098</v>
      </c>
      <c r="F1590">
        <v>56.268120000000003</v>
      </c>
      <c r="G1590">
        <v>34.605915000000003</v>
      </c>
      <c r="H1590">
        <v>142</v>
      </c>
      <c r="I1590">
        <v>47</v>
      </c>
      <c r="J1590">
        <v>23</v>
      </c>
      <c r="K1590">
        <v>241</v>
      </c>
      <c r="L1590">
        <v>46</v>
      </c>
      <c r="M1590">
        <v>13</v>
      </c>
      <c r="N1590">
        <v>1171</v>
      </c>
      <c r="O1590">
        <v>0.28000000000000003</v>
      </c>
      <c r="P1590">
        <v>2.33</v>
      </c>
      <c r="Q1590">
        <v>1.4999999999999999E-2</v>
      </c>
      <c r="R1590">
        <v>30</v>
      </c>
      <c r="S1590">
        <v>315</v>
      </c>
      <c r="T1590">
        <v>398</v>
      </c>
      <c r="U1590">
        <v>240</v>
      </c>
      <c r="V1590">
        <v>90</v>
      </c>
      <c r="W1590">
        <v>50</v>
      </c>
    </row>
    <row r="1591" spans="1:23">
      <c r="A1591">
        <v>264.6212468675522</v>
      </c>
      <c r="B1591">
        <v>103.25</v>
      </c>
      <c r="C1591">
        <v>1.7940423516444211</v>
      </c>
      <c r="D1591">
        <v>355.19944500000008</v>
      </c>
      <c r="E1591">
        <v>308.46837614951357</v>
      </c>
      <c r="F1591">
        <v>50.152759999999986</v>
      </c>
      <c r="G1591">
        <v>31.771529999999998</v>
      </c>
      <c r="H1591">
        <v>142</v>
      </c>
      <c r="I1591">
        <v>47</v>
      </c>
      <c r="J1591">
        <v>20</v>
      </c>
      <c r="K1591">
        <v>68</v>
      </c>
      <c r="L1591">
        <v>47</v>
      </c>
      <c r="M1591">
        <v>11</v>
      </c>
      <c r="N1591">
        <v>1171</v>
      </c>
      <c r="O1591">
        <v>0.28000000000000003</v>
      </c>
      <c r="P1591">
        <v>2.33</v>
      </c>
      <c r="Q1591">
        <v>1.4999999999999999E-2</v>
      </c>
      <c r="R1591">
        <v>30</v>
      </c>
      <c r="S1591">
        <v>315</v>
      </c>
      <c r="T1591">
        <v>398</v>
      </c>
      <c r="U1591">
        <v>240</v>
      </c>
      <c r="V1591">
        <v>90</v>
      </c>
      <c r="W1591">
        <v>50</v>
      </c>
    </row>
    <row r="1592" spans="1:23">
      <c r="A1592">
        <v>252.93974609024551</v>
      </c>
      <c r="B1592">
        <v>99.621951219512212</v>
      </c>
      <c r="C1592">
        <v>1.7772972732990679</v>
      </c>
      <c r="D1592">
        <v>180.31283999999999</v>
      </c>
      <c r="E1592">
        <v>311.72116182572609</v>
      </c>
      <c r="F1592">
        <v>84.744060000000005</v>
      </c>
      <c r="G1592">
        <v>30.409559999999999</v>
      </c>
      <c r="H1592">
        <v>22</v>
      </c>
      <c r="I1592">
        <v>36</v>
      </c>
      <c r="J1592">
        <v>2</v>
      </c>
      <c r="K1592">
        <v>257</v>
      </c>
      <c r="L1592">
        <v>54</v>
      </c>
      <c r="M1592">
        <v>6</v>
      </c>
      <c r="N1592">
        <v>1171</v>
      </c>
      <c r="O1592">
        <v>0.28000000000000003</v>
      </c>
      <c r="P1592">
        <v>2.33</v>
      </c>
      <c r="Q1592">
        <v>1.4999999999999999E-2</v>
      </c>
      <c r="R1592">
        <v>30</v>
      </c>
      <c r="S1592">
        <v>315</v>
      </c>
      <c r="T1592">
        <v>398</v>
      </c>
      <c r="U1592">
        <v>240</v>
      </c>
      <c r="V1592">
        <v>90</v>
      </c>
      <c r="W1592">
        <v>50</v>
      </c>
    </row>
    <row r="1593" spans="1:23">
      <c r="A1593">
        <v>266.73431957230849</v>
      </c>
      <c r="B1593">
        <v>105.2</v>
      </c>
      <c r="C1593">
        <v>1.774848134036273</v>
      </c>
      <c r="D1593">
        <v>127.93680000000001</v>
      </c>
      <c r="E1593">
        <v>309.65975103734428</v>
      </c>
      <c r="F1593">
        <v>68.808374999999998</v>
      </c>
      <c r="G1593">
        <v>32.040900000000001</v>
      </c>
      <c r="H1593">
        <v>53</v>
      </c>
      <c r="I1593">
        <v>43</v>
      </c>
      <c r="J1593">
        <v>6</v>
      </c>
      <c r="K1593">
        <v>241</v>
      </c>
      <c r="L1593">
        <v>51</v>
      </c>
      <c r="M1593">
        <v>15</v>
      </c>
      <c r="N1593">
        <v>1171</v>
      </c>
      <c r="O1593">
        <v>0.28000000000000003</v>
      </c>
      <c r="P1593">
        <v>2.33</v>
      </c>
      <c r="Q1593">
        <v>1.4999999999999999E-2</v>
      </c>
      <c r="R1593">
        <v>30</v>
      </c>
      <c r="S1593">
        <v>315</v>
      </c>
      <c r="T1593">
        <v>398</v>
      </c>
      <c r="U1593">
        <v>240</v>
      </c>
      <c r="V1593">
        <v>90</v>
      </c>
      <c r="W1593">
        <v>50</v>
      </c>
    </row>
    <row r="1594" spans="1:23">
      <c r="A1594">
        <v>259.83945852939718</v>
      </c>
      <c r="B1594">
        <v>103.1219512195122</v>
      </c>
      <c r="C1594">
        <v>1.763810893990942</v>
      </c>
      <c r="D1594">
        <v>184.12235999999999</v>
      </c>
      <c r="E1594">
        <v>311.78091286307051</v>
      </c>
      <c r="F1594">
        <v>66.156739999999999</v>
      </c>
      <c r="G1594">
        <v>31.239840000000001</v>
      </c>
      <c r="H1594">
        <v>6</v>
      </c>
      <c r="I1594">
        <v>46</v>
      </c>
      <c r="J1594">
        <v>3</v>
      </c>
      <c r="K1594">
        <v>257</v>
      </c>
      <c r="L1594">
        <v>48</v>
      </c>
      <c r="M1594">
        <v>7</v>
      </c>
      <c r="N1594">
        <v>1171</v>
      </c>
      <c r="O1594">
        <v>0.28000000000000003</v>
      </c>
      <c r="P1594">
        <v>2.33</v>
      </c>
      <c r="Q1594">
        <v>1.4999999999999999E-2</v>
      </c>
      <c r="R1594">
        <v>30</v>
      </c>
      <c r="S1594">
        <v>315</v>
      </c>
      <c r="T1594">
        <v>398</v>
      </c>
      <c r="U1594">
        <v>240</v>
      </c>
      <c r="V1594">
        <v>90</v>
      </c>
      <c r="W1594">
        <v>50</v>
      </c>
    </row>
    <row r="1595" spans="1:23">
      <c r="A1595">
        <v>456.47653778773952</v>
      </c>
      <c r="B1595">
        <v>182</v>
      </c>
      <c r="C1595">
        <v>1.755678991491306</v>
      </c>
      <c r="D1595">
        <v>141.33600000000001</v>
      </c>
      <c r="E1595">
        <v>311.85654660689443</v>
      </c>
      <c r="F1595">
        <v>51.455520000000007</v>
      </c>
      <c r="G1595">
        <v>54.882719999999999</v>
      </c>
      <c r="H1595">
        <v>165</v>
      </c>
      <c r="I1595">
        <v>58</v>
      </c>
      <c r="J1595">
        <v>42</v>
      </c>
      <c r="K1595">
        <v>318</v>
      </c>
      <c r="L1595">
        <v>34</v>
      </c>
      <c r="M1595">
        <v>8</v>
      </c>
      <c r="N1595">
        <v>1171</v>
      </c>
      <c r="O1595">
        <v>0.28000000000000003</v>
      </c>
      <c r="P1595">
        <v>2.33</v>
      </c>
      <c r="Q1595">
        <v>1.4999999999999999E-2</v>
      </c>
      <c r="R1595">
        <v>30</v>
      </c>
      <c r="S1595">
        <v>315</v>
      </c>
      <c r="T1595">
        <v>398</v>
      </c>
      <c r="U1595">
        <v>240</v>
      </c>
      <c r="V1595">
        <v>90</v>
      </c>
      <c r="W1595">
        <v>50</v>
      </c>
    </row>
    <row r="1596" spans="1:23">
      <c r="A1596">
        <v>252.44180454751711</v>
      </c>
      <c r="B1596">
        <v>105.2</v>
      </c>
      <c r="C1596">
        <v>1.6797458477496381</v>
      </c>
      <c r="D1596">
        <v>177.88416000000001</v>
      </c>
      <c r="E1596">
        <v>310.46639004149381</v>
      </c>
      <c r="F1596">
        <v>63.580800000000004</v>
      </c>
      <c r="G1596">
        <v>30.33408</v>
      </c>
      <c r="H1596">
        <v>6</v>
      </c>
      <c r="I1596">
        <v>44</v>
      </c>
      <c r="J1596">
        <v>3</v>
      </c>
      <c r="K1596">
        <v>241</v>
      </c>
      <c r="L1596">
        <v>48</v>
      </c>
      <c r="M1596">
        <v>16</v>
      </c>
      <c r="N1596">
        <v>1171</v>
      </c>
      <c r="O1596">
        <v>0.28000000000000003</v>
      </c>
      <c r="P1596">
        <v>2.33</v>
      </c>
      <c r="Q1596">
        <v>1.4999999999999999E-2</v>
      </c>
      <c r="R1596">
        <v>30</v>
      </c>
      <c r="S1596">
        <v>315</v>
      </c>
      <c r="T1596">
        <v>398</v>
      </c>
      <c r="U1596">
        <v>240</v>
      </c>
      <c r="V1596">
        <v>90</v>
      </c>
      <c r="W1596">
        <v>50</v>
      </c>
    </row>
    <row r="1597" spans="1:23">
      <c r="A1597">
        <v>337.93441572348081</v>
      </c>
      <c r="B1597">
        <v>151.66666666666671</v>
      </c>
      <c r="C1597">
        <v>1.5596973033391419</v>
      </c>
      <c r="D1597">
        <v>127.72799999999999</v>
      </c>
      <c r="E1597">
        <v>311.00062909009318</v>
      </c>
      <c r="F1597">
        <v>109.73520000000001</v>
      </c>
      <c r="G1597">
        <v>40.616</v>
      </c>
      <c r="H1597">
        <v>164</v>
      </c>
      <c r="I1597">
        <v>40</v>
      </c>
      <c r="J1597">
        <v>4</v>
      </c>
      <c r="K1597">
        <v>318</v>
      </c>
      <c r="L1597">
        <v>51</v>
      </c>
      <c r="M1597">
        <v>12</v>
      </c>
      <c r="N1597">
        <v>1171</v>
      </c>
      <c r="O1597">
        <v>0.28000000000000003</v>
      </c>
      <c r="P1597">
        <v>2.33</v>
      </c>
      <c r="Q1597">
        <v>1.4999999999999999E-2</v>
      </c>
      <c r="R1597">
        <v>30</v>
      </c>
      <c r="S1597">
        <v>315</v>
      </c>
      <c r="T1597">
        <v>398</v>
      </c>
      <c r="U1597">
        <v>240</v>
      </c>
      <c r="V1597">
        <v>90</v>
      </c>
      <c r="W1597">
        <v>50</v>
      </c>
    </row>
    <row r="1598" spans="1:23">
      <c r="A1598">
        <v>346.45131591326867</v>
      </c>
      <c r="B1598">
        <v>161</v>
      </c>
      <c r="C1598">
        <v>1.506310069188125</v>
      </c>
      <c r="D1598">
        <v>201.9744</v>
      </c>
      <c r="E1598">
        <v>310.74079468694941</v>
      </c>
      <c r="F1598">
        <v>63.444000000000003</v>
      </c>
      <c r="G1598">
        <v>41.635199999999998</v>
      </c>
      <c r="H1598">
        <v>39</v>
      </c>
      <c r="I1598">
        <v>44</v>
      </c>
      <c r="J1598">
        <v>6</v>
      </c>
      <c r="K1598">
        <v>318</v>
      </c>
      <c r="L1598">
        <v>50</v>
      </c>
      <c r="M1598">
        <v>12</v>
      </c>
      <c r="N1598">
        <v>1171</v>
      </c>
      <c r="O1598">
        <v>0.28000000000000003</v>
      </c>
      <c r="P1598">
        <v>2.33</v>
      </c>
      <c r="Q1598">
        <v>1.4999999999999999E-2</v>
      </c>
      <c r="R1598">
        <v>30</v>
      </c>
      <c r="S1598">
        <v>315</v>
      </c>
      <c r="T1598">
        <v>398</v>
      </c>
      <c r="U1598">
        <v>240</v>
      </c>
      <c r="V1598">
        <v>90</v>
      </c>
      <c r="W1598">
        <v>50</v>
      </c>
    </row>
    <row r="1599" spans="1:23">
      <c r="A1599">
        <v>318.40070492332097</v>
      </c>
      <c r="B1599">
        <v>148.4</v>
      </c>
      <c r="C1599">
        <v>1.501890117562835</v>
      </c>
      <c r="D1599">
        <v>101.44799999999999</v>
      </c>
      <c r="E1599">
        <v>308.69034508017489</v>
      </c>
      <c r="F1599">
        <v>136.42920000000001</v>
      </c>
      <c r="G1599">
        <v>38.231999999999999</v>
      </c>
      <c r="H1599">
        <v>163</v>
      </c>
      <c r="I1599">
        <v>48</v>
      </c>
      <c r="J1599">
        <v>6</v>
      </c>
      <c r="K1599">
        <v>318</v>
      </c>
      <c r="L1599">
        <v>46</v>
      </c>
      <c r="M1599">
        <v>14</v>
      </c>
      <c r="N1599">
        <v>1171</v>
      </c>
      <c r="O1599">
        <v>0.28000000000000003</v>
      </c>
      <c r="P1599">
        <v>2.33</v>
      </c>
      <c r="Q1599">
        <v>1.4999999999999999E-2</v>
      </c>
      <c r="R1599">
        <v>30</v>
      </c>
      <c r="S1599">
        <v>315</v>
      </c>
      <c r="T1599">
        <v>398</v>
      </c>
      <c r="U1599">
        <v>240</v>
      </c>
      <c r="V1599">
        <v>90</v>
      </c>
      <c r="W1599">
        <v>50</v>
      </c>
    </row>
    <row r="1600" spans="1:23">
      <c r="A1600">
        <v>311.30794114094152</v>
      </c>
      <c r="B1600">
        <v>154</v>
      </c>
      <c r="C1600">
        <v>1.415036096095188</v>
      </c>
      <c r="D1600">
        <v>155.20050000000001</v>
      </c>
      <c r="E1600">
        <v>309.35266758989093</v>
      </c>
      <c r="F1600">
        <v>83.594700000000003</v>
      </c>
      <c r="G1600">
        <v>37.390500000000003</v>
      </c>
      <c r="H1600">
        <v>52</v>
      </c>
      <c r="I1600">
        <v>45</v>
      </c>
      <c r="J1600">
        <v>7</v>
      </c>
      <c r="K1600">
        <v>318</v>
      </c>
      <c r="L1600">
        <v>49</v>
      </c>
      <c r="M1600">
        <v>12</v>
      </c>
      <c r="N1600">
        <v>1171</v>
      </c>
      <c r="O1600">
        <v>0.28000000000000003</v>
      </c>
      <c r="P1600">
        <v>2.33</v>
      </c>
      <c r="Q1600">
        <v>1.4999999999999999E-2</v>
      </c>
      <c r="R1600">
        <v>30</v>
      </c>
      <c r="S1600">
        <v>315</v>
      </c>
      <c r="T1600">
        <v>398</v>
      </c>
      <c r="U1600">
        <v>240</v>
      </c>
      <c r="V1600">
        <v>90</v>
      </c>
      <c r="W1600">
        <v>50</v>
      </c>
    </row>
    <row r="1601" spans="1:23">
      <c r="A1601">
        <v>309.80453012707409</v>
      </c>
      <c r="B1601">
        <v>154</v>
      </c>
      <c r="C1601">
        <v>1.4082024096685191</v>
      </c>
      <c r="D1601">
        <v>233.03808000000001</v>
      </c>
      <c r="E1601">
        <v>310.65116813093277</v>
      </c>
      <c r="F1601">
        <v>82.52928</v>
      </c>
      <c r="G1601">
        <v>37.229759999999999</v>
      </c>
      <c r="H1601">
        <v>8</v>
      </c>
      <c r="I1601">
        <v>42</v>
      </c>
      <c r="J1601">
        <v>3</v>
      </c>
      <c r="K1601">
        <v>318</v>
      </c>
      <c r="L1601">
        <v>50</v>
      </c>
      <c r="M1601">
        <v>12</v>
      </c>
      <c r="N1601">
        <v>1171</v>
      </c>
      <c r="O1601">
        <v>0.28000000000000003</v>
      </c>
      <c r="P1601">
        <v>2.33</v>
      </c>
      <c r="Q1601">
        <v>1.4999999999999999E-2</v>
      </c>
      <c r="R1601">
        <v>30</v>
      </c>
      <c r="S1601">
        <v>315</v>
      </c>
      <c r="T1601">
        <v>398</v>
      </c>
      <c r="U1601">
        <v>240</v>
      </c>
      <c r="V1601">
        <v>90</v>
      </c>
      <c r="W1601">
        <v>50</v>
      </c>
    </row>
    <row r="1602" spans="1:23">
      <c r="A1602">
        <v>301.3617665523239</v>
      </c>
      <c r="B1602">
        <v>154</v>
      </c>
      <c r="C1602">
        <v>1.3698262116014721</v>
      </c>
      <c r="D1602">
        <v>145.3305</v>
      </c>
      <c r="E1602">
        <v>310.30262041309049</v>
      </c>
      <c r="F1602">
        <v>77.672699999999992</v>
      </c>
      <c r="G1602">
        <v>36.21</v>
      </c>
      <c r="H1602">
        <v>53</v>
      </c>
      <c r="I1602">
        <v>44</v>
      </c>
      <c r="J1602">
        <v>7</v>
      </c>
      <c r="K1602">
        <v>318</v>
      </c>
      <c r="L1602">
        <v>50</v>
      </c>
      <c r="M1602">
        <v>12</v>
      </c>
      <c r="N1602">
        <v>1171</v>
      </c>
      <c r="O1602">
        <v>0.28000000000000003</v>
      </c>
      <c r="P1602">
        <v>2.33</v>
      </c>
      <c r="Q1602">
        <v>1.4999999999999999E-2</v>
      </c>
      <c r="R1602">
        <v>30</v>
      </c>
      <c r="S1602">
        <v>315</v>
      </c>
      <c r="T1602">
        <v>398</v>
      </c>
      <c r="U1602">
        <v>240</v>
      </c>
      <c r="V1602">
        <v>90</v>
      </c>
      <c r="W1602">
        <v>50</v>
      </c>
    </row>
    <row r="1603" spans="1:23">
      <c r="A1603">
        <v>312.815590115872</v>
      </c>
      <c r="B1603">
        <v>161</v>
      </c>
      <c r="C1603">
        <v>1.360067783112487</v>
      </c>
      <c r="D1603">
        <v>151.88999999999999</v>
      </c>
      <c r="E1603">
        <v>310.23586091086179</v>
      </c>
      <c r="F1603">
        <v>55.140000000000008</v>
      </c>
      <c r="G1603">
        <v>37.585200000000007</v>
      </c>
      <c r="H1603">
        <v>33</v>
      </c>
      <c r="I1603">
        <v>44</v>
      </c>
      <c r="J1603">
        <v>3</v>
      </c>
      <c r="K1603">
        <v>318</v>
      </c>
      <c r="L1603">
        <v>50</v>
      </c>
      <c r="M1603">
        <v>13</v>
      </c>
      <c r="N1603">
        <v>1171</v>
      </c>
      <c r="O1603">
        <v>0.28000000000000003</v>
      </c>
      <c r="P1603">
        <v>2.33</v>
      </c>
      <c r="Q1603">
        <v>1.4999999999999999E-2</v>
      </c>
      <c r="R1603">
        <v>30</v>
      </c>
      <c r="S1603">
        <v>315</v>
      </c>
      <c r="T1603">
        <v>398</v>
      </c>
      <c r="U1603">
        <v>240</v>
      </c>
      <c r="V1603">
        <v>90</v>
      </c>
      <c r="W1603">
        <v>50</v>
      </c>
    </row>
    <row r="1604" spans="1:23">
      <c r="A1604">
        <v>312.815590115872</v>
      </c>
      <c r="B1604">
        <v>161</v>
      </c>
      <c r="C1604">
        <v>1.360067783112487</v>
      </c>
      <c r="D1604">
        <v>151.88999999999999</v>
      </c>
      <c r="E1604">
        <v>310.23586091086179</v>
      </c>
      <c r="F1604">
        <v>55.140000000000008</v>
      </c>
      <c r="G1604">
        <v>37.585200000000007</v>
      </c>
      <c r="H1604">
        <v>332</v>
      </c>
      <c r="I1604">
        <v>44</v>
      </c>
      <c r="J1604">
        <v>3</v>
      </c>
      <c r="K1604">
        <v>318</v>
      </c>
      <c r="L1604">
        <v>50</v>
      </c>
      <c r="M1604">
        <v>13</v>
      </c>
      <c r="N1604">
        <v>1171</v>
      </c>
      <c r="O1604">
        <v>0.28000000000000003</v>
      </c>
      <c r="P1604">
        <v>2.33</v>
      </c>
      <c r="Q1604">
        <v>1.4999999999999999E-2</v>
      </c>
      <c r="R1604">
        <v>30</v>
      </c>
      <c r="S1604">
        <v>315</v>
      </c>
      <c r="T1604">
        <v>398</v>
      </c>
      <c r="U1604">
        <v>240</v>
      </c>
      <c r="V1604">
        <v>90</v>
      </c>
      <c r="W1604">
        <v>50</v>
      </c>
    </row>
    <row r="1605" spans="1:23">
      <c r="A1605">
        <v>293.38609798940098</v>
      </c>
      <c r="B1605">
        <v>154</v>
      </c>
      <c r="C1605">
        <v>1.3335731726790949</v>
      </c>
      <c r="D1605">
        <v>216.52799999999999</v>
      </c>
      <c r="E1605">
        <v>308.1117490437959</v>
      </c>
      <c r="F1605">
        <v>76.435199999999995</v>
      </c>
      <c r="G1605">
        <v>35.22</v>
      </c>
      <c r="H1605">
        <v>9</v>
      </c>
      <c r="I1605">
        <v>44</v>
      </c>
      <c r="J1605">
        <v>2</v>
      </c>
      <c r="K1605">
        <v>318</v>
      </c>
      <c r="L1605">
        <v>50</v>
      </c>
      <c r="M1605">
        <v>12</v>
      </c>
      <c r="N1605">
        <v>1171</v>
      </c>
      <c r="O1605">
        <v>0.28000000000000003</v>
      </c>
      <c r="P1605">
        <v>2.33</v>
      </c>
      <c r="Q1605">
        <v>1.4999999999999999E-2</v>
      </c>
      <c r="R1605">
        <v>30</v>
      </c>
      <c r="S1605">
        <v>315</v>
      </c>
      <c r="T1605">
        <v>398</v>
      </c>
      <c r="U1605">
        <v>240</v>
      </c>
      <c r="V1605">
        <v>90</v>
      </c>
      <c r="W1605">
        <v>50</v>
      </c>
    </row>
    <row r="1606" spans="1:23">
      <c r="A1606">
        <v>299.1431436688693</v>
      </c>
      <c r="B1606">
        <v>161</v>
      </c>
      <c r="C1606">
        <v>1.300622363777693</v>
      </c>
      <c r="D1606">
        <v>145.57499999999999</v>
      </c>
      <c r="E1606">
        <v>310.11123975243572</v>
      </c>
      <c r="F1606">
        <v>52.722000000000008</v>
      </c>
      <c r="G1606">
        <v>35.940600000000003</v>
      </c>
      <c r="H1606">
        <v>43</v>
      </c>
      <c r="I1606">
        <v>42</v>
      </c>
      <c r="J1606">
        <v>3</v>
      </c>
      <c r="K1606">
        <v>318</v>
      </c>
      <c r="L1606">
        <v>52</v>
      </c>
      <c r="M1606">
        <v>12</v>
      </c>
      <c r="N1606">
        <v>1171</v>
      </c>
      <c r="O1606">
        <v>0.28000000000000003</v>
      </c>
      <c r="P1606">
        <v>2.33</v>
      </c>
      <c r="Q1606">
        <v>1.4999999999999999E-2</v>
      </c>
      <c r="R1606">
        <v>30</v>
      </c>
      <c r="S1606">
        <v>315</v>
      </c>
      <c r="T1606">
        <v>398</v>
      </c>
      <c r="U1606">
        <v>240</v>
      </c>
      <c r="V1606">
        <v>90</v>
      </c>
      <c r="W1606">
        <v>50</v>
      </c>
    </row>
    <row r="1607" spans="1:23">
      <c r="A1607">
        <v>285.56111345810979</v>
      </c>
      <c r="B1607">
        <v>154</v>
      </c>
      <c r="C1607">
        <v>1.298005061173227</v>
      </c>
      <c r="D1607">
        <v>205.87200000000001</v>
      </c>
      <c r="E1607">
        <v>310.90792025036092</v>
      </c>
      <c r="F1607">
        <v>72.4392</v>
      </c>
      <c r="G1607">
        <v>34.32</v>
      </c>
      <c r="H1607">
        <v>6</v>
      </c>
      <c r="I1607">
        <v>39</v>
      </c>
      <c r="J1607">
        <v>4</v>
      </c>
      <c r="K1607">
        <v>318</v>
      </c>
      <c r="L1607">
        <v>52</v>
      </c>
      <c r="M1607">
        <v>12</v>
      </c>
      <c r="N1607">
        <v>1171</v>
      </c>
      <c r="O1607">
        <v>0.28000000000000003</v>
      </c>
      <c r="P1607">
        <v>2.33</v>
      </c>
      <c r="Q1607">
        <v>1.4999999999999999E-2</v>
      </c>
      <c r="R1607">
        <v>30</v>
      </c>
      <c r="S1607">
        <v>315</v>
      </c>
      <c r="T1607">
        <v>398</v>
      </c>
      <c r="U1607">
        <v>240</v>
      </c>
      <c r="V1607">
        <v>90</v>
      </c>
      <c r="W1607">
        <v>50</v>
      </c>
    </row>
    <row r="1608" spans="1:23">
      <c r="A1608">
        <v>272.63886526675441</v>
      </c>
      <c r="B1608">
        <v>154</v>
      </c>
      <c r="C1608">
        <v>1.239267569394338</v>
      </c>
      <c r="D1608">
        <v>193.16159999999999</v>
      </c>
      <c r="E1608">
        <v>310.07855402304898</v>
      </c>
      <c r="F1608">
        <v>67.575600000000009</v>
      </c>
      <c r="G1608">
        <v>32.755800000000001</v>
      </c>
      <c r="H1608">
        <v>7</v>
      </c>
      <c r="I1608">
        <v>43</v>
      </c>
      <c r="J1608">
        <v>3</v>
      </c>
      <c r="K1608">
        <v>318</v>
      </c>
      <c r="L1608">
        <v>50</v>
      </c>
      <c r="M1608">
        <v>12</v>
      </c>
      <c r="N1608">
        <v>1171</v>
      </c>
      <c r="O1608">
        <v>0.28000000000000003</v>
      </c>
      <c r="P1608">
        <v>2.33</v>
      </c>
      <c r="Q1608">
        <v>1.4999999999999999E-2</v>
      </c>
      <c r="R1608">
        <v>30</v>
      </c>
      <c r="S1608">
        <v>315</v>
      </c>
      <c r="T1608">
        <v>398</v>
      </c>
      <c r="U1608">
        <v>240</v>
      </c>
      <c r="V1608">
        <v>90</v>
      </c>
      <c r="W1608">
        <v>50</v>
      </c>
    </row>
    <row r="1609" spans="1:23">
      <c r="A1609">
        <v>269.38967620880578</v>
      </c>
      <c r="B1609">
        <v>154</v>
      </c>
      <c r="C1609">
        <v>1.224498528221845</v>
      </c>
      <c r="D1609">
        <v>420.76799999999997</v>
      </c>
      <c r="E1609">
        <v>307.25999323938169</v>
      </c>
      <c r="F1609">
        <v>63.115199999999987</v>
      </c>
      <c r="G1609">
        <v>32.328000000000003</v>
      </c>
      <c r="H1609">
        <v>2</v>
      </c>
      <c r="I1609">
        <v>45</v>
      </c>
      <c r="J1609">
        <v>4</v>
      </c>
      <c r="K1609">
        <v>318</v>
      </c>
      <c r="L1609">
        <v>49</v>
      </c>
      <c r="M1609">
        <v>14</v>
      </c>
      <c r="N1609">
        <v>1171</v>
      </c>
      <c r="O1609">
        <v>0.28000000000000003</v>
      </c>
      <c r="P1609">
        <v>2.33</v>
      </c>
      <c r="Q1609">
        <v>1.4999999999999999E-2</v>
      </c>
      <c r="R1609">
        <v>30</v>
      </c>
      <c r="S1609">
        <v>315</v>
      </c>
      <c r="T1609">
        <v>398</v>
      </c>
      <c r="U1609">
        <v>240</v>
      </c>
      <c r="V1609">
        <v>90</v>
      </c>
      <c r="W1609">
        <v>50</v>
      </c>
    </row>
    <row r="1610" spans="1:23">
      <c r="A1610">
        <v>256.38035872278391</v>
      </c>
      <c r="B1610">
        <v>148.4</v>
      </c>
      <c r="C1610">
        <v>1.2093413147301131</v>
      </c>
      <c r="D1610">
        <v>121.684</v>
      </c>
      <c r="E1610">
        <v>309.5052907931796</v>
      </c>
      <c r="F1610">
        <v>103.3852</v>
      </c>
      <c r="G1610">
        <v>30.795200000000001</v>
      </c>
      <c r="H1610">
        <v>57</v>
      </c>
      <c r="I1610">
        <v>49</v>
      </c>
      <c r="J1610">
        <v>7</v>
      </c>
      <c r="K1610">
        <v>318</v>
      </c>
      <c r="L1610">
        <v>46</v>
      </c>
      <c r="M1610">
        <v>13</v>
      </c>
      <c r="N1610">
        <v>1171</v>
      </c>
      <c r="O1610">
        <v>0.28000000000000003</v>
      </c>
      <c r="P1610">
        <v>2.33</v>
      </c>
      <c r="Q1610">
        <v>1.4999999999999999E-2</v>
      </c>
      <c r="R1610">
        <v>30</v>
      </c>
      <c r="S1610">
        <v>315</v>
      </c>
      <c r="T1610">
        <v>398</v>
      </c>
      <c r="U1610">
        <v>240</v>
      </c>
      <c r="V1610">
        <v>90</v>
      </c>
      <c r="W1610">
        <v>50</v>
      </c>
    </row>
    <row r="1611" spans="1:23">
      <c r="A1611">
        <v>306.11078700499729</v>
      </c>
      <c r="B1611">
        <v>235.37500000000011</v>
      </c>
      <c r="C1611">
        <v>0.9103666528029658</v>
      </c>
      <c r="D1611">
        <v>109.6992</v>
      </c>
      <c r="E1611">
        <v>310.61960261808719</v>
      </c>
      <c r="F1611">
        <v>54.211200000000012</v>
      </c>
      <c r="G1611">
        <v>36.785400000000003</v>
      </c>
      <c r="H1611">
        <v>54</v>
      </c>
      <c r="I1611">
        <v>59</v>
      </c>
      <c r="J1611">
        <v>2</v>
      </c>
      <c r="K1611">
        <v>94</v>
      </c>
      <c r="L1611">
        <v>30</v>
      </c>
      <c r="M1611">
        <v>2</v>
      </c>
      <c r="N1611">
        <v>1171</v>
      </c>
      <c r="O1611">
        <v>0.28000000000000003</v>
      </c>
      <c r="P1611">
        <v>2.33</v>
      </c>
      <c r="Q1611">
        <v>1.4999999999999999E-2</v>
      </c>
      <c r="R1611">
        <v>30</v>
      </c>
      <c r="S1611">
        <v>315</v>
      </c>
      <c r="T1611">
        <v>398</v>
      </c>
      <c r="U1611">
        <v>240</v>
      </c>
      <c r="V1611">
        <v>90</v>
      </c>
      <c r="W1611">
        <v>50</v>
      </c>
    </row>
    <row r="1612" spans="1:23">
      <c r="A1612">
        <v>278.9220573594796</v>
      </c>
      <c r="B1612">
        <v>222.77500000000001</v>
      </c>
      <c r="C1612">
        <v>0.87642437504942527</v>
      </c>
      <c r="D1612">
        <v>153.97479999999999</v>
      </c>
      <c r="E1612">
        <v>309.5741945436265</v>
      </c>
      <c r="F1612">
        <v>59.258290000000002</v>
      </c>
      <c r="G1612">
        <v>33.503749999999997</v>
      </c>
      <c r="H1612">
        <v>94</v>
      </c>
      <c r="I1612">
        <v>42</v>
      </c>
      <c r="J1612">
        <v>3</v>
      </c>
      <c r="K1612">
        <v>96</v>
      </c>
      <c r="L1612">
        <v>49</v>
      </c>
      <c r="M1612">
        <v>11</v>
      </c>
      <c r="N1612">
        <v>1171</v>
      </c>
      <c r="O1612">
        <v>0.28000000000000003</v>
      </c>
      <c r="P1612">
        <v>2.33</v>
      </c>
      <c r="Q1612">
        <v>1.4999999999999999E-2</v>
      </c>
      <c r="R1612">
        <v>30</v>
      </c>
      <c r="S1612">
        <v>315</v>
      </c>
      <c r="T1612">
        <v>398</v>
      </c>
      <c r="U1612">
        <v>240</v>
      </c>
      <c r="V1612">
        <v>90</v>
      </c>
      <c r="W1612">
        <v>50</v>
      </c>
    </row>
    <row r="1613" spans="1:23">
      <c r="A1613">
        <v>268.7136895603316</v>
      </c>
      <c r="B1613">
        <v>217.119</v>
      </c>
      <c r="C1613">
        <v>0.86634326195419153</v>
      </c>
      <c r="D1613">
        <v>251.964</v>
      </c>
      <c r="E1613">
        <v>309.96188661189228</v>
      </c>
      <c r="F1613">
        <v>161.6148</v>
      </c>
      <c r="G1613">
        <v>32.282670000000003</v>
      </c>
      <c r="H1613">
        <v>94</v>
      </c>
      <c r="I1613">
        <v>41</v>
      </c>
      <c r="J1613">
        <v>3</v>
      </c>
      <c r="K1613">
        <v>40</v>
      </c>
      <c r="L1613">
        <v>53</v>
      </c>
      <c r="M1613">
        <v>3</v>
      </c>
      <c r="N1613">
        <v>1171</v>
      </c>
      <c r="O1613">
        <v>0.28000000000000003</v>
      </c>
      <c r="P1613">
        <v>2.33</v>
      </c>
      <c r="Q1613">
        <v>1.4999999999999999E-2</v>
      </c>
      <c r="R1613">
        <v>30</v>
      </c>
      <c r="S1613">
        <v>315</v>
      </c>
      <c r="T1613">
        <v>398</v>
      </c>
      <c r="U1613">
        <v>240</v>
      </c>
      <c r="V1613">
        <v>90</v>
      </c>
      <c r="W1613">
        <v>50</v>
      </c>
    </row>
    <row r="1614" spans="1:23">
      <c r="A1614">
        <v>260.54552812482149</v>
      </c>
      <c r="B1614">
        <v>224</v>
      </c>
      <c r="C1614">
        <v>0.81420477539006741</v>
      </c>
      <c r="D1614">
        <v>104.2179</v>
      </c>
      <c r="E1614">
        <v>312.89200492273579</v>
      </c>
      <c r="F1614">
        <v>63.369900000000001</v>
      </c>
      <c r="G1614">
        <v>31.339000000000009</v>
      </c>
      <c r="H1614">
        <v>52</v>
      </c>
      <c r="I1614">
        <v>49</v>
      </c>
      <c r="J1614">
        <v>5</v>
      </c>
      <c r="K1614">
        <v>229</v>
      </c>
      <c r="L1614">
        <v>45</v>
      </c>
      <c r="M1614">
        <v>7</v>
      </c>
      <c r="N1614">
        <v>1171</v>
      </c>
      <c r="O1614">
        <v>0.28000000000000003</v>
      </c>
      <c r="P1614">
        <v>2.33</v>
      </c>
      <c r="Q1614">
        <v>1.4999999999999999E-2</v>
      </c>
      <c r="R1614">
        <v>30</v>
      </c>
      <c r="S1614">
        <v>315</v>
      </c>
      <c r="T1614">
        <v>398</v>
      </c>
      <c r="U1614">
        <v>240</v>
      </c>
      <c r="V1614">
        <v>90</v>
      </c>
      <c r="W1614">
        <v>50</v>
      </c>
    </row>
    <row r="1615" spans="1:23">
      <c r="A1615">
        <v>256.68521995644801</v>
      </c>
      <c r="B1615">
        <v>224</v>
      </c>
      <c r="C1615">
        <v>0.80214131236389996</v>
      </c>
      <c r="D1615">
        <v>163.19358</v>
      </c>
      <c r="E1615">
        <v>311.69762716214382</v>
      </c>
      <c r="F1615">
        <v>62.508780000000002</v>
      </c>
      <c r="G1615">
        <v>30.859560000000009</v>
      </c>
      <c r="H1615">
        <v>8</v>
      </c>
      <c r="I1615">
        <v>48</v>
      </c>
      <c r="J1615">
        <v>2</v>
      </c>
      <c r="K1615">
        <v>229</v>
      </c>
      <c r="L1615">
        <v>46</v>
      </c>
      <c r="M1615">
        <v>7</v>
      </c>
      <c r="N1615">
        <v>1171</v>
      </c>
      <c r="O1615">
        <v>0.28000000000000003</v>
      </c>
      <c r="P1615">
        <v>2.33</v>
      </c>
      <c r="Q1615">
        <v>1.4999999999999999E-2</v>
      </c>
      <c r="R1615">
        <v>30</v>
      </c>
      <c r="S1615">
        <v>315</v>
      </c>
      <c r="T1615">
        <v>398</v>
      </c>
      <c r="U1615">
        <v>240</v>
      </c>
      <c r="V1615">
        <v>90</v>
      </c>
      <c r="W1615">
        <v>50</v>
      </c>
    </row>
    <row r="1616" spans="1:23">
      <c r="A1616">
        <v>256.01783529052938</v>
      </c>
      <c r="B1616">
        <v>224.87500000000011</v>
      </c>
      <c r="C1616">
        <v>0.79694267794717299</v>
      </c>
      <c r="D1616">
        <v>189.79920000000001</v>
      </c>
      <c r="E1616">
        <v>307.74588389797128</v>
      </c>
      <c r="F1616">
        <v>81.917280000000005</v>
      </c>
      <c r="G1616">
        <v>30.72945</v>
      </c>
      <c r="H1616">
        <v>22</v>
      </c>
      <c r="I1616">
        <v>37</v>
      </c>
      <c r="J1616">
        <v>2</v>
      </c>
      <c r="K1616">
        <v>94</v>
      </c>
      <c r="L1616">
        <v>57</v>
      </c>
      <c r="M1616">
        <v>1</v>
      </c>
      <c r="N1616">
        <v>1171</v>
      </c>
      <c r="O1616">
        <v>0.28000000000000003</v>
      </c>
      <c r="P1616">
        <v>2.33</v>
      </c>
      <c r="Q1616">
        <v>1.4999999999999999E-2</v>
      </c>
      <c r="R1616">
        <v>30</v>
      </c>
      <c r="S1616">
        <v>315</v>
      </c>
      <c r="T1616">
        <v>398</v>
      </c>
      <c r="U1616">
        <v>240</v>
      </c>
      <c r="V1616">
        <v>90</v>
      </c>
      <c r="W1616">
        <v>50</v>
      </c>
    </row>
    <row r="1617" spans="1:23">
      <c r="A1617">
        <v>251.94026461290389</v>
      </c>
      <c r="B1617">
        <v>224</v>
      </c>
      <c r="C1617">
        <v>0.78731332691532463</v>
      </c>
      <c r="D1617">
        <v>99.962899999999991</v>
      </c>
      <c r="E1617">
        <v>312.22053474344369</v>
      </c>
      <c r="F1617">
        <v>60.816899999999997</v>
      </c>
      <c r="G1617">
        <v>30.2956</v>
      </c>
      <c r="H1617">
        <v>52</v>
      </c>
      <c r="I1617">
        <v>46</v>
      </c>
      <c r="J1617">
        <v>5</v>
      </c>
      <c r="K1617">
        <v>227</v>
      </c>
      <c r="L1617">
        <v>46</v>
      </c>
      <c r="M1617">
        <v>9</v>
      </c>
      <c r="N1617">
        <v>1171</v>
      </c>
      <c r="O1617">
        <v>0.28000000000000003</v>
      </c>
      <c r="P1617">
        <v>2.33</v>
      </c>
      <c r="Q1617">
        <v>1.4999999999999999E-2</v>
      </c>
      <c r="R1617">
        <v>30</v>
      </c>
      <c r="S1617">
        <v>315</v>
      </c>
      <c r="T1617">
        <v>398</v>
      </c>
      <c r="U1617">
        <v>240</v>
      </c>
      <c r="V1617">
        <v>90</v>
      </c>
      <c r="W1617">
        <v>50</v>
      </c>
    </row>
  </sheetData>
  <sortState xmlns:xlrd2="http://schemas.microsoft.com/office/spreadsheetml/2017/richdata2" ref="A2:W1617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4279-4E68-4EC9-9F12-6B8C671DCC10}">
  <sheetPr codeName="Sheet14"/>
  <dimension ref="A1:W909"/>
  <sheetViews>
    <sheetView workbookViewId="0">
      <selection activeCell="A12" sqref="A12:XFD1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255.5558891914998</v>
      </c>
      <c r="B2">
        <v>14</v>
      </c>
      <c r="C2">
        <v>12.77779445957499</v>
      </c>
      <c r="D2">
        <v>151.47800000000001</v>
      </c>
      <c r="E2">
        <v>277.70954356846471</v>
      </c>
      <c r="F2">
        <v>90.886800000000008</v>
      </c>
      <c r="G2">
        <v>30.2956</v>
      </c>
      <c r="H2">
        <v>52</v>
      </c>
      <c r="I2">
        <v>89</v>
      </c>
      <c r="J2">
        <v>4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30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263.00303375669807</v>
      </c>
      <c r="B3">
        <v>14.410666666666669</v>
      </c>
      <c r="C3">
        <v>12.7754064324821</v>
      </c>
      <c r="D3">
        <v>268.38</v>
      </c>
      <c r="E3">
        <v>307.76800016927882</v>
      </c>
      <c r="F3">
        <v>236.304</v>
      </c>
      <c r="G3">
        <v>31.568159999999999</v>
      </c>
      <c r="H3">
        <v>164</v>
      </c>
      <c r="I3">
        <v>38</v>
      </c>
      <c r="J3">
        <v>3</v>
      </c>
      <c r="K3">
        <v>40</v>
      </c>
      <c r="L3">
        <v>54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254.46227337219489</v>
      </c>
      <c r="B4">
        <v>14</v>
      </c>
      <c r="C4">
        <v>12.72311366860975</v>
      </c>
      <c r="D4">
        <v>151.80000000000001</v>
      </c>
      <c r="E4">
        <v>293.1784232365145</v>
      </c>
      <c r="F4">
        <v>91.08</v>
      </c>
      <c r="G4">
        <v>30.36</v>
      </c>
      <c r="H4">
        <v>53</v>
      </c>
      <c r="I4">
        <v>92</v>
      </c>
      <c r="J4">
        <v>4</v>
      </c>
      <c r="K4">
        <v>0</v>
      </c>
      <c r="L4">
        <v>0</v>
      </c>
      <c r="M4">
        <v>0</v>
      </c>
      <c r="N4">
        <v>1171</v>
      </c>
      <c r="O4">
        <v>0.28000000000000003</v>
      </c>
      <c r="P4">
        <v>2.33</v>
      </c>
      <c r="Q4">
        <v>1.4999999999999999E-2</v>
      </c>
      <c r="R4">
        <v>30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264.45612181790028</v>
      </c>
      <c r="B5">
        <v>16.8</v>
      </c>
      <c r="C5">
        <v>11.01900507574585</v>
      </c>
      <c r="D5">
        <v>147.99260000000001</v>
      </c>
      <c r="E5">
        <v>311.86224066390042</v>
      </c>
      <c r="F5">
        <v>158.97975</v>
      </c>
      <c r="G5">
        <v>31.795950000000001</v>
      </c>
      <c r="H5">
        <v>163</v>
      </c>
      <c r="I5">
        <v>46</v>
      </c>
      <c r="J5">
        <v>5</v>
      </c>
      <c r="K5">
        <v>96</v>
      </c>
      <c r="L5">
        <v>47</v>
      </c>
      <c r="M5">
        <v>11</v>
      </c>
      <c r="N5">
        <v>1171</v>
      </c>
      <c r="O5">
        <v>0.28000000000000003</v>
      </c>
      <c r="P5">
        <v>2.33</v>
      </c>
      <c r="Q5">
        <v>1.4999999999999999E-2</v>
      </c>
      <c r="R5">
        <v>30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277.50068888586372</v>
      </c>
      <c r="B6">
        <v>20.06666666666667</v>
      </c>
      <c r="C6">
        <v>9.6802565890417558</v>
      </c>
      <c r="D6">
        <v>166.57400000000001</v>
      </c>
      <c r="E6">
        <v>309.86534283387681</v>
      </c>
      <c r="F6">
        <v>134.828</v>
      </c>
      <c r="G6">
        <v>33.337000000000003</v>
      </c>
      <c r="H6">
        <v>164</v>
      </c>
      <c r="I6">
        <v>41</v>
      </c>
      <c r="J6">
        <v>3</v>
      </c>
      <c r="K6">
        <v>96</v>
      </c>
      <c r="L6">
        <v>52</v>
      </c>
      <c r="M6">
        <v>10</v>
      </c>
      <c r="N6">
        <v>1171</v>
      </c>
      <c r="O6">
        <v>0.28000000000000003</v>
      </c>
      <c r="P6">
        <v>2.33</v>
      </c>
      <c r="Q6">
        <v>1.4999999999999999E-2</v>
      </c>
      <c r="R6">
        <v>30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256.11052710083118</v>
      </c>
      <c r="B7">
        <v>19.138636363636369</v>
      </c>
      <c r="C7">
        <v>9.3673010743446135</v>
      </c>
      <c r="D7">
        <v>162.86160000000001</v>
      </c>
      <c r="E7">
        <v>311.70012265885077</v>
      </c>
      <c r="F7">
        <v>131.7261</v>
      </c>
      <c r="G7">
        <v>30.790500000000002</v>
      </c>
      <c r="H7">
        <v>95</v>
      </c>
      <c r="I7">
        <v>42</v>
      </c>
      <c r="J7">
        <v>3</v>
      </c>
      <c r="K7">
        <v>96</v>
      </c>
      <c r="L7">
        <v>51</v>
      </c>
      <c r="M7">
        <v>10</v>
      </c>
      <c r="N7">
        <v>1171</v>
      </c>
      <c r="O7">
        <v>0.28000000000000003</v>
      </c>
      <c r="P7">
        <v>2.33</v>
      </c>
      <c r="Q7">
        <v>1.4999999999999999E-2</v>
      </c>
      <c r="R7">
        <v>30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287.10737615239179</v>
      </c>
      <c r="B8">
        <v>22.4</v>
      </c>
      <c r="C8">
        <v>8.9721055047622436</v>
      </c>
      <c r="D8">
        <v>123.099</v>
      </c>
      <c r="E8">
        <v>311.71784232365138</v>
      </c>
      <c r="F8">
        <v>149.33940000000001</v>
      </c>
      <c r="G8">
        <v>34.517300000000013</v>
      </c>
      <c r="H8">
        <v>163</v>
      </c>
      <c r="I8">
        <v>52</v>
      </c>
      <c r="J8">
        <v>5</v>
      </c>
      <c r="K8">
        <v>52</v>
      </c>
      <c r="L8">
        <v>41</v>
      </c>
      <c r="M8">
        <v>3</v>
      </c>
      <c r="N8">
        <v>1171</v>
      </c>
      <c r="O8">
        <v>0.28000000000000003</v>
      </c>
      <c r="P8">
        <v>2.33</v>
      </c>
      <c r="Q8">
        <v>1.4999999999999999E-2</v>
      </c>
      <c r="R8">
        <v>30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282.6263273817317</v>
      </c>
      <c r="B9">
        <v>22.4</v>
      </c>
      <c r="C9">
        <v>8.8320727306791156</v>
      </c>
      <c r="D9">
        <v>121.35</v>
      </c>
      <c r="E9">
        <v>312</v>
      </c>
      <c r="F9">
        <v>146.81</v>
      </c>
      <c r="G9">
        <v>33.982500000000002</v>
      </c>
      <c r="H9">
        <v>163</v>
      </c>
      <c r="I9">
        <v>51</v>
      </c>
      <c r="J9">
        <v>5</v>
      </c>
      <c r="K9">
        <v>53</v>
      </c>
      <c r="L9">
        <v>42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30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280.93306555015238</v>
      </c>
      <c r="B10">
        <v>22.4</v>
      </c>
      <c r="C10">
        <v>8.7791582984422636</v>
      </c>
      <c r="D10">
        <v>213.70014</v>
      </c>
      <c r="E10">
        <v>310.20746887966811</v>
      </c>
      <c r="F10">
        <v>122.07474000000001</v>
      </c>
      <c r="G10">
        <v>33.754080000000002</v>
      </c>
      <c r="H10">
        <v>8</v>
      </c>
      <c r="I10">
        <v>54</v>
      </c>
      <c r="J10">
        <v>2</v>
      </c>
      <c r="K10">
        <v>163</v>
      </c>
      <c r="L10">
        <v>40</v>
      </c>
      <c r="M10">
        <v>3</v>
      </c>
      <c r="N10">
        <v>1171</v>
      </c>
      <c r="O10">
        <v>0.28000000000000003</v>
      </c>
      <c r="P10">
        <v>2.33</v>
      </c>
      <c r="Q10">
        <v>1.4999999999999999E-2</v>
      </c>
      <c r="R10">
        <v>30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266.0311016738865</v>
      </c>
      <c r="B11">
        <v>22.4</v>
      </c>
      <c r="C11">
        <v>8.313471927308953</v>
      </c>
      <c r="D11">
        <v>488.64420000000013</v>
      </c>
      <c r="E11">
        <v>305.01244813277998</v>
      </c>
      <c r="F11">
        <v>138.23643999999999</v>
      </c>
      <c r="G11">
        <v>31.895479999999999</v>
      </c>
      <c r="H11">
        <v>163</v>
      </c>
      <c r="I11">
        <v>46</v>
      </c>
      <c r="J11">
        <v>5</v>
      </c>
      <c r="K11">
        <v>161</v>
      </c>
      <c r="L11">
        <v>46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30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304.04127018725092</v>
      </c>
      <c r="B12">
        <v>25.666666666666671</v>
      </c>
      <c r="C12">
        <v>8.2920346414704795</v>
      </c>
      <c r="D12">
        <v>146.24250000000001</v>
      </c>
      <c r="E12">
        <v>311.66002816307281</v>
      </c>
      <c r="F12">
        <v>125.3079</v>
      </c>
      <c r="G12">
        <v>36.552300000000002</v>
      </c>
      <c r="H12">
        <v>164</v>
      </c>
      <c r="I12">
        <v>47</v>
      </c>
      <c r="J12">
        <v>3</v>
      </c>
      <c r="K12">
        <v>52</v>
      </c>
      <c r="L12">
        <v>41</v>
      </c>
      <c r="M12">
        <v>3</v>
      </c>
      <c r="N12">
        <v>1171</v>
      </c>
      <c r="O12">
        <v>0.28000000000000003</v>
      </c>
      <c r="P12">
        <v>2.33</v>
      </c>
      <c r="Q12">
        <v>1.4999999999999999E-2</v>
      </c>
      <c r="R12">
        <v>30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257.11307159235071</v>
      </c>
      <c r="B13">
        <v>22.166666666666661</v>
      </c>
      <c r="C13">
        <v>8.1193601555479162</v>
      </c>
      <c r="D13">
        <v>197.136</v>
      </c>
      <c r="E13">
        <v>310.43547100111329</v>
      </c>
      <c r="F13">
        <v>117.21599999999999</v>
      </c>
      <c r="G13">
        <v>30.895</v>
      </c>
      <c r="H13">
        <v>22</v>
      </c>
      <c r="I13">
        <v>37</v>
      </c>
      <c r="J13">
        <v>2</v>
      </c>
      <c r="K13">
        <v>164</v>
      </c>
      <c r="L13">
        <v>56</v>
      </c>
      <c r="M13">
        <v>1</v>
      </c>
      <c r="N13">
        <v>1171</v>
      </c>
      <c r="O13">
        <v>0.28000000000000003</v>
      </c>
      <c r="P13">
        <v>2.33</v>
      </c>
      <c r="Q13">
        <v>1.4999999999999999E-2</v>
      </c>
      <c r="R13">
        <v>30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270.16612943288777</v>
      </c>
      <c r="B14">
        <v>23.744</v>
      </c>
      <c r="C14">
        <v>7.9648033441299448</v>
      </c>
      <c r="D14">
        <v>320.64240000000001</v>
      </c>
      <c r="E14">
        <v>308.41493775933611</v>
      </c>
      <c r="F14">
        <v>201.32679999999999</v>
      </c>
      <c r="G14">
        <v>32.43656</v>
      </c>
      <c r="H14">
        <v>39</v>
      </c>
      <c r="I14">
        <v>47</v>
      </c>
      <c r="J14">
        <v>4</v>
      </c>
      <c r="K14">
        <v>40</v>
      </c>
      <c r="L14">
        <v>54</v>
      </c>
      <c r="M14">
        <v>3</v>
      </c>
      <c r="N14">
        <v>1171</v>
      </c>
      <c r="O14">
        <v>0.28000000000000003</v>
      </c>
      <c r="P14">
        <v>2.33</v>
      </c>
      <c r="Q14">
        <v>1.4999999999999999E-2</v>
      </c>
      <c r="R14">
        <v>30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281.79064524923729</v>
      </c>
      <c r="B15">
        <v>25.666666666666671</v>
      </c>
      <c r="C15">
        <v>7.6851994158882908</v>
      </c>
      <c r="D15">
        <v>165.6712</v>
      </c>
      <c r="E15">
        <v>310.5876935699323</v>
      </c>
      <c r="F15">
        <v>112.9092</v>
      </c>
      <c r="G15">
        <v>33.862400000000001</v>
      </c>
      <c r="H15">
        <v>164</v>
      </c>
      <c r="I15">
        <v>63</v>
      </c>
      <c r="J15">
        <v>2</v>
      </c>
      <c r="K15">
        <v>7</v>
      </c>
      <c r="L15">
        <v>31</v>
      </c>
      <c r="M15">
        <v>2</v>
      </c>
      <c r="N15">
        <v>1171</v>
      </c>
      <c r="O15">
        <v>0.28000000000000003</v>
      </c>
      <c r="P15">
        <v>2.33</v>
      </c>
      <c r="Q15">
        <v>1.4999999999999999E-2</v>
      </c>
      <c r="R15">
        <v>30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280.45228224077403</v>
      </c>
      <c r="B16">
        <v>25.666666666666661</v>
      </c>
      <c r="C16">
        <v>7.6486986065665654</v>
      </c>
      <c r="D16">
        <v>516.68280000000004</v>
      </c>
      <c r="E16">
        <v>304.98567478408432</v>
      </c>
      <c r="F16">
        <v>114.52536000000001</v>
      </c>
      <c r="G16">
        <v>33.624119999999998</v>
      </c>
      <c r="H16">
        <v>164</v>
      </c>
      <c r="I16">
        <v>41</v>
      </c>
      <c r="J16">
        <v>3</v>
      </c>
      <c r="K16">
        <v>161</v>
      </c>
      <c r="L16">
        <v>51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30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258.49249362919988</v>
      </c>
      <c r="B17">
        <v>23.744</v>
      </c>
      <c r="C17">
        <v>7.6206513452004696</v>
      </c>
      <c r="D17">
        <v>248.50800000000001</v>
      </c>
      <c r="E17">
        <v>308.75352697095428</v>
      </c>
      <c r="F17">
        <v>197.154</v>
      </c>
      <c r="G17">
        <v>31.03932</v>
      </c>
      <c r="H17">
        <v>54</v>
      </c>
      <c r="I17">
        <v>47</v>
      </c>
      <c r="J17">
        <v>2</v>
      </c>
      <c r="K17">
        <v>40</v>
      </c>
      <c r="L17">
        <v>53</v>
      </c>
      <c r="M17">
        <v>3</v>
      </c>
      <c r="N17">
        <v>1171</v>
      </c>
      <c r="O17">
        <v>0.28000000000000003</v>
      </c>
      <c r="P17">
        <v>2.33</v>
      </c>
      <c r="Q17">
        <v>1.4999999999999999E-2</v>
      </c>
      <c r="R17">
        <v>30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256.74656945838473</v>
      </c>
      <c r="B18">
        <v>23.744</v>
      </c>
      <c r="C18">
        <v>7.5691795241269064</v>
      </c>
      <c r="D18">
        <v>249.94200000000001</v>
      </c>
      <c r="E18">
        <v>308.6340248962656</v>
      </c>
      <c r="F18">
        <v>198.11</v>
      </c>
      <c r="G18">
        <v>30.82816</v>
      </c>
      <c r="H18">
        <v>55</v>
      </c>
      <c r="I18">
        <v>44</v>
      </c>
      <c r="J18">
        <v>5</v>
      </c>
      <c r="K18">
        <v>40</v>
      </c>
      <c r="L18">
        <v>54</v>
      </c>
      <c r="M18">
        <v>3</v>
      </c>
      <c r="N18">
        <v>1171</v>
      </c>
      <c r="O18">
        <v>0.28000000000000003</v>
      </c>
      <c r="P18">
        <v>2.33</v>
      </c>
      <c r="Q18">
        <v>1.4999999999999999E-2</v>
      </c>
      <c r="R18">
        <v>30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268.77062620669523</v>
      </c>
      <c r="B19">
        <v>25.666666666666661</v>
      </c>
      <c r="C19">
        <v>7.3301079874553254</v>
      </c>
      <c r="D19">
        <v>107.41200000000001</v>
      </c>
      <c r="E19">
        <v>312.71590722158248</v>
      </c>
      <c r="F19">
        <v>107.41200000000001</v>
      </c>
      <c r="G19">
        <v>32.326000000000001</v>
      </c>
      <c r="H19">
        <v>164</v>
      </c>
      <c r="I19">
        <v>59</v>
      </c>
      <c r="J19">
        <v>2</v>
      </c>
      <c r="K19">
        <v>93</v>
      </c>
      <c r="L19">
        <v>41</v>
      </c>
      <c r="M19">
        <v>2</v>
      </c>
      <c r="N19">
        <v>1171</v>
      </c>
      <c r="O19">
        <v>0.28000000000000003</v>
      </c>
      <c r="P19">
        <v>2.33</v>
      </c>
      <c r="Q19">
        <v>1.4999999999999999E-2</v>
      </c>
      <c r="R19">
        <v>30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306.40389564316621</v>
      </c>
      <c r="B20">
        <v>29.400000000000009</v>
      </c>
      <c r="C20">
        <v>7.2953308486468131</v>
      </c>
      <c r="D20">
        <v>188.61420000000001</v>
      </c>
      <c r="E20">
        <v>303.17676348547718</v>
      </c>
      <c r="F20">
        <v>105.0514</v>
      </c>
      <c r="G20">
        <v>36.708199999999998</v>
      </c>
      <c r="H20">
        <v>39</v>
      </c>
      <c r="I20">
        <v>56</v>
      </c>
      <c r="J20">
        <v>4</v>
      </c>
      <c r="K20">
        <v>163</v>
      </c>
      <c r="L20">
        <v>38</v>
      </c>
      <c r="M20">
        <v>3</v>
      </c>
      <c r="N20">
        <v>1171</v>
      </c>
      <c r="O20">
        <v>0.28000000000000003</v>
      </c>
      <c r="P20">
        <v>2.33</v>
      </c>
      <c r="Q20">
        <v>1.4999999999999999E-2</v>
      </c>
      <c r="R20">
        <v>30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297.69704563022623</v>
      </c>
      <c r="B21">
        <v>29.4</v>
      </c>
      <c r="C21">
        <v>7.0880248959577674</v>
      </c>
      <c r="D21">
        <v>105.1725</v>
      </c>
      <c r="E21">
        <v>312.19917012448133</v>
      </c>
      <c r="F21">
        <v>101.75</v>
      </c>
      <c r="G21">
        <v>35.797499999999999</v>
      </c>
      <c r="H21">
        <v>55</v>
      </c>
      <c r="I21">
        <v>54</v>
      </c>
      <c r="J21">
        <v>5</v>
      </c>
      <c r="K21">
        <v>163</v>
      </c>
      <c r="L21">
        <v>39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30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294.03277590624492</v>
      </c>
      <c r="B22">
        <v>29.4</v>
      </c>
      <c r="C22">
        <v>7.0007803787201182</v>
      </c>
      <c r="D22">
        <v>104.499</v>
      </c>
      <c r="E22">
        <v>306.52282157676342</v>
      </c>
      <c r="F22">
        <v>101.301</v>
      </c>
      <c r="G22">
        <v>35.274600000000007</v>
      </c>
      <c r="H22">
        <v>54</v>
      </c>
      <c r="I22">
        <v>56</v>
      </c>
      <c r="J22">
        <v>2</v>
      </c>
      <c r="K22">
        <v>163</v>
      </c>
      <c r="L22">
        <v>38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283.90080600774422</v>
      </c>
      <c r="B23">
        <v>29.4</v>
      </c>
      <c r="C23">
        <v>6.7595430001843866</v>
      </c>
      <c r="D23">
        <v>226.11840000000001</v>
      </c>
      <c r="E23">
        <v>309.78921161825718</v>
      </c>
      <c r="F23">
        <v>100.444</v>
      </c>
      <c r="G23">
        <v>34.104799999999997</v>
      </c>
      <c r="H23">
        <v>39</v>
      </c>
      <c r="I23">
        <v>40</v>
      </c>
      <c r="J23">
        <v>5</v>
      </c>
      <c r="K23">
        <v>96</v>
      </c>
      <c r="L23">
        <v>48</v>
      </c>
      <c r="M23">
        <v>11</v>
      </c>
      <c r="N23">
        <v>1171</v>
      </c>
      <c r="O23">
        <v>0.28000000000000003</v>
      </c>
      <c r="P23">
        <v>2.33</v>
      </c>
      <c r="Q23">
        <v>1.4999999999999999E-2</v>
      </c>
      <c r="R23">
        <v>30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268.85474881890218</v>
      </c>
      <c r="B24">
        <v>28</v>
      </c>
      <c r="C24">
        <v>6.7213687204725563</v>
      </c>
      <c r="D24">
        <v>223.13916</v>
      </c>
      <c r="E24">
        <v>303.20331950207469</v>
      </c>
      <c r="F24">
        <v>95.371560000000002</v>
      </c>
      <c r="G24">
        <v>32.210039999999999</v>
      </c>
      <c r="H24">
        <v>8</v>
      </c>
      <c r="I24">
        <v>52</v>
      </c>
      <c r="J24">
        <v>2</v>
      </c>
      <c r="K24">
        <v>53</v>
      </c>
      <c r="L24">
        <v>42</v>
      </c>
      <c r="M24">
        <v>3</v>
      </c>
      <c r="N24">
        <v>1171</v>
      </c>
      <c r="O24">
        <v>0.28000000000000003</v>
      </c>
      <c r="P24">
        <v>2.33</v>
      </c>
      <c r="Q24">
        <v>1.4999999999999999E-2</v>
      </c>
      <c r="R24">
        <v>30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311.70086995894781</v>
      </c>
      <c r="B25">
        <v>32.666666666666671</v>
      </c>
      <c r="C25">
        <v>6.6793043562631658</v>
      </c>
      <c r="D25">
        <v>156.38159999999999</v>
      </c>
      <c r="E25">
        <v>305.96246188668022</v>
      </c>
      <c r="F25">
        <v>113.39919999999999</v>
      </c>
      <c r="G25">
        <v>37.385599999999997</v>
      </c>
      <c r="H25">
        <v>164</v>
      </c>
      <c r="I25">
        <v>48</v>
      </c>
      <c r="J25">
        <v>3</v>
      </c>
      <c r="K25">
        <v>39</v>
      </c>
      <c r="L25">
        <v>46</v>
      </c>
      <c r="M25">
        <v>2</v>
      </c>
      <c r="N25">
        <v>1171</v>
      </c>
      <c r="O25">
        <v>0.28000000000000003</v>
      </c>
      <c r="P25">
        <v>2.33</v>
      </c>
      <c r="Q25">
        <v>1.4999999999999999E-2</v>
      </c>
      <c r="R25">
        <v>30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264.64590535669038</v>
      </c>
      <c r="B26">
        <v>28</v>
      </c>
      <c r="C26">
        <v>6.6161476339172598</v>
      </c>
      <c r="D26">
        <v>254.30207999999999</v>
      </c>
      <c r="E26">
        <v>309.48547717842331</v>
      </c>
      <c r="F26">
        <v>95.363280000000003</v>
      </c>
      <c r="G26">
        <v>31.787759999999999</v>
      </c>
      <c r="H26">
        <v>9</v>
      </c>
      <c r="I26">
        <v>38</v>
      </c>
      <c r="J26">
        <v>2</v>
      </c>
      <c r="K26">
        <v>8</v>
      </c>
      <c r="L26">
        <v>51</v>
      </c>
      <c r="M26">
        <v>1</v>
      </c>
      <c r="N26">
        <v>1171</v>
      </c>
      <c r="O26">
        <v>0.28000000000000003</v>
      </c>
      <c r="P26">
        <v>2.33</v>
      </c>
      <c r="Q26">
        <v>1.4999999999999999E-2</v>
      </c>
      <c r="R26">
        <v>30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307.92090701171031</v>
      </c>
      <c r="B27">
        <v>32.666666666666671</v>
      </c>
      <c r="C27">
        <v>6.5983051502509333</v>
      </c>
      <c r="D27">
        <v>253.857</v>
      </c>
      <c r="E27">
        <v>309.81770451162049</v>
      </c>
      <c r="F27">
        <v>115.2328</v>
      </c>
      <c r="G27">
        <v>36.990749999999998</v>
      </c>
      <c r="H27">
        <v>164</v>
      </c>
      <c r="I27">
        <v>47</v>
      </c>
      <c r="J27">
        <v>3</v>
      </c>
      <c r="K27">
        <v>142</v>
      </c>
      <c r="L27">
        <v>45</v>
      </c>
      <c r="M27">
        <v>10</v>
      </c>
      <c r="N27">
        <v>1171</v>
      </c>
      <c r="O27">
        <v>0.28000000000000003</v>
      </c>
      <c r="P27">
        <v>2.33</v>
      </c>
      <c r="Q27">
        <v>1.4999999999999999E-2</v>
      </c>
      <c r="R27">
        <v>30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277.11674507864632</v>
      </c>
      <c r="B28">
        <v>29.4</v>
      </c>
      <c r="C28">
        <v>6.5980177399677693</v>
      </c>
      <c r="D28">
        <v>99.9846</v>
      </c>
      <c r="E28">
        <v>312.59751037344398</v>
      </c>
      <c r="F28">
        <v>97.4589</v>
      </c>
      <c r="G28">
        <v>33.328200000000002</v>
      </c>
      <c r="H28">
        <v>36</v>
      </c>
      <c r="I28">
        <v>54</v>
      </c>
      <c r="J28">
        <v>3</v>
      </c>
      <c r="K28">
        <v>163</v>
      </c>
      <c r="L28">
        <v>37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271.37836538515978</v>
      </c>
      <c r="B29">
        <v>29.4</v>
      </c>
      <c r="C29">
        <v>6.4613896520276146</v>
      </c>
      <c r="D29">
        <v>151.50239999999999</v>
      </c>
      <c r="E29">
        <v>311.80082987551862</v>
      </c>
      <c r="F29">
        <v>97.3386</v>
      </c>
      <c r="G29">
        <v>32.627400000000002</v>
      </c>
      <c r="H29">
        <v>54</v>
      </c>
      <c r="I29">
        <v>49</v>
      </c>
      <c r="J29">
        <v>2</v>
      </c>
      <c r="K29">
        <v>96</v>
      </c>
      <c r="L29">
        <v>45</v>
      </c>
      <c r="M29">
        <v>12</v>
      </c>
      <c r="N29">
        <v>1171</v>
      </c>
      <c r="O29">
        <v>0.28000000000000003</v>
      </c>
      <c r="P29">
        <v>2.33</v>
      </c>
      <c r="Q29">
        <v>1.4999999999999999E-2</v>
      </c>
      <c r="R29">
        <v>30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270.56000040345089</v>
      </c>
      <c r="B30">
        <v>29.400000000000009</v>
      </c>
      <c r="C30">
        <v>6.4419047715107336</v>
      </c>
      <c r="D30">
        <v>137.529</v>
      </c>
      <c r="E30">
        <v>310.24066390041492</v>
      </c>
      <c r="F30">
        <v>95.082599999999999</v>
      </c>
      <c r="G30">
        <v>32.508200000000002</v>
      </c>
      <c r="H30">
        <v>43</v>
      </c>
      <c r="I30">
        <v>56</v>
      </c>
      <c r="J30">
        <v>2</v>
      </c>
      <c r="K30">
        <v>163</v>
      </c>
      <c r="L30">
        <v>38</v>
      </c>
      <c r="M30">
        <v>3</v>
      </c>
      <c r="N30">
        <v>1171</v>
      </c>
      <c r="O30">
        <v>0.28000000000000003</v>
      </c>
      <c r="P30">
        <v>2.33</v>
      </c>
      <c r="Q30">
        <v>1.4999999999999999E-2</v>
      </c>
      <c r="R30">
        <v>30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268.70516397052478</v>
      </c>
      <c r="B31">
        <v>29.4</v>
      </c>
      <c r="C31">
        <v>6.3977419992982094</v>
      </c>
      <c r="D31">
        <v>149.3801</v>
      </c>
      <c r="E31">
        <v>308.2107883817427</v>
      </c>
      <c r="F31">
        <v>96.079750000000004</v>
      </c>
      <c r="G31">
        <v>32.258450000000003</v>
      </c>
      <c r="H31">
        <v>55</v>
      </c>
      <c r="I31">
        <v>47</v>
      </c>
      <c r="J31">
        <v>5</v>
      </c>
      <c r="K31">
        <v>96</v>
      </c>
      <c r="L31">
        <v>47</v>
      </c>
      <c r="M31">
        <v>11</v>
      </c>
      <c r="N31">
        <v>1171</v>
      </c>
      <c r="O31">
        <v>0.28000000000000003</v>
      </c>
      <c r="P31">
        <v>2.33</v>
      </c>
      <c r="Q31">
        <v>1.4999999999999999E-2</v>
      </c>
      <c r="R31">
        <v>30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260.45426284213011</v>
      </c>
      <c r="B32">
        <v>28.592307692307688</v>
      </c>
      <c r="C32">
        <v>6.3764697117658971</v>
      </c>
      <c r="D32">
        <v>374.07</v>
      </c>
      <c r="E32">
        <v>306.54273858921158</v>
      </c>
      <c r="F32">
        <v>123.45272</v>
      </c>
      <c r="G32">
        <v>31.246500000000001</v>
      </c>
      <c r="H32">
        <v>163</v>
      </c>
      <c r="I32">
        <v>45</v>
      </c>
      <c r="J32">
        <v>5</v>
      </c>
      <c r="K32">
        <v>293</v>
      </c>
      <c r="L32">
        <v>47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30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253.69392089015699</v>
      </c>
      <c r="B33">
        <v>28</v>
      </c>
      <c r="C33">
        <v>6.3423480222539252</v>
      </c>
      <c r="D33">
        <v>523.81920000000002</v>
      </c>
      <c r="E33">
        <v>305.34439834024892</v>
      </c>
      <c r="F33">
        <v>91.261440000000007</v>
      </c>
      <c r="G33">
        <v>30.420480000000001</v>
      </c>
      <c r="H33">
        <v>53</v>
      </c>
      <c r="I33">
        <v>48</v>
      </c>
      <c r="J33">
        <v>5</v>
      </c>
      <c r="K33">
        <v>161</v>
      </c>
      <c r="L33">
        <v>46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30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265.55437316700278</v>
      </c>
      <c r="B34">
        <v>29.4</v>
      </c>
      <c r="C34">
        <v>6.3227231706429228</v>
      </c>
      <c r="D34">
        <v>116.1504</v>
      </c>
      <c r="E34">
        <v>312.96265560165978</v>
      </c>
      <c r="F34">
        <v>94.953600000000009</v>
      </c>
      <c r="G34">
        <v>31.942399999999999</v>
      </c>
      <c r="H34">
        <v>54</v>
      </c>
      <c r="I34">
        <v>48</v>
      </c>
      <c r="J34">
        <v>2</v>
      </c>
      <c r="K34">
        <v>57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251.4845614567985</v>
      </c>
      <c r="B35">
        <v>28</v>
      </c>
      <c r="C35">
        <v>6.2871140364199629</v>
      </c>
      <c r="D35">
        <v>366.41951999999998</v>
      </c>
      <c r="E35">
        <v>305.01244813278009</v>
      </c>
      <c r="F35">
        <v>90.45432000000001</v>
      </c>
      <c r="G35">
        <v>30.151440000000001</v>
      </c>
      <c r="H35">
        <v>2</v>
      </c>
      <c r="I35">
        <v>47</v>
      </c>
      <c r="J35">
        <v>2</v>
      </c>
      <c r="K35">
        <v>8</v>
      </c>
      <c r="L35">
        <v>47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30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274.84829917384729</v>
      </c>
      <c r="B36">
        <v>31.858974358974361</v>
      </c>
      <c r="C36">
        <v>6.0389203762141097</v>
      </c>
      <c r="D36">
        <v>395.38200000000001</v>
      </c>
      <c r="E36">
        <v>307.4400875335059</v>
      </c>
      <c r="F36">
        <v>99.932559999999995</v>
      </c>
      <c r="G36">
        <v>32.985500000000002</v>
      </c>
      <c r="H36">
        <v>164</v>
      </c>
      <c r="I36">
        <v>40</v>
      </c>
      <c r="J36">
        <v>3</v>
      </c>
      <c r="K36">
        <v>293</v>
      </c>
      <c r="L36">
        <v>53</v>
      </c>
      <c r="M36">
        <v>11</v>
      </c>
      <c r="N36">
        <v>1171</v>
      </c>
      <c r="O36">
        <v>0.28000000000000003</v>
      </c>
      <c r="P36">
        <v>2.33</v>
      </c>
      <c r="Q36">
        <v>1.4999999999999999E-2</v>
      </c>
      <c r="R36">
        <v>30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252.80466288626721</v>
      </c>
      <c r="B37">
        <v>29.4</v>
      </c>
      <c r="C37">
        <v>6.0191586401492208</v>
      </c>
      <c r="D37">
        <v>143.10050000000001</v>
      </c>
      <c r="E37">
        <v>311.38257261410791</v>
      </c>
      <c r="F37">
        <v>91.893350000000012</v>
      </c>
      <c r="G37">
        <v>30.389099999999999</v>
      </c>
      <c r="H37">
        <v>36</v>
      </c>
      <c r="I37">
        <v>46</v>
      </c>
      <c r="J37">
        <v>3</v>
      </c>
      <c r="K37">
        <v>96</v>
      </c>
      <c r="L37">
        <v>48</v>
      </c>
      <c r="M37">
        <v>11</v>
      </c>
      <c r="N37">
        <v>1171</v>
      </c>
      <c r="O37">
        <v>0.28000000000000003</v>
      </c>
      <c r="P37">
        <v>2.33</v>
      </c>
      <c r="Q37">
        <v>1.4999999999999999E-2</v>
      </c>
      <c r="R37">
        <v>30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280.3414927895393</v>
      </c>
      <c r="B38">
        <v>32.666666666666657</v>
      </c>
      <c r="C38">
        <v>6.0073177026329869</v>
      </c>
      <c r="D38">
        <v>114.95925</v>
      </c>
      <c r="E38">
        <v>308.38022469026419</v>
      </c>
      <c r="F38">
        <v>104.61150000000001</v>
      </c>
      <c r="G38">
        <v>33.65775</v>
      </c>
      <c r="H38">
        <v>164</v>
      </c>
      <c r="I38">
        <v>42</v>
      </c>
      <c r="J38">
        <v>3</v>
      </c>
      <c r="K38">
        <v>51</v>
      </c>
      <c r="L38">
        <v>54</v>
      </c>
      <c r="M38">
        <v>3</v>
      </c>
      <c r="N38">
        <v>1171</v>
      </c>
      <c r="O38">
        <v>0.28000000000000003</v>
      </c>
      <c r="P38">
        <v>2.33</v>
      </c>
      <c r="Q38">
        <v>1.4999999999999999E-2</v>
      </c>
      <c r="R38">
        <v>30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250.7034942294884</v>
      </c>
      <c r="B39">
        <v>29.400000000000009</v>
      </c>
      <c r="C39">
        <v>5.9691308149878184</v>
      </c>
      <c r="D39">
        <v>150.61000000000001</v>
      </c>
      <c r="E39">
        <v>310.20746887966811</v>
      </c>
      <c r="F39">
        <v>91.78</v>
      </c>
      <c r="G39">
        <v>30.122</v>
      </c>
      <c r="H39">
        <v>33</v>
      </c>
      <c r="I39">
        <v>50</v>
      </c>
      <c r="J39">
        <v>2</v>
      </c>
      <c r="K39">
        <v>57</v>
      </c>
      <c r="L39">
        <v>45</v>
      </c>
      <c r="M39">
        <v>4</v>
      </c>
      <c r="N39">
        <v>1171</v>
      </c>
      <c r="O39">
        <v>0.28000000000000003</v>
      </c>
      <c r="P39">
        <v>2.33</v>
      </c>
      <c r="Q39">
        <v>1.4999999999999999E-2</v>
      </c>
      <c r="R39">
        <v>30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250.7034942294884</v>
      </c>
      <c r="B40">
        <v>29.400000000000009</v>
      </c>
      <c r="C40">
        <v>5.9691308149878184</v>
      </c>
      <c r="D40">
        <v>150.61000000000001</v>
      </c>
      <c r="E40">
        <v>310.20746887966811</v>
      </c>
      <c r="F40">
        <v>91.78</v>
      </c>
      <c r="G40">
        <v>30.122</v>
      </c>
      <c r="H40">
        <v>332</v>
      </c>
      <c r="I40">
        <v>50</v>
      </c>
      <c r="J40">
        <v>2</v>
      </c>
      <c r="K40">
        <v>57</v>
      </c>
      <c r="L40">
        <v>45</v>
      </c>
      <c r="M40">
        <v>4</v>
      </c>
      <c r="N40">
        <v>1171</v>
      </c>
      <c r="O40">
        <v>0.28000000000000003</v>
      </c>
      <c r="P40">
        <v>2.33</v>
      </c>
      <c r="Q40">
        <v>1.4999999999999999E-2</v>
      </c>
      <c r="R40">
        <v>30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275.59275255915622</v>
      </c>
      <c r="B41">
        <v>32.666666666666657</v>
      </c>
      <c r="C41">
        <v>5.9055589834104909</v>
      </c>
      <c r="D41">
        <v>129.81450000000001</v>
      </c>
      <c r="E41">
        <v>311.75745901644939</v>
      </c>
      <c r="F41">
        <v>98.679000000000002</v>
      </c>
      <c r="G41">
        <v>33.133499999999998</v>
      </c>
      <c r="H41">
        <v>164</v>
      </c>
      <c r="I41">
        <v>41</v>
      </c>
      <c r="J41">
        <v>3</v>
      </c>
      <c r="K41">
        <v>193</v>
      </c>
      <c r="L41">
        <v>51</v>
      </c>
      <c r="M41">
        <v>5</v>
      </c>
      <c r="N41">
        <v>1171</v>
      </c>
      <c r="O41">
        <v>0.28000000000000003</v>
      </c>
      <c r="P41">
        <v>2.33</v>
      </c>
      <c r="Q41">
        <v>1.4999999999999999E-2</v>
      </c>
      <c r="R41">
        <v>30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293.03876891194483</v>
      </c>
      <c r="B42">
        <v>35</v>
      </c>
      <c r="C42">
        <v>5.8607753782388974</v>
      </c>
      <c r="D42">
        <v>124.5975</v>
      </c>
      <c r="E42">
        <v>308.71369294605807</v>
      </c>
      <c r="F42">
        <v>79.661000000000001</v>
      </c>
      <c r="G42">
        <v>35.186999999999998</v>
      </c>
      <c r="H42">
        <v>55</v>
      </c>
      <c r="I42">
        <v>54</v>
      </c>
      <c r="J42">
        <v>5</v>
      </c>
      <c r="K42">
        <v>52</v>
      </c>
      <c r="L42">
        <v>40</v>
      </c>
      <c r="M42">
        <v>3</v>
      </c>
      <c r="N42">
        <v>1171</v>
      </c>
      <c r="O42">
        <v>0.28000000000000003</v>
      </c>
      <c r="P42">
        <v>2.33</v>
      </c>
      <c r="Q42">
        <v>1.4999999999999999E-2</v>
      </c>
      <c r="R42">
        <v>30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287.00016910331311</v>
      </c>
      <c r="B43">
        <v>35</v>
      </c>
      <c r="C43">
        <v>5.7400033820662619</v>
      </c>
      <c r="D43">
        <v>121.35</v>
      </c>
      <c r="E43">
        <v>307.51867219917011</v>
      </c>
      <c r="F43">
        <v>77.435000000000002</v>
      </c>
      <c r="G43">
        <v>34.445</v>
      </c>
      <c r="H43">
        <v>55</v>
      </c>
      <c r="I43">
        <v>52</v>
      </c>
      <c r="J43">
        <v>5</v>
      </c>
      <c r="K43">
        <v>53</v>
      </c>
      <c r="L43">
        <v>42</v>
      </c>
      <c r="M43">
        <v>3</v>
      </c>
      <c r="N43">
        <v>1171</v>
      </c>
      <c r="O43">
        <v>0.28000000000000003</v>
      </c>
      <c r="P43">
        <v>2.33</v>
      </c>
      <c r="Q43">
        <v>1.4999999999999999E-2</v>
      </c>
      <c r="R43">
        <v>30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411.53430328429539</v>
      </c>
      <c r="B44">
        <v>50.400000000000013</v>
      </c>
      <c r="C44">
        <v>5.7157542122818814</v>
      </c>
      <c r="D44">
        <v>265.0856</v>
      </c>
      <c r="E44">
        <v>309.77095435684652</v>
      </c>
      <c r="F44">
        <v>88.788350000000008</v>
      </c>
      <c r="G44">
        <v>49.436950000000003</v>
      </c>
      <c r="H44">
        <v>111</v>
      </c>
      <c r="I44">
        <v>47</v>
      </c>
      <c r="J44">
        <v>20</v>
      </c>
      <c r="K44">
        <v>96</v>
      </c>
      <c r="L44">
        <v>47</v>
      </c>
      <c r="M44">
        <v>11</v>
      </c>
      <c r="N44">
        <v>1171</v>
      </c>
      <c r="O44">
        <v>0.28000000000000003</v>
      </c>
      <c r="P44">
        <v>2.33</v>
      </c>
      <c r="Q44">
        <v>1.4999999999999999E-2</v>
      </c>
      <c r="R44">
        <v>30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283.15283657213388</v>
      </c>
      <c r="B45">
        <v>35.000000000000007</v>
      </c>
      <c r="C45">
        <v>5.6630567314426763</v>
      </c>
      <c r="D45">
        <v>274.48079999999999</v>
      </c>
      <c r="E45">
        <v>305.64647302904558</v>
      </c>
      <c r="F45">
        <v>91.401839999999993</v>
      </c>
      <c r="G45">
        <v>33.957120000000003</v>
      </c>
      <c r="H45">
        <v>52</v>
      </c>
      <c r="I45">
        <v>46</v>
      </c>
      <c r="J45">
        <v>6</v>
      </c>
      <c r="K45">
        <v>142</v>
      </c>
      <c r="L45">
        <v>48</v>
      </c>
      <c r="M45">
        <v>9</v>
      </c>
      <c r="N45">
        <v>1171</v>
      </c>
      <c r="O45">
        <v>0.28000000000000003</v>
      </c>
      <c r="P45">
        <v>2.33</v>
      </c>
      <c r="Q45">
        <v>1.4999999999999999E-2</v>
      </c>
      <c r="R45">
        <v>30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282.40163541731232</v>
      </c>
      <c r="B46">
        <v>35</v>
      </c>
      <c r="C46">
        <v>5.6480327083462463</v>
      </c>
      <c r="D46">
        <v>213.70014</v>
      </c>
      <c r="E46">
        <v>307.7344398340249</v>
      </c>
      <c r="F46">
        <v>89.60723999999999</v>
      </c>
      <c r="G46">
        <v>33.896099999999997</v>
      </c>
      <c r="H46">
        <v>8</v>
      </c>
      <c r="I46">
        <v>55</v>
      </c>
      <c r="J46">
        <v>2</v>
      </c>
      <c r="K46">
        <v>55</v>
      </c>
      <c r="L46">
        <v>39</v>
      </c>
      <c r="M46">
        <v>3</v>
      </c>
      <c r="N46">
        <v>1171</v>
      </c>
      <c r="O46">
        <v>0.28000000000000003</v>
      </c>
      <c r="P46">
        <v>2.33</v>
      </c>
      <c r="Q46">
        <v>1.4999999999999999E-2</v>
      </c>
      <c r="R46">
        <v>30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254.13032306988029</v>
      </c>
      <c r="B47">
        <v>31.5</v>
      </c>
      <c r="C47">
        <v>5.6473405126640062</v>
      </c>
      <c r="D47">
        <v>190.92</v>
      </c>
      <c r="E47">
        <v>309.51037344398338</v>
      </c>
      <c r="F47">
        <v>100.64</v>
      </c>
      <c r="G47">
        <v>30.524999999999999</v>
      </c>
      <c r="H47">
        <v>22</v>
      </c>
      <c r="I47">
        <v>36</v>
      </c>
      <c r="J47">
        <v>2</v>
      </c>
      <c r="K47">
        <v>55</v>
      </c>
      <c r="L47">
        <v>57</v>
      </c>
      <c r="M47">
        <v>2</v>
      </c>
      <c r="N47">
        <v>1171</v>
      </c>
      <c r="O47">
        <v>0.28000000000000003</v>
      </c>
      <c r="P47">
        <v>2.33</v>
      </c>
      <c r="Q47">
        <v>1.4999999999999999E-2</v>
      </c>
      <c r="R47">
        <v>30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279.13226226655831</v>
      </c>
      <c r="B48">
        <v>35</v>
      </c>
      <c r="C48">
        <v>5.5826452453311664</v>
      </c>
      <c r="D48">
        <v>120.8646</v>
      </c>
      <c r="E48">
        <v>297.16182572614099</v>
      </c>
      <c r="F48">
        <v>77.111399999999989</v>
      </c>
      <c r="G48">
        <v>33.358199999999997</v>
      </c>
      <c r="H48">
        <v>54</v>
      </c>
      <c r="I48">
        <v>52</v>
      </c>
      <c r="J48">
        <v>2</v>
      </c>
      <c r="K48">
        <v>53</v>
      </c>
      <c r="L48">
        <v>42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258.06714521725462</v>
      </c>
      <c r="B49">
        <v>32.666666666666657</v>
      </c>
      <c r="C49">
        <v>5.5300102546554548</v>
      </c>
      <c r="D49">
        <v>174.88050000000001</v>
      </c>
      <c r="E49">
        <v>311.60332578177099</v>
      </c>
      <c r="F49">
        <v>92.518500000000003</v>
      </c>
      <c r="G49">
        <v>31.0245</v>
      </c>
      <c r="H49">
        <v>164</v>
      </c>
      <c r="I49">
        <v>37</v>
      </c>
      <c r="J49">
        <v>3</v>
      </c>
      <c r="K49">
        <v>160</v>
      </c>
      <c r="L49">
        <v>54</v>
      </c>
      <c r="M49">
        <v>7</v>
      </c>
      <c r="N49">
        <v>1171</v>
      </c>
      <c r="O49">
        <v>0.28000000000000003</v>
      </c>
      <c r="P49">
        <v>2.33</v>
      </c>
      <c r="Q49">
        <v>1.4999999999999999E-2</v>
      </c>
      <c r="R49">
        <v>30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275.25530010189698</v>
      </c>
      <c r="B50">
        <v>35</v>
      </c>
      <c r="C50">
        <v>5.505106002037941</v>
      </c>
      <c r="D50">
        <v>115.11750000000001</v>
      </c>
      <c r="E50">
        <v>312.34854771784228</v>
      </c>
      <c r="F50">
        <v>73.340999999999994</v>
      </c>
      <c r="G50">
        <v>33.100949999999997</v>
      </c>
      <c r="H50">
        <v>36</v>
      </c>
      <c r="I50">
        <v>53</v>
      </c>
      <c r="J50">
        <v>3</v>
      </c>
      <c r="K50">
        <v>52</v>
      </c>
      <c r="L50">
        <v>41</v>
      </c>
      <c r="M50">
        <v>3</v>
      </c>
      <c r="N50">
        <v>1171</v>
      </c>
      <c r="O50">
        <v>0.28000000000000003</v>
      </c>
      <c r="P50">
        <v>2.33</v>
      </c>
      <c r="Q50">
        <v>1.4999999999999999E-2</v>
      </c>
      <c r="R50">
        <v>30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322.94844398930388</v>
      </c>
      <c r="B51">
        <v>41.06666666666667</v>
      </c>
      <c r="C51">
        <v>5.5048030225449534</v>
      </c>
      <c r="D51">
        <v>163.29599999999999</v>
      </c>
      <c r="E51">
        <v>307.66837149174972</v>
      </c>
      <c r="F51">
        <v>111.456</v>
      </c>
      <c r="G51">
        <v>38.761800000000001</v>
      </c>
      <c r="H51">
        <v>164</v>
      </c>
      <c r="I51">
        <v>49</v>
      </c>
      <c r="J51">
        <v>3</v>
      </c>
      <c r="K51">
        <v>126</v>
      </c>
      <c r="L51">
        <v>45</v>
      </c>
      <c r="M51">
        <v>17</v>
      </c>
      <c r="N51">
        <v>1171</v>
      </c>
      <c r="O51">
        <v>0.28000000000000003</v>
      </c>
      <c r="P51">
        <v>2.33</v>
      </c>
      <c r="Q51">
        <v>1.4999999999999999E-2</v>
      </c>
      <c r="R51">
        <v>30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274.69210214984332</v>
      </c>
      <c r="B52">
        <v>35</v>
      </c>
      <c r="C52">
        <v>5.4938420429968664</v>
      </c>
      <c r="D52">
        <v>718.26157500000011</v>
      </c>
      <c r="E52">
        <v>302.99087136929461</v>
      </c>
      <c r="F52">
        <v>74.799570000000003</v>
      </c>
      <c r="G52">
        <v>32.906505000000003</v>
      </c>
      <c r="H52">
        <v>142</v>
      </c>
      <c r="I52">
        <v>47</v>
      </c>
      <c r="J52">
        <v>21</v>
      </c>
      <c r="K52">
        <v>161</v>
      </c>
      <c r="L52">
        <v>46</v>
      </c>
      <c r="M52">
        <v>11</v>
      </c>
      <c r="N52">
        <v>1171</v>
      </c>
      <c r="O52">
        <v>0.28000000000000003</v>
      </c>
      <c r="P52">
        <v>2.33</v>
      </c>
      <c r="Q52">
        <v>1.4999999999999999E-2</v>
      </c>
      <c r="R52">
        <v>30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273.72759075137111</v>
      </c>
      <c r="B53">
        <v>35</v>
      </c>
      <c r="C53">
        <v>5.4745518150274224</v>
      </c>
      <c r="D53">
        <v>511.14240000000001</v>
      </c>
      <c r="E53">
        <v>305.67634854771779</v>
      </c>
      <c r="F53">
        <v>75.959999999999994</v>
      </c>
      <c r="G53">
        <v>32.827199999999998</v>
      </c>
      <c r="H53">
        <v>54</v>
      </c>
      <c r="I53">
        <v>49</v>
      </c>
      <c r="J53">
        <v>2</v>
      </c>
      <c r="K53">
        <v>161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30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273.70890455038767</v>
      </c>
      <c r="B54">
        <v>35</v>
      </c>
      <c r="C54">
        <v>5.4741780910077553</v>
      </c>
      <c r="D54">
        <v>491.41919999999999</v>
      </c>
      <c r="E54">
        <v>305.34439834024892</v>
      </c>
      <c r="F54">
        <v>76.261440000000007</v>
      </c>
      <c r="G54">
        <v>32.820480000000003</v>
      </c>
      <c r="H54">
        <v>55</v>
      </c>
      <c r="I54">
        <v>48</v>
      </c>
      <c r="J54">
        <v>5</v>
      </c>
      <c r="K54">
        <v>161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30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254.3353635279997</v>
      </c>
      <c r="B55">
        <v>32.666666666666657</v>
      </c>
      <c r="C55">
        <v>5.4500435041714228</v>
      </c>
      <c r="D55">
        <v>123.768</v>
      </c>
      <c r="E55">
        <v>310.6566041071377</v>
      </c>
      <c r="F55">
        <v>92.664000000000001</v>
      </c>
      <c r="G55">
        <v>30.564</v>
      </c>
      <c r="H55">
        <v>164</v>
      </c>
      <c r="I55">
        <v>36</v>
      </c>
      <c r="J55">
        <v>3</v>
      </c>
      <c r="K55">
        <v>315</v>
      </c>
      <c r="L55">
        <v>49</v>
      </c>
      <c r="M55">
        <v>6</v>
      </c>
      <c r="N55">
        <v>1171</v>
      </c>
      <c r="O55">
        <v>0.28000000000000003</v>
      </c>
      <c r="P55">
        <v>2.33</v>
      </c>
      <c r="Q55">
        <v>1.4999999999999999E-2</v>
      </c>
      <c r="R55">
        <v>30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271.06415918675202</v>
      </c>
      <c r="B56">
        <v>35</v>
      </c>
      <c r="C56">
        <v>5.4212831837350413</v>
      </c>
      <c r="D56">
        <v>116.0325</v>
      </c>
      <c r="E56">
        <v>312.69709543568462</v>
      </c>
      <c r="F56">
        <v>73.89</v>
      </c>
      <c r="G56">
        <v>32.601599999999998</v>
      </c>
      <c r="H56">
        <v>36</v>
      </c>
      <c r="I56">
        <v>52</v>
      </c>
      <c r="J56">
        <v>3</v>
      </c>
      <c r="K56">
        <v>53</v>
      </c>
      <c r="L56">
        <v>42</v>
      </c>
      <c r="M56">
        <v>3</v>
      </c>
      <c r="N56">
        <v>1171</v>
      </c>
      <c r="O56">
        <v>0.28000000000000003</v>
      </c>
      <c r="P56">
        <v>2.33</v>
      </c>
      <c r="Q56">
        <v>1.4999999999999999E-2</v>
      </c>
      <c r="R56">
        <v>30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267.71881249964918</v>
      </c>
      <c r="B57">
        <v>35</v>
      </c>
      <c r="C57">
        <v>5.3543762499929848</v>
      </c>
      <c r="D57">
        <v>288.78719999999998</v>
      </c>
      <c r="E57">
        <v>308.75352697095428</v>
      </c>
      <c r="F57">
        <v>74.950400000000002</v>
      </c>
      <c r="G57">
        <v>32.147200000000012</v>
      </c>
      <c r="H57">
        <v>39</v>
      </c>
      <c r="I57">
        <v>46</v>
      </c>
      <c r="J57">
        <v>4</v>
      </c>
      <c r="K57">
        <v>143</v>
      </c>
      <c r="L57">
        <v>48</v>
      </c>
      <c r="M57">
        <v>5</v>
      </c>
      <c r="N57">
        <v>1171</v>
      </c>
      <c r="O57">
        <v>0.28000000000000003</v>
      </c>
      <c r="P57">
        <v>2.33</v>
      </c>
      <c r="Q57">
        <v>1.4999999999999999E-2</v>
      </c>
      <c r="R57">
        <v>30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266.8002885985544</v>
      </c>
      <c r="B58">
        <v>35</v>
      </c>
      <c r="C58">
        <v>5.3360057719710881</v>
      </c>
      <c r="D58">
        <v>233.56800000000001</v>
      </c>
      <c r="E58">
        <v>310.32697095435691</v>
      </c>
      <c r="F58">
        <v>84.96</v>
      </c>
      <c r="G58">
        <v>32.057600000000001</v>
      </c>
      <c r="H58">
        <v>6</v>
      </c>
      <c r="I58">
        <v>48</v>
      </c>
      <c r="J58">
        <v>3</v>
      </c>
      <c r="K58">
        <v>39</v>
      </c>
      <c r="L58">
        <v>46</v>
      </c>
      <c r="M58">
        <v>2</v>
      </c>
      <c r="N58">
        <v>1171</v>
      </c>
      <c r="O58">
        <v>0.28000000000000003</v>
      </c>
      <c r="P58">
        <v>2.33</v>
      </c>
      <c r="Q58">
        <v>1.4999999999999999E-2</v>
      </c>
      <c r="R58">
        <v>30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265.8773755194693</v>
      </c>
      <c r="B59">
        <v>35</v>
      </c>
      <c r="C59">
        <v>5.3175475103893861</v>
      </c>
      <c r="D59">
        <v>188.774</v>
      </c>
      <c r="E59">
        <v>309.12863070539419</v>
      </c>
      <c r="F59">
        <v>73.437600000000003</v>
      </c>
      <c r="G59">
        <v>31.931000000000001</v>
      </c>
      <c r="H59">
        <v>33</v>
      </c>
      <c r="I59">
        <v>55</v>
      </c>
      <c r="J59">
        <v>2</v>
      </c>
      <c r="K59">
        <v>6</v>
      </c>
      <c r="L59">
        <v>35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30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265.8773755194693</v>
      </c>
      <c r="B60">
        <v>35</v>
      </c>
      <c r="C60">
        <v>5.3175475103893861</v>
      </c>
      <c r="D60">
        <v>188.774</v>
      </c>
      <c r="E60">
        <v>309.12863070539419</v>
      </c>
      <c r="F60">
        <v>73.437600000000003</v>
      </c>
      <c r="G60">
        <v>31.931000000000001</v>
      </c>
      <c r="H60">
        <v>332</v>
      </c>
      <c r="I60">
        <v>55</v>
      </c>
      <c r="J60">
        <v>2</v>
      </c>
      <c r="K60">
        <v>6</v>
      </c>
      <c r="L60">
        <v>35</v>
      </c>
      <c r="M60">
        <v>2</v>
      </c>
      <c r="N60">
        <v>1171</v>
      </c>
      <c r="O60">
        <v>0.28000000000000003</v>
      </c>
      <c r="P60">
        <v>2.33</v>
      </c>
      <c r="Q60">
        <v>1.4999999999999999E-2</v>
      </c>
      <c r="R60">
        <v>30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265.32215551694873</v>
      </c>
      <c r="B61">
        <v>35</v>
      </c>
      <c r="C61">
        <v>5.3064431103389742</v>
      </c>
      <c r="D61">
        <v>221.667</v>
      </c>
      <c r="E61">
        <v>309.98340248962649</v>
      </c>
      <c r="F61">
        <v>84.448800000000006</v>
      </c>
      <c r="G61">
        <v>31.875499999999999</v>
      </c>
      <c r="H61">
        <v>9</v>
      </c>
      <c r="I61">
        <v>38</v>
      </c>
      <c r="J61">
        <v>2</v>
      </c>
      <c r="K61">
        <v>33</v>
      </c>
      <c r="L61">
        <v>55</v>
      </c>
      <c r="M61">
        <v>1</v>
      </c>
      <c r="N61">
        <v>1171</v>
      </c>
      <c r="O61">
        <v>0.28000000000000003</v>
      </c>
      <c r="P61">
        <v>2.33</v>
      </c>
      <c r="Q61">
        <v>1.4999999999999999E-2</v>
      </c>
      <c r="R61">
        <v>30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265.32215551694873</v>
      </c>
      <c r="B62">
        <v>35</v>
      </c>
      <c r="C62">
        <v>5.3064431103389742</v>
      </c>
      <c r="D62">
        <v>221.667</v>
      </c>
      <c r="E62">
        <v>309.98340248962649</v>
      </c>
      <c r="F62">
        <v>84.448800000000006</v>
      </c>
      <c r="G62">
        <v>31.875499999999999</v>
      </c>
      <c r="H62">
        <v>9</v>
      </c>
      <c r="I62">
        <v>38</v>
      </c>
      <c r="J62">
        <v>2</v>
      </c>
      <c r="K62">
        <v>332</v>
      </c>
      <c r="L62">
        <v>55</v>
      </c>
      <c r="M62">
        <v>1</v>
      </c>
      <c r="N62">
        <v>1171</v>
      </c>
      <c r="O62">
        <v>0.28000000000000003</v>
      </c>
      <c r="P62">
        <v>2.33</v>
      </c>
      <c r="Q62">
        <v>1.4999999999999999E-2</v>
      </c>
      <c r="R62">
        <v>30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368.7624514048938</v>
      </c>
      <c r="B63">
        <v>49</v>
      </c>
      <c r="C63">
        <v>5.2680350200699113</v>
      </c>
      <c r="D63">
        <v>435.88799999999998</v>
      </c>
      <c r="E63">
        <v>306.35840000410508</v>
      </c>
      <c r="F63">
        <v>66.031200000000013</v>
      </c>
      <c r="G63">
        <v>44.236800000000002</v>
      </c>
      <c r="H63">
        <v>127</v>
      </c>
      <c r="I63">
        <v>49</v>
      </c>
      <c r="J63">
        <v>42</v>
      </c>
      <c r="K63">
        <v>161</v>
      </c>
      <c r="L63">
        <v>45</v>
      </c>
      <c r="M63">
        <v>9</v>
      </c>
      <c r="N63">
        <v>1171</v>
      </c>
      <c r="O63">
        <v>0.28000000000000003</v>
      </c>
      <c r="P63">
        <v>2.33</v>
      </c>
      <c r="Q63">
        <v>1.4999999999999999E-2</v>
      </c>
      <c r="R63">
        <v>30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256.79578167153772</v>
      </c>
      <c r="B64">
        <v>34.192307692307693</v>
      </c>
      <c r="C64">
        <v>5.257236475165338</v>
      </c>
      <c r="D64">
        <v>424.66750000000002</v>
      </c>
      <c r="E64">
        <v>307.60165975103729</v>
      </c>
      <c r="F64">
        <v>82.506299999999996</v>
      </c>
      <c r="G64">
        <v>30.821000000000002</v>
      </c>
      <c r="H64">
        <v>52</v>
      </c>
      <c r="I64">
        <v>47</v>
      </c>
      <c r="J64">
        <v>5</v>
      </c>
      <c r="K64">
        <v>293</v>
      </c>
      <c r="L64">
        <v>45</v>
      </c>
      <c r="M64">
        <v>13</v>
      </c>
      <c r="N64">
        <v>1171</v>
      </c>
      <c r="O64">
        <v>0.28000000000000003</v>
      </c>
      <c r="P64">
        <v>2.33</v>
      </c>
      <c r="Q64">
        <v>1.4999999999999999E-2</v>
      </c>
      <c r="R64">
        <v>30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377.54419588078548</v>
      </c>
      <c r="B65">
        <v>50.400000000000013</v>
      </c>
      <c r="C65">
        <v>5.2436693872331306</v>
      </c>
      <c r="D65">
        <v>168.51599999999999</v>
      </c>
      <c r="E65">
        <v>309.82503853360009</v>
      </c>
      <c r="F65">
        <v>81.984780000000001</v>
      </c>
      <c r="G65">
        <v>45.354779999999998</v>
      </c>
      <c r="H65">
        <v>165</v>
      </c>
      <c r="I65">
        <v>49</v>
      </c>
      <c r="J65">
        <v>36</v>
      </c>
      <c r="K65">
        <v>96</v>
      </c>
      <c r="L65">
        <v>45</v>
      </c>
      <c r="M65">
        <v>10</v>
      </c>
      <c r="N65">
        <v>1171</v>
      </c>
      <c r="O65">
        <v>0.28000000000000003</v>
      </c>
      <c r="P65">
        <v>2.33</v>
      </c>
      <c r="Q65">
        <v>1.4999999999999999E-2</v>
      </c>
      <c r="R65">
        <v>30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311.45370780395979</v>
      </c>
      <c r="B66">
        <v>42</v>
      </c>
      <c r="C66">
        <v>5.1908951300659956</v>
      </c>
      <c r="D66">
        <v>318.22680000000003</v>
      </c>
      <c r="E66">
        <v>304.50124481327799</v>
      </c>
      <c r="F66">
        <v>74.667040000000014</v>
      </c>
      <c r="G66">
        <v>37.333520000000007</v>
      </c>
      <c r="H66">
        <v>39</v>
      </c>
      <c r="I66">
        <v>46</v>
      </c>
      <c r="J66">
        <v>5</v>
      </c>
      <c r="K66">
        <v>142</v>
      </c>
      <c r="L66">
        <v>48</v>
      </c>
      <c r="M66">
        <v>9</v>
      </c>
      <c r="N66">
        <v>1171</v>
      </c>
      <c r="O66">
        <v>0.28000000000000003</v>
      </c>
      <c r="P66">
        <v>2.33</v>
      </c>
      <c r="Q66">
        <v>1.4999999999999999E-2</v>
      </c>
      <c r="R66">
        <v>30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253.080822390973</v>
      </c>
      <c r="B67">
        <v>34.192307692307693</v>
      </c>
      <c r="C67">
        <v>5.1811821906813362</v>
      </c>
      <c r="D67">
        <v>479.05835999999999</v>
      </c>
      <c r="E67">
        <v>306.46307053941911</v>
      </c>
      <c r="F67">
        <v>80.404560000000004</v>
      </c>
      <c r="G67">
        <v>30.36092</v>
      </c>
      <c r="H67">
        <v>8</v>
      </c>
      <c r="I67">
        <v>46</v>
      </c>
      <c r="J67">
        <v>2</v>
      </c>
      <c r="K67">
        <v>293</v>
      </c>
      <c r="L67">
        <v>46</v>
      </c>
      <c r="M67">
        <v>13</v>
      </c>
      <c r="N67">
        <v>1171</v>
      </c>
      <c r="O67">
        <v>0.28000000000000003</v>
      </c>
      <c r="P67">
        <v>2.33</v>
      </c>
      <c r="Q67">
        <v>1.4999999999999999E-2</v>
      </c>
      <c r="R67">
        <v>30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258.13583974185121</v>
      </c>
      <c r="B68">
        <v>35</v>
      </c>
      <c r="C68">
        <v>5.1627167948370234</v>
      </c>
      <c r="D68">
        <v>214.23</v>
      </c>
      <c r="E68">
        <v>310.95435684647299</v>
      </c>
      <c r="F68">
        <v>71.335999999999999</v>
      </c>
      <c r="G68">
        <v>31.0245</v>
      </c>
      <c r="H68">
        <v>55</v>
      </c>
      <c r="I68">
        <v>45</v>
      </c>
      <c r="J68">
        <v>5</v>
      </c>
      <c r="K68">
        <v>143</v>
      </c>
      <c r="L68">
        <v>46</v>
      </c>
      <c r="M68">
        <v>5</v>
      </c>
      <c r="N68">
        <v>1171</v>
      </c>
      <c r="O68">
        <v>0.28000000000000003</v>
      </c>
      <c r="P68">
        <v>2.33</v>
      </c>
      <c r="Q68">
        <v>1.4999999999999999E-2</v>
      </c>
      <c r="R68">
        <v>30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257.60688243578812</v>
      </c>
      <c r="B69">
        <v>35</v>
      </c>
      <c r="C69">
        <v>5.1521376487157617</v>
      </c>
      <c r="D69">
        <v>320.43480000000011</v>
      </c>
      <c r="E69">
        <v>305.64647302904558</v>
      </c>
      <c r="F69">
        <v>82.211040000000011</v>
      </c>
      <c r="G69">
        <v>30.893519999999999</v>
      </c>
      <c r="H69">
        <v>6</v>
      </c>
      <c r="I69">
        <v>46</v>
      </c>
      <c r="J69">
        <v>3</v>
      </c>
      <c r="K69">
        <v>142</v>
      </c>
      <c r="L69">
        <v>48</v>
      </c>
      <c r="M69">
        <v>9</v>
      </c>
      <c r="N69">
        <v>1171</v>
      </c>
      <c r="O69">
        <v>0.28000000000000003</v>
      </c>
      <c r="P69">
        <v>2.33</v>
      </c>
      <c r="Q69">
        <v>1.4999999999999999E-2</v>
      </c>
      <c r="R69">
        <v>30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318.14064893530161</v>
      </c>
      <c r="B70">
        <v>43.4</v>
      </c>
      <c r="C70">
        <v>5.1313007892790594</v>
      </c>
      <c r="D70">
        <v>122.976</v>
      </c>
      <c r="E70">
        <v>310.68137924310582</v>
      </c>
      <c r="F70">
        <v>146.11680000000001</v>
      </c>
      <c r="G70">
        <v>38.231999999999999</v>
      </c>
      <c r="H70">
        <v>163</v>
      </c>
      <c r="I70">
        <v>48</v>
      </c>
      <c r="J70">
        <v>6</v>
      </c>
      <c r="K70">
        <v>127</v>
      </c>
      <c r="L70">
        <v>46</v>
      </c>
      <c r="M70">
        <v>14</v>
      </c>
      <c r="N70">
        <v>1171</v>
      </c>
      <c r="O70">
        <v>0.28000000000000003</v>
      </c>
      <c r="P70">
        <v>2.33</v>
      </c>
      <c r="Q70">
        <v>1.4999999999999999E-2</v>
      </c>
      <c r="R70">
        <v>30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256.07511706059279</v>
      </c>
      <c r="B71">
        <v>35</v>
      </c>
      <c r="C71">
        <v>5.1215023412118574</v>
      </c>
      <c r="D71">
        <v>216.126</v>
      </c>
      <c r="E71">
        <v>308.63900414937763</v>
      </c>
      <c r="F71">
        <v>71.046000000000006</v>
      </c>
      <c r="G71">
        <v>30.747599999999998</v>
      </c>
      <c r="H71">
        <v>54</v>
      </c>
      <c r="I71">
        <v>46</v>
      </c>
      <c r="J71">
        <v>2</v>
      </c>
      <c r="K71">
        <v>143</v>
      </c>
      <c r="L71">
        <v>47</v>
      </c>
      <c r="M71">
        <v>5</v>
      </c>
      <c r="N71">
        <v>1171</v>
      </c>
      <c r="O71">
        <v>0.28000000000000003</v>
      </c>
      <c r="P71">
        <v>2.33</v>
      </c>
      <c r="Q71">
        <v>1.4999999999999999E-2</v>
      </c>
      <c r="R71">
        <v>30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255.76341255388471</v>
      </c>
      <c r="B72">
        <v>35</v>
      </c>
      <c r="C72">
        <v>5.1152682510776941</v>
      </c>
      <c r="D72">
        <v>152.49549999999999</v>
      </c>
      <c r="E72">
        <v>311.26639004149382</v>
      </c>
      <c r="F72">
        <v>80.996700000000004</v>
      </c>
      <c r="G72">
        <v>30.743300000000001</v>
      </c>
      <c r="H72">
        <v>52</v>
      </c>
      <c r="I72">
        <v>47</v>
      </c>
      <c r="J72">
        <v>5</v>
      </c>
      <c r="K72">
        <v>193</v>
      </c>
      <c r="L72">
        <v>44</v>
      </c>
      <c r="M72">
        <v>6</v>
      </c>
      <c r="N72">
        <v>1171</v>
      </c>
      <c r="O72">
        <v>0.28000000000000003</v>
      </c>
      <c r="P72">
        <v>2.33</v>
      </c>
      <c r="Q72">
        <v>1.4999999999999999E-2</v>
      </c>
      <c r="R72">
        <v>30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306.88175714320602</v>
      </c>
      <c r="B73">
        <v>42</v>
      </c>
      <c r="C73">
        <v>5.114695952386767</v>
      </c>
      <c r="D73">
        <v>188.61420000000001</v>
      </c>
      <c r="E73">
        <v>299.39253112033202</v>
      </c>
      <c r="F73">
        <v>73.416399999999996</v>
      </c>
      <c r="G73">
        <v>36.708199999999998</v>
      </c>
      <c r="H73">
        <v>39</v>
      </c>
      <c r="I73">
        <v>56</v>
      </c>
      <c r="J73">
        <v>4</v>
      </c>
      <c r="K73">
        <v>55</v>
      </c>
      <c r="L73">
        <v>38</v>
      </c>
      <c r="M73">
        <v>3</v>
      </c>
      <c r="N73">
        <v>1171</v>
      </c>
      <c r="O73">
        <v>0.28000000000000003</v>
      </c>
      <c r="P73">
        <v>2.33</v>
      </c>
      <c r="Q73">
        <v>1.4999999999999999E-2</v>
      </c>
      <c r="R73">
        <v>30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254.4345473472562</v>
      </c>
      <c r="B74">
        <v>35</v>
      </c>
      <c r="C74">
        <v>5.0886909469451247</v>
      </c>
      <c r="D74">
        <v>329.39519999999999</v>
      </c>
      <c r="E74">
        <v>307.19336099585058</v>
      </c>
      <c r="F74">
        <v>71.507840000000002</v>
      </c>
      <c r="G74">
        <v>30.53248</v>
      </c>
      <c r="H74">
        <v>39</v>
      </c>
      <c r="I74">
        <v>43</v>
      </c>
      <c r="J74">
        <v>4</v>
      </c>
      <c r="K74">
        <v>162</v>
      </c>
      <c r="L74">
        <v>49</v>
      </c>
      <c r="M74">
        <v>8</v>
      </c>
      <c r="N74">
        <v>1171</v>
      </c>
      <c r="O74">
        <v>0.28000000000000003</v>
      </c>
      <c r="P74">
        <v>2.33</v>
      </c>
      <c r="Q74">
        <v>1.4999999999999999E-2</v>
      </c>
      <c r="R74">
        <v>30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254.41550285859449</v>
      </c>
      <c r="B75">
        <v>35</v>
      </c>
      <c r="C75">
        <v>5.0883100571718911</v>
      </c>
      <c r="D75">
        <v>492.98730000000012</v>
      </c>
      <c r="E75">
        <v>304.4398340248963</v>
      </c>
      <c r="F75">
        <v>71.842679999999987</v>
      </c>
      <c r="G75">
        <v>30.495660000000001</v>
      </c>
      <c r="H75">
        <v>36</v>
      </c>
      <c r="I75">
        <v>46</v>
      </c>
      <c r="J75">
        <v>3</v>
      </c>
      <c r="K75">
        <v>161</v>
      </c>
      <c r="L75">
        <v>47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30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251.693770043688</v>
      </c>
      <c r="B76">
        <v>35</v>
      </c>
      <c r="C76">
        <v>5.0338754008737592</v>
      </c>
      <c r="D76">
        <v>210.24252000000001</v>
      </c>
      <c r="E76">
        <v>308.35850622406639</v>
      </c>
      <c r="F76">
        <v>80.15352</v>
      </c>
      <c r="G76">
        <v>30.218039999999998</v>
      </c>
      <c r="H76">
        <v>8</v>
      </c>
      <c r="I76">
        <v>47</v>
      </c>
      <c r="J76">
        <v>2</v>
      </c>
      <c r="K76">
        <v>193</v>
      </c>
      <c r="L76">
        <v>43</v>
      </c>
      <c r="M76">
        <v>6</v>
      </c>
      <c r="N76">
        <v>1171</v>
      </c>
      <c r="O76">
        <v>0.28000000000000003</v>
      </c>
      <c r="P76">
        <v>2.33</v>
      </c>
      <c r="Q76">
        <v>1.4999999999999999E-2</v>
      </c>
      <c r="R76">
        <v>30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301.97052043037178</v>
      </c>
      <c r="B77">
        <v>42</v>
      </c>
      <c r="C77">
        <v>5.0328420071728646</v>
      </c>
      <c r="D77">
        <v>108.90300000000001</v>
      </c>
      <c r="E77">
        <v>311.50207468879671</v>
      </c>
      <c r="F77">
        <v>72.602000000000004</v>
      </c>
      <c r="G77">
        <v>36.301000000000002</v>
      </c>
      <c r="H77">
        <v>54</v>
      </c>
      <c r="I77">
        <v>40</v>
      </c>
      <c r="J77">
        <v>3</v>
      </c>
      <c r="K77">
        <v>55</v>
      </c>
      <c r="L77">
        <v>53</v>
      </c>
      <c r="M77">
        <v>2</v>
      </c>
      <c r="N77">
        <v>1171</v>
      </c>
      <c r="O77">
        <v>0.28000000000000003</v>
      </c>
      <c r="P77">
        <v>2.33</v>
      </c>
      <c r="Q77">
        <v>1.4999999999999999E-2</v>
      </c>
      <c r="R77">
        <v>30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250.38285733836571</v>
      </c>
      <c r="B78">
        <v>35</v>
      </c>
      <c r="C78">
        <v>5.0076571467673148</v>
      </c>
      <c r="D78">
        <v>260.01405</v>
      </c>
      <c r="E78">
        <v>308.41493775933611</v>
      </c>
      <c r="F78">
        <v>70.112700000000004</v>
      </c>
      <c r="G78">
        <v>30.061350000000001</v>
      </c>
      <c r="H78">
        <v>36</v>
      </c>
      <c r="I78">
        <v>47</v>
      </c>
      <c r="J78">
        <v>3</v>
      </c>
      <c r="K78">
        <v>2</v>
      </c>
      <c r="L78">
        <v>45</v>
      </c>
      <c r="M78">
        <v>2</v>
      </c>
      <c r="N78">
        <v>1171</v>
      </c>
      <c r="O78">
        <v>0.28000000000000003</v>
      </c>
      <c r="P78">
        <v>2.33</v>
      </c>
      <c r="Q78">
        <v>1.4999999999999999E-2</v>
      </c>
      <c r="R78">
        <v>30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249.98280601966371</v>
      </c>
      <c r="B79">
        <v>35</v>
      </c>
      <c r="C79">
        <v>4.9996561203932748</v>
      </c>
      <c r="D79">
        <v>192.25200000000001</v>
      </c>
      <c r="E79">
        <v>310.90456431535267</v>
      </c>
      <c r="F79">
        <v>80.512</v>
      </c>
      <c r="G79">
        <v>30.044</v>
      </c>
      <c r="H79">
        <v>7</v>
      </c>
      <c r="I79">
        <v>40</v>
      </c>
      <c r="J79">
        <v>3</v>
      </c>
      <c r="K79">
        <v>55</v>
      </c>
      <c r="L79">
        <v>52</v>
      </c>
      <c r="M79">
        <v>2</v>
      </c>
      <c r="N79">
        <v>1171</v>
      </c>
      <c r="O79">
        <v>0.28000000000000003</v>
      </c>
      <c r="P79">
        <v>2.33</v>
      </c>
      <c r="Q79">
        <v>1.4999999999999999E-2</v>
      </c>
      <c r="R79">
        <v>30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299.6192717003857</v>
      </c>
      <c r="B80">
        <v>42</v>
      </c>
      <c r="C80">
        <v>4.9936545283397624</v>
      </c>
      <c r="D80">
        <v>231.96780000000001</v>
      </c>
      <c r="E80">
        <v>310.22738589211622</v>
      </c>
      <c r="F80">
        <v>70.889040000000008</v>
      </c>
      <c r="G80">
        <v>35.999519999999997</v>
      </c>
      <c r="H80">
        <v>55</v>
      </c>
      <c r="I80">
        <v>46</v>
      </c>
      <c r="J80">
        <v>6</v>
      </c>
      <c r="K80">
        <v>142</v>
      </c>
      <c r="L80">
        <v>48</v>
      </c>
      <c r="M80">
        <v>9</v>
      </c>
      <c r="N80">
        <v>1171</v>
      </c>
      <c r="O80">
        <v>0.28000000000000003</v>
      </c>
      <c r="P80">
        <v>2.33</v>
      </c>
      <c r="Q80">
        <v>1.4999999999999999E-2</v>
      </c>
      <c r="R80">
        <v>30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399.13456067813507</v>
      </c>
      <c r="B81">
        <v>56.000000000000007</v>
      </c>
      <c r="C81">
        <v>4.9891820084766882</v>
      </c>
      <c r="D81">
        <v>626.4</v>
      </c>
      <c r="E81">
        <v>297.38091286307048</v>
      </c>
      <c r="F81">
        <v>69.335999999999999</v>
      </c>
      <c r="G81">
        <v>47.703600000000009</v>
      </c>
      <c r="H81">
        <v>111</v>
      </c>
      <c r="I81">
        <v>49</v>
      </c>
      <c r="J81">
        <v>18</v>
      </c>
      <c r="K81">
        <v>161</v>
      </c>
      <c r="L81">
        <v>45</v>
      </c>
      <c r="M81">
        <v>14</v>
      </c>
      <c r="N81">
        <v>1171</v>
      </c>
      <c r="O81">
        <v>0.28000000000000003</v>
      </c>
      <c r="P81">
        <v>2.33</v>
      </c>
      <c r="Q81">
        <v>1.4999999999999999E-2</v>
      </c>
      <c r="R81">
        <v>30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256.14908603146517</v>
      </c>
      <c r="B82">
        <v>36.4</v>
      </c>
      <c r="C82">
        <v>4.9259439621435632</v>
      </c>
      <c r="D82">
        <v>92.352000000000004</v>
      </c>
      <c r="E82">
        <v>310.81825726141079</v>
      </c>
      <c r="F82">
        <v>117.401</v>
      </c>
      <c r="G82">
        <v>30.783999999999999</v>
      </c>
      <c r="H82">
        <v>163</v>
      </c>
      <c r="I82">
        <v>44</v>
      </c>
      <c r="J82">
        <v>5</v>
      </c>
      <c r="K82">
        <v>69</v>
      </c>
      <c r="L82">
        <v>47</v>
      </c>
      <c r="M82">
        <v>12</v>
      </c>
      <c r="N82">
        <v>1171</v>
      </c>
      <c r="O82">
        <v>0.28000000000000003</v>
      </c>
      <c r="P82">
        <v>2.33</v>
      </c>
      <c r="Q82">
        <v>1.4999999999999999E-2</v>
      </c>
      <c r="R82">
        <v>30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354.57615950340539</v>
      </c>
      <c r="B83">
        <v>50.400000000000013</v>
      </c>
      <c r="C83">
        <v>4.9246688819917424</v>
      </c>
      <c r="D83">
        <v>91.177080000000004</v>
      </c>
      <c r="E83">
        <v>310.42655601659749</v>
      </c>
      <c r="F83">
        <v>82.496040000000008</v>
      </c>
      <c r="G83">
        <v>42.606119999999997</v>
      </c>
      <c r="H83">
        <v>1</v>
      </c>
      <c r="I83">
        <v>56</v>
      </c>
      <c r="J83">
        <v>6</v>
      </c>
      <c r="K83">
        <v>163</v>
      </c>
      <c r="L83">
        <v>38</v>
      </c>
      <c r="M83">
        <v>3</v>
      </c>
      <c r="N83">
        <v>1171</v>
      </c>
      <c r="O83">
        <v>0.28000000000000003</v>
      </c>
      <c r="P83">
        <v>2.33</v>
      </c>
      <c r="Q83">
        <v>1.4999999999999999E-2</v>
      </c>
      <c r="R83">
        <v>30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295.1913648916393</v>
      </c>
      <c r="B84">
        <v>42</v>
      </c>
      <c r="C84">
        <v>4.9198560815273211</v>
      </c>
      <c r="D84">
        <v>125.49290000000001</v>
      </c>
      <c r="E84">
        <v>311.80082987551867</v>
      </c>
      <c r="F84">
        <v>69.804200000000009</v>
      </c>
      <c r="G84">
        <v>35.490400000000008</v>
      </c>
      <c r="H84">
        <v>54</v>
      </c>
      <c r="I84">
        <v>37</v>
      </c>
      <c r="J84">
        <v>3</v>
      </c>
      <c r="K84">
        <v>33</v>
      </c>
      <c r="L84">
        <v>56</v>
      </c>
      <c r="M84">
        <v>1</v>
      </c>
      <c r="N84">
        <v>1171</v>
      </c>
      <c r="O84">
        <v>0.28000000000000003</v>
      </c>
      <c r="P84">
        <v>2.33</v>
      </c>
      <c r="Q84">
        <v>1.4999999999999999E-2</v>
      </c>
      <c r="R84">
        <v>30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295.1913648916393</v>
      </c>
      <c r="B85">
        <v>42</v>
      </c>
      <c r="C85">
        <v>4.9198560815273211</v>
      </c>
      <c r="D85">
        <v>125.49290000000001</v>
      </c>
      <c r="E85">
        <v>311.80082987551867</v>
      </c>
      <c r="F85">
        <v>69.804200000000009</v>
      </c>
      <c r="G85">
        <v>35.490400000000008</v>
      </c>
      <c r="H85">
        <v>54</v>
      </c>
      <c r="I85">
        <v>37</v>
      </c>
      <c r="J85">
        <v>3</v>
      </c>
      <c r="K85">
        <v>332</v>
      </c>
      <c r="L85">
        <v>56</v>
      </c>
      <c r="M85">
        <v>1</v>
      </c>
      <c r="N85">
        <v>1171</v>
      </c>
      <c r="O85">
        <v>0.28000000000000003</v>
      </c>
      <c r="P85">
        <v>2.33</v>
      </c>
      <c r="Q85">
        <v>1.4999999999999999E-2</v>
      </c>
      <c r="R85">
        <v>30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313.46835206593812</v>
      </c>
      <c r="B86">
        <v>44.744000000000007</v>
      </c>
      <c r="C86">
        <v>4.9040730923957767</v>
      </c>
      <c r="D86">
        <v>244.404</v>
      </c>
      <c r="E86">
        <v>306.54273858921158</v>
      </c>
      <c r="F86">
        <v>186.35400000000001</v>
      </c>
      <c r="G86">
        <v>37.606559999999988</v>
      </c>
      <c r="H86">
        <v>178</v>
      </c>
      <c r="I86">
        <v>47</v>
      </c>
      <c r="J86">
        <v>3</v>
      </c>
      <c r="K86">
        <v>40</v>
      </c>
      <c r="L86">
        <v>54</v>
      </c>
      <c r="M86">
        <v>3</v>
      </c>
      <c r="N86">
        <v>1171</v>
      </c>
      <c r="O86">
        <v>0.28000000000000003</v>
      </c>
      <c r="P86">
        <v>2.33</v>
      </c>
      <c r="Q86">
        <v>1.4999999999999999E-2</v>
      </c>
      <c r="R86">
        <v>30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278.07527580799302</v>
      </c>
      <c r="B87">
        <v>39.900000000000013</v>
      </c>
      <c r="C87">
        <v>4.8785136106665439</v>
      </c>
      <c r="D87">
        <v>198.5205</v>
      </c>
      <c r="E87">
        <v>310.32295743055448</v>
      </c>
      <c r="F87">
        <v>123.92270000000001</v>
      </c>
      <c r="G87">
        <v>33.412300000000002</v>
      </c>
      <c r="H87">
        <v>163</v>
      </c>
      <c r="I87">
        <v>47</v>
      </c>
      <c r="J87">
        <v>5</v>
      </c>
      <c r="K87">
        <v>153</v>
      </c>
      <c r="L87">
        <v>47</v>
      </c>
      <c r="M87">
        <v>23</v>
      </c>
      <c r="N87">
        <v>1171</v>
      </c>
      <c r="O87">
        <v>0.28000000000000003</v>
      </c>
      <c r="P87">
        <v>2.33</v>
      </c>
      <c r="Q87">
        <v>1.4999999999999999E-2</v>
      </c>
      <c r="R87">
        <v>30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311.50764519592718</v>
      </c>
      <c r="B88">
        <v>44.744</v>
      </c>
      <c r="C88">
        <v>4.873398704567073</v>
      </c>
      <c r="D88">
        <v>245.01599999999999</v>
      </c>
      <c r="E88">
        <v>309.39655749778677</v>
      </c>
      <c r="F88">
        <v>186.66</v>
      </c>
      <c r="G88">
        <v>37.41516</v>
      </c>
      <c r="H88">
        <v>181</v>
      </c>
      <c r="I88">
        <v>41</v>
      </c>
      <c r="J88">
        <v>3</v>
      </c>
      <c r="K88">
        <v>40</v>
      </c>
      <c r="L88">
        <v>54</v>
      </c>
      <c r="M88">
        <v>3</v>
      </c>
      <c r="N88">
        <v>1171</v>
      </c>
      <c r="O88">
        <v>0.28000000000000003</v>
      </c>
      <c r="P88">
        <v>2.33</v>
      </c>
      <c r="Q88">
        <v>1.4999999999999999E-2</v>
      </c>
      <c r="R88">
        <v>30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292.02693209213919</v>
      </c>
      <c r="B89">
        <v>42</v>
      </c>
      <c r="C89">
        <v>4.8671155348689883</v>
      </c>
      <c r="D89">
        <v>100.0206</v>
      </c>
      <c r="E89">
        <v>311.56846473029037</v>
      </c>
      <c r="F89">
        <v>66.680400000000006</v>
      </c>
      <c r="G89">
        <v>35.1066</v>
      </c>
      <c r="H89">
        <v>54</v>
      </c>
      <c r="I89">
        <v>55</v>
      </c>
      <c r="J89">
        <v>2</v>
      </c>
      <c r="K89">
        <v>36</v>
      </c>
      <c r="L89">
        <v>38</v>
      </c>
      <c r="M89">
        <v>2</v>
      </c>
      <c r="N89">
        <v>1171</v>
      </c>
      <c r="O89">
        <v>0.28000000000000003</v>
      </c>
      <c r="P89">
        <v>2.33</v>
      </c>
      <c r="Q89">
        <v>1.4999999999999999E-2</v>
      </c>
      <c r="R89">
        <v>30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290.21555620971873</v>
      </c>
      <c r="B90">
        <v>42</v>
      </c>
      <c r="C90">
        <v>4.8369259368286457</v>
      </c>
      <c r="D90">
        <v>143.6602</v>
      </c>
      <c r="E90">
        <v>311.1223947726437</v>
      </c>
      <c r="F90">
        <v>86.196119999999993</v>
      </c>
      <c r="G90">
        <v>34.882460000000002</v>
      </c>
      <c r="H90">
        <v>53</v>
      </c>
      <c r="I90">
        <v>47</v>
      </c>
      <c r="J90">
        <v>6</v>
      </c>
      <c r="K90">
        <v>84</v>
      </c>
      <c r="L90">
        <v>47</v>
      </c>
      <c r="M90">
        <v>17</v>
      </c>
      <c r="N90">
        <v>1171</v>
      </c>
      <c r="O90">
        <v>0.28000000000000003</v>
      </c>
      <c r="P90">
        <v>2.33</v>
      </c>
      <c r="Q90">
        <v>1.4999999999999999E-2</v>
      </c>
      <c r="R90">
        <v>30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308.55861857176382</v>
      </c>
      <c r="B91">
        <v>44.744000000000007</v>
      </c>
      <c r="C91">
        <v>4.8272624933004344</v>
      </c>
      <c r="D91">
        <v>225.41759999999999</v>
      </c>
      <c r="E91">
        <v>285.65643153526969</v>
      </c>
      <c r="F91">
        <v>192.15360000000001</v>
      </c>
      <c r="G91">
        <v>36.699840000000002</v>
      </c>
      <c r="H91">
        <v>135</v>
      </c>
      <c r="I91">
        <v>46</v>
      </c>
      <c r="J91">
        <v>2</v>
      </c>
      <c r="K91">
        <v>40</v>
      </c>
      <c r="L91">
        <v>56</v>
      </c>
      <c r="M91">
        <v>3</v>
      </c>
      <c r="N91">
        <v>1171</v>
      </c>
      <c r="O91">
        <v>0.28000000000000003</v>
      </c>
      <c r="P91">
        <v>2.33</v>
      </c>
      <c r="Q91">
        <v>1.4999999999999999E-2</v>
      </c>
      <c r="R91">
        <v>30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308.01813923622223</v>
      </c>
      <c r="B92">
        <v>44.744000000000007</v>
      </c>
      <c r="C92">
        <v>4.8188069342337636</v>
      </c>
      <c r="D92">
        <v>239.14488</v>
      </c>
      <c r="E92">
        <v>309.5601659751037</v>
      </c>
      <c r="F92">
        <v>181.34844000000001</v>
      </c>
      <c r="G92">
        <v>36.998520000000013</v>
      </c>
      <c r="H92">
        <v>1</v>
      </c>
      <c r="I92">
        <v>47</v>
      </c>
      <c r="J92">
        <v>6</v>
      </c>
      <c r="K92">
        <v>40</v>
      </c>
      <c r="L92">
        <v>52</v>
      </c>
      <c r="M92">
        <v>3</v>
      </c>
      <c r="N92">
        <v>1171</v>
      </c>
      <c r="O92">
        <v>0.28000000000000003</v>
      </c>
      <c r="P92">
        <v>2.33</v>
      </c>
      <c r="Q92">
        <v>1.4999999999999999E-2</v>
      </c>
      <c r="R92">
        <v>30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305.75276717700672</v>
      </c>
      <c r="B93">
        <v>44.744000000000007</v>
      </c>
      <c r="C93">
        <v>4.7833661948843353</v>
      </c>
      <c r="D93">
        <v>277.08479999999997</v>
      </c>
      <c r="E93">
        <v>307.79751037344403</v>
      </c>
      <c r="F93">
        <v>192.15360000000001</v>
      </c>
      <c r="G93">
        <v>36.699840000000002</v>
      </c>
      <c r="H93">
        <v>174</v>
      </c>
      <c r="I93">
        <v>46</v>
      </c>
      <c r="J93">
        <v>2</v>
      </c>
      <c r="K93">
        <v>40</v>
      </c>
      <c r="L93">
        <v>56</v>
      </c>
      <c r="M93">
        <v>3</v>
      </c>
      <c r="N93">
        <v>1171</v>
      </c>
      <c r="O93">
        <v>0.28000000000000003</v>
      </c>
      <c r="P93">
        <v>2.33</v>
      </c>
      <c r="Q93">
        <v>1.4999999999999999E-2</v>
      </c>
      <c r="R93">
        <v>30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344.22086299383358</v>
      </c>
      <c r="B94">
        <v>50.400000000000013</v>
      </c>
      <c r="C94">
        <v>4.780845319358801</v>
      </c>
      <c r="D94">
        <v>90.509400000000014</v>
      </c>
      <c r="E94">
        <v>312.19917012448133</v>
      </c>
      <c r="F94">
        <v>82.162200000000013</v>
      </c>
      <c r="G94">
        <v>41.3919</v>
      </c>
      <c r="H94">
        <v>177</v>
      </c>
      <c r="I94">
        <v>54</v>
      </c>
      <c r="J94">
        <v>3</v>
      </c>
      <c r="K94">
        <v>163</v>
      </c>
      <c r="L94">
        <v>39</v>
      </c>
      <c r="M94">
        <v>3</v>
      </c>
      <c r="N94">
        <v>1171</v>
      </c>
      <c r="O94">
        <v>0.28000000000000003</v>
      </c>
      <c r="P94">
        <v>2.33</v>
      </c>
      <c r="Q94">
        <v>1.4999999999999999E-2</v>
      </c>
      <c r="R94">
        <v>30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381.91555076213632</v>
      </c>
      <c r="B95">
        <v>56.000000000000007</v>
      </c>
      <c r="C95">
        <v>4.7739443845267031</v>
      </c>
      <c r="D95">
        <v>470.99520000000012</v>
      </c>
      <c r="E95">
        <v>306.68516878133761</v>
      </c>
      <c r="F95">
        <v>64.575360000000003</v>
      </c>
      <c r="G95">
        <v>45.820800000000013</v>
      </c>
      <c r="H95">
        <v>165</v>
      </c>
      <c r="I95">
        <v>48</v>
      </c>
      <c r="J95">
        <v>37</v>
      </c>
      <c r="K95">
        <v>161</v>
      </c>
      <c r="L95">
        <v>44</v>
      </c>
      <c r="M95">
        <v>12</v>
      </c>
      <c r="N95">
        <v>1171</v>
      </c>
      <c r="O95">
        <v>0.28000000000000003</v>
      </c>
      <c r="P95">
        <v>2.33</v>
      </c>
      <c r="Q95">
        <v>1.4999999999999999E-2</v>
      </c>
      <c r="R95">
        <v>30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269.76737374086002</v>
      </c>
      <c r="B96">
        <v>39.666666666666657</v>
      </c>
      <c r="C96">
        <v>4.7606007130740009</v>
      </c>
      <c r="D96">
        <v>109.66800000000001</v>
      </c>
      <c r="E96">
        <v>311.55923057338413</v>
      </c>
      <c r="F96">
        <v>93.795000000000002</v>
      </c>
      <c r="G96">
        <v>32.430500000000002</v>
      </c>
      <c r="H96">
        <v>164</v>
      </c>
      <c r="I96">
        <v>39</v>
      </c>
      <c r="J96">
        <v>3</v>
      </c>
      <c r="K96">
        <v>69</v>
      </c>
      <c r="L96">
        <v>53</v>
      </c>
      <c r="M96">
        <v>11</v>
      </c>
      <c r="N96">
        <v>1171</v>
      </c>
      <c r="O96">
        <v>0.28000000000000003</v>
      </c>
      <c r="P96">
        <v>2.33</v>
      </c>
      <c r="Q96">
        <v>1.4999999999999999E-2</v>
      </c>
      <c r="R96">
        <v>30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294.80261153524413</v>
      </c>
      <c r="B97">
        <v>43.400000000000013</v>
      </c>
      <c r="C97">
        <v>4.7548808312136144</v>
      </c>
      <c r="D97">
        <v>263.25936000000002</v>
      </c>
      <c r="E97">
        <v>305.54326442933387</v>
      </c>
      <c r="F97">
        <v>89.069759999999988</v>
      </c>
      <c r="G97">
        <v>35.352719999999998</v>
      </c>
      <c r="H97">
        <v>8</v>
      </c>
      <c r="I97">
        <v>39</v>
      </c>
      <c r="J97">
        <v>3</v>
      </c>
      <c r="K97">
        <v>126</v>
      </c>
      <c r="L97">
        <v>55</v>
      </c>
      <c r="M97">
        <v>13</v>
      </c>
      <c r="N97">
        <v>1171</v>
      </c>
      <c r="O97">
        <v>0.28000000000000003</v>
      </c>
      <c r="P97">
        <v>2.33</v>
      </c>
      <c r="Q97">
        <v>1.4999999999999999E-2</v>
      </c>
      <c r="R97">
        <v>30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293.11243815327703</v>
      </c>
      <c r="B98">
        <v>43.166666666666671</v>
      </c>
      <c r="C98">
        <v>4.7531746727558426</v>
      </c>
      <c r="D98">
        <v>218.214</v>
      </c>
      <c r="E98">
        <v>309.34720974678459</v>
      </c>
      <c r="F98">
        <v>101.03400000000001</v>
      </c>
      <c r="G98">
        <v>35.204999999999998</v>
      </c>
      <c r="H98">
        <v>164</v>
      </c>
      <c r="I98">
        <v>43</v>
      </c>
      <c r="J98">
        <v>3</v>
      </c>
      <c r="K98">
        <v>153</v>
      </c>
      <c r="L98">
        <v>50</v>
      </c>
      <c r="M98">
        <v>21</v>
      </c>
      <c r="N98">
        <v>1171</v>
      </c>
      <c r="O98">
        <v>0.28000000000000003</v>
      </c>
      <c r="P98">
        <v>2.33</v>
      </c>
      <c r="Q98">
        <v>1.4999999999999999E-2</v>
      </c>
      <c r="R98">
        <v>30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290.50702317802029</v>
      </c>
      <c r="B99">
        <v>43.400000000000013</v>
      </c>
      <c r="C99">
        <v>4.6855971480325858</v>
      </c>
      <c r="D99">
        <v>186.19200000000001</v>
      </c>
      <c r="E99">
        <v>309.08534991972567</v>
      </c>
      <c r="F99">
        <v>86.831999999999994</v>
      </c>
      <c r="G99">
        <v>34.88832</v>
      </c>
      <c r="H99">
        <v>53</v>
      </c>
      <c r="I99">
        <v>48</v>
      </c>
      <c r="J99">
        <v>6</v>
      </c>
      <c r="K99">
        <v>126</v>
      </c>
      <c r="L99">
        <v>46</v>
      </c>
      <c r="M99">
        <v>16</v>
      </c>
      <c r="N99">
        <v>1171</v>
      </c>
      <c r="O99">
        <v>0.28000000000000003</v>
      </c>
      <c r="P99">
        <v>2.33</v>
      </c>
      <c r="Q99">
        <v>1.4999999999999999E-2</v>
      </c>
      <c r="R99">
        <v>30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374.05839201019182</v>
      </c>
      <c r="B100">
        <v>56.000000000000007</v>
      </c>
      <c r="C100">
        <v>4.6757299001273962</v>
      </c>
      <c r="D100">
        <v>429.18000000000012</v>
      </c>
      <c r="E100">
        <v>305.81057825094979</v>
      </c>
      <c r="F100">
        <v>60.4908</v>
      </c>
      <c r="G100">
        <v>44.862000000000002</v>
      </c>
      <c r="H100">
        <v>125</v>
      </c>
      <c r="I100">
        <v>50</v>
      </c>
      <c r="J100">
        <v>41</v>
      </c>
      <c r="K100">
        <v>161</v>
      </c>
      <c r="L100">
        <v>44</v>
      </c>
      <c r="M100">
        <v>10</v>
      </c>
      <c r="N100">
        <v>1171</v>
      </c>
      <c r="O100">
        <v>0.28000000000000003</v>
      </c>
      <c r="P100">
        <v>2.33</v>
      </c>
      <c r="Q100">
        <v>1.4999999999999999E-2</v>
      </c>
      <c r="R100">
        <v>30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373.89533484693152</v>
      </c>
      <c r="B101">
        <v>56</v>
      </c>
      <c r="C101">
        <v>4.6736916855866442</v>
      </c>
      <c r="D101">
        <v>423.70800000000008</v>
      </c>
      <c r="E101">
        <v>306.67624527831111</v>
      </c>
      <c r="F101">
        <v>60.487199999999987</v>
      </c>
      <c r="G101">
        <v>44.858400000000003</v>
      </c>
      <c r="H101">
        <v>124</v>
      </c>
      <c r="I101">
        <v>49</v>
      </c>
      <c r="J101">
        <v>42</v>
      </c>
      <c r="K101">
        <v>161</v>
      </c>
      <c r="L101">
        <v>44</v>
      </c>
      <c r="M101">
        <v>10</v>
      </c>
      <c r="N101">
        <v>1171</v>
      </c>
      <c r="O101">
        <v>0.28000000000000003</v>
      </c>
      <c r="P101">
        <v>2.33</v>
      </c>
      <c r="Q101">
        <v>1.4999999999999999E-2</v>
      </c>
      <c r="R101">
        <v>30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279.93615859734581</v>
      </c>
      <c r="B102">
        <v>42</v>
      </c>
      <c r="C102">
        <v>4.6656026432890974</v>
      </c>
      <c r="D102">
        <v>189.85980000000001</v>
      </c>
      <c r="E102">
        <v>310.44647302904571</v>
      </c>
      <c r="F102">
        <v>66.786799999999999</v>
      </c>
      <c r="G102">
        <v>33.637599999999999</v>
      </c>
      <c r="H102">
        <v>39</v>
      </c>
      <c r="I102">
        <v>49</v>
      </c>
      <c r="J102">
        <v>4</v>
      </c>
      <c r="K102">
        <v>193</v>
      </c>
      <c r="L102">
        <v>44</v>
      </c>
      <c r="M102">
        <v>6</v>
      </c>
      <c r="N102">
        <v>1171</v>
      </c>
      <c r="O102">
        <v>0.28000000000000003</v>
      </c>
      <c r="P102">
        <v>2.33</v>
      </c>
      <c r="Q102">
        <v>1.4999999999999999E-2</v>
      </c>
      <c r="R102">
        <v>30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279.57245321279692</v>
      </c>
      <c r="B103">
        <v>42</v>
      </c>
      <c r="C103">
        <v>4.6595408868799488</v>
      </c>
      <c r="D103">
        <v>100.8171</v>
      </c>
      <c r="E103">
        <v>311.30290456431538</v>
      </c>
      <c r="F103">
        <v>67.211399999999998</v>
      </c>
      <c r="G103">
        <v>33.605699999999999</v>
      </c>
      <c r="H103">
        <v>36</v>
      </c>
      <c r="I103">
        <v>54</v>
      </c>
      <c r="J103">
        <v>3</v>
      </c>
      <c r="K103">
        <v>55</v>
      </c>
      <c r="L103">
        <v>38</v>
      </c>
      <c r="M103">
        <v>3</v>
      </c>
      <c r="N103">
        <v>1171</v>
      </c>
      <c r="O103">
        <v>0.28000000000000003</v>
      </c>
      <c r="P103">
        <v>2.33</v>
      </c>
      <c r="Q103">
        <v>1.4999999999999999E-2</v>
      </c>
      <c r="R103">
        <v>30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279.02830757474152</v>
      </c>
      <c r="B104">
        <v>42</v>
      </c>
      <c r="C104">
        <v>4.6504717929123576</v>
      </c>
      <c r="D104">
        <v>167.66550000000001</v>
      </c>
      <c r="E104">
        <v>310.78008298755191</v>
      </c>
      <c r="F104">
        <v>67.066200000000009</v>
      </c>
      <c r="G104">
        <v>33.533099999999997</v>
      </c>
      <c r="H104">
        <v>33</v>
      </c>
      <c r="I104">
        <v>39</v>
      </c>
      <c r="J104">
        <v>3</v>
      </c>
      <c r="K104">
        <v>332</v>
      </c>
      <c r="L104">
        <v>54</v>
      </c>
      <c r="M104">
        <v>1</v>
      </c>
      <c r="N104">
        <v>1171</v>
      </c>
      <c r="O104">
        <v>0.28000000000000003</v>
      </c>
      <c r="P104">
        <v>2.33</v>
      </c>
      <c r="Q104">
        <v>1.4999999999999999E-2</v>
      </c>
      <c r="R104">
        <v>30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324.8662279220963</v>
      </c>
      <c r="B105">
        <v>49</v>
      </c>
      <c r="C105">
        <v>4.640946113172804</v>
      </c>
      <c r="D105">
        <v>255.93600000000001</v>
      </c>
      <c r="E105">
        <v>305.27177236600471</v>
      </c>
      <c r="F105">
        <v>69.971199999999996</v>
      </c>
      <c r="G105">
        <v>38.953600000000002</v>
      </c>
      <c r="H105">
        <v>39</v>
      </c>
      <c r="I105">
        <v>47</v>
      </c>
      <c r="J105">
        <v>5</v>
      </c>
      <c r="K105">
        <v>323</v>
      </c>
      <c r="L105">
        <v>47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333.5283701388571</v>
      </c>
      <c r="B106">
        <v>50.4</v>
      </c>
      <c r="C106">
        <v>4.6323384741507931</v>
      </c>
      <c r="D106">
        <v>112.66925500000001</v>
      </c>
      <c r="E106">
        <v>307.1551867219917</v>
      </c>
      <c r="F106">
        <v>80.31275500000001</v>
      </c>
      <c r="G106">
        <v>40.023215</v>
      </c>
      <c r="H106">
        <v>131</v>
      </c>
      <c r="I106">
        <v>41</v>
      </c>
      <c r="J106">
        <v>3</v>
      </c>
      <c r="K106">
        <v>96</v>
      </c>
      <c r="L106">
        <v>53</v>
      </c>
      <c r="M106">
        <v>10</v>
      </c>
      <c r="N106">
        <v>1171</v>
      </c>
      <c r="O106">
        <v>0.28000000000000003</v>
      </c>
      <c r="P106">
        <v>2.33</v>
      </c>
      <c r="Q106">
        <v>1.4999999999999999E-2</v>
      </c>
      <c r="R106">
        <v>30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369.63277665676401</v>
      </c>
      <c r="B107">
        <v>56</v>
      </c>
      <c r="C107">
        <v>4.6204097082095492</v>
      </c>
      <c r="D107">
        <v>119.709</v>
      </c>
      <c r="E107">
        <v>310.60580912863071</v>
      </c>
      <c r="F107">
        <v>65.215800000000002</v>
      </c>
      <c r="G107">
        <v>44.418599999999998</v>
      </c>
      <c r="H107">
        <v>137</v>
      </c>
      <c r="I107">
        <v>52</v>
      </c>
      <c r="J107">
        <v>3</v>
      </c>
      <c r="K107">
        <v>52</v>
      </c>
      <c r="L107">
        <v>42</v>
      </c>
      <c r="M107">
        <v>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294.71035199419282</v>
      </c>
      <c r="B108">
        <v>44.744000000000007</v>
      </c>
      <c r="C108">
        <v>4.6106125155537043</v>
      </c>
      <c r="D108">
        <v>237.744</v>
      </c>
      <c r="E108">
        <v>308.6340248962656</v>
      </c>
      <c r="F108">
        <v>183.024</v>
      </c>
      <c r="G108">
        <v>35.386560000000003</v>
      </c>
      <c r="H108">
        <v>177</v>
      </c>
      <c r="I108">
        <v>44</v>
      </c>
      <c r="J108">
        <v>3</v>
      </c>
      <c r="K108">
        <v>40</v>
      </c>
      <c r="L108">
        <v>54</v>
      </c>
      <c r="M108">
        <v>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276.45429336471761</v>
      </c>
      <c r="B109">
        <v>42</v>
      </c>
      <c r="C109">
        <v>4.6075715560786277</v>
      </c>
      <c r="D109">
        <v>99.757800000000003</v>
      </c>
      <c r="E109">
        <v>312.89626556016589</v>
      </c>
      <c r="F109">
        <v>66.505200000000016</v>
      </c>
      <c r="G109">
        <v>33.252600000000008</v>
      </c>
      <c r="H109">
        <v>54</v>
      </c>
      <c r="I109">
        <v>51</v>
      </c>
      <c r="J109">
        <v>2</v>
      </c>
      <c r="K109">
        <v>51</v>
      </c>
      <c r="L109">
        <v>42</v>
      </c>
      <c r="M109">
        <v>4</v>
      </c>
      <c r="N109">
        <v>1171</v>
      </c>
      <c r="O109">
        <v>0.28000000000000003</v>
      </c>
      <c r="P109">
        <v>2.33</v>
      </c>
      <c r="Q109">
        <v>1.4999999999999999E-2</v>
      </c>
      <c r="R109">
        <v>30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276.36717442314568</v>
      </c>
      <c r="B110">
        <v>42</v>
      </c>
      <c r="C110">
        <v>4.6061195737190959</v>
      </c>
      <c r="D110">
        <v>180.56219999999999</v>
      </c>
      <c r="E110">
        <v>310.9643153526971</v>
      </c>
      <c r="F110">
        <v>63.628399999999999</v>
      </c>
      <c r="G110">
        <v>33.215800000000002</v>
      </c>
      <c r="H110">
        <v>39</v>
      </c>
      <c r="I110">
        <v>49</v>
      </c>
      <c r="J110">
        <v>4</v>
      </c>
      <c r="K110">
        <v>194</v>
      </c>
      <c r="L110">
        <v>45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270.58642259002568</v>
      </c>
      <c r="B111">
        <v>41.192307692307693</v>
      </c>
      <c r="C111">
        <v>4.5982006453206994</v>
      </c>
      <c r="D111">
        <v>614.09917500000006</v>
      </c>
      <c r="E111">
        <v>304.13609958506231</v>
      </c>
      <c r="F111">
        <v>65.540689999999998</v>
      </c>
      <c r="G111">
        <v>32.429944999999996</v>
      </c>
      <c r="H111">
        <v>142</v>
      </c>
      <c r="I111">
        <v>47</v>
      </c>
      <c r="J111">
        <v>21</v>
      </c>
      <c r="K111">
        <v>293</v>
      </c>
      <c r="L111">
        <v>46</v>
      </c>
      <c r="M111">
        <v>10</v>
      </c>
      <c r="N111">
        <v>1171</v>
      </c>
      <c r="O111">
        <v>0.28000000000000003</v>
      </c>
      <c r="P111">
        <v>2.33</v>
      </c>
      <c r="Q111">
        <v>1.4999999999999999E-2</v>
      </c>
      <c r="R111">
        <v>30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293.83717009814302</v>
      </c>
      <c r="B112">
        <v>44.744</v>
      </c>
      <c r="C112">
        <v>4.5969519727494221</v>
      </c>
      <c r="D112">
        <v>240.624</v>
      </c>
      <c r="E112">
        <v>305.16879668049791</v>
      </c>
      <c r="F112">
        <v>185.256</v>
      </c>
      <c r="G112">
        <v>35.231520000000003</v>
      </c>
      <c r="H112">
        <v>117</v>
      </c>
      <c r="I112">
        <v>57</v>
      </c>
      <c r="J112">
        <v>2</v>
      </c>
      <c r="K112">
        <v>40</v>
      </c>
      <c r="L112">
        <v>41</v>
      </c>
      <c r="M112">
        <v>4</v>
      </c>
      <c r="N112">
        <v>1171</v>
      </c>
      <c r="O112">
        <v>0.28000000000000003</v>
      </c>
      <c r="P112">
        <v>2.33</v>
      </c>
      <c r="Q112">
        <v>1.4999999999999999E-2</v>
      </c>
      <c r="R112">
        <v>30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274.09108690777572</v>
      </c>
      <c r="B113">
        <v>42</v>
      </c>
      <c r="C113">
        <v>4.568184781796262</v>
      </c>
      <c r="D113">
        <v>157.8605</v>
      </c>
      <c r="E113">
        <v>311.15352697095432</v>
      </c>
      <c r="F113">
        <v>63.144200000000012</v>
      </c>
      <c r="G113">
        <v>32.944800000000001</v>
      </c>
      <c r="H113">
        <v>33</v>
      </c>
      <c r="I113">
        <v>38</v>
      </c>
      <c r="J113">
        <v>3</v>
      </c>
      <c r="K113">
        <v>43</v>
      </c>
      <c r="L113">
        <v>54</v>
      </c>
      <c r="M113">
        <v>1</v>
      </c>
      <c r="N113">
        <v>1171</v>
      </c>
      <c r="O113">
        <v>0.28000000000000003</v>
      </c>
      <c r="P113">
        <v>2.33</v>
      </c>
      <c r="Q113">
        <v>1.4999999999999999E-2</v>
      </c>
      <c r="R113">
        <v>30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283.14843913420287</v>
      </c>
      <c r="B114">
        <v>43.400000000000013</v>
      </c>
      <c r="C114">
        <v>4.5669103086161753</v>
      </c>
      <c r="D114">
        <v>250.1808</v>
      </c>
      <c r="E114">
        <v>306.89642591638773</v>
      </c>
      <c r="F114">
        <v>83.989800000000002</v>
      </c>
      <c r="G114">
        <v>33.974040000000002</v>
      </c>
      <c r="H114">
        <v>9</v>
      </c>
      <c r="I114">
        <v>41</v>
      </c>
      <c r="J114">
        <v>2</v>
      </c>
      <c r="K114">
        <v>126</v>
      </c>
      <c r="L114">
        <v>53</v>
      </c>
      <c r="M114">
        <v>14</v>
      </c>
      <c r="N114">
        <v>1171</v>
      </c>
      <c r="O114">
        <v>0.28000000000000003</v>
      </c>
      <c r="P114">
        <v>2.33</v>
      </c>
      <c r="Q114">
        <v>1.4999999999999999E-2</v>
      </c>
      <c r="R114">
        <v>30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267.10118634978778</v>
      </c>
      <c r="B115">
        <v>41.192307692307693</v>
      </c>
      <c r="C115">
        <v>4.5389744085584862</v>
      </c>
      <c r="D115">
        <v>394.15559999999999</v>
      </c>
      <c r="E115">
        <v>307.66473029045642</v>
      </c>
      <c r="F115">
        <v>64.521439999999998</v>
      </c>
      <c r="G115">
        <v>32.058700000000002</v>
      </c>
      <c r="H115">
        <v>54</v>
      </c>
      <c r="I115">
        <v>47</v>
      </c>
      <c r="J115">
        <v>2</v>
      </c>
      <c r="K115">
        <v>293</v>
      </c>
      <c r="L115">
        <v>47</v>
      </c>
      <c r="M115">
        <v>13</v>
      </c>
      <c r="N115">
        <v>1171</v>
      </c>
      <c r="O115">
        <v>0.28000000000000003</v>
      </c>
      <c r="P115">
        <v>2.33</v>
      </c>
      <c r="Q115">
        <v>1.4999999999999999E-2</v>
      </c>
      <c r="R115">
        <v>30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266.2623118224011</v>
      </c>
      <c r="B116">
        <v>41.192307692307693</v>
      </c>
      <c r="C116">
        <v>4.5247190244329598</v>
      </c>
      <c r="D116">
        <v>383.505</v>
      </c>
      <c r="E116">
        <v>305.60663900414937</v>
      </c>
      <c r="F116">
        <v>64.714480000000009</v>
      </c>
      <c r="G116">
        <v>31.931000000000001</v>
      </c>
      <c r="H116">
        <v>55</v>
      </c>
      <c r="I116">
        <v>46</v>
      </c>
      <c r="J116">
        <v>5</v>
      </c>
      <c r="K116">
        <v>293</v>
      </c>
      <c r="L116">
        <v>48</v>
      </c>
      <c r="M116">
        <v>12</v>
      </c>
      <c r="N116">
        <v>1171</v>
      </c>
      <c r="O116">
        <v>0.28000000000000003</v>
      </c>
      <c r="P116">
        <v>2.33</v>
      </c>
      <c r="Q116">
        <v>1.4999999999999999E-2</v>
      </c>
      <c r="R116">
        <v>30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270.98073561682219</v>
      </c>
      <c r="B117">
        <v>42</v>
      </c>
      <c r="C117">
        <v>4.5163455936137051</v>
      </c>
      <c r="D117">
        <v>137.529</v>
      </c>
      <c r="E117">
        <v>306.4564315352697</v>
      </c>
      <c r="F117">
        <v>63.447600000000008</v>
      </c>
      <c r="G117">
        <v>32.508200000000002</v>
      </c>
      <c r="H117">
        <v>43</v>
      </c>
      <c r="I117">
        <v>56</v>
      </c>
      <c r="J117">
        <v>2</v>
      </c>
      <c r="K117">
        <v>55</v>
      </c>
      <c r="L117">
        <v>38</v>
      </c>
      <c r="M117">
        <v>3</v>
      </c>
      <c r="N117">
        <v>1171</v>
      </c>
      <c r="O117">
        <v>0.28000000000000003</v>
      </c>
      <c r="P117">
        <v>2.33</v>
      </c>
      <c r="Q117">
        <v>1.4999999999999999E-2</v>
      </c>
      <c r="R117">
        <v>30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324.63962149176461</v>
      </c>
      <c r="B118">
        <v>50.400000000000013</v>
      </c>
      <c r="C118">
        <v>4.5088836318300629</v>
      </c>
      <c r="D118">
        <v>141.81360000000001</v>
      </c>
      <c r="E118">
        <v>306.04481327800829</v>
      </c>
      <c r="F118">
        <v>82.14</v>
      </c>
      <c r="G118">
        <v>38.938800000000001</v>
      </c>
      <c r="H118">
        <v>178</v>
      </c>
      <c r="I118">
        <v>48</v>
      </c>
      <c r="J118">
        <v>3</v>
      </c>
      <c r="K118">
        <v>96</v>
      </c>
      <c r="L118">
        <v>46</v>
      </c>
      <c r="M118">
        <v>12</v>
      </c>
      <c r="N118">
        <v>1171</v>
      </c>
      <c r="O118">
        <v>0.28000000000000003</v>
      </c>
      <c r="P118">
        <v>2.33</v>
      </c>
      <c r="Q118">
        <v>1.4999999999999999E-2</v>
      </c>
      <c r="R118">
        <v>30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403.84435188059427</v>
      </c>
      <c r="B119">
        <v>63.000000000000007</v>
      </c>
      <c r="C119">
        <v>4.4871594653399356</v>
      </c>
      <c r="D119">
        <v>228.453</v>
      </c>
      <c r="E119">
        <v>309.4008298755187</v>
      </c>
      <c r="F119">
        <v>56.191200000000009</v>
      </c>
      <c r="G119">
        <v>48.505800000000001</v>
      </c>
      <c r="H119">
        <v>111</v>
      </c>
      <c r="I119">
        <v>51</v>
      </c>
      <c r="J119">
        <v>18</v>
      </c>
      <c r="K119">
        <v>193</v>
      </c>
      <c r="L119">
        <v>43</v>
      </c>
      <c r="M119">
        <v>6</v>
      </c>
      <c r="N119">
        <v>1171</v>
      </c>
      <c r="O119">
        <v>0.28000000000000003</v>
      </c>
      <c r="P119">
        <v>2.33</v>
      </c>
      <c r="Q119">
        <v>1.4999999999999999E-2</v>
      </c>
      <c r="R119">
        <v>30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269.11966046664242</v>
      </c>
      <c r="B120">
        <v>42</v>
      </c>
      <c r="C120">
        <v>4.4853276744440391</v>
      </c>
      <c r="D120">
        <v>157.8605</v>
      </c>
      <c r="E120">
        <v>311.85062240663899</v>
      </c>
      <c r="F120">
        <v>63.144200000000012</v>
      </c>
      <c r="G120">
        <v>32.356499999999997</v>
      </c>
      <c r="H120">
        <v>43</v>
      </c>
      <c r="I120">
        <v>37</v>
      </c>
      <c r="J120">
        <v>3</v>
      </c>
      <c r="K120">
        <v>332</v>
      </c>
      <c r="L120">
        <v>54</v>
      </c>
      <c r="M120">
        <v>1</v>
      </c>
      <c r="N120">
        <v>1171</v>
      </c>
      <c r="O120">
        <v>0.28000000000000003</v>
      </c>
      <c r="P120">
        <v>2.33</v>
      </c>
      <c r="Q120">
        <v>1.4999999999999999E-2</v>
      </c>
      <c r="R120">
        <v>30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322.75672156718059</v>
      </c>
      <c r="B121">
        <v>50.400000000000013</v>
      </c>
      <c r="C121">
        <v>4.4827322439886199</v>
      </c>
      <c r="D121">
        <v>112.1392</v>
      </c>
      <c r="E121">
        <v>304.09294605809129</v>
      </c>
      <c r="F121">
        <v>79.782699999999991</v>
      </c>
      <c r="G121">
        <v>38.681899999999999</v>
      </c>
      <c r="H121">
        <v>134</v>
      </c>
      <c r="I121">
        <v>41</v>
      </c>
      <c r="J121">
        <v>3</v>
      </c>
      <c r="K121">
        <v>96</v>
      </c>
      <c r="L121">
        <v>53</v>
      </c>
      <c r="M121">
        <v>10</v>
      </c>
      <c r="N121">
        <v>1171</v>
      </c>
      <c r="O121">
        <v>0.28000000000000003</v>
      </c>
      <c r="P121">
        <v>2.33</v>
      </c>
      <c r="Q121">
        <v>1.4999999999999999E-2</v>
      </c>
      <c r="R121">
        <v>30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321.83629674456381</v>
      </c>
      <c r="B122">
        <v>50.400000000000013</v>
      </c>
      <c r="C122">
        <v>4.4699485658967202</v>
      </c>
      <c r="D122">
        <v>137.80276799999999</v>
      </c>
      <c r="E122">
        <v>311.02904564315349</v>
      </c>
      <c r="F122">
        <v>78.974633999999995</v>
      </c>
      <c r="G122">
        <v>38.681634000000003</v>
      </c>
      <c r="H122">
        <v>331</v>
      </c>
      <c r="I122">
        <v>48</v>
      </c>
      <c r="J122">
        <v>14</v>
      </c>
      <c r="K122">
        <v>96</v>
      </c>
      <c r="L122">
        <v>45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321.80107678779859</v>
      </c>
      <c r="B123">
        <v>50.4</v>
      </c>
      <c r="C123">
        <v>4.4694593998305372</v>
      </c>
      <c r="D123">
        <v>109.503</v>
      </c>
      <c r="E123">
        <v>311.00755662659259</v>
      </c>
      <c r="F123">
        <v>146.58384000000001</v>
      </c>
      <c r="G123">
        <v>38.677059999999997</v>
      </c>
      <c r="H123">
        <v>163</v>
      </c>
      <c r="I123">
        <v>43</v>
      </c>
      <c r="J123">
        <v>7</v>
      </c>
      <c r="K123">
        <v>165</v>
      </c>
      <c r="L123">
        <v>48</v>
      </c>
      <c r="M123">
        <v>11</v>
      </c>
      <c r="N123">
        <v>1171</v>
      </c>
      <c r="O123">
        <v>0.28000000000000003</v>
      </c>
      <c r="P123">
        <v>2.33</v>
      </c>
      <c r="Q123">
        <v>1.4999999999999999E-2</v>
      </c>
      <c r="R123">
        <v>30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267.62886163636068</v>
      </c>
      <c r="B124">
        <v>42</v>
      </c>
      <c r="C124">
        <v>4.4604810272726798</v>
      </c>
      <c r="D124">
        <v>117.31440000000001</v>
      </c>
      <c r="E124">
        <v>312.49792531120329</v>
      </c>
      <c r="F124">
        <v>63.883200000000009</v>
      </c>
      <c r="G124">
        <v>32.1858</v>
      </c>
      <c r="H124">
        <v>54</v>
      </c>
      <c r="I124">
        <v>48</v>
      </c>
      <c r="J124">
        <v>2</v>
      </c>
      <c r="K124">
        <v>193</v>
      </c>
      <c r="L124">
        <v>45</v>
      </c>
      <c r="M124">
        <v>6</v>
      </c>
      <c r="N124">
        <v>1171</v>
      </c>
      <c r="O124">
        <v>0.28000000000000003</v>
      </c>
      <c r="P124">
        <v>2.33</v>
      </c>
      <c r="Q124">
        <v>1.4999999999999999E-2</v>
      </c>
      <c r="R124">
        <v>30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312.18490474727628</v>
      </c>
      <c r="B125">
        <v>49</v>
      </c>
      <c r="C125">
        <v>4.4597843535325188</v>
      </c>
      <c r="D125">
        <v>106.9686</v>
      </c>
      <c r="E125">
        <v>308.85947599435292</v>
      </c>
      <c r="F125">
        <v>69.480360000000005</v>
      </c>
      <c r="G125">
        <v>37.488239999999998</v>
      </c>
      <c r="H125">
        <v>54</v>
      </c>
      <c r="I125">
        <v>40</v>
      </c>
      <c r="J125">
        <v>3</v>
      </c>
      <c r="K125">
        <v>84</v>
      </c>
      <c r="L125">
        <v>54</v>
      </c>
      <c r="M125">
        <v>14</v>
      </c>
      <c r="N125">
        <v>1171</v>
      </c>
      <c r="O125">
        <v>0.28000000000000003</v>
      </c>
      <c r="P125">
        <v>2.33</v>
      </c>
      <c r="Q125">
        <v>1.4999999999999999E-2</v>
      </c>
      <c r="R125">
        <v>30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395.41194691087708</v>
      </c>
      <c r="B126">
        <v>62.192307692307693</v>
      </c>
      <c r="C126">
        <v>4.4505240777847641</v>
      </c>
      <c r="D126">
        <v>503.52300000000002</v>
      </c>
      <c r="E126">
        <v>301.41410788381751</v>
      </c>
      <c r="F126">
        <v>58.280400000000007</v>
      </c>
      <c r="G126">
        <v>47.337300000000013</v>
      </c>
      <c r="H126">
        <v>111</v>
      </c>
      <c r="I126">
        <v>49</v>
      </c>
      <c r="J126">
        <v>18</v>
      </c>
      <c r="K126">
        <v>293</v>
      </c>
      <c r="L126">
        <v>45</v>
      </c>
      <c r="M126">
        <v>13</v>
      </c>
      <c r="N126">
        <v>1171</v>
      </c>
      <c r="O126">
        <v>0.28000000000000003</v>
      </c>
      <c r="P126">
        <v>2.33</v>
      </c>
      <c r="Q126">
        <v>1.4999999999999999E-2</v>
      </c>
      <c r="R126">
        <v>30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341.19024477712549</v>
      </c>
      <c r="B127">
        <v>53.666666666666657</v>
      </c>
      <c r="C127">
        <v>4.4503075405712016</v>
      </c>
      <c r="D127">
        <v>134.1</v>
      </c>
      <c r="E127">
        <v>311.18405415418277</v>
      </c>
      <c r="F127">
        <v>117.0252</v>
      </c>
      <c r="G127">
        <v>41.010399999999997</v>
      </c>
      <c r="H127">
        <v>164</v>
      </c>
      <c r="I127">
        <v>41</v>
      </c>
      <c r="J127">
        <v>4</v>
      </c>
      <c r="K127">
        <v>165</v>
      </c>
      <c r="L127">
        <v>52</v>
      </c>
      <c r="M127">
        <v>10</v>
      </c>
      <c r="N127">
        <v>1171</v>
      </c>
      <c r="O127">
        <v>0.28000000000000003</v>
      </c>
      <c r="P127">
        <v>2.33</v>
      </c>
      <c r="Q127">
        <v>1.4999999999999999E-2</v>
      </c>
      <c r="R127">
        <v>30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311.30351766912992</v>
      </c>
      <c r="B128">
        <v>49</v>
      </c>
      <c r="C128">
        <v>4.4471931095589987</v>
      </c>
      <c r="D128">
        <v>174.744</v>
      </c>
      <c r="E128">
        <v>308.85947599435292</v>
      </c>
      <c r="F128">
        <v>69.321600000000004</v>
      </c>
      <c r="G128">
        <v>37.382399999999997</v>
      </c>
      <c r="H128">
        <v>54</v>
      </c>
      <c r="I128">
        <v>40</v>
      </c>
      <c r="J128">
        <v>3</v>
      </c>
      <c r="K128">
        <v>323</v>
      </c>
      <c r="L128">
        <v>54</v>
      </c>
      <c r="M128">
        <v>14</v>
      </c>
      <c r="N128">
        <v>1171</v>
      </c>
      <c r="O128">
        <v>0.28000000000000003</v>
      </c>
      <c r="P128">
        <v>2.33</v>
      </c>
      <c r="Q128">
        <v>1.4999999999999999E-2</v>
      </c>
      <c r="R128">
        <v>30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320.03135026114819</v>
      </c>
      <c r="B129">
        <v>50.400000000000013</v>
      </c>
      <c r="C129">
        <v>4.4448798647381702</v>
      </c>
      <c r="D129">
        <v>139.77528000000001</v>
      </c>
      <c r="E129">
        <v>311.36265560165981</v>
      </c>
      <c r="F129">
        <v>80.632440000000003</v>
      </c>
      <c r="G129">
        <v>38.46996</v>
      </c>
      <c r="H129">
        <v>1</v>
      </c>
      <c r="I129">
        <v>48</v>
      </c>
      <c r="J129">
        <v>6</v>
      </c>
      <c r="K129">
        <v>96</v>
      </c>
      <c r="L129">
        <v>45</v>
      </c>
      <c r="M129">
        <v>12</v>
      </c>
      <c r="N129">
        <v>1171</v>
      </c>
      <c r="O129">
        <v>0.28000000000000003</v>
      </c>
      <c r="P129">
        <v>2.33</v>
      </c>
      <c r="Q129">
        <v>1.4999999999999999E-2</v>
      </c>
      <c r="R129">
        <v>30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311.07583461421649</v>
      </c>
      <c r="B130">
        <v>49</v>
      </c>
      <c r="C130">
        <v>4.4439404944888068</v>
      </c>
      <c r="D130">
        <v>176.36850000000001</v>
      </c>
      <c r="E130">
        <v>311.1705683473495</v>
      </c>
      <c r="F130">
        <v>93.1203</v>
      </c>
      <c r="G130">
        <v>37.390500000000003</v>
      </c>
      <c r="H130">
        <v>52</v>
      </c>
      <c r="I130">
        <v>45</v>
      </c>
      <c r="J130">
        <v>7</v>
      </c>
      <c r="K130">
        <v>127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266.18544043898328</v>
      </c>
      <c r="B131">
        <v>42.000000000000007</v>
      </c>
      <c r="C131">
        <v>4.4364240073163872</v>
      </c>
      <c r="D131">
        <v>137.4957</v>
      </c>
      <c r="E131">
        <v>311.36929460580899</v>
      </c>
      <c r="F131">
        <v>63.42540000000001</v>
      </c>
      <c r="G131">
        <v>31.997399999999999</v>
      </c>
      <c r="H131">
        <v>43</v>
      </c>
      <c r="I131">
        <v>54</v>
      </c>
      <c r="J131">
        <v>2</v>
      </c>
      <c r="K131">
        <v>36</v>
      </c>
      <c r="L131">
        <v>38</v>
      </c>
      <c r="M131">
        <v>2</v>
      </c>
      <c r="N131">
        <v>1171</v>
      </c>
      <c r="O131">
        <v>0.28000000000000003</v>
      </c>
      <c r="P131">
        <v>2.33</v>
      </c>
      <c r="Q131">
        <v>1.4999999999999999E-2</v>
      </c>
      <c r="R131">
        <v>30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319.26258652680588</v>
      </c>
      <c r="B132">
        <v>50.400000000000013</v>
      </c>
      <c r="C132">
        <v>4.4342025906500808</v>
      </c>
      <c r="D132">
        <v>140.47200000000001</v>
      </c>
      <c r="E132">
        <v>310.74956120622039</v>
      </c>
      <c r="F132">
        <v>81.224999999999994</v>
      </c>
      <c r="G132">
        <v>38.367899999999999</v>
      </c>
      <c r="H132">
        <v>181</v>
      </c>
      <c r="I132">
        <v>40</v>
      </c>
      <c r="J132">
        <v>3</v>
      </c>
      <c r="K132">
        <v>96</v>
      </c>
      <c r="L132">
        <v>54</v>
      </c>
      <c r="M132">
        <v>11</v>
      </c>
      <c r="N132">
        <v>1171</v>
      </c>
      <c r="O132">
        <v>0.28000000000000003</v>
      </c>
      <c r="P132">
        <v>2.33</v>
      </c>
      <c r="Q132">
        <v>1.4999999999999999E-2</v>
      </c>
      <c r="R132">
        <v>30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283.3246408706836</v>
      </c>
      <c r="B133">
        <v>44.744</v>
      </c>
      <c r="C133">
        <v>4.4324881237591303</v>
      </c>
      <c r="D133">
        <v>238.00800000000001</v>
      </c>
      <c r="E133">
        <v>309.54680660378318</v>
      </c>
      <c r="F133">
        <v>183.15600000000001</v>
      </c>
      <c r="G133">
        <v>34.032200000000003</v>
      </c>
      <c r="H133">
        <v>183</v>
      </c>
      <c r="I133">
        <v>40</v>
      </c>
      <c r="J133">
        <v>2</v>
      </c>
      <c r="K133">
        <v>40</v>
      </c>
      <c r="L133">
        <v>55</v>
      </c>
      <c r="M133">
        <v>3</v>
      </c>
      <c r="N133">
        <v>1171</v>
      </c>
      <c r="O133">
        <v>0.28000000000000003</v>
      </c>
      <c r="P133">
        <v>2.33</v>
      </c>
      <c r="Q133">
        <v>1.4999999999999999E-2</v>
      </c>
      <c r="R133">
        <v>30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292.36389820234149</v>
      </c>
      <c r="B134">
        <v>46.20000000000001</v>
      </c>
      <c r="C134">
        <v>4.4297560333688102</v>
      </c>
      <c r="D134">
        <v>227.46600000000001</v>
      </c>
      <c r="E134">
        <v>310.04834470686558</v>
      </c>
      <c r="F134">
        <v>128.43719999999999</v>
      </c>
      <c r="G134">
        <v>35.125200000000007</v>
      </c>
      <c r="H134">
        <v>111</v>
      </c>
      <c r="I134">
        <v>46</v>
      </c>
      <c r="J134">
        <v>13</v>
      </c>
      <c r="K134">
        <v>277</v>
      </c>
      <c r="L134">
        <v>48</v>
      </c>
      <c r="M134">
        <v>8</v>
      </c>
      <c r="N134">
        <v>1171</v>
      </c>
      <c r="O134">
        <v>0.28000000000000003</v>
      </c>
      <c r="P134">
        <v>2.33</v>
      </c>
      <c r="Q134">
        <v>1.4999999999999999E-2</v>
      </c>
      <c r="R134">
        <v>30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318.78686321705089</v>
      </c>
      <c r="B135">
        <v>50.4</v>
      </c>
      <c r="C135">
        <v>4.4275953224590419</v>
      </c>
      <c r="D135">
        <v>113.93424</v>
      </c>
      <c r="E135">
        <v>308.69034508017489</v>
      </c>
      <c r="F135">
        <v>144.00705600000001</v>
      </c>
      <c r="G135">
        <v>38.278368</v>
      </c>
      <c r="H135">
        <v>163</v>
      </c>
      <c r="I135">
        <v>48</v>
      </c>
      <c r="J135">
        <v>6</v>
      </c>
      <c r="K135">
        <v>125</v>
      </c>
      <c r="L135">
        <v>46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318.70943833204427</v>
      </c>
      <c r="B136">
        <v>50.400000000000013</v>
      </c>
      <c r="C136">
        <v>4.4265199768339478</v>
      </c>
      <c r="D136">
        <v>102.1464</v>
      </c>
      <c r="E136">
        <v>311.18080548854448</v>
      </c>
      <c r="F136">
        <v>144.31319999999999</v>
      </c>
      <c r="G136">
        <v>38.308199999999999</v>
      </c>
      <c r="H136">
        <v>163</v>
      </c>
      <c r="I136">
        <v>49</v>
      </c>
      <c r="J136">
        <v>6</v>
      </c>
      <c r="K136">
        <v>333</v>
      </c>
      <c r="L136">
        <v>45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30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282.88751179369018</v>
      </c>
      <c r="B137">
        <v>44.744</v>
      </c>
      <c r="C137">
        <v>4.4256494335683696</v>
      </c>
      <c r="D137">
        <v>244.79839999999999</v>
      </c>
      <c r="E137">
        <v>310.08796680497932</v>
      </c>
      <c r="F137">
        <v>188.9272</v>
      </c>
      <c r="G137">
        <v>33.98724</v>
      </c>
      <c r="H137">
        <v>65</v>
      </c>
      <c r="I137">
        <v>45</v>
      </c>
      <c r="J137">
        <v>2</v>
      </c>
      <c r="K137">
        <v>40</v>
      </c>
      <c r="L137">
        <v>56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318.40070492332097</v>
      </c>
      <c r="B138">
        <v>50.4</v>
      </c>
      <c r="C138">
        <v>4.422232012823903</v>
      </c>
      <c r="D138">
        <v>112.212</v>
      </c>
      <c r="E138">
        <v>308.69034508017489</v>
      </c>
      <c r="F138">
        <v>143.964</v>
      </c>
      <c r="G138">
        <v>38.231999999999999</v>
      </c>
      <c r="H138">
        <v>163</v>
      </c>
      <c r="I138">
        <v>48</v>
      </c>
      <c r="J138">
        <v>6</v>
      </c>
      <c r="K138">
        <v>124</v>
      </c>
      <c r="L138">
        <v>46</v>
      </c>
      <c r="M138">
        <v>14</v>
      </c>
      <c r="N138">
        <v>1171</v>
      </c>
      <c r="O138">
        <v>0.28000000000000003</v>
      </c>
      <c r="P138">
        <v>2.33</v>
      </c>
      <c r="Q138">
        <v>1.4999999999999999E-2</v>
      </c>
      <c r="R138">
        <v>30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318.39674424405712</v>
      </c>
      <c r="B139">
        <v>50.400000000000013</v>
      </c>
      <c r="C139">
        <v>4.422177003389681</v>
      </c>
      <c r="D139">
        <v>167.3664</v>
      </c>
      <c r="E139">
        <v>306.04481327800829</v>
      </c>
      <c r="F139">
        <v>81.999600000000001</v>
      </c>
      <c r="G139">
        <v>38.19</v>
      </c>
      <c r="H139">
        <v>174</v>
      </c>
      <c r="I139">
        <v>48</v>
      </c>
      <c r="J139">
        <v>2</v>
      </c>
      <c r="K139">
        <v>96</v>
      </c>
      <c r="L139">
        <v>46</v>
      </c>
      <c r="M139">
        <v>12</v>
      </c>
      <c r="N139">
        <v>1171</v>
      </c>
      <c r="O139">
        <v>0.28000000000000003</v>
      </c>
      <c r="P139">
        <v>2.33</v>
      </c>
      <c r="Q139">
        <v>1.4999999999999999E-2</v>
      </c>
      <c r="R139">
        <v>30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353.56022051451413</v>
      </c>
      <c r="B140">
        <v>56</v>
      </c>
      <c r="C140">
        <v>4.4195027564314264</v>
      </c>
      <c r="D140">
        <v>582.99120000000005</v>
      </c>
      <c r="E140">
        <v>301.35435684647302</v>
      </c>
      <c r="F140">
        <v>62.25264</v>
      </c>
      <c r="G140">
        <v>42.325920000000004</v>
      </c>
      <c r="H140">
        <v>112</v>
      </c>
      <c r="I140">
        <v>42</v>
      </c>
      <c r="J140">
        <v>4</v>
      </c>
      <c r="K140">
        <v>161</v>
      </c>
      <c r="L140">
        <v>51</v>
      </c>
      <c r="M140">
        <v>14</v>
      </c>
      <c r="N140">
        <v>1171</v>
      </c>
      <c r="O140">
        <v>0.28000000000000003</v>
      </c>
      <c r="P140">
        <v>2.33</v>
      </c>
      <c r="Q140">
        <v>1.4999999999999999E-2</v>
      </c>
      <c r="R140">
        <v>30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265.06029546770179</v>
      </c>
      <c r="B141">
        <v>42</v>
      </c>
      <c r="C141">
        <v>4.4176715911283644</v>
      </c>
      <c r="D141">
        <v>180.78720000000001</v>
      </c>
      <c r="E141">
        <v>311.14356846473032</v>
      </c>
      <c r="F141">
        <v>63.718400000000003</v>
      </c>
      <c r="G141">
        <v>31.859200000000001</v>
      </c>
      <c r="H141">
        <v>39</v>
      </c>
      <c r="I141">
        <v>46</v>
      </c>
      <c r="J141">
        <v>4</v>
      </c>
      <c r="K141">
        <v>100</v>
      </c>
      <c r="L141">
        <v>54</v>
      </c>
      <c r="M141">
        <v>8</v>
      </c>
      <c r="N141">
        <v>1171</v>
      </c>
      <c r="O141">
        <v>0.28000000000000003</v>
      </c>
      <c r="P141">
        <v>2.33</v>
      </c>
      <c r="Q141">
        <v>1.4999999999999999E-2</v>
      </c>
      <c r="R141">
        <v>30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330.99261437878658</v>
      </c>
      <c r="B142">
        <v>52.500000000000007</v>
      </c>
      <c r="C142">
        <v>4.4132348583838201</v>
      </c>
      <c r="D142">
        <v>136.2636</v>
      </c>
      <c r="E142">
        <v>308.2107883817427</v>
      </c>
      <c r="F142">
        <v>78.652749999999997</v>
      </c>
      <c r="G142">
        <v>39.736150000000002</v>
      </c>
      <c r="H142">
        <v>91</v>
      </c>
      <c r="I142">
        <v>47</v>
      </c>
      <c r="J142">
        <v>10</v>
      </c>
      <c r="K142">
        <v>96</v>
      </c>
      <c r="L142">
        <v>47</v>
      </c>
      <c r="M142">
        <v>11</v>
      </c>
      <c r="N142">
        <v>1171</v>
      </c>
      <c r="O142">
        <v>0.28000000000000003</v>
      </c>
      <c r="P142">
        <v>2.33</v>
      </c>
      <c r="Q142">
        <v>1.4999999999999999E-2</v>
      </c>
      <c r="R142">
        <v>30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317.36305184034109</v>
      </c>
      <c r="B143">
        <v>50.400000000000013</v>
      </c>
      <c r="C143">
        <v>4.4078201644491806</v>
      </c>
      <c r="D143">
        <v>139.75200000000001</v>
      </c>
      <c r="E143">
        <v>302.3302904564315</v>
      </c>
      <c r="F143">
        <v>80.864999999999995</v>
      </c>
      <c r="G143">
        <v>38.007899999999999</v>
      </c>
      <c r="H143">
        <v>137</v>
      </c>
      <c r="I143">
        <v>40</v>
      </c>
      <c r="J143">
        <v>3</v>
      </c>
      <c r="K143">
        <v>96</v>
      </c>
      <c r="L143">
        <v>54</v>
      </c>
      <c r="M143">
        <v>11</v>
      </c>
      <c r="N143">
        <v>1171</v>
      </c>
      <c r="O143">
        <v>0.28000000000000003</v>
      </c>
      <c r="P143">
        <v>2.33</v>
      </c>
      <c r="Q143">
        <v>1.4999999999999999E-2</v>
      </c>
      <c r="R143">
        <v>30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263.94819752284752</v>
      </c>
      <c r="B144">
        <v>42</v>
      </c>
      <c r="C144">
        <v>4.3991366253807929</v>
      </c>
      <c r="D144">
        <v>115.2054</v>
      </c>
      <c r="E144">
        <v>312.96265560165978</v>
      </c>
      <c r="F144">
        <v>63.039600000000007</v>
      </c>
      <c r="G144">
        <v>31.749200000000009</v>
      </c>
      <c r="H144">
        <v>54</v>
      </c>
      <c r="I144">
        <v>48</v>
      </c>
      <c r="J144">
        <v>2</v>
      </c>
      <c r="K144">
        <v>194</v>
      </c>
      <c r="L144">
        <v>46</v>
      </c>
      <c r="M144">
        <v>2</v>
      </c>
      <c r="N144">
        <v>1171</v>
      </c>
      <c r="O144">
        <v>0.28000000000000003</v>
      </c>
      <c r="P144">
        <v>2.33</v>
      </c>
      <c r="Q144">
        <v>1.4999999999999999E-2</v>
      </c>
      <c r="R144">
        <v>30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439.5109123174143</v>
      </c>
      <c r="B145">
        <v>70.000000000000014</v>
      </c>
      <c r="C145">
        <v>4.3951091231741417</v>
      </c>
      <c r="D145">
        <v>138.0882</v>
      </c>
      <c r="E145">
        <v>311.31550471479358</v>
      </c>
      <c r="F145">
        <v>56.408039999999993</v>
      </c>
      <c r="G145">
        <v>52.831200000000003</v>
      </c>
      <c r="H145">
        <v>165</v>
      </c>
      <c r="I145">
        <v>53</v>
      </c>
      <c r="J145">
        <v>42</v>
      </c>
      <c r="K145">
        <v>84</v>
      </c>
      <c r="L145">
        <v>41</v>
      </c>
      <c r="M145">
        <v>12</v>
      </c>
      <c r="N145">
        <v>1171</v>
      </c>
      <c r="O145">
        <v>0.28000000000000003</v>
      </c>
      <c r="P145">
        <v>2.33</v>
      </c>
      <c r="Q145">
        <v>1.4999999999999999E-2</v>
      </c>
      <c r="R145">
        <v>30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438.93788895923922</v>
      </c>
      <c r="B146">
        <v>70.000000000000014</v>
      </c>
      <c r="C146">
        <v>4.3893788895923924</v>
      </c>
      <c r="D146">
        <v>182.196</v>
      </c>
      <c r="E146">
        <v>311.31550471479358</v>
      </c>
      <c r="F146">
        <v>56.304720000000003</v>
      </c>
      <c r="G146">
        <v>52.762320000000003</v>
      </c>
      <c r="H146">
        <v>165</v>
      </c>
      <c r="I146">
        <v>53</v>
      </c>
      <c r="J146">
        <v>42</v>
      </c>
      <c r="K146">
        <v>323</v>
      </c>
      <c r="L146">
        <v>41</v>
      </c>
      <c r="M146">
        <v>12</v>
      </c>
      <c r="N146">
        <v>1171</v>
      </c>
      <c r="O146">
        <v>0.28000000000000003</v>
      </c>
      <c r="P146">
        <v>2.33</v>
      </c>
      <c r="Q146">
        <v>1.4999999999999999E-2</v>
      </c>
      <c r="R146">
        <v>30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315.83636549959721</v>
      </c>
      <c r="B147">
        <v>50.400000000000013</v>
      </c>
      <c r="C147">
        <v>4.386616187494405</v>
      </c>
      <c r="D147">
        <v>148.9392</v>
      </c>
      <c r="E147">
        <v>308.85947599435292</v>
      </c>
      <c r="F147">
        <v>69.019199999999998</v>
      </c>
      <c r="G147">
        <v>37.926720000000003</v>
      </c>
      <c r="H147">
        <v>54</v>
      </c>
      <c r="I147">
        <v>40</v>
      </c>
      <c r="J147">
        <v>3</v>
      </c>
      <c r="K147">
        <v>126</v>
      </c>
      <c r="L147">
        <v>54</v>
      </c>
      <c r="M147">
        <v>14</v>
      </c>
      <c r="N147">
        <v>1171</v>
      </c>
      <c r="O147">
        <v>0.28000000000000003</v>
      </c>
      <c r="P147">
        <v>2.33</v>
      </c>
      <c r="Q147">
        <v>1.4999999999999999E-2</v>
      </c>
      <c r="R147">
        <v>30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315.55287537187922</v>
      </c>
      <c r="B148">
        <v>50.4</v>
      </c>
      <c r="C148">
        <v>4.3826788246094326</v>
      </c>
      <c r="D148">
        <v>112.636</v>
      </c>
      <c r="E148">
        <v>302.66390041493781</v>
      </c>
      <c r="F148">
        <v>80.279499999999999</v>
      </c>
      <c r="G148">
        <v>37.796300000000002</v>
      </c>
      <c r="H148">
        <v>130</v>
      </c>
      <c r="I148">
        <v>41</v>
      </c>
      <c r="J148">
        <v>3</v>
      </c>
      <c r="K148">
        <v>96</v>
      </c>
      <c r="L148">
        <v>53</v>
      </c>
      <c r="M148">
        <v>10</v>
      </c>
      <c r="N148">
        <v>1171</v>
      </c>
      <c r="O148">
        <v>0.28000000000000003</v>
      </c>
      <c r="P148">
        <v>2.33</v>
      </c>
      <c r="Q148">
        <v>1.4999999999999999E-2</v>
      </c>
      <c r="R148">
        <v>30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315.44015800472448</v>
      </c>
      <c r="B149">
        <v>50.400000000000013</v>
      </c>
      <c r="C149">
        <v>4.3811133056211737</v>
      </c>
      <c r="D149">
        <v>101.90448000000001</v>
      </c>
      <c r="E149">
        <v>308.69034508017489</v>
      </c>
      <c r="F149">
        <v>144.19224</v>
      </c>
      <c r="G149">
        <v>37.876511999999998</v>
      </c>
      <c r="H149">
        <v>163</v>
      </c>
      <c r="I149">
        <v>48</v>
      </c>
      <c r="J149">
        <v>6</v>
      </c>
      <c r="K149">
        <v>85</v>
      </c>
      <c r="L149">
        <v>46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314.53912198602131</v>
      </c>
      <c r="B150">
        <v>50.400000000000013</v>
      </c>
      <c r="C150">
        <v>4.368598916472517</v>
      </c>
      <c r="D150">
        <v>112.5792</v>
      </c>
      <c r="E150">
        <v>308.69034508017489</v>
      </c>
      <c r="F150">
        <v>144.0864</v>
      </c>
      <c r="G150">
        <v>37.768320000000003</v>
      </c>
      <c r="H150">
        <v>163</v>
      </c>
      <c r="I150">
        <v>48</v>
      </c>
      <c r="J150">
        <v>6</v>
      </c>
      <c r="K150">
        <v>41</v>
      </c>
      <c r="L150">
        <v>46</v>
      </c>
      <c r="M150">
        <v>14</v>
      </c>
      <c r="N150">
        <v>1171</v>
      </c>
      <c r="O150">
        <v>0.28000000000000003</v>
      </c>
      <c r="P150">
        <v>2.33</v>
      </c>
      <c r="Q150">
        <v>1.4999999999999999E-2</v>
      </c>
      <c r="R150">
        <v>30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314.4881213436156</v>
      </c>
      <c r="B151">
        <v>50.400000000000013</v>
      </c>
      <c r="C151">
        <v>4.367890574216883</v>
      </c>
      <c r="D151">
        <v>147.31200000000001</v>
      </c>
      <c r="E151">
        <v>309.08534991972567</v>
      </c>
      <c r="F151">
        <v>68.831999999999994</v>
      </c>
      <c r="G151">
        <v>37.768320000000003</v>
      </c>
      <c r="H151">
        <v>55</v>
      </c>
      <c r="I151">
        <v>48</v>
      </c>
      <c r="J151">
        <v>6</v>
      </c>
      <c r="K151">
        <v>126</v>
      </c>
      <c r="L151">
        <v>46</v>
      </c>
      <c r="M151">
        <v>16</v>
      </c>
      <c r="N151">
        <v>1171</v>
      </c>
      <c r="O151">
        <v>0.28000000000000003</v>
      </c>
      <c r="P151">
        <v>2.33</v>
      </c>
      <c r="Q151">
        <v>1.4999999999999999E-2</v>
      </c>
      <c r="R151">
        <v>30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314.2822199726964</v>
      </c>
      <c r="B152">
        <v>50.400000000000013</v>
      </c>
      <c r="C152">
        <v>4.3650308329541163</v>
      </c>
      <c r="D152">
        <v>90.806399999999996</v>
      </c>
      <c r="E152">
        <v>310.68137924310582</v>
      </c>
      <c r="F152">
        <v>144.0864</v>
      </c>
      <c r="G152">
        <v>37.768320000000003</v>
      </c>
      <c r="H152">
        <v>163</v>
      </c>
      <c r="I152">
        <v>48</v>
      </c>
      <c r="J152">
        <v>6</v>
      </c>
      <c r="K152">
        <v>133</v>
      </c>
      <c r="L152">
        <v>46</v>
      </c>
      <c r="M152">
        <v>14</v>
      </c>
      <c r="N152">
        <v>1171</v>
      </c>
      <c r="O152">
        <v>0.28000000000000003</v>
      </c>
      <c r="P152">
        <v>2.33</v>
      </c>
      <c r="Q152">
        <v>1.4999999999999999E-2</v>
      </c>
      <c r="R152">
        <v>30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278.67077628321289</v>
      </c>
      <c r="B153">
        <v>44.744</v>
      </c>
      <c r="C153">
        <v>4.3596804800252329</v>
      </c>
      <c r="D153">
        <v>238.446</v>
      </c>
      <c r="E153">
        <v>309.54460816401468</v>
      </c>
      <c r="F153">
        <v>183.375</v>
      </c>
      <c r="G153">
        <v>33.47316</v>
      </c>
      <c r="H153">
        <v>47</v>
      </c>
      <c r="I153">
        <v>42</v>
      </c>
      <c r="J153">
        <v>3</v>
      </c>
      <c r="K153">
        <v>40</v>
      </c>
      <c r="L153">
        <v>54</v>
      </c>
      <c r="M153">
        <v>3</v>
      </c>
      <c r="N153">
        <v>1171</v>
      </c>
      <c r="O153">
        <v>0.28000000000000003</v>
      </c>
      <c r="P153">
        <v>2.33</v>
      </c>
      <c r="Q153">
        <v>1.4999999999999999E-2</v>
      </c>
      <c r="R153">
        <v>30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261.51315580933658</v>
      </c>
      <c r="B154">
        <v>42</v>
      </c>
      <c r="C154">
        <v>4.3585525968222774</v>
      </c>
      <c r="D154">
        <v>190.36369999999999</v>
      </c>
      <c r="E154">
        <v>309.8553266167595</v>
      </c>
      <c r="F154">
        <v>77.455020000000005</v>
      </c>
      <c r="G154">
        <v>31.416240000000009</v>
      </c>
      <c r="H154">
        <v>7</v>
      </c>
      <c r="I154">
        <v>40</v>
      </c>
      <c r="J154">
        <v>3</v>
      </c>
      <c r="K154">
        <v>84</v>
      </c>
      <c r="L154">
        <v>54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261.28882006181618</v>
      </c>
      <c r="B155">
        <v>42</v>
      </c>
      <c r="C155">
        <v>4.3548136676969378</v>
      </c>
      <c r="D155">
        <v>175.1808</v>
      </c>
      <c r="E155">
        <v>310.06571911106209</v>
      </c>
      <c r="F155">
        <v>61.849600000000002</v>
      </c>
      <c r="G155">
        <v>31.391999999999999</v>
      </c>
      <c r="H155">
        <v>39</v>
      </c>
      <c r="I155">
        <v>45</v>
      </c>
      <c r="J155">
        <v>4</v>
      </c>
      <c r="K155">
        <v>315</v>
      </c>
      <c r="L155">
        <v>48</v>
      </c>
      <c r="M155">
        <v>6</v>
      </c>
      <c r="N155">
        <v>1171</v>
      </c>
      <c r="O155">
        <v>0.28000000000000003</v>
      </c>
      <c r="P155">
        <v>2.33</v>
      </c>
      <c r="Q155">
        <v>1.4999999999999999E-2</v>
      </c>
      <c r="R155">
        <v>30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260.63212891334717</v>
      </c>
      <c r="B156">
        <v>42</v>
      </c>
      <c r="C156">
        <v>4.3438688152224536</v>
      </c>
      <c r="D156">
        <v>256.88400000000001</v>
      </c>
      <c r="E156">
        <v>309.8553266167595</v>
      </c>
      <c r="F156">
        <v>77.299199999999999</v>
      </c>
      <c r="G156">
        <v>31.310400000000001</v>
      </c>
      <c r="H156">
        <v>7</v>
      </c>
      <c r="I156">
        <v>40</v>
      </c>
      <c r="J156">
        <v>3</v>
      </c>
      <c r="K156">
        <v>323</v>
      </c>
      <c r="L156">
        <v>54</v>
      </c>
      <c r="M156">
        <v>14</v>
      </c>
      <c r="N156">
        <v>1171</v>
      </c>
      <c r="O156">
        <v>0.28000000000000003</v>
      </c>
      <c r="P156">
        <v>2.33</v>
      </c>
      <c r="Q156">
        <v>1.4999999999999999E-2</v>
      </c>
      <c r="R156">
        <v>30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277.51156404999392</v>
      </c>
      <c r="B157">
        <v>44.744</v>
      </c>
      <c r="C157">
        <v>4.341545119680756</v>
      </c>
      <c r="D157">
        <v>263.01960000000003</v>
      </c>
      <c r="E157">
        <v>309.74937759336098</v>
      </c>
      <c r="F157">
        <v>185.08920000000001</v>
      </c>
      <c r="G157">
        <v>33.33672</v>
      </c>
      <c r="H157">
        <v>75</v>
      </c>
      <c r="I157">
        <v>47</v>
      </c>
      <c r="J157">
        <v>2</v>
      </c>
      <c r="K157">
        <v>40</v>
      </c>
      <c r="L157">
        <v>41</v>
      </c>
      <c r="M157">
        <v>4</v>
      </c>
      <c r="N157">
        <v>1171</v>
      </c>
      <c r="O157">
        <v>0.28000000000000003</v>
      </c>
      <c r="P157">
        <v>2.33</v>
      </c>
      <c r="Q157">
        <v>1.4999999999999999E-2</v>
      </c>
      <c r="R157">
        <v>30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260.2474142933533</v>
      </c>
      <c r="B158">
        <v>42</v>
      </c>
      <c r="C158">
        <v>4.3374569048892218</v>
      </c>
      <c r="D158">
        <v>131.4375</v>
      </c>
      <c r="E158">
        <v>309.69294605809131</v>
      </c>
      <c r="F158">
        <v>60.955399999999997</v>
      </c>
      <c r="G158">
        <v>31.2621</v>
      </c>
      <c r="H158">
        <v>33</v>
      </c>
      <c r="I158">
        <v>53</v>
      </c>
      <c r="J158">
        <v>2</v>
      </c>
      <c r="K158">
        <v>51</v>
      </c>
      <c r="L158">
        <v>41</v>
      </c>
      <c r="M158">
        <v>4</v>
      </c>
      <c r="N158">
        <v>1171</v>
      </c>
      <c r="O158">
        <v>0.28000000000000003</v>
      </c>
      <c r="P158">
        <v>2.33</v>
      </c>
      <c r="Q158">
        <v>1.4999999999999999E-2</v>
      </c>
      <c r="R158">
        <v>30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260.2474142933533</v>
      </c>
      <c r="B159">
        <v>42</v>
      </c>
      <c r="C159">
        <v>4.3374569048892218</v>
      </c>
      <c r="D159">
        <v>131.4375</v>
      </c>
      <c r="E159">
        <v>309.69294605809131</v>
      </c>
      <c r="F159">
        <v>60.955399999999997</v>
      </c>
      <c r="G159">
        <v>31.2621</v>
      </c>
      <c r="H159">
        <v>332</v>
      </c>
      <c r="I159">
        <v>53</v>
      </c>
      <c r="J159">
        <v>2</v>
      </c>
      <c r="K159">
        <v>51</v>
      </c>
      <c r="L159">
        <v>41</v>
      </c>
      <c r="M159">
        <v>4</v>
      </c>
      <c r="N159">
        <v>1171</v>
      </c>
      <c r="O159">
        <v>0.28000000000000003</v>
      </c>
      <c r="P159">
        <v>2.33</v>
      </c>
      <c r="Q159">
        <v>1.4999999999999999E-2</v>
      </c>
      <c r="R159">
        <v>30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346.91142137028942</v>
      </c>
      <c r="B160">
        <v>56</v>
      </c>
      <c r="C160">
        <v>4.3363927671286184</v>
      </c>
      <c r="D160">
        <v>114.819795</v>
      </c>
      <c r="E160">
        <v>291.51535269709541</v>
      </c>
      <c r="F160">
        <v>61.330994999999987</v>
      </c>
      <c r="G160">
        <v>41.361705000000001</v>
      </c>
      <c r="H160">
        <v>131</v>
      </c>
      <c r="I160">
        <v>43</v>
      </c>
      <c r="J160">
        <v>3</v>
      </c>
      <c r="K160">
        <v>8</v>
      </c>
      <c r="L160">
        <v>51</v>
      </c>
      <c r="M160">
        <v>1</v>
      </c>
      <c r="N160">
        <v>1171</v>
      </c>
      <c r="O160">
        <v>0.28000000000000003</v>
      </c>
      <c r="P160">
        <v>2.33</v>
      </c>
      <c r="Q160">
        <v>1.4999999999999999E-2</v>
      </c>
      <c r="R160">
        <v>30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441.88486622985431</v>
      </c>
      <c r="B161">
        <v>71.40000000000002</v>
      </c>
      <c r="C161">
        <v>4.3322045708809238</v>
      </c>
      <c r="D161">
        <v>166.2552</v>
      </c>
      <c r="E161">
        <v>311.31550471479358</v>
      </c>
      <c r="F161">
        <v>56.304720000000003</v>
      </c>
      <c r="G161">
        <v>53.11656</v>
      </c>
      <c r="H161">
        <v>165</v>
      </c>
      <c r="I161">
        <v>53</v>
      </c>
      <c r="J161">
        <v>42</v>
      </c>
      <c r="K161">
        <v>126</v>
      </c>
      <c r="L161">
        <v>41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319.33928410947021</v>
      </c>
      <c r="B162">
        <v>51.635294117647057</v>
      </c>
      <c r="C162">
        <v>4.3291609488524667</v>
      </c>
      <c r="D162">
        <v>111.68989999999999</v>
      </c>
      <c r="E162">
        <v>308.69034508017489</v>
      </c>
      <c r="F162">
        <v>144.001766</v>
      </c>
      <c r="G162">
        <v>38.344700000000003</v>
      </c>
      <c r="H162">
        <v>163</v>
      </c>
      <c r="I162">
        <v>48</v>
      </c>
      <c r="J162">
        <v>6</v>
      </c>
      <c r="K162">
        <v>77</v>
      </c>
      <c r="L162">
        <v>46</v>
      </c>
      <c r="M162">
        <v>20</v>
      </c>
      <c r="N162">
        <v>1171</v>
      </c>
      <c r="O162">
        <v>0.28000000000000003</v>
      </c>
      <c r="P162">
        <v>2.33</v>
      </c>
      <c r="Q162">
        <v>1.4999999999999999E-2</v>
      </c>
      <c r="R162">
        <v>30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319.20520136859182</v>
      </c>
      <c r="B163">
        <v>51.635294117647057</v>
      </c>
      <c r="C163">
        <v>4.3273432402440681</v>
      </c>
      <c r="D163">
        <v>111.64619999999999</v>
      </c>
      <c r="E163">
        <v>308.69034508017489</v>
      </c>
      <c r="F163">
        <v>143.986908</v>
      </c>
      <c r="G163">
        <v>38.328600000000002</v>
      </c>
      <c r="H163">
        <v>163</v>
      </c>
      <c r="I163">
        <v>48</v>
      </c>
      <c r="J163">
        <v>6</v>
      </c>
      <c r="K163">
        <v>312</v>
      </c>
      <c r="L163">
        <v>46</v>
      </c>
      <c r="M163">
        <v>20</v>
      </c>
      <c r="N163">
        <v>1171</v>
      </c>
      <c r="O163">
        <v>0.28000000000000003</v>
      </c>
      <c r="P163">
        <v>2.33</v>
      </c>
      <c r="Q163">
        <v>1.4999999999999999E-2</v>
      </c>
      <c r="R163">
        <v>30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319.91401072244372</v>
      </c>
      <c r="B164">
        <v>51.7582089552239</v>
      </c>
      <c r="C164">
        <v>4.3266529508283664</v>
      </c>
      <c r="D164">
        <v>111.98016</v>
      </c>
      <c r="E164">
        <v>309.1169952579458</v>
      </c>
      <c r="F164">
        <v>143.9401536</v>
      </c>
      <c r="G164">
        <v>38.420439000000002</v>
      </c>
      <c r="H164">
        <v>163</v>
      </c>
      <c r="I164">
        <v>48</v>
      </c>
      <c r="J164">
        <v>6</v>
      </c>
      <c r="K164">
        <v>316</v>
      </c>
      <c r="L164">
        <v>46</v>
      </c>
      <c r="M164">
        <v>17</v>
      </c>
      <c r="N164">
        <v>1171</v>
      </c>
      <c r="O164">
        <v>0.28000000000000003</v>
      </c>
      <c r="P164">
        <v>2.33</v>
      </c>
      <c r="Q164">
        <v>1.4999999999999999E-2</v>
      </c>
      <c r="R164">
        <v>30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339.23896146354849</v>
      </c>
      <c r="B165">
        <v>55.024875621890573</v>
      </c>
      <c r="C165">
        <v>4.3156348895046346</v>
      </c>
      <c r="D165">
        <v>138.27168</v>
      </c>
      <c r="E165">
        <v>311.30361254966971</v>
      </c>
      <c r="F165">
        <v>117.1834128</v>
      </c>
      <c r="G165">
        <v>40.777858999999999</v>
      </c>
      <c r="H165">
        <v>164</v>
      </c>
      <c r="I165">
        <v>40</v>
      </c>
      <c r="J165">
        <v>4</v>
      </c>
      <c r="K165">
        <v>316</v>
      </c>
      <c r="L165">
        <v>53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30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310.7233142198387</v>
      </c>
      <c r="B166">
        <v>50.400000000000013</v>
      </c>
      <c r="C166">
        <v>4.3156015863866486</v>
      </c>
      <c r="D166">
        <v>141.38</v>
      </c>
      <c r="E166">
        <v>310.4016597510373</v>
      </c>
      <c r="F166">
        <v>81.882499999999993</v>
      </c>
      <c r="G166">
        <v>37.336350000000003</v>
      </c>
      <c r="H166">
        <v>117</v>
      </c>
      <c r="I166">
        <v>40</v>
      </c>
      <c r="J166">
        <v>3</v>
      </c>
      <c r="K166">
        <v>96</v>
      </c>
      <c r="L166">
        <v>51</v>
      </c>
      <c r="M166">
        <v>11</v>
      </c>
      <c r="N166">
        <v>1171</v>
      </c>
      <c r="O166">
        <v>0.28000000000000003</v>
      </c>
      <c r="P166">
        <v>2.33</v>
      </c>
      <c r="Q166">
        <v>1.4999999999999999E-2</v>
      </c>
      <c r="R166">
        <v>30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329.73123368478821</v>
      </c>
      <c r="B167">
        <v>53.666666666666657</v>
      </c>
      <c r="C167">
        <v>4.3008421784972368</v>
      </c>
      <c r="D167">
        <v>116.8524</v>
      </c>
      <c r="E167">
        <v>311.14411015679451</v>
      </c>
      <c r="F167">
        <v>65.590800000000002</v>
      </c>
      <c r="G167">
        <v>39.632399999999997</v>
      </c>
      <c r="H167">
        <v>75</v>
      </c>
      <c r="I167">
        <v>59</v>
      </c>
      <c r="J167">
        <v>2</v>
      </c>
      <c r="K167">
        <v>164</v>
      </c>
      <c r="L167">
        <v>30</v>
      </c>
      <c r="M167">
        <v>2</v>
      </c>
      <c r="N167">
        <v>1171</v>
      </c>
      <c r="O167">
        <v>0.28000000000000003</v>
      </c>
      <c r="P167">
        <v>2.33</v>
      </c>
      <c r="Q167">
        <v>1.4999999999999999E-2</v>
      </c>
      <c r="R167">
        <v>30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343.20415282120791</v>
      </c>
      <c r="B168">
        <v>55.999999999999993</v>
      </c>
      <c r="C168">
        <v>4.2900519102650998</v>
      </c>
      <c r="D168">
        <v>114.62976</v>
      </c>
      <c r="E168">
        <v>305.86058091286299</v>
      </c>
      <c r="F168">
        <v>61.14096</v>
      </c>
      <c r="G168">
        <v>41.162399999999998</v>
      </c>
      <c r="H168">
        <v>132</v>
      </c>
      <c r="I168">
        <v>43</v>
      </c>
      <c r="J168">
        <v>3</v>
      </c>
      <c r="K168">
        <v>8</v>
      </c>
      <c r="L168">
        <v>51</v>
      </c>
      <c r="M168">
        <v>1</v>
      </c>
      <c r="N168">
        <v>1171</v>
      </c>
      <c r="O168">
        <v>0.28000000000000003</v>
      </c>
      <c r="P168">
        <v>2.33</v>
      </c>
      <c r="Q168">
        <v>1.4999999999999999E-2</v>
      </c>
      <c r="R168">
        <v>30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308.27058526307133</v>
      </c>
      <c r="B169">
        <v>50.400000000000013</v>
      </c>
      <c r="C169">
        <v>4.2815359064315448</v>
      </c>
      <c r="D169">
        <v>139.9932</v>
      </c>
      <c r="E169">
        <v>309.60995850622407</v>
      </c>
      <c r="F169">
        <v>80.985600000000005</v>
      </c>
      <c r="G169">
        <v>37.029600000000009</v>
      </c>
      <c r="H169">
        <v>177</v>
      </c>
      <c r="I169">
        <v>46</v>
      </c>
      <c r="J169">
        <v>3</v>
      </c>
      <c r="K169">
        <v>96</v>
      </c>
      <c r="L169">
        <v>45</v>
      </c>
      <c r="M169">
        <v>12</v>
      </c>
      <c r="N169">
        <v>1171</v>
      </c>
      <c r="O169">
        <v>0.28000000000000003</v>
      </c>
      <c r="P169">
        <v>2.33</v>
      </c>
      <c r="Q169">
        <v>1.4999999999999999E-2</v>
      </c>
      <c r="R169">
        <v>30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320.62740618611531</v>
      </c>
      <c r="B170">
        <v>52.500000000000007</v>
      </c>
      <c r="C170">
        <v>4.2750320824815358</v>
      </c>
      <c r="D170">
        <v>103.7088</v>
      </c>
      <c r="E170">
        <v>307.71784232365138</v>
      </c>
      <c r="F170">
        <v>78.134399999999999</v>
      </c>
      <c r="G170">
        <v>38.484000000000002</v>
      </c>
      <c r="H170">
        <v>91</v>
      </c>
      <c r="I170">
        <v>50</v>
      </c>
      <c r="J170">
        <v>9</v>
      </c>
      <c r="K170">
        <v>57</v>
      </c>
      <c r="L170">
        <v>45</v>
      </c>
      <c r="M170">
        <v>4</v>
      </c>
      <c r="N170">
        <v>1171</v>
      </c>
      <c r="O170">
        <v>0.28000000000000003</v>
      </c>
      <c r="P170">
        <v>2.33</v>
      </c>
      <c r="Q170">
        <v>1.4999999999999999E-2</v>
      </c>
      <c r="R170">
        <v>30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341.90132677134818</v>
      </c>
      <c r="B171">
        <v>56.000000000000007</v>
      </c>
      <c r="C171">
        <v>4.2737665846418524</v>
      </c>
      <c r="D171">
        <v>111.333</v>
      </c>
      <c r="E171">
        <v>289.89211618257258</v>
      </c>
      <c r="F171">
        <v>61.027800000000013</v>
      </c>
      <c r="G171">
        <v>40.737000000000002</v>
      </c>
      <c r="H171">
        <v>178</v>
      </c>
      <c r="I171">
        <v>52</v>
      </c>
      <c r="J171">
        <v>3</v>
      </c>
      <c r="K171">
        <v>52</v>
      </c>
      <c r="L171">
        <v>42</v>
      </c>
      <c r="M171">
        <v>3</v>
      </c>
      <c r="N171">
        <v>1171</v>
      </c>
      <c r="O171">
        <v>0.28000000000000003</v>
      </c>
      <c r="P171">
        <v>2.33</v>
      </c>
      <c r="Q171">
        <v>1.4999999999999999E-2</v>
      </c>
      <c r="R171">
        <v>30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307.61453089354461</v>
      </c>
      <c r="B172">
        <v>50.400000000000013</v>
      </c>
      <c r="C172">
        <v>4.2724240401881186</v>
      </c>
      <c r="D172">
        <v>110.93340000000001</v>
      </c>
      <c r="E172">
        <v>311.39079516801809</v>
      </c>
      <c r="F172">
        <v>141.31780000000001</v>
      </c>
      <c r="G172">
        <v>36.977800000000002</v>
      </c>
      <c r="H172">
        <v>163</v>
      </c>
      <c r="I172">
        <v>47</v>
      </c>
      <c r="J172">
        <v>6</v>
      </c>
      <c r="K172">
        <v>327</v>
      </c>
      <c r="L172">
        <v>46</v>
      </c>
      <c r="M172">
        <v>16</v>
      </c>
      <c r="N172">
        <v>1171</v>
      </c>
      <c r="O172">
        <v>0.28000000000000003</v>
      </c>
      <c r="P172">
        <v>2.33</v>
      </c>
      <c r="Q172">
        <v>1.4999999999999999E-2</v>
      </c>
      <c r="R172">
        <v>30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307.08021687207429</v>
      </c>
      <c r="B173">
        <v>50.4</v>
      </c>
      <c r="C173">
        <v>4.2650030121121434</v>
      </c>
      <c r="D173">
        <v>115.548984</v>
      </c>
      <c r="E173">
        <v>301.78257261410789</v>
      </c>
      <c r="F173">
        <v>78.948119999999989</v>
      </c>
      <c r="G173">
        <v>36.768120000000003</v>
      </c>
      <c r="H173">
        <v>175</v>
      </c>
      <c r="I173">
        <v>56</v>
      </c>
      <c r="J173">
        <v>3</v>
      </c>
      <c r="K173">
        <v>163</v>
      </c>
      <c r="L173">
        <v>38</v>
      </c>
      <c r="M173">
        <v>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341.06534695299268</v>
      </c>
      <c r="B174">
        <v>56.000000000000007</v>
      </c>
      <c r="C174">
        <v>4.2633168369124066</v>
      </c>
      <c r="D174">
        <v>111.87858</v>
      </c>
      <c r="E174">
        <v>300.20912863070538</v>
      </c>
      <c r="F174">
        <v>61.172939999999997</v>
      </c>
      <c r="G174">
        <v>40.810859999999998</v>
      </c>
      <c r="H174">
        <v>1</v>
      </c>
      <c r="I174">
        <v>53</v>
      </c>
      <c r="J174">
        <v>6</v>
      </c>
      <c r="K174">
        <v>52</v>
      </c>
      <c r="L174">
        <v>41</v>
      </c>
      <c r="M174">
        <v>3</v>
      </c>
      <c r="N174">
        <v>1171</v>
      </c>
      <c r="O174">
        <v>0.28000000000000003</v>
      </c>
      <c r="P174">
        <v>2.33</v>
      </c>
      <c r="Q174">
        <v>1.4999999999999999E-2</v>
      </c>
      <c r="R174">
        <v>30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272.45009437408561</v>
      </c>
      <c r="B175">
        <v>44.744000000000007</v>
      </c>
      <c r="C175">
        <v>4.2623606754393863</v>
      </c>
      <c r="D175">
        <v>210.27600000000001</v>
      </c>
      <c r="E175">
        <v>310.39123354395349</v>
      </c>
      <c r="F175">
        <v>178.79400000000001</v>
      </c>
      <c r="G175">
        <v>32.737319999999997</v>
      </c>
      <c r="H175">
        <v>123</v>
      </c>
      <c r="I175">
        <v>42</v>
      </c>
      <c r="J175">
        <v>3</v>
      </c>
      <c r="K175">
        <v>40</v>
      </c>
      <c r="L175">
        <v>53</v>
      </c>
      <c r="M175">
        <v>3</v>
      </c>
      <c r="N175">
        <v>1171</v>
      </c>
      <c r="O175">
        <v>0.28000000000000003</v>
      </c>
      <c r="P175">
        <v>2.33</v>
      </c>
      <c r="Q175">
        <v>1.4999999999999999E-2</v>
      </c>
      <c r="R175">
        <v>30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298.03325196902512</v>
      </c>
      <c r="B176">
        <v>49</v>
      </c>
      <c r="C176">
        <v>4.2576178852717863</v>
      </c>
      <c r="D176">
        <v>151.35075000000001</v>
      </c>
      <c r="E176">
        <v>311.77526011382719</v>
      </c>
      <c r="F176">
        <v>66.101849999999999</v>
      </c>
      <c r="G176">
        <v>35.831699999999998</v>
      </c>
      <c r="H176">
        <v>33</v>
      </c>
      <c r="I176">
        <v>42</v>
      </c>
      <c r="J176">
        <v>3</v>
      </c>
      <c r="K176">
        <v>84</v>
      </c>
      <c r="L176">
        <v>51</v>
      </c>
      <c r="M176">
        <v>15</v>
      </c>
      <c r="N176">
        <v>1171</v>
      </c>
      <c r="O176">
        <v>0.28000000000000003</v>
      </c>
      <c r="P176">
        <v>2.33</v>
      </c>
      <c r="Q176">
        <v>1.4999999999999999E-2</v>
      </c>
      <c r="R176">
        <v>30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298.03325196902512</v>
      </c>
      <c r="B177">
        <v>49</v>
      </c>
      <c r="C177">
        <v>4.2576178852717863</v>
      </c>
      <c r="D177">
        <v>151.35075000000001</v>
      </c>
      <c r="E177">
        <v>311.77526011382719</v>
      </c>
      <c r="F177">
        <v>66.101849999999999</v>
      </c>
      <c r="G177">
        <v>35.831699999999998</v>
      </c>
      <c r="H177">
        <v>332</v>
      </c>
      <c r="I177">
        <v>42</v>
      </c>
      <c r="J177">
        <v>3</v>
      </c>
      <c r="K177">
        <v>84</v>
      </c>
      <c r="L177">
        <v>51</v>
      </c>
      <c r="M177">
        <v>15</v>
      </c>
      <c r="N177">
        <v>1171</v>
      </c>
      <c r="O177">
        <v>0.28000000000000003</v>
      </c>
      <c r="P177">
        <v>2.33</v>
      </c>
      <c r="Q177">
        <v>1.4999999999999999E-2</v>
      </c>
      <c r="R177">
        <v>30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510.37710411363088</v>
      </c>
      <c r="B178">
        <v>84</v>
      </c>
      <c r="C178">
        <v>4.2531425342802578</v>
      </c>
      <c r="D178">
        <v>280.87200000000001</v>
      </c>
      <c r="E178">
        <v>305.35382035869759</v>
      </c>
      <c r="F178">
        <v>61.199640000000016</v>
      </c>
      <c r="G178">
        <v>61.199640000000002</v>
      </c>
      <c r="H178">
        <v>111</v>
      </c>
      <c r="I178">
        <v>47</v>
      </c>
      <c r="J178">
        <v>26</v>
      </c>
      <c r="K178">
        <v>165</v>
      </c>
      <c r="L178">
        <v>47</v>
      </c>
      <c r="M178">
        <v>11</v>
      </c>
      <c r="N178">
        <v>1171</v>
      </c>
      <c r="O178">
        <v>0.28000000000000003</v>
      </c>
      <c r="P178">
        <v>2.33</v>
      </c>
      <c r="Q178">
        <v>1.4999999999999999E-2</v>
      </c>
      <c r="R178">
        <v>30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318.80178697245577</v>
      </c>
      <c r="B179">
        <v>52.500000000000007</v>
      </c>
      <c r="C179">
        <v>4.2506904929660756</v>
      </c>
      <c r="D179">
        <v>102.9888</v>
      </c>
      <c r="E179">
        <v>312.49792531120329</v>
      </c>
      <c r="F179">
        <v>77.414400000000001</v>
      </c>
      <c r="G179">
        <v>38.340000000000003</v>
      </c>
      <c r="H179">
        <v>91</v>
      </c>
      <c r="I179">
        <v>50</v>
      </c>
      <c r="J179">
        <v>9</v>
      </c>
      <c r="K179">
        <v>295</v>
      </c>
      <c r="L179">
        <v>45</v>
      </c>
      <c r="M179">
        <v>4</v>
      </c>
      <c r="N179">
        <v>1171</v>
      </c>
      <c r="O179">
        <v>0.28000000000000003</v>
      </c>
      <c r="P179">
        <v>2.33</v>
      </c>
      <c r="Q179">
        <v>1.4999999999999999E-2</v>
      </c>
      <c r="R179">
        <v>30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339.89316290096008</v>
      </c>
      <c r="B180">
        <v>56.000000000000007</v>
      </c>
      <c r="C180">
        <v>4.2486645362619999</v>
      </c>
      <c r="D180">
        <v>179.71440000000001</v>
      </c>
      <c r="E180">
        <v>300.21271188002498</v>
      </c>
      <c r="F180">
        <v>61.133279999999999</v>
      </c>
      <c r="G180">
        <v>40.670660000000012</v>
      </c>
      <c r="H180">
        <v>112</v>
      </c>
      <c r="I180">
        <v>57</v>
      </c>
      <c r="J180">
        <v>3</v>
      </c>
      <c r="K180">
        <v>93</v>
      </c>
      <c r="L180">
        <v>41</v>
      </c>
      <c r="M180">
        <v>2</v>
      </c>
      <c r="N180">
        <v>1171</v>
      </c>
      <c r="O180">
        <v>0.28000000000000003</v>
      </c>
      <c r="P180">
        <v>2.33</v>
      </c>
      <c r="Q180">
        <v>1.4999999999999999E-2</v>
      </c>
      <c r="R180">
        <v>30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271.309952676384</v>
      </c>
      <c r="B181">
        <v>44.744000000000007</v>
      </c>
      <c r="C181">
        <v>4.244523665149937</v>
      </c>
      <c r="D181">
        <v>241.505</v>
      </c>
      <c r="E181">
        <v>309.5402489626556</v>
      </c>
      <c r="F181">
        <v>187.28049999999999</v>
      </c>
      <c r="G181">
        <v>32.588940000000001</v>
      </c>
      <c r="H181">
        <v>86</v>
      </c>
      <c r="I181">
        <v>57</v>
      </c>
      <c r="J181">
        <v>1</v>
      </c>
      <c r="K181">
        <v>40</v>
      </c>
      <c r="L181">
        <v>42</v>
      </c>
      <c r="M181">
        <v>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271.16985876223339</v>
      </c>
      <c r="B182">
        <v>44.744</v>
      </c>
      <c r="C182">
        <v>4.2423319581075321</v>
      </c>
      <c r="D182">
        <v>235.161</v>
      </c>
      <c r="E182">
        <v>309.54680660378318</v>
      </c>
      <c r="F182">
        <v>181.73249999999999</v>
      </c>
      <c r="G182">
        <v>32.572200000000002</v>
      </c>
      <c r="H182">
        <v>180</v>
      </c>
      <c r="I182">
        <v>40</v>
      </c>
      <c r="J182">
        <v>3</v>
      </c>
      <c r="K182">
        <v>40</v>
      </c>
      <c r="L182">
        <v>55</v>
      </c>
      <c r="M182">
        <v>3</v>
      </c>
      <c r="N182">
        <v>1171</v>
      </c>
      <c r="O182">
        <v>0.28000000000000003</v>
      </c>
      <c r="P182">
        <v>2.33</v>
      </c>
      <c r="Q182">
        <v>1.4999999999999999E-2</v>
      </c>
      <c r="R182">
        <v>30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305.4117751938648</v>
      </c>
      <c r="B183">
        <v>50.4</v>
      </c>
      <c r="C183">
        <v>4.2418302110259001</v>
      </c>
      <c r="D183">
        <v>109.3599</v>
      </c>
      <c r="E183">
        <v>294.14107883817428</v>
      </c>
      <c r="F183">
        <v>79.743300000000005</v>
      </c>
      <c r="G183">
        <v>36.453300000000013</v>
      </c>
      <c r="H183">
        <v>75</v>
      </c>
      <c r="I183">
        <v>53</v>
      </c>
      <c r="J183">
        <v>2</v>
      </c>
      <c r="K183">
        <v>163</v>
      </c>
      <c r="L183">
        <v>39</v>
      </c>
      <c r="M183">
        <v>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270.71506361584647</v>
      </c>
      <c r="B184">
        <v>44.744</v>
      </c>
      <c r="C184">
        <v>4.2352168901102401</v>
      </c>
      <c r="D184">
        <v>261.38534399999998</v>
      </c>
      <c r="E184">
        <v>307.24481327800828</v>
      </c>
      <c r="F184">
        <v>181.92042000000001</v>
      </c>
      <c r="G184">
        <v>32.486849999999997</v>
      </c>
      <c r="H184">
        <v>175</v>
      </c>
      <c r="I184">
        <v>47</v>
      </c>
      <c r="J184">
        <v>3</v>
      </c>
      <c r="K184">
        <v>40</v>
      </c>
      <c r="L184">
        <v>54</v>
      </c>
      <c r="M184">
        <v>3</v>
      </c>
      <c r="N184">
        <v>1171</v>
      </c>
      <c r="O184">
        <v>0.28000000000000003</v>
      </c>
      <c r="P184">
        <v>2.33</v>
      </c>
      <c r="Q184">
        <v>1.4999999999999999E-2</v>
      </c>
      <c r="R184">
        <v>30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376.2340784574684</v>
      </c>
      <c r="B185">
        <v>62.192307692307693</v>
      </c>
      <c r="C185">
        <v>4.2346692813394711</v>
      </c>
      <c r="D185">
        <v>363.87599999999998</v>
      </c>
      <c r="E185">
        <v>307.33873147965818</v>
      </c>
      <c r="F185">
        <v>54.821599999999997</v>
      </c>
      <c r="G185">
        <v>45.15128</v>
      </c>
      <c r="H185">
        <v>165</v>
      </c>
      <c r="I185">
        <v>49</v>
      </c>
      <c r="J185">
        <v>36</v>
      </c>
      <c r="K185">
        <v>293</v>
      </c>
      <c r="L185">
        <v>44</v>
      </c>
      <c r="M185">
        <v>11</v>
      </c>
      <c r="N185">
        <v>1171</v>
      </c>
      <c r="O185">
        <v>0.28000000000000003</v>
      </c>
      <c r="P185">
        <v>2.33</v>
      </c>
      <c r="Q185">
        <v>1.4999999999999999E-2</v>
      </c>
      <c r="R185">
        <v>30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324.63689010945097</v>
      </c>
      <c r="B186">
        <v>53.666666666666657</v>
      </c>
      <c r="C186">
        <v>4.2343942188189274</v>
      </c>
      <c r="D186">
        <v>104.636</v>
      </c>
      <c r="E186">
        <v>312.07640206165172</v>
      </c>
      <c r="F186">
        <v>104.636</v>
      </c>
      <c r="G186">
        <v>39.034999999999997</v>
      </c>
      <c r="H186">
        <v>164</v>
      </c>
      <c r="I186">
        <v>51</v>
      </c>
      <c r="J186">
        <v>3</v>
      </c>
      <c r="K186">
        <v>98</v>
      </c>
      <c r="L186">
        <v>40</v>
      </c>
      <c r="M186">
        <v>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253.85108679552371</v>
      </c>
      <c r="B187">
        <v>42</v>
      </c>
      <c r="C187">
        <v>4.2308514465920606</v>
      </c>
      <c r="D187">
        <v>152.51400000000001</v>
      </c>
      <c r="E187">
        <v>310.41659751037338</v>
      </c>
      <c r="F187">
        <v>61.005600000000008</v>
      </c>
      <c r="G187">
        <v>30.502800000000001</v>
      </c>
      <c r="H187">
        <v>33</v>
      </c>
      <c r="I187">
        <v>51</v>
      </c>
      <c r="J187">
        <v>2</v>
      </c>
      <c r="K187">
        <v>193</v>
      </c>
      <c r="L187">
        <v>43</v>
      </c>
      <c r="M187">
        <v>6</v>
      </c>
      <c r="N187">
        <v>1171</v>
      </c>
      <c r="O187">
        <v>0.28000000000000003</v>
      </c>
      <c r="P187">
        <v>2.33</v>
      </c>
      <c r="Q187">
        <v>1.4999999999999999E-2</v>
      </c>
      <c r="R187">
        <v>30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253.85108679552371</v>
      </c>
      <c r="B188">
        <v>42</v>
      </c>
      <c r="C188">
        <v>4.2308514465920606</v>
      </c>
      <c r="D188">
        <v>152.51400000000001</v>
      </c>
      <c r="E188">
        <v>310.41659751037338</v>
      </c>
      <c r="F188">
        <v>61.005600000000008</v>
      </c>
      <c r="G188">
        <v>30.502800000000001</v>
      </c>
      <c r="H188">
        <v>332</v>
      </c>
      <c r="I188">
        <v>51</v>
      </c>
      <c r="J188">
        <v>2</v>
      </c>
      <c r="K188">
        <v>193</v>
      </c>
      <c r="L188">
        <v>43</v>
      </c>
      <c r="M188">
        <v>6</v>
      </c>
      <c r="N188">
        <v>1171</v>
      </c>
      <c r="O188">
        <v>0.28000000000000003</v>
      </c>
      <c r="P188">
        <v>2.33</v>
      </c>
      <c r="Q188">
        <v>1.4999999999999999E-2</v>
      </c>
      <c r="R188">
        <v>30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253.8274217298171</v>
      </c>
      <c r="B189">
        <v>42</v>
      </c>
      <c r="C189">
        <v>4.2304570288302852</v>
      </c>
      <c r="D189">
        <v>111.93</v>
      </c>
      <c r="E189">
        <v>312.49792531120329</v>
      </c>
      <c r="F189">
        <v>61.052</v>
      </c>
      <c r="G189">
        <v>30.526</v>
      </c>
      <c r="H189">
        <v>55</v>
      </c>
      <c r="I189">
        <v>44</v>
      </c>
      <c r="J189">
        <v>5</v>
      </c>
      <c r="K189">
        <v>100</v>
      </c>
      <c r="L189">
        <v>53</v>
      </c>
      <c r="M189">
        <v>8</v>
      </c>
      <c r="N189">
        <v>1171</v>
      </c>
      <c r="O189">
        <v>0.28000000000000003</v>
      </c>
      <c r="P189">
        <v>2.33</v>
      </c>
      <c r="Q189">
        <v>1.4999999999999999E-2</v>
      </c>
      <c r="R189">
        <v>30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324.0974562501554</v>
      </c>
      <c r="B190">
        <v>53.666666666666657</v>
      </c>
      <c r="C190">
        <v>4.2273581250020271</v>
      </c>
      <c r="D190">
        <v>128.58240000000001</v>
      </c>
      <c r="E190">
        <v>307.33602761252621</v>
      </c>
      <c r="F190">
        <v>106.7968</v>
      </c>
      <c r="G190">
        <v>38.894399999999997</v>
      </c>
      <c r="H190">
        <v>164</v>
      </c>
      <c r="I190">
        <v>48</v>
      </c>
      <c r="J190">
        <v>3</v>
      </c>
      <c r="K190">
        <v>327</v>
      </c>
      <c r="L190">
        <v>46</v>
      </c>
      <c r="M190">
        <v>18</v>
      </c>
      <c r="N190">
        <v>1171</v>
      </c>
      <c r="O190">
        <v>0.28000000000000003</v>
      </c>
      <c r="P190">
        <v>2.33</v>
      </c>
      <c r="Q190">
        <v>1.4999999999999999E-2</v>
      </c>
      <c r="R190">
        <v>30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323.9271419745595</v>
      </c>
      <c r="B191">
        <v>53.666666666666657</v>
      </c>
      <c r="C191">
        <v>4.2251366344507764</v>
      </c>
      <c r="D191">
        <v>191.21600000000001</v>
      </c>
      <c r="E191">
        <v>308.61597814583899</v>
      </c>
      <c r="F191">
        <v>106.7968</v>
      </c>
      <c r="G191">
        <v>38.894399999999997</v>
      </c>
      <c r="H191">
        <v>164</v>
      </c>
      <c r="I191">
        <v>48</v>
      </c>
      <c r="J191">
        <v>3</v>
      </c>
      <c r="K191">
        <v>148</v>
      </c>
      <c r="L191">
        <v>46</v>
      </c>
      <c r="M191">
        <v>18</v>
      </c>
      <c r="N191">
        <v>1171</v>
      </c>
      <c r="O191">
        <v>0.28000000000000003</v>
      </c>
      <c r="P191">
        <v>2.33</v>
      </c>
      <c r="Q191">
        <v>1.4999999999999999E-2</v>
      </c>
      <c r="R191">
        <v>30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269.76961996379657</v>
      </c>
      <c r="B192">
        <v>44.744000000000007</v>
      </c>
      <c r="C192">
        <v>4.2204258442396201</v>
      </c>
      <c r="D192">
        <v>232.12260000000001</v>
      </c>
      <c r="E192">
        <v>306.18659462307829</v>
      </c>
      <c r="F192">
        <v>179.02529999999999</v>
      </c>
      <c r="G192">
        <v>32.359319999999997</v>
      </c>
      <c r="H192">
        <v>179</v>
      </c>
      <c r="I192">
        <v>48</v>
      </c>
      <c r="J192">
        <v>3</v>
      </c>
      <c r="K192">
        <v>40</v>
      </c>
      <c r="L192">
        <v>53</v>
      </c>
      <c r="M192">
        <v>3</v>
      </c>
      <c r="N192">
        <v>1171</v>
      </c>
      <c r="O192">
        <v>0.28000000000000003</v>
      </c>
      <c r="P192">
        <v>2.33</v>
      </c>
      <c r="Q192">
        <v>1.4999999999999999E-2</v>
      </c>
      <c r="R192">
        <v>30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253.02514270377031</v>
      </c>
      <c r="B193">
        <v>42</v>
      </c>
      <c r="C193">
        <v>4.2170857117295064</v>
      </c>
      <c r="D193">
        <v>111.456</v>
      </c>
      <c r="E193">
        <v>312.69709543568467</v>
      </c>
      <c r="F193">
        <v>60.48</v>
      </c>
      <c r="G193">
        <v>30.431999999999999</v>
      </c>
      <c r="H193">
        <v>54</v>
      </c>
      <c r="I193">
        <v>45</v>
      </c>
      <c r="J193">
        <v>2</v>
      </c>
      <c r="K193">
        <v>100</v>
      </c>
      <c r="L193">
        <v>55</v>
      </c>
      <c r="M193">
        <v>8</v>
      </c>
      <c r="N193">
        <v>1171</v>
      </c>
      <c r="O193">
        <v>0.28000000000000003</v>
      </c>
      <c r="P193">
        <v>2.33</v>
      </c>
      <c r="Q193">
        <v>1.4999999999999999E-2</v>
      </c>
      <c r="R193">
        <v>30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269.28899533291673</v>
      </c>
      <c r="B194">
        <v>44.744</v>
      </c>
      <c r="C194">
        <v>4.2129066854336159</v>
      </c>
      <c r="D194">
        <v>231.99119999999999</v>
      </c>
      <c r="E194">
        <v>310.5294141657663</v>
      </c>
      <c r="F194">
        <v>178.95959999999999</v>
      </c>
      <c r="G194">
        <v>32.359319999999997</v>
      </c>
      <c r="H194">
        <v>182</v>
      </c>
      <c r="I194">
        <v>42</v>
      </c>
      <c r="J194">
        <v>2</v>
      </c>
      <c r="K194">
        <v>40</v>
      </c>
      <c r="L194">
        <v>53</v>
      </c>
      <c r="M194">
        <v>3</v>
      </c>
      <c r="N194">
        <v>1171</v>
      </c>
      <c r="O194">
        <v>0.28000000000000003</v>
      </c>
      <c r="P194">
        <v>2.33</v>
      </c>
      <c r="Q194">
        <v>1.4999999999999999E-2</v>
      </c>
      <c r="R194">
        <v>30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378.5006066896724</v>
      </c>
      <c r="B195">
        <v>63.000000000000007</v>
      </c>
      <c r="C195">
        <v>4.205562296551915</v>
      </c>
      <c r="D195">
        <v>205.434</v>
      </c>
      <c r="E195">
        <v>310.12116182572618</v>
      </c>
      <c r="F195">
        <v>51.454800000000013</v>
      </c>
      <c r="G195">
        <v>45.475200000000001</v>
      </c>
      <c r="H195">
        <v>111</v>
      </c>
      <c r="I195">
        <v>53</v>
      </c>
      <c r="J195">
        <v>16</v>
      </c>
      <c r="K195">
        <v>100</v>
      </c>
      <c r="L195">
        <v>48</v>
      </c>
      <c r="M195">
        <v>9</v>
      </c>
      <c r="N195">
        <v>1171</v>
      </c>
      <c r="O195">
        <v>0.28000000000000003</v>
      </c>
      <c r="P195">
        <v>2.33</v>
      </c>
      <c r="Q195">
        <v>1.4999999999999999E-2</v>
      </c>
      <c r="R195">
        <v>30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336.27383378976481</v>
      </c>
      <c r="B196">
        <v>56.000000000000007</v>
      </c>
      <c r="C196">
        <v>4.2034229223720594</v>
      </c>
      <c r="D196">
        <v>110.9325</v>
      </c>
      <c r="E196">
        <v>290.68879668049789</v>
      </c>
      <c r="F196">
        <v>60.787500000000001</v>
      </c>
      <c r="G196">
        <v>40.079700000000003</v>
      </c>
      <c r="H196">
        <v>178</v>
      </c>
      <c r="I196">
        <v>51</v>
      </c>
      <c r="J196">
        <v>3</v>
      </c>
      <c r="K196">
        <v>53</v>
      </c>
      <c r="L196">
        <v>43</v>
      </c>
      <c r="M196">
        <v>3</v>
      </c>
      <c r="N196">
        <v>1171</v>
      </c>
      <c r="O196">
        <v>0.28000000000000003</v>
      </c>
      <c r="P196">
        <v>2.33</v>
      </c>
      <c r="Q196">
        <v>1.4999999999999999E-2</v>
      </c>
      <c r="R196">
        <v>30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335.5965852274735</v>
      </c>
      <c r="B197">
        <v>56.000000000000007</v>
      </c>
      <c r="C197">
        <v>4.1949573153434176</v>
      </c>
      <c r="D197">
        <v>111.51708000000001</v>
      </c>
      <c r="E197">
        <v>300.78672199170131</v>
      </c>
      <c r="F197">
        <v>60.956040000000002</v>
      </c>
      <c r="G197">
        <v>40.166040000000002</v>
      </c>
      <c r="H197">
        <v>1</v>
      </c>
      <c r="I197">
        <v>52</v>
      </c>
      <c r="J197">
        <v>6</v>
      </c>
      <c r="K197">
        <v>53</v>
      </c>
      <c r="L197">
        <v>42</v>
      </c>
      <c r="M197">
        <v>3</v>
      </c>
      <c r="N197">
        <v>1171</v>
      </c>
      <c r="O197">
        <v>0.28000000000000003</v>
      </c>
      <c r="P197">
        <v>2.33</v>
      </c>
      <c r="Q197">
        <v>1.4999999999999999E-2</v>
      </c>
      <c r="R197">
        <v>30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335.55827222752129</v>
      </c>
      <c r="B198">
        <v>56.000000000000007</v>
      </c>
      <c r="C198">
        <v>4.194478402844017</v>
      </c>
      <c r="D198">
        <v>114.83928</v>
      </c>
      <c r="E198">
        <v>288.30373443983399</v>
      </c>
      <c r="F198">
        <v>61.350479999999997</v>
      </c>
      <c r="G198">
        <v>39.95496</v>
      </c>
      <c r="H198">
        <v>134</v>
      </c>
      <c r="I198">
        <v>43</v>
      </c>
      <c r="J198">
        <v>3</v>
      </c>
      <c r="K198">
        <v>8</v>
      </c>
      <c r="L198">
        <v>51</v>
      </c>
      <c r="M198">
        <v>1</v>
      </c>
      <c r="N198">
        <v>1171</v>
      </c>
      <c r="O198">
        <v>0.28000000000000003</v>
      </c>
      <c r="P198">
        <v>2.33</v>
      </c>
      <c r="Q198">
        <v>1.4999999999999999E-2</v>
      </c>
      <c r="R198">
        <v>30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251.57486056809259</v>
      </c>
      <c r="B199">
        <v>42</v>
      </c>
      <c r="C199">
        <v>4.1929143428015436</v>
      </c>
      <c r="D199">
        <v>129.833</v>
      </c>
      <c r="E199">
        <v>310.39336099585063</v>
      </c>
      <c r="F199">
        <v>74.703000000000003</v>
      </c>
      <c r="G199">
        <v>30.228999999999999</v>
      </c>
      <c r="H199">
        <v>52</v>
      </c>
      <c r="I199">
        <v>46</v>
      </c>
      <c r="J199">
        <v>5</v>
      </c>
      <c r="K199">
        <v>69</v>
      </c>
      <c r="L199">
        <v>48</v>
      </c>
      <c r="M199">
        <v>12</v>
      </c>
      <c r="N199">
        <v>1171</v>
      </c>
      <c r="O199">
        <v>0.28000000000000003</v>
      </c>
      <c r="P199">
        <v>2.33</v>
      </c>
      <c r="Q199">
        <v>1.4999999999999999E-2</v>
      </c>
      <c r="R199">
        <v>30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251.42285223364621</v>
      </c>
      <c r="B200">
        <v>42</v>
      </c>
      <c r="C200">
        <v>4.1903808705607704</v>
      </c>
      <c r="D200">
        <v>111.456</v>
      </c>
      <c r="E200">
        <v>312.75451579155998</v>
      </c>
      <c r="F200">
        <v>60.48</v>
      </c>
      <c r="G200">
        <v>30.24</v>
      </c>
      <c r="H200">
        <v>54</v>
      </c>
      <c r="I200">
        <v>45</v>
      </c>
      <c r="J200">
        <v>2</v>
      </c>
      <c r="K200">
        <v>315</v>
      </c>
      <c r="L200">
        <v>48</v>
      </c>
      <c r="M200">
        <v>6</v>
      </c>
      <c r="N200">
        <v>1171</v>
      </c>
      <c r="O200">
        <v>0.28000000000000003</v>
      </c>
      <c r="P200">
        <v>2.33</v>
      </c>
      <c r="Q200">
        <v>1.4999999999999999E-2</v>
      </c>
      <c r="R200">
        <v>30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335.09301108101948</v>
      </c>
      <c r="B201">
        <v>56.000000000000007</v>
      </c>
      <c r="C201">
        <v>4.1886626385127439</v>
      </c>
      <c r="D201">
        <v>141.2226</v>
      </c>
      <c r="E201">
        <v>289.89211618257258</v>
      </c>
      <c r="F201">
        <v>61.371000000000002</v>
      </c>
      <c r="G201">
        <v>39.925800000000002</v>
      </c>
      <c r="H201">
        <v>174</v>
      </c>
      <c r="I201">
        <v>52</v>
      </c>
      <c r="J201">
        <v>2</v>
      </c>
      <c r="K201">
        <v>52</v>
      </c>
      <c r="L201">
        <v>42</v>
      </c>
      <c r="M201">
        <v>3</v>
      </c>
      <c r="N201">
        <v>1171</v>
      </c>
      <c r="O201">
        <v>0.28000000000000003</v>
      </c>
      <c r="P201">
        <v>2.33</v>
      </c>
      <c r="Q201">
        <v>1.4999999999999999E-2</v>
      </c>
      <c r="R201">
        <v>30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293.16277929231541</v>
      </c>
      <c r="B202">
        <v>49</v>
      </c>
      <c r="C202">
        <v>4.1880397041759343</v>
      </c>
      <c r="D202">
        <v>237.696</v>
      </c>
      <c r="E202">
        <v>309.96674981671288</v>
      </c>
      <c r="F202">
        <v>85.960800000000006</v>
      </c>
      <c r="G202">
        <v>35.22</v>
      </c>
      <c r="H202">
        <v>9</v>
      </c>
      <c r="I202">
        <v>44</v>
      </c>
      <c r="J202">
        <v>2</v>
      </c>
      <c r="K202">
        <v>127</v>
      </c>
      <c r="L202">
        <v>50</v>
      </c>
      <c r="M202">
        <v>12</v>
      </c>
      <c r="N202">
        <v>1171</v>
      </c>
      <c r="O202">
        <v>0.28000000000000003</v>
      </c>
      <c r="P202">
        <v>2.33</v>
      </c>
      <c r="Q202">
        <v>1.4999999999999999E-2</v>
      </c>
      <c r="R202">
        <v>30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301.52070265459218</v>
      </c>
      <c r="B203">
        <v>50.400000000000013</v>
      </c>
      <c r="C203">
        <v>4.1877875368693367</v>
      </c>
      <c r="D203">
        <v>95.903999999999996</v>
      </c>
      <c r="E203">
        <v>311.88381742738579</v>
      </c>
      <c r="F203">
        <v>135.36449999999999</v>
      </c>
      <c r="G203">
        <v>36.252600000000001</v>
      </c>
      <c r="H203">
        <v>163</v>
      </c>
      <c r="I203">
        <v>46</v>
      </c>
      <c r="J203">
        <v>6</v>
      </c>
      <c r="K203">
        <v>278</v>
      </c>
      <c r="L203">
        <v>46</v>
      </c>
      <c r="M203">
        <v>5</v>
      </c>
      <c r="N203">
        <v>1171</v>
      </c>
      <c r="O203">
        <v>0.28000000000000003</v>
      </c>
      <c r="P203">
        <v>2.33</v>
      </c>
      <c r="Q203">
        <v>1.4999999999999999E-2</v>
      </c>
      <c r="R203">
        <v>30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334.90429918956733</v>
      </c>
      <c r="B204">
        <v>56.000000000000007</v>
      </c>
      <c r="C204">
        <v>4.186303739869591</v>
      </c>
      <c r="D204">
        <v>112.48739999999999</v>
      </c>
      <c r="E204">
        <v>305.42738589211621</v>
      </c>
      <c r="F204">
        <v>61.604999999999997</v>
      </c>
      <c r="G204">
        <v>40.159799999999997</v>
      </c>
      <c r="H204">
        <v>177</v>
      </c>
      <c r="I204">
        <v>52</v>
      </c>
      <c r="J204">
        <v>3</v>
      </c>
      <c r="K204">
        <v>52</v>
      </c>
      <c r="L204">
        <v>42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313.16811526532359</v>
      </c>
      <c r="B205">
        <v>52.500000000000007</v>
      </c>
      <c r="C205">
        <v>4.1755748702043141</v>
      </c>
      <c r="D205">
        <v>99.811199999999999</v>
      </c>
      <c r="E205">
        <v>310.90456431535267</v>
      </c>
      <c r="F205">
        <v>143.1456</v>
      </c>
      <c r="G205">
        <v>37.637880000000003</v>
      </c>
      <c r="H205">
        <v>163</v>
      </c>
      <c r="I205">
        <v>49</v>
      </c>
      <c r="J205">
        <v>6</v>
      </c>
      <c r="K205">
        <v>91</v>
      </c>
      <c r="L205">
        <v>42</v>
      </c>
      <c r="M205">
        <v>4</v>
      </c>
      <c r="N205">
        <v>1171</v>
      </c>
      <c r="O205">
        <v>0.28000000000000003</v>
      </c>
      <c r="P205">
        <v>2.33</v>
      </c>
      <c r="Q205">
        <v>1.4999999999999999E-2</v>
      </c>
      <c r="R205">
        <v>30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318.70589977277331</v>
      </c>
      <c r="B206">
        <v>53.666666666666671</v>
      </c>
      <c r="C206">
        <v>4.1570334752970428</v>
      </c>
      <c r="D206">
        <v>104.61824</v>
      </c>
      <c r="E206">
        <v>312.4401111506246</v>
      </c>
      <c r="F206">
        <v>104.61824</v>
      </c>
      <c r="G206">
        <v>38.327559999999998</v>
      </c>
      <c r="H206">
        <v>164</v>
      </c>
      <c r="I206">
        <v>47</v>
      </c>
      <c r="J206">
        <v>3</v>
      </c>
      <c r="K206">
        <v>61</v>
      </c>
      <c r="L206">
        <v>47</v>
      </c>
      <c r="M206">
        <v>8</v>
      </c>
      <c r="N206">
        <v>1171</v>
      </c>
      <c r="O206">
        <v>0.28000000000000003</v>
      </c>
      <c r="P206">
        <v>2.33</v>
      </c>
      <c r="Q206">
        <v>1.4999999999999999E-2</v>
      </c>
      <c r="R206">
        <v>30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318.35605382346228</v>
      </c>
      <c r="B207">
        <v>53.666666666666671</v>
      </c>
      <c r="C207">
        <v>4.1524702672625518</v>
      </c>
      <c r="D207">
        <v>90.457599999999999</v>
      </c>
      <c r="E207">
        <v>305.03045447936881</v>
      </c>
      <c r="F207">
        <v>64.5428</v>
      </c>
      <c r="G207">
        <v>38.169199999999996</v>
      </c>
      <c r="H207">
        <v>86</v>
      </c>
      <c r="I207">
        <v>36</v>
      </c>
      <c r="J207">
        <v>2</v>
      </c>
      <c r="K207">
        <v>164</v>
      </c>
      <c r="L207">
        <v>58</v>
      </c>
      <c r="M207">
        <v>1</v>
      </c>
      <c r="N207">
        <v>1171</v>
      </c>
      <c r="O207">
        <v>0.28000000000000003</v>
      </c>
      <c r="P207">
        <v>2.33</v>
      </c>
      <c r="Q207">
        <v>1.4999999999999999E-2</v>
      </c>
      <c r="R207">
        <v>30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269.34623809612589</v>
      </c>
      <c r="B208">
        <v>45.5</v>
      </c>
      <c r="C208">
        <v>4.1437882784019369</v>
      </c>
      <c r="D208">
        <v>205.23599999999999</v>
      </c>
      <c r="E208">
        <v>308.33039282784353</v>
      </c>
      <c r="F208">
        <v>99.410399999999996</v>
      </c>
      <c r="G208">
        <v>32.337000000000003</v>
      </c>
      <c r="H208">
        <v>22</v>
      </c>
      <c r="I208">
        <v>39</v>
      </c>
      <c r="J208">
        <v>2</v>
      </c>
      <c r="K208">
        <v>319</v>
      </c>
      <c r="L208">
        <v>55</v>
      </c>
      <c r="M208">
        <v>12</v>
      </c>
      <c r="N208">
        <v>1171</v>
      </c>
      <c r="O208">
        <v>0.28000000000000003</v>
      </c>
      <c r="P208">
        <v>2.33</v>
      </c>
      <c r="Q208">
        <v>1.4999999999999999E-2</v>
      </c>
      <c r="R208">
        <v>30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256.86751251075941</v>
      </c>
      <c r="B209">
        <v>43.400000000000013</v>
      </c>
      <c r="C209">
        <v>4.1430243953348294</v>
      </c>
      <c r="D209">
        <v>133.0076</v>
      </c>
      <c r="E209">
        <v>310.86639004149379</v>
      </c>
      <c r="F209">
        <v>77.024749999999997</v>
      </c>
      <c r="G209">
        <v>30.870950000000001</v>
      </c>
      <c r="H209">
        <v>56</v>
      </c>
      <c r="I209">
        <v>44</v>
      </c>
      <c r="J209">
        <v>5</v>
      </c>
      <c r="K209">
        <v>96</v>
      </c>
      <c r="L209">
        <v>47</v>
      </c>
      <c r="M209">
        <v>11</v>
      </c>
      <c r="N209">
        <v>1171</v>
      </c>
      <c r="O209">
        <v>0.28000000000000003</v>
      </c>
      <c r="P209">
        <v>2.33</v>
      </c>
      <c r="Q209">
        <v>1.4999999999999999E-2</v>
      </c>
      <c r="R209">
        <v>30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298.19511387742011</v>
      </c>
      <c r="B210">
        <v>50.4</v>
      </c>
      <c r="C210">
        <v>4.1415988038530571</v>
      </c>
      <c r="D210">
        <v>96.680999999999997</v>
      </c>
      <c r="E210">
        <v>311.90041493775931</v>
      </c>
      <c r="F210">
        <v>135.75299999999999</v>
      </c>
      <c r="G210">
        <v>35.853000000000002</v>
      </c>
      <c r="H210">
        <v>163</v>
      </c>
      <c r="I210">
        <v>45</v>
      </c>
      <c r="J210">
        <v>6</v>
      </c>
      <c r="K210">
        <v>249</v>
      </c>
      <c r="L210">
        <v>49</v>
      </c>
      <c r="M210">
        <v>15</v>
      </c>
      <c r="N210">
        <v>1171</v>
      </c>
      <c r="O210">
        <v>0.28000000000000003</v>
      </c>
      <c r="P210">
        <v>2.33</v>
      </c>
      <c r="Q210">
        <v>1.4999999999999999E-2</v>
      </c>
      <c r="R210">
        <v>30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317.46584376063788</v>
      </c>
      <c r="B211">
        <v>53.666666666666657</v>
      </c>
      <c r="C211">
        <v>4.1408588316604948</v>
      </c>
      <c r="D211">
        <v>106.82640000000001</v>
      </c>
      <c r="E211">
        <v>308.54041428248672</v>
      </c>
      <c r="F211">
        <v>106.82640000000001</v>
      </c>
      <c r="G211">
        <v>38.117400000000004</v>
      </c>
      <c r="H211">
        <v>164</v>
      </c>
      <c r="I211">
        <v>49</v>
      </c>
      <c r="J211">
        <v>3</v>
      </c>
      <c r="K211">
        <v>62</v>
      </c>
      <c r="L211">
        <v>45</v>
      </c>
      <c r="M211">
        <v>16</v>
      </c>
      <c r="N211">
        <v>1171</v>
      </c>
      <c r="O211">
        <v>0.28000000000000003</v>
      </c>
      <c r="P211">
        <v>2.33</v>
      </c>
      <c r="Q211">
        <v>1.4999999999999999E-2</v>
      </c>
      <c r="R211">
        <v>30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372.59232183977292</v>
      </c>
      <c r="B212">
        <v>63</v>
      </c>
      <c r="C212">
        <v>4.1399146871085888</v>
      </c>
      <c r="D212">
        <v>229.77185</v>
      </c>
      <c r="E212">
        <v>310.27385892116178</v>
      </c>
      <c r="F212">
        <v>54.904300000000013</v>
      </c>
      <c r="G212">
        <v>44.768149999999999</v>
      </c>
      <c r="H212">
        <v>178</v>
      </c>
      <c r="I212">
        <v>44</v>
      </c>
      <c r="J212">
        <v>4</v>
      </c>
      <c r="K212">
        <v>142</v>
      </c>
      <c r="L212">
        <v>50</v>
      </c>
      <c r="M212">
        <v>9</v>
      </c>
      <c r="N212">
        <v>1171</v>
      </c>
      <c r="O212">
        <v>0.28000000000000003</v>
      </c>
      <c r="P212">
        <v>2.33</v>
      </c>
      <c r="Q212">
        <v>1.4999999999999999E-2</v>
      </c>
      <c r="R212">
        <v>30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289.69956595482279</v>
      </c>
      <c r="B213">
        <v>49</v>
      </c>
      <c r="C213">
        <v>4.1385652279260414</v>
      </c>
      <c r="D213">
        <v>163.5282</v>
      </c>
      <c r="E213">
        <v>309.2289803461</v>
      </c>
      <c r="F213">
        <v>62.718000000000004</v>
      </c>
      <c r="G213">
        <v>34.793399999999991</v>
      </c>
      <c r="H213">
        <v>36</v>
      </c>
      <c r="I213">
        <v>41</v>
      </c>
      <c r="J213">
        <v>4</v>
      </c>
      <c r="K213">
        <v>323</v>
      </c>
      <c r="L213">
        <v>53</v>
      </c>
      <c r="M213">
        <v>15</v>
      </c>
      <c r="N213">
        <v>1171</v>
      </c>
      <c r="O213">
        <v>0.28000000000000003</v>
      </c>
      <c r="P213">
        <v>2.33</v>
      </c>
      <c r="Q213">
        <v>1.4999999999999999E-2</v>
      </c>
      <c r="R213">
        <v>30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264.31387922412853</v>
      </c>
      <c r="B214">
        <v>44.744</v>
      </c>
      <c r="C214">
        <v>4.1350732043824854</v>
      </c>
      <c r="D214">
        <v>250.2432</v>
      </c>
      <c r="E214">
        <v>307.99668049792541</v>
      </c>
      <c r="F214">
        <v>176.07839999999999</v>
      </c>
      <c r="G214">
        <v>31.728480000000001</v>
      </c>
      <c r="H214">
        <v>176</v>
      </c>
      <c r="I214">
        <v>49</v>
      </c>
      <c r="J214">
        <v>4</v>
      </c>
      <c r="K214">
        <v>40</v>
      </c>
      <c r="L214">
        <v>52</v>
      </c>
      <c r="M214">
        <v>3</v>
      </c>
      <c r="N214">
        <v>1171</v>
      </c>
      <c r="O214">
        <v>0.28000000000000003</v>
      </c>
      <c r="P214">
        <v>2.33</v>
      </c>
      <c r="Q214">
        <v>1.4999999999999999E-2</v>
      </c>
      <c r="R214">
        <v>30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454.81750262810289</v>
      </c>
      <c r="B215">
        <v>77</v>
      </c>
      <c r="C215">
        <v>4.1347045693463906</v>
      </c>
      <c r="D215">
        <v>150.786</v>
      </c>
      <c r="E215">
        <v>311.61694234039271</v>
      </c>
      <c r="F215">
        <v>55.685879999999997</v>
      </c>
      <c r="G215">
        <v>54.677880000000002</v>
      </c>
      <c r="H215">
        <v>165</v>
      </c>
      <c r="I215">
        <v>59</v>
      </c>
      <c r="J215">
        <v>41</v>
      </c>
      <c r="K215">
        <v>127</v>
      </c>
      <c r="L215">
        <v>35</v>
      </c>
      <c r="M215">
        <v>8</v>
      </c>
      <c r="N215">
        <v>1171</v>
      </c>
      <c r="O215">
        <v>0.28000000000000003</v>
      </c>
      <c r="P215">
        <v>2.33</v>
      </c>
      <c r="Q215">
        <v>1.4999999999999999E-2</v>
      </c>
      <c r="R215">
        <v>30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297.66257700598447</v>
      </c>
      <c r="B216">
        <v>50.400000000000013</v>
      </c>
      <c r="C216">
        <v>4.1342024584164507</v>
      </c>
      <c r="D216">
        <v>95.995019999999982</v>
      </c>
      <c r="E216">
        <v>311.80082987551867</v>
      </c>
      <c r="F216">
        <v>133.46751</v>
      </c>
      <c r="G216">
        <v>35.787509999999997</v>
      </c>
      <c r="H216">
        <v>163</v>
      </c>
      <c r="I216">
        <v>44</v>
      </c>
      <c r="J216">
        <v>6</v>
      </c>
      <c r="K216">
        <v>60</v>
      </c>
      <c r="L216">
        <v>49</v>
      </c>
      <c r="M216">
        <v>19</v>
      </c>
      <c r="N216">
        <v>1171</v>
      </c>
      <c r="O216">
        <v>0.28000000000000003</v>
      </c>
      <c r="P216">
        <v>2.33</v>
      </c>
      <c r="Q216">
        <v>1.4999999999999999E-2</v>
      </c>
      <c r="R216">
        <v>30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311.43671598755259</v>
      </c>
      <c r="B217">
        <v>52.73863636363636</v>
      </c>
      <c r="C217">
        <v>4.1337000010414231</v>
      </c>
      <c r="D217">
        <v>131.99039999999999</v>
      </c>
      <c r="E217">
        <v>311.80386720922502</v>
      </c>
      <c r="F217">
        <v>114.5808</v>
      </c>
      <c r="G217">
        <v>37.443600000000004</v>
      </c>
      <c r="H217">
        <v>95</v>
      </c>
      <c r="I217">
        <v>41</v>
      </c>
      <c r="J217">
        <v>4</v>
      </c>
      <c r="K217">
        <v>165</v>
      </c>
      <c r="L217">
        <v>53</v>
      </c>
      <c r="M217">
        <v>10</v>
      </c>
      <c r="N217">
        <v>1171</v>
      </c>
      <c r="O217">
        <v>0.28000000000000003</v>
      </c>
      <c r="P217">
        <v>2.33</v>
      </c>
      <c r="Q217">
        <v>1.4999999999999999E-2</v>
      </c>
      <c r="R217">
        <v>30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316.25340953973893</v>
      </c>
      <c r="B218">
        <v>53.666666666666657</v>
      </c>
      <c r="C218">
        <v>4.1250444722574642</v>
      </c>
      <c r="D218">
        <v>107.25633999999999</v>
      </c>
      <c r="E218">
        <v>309.85623782029018</v>
      </c>
      <c r="F218">
        <v>107.25633999999999</v>
      </c>
      <c r="G218">
        <v>37.992339999999999</v>
      </c>
      <c r="H218">
        <v>164</v>
      </c>
      <c r="I218">
        <v>48</v>
      </c>
      <c r="J218">
        <v>3</v>
      </c>
      <c r="K218">
        <v>155</v>
      </c>
      <c r="L218">
        <v>46</v>
      </c>
      <c r="M218">
        <v>23</v>
      </c>
      <c r="N218">
        <v>1171</v>
      </c>
      <c r="O218">
        <v>0.28000000000000003</v>
      </c>
      <c r="P218">
        <v>2.33</v>
      </c>
      <c r="Q218">
        <v>1.4999999999999999E-2</v>
      </c>
      <c r="R218">
        <v>30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296.7971013310393</v>
      </c>
      <c r="B219">
        <v>50.4</v>
      </c>
      <c r="C219">
        <v>4.1221819629311023</v>
      </c>
      <c r="D219">
        <v>136.20920000000001</v>
      </c>
      <c r="E219">
        <v>309.60995850622407</v>
      </c>
      <c r="F219">
        <v>79.093600000000009</v>
      </c>
      <c r="G219">
        <v>35.651400000000002</v>
      </c>
      <c r="H219">
        <v>65</v>
      </c>
      <c r="I219">
        <v>48</v>
      </c>
      <c r="J219">
        <v>2</v>
      </c>
      <c r="K219">
        <v>96</v>
      </c>
      <c r="L219">
        <v>45</v>
      </c>
      <c r="M219">
        <v>12</v>
      </c>
      <c r="N219">
        <v>1171</v>
      </c>
      <c r="O219">
        <v>0.28000000000000003</v>
      </c>
      <c r="P219">
        <v>2.33</v>
      </c>
      <c r="Q219">
        <v>1.4999999999999999E-2</v>
      </c>
      <c r="R219">
        <v>30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295.92989839010829</v>
      </c>
      <c r="B220">
        <v>50.4</v>
      </c>
      <c r="C220">
        <v>4.1101374776403929</v>
      </c>
      <c r="D220">
        <v>96.093000000000004</v>
      </c>
      <c r="E220">
        <v>310.41667602077962</v>
      </c>
      <c r="F220">
        <v>135.459</v>
      </c>
      <c r="G220">
        <v>35.558999999999997</v>
      </c>
      <c r="H220">
        <v>163</v>
      </c>
      <c r="I220">
        <v>45</v>
      </c>
      <c r="J220">
        <v>6</v>
      </c>
      <c r="K220">
        <v>42</v>
      </c>
      <c r="L220">
        <v>49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369.39486860193023</v>
      </c>
      <c r="B221">
        <v>63.000000000000007</v>
      </c>
      <c r="C221">
        <v>4.1043874289103348</v>
      </c>
      <c r="D221">
        <v>211.89599999999999</v>
      </c>
      <c r="E221">
        <v>309.30923901992838</v>
      </c>
      <c r="F221">
        <v>52.963200000000008</v>
      </c>
      <c r="G221">
        <v>44.366399999999999</v>
      </c>
      <c r="H221">
        <v>111</v>
      </c>
      <c r="I221">
        <v>51</v>
      </c>
      <c r="J221">
        <v>16</v>
      </c>
      <c r="K221">
        <v>315</v>
      </c>
      <c r="L221">
        <v>42</v>
      </c>
      <c r="M221">
        <v>7</v>
      </c>
      <c r="N221">
        <v>1171</v>
      </c>
      <c r="O221">
        <v>0.28000000000000003</v>
      </c>
      <c r="P221">
        <v>2.33</v>
      </c>
      <c r="Q221">
        <v>1.4999999999999999E-2</v>
      </c>
      <c r="R221">
        <v>30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314.19760525168238</v>
      </c>
      <c r="B222">
        <v>53.666666666666671</v>
      </c>
      <c r="C222">
        <v>4.0982296337175956</v>
      </c>
      <c r="D222">
        <v>114.88500000000001</v>
      </c>
      <c r="E222">
        <v>305.92630639866928</v>
      </c>
      <c r="F222">
        <v>104.3955</v>
      </c>
      <c r="G222">
        <v>37.6845</v>
      </c>
      <c r="H222">
        <v>164</v>
      </c>
      <c r="I222">
        <v>49</v>
      </c>
      <c r="J222">
        <v>3</v>
      </c>
      <c r="K222">
        <v>278</v>
      </c>
      <c r="L222">
        <v>45</v>
      </c>
      <c r="M222">
        <v>5</v>
      </c>
      <c r="N222">
        <v>1171</v>
      </c>
      <c r="O222">
        <v>0.28000000000000003</v>
      </c>
      <c r="P222">
        <v>2.33</v>
      </c>
      <c r="Q222">
        <v>1.4999999999999999E-2</v>
      </c>
      <c r="R222">
        <v>30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368.65347368194227</v>
      </c>
      <c r="B223">
        <v>63</v>
      </c>
      <c r="C223">
        <v>4.0961497075771369</v>
      </c>
      <c r="D223">
        <v>98.167500000000004</v>
      </c>
      <c r="E223">
        <v>312.17855360847051</v>
      </c>
      <c r="F223">
        <v>54.494999999999997</v>
      </c>
      <c r="G223">
        <v>44.329500000000003</v>
      </c>
      <c r="H223">
        <v>181</v>
      </c>
      <c r="I223">
        <v>51</v>
      </c>
      <c r="J223">
        <v>3</v>
      </c>
      <c r="K223">
        <v>55</v>
      </c>
      <c r="L223">
        <v>39</v>
      </c>
      <c r="M223">
        <v>3</v>
      </c>
      <c r="N223">
        <v>1171</v>
      </c>
      <c r="O223">
        <v>0.28000000000000003</v>
      </c>
      <c r="P223">
        <v>2.33</v>
      </c>
      <c r="Q223">
        <v>1.4999999999999999E-2</v>
      </c>
      <c r="R223">
        <v>30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327.00581321804128</v>
      </c>
      <c r="B224">
        <v>56.000000000000007</v>
      </c>
      <c r="C224">
        <v>4.0875726652255162</v>
      </c>
      <c r="D224">
        <v>106.5312</v>
      </c>
      <c r="E224">
        <v>304.33195020746888</v>
      </c>
      <c r="F224">
        <v>58.710600000000007</v>
      </c>
      <c r="G224">
        <v>39.195</v>
      </c>
      <c r="H224">
        <v>177</v>
      </c>
      <c r="I224">
        <v>50</v>
      </c>
      <c r="J224">
        <v>3</v>
      </c>
      <c r="K224">
        <v>53</v>
      </c>
      <c r="L224">
        <v>44</v>
      </c>
      <c r="M224">
        <v>3</v>
      </c>
      <c r="N224">
        <v>1171</v>
      </c>
      <c r="O224">
        <v>0.28000000000000003</v>
      </c>
      <c r="P224">
        <v>2.33</v>
      </c>
      <c r="Q224">
        <v>1.4999999999999999E-2</v>
      </c>
      <c r="R224">
        <v>30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294.19218261779429</v>
      </c>
      <c r="B225">
        <v>50.400000000000013</v>
      </c>
      <c r="C225">
        <v>4.0860025363582544</v>
      </c>
      <c r="D225">
        <v>94.684479999999994</v>
      </c>
      <c r="E225">
        <v>311.10373443983411</v>
      </c>
      <c r="F225">
        <v>132.81224</v>
      </c>
      <c r="G225">
        <v>35.36016</v>
      </c>
      <c r="H225">
        <v>163</v>
      </c>
      <c r="I225">
        <v>44</v>
      </c>
      <c r="J225">
        <v>6</v>
      </c>
      <c r="K225">
        <v>242</v>
      </c>
      <c r="L225">
        <v>48</v>
      </c>
      <c r="M225">
        <v>11</v>
      </c>
      <c r="N225">
        <v>1171</v>
      </c>
      <c r="O225">
        <v>0.28000000000000003</v>
      </c>
      <c r="P225">
        <v>2.33</v>
      </c>
      <c r="Q225">
        <v>1.4999999999999999E-2</v>
      </c>
      <c r="R225">
        <v>30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294.19218261779429</v>
      </c>
      <c r="B226">
        <v>50.400000000000013</v>
      </c>
      <c r="C226">
        <v>4.0860025363582544</v>
      </c>
      <c r="D226">
        <v>94.684479999999994</v>
      </c>
      <c r="E226">
        <v>311.10373443983411</v>
      </c>
      <c r="F226">
        <v>132.81224</v>
      </c>
      <c r="G226">
        <v>35.36016</v>
      </c>
      <c r="H226">
        <v>163</v>
      </c>
      <c r="I226">
        <v>44</v>
      </c>
      <c r="J226">
        <v>6</v>
      </c>
      <c r="K226">
        <v>243</v>
      </c>
      <c r="L226">
        <v>48</v>
      </c>
      <c r="M226">
        <v>11</v>
      </c>
      <c r="N226">
        <v>1171</v>
      </c>
      <c r="O226">
        <v>0.28000000000000003</v>
      </c>
      <c r="P226">
        <v>2.33</v>
      </c>
      <c r="Q226">
        <v>1.4999999999999999E-2</v>
      </c>
      <c r="R226">
        <v>30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261.11757442229242</v>
      </c>
      <c r="B227">
        <v>44.744</v>
      </c>
      <c r="C227">
        <v>4.0850684358931844</v>
      </c>
      <c r="D227">
        <v>252.39599999999999</v>
      </c>
      <c r="E227">
        <v>308.10290456431539</v>
      </c>
      <c r="F227">
        <v>180.36</v>
      </c>
      <c r="G227">
        <v>31.346160000000001</v>
      </c>
      <c r="H227">
        <v>74</v>
      </c>
      <c r="I227">
        <v>47</v>
      </c>
      <c r="J227">
        <v>2</v>
      </c>
      <c r="K227">
        <v>40</v>
      </c>
      <c r="L227">
        <v>54</v>
      </c>
      <c r="M227">
        <v>3</v>
      </c>
      <c r="N227">
        <v>1171</v>
      </c>
      <c r="O227">
        <v>0.28000000000000003</v>
      </c>
      <c r="P227">
        <v>2.33</v>
      </c>
      <c r="Q227">
        <v>1.4999999999999999E-2</v>
      </c>
      <c r="R227">
        <v>30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312.74337753447651</v>
      </c>
      <c r="B228">
        <v>53.666666666666657</v>
      </c>
      <c r="C228">
        <v>4.0792614461018673</v>
      </c>
      <c r="D228">
        <v>116.8608</v>
      </c>
      <c r="E228">
        <v>309.31977920041709</v>
      </c>
      <c r="F228">
        <v>105.38339999999999</v>
      </c>
      <c r="G228">
        <v>37.562399999999997</v>
      </c>
      <c r="H228">
        <v>164</v>
      </c>
      <c r="I228">
        <v>47</v>
      </c>
      <c r="J228">
        <v>3</v>
      </c>
      <c r="K228">
        <v>60</v>
      </c>
      <c r="L228">
        <v>47</v>
      </c>
      <c r="M228">
        <v>20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312.63382793234081</v>
      </c>
      <c r="B229">
        <v>53.666666666666671</v>
      </c>
      <c r="C229">
        <v>4.0778325382479226</v>
      </c>
      <c r="D229">
        <v>117.6896</v>
      </c>
      <c r="E229">
        <v>308.25291831821551</v>
      </c>
      <c r="F229">
        <v>106.7968</v>
      </c>
      <c r="G229">
        <v>37.532800000000002</v>
      </c>
      <c r="H229">
        <v>164</v>
      </c>
      <c r="I229">
        <v>48</v>
      </c>
      <c r="J229">
        <v>3</v>
      </c>
      <c r="K229">
        <v>249</v>
      </c>
      <c r="L229">
        <v>46</v>
      </c>
      <c r="M229">
        <v>16</v>
      </c>
      <c r="N229">
        <v>1171</v>
      </c>
      <c r="O229">
        <v>0.28000000000000003</v>
      </c>
      <c r="P229">
        <v>2.33</v>
      </c>
      <c r="Q229">
        <v>1.4999999999999999E-2</v>
      </c>
      <c r="R229">
        <v>30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366.97732101006949</v>
      </c>
      <c r="B230">
        <v>63.000000000000007</v>
      </c>
      <c r="C230">
        <v>4.0775257890007719</v>
      </c>
      <c r="D230">
        <v>232.11</v>
      </c>
      <c r="E230">
        <v>306.52116182572621</v>
      </c>
      <c r="F230">
        <v>70.249200000000002</v>
      </c>
      <c r="G230">
        <v>44.025599999999997</v>
      </c>
      <c r="H230">
        <v>39</v>
      </c>
      <c r="I230">
        <v>51</v>
      </c>
      <c r="J230">
        <v>5</v>
      </c>
      <c r="K230">
        <v>111</v>
      </c>
      <c r="L230">
        <v>43</v>
      </c>
      <c r="M230">
        <v>8</v>
      </c>
      <c r="N230">
        <v>1171</v>
      </c>
      <c r="O230">
        <v>0.28000000000000003</v>
      </c>
      <c r="P230">
        <v>2.33</v>
      </c>
      <c r="Q230">
        <v>1.4999999999999999E-2</v>
      </c>
      <c r="R230">
        <v>30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293.49436951568578</v>
      </c>
      <c r="B231">
        <v>50.400000000000013</v>
      </c>
      <c r="C231">
        <v>4.076310687717859</v>
      </c>
      <c r="D231">
        <v>140.28299999999999</v>
      </c>
      <c r="E231">
        <v>311.35206849904648</v>
      </c>
      <c r="F231">
        <v>64.390799999999999</v>
      </c>
      <c r="G231">
        <v>35.279880000000013</v>
      </c>
      <c r="H231">
        <v>36</v>
      </c>
      <c r="I231">
        <v>43</v>
      </c>
      <c r="J231">
        <v>4</v>
      </c>
      <c r="K231">
        <v>126</v>
      </c>
      <c r="L231">
        <v>51</v>
      </c>
      <c r="M231">
        <v>14</v>
      </c>
      <c r="N231">
        <v>1171</v>
      </c>
      <c r="O231">
        <v>0.28000000000000003</v>
      </c>
      <c r="P231">
        <v>2.33</v>
      </c>
      <c r="Q231">
        <v>1.4999999999999999E-2</v>
      </c>
      <c r="R231">
        <v>30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366.66100906472718</v>
      </c>
      <c r="B232">
        <v>63.000000000000007</v>
      </c>
      <c r="C232">
        <v>4.0740112118303013</v>
      </c>
      <c r="D232">
        <v>95.731200000000001</v>
      </c>
      <c r="E232">
        <v>298.99419087136931</v>
      </c>
      <c r="F232">
        <v>53.683199999999999</v>
      </c>
      <c r="G232">
        <v>43.851599999999998</v>
      </c>
      <c r="H232">
        <v>134</v>
      </c>
      <c r="I232">
        <v>49</v>
      </c>
      <c r="J232">
        <v>3</v>
      </c>
      <c r="K232">
        <v>39</v>
      </c>
      <c r="L232">
        <v>45</v>
      </c>
      <c r="M232">
        <v>2</v>
      </c>
      <c r="N232">
        <v>1171</v>
      </c>
      <c r="O232">
        <v>0.28000000000000003</v>
      </c>
      <c r="P232">
        <v>2.33</v>
      </c>
      <c r="Q232">
        <v>1.4999999999999999E-2</v>
      </c>
      <c r="R232">
        <v>30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293.11544932504432</v>
      </c>
      <c r="B233">
        <v>50.400000000000013</v>
      </c>
      <c r="C233">
        <v>4.0710479072922814</v>
      </c>
      <c r="D233">
        <v>94.856160000000003</v>
      </c>
      <c r="E233">
        <v>310.22738589211622</v>
      </c>
      <c r="F233">
        <v>132.89807999999999</v>
      </c>
      <c r="G233">
        <v>35.21808</v>
      </c>
      <c r="H233">
        <v>163</v>
      </c>
      <c r="I233">
        <v>44</v>
      </c>
      <c r="J233">
        <v>6</v>
      </c>
      <c r="K233">
        <v>252</v>
      </c>
      <c r="L233">
        <v>48</v>
      </c>
      <c r="M233">
        <v>16</v>
      </c>
      <c r="N233">
        <v>1171</v>
      </c>
      <c r="O233">
        <v>0.28000000000000003</v>
      </c>
      <c r="P233">
        <v>2.33</v>
      </c>
      <c r="Q233">
        <v>1.4999999999999999E-2</v>
      </c>
      <c r="R233">
        <v>30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312.06905973290219</v>
      </c>
      <c r="B234">
        <v>53.666666666666671</v>
      </c>
      <c r="C234">
        <v>4.0704659965161154</v>
      </c>
      <c r="D234">
        <v>106.54667999999999</v>
      </c>
      <c r="E234">
        <v>311.12096811074662</v>
      </c>
      <c r="F234">
        <v>106.54667999999999</v>
      </c>
      <c r="G234">
        <v>37.509120000000003</v>
      </c>
      <c r="H234">
        <v>164</v>
      </c>
      <c r="I234">
        <v>36</v>
      </c>
      <c r="J234">
        <v>4</v>
      </c>
      <c r="K234">
        <v>267</v>
      </c>
      <c r="L234">
        <v>48</v>
      </c>
      <c r="M234">
        <v>12</v>
      </c>
      <c r="N234">
        <v>1171</v>
      </c>
      <c r="O234">
        <v>0.28000000000000003</v>
      </c>
      <c r="P234">
        <v>2.33</v>
      </c>
      <c r="Q234">
        <v>1.4999999999999999E-2</v>
      </c>
      <c r="R234">
        <v>30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312.03243367111497</v>
      </c>
      <c r="B235">
        <v>53.666666666666657</v>
      </c>
      <c r="C235">
        <v>4.0699882652754136</v>
      </c>
      <c r="D235">
        <v>106.74574</v>
      </c>
      <c r="E235">
        <v>309.62719217713658</v>
      </c>
      <c r="F235">
        <v>106.74574</v>
      </c>
      <c r="G235">
        <v>37.481740000000002</v>
      </c>
      <c r="H235">
        <v>164</v>
      </c>
      <c r="I235">
        <v>48</v>
      </c>
      <c r="J235">
        <v>3</v>
      </c>
      <c r="K235">
        <v>263</v>
      </c>
      <c r="L235">
        <v>46</v>
      </c>
      <c r="M235">
        <v>13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292.95344476854751</v>
      </c>
      <c r="B236">
        <v>50.4</v>
      </c>
      <c r="C236">
        <v>4.0687978440076042</v>
      </c>
      <c r="D236">
        <v>133.71199999999999</v>
      </c>
      <c r="E236">
        <v>304.09136685098491</v>
      </c>
      <c r="F236">
        <v>77.438000000000002</v>
      </c>
      <c r="G236">
        <v>35.11</v>
      </c>
      <c r="H236">
        <v>183</v>
      </c>
      <c r="I236">
        <v>42</v>
      </c>
      <c r="J236">
        <v>2</v>
      </c>
      <c r="K236">
        <v>96</v>
      </c>
      <c r="L236">
        <v>52</v>
      </c>
      <c r="M236">
        <v>10</v>
      </c>
      <c r="N236">
        <v>1171</v>
      </c>
      <c r="O236">
        <v>0.28000000000000003</v>
      </c>
      <c r="P236">
        <v>2.33</v>
      </c>
      <c r="Q236">
        <v>1.4999999999999999E-2</v>
      </c>
      <c r="R236">
        <v>30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487.90161552893198</v>
      </c>
      <c r="B237">
        <v>84</v>
      </c>
      <c r="C237">
        <v>4.0658467960744344</v>
      </c>
      <c r="D237">
        <v>256.44540000000001</v>
      </c>
      <c r="E237">
        <v>308.72191549996819</v>
      </c>
      <c r="F237">
        <v>55.646200000000007</v>
      </c>
      <c r="G237">
        <v>58.585600000000007</v>
      </c>
      <c r="H237">
        <v>111</v>
      </c>
      <c r="I237">
        <v>48</v>
      </c>
      <c r="J237">
        <v>24</v>
      </c>
      <c r="K237">
        <v>327</v>
      </c>
      <c r="L237">
        <v>46</v>
      </c>
      <c r="M237">
        <v>16</v>
      </c>
      <c r="N237">
        <v>1171</v>
      </c>
      <c r="O237">
        <v>0.28000000000000003</v>
      </c>
      <c r="P237">
        <v>2.33</v>
      </c>
      <c r="Q237">
        <v>1.4999999999999999E-2</v>
      </c>
      <c r="R237">
        <v>30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311.57820699419239</v>
      </c>
      <c r="B238">
        <v>53.666666666666657</v>
      </c>
      <c r="C238">
        <v>4.0640635694894662</v>
      </c>
      <c r="D238">
        <v>117.432</v>
      </c>
      <c r="E238">
        <v>308.11821960510622</v>
      </c>
      <c r="F238">
        <v>106.66800000000001</v>
      </c>
      <c r="G238">
        <v>37.404000000000003</v>
      </c>
      <c r="H238">
        <v>164</v>
      </c>
      <c r="I238">
        <v>48</v>
      </c>
      <c r="J238">
        <v>3</v>
      </c>
      <c r="K238">
        <v>42</v>
      </c>
      <c r="L238">
        <v>46</v>
      </c>
      <c r="M238">
        <v>13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292.52884934667441</v>
      </c>
      <c r="B239">
        <v>50.4</v>
      </c>
      <c r="C239">
        <v>4.0629006853704794</v>
      </c>
      <c r="D239">
        <v>105.44445</v>
      </c>
      <c r="E239">
        <v>310.2655601659751</v>
      </c>
      <c r="F239">
        <v>135.04814999999999</v>
      </c>
      <c r="G239">
        <v>35.148150000000001</v>
      </c>
      <c r="H239">
        <v>163</v>
      </c>
      <c r="I239">
        <v>45</v>
      </c>
      <c r="J239">
        <v>6</v>
      </c>
      <c r="K239">
        <v>99</v>
      </c>
      <c r="L239">
        <v>47</v>
      </c>
      <c r="M239">
        <v>5</v>
      </c>
      <c r="N239">
        <v>1171</v>
      </c>
      <c r="O239">
        <v>0.28000000000000003</v>
      </c>
      <c r="P239">
        <v>2.33</v>
      </c>
      <c r="Q239">
        <v>1.4999999999999999E-2</v>
      </c>
      <c r="R239">
        <v>30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325.02595886809002</v>
      </c>
      <c r="B240">
        <v>56</v>
      </c>
      <c r="C240">
        <v>4.0628244858511264</v>
      </c>
      <c r="D240">
        <v>472.80076800000012</v>
      </c>
      <c r="E240">
        <v>306.84647302904563</v>
      </c>
      <c r="F240">
        <v>59.777183999999991</v>
      </c>
      <c r="G240">
        <v>38.997984000000002</v>
      </c>
      <c r="H240">
        <v>331</v>
      </c>
      <c r="I240">
        <v>48</v>
      </c>
      <c r="J240">
        <v>14</v>
      </c>
      <c r="K240">
        <v>161</v>
      </c>
      <c r="L240">
        <v>45</v>
      </c>
      <c r="M240">
        <v>13</v>
      </c>
      <c r="N240">
        <v>1171</v>
      </c>
      <c r="O240">
        <v>0.28000000000000003</v>
      </c>
      <c r="P240">
        <v>2.33</v>
      </c>
      <c r="Q240">
        <v>1.4999999999999999E-2</v>
      </c>
      <c r="R240">
        <v>30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446.81179403914058</v>
      </c>
      <c r="B241">
        <v>77</v>
      </c>
      <c r="C241">
        <v>4.0619254003558236</v>
      </c>
      <c r="D241">
        <v>144.16380000000001</v>
      </c>
      <c r="E241">
        <v>311.3464213943422</v>
      </c>
      <c r="F241">
        <v>55.241999999999997</v>
      </c>
      <c r="G241">
        <v>53.709479999999999</v>
      </c>
      <c r="H241">
        <v>165</v>
      </c>
      <c r="I241">
        <v>51</v>
      </c>
      <c r="J241">
        <v>44</v>
      </c>
      <c r="K241">
        <v>319</v>
      </c>
      <c r="L241">
        <v>43</v>
      </c>
      <c r="M241">
        <v>11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284.3305350679646</v>
      </c>
      <c r="B242">
        <v>49</v>
      </c>
      <c r="C242">
        <v>4.0618647866852093</v>
      </c>
      <c r="D242">
        <v>142.19909999999999</v>
      </c>
      <c r="E242">
        <v>308.58186217190308</v>
      </c>
      <c r="F242">
        <v>62.375760000000007</v>
      </c>
      <c r="G242">
        <v>34.139499999999998</v>
      </c>
      <c r="H242">
        <v>43</v>
      </c>
      <c r="I242">
        <v>39</v>
      </c>
      <c r="J242">
        <v>3</v>
      </c>
      <c r="K242">
        <v>84</v>
      </c>
      <c r="L242">
        <v>55</v>
      </c>
      <c r="M242">
        <v>14</v>
      </c>
      <c r="N242">
        <v>1171</v>
      </c>
      <c r="O242">
        <v>0.28000000000000003</v>
      </c>
      <c r="P242">
        <v>2.33</v>
      </c>
      <c r="Q242">
        <v>1.4999999999999999E-2</v>
      </c>
      <c r="R242">
        <v>30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324.47220722090191</v>
      </c>
      <c r="B243">
        <v>56</v>
      </c>
      <c r="C243">
        <v>4.0559025902612742</v>
      </c>
      <c r="D243">
        <v>503.65440000000012</v>
      </c>
      <c r="E243">
        <v>298.9128630705394</v>
      </c>
      <c r="F243">
        <v>59.806080000000001</v>
      </c>
      <c r="G243">
        <v>38.804639999999999</v>
      </c>
      <c r="H243">
        <v>137</v>
      </c>
      <c r="I243">
        <v>41</v>
      </c>
      <c r="J243">
        <v>3</v>
      </c>
      <c r="K243">
        <v>161</v>
      </c>
      <c r="L243">
        <v>53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310.82475637410369</v>
      </c>
      <c r="B244">
        <v>53.666666666666657</v>
      </c>
      <c r="C244">
        <v>4.0542359527057004</v>
      </c>
      <c r="D244">
        <v>115.884</v>
      </c>
      <c r="E244">
        <v>311.80223871173388</v>
      </c>
      <c r="F244">
        <v>64.38</v>
      </c>
      <c r="G244">
        <v>37.369999999999997</v>
      </c>
      <c r="H244">
        <v>74</v>
      </c>
      <c r="I244">
        <v>60</v>
      </c>
      <c r="J244">
        <v>2</v>
      </c>
      <c r="K244">
        <v>164</v>
      </c>
      <c r="L244">
        <v>29</v>
      </c>
      <c r="M244">
        <v>2</v>
      </c>
      <c r="N244">
        <v>1171</v>
      </c>
      <c r="O244">
        <v>0.28000000000000003</v>
      </c>
      <c r="P244">
        <v>2.33</v>
      </c>
      <c r="Q244">
        <v>1.4999999999999999E-2</v>
      </c>
      <c r="R244">
        <v>30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310.56221042318282</v>
      </c>
      <c r="B245">
        <v>53.666666666666657</v>
      </c>
      <c r="C245">
        <v>4.0508114403023852</v>
      </c>
      <c r="D245">
        <v>115.89584000000001</v>
      </c>
      <c r="E245">
        <v>310.52890783112252</v>
      </c>
      <c r="F245">
        <v>104.90092</v>
      </c>
      <c r="G245">
        <v>37.318939999999998</v>
      </c>
      <c r="H245">
        <v>164</v>
      </c>
      <c r="I245">
        <v>47</v>
      </c>
      <c r="J245">
        <v>3</v>
      </c>
      <c r="K245">
        <v>252</v>
      </c>
      <c r="L245">
        <v>47</v>
      </c>
      <c r="M245">
        <v>17</v>
      </c>
      <c r="N245">
        <v>1171</v>
      </c>
      <c r="O245">
        <v>0.28000000000000003</v>
      </c>
      <c r="P245">
        <v>2.33</v>
      </c>
      <c r="Q245">
        <v>1.4999999999999999E-2</v>
      </c>
      <c r="R245">
        <v>30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283.43272368583172</v>
      </c>
      <c r="B246">
        <v>49</v>
      </c>
      <c r="C246">
        <v>4.0490389097975958</v>
      </c>
      <c r="D246">
        <v>209.97450000000001</v>
      </c>
      <c r="E246">
        <v>308.58186217190308</v>
      </c>
      <c r="F246">
        <v>62.217000000000013</v>
      </c>
      <c r="G246">
        <v>34.031699999999987</v>
      </c>
      <c r="H246">
        <v>43</v>
      </c>
      <c r="I246">
        <v>39</v>
      </c>
      <c r="J246">
        <v>3</v>
      </c>
      <c r="K246">
        <v>323</v>
      </c>
      <c r="L246">
        <v>55</v>
      </c>
      <c r="M246">
        <v>14</v>
      </c>
      <c r="N246">
        <v>1171</v>
      </c>
      <c r="O246">
        <v>0.28000000000000003</v>
      </c>
      <c r="P246">
        <v>2.33</v>
      </c>
      <c r="Q246">
        <v>1.4999999999999999E-2</v>
      </c>
      <c r="R246">
        <v>30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310.31531004654761</v>
      </c>
      <c r="B247">
        <v>53.666666666666671</v>
      </c>
      <c r="C247">
        <v>4.0475910006071416</v>
      </c>
      <c r="D247">
        <v>125.0748</v>
      </c>
      <c r="E247">
        <v>310.53341624352669</v>
      </c>
      <c r="F247">
        <v>104.29559999999999</v>
      </c>
      <c r="G247">
        <v>37.289340000000003</v>
      </c>
      <c r="H247">
        <v>164</v>
      </c>
      <c r="I247">
        <v>48</v>
      </c>
      <c r="J247">
        <v>3</v>
      </c>
      <c r="K247">
        <v>99</v>
      </c>
      <c r="L247">
        <v>41</v>
      </c>
      <c r="M247">
        <v>6</v>
      </c>
      <c r="N247">
        <v>1171</v>
      </c>
      <c r="O247">
        <v>0.28000000000000003</v>
      </c>
      <c r="P247">
        <v>2.33</v>
      </c>
      <c r="Q247">
        <v>1.4999999999999999E-2</v>
      </c>
      <c r="R247">
        <v>30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258.59493166748172</v>
      </c>
      <c r="B248">
        <v>44.744</v>
      </c>
      <c r="C248">
        <v>4.0456028108179236</v>
      </c>
      <c r="D248">
        <v>231.52799999999999</v>
      </c>
      <c r="E248">
        <v>307.17676348547712</v>
      </c>
      <c r="F248">
        <v>179.916</v>
      </c>
      <c r="G248">
        <v>31.03152</v>
      </c>
      <c r="H248">
        <v>5</v>
      </c>
      <c r="I248">
        <v>23</v>
      </c>
      <c r="J248">
        <v>1</v>
      </c>
      <c r="K248">
        <v>40</v>
      </c>
      <c r="L248">
        <v>82</v>
      </c>
      <c r="M248">
        <v>2</v>
      </c>
      <c r="N248">
        <v>1171</v>
      </c>
      <c r="O248">
        <v>0.28000000000000003</v>
      </c>
      <c r="P248">
        <v>2.33</v>
      </c>
      <c r="Q248">
        <v>1.4999999999999999E-2</v>
      </c>
      <c r="R248">
        <v>30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323.38038241988278</v>
      </c>
      <c r="B249">
        <v>56.000000000000007</v>
      </c>
      <c r="C249">
        <v>4.0422547802485349</v>
      </c>
      <c r="D249">
        <v>463.46160000000009</v>
      </c>
      <c r="E249">
        <v>305.83900414937762</v>
      </c>
      <c r="F249">
        <v>58.675680000000007</v>
      </c>
      <c r="G249">
        <v>38.784479999999988</v>
      </c>
      <c r="H249">
        <v>134</v>
      </c>
      <c r="I249">
        <v>38</v>
      </c>
      <c r="J249">
        <v>3</v>
      </c>
      <c r="K249">
        <v>161</v>
      </c>
      <c r="L249">
        <v>56</v>
      </c>
      <c r="M249">
        <v>13</v>
      </c>
      <c r="N249">
        <v>1171</v>
      </c>
      <c r="O249">
        <v>0.28000000000000003</v>
      </c>
      <c r="P249">
        <v>2.33</v>
      </c>
      <c r="Q249">
        <v>1.4999999999999999E-2</v>
      </c>
      <c r="R249">
        <v>30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323.32971716474611</v>
      </c>
      <c r="B250">
        <v>56</v>
      </c>
      <c r="C250">
        <v>4.0416214645593262</v>
      </c>
      <c r="D250">
        <v>495.84960000000001</v>
      </c>
      <c r="E250">
        <v>299.42944590553572</v>
      </c>
      <c r="F250">
        <v>59.526719999999997</v>
      </c>
      <c r="G250">
        <v>38.676240000000007</v>
      </c>
      <c r="H250">
        <v>181</v>
      </c>
      <c r="I250">
        <v>42</v>
      </c>
      <c r="J250">
        <v>3</v>
      </c>
      <c r="K250">
        <v>161</v>
      </c>
      <c r="L250">
        <v>52</v>
      </c>
      <c r="M250">
        <v>12</v>
      </c>
      <c r="N250">
        <v>1171</v>
      </c>
      <c r="O250">
        <v>0.28000000000000003</v>
      </c>
      <c r="P250">
        <v>2.33</v>
      </c>
      <c r="Q250">
        <v>1.4999999999999999E-2</v>
      </c>
      <c r="R250">
        <v>30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323.1655313008327</v>
      </c>
      <c r="B251">
        <v>56</v>
      </c>
      <c r="C251">
        <v>4.0395691412604089</v>
      </c>
      <c r="D251">
        <v>112.72499999999999</v>
      </c>
      <c r="E251">
        <v>312.13409885255498</v>
      </c>
      <c r="F251">
        <v>66.402000000000001</v>
      </c>
      <c r="G251">
        <v>38.859000000000002</v>
      </c>
      <c r="H251">
        <v>55</v>
      </c>
      <c r="I251">
        <v>49</v>
      </c>
      <c r="J251">
        <v>6</v>
      </c>
      <c r="K251">
        <v>319</v>
      </c>
      <c r="L251">
        <v>45</v>
      </c>
      <c r="M251">
        <v>16</v>
      </c>
      <c r="N251">
        <v>1171</v>
      </c>
      <c r="O251">
        <v>0.28000000000000003</v>
      </c>
      <c r="P251">
        <v>2.33</v>
      </c>
      <c r="Q251">
        <v>1.4999999999999999E-2</v>
      </c>
      <c r="R251">
        <v>30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290.4394798427262</v>
      </c>
      <c r="B252">
        <v>50.400000000000013</v>
      </c>
      <c r="C252">
        <v>4.0338816644823066</v>
      </c>
      <c r="D252">
        <v>109.0164</v>
      </c>
      <c r="E252">
        <v>310.5235265409317</v>
      </c>
      <c r="F252">
        <v>76.781999999999996</v>
      </c>
      <c r="G252">
        <v>34.900799999999997</v>
      </c>
      <c r="H252">
        <v>118</v>
      </c>
      <c r="I252">
        <v>44</v>
      </c>
      <c r="J252">
        <v>3</v>
      </c>
      <c r="K252">
        <v>96</v>
      </c>
      <c r="L252">
        <v>48</v>
      </c>
      <c r="M252">
        <v>11</v>
      </c>
      <c r="N252">
        <v>1171</v>
      </c>
      <c r="O252">
        <v>0.28000000000000003</v>
      </c>
      <c r="P252">
        <v>2.33</v>
      </c>
      <c r="Q252">
        <v>1.4999999999999999E-2</v>
      </c>
      <c r="R252">
        <v>30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322.50350664039792</v>
      </c>
      <c r="B253">
        <v>56.000000000000007</v>
      </c>
      <c r="C253">
        <v>4.0312938330049732</v>
      </c>
      <c r="D253">
        <v>501.36887999999999</v>
      </c>
      <c r="E253">
        <v>305.23817427385887</v>
      </c>
      <c r="F253">
        <v>60.474839999999993</v>
      </c>
      <c r="G253">
        <v>38.669759999999997</v>
      </c>
      <c r="H253">
        <v>1</v>
      </c>
      <c r="I253">
        <v>48</v>
      </c>
      <c r="J253">
        <v>6</v>
      </c>
      <c r="K253">
        <v>161</v>
      </c>
      <c r="L253">
        <v>45</v>
      </c>
      <c r="M253">
        <v>14</v>
      </c>
      <c r="N253">
        <v>1171</v>
      </c>
      <c r="O253">
        <v>0.28000000000000003</v>
      </c>
      <c r="P253">
        <v>2.33</v>
      </c>
      <c r="Q253">
        <v>1.4999999999999999E-2</v>
      </c>
      <c r="R253">
        <v>30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334.34461078151833</v>
      </c>
      <c r="B254">
        <v>58.100000000000009</v>
      </c>
      <c r="C254">
        <v>4.0282483226688939</v>
      </c>
      <c r="D254">
        <v>486.1504000000001</v>
      </c>
      <c r="E254">
        <v>303.84232365145232</v>
      </c>
      <c r="F254">
        <v>58.602080000000001</v>
      </c>
      <c r="G254">
        <v>40.066560000000003</v>
      </c>
      <c r="H254">
        <v>91</v>
      </c>
      <c r="I254">
        <v>47</v>
      </c>
      <c r="J254">
        <v>10</v>
      </c>
      <c r="K254">
        <v>161</v>
      </c>
      <c r="L254">
        <v>47</v>
      </c>
      <c r="M254">
        <v>13</v>
      </c>
      <c r="N254">
        <v>1171</v>
      </c>
      <c r="O254">
        <v>0.28000000000000003</v>
      </c>
      <c r="P254">
        <v>2.33</v>
      </c>
      <c r="Q254">
        <v>1.4999999999999999E-2</v>
      </c>
      <c r="R254">
        <v>30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289.29202215764951</v>
      </c>
      <c r="B255">
        <v>50.400000000000013</v>
      </c>
      <c r="C255">
        <v>4.0179447521895764</v>
      </c>
      <c r="D255">
        <v>106.86192</v>
      </c>
      <c r="E255">
        <v>311.8771784232365</v>
      </c>
      <c r="F255">
        <v>75.970619999999997</v>
      </c>
      <c r="G255">
        <v>34.782220000000002</v>
      </c>
      <c r="H255">
        <v>61</v>
      </c>
      <c r="I255">
        <v>47</v>
      </c>
      <c r="J255">
        <v>16</v>
      </c>
      <c r="K255">
        <v>96</v>
      </c>
      <c r="L255">
        <v>46</v>
      </c>
      <c r="M255">
        <v>11</v>
      </c>
      <c r="N255">
        <v>1171</v>
      </c>
      <c r="O255">
        <v>0.28000000000000003</v>
      </c>
      <c r="P255">
        <v>2.33</v>
      </c>
      <c r="Q255">
        <v>1.4999999999999999E-2</v>
      </c>
      <c r="R255">
        <v>30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373.60834127782789</v>
      </c>
      <c r="B256">
        <v>65.100000000000023</v>
      </c>
      <c r="C256">
        <v>4.0172939922347073</v>
      </c>
      <c r="D256">
        <v>214.005225</v>
      </c>
      <c r="E256">
        <v>309.36099585062237</v>
      </c>
      <c r="F256">
        <v>53.019150000000003</v>
      </c>
      <c r="G256">
        <v>44.873415000000001</v>
      </c>
      <c r="H256">
        <v>91</v>
      </c>
      <c r="I256">
        <v>47</v>
      </c>
      <c r="J256">
        <v>12</v>
      </c>
      <c r="K256">
        <v>142</v>
      </c>
      <c r="L256">
        <v>45</v>
      </c>
      <c r="M256">
        <v>9</v>
      </c>
      <c r="N256">
        <v>1171</v>
      </c>
      <c r="O256">
        <v>0.28000000000000003</v>
      </c>
      <c r="P256">
        <v>2.33</v>
      </c>
      <c r="Q256">
        <v>1.4999999999999999E-2</v>
      </c>
      <c r="R256">
        <v>30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321.37486001989731</v>
      </c>
      <c r="B257">
        <v>56</v>
      </c>
      <c r="C257">
        <v>4.017185750248716</v>
      </c>
      <c r="D257">
        <v>104.8965</v>
      </c>
      <c r="E257">
        <v>312.22366913099239</v>
      </c>
      <c r="F257">
        <v>57.681899999999999</v>
      </c>
      <c r="G257">
        <v>38.645099999999999</v>
      </c>
      <c r="H257">
        <v>47</v>
      </c>
      <c r="I257">
        <v>51</v>
      </c>
      <c r="J257">
        <v>3</v>
      </c>
      <c r="K257">
        <v>52</v>
      </c>
      <c r="L257">
        <v>42</v>
      </c>
      <c r="M257">
        <v>3</v>
      </c>
      <c r="N257">
        <v>1171</v>
      </c>
      <c r="O257">
        <v>0.28000000000000003</v>
      </c>
      <c r="P257">
        <v>2.33</v>
      </c>
      <c r="Q257">
        <v>1.4999999999999999E-2</v>
      </c>
      <c r="R257">
        <v>30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288.98666630169907</v>
      </c>
      <c r="B258">
        <v>50.4</v>
      </c>
      <c r="C258">
        <v>4.0137036986347114</v>
      </c>
      <c r="D258">
        <v>93.350999999999999</v>
      </c>
      <c r="E258">
        <v>311.70124481327798</v>
      </c>
      <c r="F258">
        <v>130.203</v>
      </c>
      <c r="G258">
        <v>34.743000000000002</v>
      </c>
      <c r="H258">
        <v>163</v>
      </c>
      <c r="I258">
        <v>43</v>
      </c>
      <c r="J258">
        <v>6</v>
      </c>
      <c r="K258">
        <v>250</v>
      </c>
      <c r="L258">
        <v>49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30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288.98666630169907</v>
      </c>
      <c r="B259">
        <v>50.4</v>
      </c>
      <c r="C259">
        <v>4.0137036986347114</v>
      </c>
      <c r="D259">
        <v>93.350999999999999</v>
      </c>
      <c r="E259">
        <v>311.70124481327798</v>
      </c>
      <c r="F259">
        <v>130.203</v>
      </c>
      <c r="G259">
        <v>34.743000000000002</v>
      </c>
      <c r="H259">
        <v>163</v>
      </c>
      <c r="I259">
        <v>43</v>
      </c>
      <c r="J259">
        <v>6</v>
      </c>
      <c r="K259">
        <v>251</v>
      </c>
      <c r="L259">
        <v>49</v>
      </c>
      <c r="M259">
        <v>15</v>
      </c>
      <c r="N259">
        <v>1171</v>
      </c>
      <c r="O259">
        <v>0.28000000000000003</v>
      </c>
      <c r="P259">
        <v>2.33</v>
      </c>
      <c r="Q259">
        <v>1.4999999999999999E-2</v>
      </c>
      <c r="R259">
        <v>30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288.98666630169907</v>
      </c>
      <c r="B260">
        <v>50.4</v>
      </c>
      <c r="C260">
        <v>4.0137036986347114</v>
      </c>
      <c r="D260">
        <v>91.242000000000004</v>
      </c>
      <c r="E260">
        <v>311.70124481327798</v>
      </c>
      <c r="F260">
        <v>127.206</v>
      </c>
      <c r="G260">
        <v>34.743000000000002</v>
      </c>
      <c r="H260">
        <v>163</v>
      </c>
      <c r="I260">
        <v>43</v>
      </c>
      <c r="J260">
        <v>6</v>
      </c>
      <c r="K260">
        <v>259</v>
      </c>
      <c r="L260">
        <v>49</v>
      </c>
      <c r="M260">
        <v>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30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288.58394708779639</v>
      </c>
      <c r="B261">
        <v>50.4</v>
      </c>
      <c r="C261">
        <v>4.0081103762193946</v>
      </c>
      <c r="D261">
        <v>93.24</v>
      </c>
      <c r="E261">
        <v>311.20331950207469</v>
      </c>
      <c r="F261">
        <v>130.14750000000001</v>
      </c>
      <c r="G261">
        <v>34.6875</v>
      </c>
      <c r="H261">
        <v>163</v>
      </c>
      <c r="I261">
        <v>43</v>
      </c>
      <c r="J261">
        <v>6</v>
      </c>
      <c r="K261">
        <v>247</v>
      </c>
      <c r="L261">
        <v>50</v>
      </c>
      <c r="M261">
        <v>15</v>
      </c>
      <c r="N261">
        <v>1171</v>
      </c>
      <c r="O261">
        <v>0.28000000000000003</v>
      </c>
      <c r="P261">
        <v>2.33</v>
      </c>
      <c r="Q261">
        <v>1.4999999999999999E-2</v>
      </c>
      <c r="R261">
        <v>30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288.52553060307571</v>
      </c>
      <c r="B262">
        <v>50.400000000000013</v>
      </c>
      <c r="C262">
        <v>4.0072990361538281</v>
      </c>
      <c r="D262">
        <v>132.37268</v>
      </c>
      <c r="E262">
        <v>307.19668049792529</v>
      </c>
      <c r="F262">
        <v>76.70729</v>
      </c>
      <c r="G262">
        <v>34.623489999999997</v>
      </c>
      <c r="H262">
        <v>96</v>
      </c>
      <c r="I262">
        <v>47</v>
      </c>
      <c r="J262">
        <v>11</v>
      </c>
      <c r="K262">
        <v>278</v>
      </c>
      <c r="L262">
        <v>47</v>
      </c>
      <c r="M262">
        <v>11</v>
      </c>
      <c r="N262">
        <v>1171</v>
      </c>
      <c r="O262">
        <v>0.28000000000000003</v>
      </c>
      <c r="P262">
        <v>2.33</v>
      </c>
      <c r="Q262">
        <v>1.4999999999999999E-2</v>
      </c>
      <c r="R262">
        <v>30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288.37446808647871</v>
      </c>
      <c r="B263">
        <v>50.400000000000013</v>
      </c>
      <c r="C263">
        <v>4.0052009456455373</v>
      </c>
      <c r="D263">
        <v>92.759</v>
      </c>
      <c r="E263">
        <v>310.94439834024899</v>
      </c>
      <c r="F263">
        <v>129.90700000000001</v>
      </c>
      <c r="G263">
        <v>34.658639999999998</v>
      </c>
      <c r="H263">
        <v>163</v>
      </c>
      <c r="I263">
        <v>43</v>
      </c>
      <c r="J263">
        <v>6</v>
      </c>
      <c r="K263">
        <v>255</v>
      </c>
      <c r="L263">
        <v>51</v>
      </c>
      <c r="M263">
        <v>11</v>
      </c>
      <c r="N263">
        <v>1171</v>
      </c>
      <c r="O263">
        <v>0.28000000000000003</v>
      </c>
      <c r="P263">
        <v>2.33</v>
      </c>
      <c r="Q263">
        <v>1.4999999999999999E-2</v>
      </c>
      <c r="R263">
        <v>30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288.2860804378227</v>
      </c>
      <c r="B264">
        <v>50.400000000000013</v>
      </c>
      <c r="C264">
        <v>4.0039733394142036</v>
      </c>
      <c r="D264">
        <v>130.64599999999999</v>
      </c>
      <c r="E264">
        <v>310.04253347521802</v>
      </c>
      <c r="F264">
        <v>75.905000000000001</v>
      </c>
      <c r="G264">
        <v>34.635199999999998</v>
      </c>
      <c r="H264">
        <v>47</v>
      </c>
      <c r="I264">
        <v>42</v>
      </c>
      <c r="J264">
        <v>3</v>
      </c>
      <c r="K264">
        <v>96</v>
      </c>
      <c r="L264">
        <v>52</v>
      </c>
      <c r="M264">
        <v>11</v>
      </c>
      <c r="N264">
        <v>1171</v>
      </c>
      <c r="O264">
        <v>0.28000000000000003</v>
      </c>
      <c r="P264">
        <v>2.33</v>
      </c>
      <c r="Q264">
        <v>1.4999999999999999E-2</v>
      </c>
      <c r="R264">
        <v>30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288.24239876763107</v>
      </c>
      <c r="B265">
        <v>50.4</v>
      </c>
      <c r="C265">
        <v>4.0033666495504328</v>
      </c>
      <c r="D265">
        <v>92.699799999999996</v>
      </c>
      <c r="E265">
        <v>311.22821576763488</v>
      </c>
      <c r="F265">
        <v>129.87739999999999</v>
      </c>
      <c r="G265">
        <v>34.646800000000013</v>
      </c>
      <c r="H265">
        <v>163</v>
      </c>
      <c r="I265">
        <v>43</v>
      </c>
      <c r="J265">
        <v>6</v>
      </c>
      <c r="K265">
        <v>246</v>
      </c>
      <c r="L265">
        <v>47</v>
      </c>
      <c r="M265">
        <v>10</v>
      </c>
      <c r="N265">
        <v>1171</v>
      </c>
      <c r="O265">
        <v>0.28000000000000003</v>
      </c>
      <c r="P265">
        <v>2.33</v>
      </c>
      <c r="Q265">
        <v>1.4999999999999999E-2</v>
      </c>
      <c r="R265">
        <v>30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306.85171757575</v>
      </c>
      <c r="B266">
        <v>53.666666666666657</v>
      </c>
      <c r="C266">
        <v>4.002413707509783</v>
      </c>
      <c r="D266">
        <v>104.7285</v>
      </c>
      <c r="E266">
        <v>312.8052563788404</v>
      </c>
      <c r="F266">
        <v>104.7285</v>
      </c>
      <c r="G266">
        <v>36.907499999999999</v>
      </c>
      <c r="H266">
        <v>164</v>
      </c>
      <c r="I266">
        <v>47</v>
      </c>
      <c r="J266">
        <v>3</v>
      </c>
      <c r="K266">
        <v>265</v>
      </c>
      <c r="L266">
        <v>45</v>
      </c>
      <c r="M266">
        <v>13</v>
      </c>
      <c r="N266">
        <v>1171</v>
      </c>
      <c r="O266">
        <v>0.28000000000000003</v>
      </c>
      <c r="P266">
        <v>2.33</v>
      </c>
      <c r="Q266">
        <v>1.4999999999999999E-2</v>
      </c>
      <c r="R266">
        <v>30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320.15731769754069</v>
      </c>
      <c r="B267">
        <v>56</v>
      </c>
      <c r="C267">
        <v>4.0019664712192604</v>
      </c>
      <c r="D267">
        <v>478.16640000000012</v>
      </c>
      <c r="E267">
        <v>300.02489626556019</v>
      </c>
      <c r="F267">
        <v>60.238079999999997</v>
      </c>
      <c r="G267">
        <v>38.306160000000013</v>
      </c>
      <c r="H267">
        <v>130</v>
      </c>
      <c r="I267">
        <v>41</v>
      </c>
      <c r="J267">
        <v>3</v>
      </c>
      <c r="K267">
        <v>161</v>
      </c>
      <c r="L267">
        <v>53</v>
      </c>
      <c r="M267">
        <v>12</v>
      </c>
      <c r="N267">
        <v>1171</v>
      </c>
      <c r="O267">
        <v>0.28000000000000003</v>
      </c>
      <c r="P267">
        <v>2.33</v>
      </c>
      <c r="Q267">
        <v>1.4999999999999999E-2</v>
      </c>
      <c r="R267">
        <v>30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288.1165866881164</v>
      </c>
      <c r="B268">
        <v>50.400000000000013</v>
      </c>
      <c r="C268">
        <v>4.001619259557172</v>
      </c>
      <c r="D268">
        <v>92.094480000000004</v>
      </c>
      <c r="E268">
        <v>310.62572614107893</v>
      </c>
      <c r="F268">
        <v>127.63224</v>
      </c>
      <c r="G268">
        <v>34.62312</v>
      </c>
      <c r="H268">
        <v>163</v>
      </c>
      <c r="I268">
        <v>42</v>
      </c>
      <c r="J268">
        <v>6</v>
      </c>
      <c r="K268">
        <v>253</v>
      </c>
      <c r="L268">
        <v>49</v>
      </c>
      <c r="M268">
        <v>13</v>
      </c>
      <c r="N268">
        <v>1171</v>
      </c>
      <c r="O268">
        <v>0.28000000000000003</v>
      </c>
      <c r="P268">
        <v>2.33</v>
      </c>
      <c r="Q268">
        <v>1.4999999999999999E-2</v>
      </c>
      <c r="R268">
        <v>30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288.01986377997957</v>
      </c>
      <c r="B269">
        <v>50.400000000000013</v>
      </c>
      <c r="C269">
        <v>4.0002758858330498</v>
      </c>
      <c r="D269">
        <v>93.084600000000009</v>
      </c>
      <c r="E269">
        <v>310.50622406639002</v>
      </c>
      <c r="F269">
        <v>130.06979999999999</v>
      </c>
      <c r="G269">
        <v>34.6098</v>
      </c>
      <c r="H269">
        <v>163</v>
      </c>
      <c r="I269">
        <v>43</v>
      </c>
      <c r="J269">
        <v>6</v>
      </c>
      <c r="K269">
        <v>248</v>
      </c>
      <c r="L269">
        <v>48</v>
      </c>
      <c r="M269">
        <v>11</v>
      </c>
      <c r="N269">
        <v>1171</v>
      </c>
      <c r="O269">
        <v>0.28000000000000003</v>
      </c>
      <c r="P269">
        <v>2.33</v>
      </c>
      <c r="Q269">
        <v>1.4999999999999999E-2</v>
      </c>
      <c r="R269">
        <v>30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306.51020710153318</v>
      </c>
      <c r="B270">
        <v>53.666666666666657</v>
      </c>
      <c r="C270">
        <v>3.9979592230634782</v>
      </c>
      <c r="D270">
        <v>115.0108</v>
      </c>
      <c r="E270">
        <v>312.83015264440058</v>
      </c>
      <c r="F270">
        <v>104.4584</v>
      </c>
      <c r="G270">
        <v>36.866799999999998</v>
      </c>
      <c r="H270">
        <v>164</v>
      </c>
      <c r="I270">
        <v>47</v>
      </c>
      <c r="J270">
        <v>3</v>
      </c>
      <c r="K270">
        <v>246</v>
      </c>
      <c r="L270">
        <v>47</v>
      </c>
      <c r="M270">
        <v>10</v>
      </c>
      <c r="N270">
        <v>1171</v>
      </c>
      <c r="O270">
        <v>0.28000000000000003</v>
      </c>
      <c r="P270">
        <v>2.33</v>
      </c>
      <c r="Q270">
        <v>1.4999999999999999E-2</v>
      </c>
      <c r="R270">
        <v>30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287.78339007433021</v>
      </c>
      <c r="B271">
        <v>50.400000000000013</v>
      </c>
      <c r="C271">
        <v>3.996991528810141</v>
      </c>
      <c r="D271">
        <v>93.019480000000001</v>
      </c>
      <c r="E271">
        <v>310.21410788381741</v>
      </c>
      <c r="F271">
        <v>130.03724</v>
      </c>
      <c r="G271">
        <v>34.577240000000003</v>
      </c>
      <c r="H271">
        <v>163</v>
      </c>
      <c r="I271">
        <v>43</v>
      </c>
      <c r="J271">
        <v>6</v>
      </c>
      <c r="K271">
        <v>244</v>
      </c>
      <c r="L271">
        <v>47</v>
      </c>
      <c r="M271">
        <v>11</v>
      </c>
      <c r="N271">
        <v>1171</v>
      </c>
      <c r="O271">
        <v>0.28000000000000003</v>
      </c>
      <c r="P271">
        <v>2.33</v>
      </c>
      <c r="Q271">
        <v>1.4999999999999999E-2</v>
      </c>
      <c r="R271">
        <v>30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306.29322554309817</v>
      </c>
      <c r="B272">
        <v>53.666666666666657</v>
      </c>
      <c r="C272">
        <v>3.9951290288230208</v>
      </c>
      <c r="D272">
        <v>115.3956</v>
      </c>
      <c r="E272">
        <v>312.10816094315578</v>
      </c>
      <c r="F272">
        <v>104.6508</v>
      </c>
      <c r="G272">
        <v>36.829800000000013</v>
      </c>
      <c r="H272">
        <v>164</v>
      </c>
      <c r="I272">
        <v>47</v>
      </c>
      <c r="J272">
        <v>3</v>
      </c>
      <c r="K272">
        <v>248</v>
      </c>
      <c r="L272">
        <v>44</v>
      </c>
      <c r="M272">
        <v>12</v>
      </c>
      <c r="N272">
        <v>1171</v>
      </c>
      <c r="O272">
        <v>0.28000000000000003</v>
      </c>
      <c r="P272">
        <v>2.33</v>
      </c>
      <c r="Q272">
        <v>1.4999999999999999E-2</v>
      </c>
      <c r="R272">
        <v>30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287.44945487628638</v>
      </c>
      <c r="B273">
        <v>50.4</v>
      </c>
      <c r="C273">
        <v>3.9923535399484229</v>
      </c>
      <c r="D273">
        <v>112.13072</v>
      </c>
      <c r="E273">
        <v>312.94107883817429</v>
      </c>
      <c r="F273">
        <v>63.228559999999987</v>
      </c>
      <c r="G273">
        <v>34.575760000000002</v>
      </c>
      <c r="H273">
        <v>242</v>
      </c>
      <c r="I273">
        <v>49</v>
      </c>
      <c r="J273">
        <v>27</v>
      </c>
      <c r="K273">
        <v>96</v>
      </c>
      <c r="L273">
        <v>44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30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287.44945487628638</v>
      </c>
      <c r="B274">
        <v>50.4</v>
      </c>
      <c r="C274">
        <v>3.9923535399484229</v>
      </c>
      <c r="D274">
        <v>112.13072</v>
      </c>
      <c r="E274">
        <v>312.94107883817429</v>
      </c>
      <c r="F274">
        <v>63.228559999999987</v>
      </c>
      <c r="G274">
        <v>34.575760000000002</v>
      </c>
      <c r="H274">
        <v>243</v>
      </c>
      <c r="I274">
        <v>49</v>
      </c>
      <c r="J274">
        <v>27</v>
      </c>
      <c r="K274">
        <v>96</v>
      </c>
      <c r="L274">
        <v>44</v>
      </c>
      <c r="M274">
        <v>8</v>
      </c>
      <c r="N274">
        <v>1171</v>
      </c>
      <c r="O274">
        <v>0.28000000000000003</v>
      </c>
      <c r="P274">
        <v>2.33</v>
      </c>
      <c r="Q274">
        <v>1.4999999999999999E-2</v>
      </c>
      <c r="R274">
        <v>30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306.05909586134231</v>
      </c>
      <c r="B275">
        <v>53.666666666666671</v>
      </c>
      <c r="C275">
        <v>3.9920751634088121</v>
      </c>
      <c r="D275">
        <v>115.33047999999999</v>
      </c>
      <c r="E275">
        <v>311.81604476058322</v>
      </c>
      <c r="F275">
        <v>104.61824</v>
      </c>
      <c r="G275">
        <v>36.797240000000002</v>
      </c>
      <c r="H275">
        <v>164</v>
      </c>
      <c r="I275">
        <v>47</v>
      </c>
      <c r="J275">
        <v>3</v>
      </c>
      <c r="K275">
        <v>244</v>
      </c>
      <c r="L275">
        <v>47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30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279.44029919078707</v>
      </c>
      <c r="B276">
        <v>49.000000000000007</v>
      </c>
      <c r="C276">
        <v>3.9920042741541009</v>
      </c>
      <c r="D276">
        <v>147.68879999999999</v>
      </c>
      <c r="E276">
        <v>310.99696028746098</v>
      </c>
      <c r="F276">
        <v>84.341999999999999</v>
      </c>
      <c r="G276">
        <v>33.585599999999999</v>
      </c>
      <c r="H276">
        <v>178</v>
      </c>
      <c r="I276">
        <v>40</v>
      </c>
      <c r="J276">
        <v>3</v>
      </c>
      <c r="K276">
        <v>235</v>
      </c>
      <c r="L276">
        <v>54</v>
      </c>
      <c r="M276">
        <v>2</v>
      </c>
      <c r="N276">
        <v>1171</v>
      </c>
      <c r="O276">
        <v>0.28000000000000003</v>
      </c>
      <c r="P276">
        <v>2.33</v>
      </c>
      <c r="Q276">
        <v>1.4999999999999999E-2</v>
      </c>
      <c r="R276">
        <v>30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319.34497634760862</v>
      </c>
      <c r="B277">
        <v>56.000000000000007</v>
      </c>
      <c r="C277">
        <v>3.991812204345107</v>
      </c>
      <c r="D277">
        <v>504.47280000000012</v>
      </c>
      <c r="E277">
        <v>296.74688796680499</v>
      </c>
      <c r="F277">
        <v>59.913359999999997</v>
      </c>
      <c r="G277">
        <v>38.157359999999997</v>
      </c>
      <c r="H277">
        <v>178</v>
      </c>
      <c r="I277">
        <v>45</v>
      </c>
      <c r="J277">
        <v>3</v>
      </c>
      <c r="K277">
        <v>161</v>
      </c>
      <c r="L277">
        <v>49</v>
      </c>
      <c r="M277">
        <v>14</v>
      </c>
      <c r="N277">
        <v>1171</v>
      </c>
      <c r="O277">
        <v>0.28000000000000003</v>
      </c>
      <c r="P277">
        <v>2.33</v>
      </c>
      <c r="Q277">
        <v>1.4999999999999999E-2</v>
      </c>
      <c r="R277">
        <v>30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287.11196839398599</v>
      </c>
      <c r="B278">
        <v>50.4</v>
      </c>
      <c r="C278">
        <v>3.9876662276942501</v>
      </c>
      <c r="D278">
        <v>101.232</v>
      </c>
      <c r="E278">
        <v>311.94024896265557</v>
      </c>
      <c r="F278">
        <v>126.98399999999999</v>
      </c>
      <c r="G278">
        <v>34.521000000000001</v>
      </c>
      <c r="H278">
        <v>163</v>
      </c>
      <c r="I278">
        <v>43</v>
      </c>
      <c r="J278">
        <v>6</v>
      </c>
      <c r="K278">
        <v>71</v>
      </c>
      <c r="L278">
        <v>48</v>
      </c>
      <c r="M278">
        <v>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30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279.05512410911541</v>
      </c>
      <c r="B279">
        <v>49</v>
      </c>
      <c r="C279">
        <v>3.9865017729873631</v>
      </c>
      <c r="D279">
        <v>106.3935</v>
      </c>
      <c r="E279">
        <v>311.35269709543559</v>
      </c>
      <c r="F279">
        <v>58.175100000000008</v>
      </c>
      <c r="G279">
        <v>33.544199999999996</v>
      </c>
      <c r="H279">
        <v>56</v>
      </c>
      <c r="I279">
        <v>51</v>
      </c>
      <c r="J279">
        <v>5</v>
      </c>
      <c r="K279">
        <v>52</v>
      </c>
      <c r="L279">
        <v>39</v>
      </c>
      <c r="M279">
        <v>3</v>
      </c>
      <c r="N279">
        <v>1171</v>
      </c>
      <c r="O279">
        <v>0.28000000000000003</v>
      </c>
      <c r="P279">
        <v>2.33</v>
      </c>
      <c r="Q279">
        <v>1.4999999999999999E-2</v>
      </c>
      <c r="R279">
        <v>30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305.55621103336682</v>
      </c>
      <c r="B280">
        <v>53.666666666666671</v>
      </c>
      <c r="C280">
        <v>3.9855157960873919</v>
      </c>
      <c r="D280">
        <v>113.8194</v>
      </c>
      <c r="E280">
        <v>310.62249150039253</v>
      </c>
      <c r="F280">
        <v>102.86369999999999</v>
      </c>
      <c r="G280">
        <v>36.718800000000002</v>
      </c>
      <c r="H280">
        <v>164</v>
      </c>
      <c r="I280">
        <v>46</v>
      </c>
      <c r="J280">
        <v>3</v>
      </c>
      <c r="K280">
        <v>212</v>
      </c>
      <c r="L280">
        <v>48</v>
      </c>
      <c r="M280">
        <v>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30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305.44600749334529</v>
      </c>
      <c r="B281">
        <v>53.666666666666671</v>
      </c>
      <c r="C281">
        <v>3.9840783586088508</v>
      </c>
      <c r="D281">
        <v>102.86369999999999</v>
      </c>
      <c r="E281">
        <v>311.50199277971439</v>
      </c>
      <c r="F281">
        <v>102.86369999999999</v>
      </c>
      <c r="G281">
        <v>36.718800000000002</v>
      </c>
      <c r="H281">
        <v>164</v>
      </c>
      <c r="I281">
        <v>46</v>
      </c>
      <c r="J281">
        <v>3</v>
      </c>
      <c r="K281">
        <v>264</v>
      </c>
      <c r="L281">
        <v>48</v>
      </c>
      <c r="M281">
        <v>14</v>
      </c>
      <c r="N281">
        <v>1171</v>
      </c>
      <c r="O281">
        <v>0.28000000000000003</v>
      </c>
      <c r="P281">
        <v>2.33</v>
      </c>
      <c r="Q281">
        <v>1.4999999999999999E-2</v>
      </c>
      <c r="R281">
        <v>30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478.03275483586282</v>
      </c>
      <c r="B282">
        <v>84</v>
      </c>
      <c r="C282">
        <v>3.9836062902988569</v>
      </c>
      <c r="D282">
        <v>244.19085000000001</v>
      </c>
      <c r="E282">
        <v>308.44481327800833</v>
      </c>
      <c r="F282">
        <v>57.39405</v>
      </c>
      <c r="G282">
        <v>57.39405</v>
      </c>
      <c r="H282">
        <v>111</v>
      </c>
      <c r="I282">
        <v>47</v>
      </c>
      <c r="J282">
        <v>24</v>
      </c>
      <c r="K282">
        <v>62</v>
      </c>
      <c r="L282">
        <v>47</v>
      </c>
      <c r="M282">
        <v>15</v>
      </c>
      <c r="N282">
        <v>1171</v>
      </c>
      <c r="O282">
        <v>0.28000000000000003</v>
      </c>
      <c r="P282">
        <v>2.33</v>
      </c>
      <c r="Q282">
        <v>1.4999999999999999E-2</v>
      </c>
      <c r="R282">
        <v>30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305.39897399552689</v>
      </c>
      <c r="B283">
        <v>53.666666666666657</v>
      </c>
      <c r="C283">
        <v>3.983464878202525</v>
      </c>
      <c r="D283">
        <v>115.14696000000001</v>
      </c>
      <c r="E283">
        <v>310.99280824606029</v>
      </c>
      <c r="F283">
        <v>104.52648000000001</v>
      </c>
      <c r="G283">
        <v>36.705480000000001</v>
      </c>
      <c r="H283">
        <v>164</v>
      </c>
      <c r="I283">
        <v>47</v>
      </c>
      <c r="J283">
        <v>3</v>
      </c>
      <c r="K283">
        <v>255</v>
      </c>
      <c r="L283">
        <v>46</v>
      </c>
      <c r="M283">
        <v>12</v>
      </c>
      <c r="N283">
        <v>1171</v>
      </c>
      <c r="O283">
        <v>0.28000000000000003</v>
      </c>
      <c r="P283">
        <v>2.33</v>
      </c>
      <c r="Q283">
        <v>1.4999999999999999E-2</v>
      </c>
      <c r="R283">
        <v>30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318.44221678935497</v>
      </c>
      <c r="B284">
        <v>56.000000000000007</v>
      </c>
      <c r="C284">
        <v>3.9805277098669372</v>
      </c>
      <c r="D284">
        <v>513.24</v>
      </c>
      <c r="E284">
        <v>298.77178423236518</v>
      </c>
      <c r="F284">
        <v>58.949280000000002</v>
      </c>
      <c r="G284">
        <v>38.08128</v>
      </c>
      <c r="H284">
        <v>174</v>
      </c>
      <c r="I284">
        <v>47</v>
      </c>
      <c r="J284">
        <v>2</v>
      </c>
      <c r="K284">
        <v>161</v>
      </c>
      <c r="L284">
        <v>47</v>
      </c>
      <c r="M284">
        <v>14</v>
      </c>
      <c r="N284">
        <v>1171</v>
      </c>
      <c r="O284">
        <v>0.28000000000000003</v>
      </c>
      <c r="P284">
        <v>2.33</v>
      </c>
      <c r="Q284">
        <v>1.4999999999999999E-2</v>
      </c>
      <c r="R284">
        <v>30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305.1220160059392</v>
      </c>
      <c r="B285">
        <v>53.666666666666657</v>
      </c>
      <c r="C285">
        <v>3.9798523826861638</v>
      </c>
      <c r="D285">
        <v>125.652</v>
      </c>
      <c r="E285">
        <v>310.64758003029272</v>
      </c>
      <c r="F285">
        <v>104.488</v>
      </c>
      <c r="G285">
        <v>36.667000000000002</v>
      </c>
      <c r="H285">
        <v>164</v>
      </c>
      <c r="I285">
        <v>47</v>
      </c>
      <c r="J285">
        <v>3</v>
      </c>
      <c r="K285">
        <v>101</v>
      </c>
      <c r="L285">
        <v>44</v>
      </c>
      <c r="M285">
        <v>5</v>
      </c>
      <c r="N285">
        <v>1171</v>
      </c>
      <c r="O285">
        <v>0.28000000000000003</v>
      </c>
      <c r="P285">
        <v>2.33</v>
      </c>
      <c r="Q285">
        <v>1.4999999999999999E-2</v>
      </c>
      <c r="R285">
        <v>30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305.07324798517828</v>
      </c>
      <c r="B286">
        <v>53.666666666666657</v>
      </c>
      <c r="C286">
        <v>3.9792162780675429</v>
      </c>
      <c r="D286">
        <v>102.786</v>
      </c>
      <c r="E286">
        <v>311.03726248925801</v>
      </c>
      <c r="F286">
        <v>102.786</v>
      </c>
      <c r="G286">
        <v>36.667000000000002</v>
      </c>
      <c r="H286">
        <v>164</v>
      </c>
      <c r="I286">
        <v>46</v>
      </c>
      <c r="J286">
        <v>3</v>
      </c>
      <c r="K286">
        <v>63</v>
      </c>
      <c r="L286">
        <v>43</v>
      </c>
      <c r="M286">
        <v>7</v>
      </c>
      <c r="N286">
        <v>1171</v>
      </c>
      <c r="O286">
        <v>0.28000000000000003</v>
      </c>
      <c r="P286">
        <v>2.33</v>
      </c>
      <c r="Q286">
        <v>1.4999999999999999E-2</v>
      </c>
      <c r="R286">
        <v>30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305.07324798517828</v>
      </c>
      <c r="B287">
        <v>53.666666666666657</v>
      </c>
      <c r="C287">
        <v>3.9792162780675429</v>
      </c>
      <c r="D287">
        <v>113.664</v>
      </c>
      <c r="E287">
        <v>311.03726248925801</v>
      </c>
      <c r="F287">
        <v>102.786</v>
      </c>
      <c r="G287">
        <v>36.667000000000002</v>
      </c>
      <c r="H287">
        <v>164</v>
      </c>
      <c r="I287">
        <v>46</v>
      </c>
      <c r="J287">
        <v>3</v>
      </c>
      <c r="K287">
        <v>259</v>
      </c>
      <c r="L287">
        <v>43</v>
      </c>
      <c r="M287">
        <v>7</v>
      </c>
      <c r="N287">
        <v>1171</v>
      </c>
      <c r="O287">
        <v>0.28000000000000003</v>
      </c>
      <c r="P287">
        <v>2.33</v>
      </c>
      <c r="Q287">
        <v>1.4999999999999999E-2</v>
      </c>
      <c r="R287">
        <v>30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318.30736863360971</v>
      </c>
      <c r="B288">
        <v>56</v>
      </c>
      <c r="C288">
        <v>3.9788421079201211</v>
      </c>
      <c r="D288">
        <v>163.92527999999999</v>
      </c>
      <c r="E288">
        <v>311.37759336099589</v>
      </c>
      <c r="F288">
        <v>58.207680000000003</v>
      </c>
      <c r="G288">
        <v>38.26296</v>
      </c>
      <c r="H288">
        <v>75</v>
      </c>
      <c r="I288">
        <v>38</v>
      </c>
      <c r="J288">
        <v>3</v>
      </c>
      <c r="K288">
        <v>8</v>
      </c>
      <c r="L288">
        <v>51</v>
      </c>
      <c r="M288">
        <v>1</v>
      </c>
      <c r="N288">
        <v>1171</v>
      </c>
      <c r="O288">
        <v>0.28000000000000003</v>
      </c>
      <c r="P288">
        <v>2.33</v>
      </c>
      <c r="Q288">
        <v>1.4999999999999999E-2</v>
      </c>
      <c r="R288">
        <v>30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305.01998502611599</v>
      </c>
      <c r="B289">
        <v>53.666666666666671</v>
      </c>
      <c r="C289">
        <v>3.9785215438189039</v>
      </c>
      <c r="D289">
        <v>113.6936</v>
      </c>
      <c r="E289">
        <v>310.97087244776418</v>
      </c>
      <c r="F289">
        <v>102.8008</v>
      </c>
      <c r="G289">
        <v>36.659599999999998</v>
      </c>
      <c r="H289">
        <v>164</v>
      </c>
      <c r="I289">
        <v>46</v>
      </c>
      <c r="J289">
        <v>3</v>
      </c>
      <c r="K289">
        <v>250</v>
      </c>
      <c r="L289">
        <v>47</v>
      </c>
      <c r="M289">
        <v>16</v>
      </c>
      <c r="N289">
        <v>1171</v>
      </c>
      <c r="O289">
        <v>0.28000000000000003</v>
      </c>
      <c r="P289">
        <v>2.33</v>
      </c>
      <c r="Q289">
        <v>1.4999999999999999E-2</v>
      </c>
      <c r="R289">
        <v>30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305.01998502611599</v>
      </c>
      <c r="B290">
        <v>53.666666666666671</v>
      </c>
      <c r="C290">
        <v>3.9785215438189039</v>
      </c>
      <c r="D290">
        <v>113.6936</v>
      </c>
      <c r="E290">
        <v>310.97087244776418</v>
      </c>
      <c r="F290">
        <v>102.8008</v>
      </c>
      <c r="G290">
        <v>36.659599999999998</v>
      </c>
      <c r="H290">
        <v>164</v>
      </c>
      <c r="I290">
        <v>46</v>
      </c>
      <c r="J290">
        <v>3</v>
      </c>
      <c r="K290">
        <v>251</v>
      </c>
      <c r="L290">
        <v>47</v>
      </c>
      <c r="M290">
        <v>16</v>
      </c>
      <c r="N290">
        <v>1171</v>
      </c>
      <c r="O290">
        <v>0.28000000000000003</v>
      </c>
      <c r="P290">
        <v>2.33</v>
      </c>
      <c r="Q290">
        <v>1.4999999999999999E-2</v>
      </c>
      <c r="R290">
        <v>30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318.12888771201239</v>
      </c>
      <c r="B291">
        <v>56</v>
      </c>
      <c r="C291">
        <v>3.976611096400156</v>
      </c>
      <c r="D291">
        <v>138.82640000000001</v>
      </c>
      <c r="E291">
        <v>299.08995460189112</v>
      </c>
      <c r="F291">
        <v>58.520400000000002</v>
      </c>
      <c r="G291">
        <v>38.0488</v>
      </c>
      <c r="H291">
        <v>181</v>
      </c>
      <c r="I291">
        <v>62</v>
      </c>
      <c r="J291">
        <v>2</v>
      </c>
      <c r="K291">
        <v>7</v>
      </c>
      <c r="L291">
        <v>32</v>
      </c>
      <c r="M291">
        <v>2</v>
      </c>
      <c r="N291">
        <v>1171</v>
      </c>
      <c r="O291">
        <v>0.28000000000000003</v>
      </c>
      <c r="P291">
        <v>2.33</v>
      </c>
      <c r="Q291">
        <v>1.4999999999999999E-2</v>
      </c>
      <c r="R291">
        <v>30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304.67903338472598</v>
      </c>
      <c r="B292">
        <v>53.666666666666671</v>
      </c>
      <c r="C292">
        <v>3.9740743484964258</v>
      </c>
      <c r="D292">
        <v>113.61072</v>
      </c>
      <c r="E292">
        <v>310.54597618220402</v>
      </c>
      <c r="F292">
        <v>102.75936</v>
      </c>
      <c r="G292">
        <v>36.61224</v>
      </c>
      <c r="H292">
        <v>164</v>
      </c>
      <c r="I292">
        <v>46</v>
      </c>
      <c r="J292">
        <v>3</v>
      </c>
      <c r="K292">
        <v>247</v>
      </c>
      <c r="L292">
        <v>48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30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304.67903338472598</v>
      </c>
      <c r="B293">
        <v>53.666666666666671</v>
      </c>
      <c r="C293">
        <v>3.9740743484964258</v>
      </c>
      <c r="D293">
        <v>114.07248</v>
      </c>
      <c r="E293">
        <v>310.54597618220402</v>
      </c>
      <c r="F293">
        <v>102.99024</v>
      </c>
      <c r="G293">
        <v>36.61224</v>
      </c>
      <c r="H293">
        <v>164</v>
      </c>
      <c r="I293">
        <v>46</v>
      </c>
      <c r="J293">
        <v>3</v>
      </c>
      <c r="K293">
        <v>253</v>
      </c>
      <c r="L293">
        <v>48</v>
      </c>
      <c r="M293">
        <v>13</v>
      </c>
      <c r="N293">
        <v>1171</v>
      </c>
      <c r="O293">
        <v>0.28000000000000003</v>
      </c>
      <c r="P293">
        <v>2.33</v>
      </c>
      <c r="Q293">
        <v>1.4999999999999999E-2</v>
      </c>
      <c r="R293">
        <v>30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476.84297473153822</v>
      </c>
      <c r="B294">
        <v>84</v>
      </c>
      <c r="C294">
        <v>3.973691456096152</v>
      </c>
      <c r="D294">
        <v>244.08651</v>
      </c>
      <c r="E294">
        <v>310.08298755186718</v>
      </c>
      <c r="F294">
        <v>57.289710000000007</v>
      </c>
      <c r="G294">
        <v>57.289710000000007</v>
      </c>
      <c r="H294">
        <v>111</v>
      </c>
      <c r="I294">
        <v>47</v>
      </c>
      <c r="J294">
        <v>24</v>
      </c>
      <c r="K294">
        <v>155</v>
      </c>
      <c r="L294">
        <v>47</v>
      </c>
      <c r="M294">
        <v>21</v>
      </c>
      <c r="N294">
        <v>1171</v>
      </c>
      <c r="O294">
        <v>0.28000000000000003</v>
      </c>
      <c r="P294">
        <v>2.33</v>
      </c>
      <c r="Q294">
        <v>1.4999999999999999E-2</v>
      </c>
      <c r="R294">
        <v>30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299.32323575692209</v>
      </c>
      <c r="B295">
        <v>52.73863636363636</v>
      </c>
      <c r="C295">
        <v>3.972917759669556</v>
      </c>
      <c r="D295">
        <v>113.7456</v>
      </c>
      <c r="E295">
        <v>312.67042583849309</v>
      </c>
      <c r="F295">
        <v>65.793600000000012</v>
      </c>
      <c r="G295">
        <v>36</v>
      </c>
      <c r="H295">
        <v>74</v>
      </c>
      <c r="I295">
        <v>57</v>
      </c>
      <c r="J295">
        <v>2</v>
      </c>
      <c r="K295">
        <v>95</v>
      </c>
      <c r="L295">
        <v>33</v>
      </c>
      <c r="M295">
        <v>2</v>
      </c>
      <c r="N295">
        <v>1171</v>
      </c>
      <c r="O295">
        <v>0.28000000000000003</v>
      </c>
      <c r="P295">
        <v>2.33</v>
      </c>
      <c r="Q295">
        <v>1.4999999999999999E-2</v>
      </c>
      <c r="R295">
        <v>30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304.45659769958758</v>
      </c>
      <c r="B296">
        <v>53.666666666666657</v>
      </c>
      <c r="C296">
        <v>3.9711730134728822</v>
      </c>
      <c r="D296">
        <v>114.93</v>
      </c>
      <c r="E296">
        <v>311.31148044523042</v>
      </c>
      <c r="F296">
        <v>104.41800000000001</v>
      </c>
      <c r="G296">
        <v>36.597000000000001</v>
      </c>
      <c r="H296">
        <v>164</v>
      </c>
      <c r="I296">
        <v>47</v>
      </c>
      <c r="J296">
        <v>3</v>
      </c>
      <c r="K296">
        <v>58</v>
      </c>
      <c r="L296">
        <v>48</v>
      </c>
      <c r="M296">
        <v>5</v>
      </c>
      <c r="N296">
        <v>1171</v>
      </c>
      <c r="O296">
        <v>0.28000000000000003</v>
      </c>
      <c r="P296">
        <v>2.33</v>
      </c>
      <c r="Q296">
        <v>1.4999999999999999E-2</v>
      </c>
      <c r="R296">
        <v>30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476.09756522755532</v>
      </c>
      <c r="B297">
        <v>84</v>
      </c>
      <c r="C297">
        <v>3.967479710229628</v>
      </c>
      <c r="D297">
        <v>243.98032000000001</v>
      </c>
      <c r="E297">
        <v>309.37427385892107</v>
      </c>
      <c r="F297">
        <v>57.183520000000001</v>
      </c>
      <c r="G297">
        <v>57.183520000000001</v>
      </c>
      <c r="H297">
        <v>111</v>
      </c>
      <c r="I297">
        <v>47</v>
      </c>
      <c r="J297">
        <v>24</v>
      </c>
      <c r="K297">
        <v>61</v>
      </c>
      <c r="L297">
        <v>46</v>
      </c>
      <c r="M297">
        <v>7</v>
      </c>
      <c r="N297">
        <v>1171</v>
      </c>
      <c r="O297">
        <v>0.28000000000000003</v>
      </c>
      <c r="P297">
        <v>2.33</v>
      </c>
      <c r="Q297">
        <v>1.4999999999999999E-2</v>
      </c>
      <c r="R297">
        <v>30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285.28887536453863</v>
      </c>
      <c r="B298">
        <v>50.4</v>
      </c>
      <c r="C298">
        <v>3.962345491174148</v>
      </c>
      <c r="D298">
        <v>156.09960000000001</v>
      </c>
      <c r="E298">
        <v>304.82987551867222</v>
      </c>
      <c r="F298">
        <v>77.674199999999999</v>
      </c>
      <c r="G298">
        <v>34.201800000000013</v>
      </c>
      <c r="H298">
        <v>75</v>
      </c>
      <c r="I298">
        <v>48</v>
      </c>
      <c r="J298">
        <v>2</v>
      </c>
      <c r="K298">
        <v>96</v>
      </c>
      <c r="L298">
        <v>45</v>
      </c>
      <c r="M298">
        <v>12</v>
      </c>
      <c r="N298">
        <v>1171</v>
      </c>
      <c r="O298">
        <v>0.28000000000000003</v>
      </c>
      <c r="P298">
        <v>2.33</v>
      </c>
      <c r="Q298">
        <v>1.4999999999999999E-2</v>
      </c>
      <c r="R298">
        <v>30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285.03979316744147</v>
      </c>
      <c r="B299">
        <v>50.400000000000013</v>
      </c>
      <c r="C299">
        <v>3.958886016214465</v>
      </c>
      <c r="D299">
        <v>108.9462</v>
      </c>
      <c r="E299">
        <v>311.60923142660363</v>
      </c>
      <c r="F299">
        <v>76.711799999999997</v>
      </c>
      <c r="G299">
        <v>34.267200000000003</v>
      </c>
      <c r="H299">
        <v>123</v>
      </c>
      <c r="I299">
        <v>44</v>
      </c>
      <c r="J299">
        <v>3</v>
      </c>
      <c r="K299">
        <v>96</v>
      </c>
      <c r="L299">
        <v>48</v>
      </c>
      <c r="M299">
        <v>11</v>
      </c>
      <c r="N299">
        <v>1171</v>
      </c>
      <c r="O299">
        <v>0.28000000000000003</v>
      </c>
      <c r="P299">
        <v>2.33</v>
      </c>
      <c r="Q299">
        <v>1.4999999999999999E-2</v>
      </c>
      <c r="R299">
        <v>30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303.41055739813828</v>
      </c>
      <c r="B300">
        <v>53.666666666666657</v>
      </c>
      <c r="C300">
        <v>3.9575290095409348</v>
      </c>
      <c r="D300">
        <v>92.573999999999998</v>
      </c>
      <c r="E300">
        <v>304.60829506927797</v>
      </c>
      <c r="F300">
        <v>68.597999999999999</v>
      </c>
      <c r="G300">
        <v>36.371000000000002</v>
      </c>
      <c r="H300">
        <v>5</v>
      </c>
      <c r="I300">
        <v>27</v>
      </c>
      <c r="J300">
        <v>1</v>
      </c>
      <c r="K300">
        <v>164</v>
      </c>
      <c r="L300">
        <v>67</v>
      </c>
      <c r="M300">
        <v>1</v>
      </c>
      <c r="N300">
        <v>1171</v>
      </c>
      <c r="O300">
        <v>0.28000000000000003</v>
      </c>
      <c r="P300">
        <v>2.33</v>
      </c>
      <c r="Q300">
        <v>1.4999999999999999E-2</v>
      </c>
      <c r="R300">
        <v>30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284.66394012818398</v>
      </c>
      <c r="B301">
        <v>50.400000000000013</v>
      </c>
      <c r="C301">
        <v>3.9536658351136662</v>
      </c>
      <c r="D301">
        <v>120.74760000000001</v>
      </c>
      <c r="E301">
        <v>310.63900414937763</v>
      </c>
      <c r="F301">
        <v>75.289199999999994</v>
      </c>
      <c r="G301">
        <v>34.208399999999997</v>
      </c>
      <c r="H301">
        <v>75</v>
      </c>
      <c r="I301">
        <v>49</v>
      </c>
      <c r="J301">
        <v>2</v>
      </c>
      <c r="K301">
        <v>57</v>
      </c>
      <c r="L301">
        <v>45</v>
      </c>
      <c r="M301">
        <v>4</v>
      </c>
      <c r="N301">
        <v>1171</v>
      </c>
      <c r="O301">
        <v>0.28000000000000003</v>
      </c>
      <c r="P301">
        <v>2.33</v>
      </c>
      <c r="Q301">
        <v>1.4999999999999999E-2</v>
      </c>
      <c r="R301">
        <v>30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316.24423387393102</v>
      </c>
      <c r="B302">
        <v>56</v>
      </c>
      <c r="C302">
        <v>3.9530529234241381</v>
      </c>
      <c r="D302">
        <v>161.95050000000001</v>
      </c>
      <c r="E302">
        <v>311.12643446658149</v>
      </c>
      <c r="F302">
        <v>91.02834</v>
      </c>
      <c r="G302">
        <v>38.011040000000008</v>
      </c>
      <c r="H302">
        <v>52</v>
      </c>
      <c r="I302">
        <v>46</v>
      </c>
      <c r="J302">
        <v>7</v>
      </c>
      <c r="K302">
        <v>165</v>
      </c>
      <c r="L302">
        <v>47</v>
      </c>
      <c r="M302">
        <v>11</v>
      </c>
      <c r="N302">
        <v>1171</v>
      </c>
      <c r="O302">
        <v>0.28000000000000003</v>
      </c>
      <c r="P302">
        <v>2.33</v>
      </c>
      <c r="Q302">
        <v>1.4999999999999999E-2</v>
      </c>
      <c r="R302">
        <v>30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284.5716848849234</v>
      </c>
      <c r="B303">
        <v>50.4</v>
      </c>
      <c r="C303">
        <v>3.9523845122906032</v>
      </c>
      <c r="D303">
        <v>91.242000000000004</v>
      </c>
      <c r="E303">
        <v>309.97510373443993</v>
      </c>
      <c r="F303">
        <v>127.206</v>
      </c>
      <c r="G303">
        <v>34.188000000000002</v>
      </c>
      <c r="H303">
        <v>163</v>
      </c>
      <c r="I303">
        <v>42</v>
      </c>
      <c r="J303">
        <v>6</v>
      </c>
      <c r="K303">
        <v>189</v>
      </c>
      <c r="L303">
        <v>49</v>
      </c>
      <c r="M303">
        <v>8</v>
      </c>
      <c r="N303">
        <v>1171</v>
      </c>
      <c r="O303">
        <v>0.28000000000000003</v>
      </c>
      <c r="P303">
        <v>2.33</v>
      </c>
      <c r="Q303">
        <v>1.4999999999999999E-2</v>
      </c>
      <c r="R303">
        <v>30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316.1185658483061</v>
      </c>
      <c r="B304">
        <v>56</v>
      </c>
      <c r="C304">
        <v>3.951482073103826</v>
      </c>
      <c r="D304">
        <v>104.535</v>
      </c>
      <c r="E304">
        <v>312.51022805536229</v>
      </c>
      <c r="F304">
        <v>57.465000000000003</v>
      </c>
      <c r="G304">
        <v>38.017499999999998</v>
      </c>
      <c r="H304">
        <v>47</v>
      </c>
      <c r="I304">
        <v>50</v>
      </c>
      <c r="J304">
        <v>3</v>
      </c>
      <c r="K304">
        <v>53</v>
      </c>
      <c r="L304">
        <v>43</v>
      </c>
      <c r="M304">
        <v>3</v>
      </c>
      <c r="N304">
        <v>1171</v>
      </c>
      <c r="O304">
        <v>0.28000000000000003</v>
      </c>
      <c r="P304">
        <v>2.33</v>
      </c>
      <c r="Q304">
        <v>1.4999999999999999E-2</v>
      </c>
      <c r="R304">
        <v>30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302.88639087070482</v>
      </c>
      <c r="B305">
        <v>53.666666666666657</v>
      </c>
      <c r="C305">
        <v>3.95069205483528</v>
      </c>
      <c r="D305">
        <v>102.75936</v>
      </c>
      <c r="E305">
        <v>309.51029153490111</v>
      </c>
      <c r="F305">
        <v>102.75936</v>
      </c>
      <c r="G305">
        <v>36.381360000000001</v>
      </c>
      <c r="H305">
        <v>164</v>
      </c>
      <c r="I305">
        <v>46</v>
      </c>
      <c r="J305">
        <v>3</v>
      </c>
      <c r="K305">
        <v>268</v>
      </c>
      <c r="L305">
        <v>48</v>
      </c>
      <c r="M305">
        <v>13</v>
      </c>
      <c r="N305">
        <v>1171</v>
      </c>
      <c r="O305">
        <v>0.28000000000000003</v>
      </c>
      <c r="P305">
        <v>2.33</v>
      </c>
      <c r="Q305">
        <v>1.4999999999999999E-2</v>
      </c>
      <c r="R305">
        <v>30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473.90454015985341</v>
      </c>
      <c r="B306">
        <v>84</v>
      </c>
      <c r="C306">
        <v>3.9492045013321109</v>
      </c>
      <c r="D306">
        <v>253.92</v>
      </c>
      <c r="E306">
        <v>308.99253112033188</v>
      </c>
      <c r="F306">
        <v>56.911200000000001</v>
      </c>
      <c r="G306">
        <v>56.911200000000001</v>
      </c>
      <c r="H306">
        <v>111</v>
      </c>
      <c r="I306">
        <v>47</v>
      </c>
      <c r="J306">
        <v>24</v>
      </c>
      <c r="K306">
        <v>249</v>
      </c>
      <c r="L306">
        <v>46</v>
      </c>
      <c r="M306">
        <v>15</v>
      </c>
      <c r="N306">
        <v>1171</v>
      </c>
      <c r="O306">
        <v>0.28000000000000003</v>
      </c>
      <c r="P306">
        <v>2.33</v>
      </c>
      <c r="Q306">
        <v>1.4999999999999999E-2</v>
      </c>
      <c r="R306">
        <v>30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355.41162712422062</v>
      </c>
      <c r="B307">
        <v>63</v>
      </c>
      <c r="C307">
        <v>3.949018079158007</v>
      </c>
      <c r="D307">
        <v>219.444525</v>
      </c>
      <c r="E307">
        <v>305.92645137774491</v>
      </c>
      <c r="F307">
        <v>50.940270000000012</v>
      </c>
      <c r="G307">
        <v>42.627665</v>
      </c>
      <c r="H307">
        <v>181</v>
      </c>
      <c r="I307">
        <v>45</v>
      </c>
      <c r="J307">
        <v>3</v>
      </c>
      <c r="K307">
        <v>142</v>
      </c>
      <c r="L307">
        <v>49</v>
      </c>
      <c r="M307">
        <v>11</v>
      </c>
      <c r="N307">
        <v>1171</v>
      </c>
      <c r="O307">
        <v>0.28000000000000003</v>
      </c>
      <c r="P307">
        <v>2.33</v>
      </c>
      <c r="Q307">
        <v>1.4999999999999999E-2</v>
      </c>
      <c r="R307">
        <v>30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473.66691517078578</v>
      </c>
      <c r="B308">
        <v>84</v>
      </c>
      <c r="C308">
        <v>3.947224293089882</v>
      </c>
      <c r="D308">
        <v>243.72131999999999</v>
      </c>
      <c r="E308">
        <v>310.78506224066388</v>
      </c>
      <c r="F308">
        <v>56.924520000000001</v>
      </c>
      <c r="G308">
        <v>56.924520000000001</v>
      </c>
      <c r="H308">
        <v>111</v>
      </c>
      <c r="I308">
        <v>47</v>
      </c>
      <c r="J308">
        <v>24</v>
      </c>
      <c r="K308">
        <v>263</v>
      </c>
      <c r="L308">
        <v>47</v>
      </c>
      <c r="M308">
        <v>12</v>
      </c>
      <c r="N308">
        <v>1171</v>
      </c>
      <c r="O308">
        <v>0.28000000000000003</v>
      </c>
      <c r="P308">
        <v>2.33</v>
      </c>
      <c r="Q308">
        <v>1.4999999999999999E-2</v>
      </c>
      <c r="R308">
        <v>30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355.1275022034352</v>
      </c>
      <c r="B309">
        <v>63.000000000000007</v>
      </c>
      <c r="C309">
        <v>3.9458611355937241</v>
      </c>
      <c r="D309">
        <v>91.177080000000004</v>
      </c>
      <c r="E309">
        <v>306.64232365145227</v>
      </c>
      <c r="F309">
        <v>50.861040000000003</v>
      </c>
      <c r="G309">
        <v>42.606119999999997</v>
      </c>
      <c r="H309">
        <v>1</v>
      </c>
      <c r="I309">
        <v>56</v>
      </c>
      <c r="J309">
        <v>6</v>
      </c>
      <c r="K309">
        <v>55</v>
      </c>
      <c r="L309">
        <v>38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30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473.05417798788858</v>
      </c>
      <c r="B310">
        <v>84</v>
      </c>
      <c r="C310">
        <v>3.9421181498990721</v>
      </c>
      <c r="D310">
        <v>253.71575999999999</v>
      </c>
      <c r="E310">
        <v>308.99253112033188</v>
      </c>
      <c r="F310">
        <v>56.809080000000002</v>
      </c>
      <c r="G310">
        <v>56.809080000000002</v>
      </c>
      <c r="H310">
        <v>111</v>
      </c>
      <c r="I310">
        <v>47</v>
      </c>
      <c r="J310">
        <v>24</v>
      </c>
      <c r="K310">
        <v>60</v>
      </c>
      <c r="L310">
        <v>46</v>
      </c>
      <c r="M310">
        <v>18</v>
      </c>
      <c r="N310">
        <v>1171</v>
      </c>
      <c r="O310">
        <v>0.28000000000000003</v>
      </c>
      <c r="P310">
        <v>2.33</v>
      </c>
      <c r="Q310">
        <v>1.4999999999999999E-2</v>
      </c>
      <c r="R310">
        <v>30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393.99419763346219</v>
      </c>
      <c r="B311">
        <v>70</v>
      </c>
      <c r="C311">
        <v>3.9399419763346231</v>
      </c>
      <c r="D311">
        <v>211.31549999999999</v>
      </c>
      <c r="E311">
        <v>310.15269709543571</v>
      </c>
      <c r="F311">
        <v>52.003349999999998</v>
      </c>
      <c r="G311">
        <v>47.337300000000013</v>
      </c>
      <c r="H311">
        <v>111</v>
      </c>
      <c r="I311">
        <v>49</v>
      </c>
      <c r="J311">
        <v>18</v>
      </c>
      <c r="K311">
        <v>69</v>
      </c>
      <c r="L311">
        <v>45</v>
      </c>
      <c r="M311">
        <v>13</v>
      </c>
      <c r="N311">
        <v>1171</v>
      </c>
      <c r="O311">
        <v>0.28000000000000003</v>
      </c>
      <c r="P311">
        <v>2.33</v>
      </c>
      <c r="Q311">
        <v>1.4999999999999999E-2</v>
      </c>
      <c r="R311">
        <v>30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283.34327427690471</v>
      </c>
      <c r="B312">
        <v>50.4</v>
      </c>
      <c r="C312">
        <v>3.935323253845898</v>
      </c>
      <c r="D312">
        <v>102.17106</v>
      </c>
      <c r="E312">
        <v>311.16348547717843</v>
      </c>
      <c r="F312">
        <v>127.29702</v>
      </c>
      <c r="G312">
        <v>34.057020000000001</v>
      </c>
      <c r="H312">
        <v>163</v>
      </c>
      <c r="I312">
        <v>42</v>
      </c>
      <c r="J312">
        <v>6</v>
      </c>
      <c r="K312">
        <v>97</v>
      </c>
      <c r="L312">
        <v>47</v>
      </c>
      <c r="M312">
        <v>6</v>
      </c>
      <c r="N312">
        <v>1171</v>
      </c>
      <c r="O312">
        <v>0.28000000000000003</v>
      </c>
      <c r="P312">
        <v>2.33</v>
      </c>
      <c r="Q312">
        <v>1.4999999999999999E-2</v>
      </c>
      <c r="R312">
        <v>30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472.02628926286468</v>
      </c>
      <c r="B313">
        <v>84</v>
      </c>
      <c r="C313">
        <v>3.9335524105238728</v>
      </c>
      <c r="D313">
        <v>243.50376</v>
      </c>
      <c r="E313">
        <v>309.90871369294598</v>
      </c>
      <c r="F313">
        <v>56.706960000000009</v>
      </c>
      <c r="G313">
        <v>56.706960000000009</v>
      </c>
      <c r="H313">
        <v>111</v>
      </c>
      <c r="I313">
        <v>47</v>
      </c>
      <c r="J313">
        <v>24</v>
      </c>
      <c r="K313">
        <v>203</v>
      </c>
      <c r="L313">
        <v>46</v>
      </c>
      <c r="M313">
        <v>14</v>
      </c>
      <c r="N313">
        <v>1171</v>
      </c>
      <c r="O313">
        <v>0.28000000000000003</v>
      </c>
      <c r="P313">
        <v>2.33</v>
      </c>
      <c r="Q313">
        <v>1.4999999999999999E-2</v>
      </c>
      <c r="R313">
        <v>30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259.59273713212929</v>
      </c>
      <c r="B314">
        <v>46.20000000000001</v>
      </c>
      <c r="C314">
        <v>3.933223289880746</v>
      </c>
      <c r="D314">
        <v>124.16759999999999</v>
      </c>
      <c r="E314">
        <v>308.96956759624089</v>
      </c>
      <c r="F314">
        <v>124.16759999999999</v>
      </c>
      <c r="G314">
        <v>31.174199999999999</v>
      </c>
      <c r="H314">
        <v>135</v>
      </c>
      <c r="I314">
        <v>37</v>
      </c>
      <c r="J314">
        <v>2</v>
      </c>
      <c r="K314">
        <v>277</v>
      </c>
      <c r="L314">
        <v>55</v>
      </c>
      <c r="M314">
        <v>7</v>
      </c>
      <c r="N314">
        <v>1171</v>
      </c>
      <c r="O314">
        <v>0.28000000000000003</v>
      </c>
      <c r="P314">
        <v>2.33</v>
      </c>
      <c r="Q314">
        <v>1.4999999999999999E-2</v>
      </c>
      <c r="R314">
        <v>30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255.55773724631339</v>
      </c>
      <c r="B315">
        <v>45.5</v>
      </c>
      <c r="C315">
        <v>3.93165749609713</v>
      </c>
      <c r="D315">
        <v>284.07600000000002</v>
      </c>
      <c r="E315">
        <v>304.14022317737522</v>
      </c>
      <c r="F315">
        <v>74.13839999999999</v>
      </c>
      <c r="G315">
        <v>30.628799999999998</v>
      </c>
      <c r="H315">
        <v>9</v>
      </c>
      <c r="I315">
        <v>36</v>
      </c>
      <c r="J315">
        <v>2</v>
      </c>
      <c r="K315">
        <v>153</v>
      </c>
      <c r="L315">
        <v>58</v>
      </c>
      <c r="M315">
        <v>17</v>
      </c>
      <c r="N315">
        <v>1171</v>
      </c>
      <c r="O315">
        <v>0.28000000000000003</v>
      </c>
      <c r="P315">
        <v>2.33</v>
      </c>
      <c r="Q315">
        <v>1.4999999999999999E-2</v>
      </c>
      <c r="R315">
        <v>30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471.67983552057677</v>
      </c>
      <c r="B316">
        <v>84</v>
      </c>
      <c r="C316">
        <v>3.9306652960048072</v>
      </c>
      <c r="D316">
        <v>243.45936</v>
      </c>
      <c r="E316">
        <v>309.78921161825718</v>
      </c>
      <c r="F316">
        <v>56.662560000000013</v>
      </c>
      <c r="G316">
        <v>56.662560000000013</v>
      </c>
      <c r="H316">
        <v>111</v>
      </c>
      <c r="I316">
        <v>47</v>
      </c>
      <c r="J316">
        <v>24</v>
      </c>
      <c r="K316">
        <v>267</v>
      </c>
      <c r="L316">
        <v>44</v>
      </c>
      <c r="M316">
        <v>12</v>
      </c>
      <c r="N316">
        <v>1171</v>
      </c>
      <c r="O316">
        <v>0.28000000000000003</v>
      </c>
      <c r="P316">
        <v>2.33</v>
      </c>
      <c r="Q316">
        <v>1.4999999999999999E-2</v>
      </c>
      <c r="R316">
        <v>30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314.03183608687988</v>
      </c>
      <c r="B317">
        <v>56</v>
      </c>
      <c r="C317">
        <v>3.925397951086</v>
      </c>
      <c r="D317">
        <v>264.22307999999998</v>
      </c>
      <c r="E317">
        <v>302.78838174273858</v>
      </c>
      <c r="F317">
        <v>89.846279999999993</v>
      </c>
      <c r="G317">
        <v>37.616039999999998</v>
      </c>
      <c r="H317">
        <v>8</v>
      </c>
      <c r="I317">
        <v>43</v>
      </c>
      <c r="J317">
        <v>3</v>
      </c>
      <c r="K317">
        <v>111</v>
      </c>
      <c r="L317">
        <v>51</v>
      </c>
      <c r="M317">
        <v>5</v>
      </c>
      <c r="N317">
        <v>1171</v>
      </c>
      <c r="O317">
        <v>0.28000000000000003</v>
      </c>
      <c r="P317">
        <v>2.33</v>
      </c>
      <c r="Q317">
        <v>1.4999999999999999E-2</v>
      </c>
      <c r="R317">
        <v>30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315.60490786715172</v>
      </c>
      <c r="B318">
        <v>56.291666666666671</v>
      </c>
      <c r="C318">
        <v>3.9246206159645798</v>
      </c>
      <c r="D318">
        <v>118.0448</v>
      </c>
      <c r="E318">
        <v>312.91349923107862</v>
      </c>
      <c r="F318">
        <v>106.3232</v>
      </c>
      <c r="G318">
        <v>37.962000000000003</v>
      </c>
      <c r="H318">
        <v>164</v>
      </c>
      <c r="I318">
        <v>48</v>
      </c>
      <c r="J318">
        <v>3</v>
      </c>
      <c r="K318">
        <v>254</v>
      </c>
      <c r="L318">
        <v>45</v>
      </c>
      <c r="M318">
        <v>10</v>
      </c>
      <c r="N318">
        <v>1171</v>
      </c>
      <c r="O318">
        <v>0.28000000000000003</v>
      </c>
      <c r="P318">
        <v>2.33</v>
      </c>
      <c r="Q318">
        <v>1.4999999999999999E-2</v>
      </c>
      <c r="R318">
        <v>30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352.97739491661417</v>
      </c>
      <c r="B319">
        <v>63</v>
      </c>
      <c r="C319">
        <v>3.9219710546290472</v>
      </c>
      <c r="D319">
        <v>217.1574</v>
      </c>
      <c r="E319">
        <v>307.2099585062241</v>
      </c>
      <c r="F319">
        <v>50.996339999999996</v>
      </c>
      <c r="G319">
        <v>42.358040000000003</v>
      </c>
      <c r="H319">
        <v>1</v>
      </c>
      <c r="I319">
        <v>46</v>
      </c>
      <c r="J319">
        <v>7</v>
      </c>
      <c r="K319">
        <v>142</v>
      </c>
      <c r="L319">
        <v>48</v>
      </c>
      <c r="M319">
        <v>10</v>
      </c>
      <c r="N319">
        <v>1171</v>
      </c>
      <c r="O319">
        <v>0.28000000000000003</v>
      </c>
      <c r="P319">
        <v>2.33</v>
      </c>
      <c r="Q319">
        <v>1.4999999999999999E-2</v>
      </c>
      <c r="R319">
        <v>30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250.66824101831349</v>
      </c>
      <c r="B320">
        <v>44.744</v>
      </c>
      <c r="C320">
        <v>3.921593257483003</v>
      </c>
      <c r="D320">
        <v>425.39400000000001</v>
      </c>
      <c r="E320">
        <v>307.9800829875519</v>
      </c>
      <c r="F320">
        <v>324.34199999999998</v>
      </c>
      <c r="G320">
        <v>30.090240000000001</v>
      </c>
      <c r="H320">
        <v>40</v>
      </c>
      <c r="I320">
        <v>53</v>
      </c>
      <c r="J320">
        <v>6</v>
      </c>
      <c r="K320">
        <v>111</v>
      </c>
      <c r="L320">
        <v>46</v>
      </c>
      <c r="M320">
        <v>5</v>
      </c>
      <c r="N320">
        <v>1171</v>
      </c>
      <c r="O320">
        <v>0.28000000000000003</v>
      </c>
      <c r="P320">
        <v>2.33</v>
      </c>
      <c r="Q320">
        <v>1.4999999999999999E-2</v>
      </c>
      <c r="R320">
        <v>30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470.06652090808183</v>
      </c>
      <c r="B321">
        <v>84</v>
      </c>
      <c r="C321">
        <v>3.917221007567349</v>
      </c>
      <c r="D321">
        <v>252.97280000000001</v>
      </c>
      <c r="E321">
        <v>308.44481327800833</v>
      </c>
      <c r="F321">
        <v>56.437600000000003</v>
      </c>
      <c r="G321">
        <v>56.437600000000003</v>
      </c>
      <c r="H321">
        <v>111</v>
      </c>
      <c r="I321">
        <v>47</v>
      </c>
      <c r="J321">
        <v>24</v>
      </c>
      <c r="K321">
        <v>242</v>
      </c>
      <c r="L321">
        <v>47</v>
      </c>
      <c r="M321">
        <v>10</v>
      </c>
      <c r="N321">
        <v>1171</v>
      </c>
      <c r="O321">
        <v>0.28000000000000003</v>
      </c>
      <c r="P321">
        <v>2.33</v>
      </c>
      <c r="Q321">
        <v>1.4999999999999999E-2</v>
      </c>
      <c r="R321">
        <v>30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470.06652090808183</v>
      </c>
      <c r="B322">
        <v>84</v>
      </c>
      <c r="C322">
        <v>3.917221007567349</v>
      </c>
      <c r="D322">
        <v>252.97280000000001</v>
      </c>
      <c r="E322">
        <v>308.44481327800833</v>
      </c>
      <c r="F322">
        <v>56.437600000000003</v>
      </c>
      <c r="G322">
        <v>56.437600000000003</v>
      </c>
      <c r="H322">
        <v>111</v>
      </c>
      <c r="I322">
        <v>47</v>
      </c>
      <c r="J322">
        <v>24</v>
      </c>
      <c r="K322">
        <v>243</v>
      </c>
      <c r="L322">
        <v>47</v>
      </c>
      <c r="M322">
        <v>10</v>
      </c>
      <c r="N322">
        <v>1171</v>
      </c>
      <c r="O322">
        <v>0.28000000000000003</v>
      </c>
      <c r="P322">
        <v>2.33</v>
      </c>
      <c r="Q322">
        <v>1.4999999999999999E-2</v>
      </c>
      <c r="R322">
        <v>30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313.33651403283051</v>
      </c>
      <c r="B323">
        <v>56</v>
      </c>
      <c r="C323">
        <v>3.9167064254103821</v>
      </c>
      <c r="D323">
        <v>104.99299999999999</v>
      </c>
      <c r="E323">
        <v>296.79668049792531</v>
      </c>
      <c r="F323">
        <v>57.857799999999997</v>
      </c>
      <c r="G323">
        <v>37.440199999999997</v>
      </c>
      <c r="H323">
        <v>65</v>
      </c>
      <c r="I323">
        <v>52</v>
      </c>
      <c r="J323">
        <v>2</v>
      </c>
      <c r="K323">
        <v>52</v>
      </c>
      <c r="L323">
        <v>42</v>
      </c>
      <c r="M323">
        <v>3</v>
      </c>
      <c r="N323">
        <v>1171</v>
      </c>
      <c r="O323">
        <v>0.28000000000000003</v>
      </c>
      <c r="P323">
        <v>2.33</v>
      </c>
      <c r="Q323">
        <v>1.4999999999999999E-2</v>
      </c>
      <c r="R323">
        <v>30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469.76315142444753</v>
      </c>
      <c r="B324">
        <v>84</v>
      </c>
      <c r="C324">
        <v>3.914692928537062</v>
      </c>
      <c r="D324">
        <v>252.89879999999999</v>
      </c>
      <c r="E324">
        <v>308.41991701244808</v>
      </c>
      <c r="F324">
        <v>56.400599999999997</v>
      </c>
      <c r="G324">
        <v>56.400599999999997</v>
      </c>
      <c r="H324">
        <v>111</v>
      </c>
      <c r="I324">
        <v>47</v>
      </c>
      <c r="J324">
        <v>24</v>
      </c>
      <c r="K324">
        <v>252</v>
      </c>
      <c r="L324">
        <v>46</v>
      </c>
      <c r="M324">
        <v>15</v>
      </c>
      <c r="N324">
        <v>1171</v>
      </c>
      <c r="O324">
        <v>0.28000000000000003</v>
      </c>
      <c r="P324">
        <v>2.33</v>
      </c>
      <c r="Q324">
        <v>1.4999999999999999E-2</v>
      </c>
      <c r="R324">
        <v>30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299.93263276057792</v>
      </c>
      <c r="B325">
        <v>53.666666666666657</v>
      </c>
      <c r="C325">
        <v>3.9121647751379731</v>
      </c>
      <c r="D325">
        <v>119.46708</v>
      </c>
      <c r="E325">
        <v>310.98415045606288</v>
      </c>
      <c r="F325">
        <v>98.430360000000007</v>
      </c>
      <c r="G325">
        <v>36.048360000000002</v>
      </c>
      <c r="H325">
        <v>164</v>
      </c>
      <c r="I325">
        <v>46</v>
      </c>
      <c r="J325">
        <v>3</v>
      </c>
      <c r="K325">
        <v>97</v>
      </c>
      <c r="L325">
        <v>46</v>
      </c>
      <c r="M325">
        <v>6</v>
      </c>
      <c r="N325">
        <v>1171</v>
      </c>
      <c r="O325">
        <v>0.28000000000000003</v>
      </c>
      <c r="P325">
        <v>2.33</v>
      </c>
      <c r="Q325">
        <v>1.4999999999999999E-2</v>
      </c>
      <c r="R325">
        <v>30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296.33229664193351</v>
      </c>
      <c r="B326">
        <v>53.024999999999999</v>
      </c>
      <c r="C326">
        <v>3.9119775134248642</v>
      </c>
      <c r="D326">
        <v>96.210359999999994</v>
      </c>
      <c r="E326">
        <v>311.12365145228222</v>
      </c>
      <c r="F326">
        <v>134.89164</v>
      </c>
      <c r="G326">
        <v>35.61768</v>
      </c>
      <c r="H326">
        <v>163</v>
      </c>
      <c r="I326">
        <v>45</v>
      </c>
      <c r="J326">
        <v>6</v>
      </c>
      <c r="K326">
        <v>254</v>
      </c>
      <c r="L326">
        <v>47</v>
      </c>
      <c r="M326">
        <v>9</v>
      </c>
      <c r="N326">
        <v>1171</v>
      </c>
      <c r="O326">
        <v>0.28000000000000003</v>
      </c>
      <c r="P326">
        <v>2.33</v>
      </c>
      <c r="Q326">
        <v>1.4999999999999999E-2</v>
      </c>
      <c r="R326">
        <v>30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410.2998911635197</v>
      </c>
      <c r="B327">
        <v>73.5</v>
      </c>
      <c r="C327">
        <v>3.9076180110811398</v>
      </c>
      <c r="D327">
        <v>196.84800000000001</v>
      </c>
      <c r="E327">
        <v>309.89642912351218</v>
      </c>
      <c r="F327">
        <v>51.768000000000001</v>
      </c>
      <c r="G327">
        <v>49.291200000000003</v>
      </c>
      <c r="H327">
        <v>165</v>
      </c>
      <c r="I327">
        <v>51</v>
      </c>
      <c r="J327">
        <v>40</v>
      </c>
      <c r="K327">
        <v>153</v>
      </c>
      <c r="L327">
        <v>43</v>
      </c>
      <c r="M327">
        <v>16</v>
      </c>
      <c r="N327">
        <v>1171</v>
      </c>
      <c r="O327">
        <v>0.28000000000000003</v>
      </c>
      <c r="P327">
        <v>2.33</v>
      </c>
      <c r="Q327">
        <v>1.4999999999999999E-2</v>
      </c>
      <c r="R327">
        <v>30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312.4141515622743</v>
      </c>
      <c r="B328">
        <v>56</v>
      </c>
      <c r="C328">
        <v>3.9051768945284291</v>
      </c>
      <c r="D328">
        <v>104.8965</v>
      </c>
      <c r="E328">
        <v>311.08861402324442</v>
      </c>
      <c r="F328">
        <v>57.681899999999999</v>
      </c>
      <c r="G328">
        <v>37.5501</v>
      </c>
      <c r="H328">
        <v>180</v>
      </c>
      <c r="I328">
        <v>49</v>
      </c>
      <c r="J328">
        <v>3</v>
      </c>
      <c r="K328">
        <v>52</v>
      </c>
      <c r="L328">
        <v>42</v>
      </c>
      <c r="M328">
        <v>3</v>
      </c>
      <c r="N328">
        <v>1171</v>
      </c>
      <c r="O328">
        <v>0.28000000000000003</v>
      </c>
      <c r="P328">
        <v>2.33</v>
      </c>
      <c r="Q328">
        <v>1.4999999999999999E-2</v>
      </c>
      <c r="R328">
        <v>30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312.24813810698993</v>
      </c>
      <c r="B329">
        <v>56</v>
      </c>
      <c r="C329">
        <v>3.9031017263373742</v>
      </c>
      <c r="D329">
        <v>238.97808000000001</v>
      </c>
      <c r="E329">
        <v>310.70491312220622</v>
      </c>
      <c r="F329">
        <v>89.754480000000001</v>
      </c>
      <c r="G329">
        <v>37.524240000000013</v>
      </c>
      <c r="H329">
        <v>8</v>
      </c>
      <c r="I329">
        <v>43</v>
      </c>
      <c r="J329">
        <v>3</v>
      </c>
      <c r="K329">
        <v>165</v>
      </c>
      <c r="L329">
        <v>51</v>
      </c>
      <c r="M329">
        <v>10</v>
      </c>
      <c r="N329">
        <v>1171</v>
      </c>
      <c r="O329">
        <v>0.28000000000000003</v>
      </c>
      <c r="P329">
        <v>2.33</v>
      </c>
      <c r="Q329">
        <v>1.4999999999999999E-2</v>
      </c>
      <c r="R329">
        <v>30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299.16931425727302</v>
      </c>
      <c r="B330">
        <v>53.666666666666657</v>
      </c>
      <c r="C330">
        <v>3.9022084468339959</v>
      </c>
      <c r="D330">
        <v>109.07599999999999</v>
      </c>
      <c r="E330">
        <v>311.48467719971961</v>
      </c>
      <c r="F330">
        <v>98.494</v>
      </c>
      <c r="G330">
        <v>35.963999999999999</v>
      </c>
      <c r="H330">
        <v>164</v>
      </c>
      <c r="I330">
        <v>44</v>
      </c>
      <c r="J330">
        <v>3</v>
      </c>
      <c r="K330">
        <v>245</v>
      </c>
      <c r="L330">
        <v>50</v>
      </c>
      <c r="M330">
        <v>12</v>
      </c>
      <c r="N330">
        <v>1171</v>
      </c>
      <c r="O330">
        <v>0.28000000000000003</v>
      </c>
      <c r="P330">
        <v>2.33</v>
      </c>
      <c r="Q330">
        <v>1.4999999999999999E-2</v>
      </c>
      <c r="R330">
        <v>30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311.77509355074272</v>
      </c>
      <c r="B331">
        <v>56.000000000000007</v>
      </c>
      <c r="C331">
        <v>3.897188669384283</v>
      </c>
      <c r="D331">
        <v>265.06799999999998</v>
      </c>
      <c r="E331">
        <v>293.77593360995849</v>
      </c>
      <c r="F331">
        <v>57.942</v>
      </c>
      <c r="G331">
        <v>37.2072</v>
      </c>
      <c r="H331">
        <v>178</v>
      </c>
      <c r="I331">
        <v>46</v>
      </c>
      <c r="J331">
        <v>3</v>
      </c>
      <c r="K331">
        <v>2</v>
      </c>
      <c r="L331">
        <v>48</v>
      </c>
      <c r="M331">
        <v>2</v>
      </c>
      <c r="N331">
        <v>1171</v>
      </c>
      <c r="O331">
        <v>0.28000000000000003</v>
      </c>
      <c r="P331">
        <v>2.33</v>
      </c>
      <c r="Q331">
        <v>1.4999999999999999E-2</v>
      </c>
      <c r="R331">
        <v>30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350.66214760507938</v>
      </c>
      <c r="B332">
        <v>63</v>
      </c>
      <c r="C332">
        <v>3.8962460845008828</v>
      </c>
      <c r="D332">
        <v>208.7244</v>
      </c>
      <c r="E332">
        <v>309.58141920387629</v>
      </c>
      <c r="F332">
        <v>70.87764</v>
      </c>
      <c r="G332">
        <v>42.121199999999988</v>
      </c>
      <c r="H332">
        <v>39</v>
      </c>
      <c r="I332">
        <v>44</v>
      </c>
      <c r="J332">
        <v>6</v>
      </c>
      <c r="K332">
        <v>165</v>
      </c>
      <c r="L332">
        <v>50</v>
      </c>
      <c r="M332">
        <v>11</v>
      </c>
      <c r="N332">
        <v>1171</v>
      </c>
      <c r="O332">
        <v>0.28000000000000003</v>
      </c>
      <c r="P332">
        <v>2.33</v>
      </c>
      <c r="Q332">
        <v>1.4999999999999999E-2</v>
      </c>
      <c r="R332">
        <v>30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311.66042460588949</v>
      </c>
      <c r="B333">
        <v>56</v>
      </c>
      <c r="C333">
        <v>3.8957553075736189</v>
      </c>
      <c r="D333">
        <v>167.47793999999999</v>
      </c>
      <c r="E333">
        <v>309.35266758989093</v>
      </c>
      <c r="F333">
        <v>91.045835999999994</v>
      </c>
      <c r="G333">
        <v>37.432836000000002</v>
      </c>
      <c r="H333">
        <v>52</v>
      </c>
      <c r="I333">
        <v>45</v>
      </c>
      <c r="J333">
        <v>7</v>
      </c>
      <c r="K333">
        <v>125</v>
      </c>
      <c r="L333">
        <v>49</v>
      </c>
      <c r="M333">
        <v>12</v>
      </c>
      <c r="N333">
        <v>1171</v>
      </c>
      <c r="O333">
        <v>0.28000000000000003</v>
      </c>
      <c r="P333">
        <v>2.33</v>
      </c>
      <c r="Q333">
        <v>1.4999999999999999E-2</v>
      </c>
      <c r="R333">
        <v>30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298.64001582169192</v>
      </c>
      <c r="B334">
        <v>53.666666666666657</v>
      </c>
      <c r="C334">
        <v>3.895304554195981</v>
      </c>
      <c r="D334">
        <v>98.852159999999998</v>
      </c>
      <c r="E334">
        <v>312.48918561212372</v>
      </c>
      <c r="F334">
        <v>98.852159999999998</v>
      </c>
      <c r="G334">
        <v>35.91516</v>
      </c>
      <c r="H334">
        <v>164</v>
      </c>
      <c r="I334">
        <v>45</v>
      </c>
      <c r="J334">
        <v>3</v>
      </c>
      <c r="K334">
        <v>205</v>
      </c>
      <c r="L334">
        <v>48</v>
      </c>
      <c r="M334">
        <v>14</v>
      </c>
      <c r="N334">
        <v>1171</v>
      </c>
      <c r="O334">
        <v>0.28000000000000003</v>
      </c>
      <c r="P334">
        <v>2.33</v>
      </c>
      <c r="Q334">
        <v>1.4999999999999999E-2</v>
      </c>
      <c r="R334">
        <v>30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311.58373743006138</v>
      </c>
      <c r="B335">
        <v>56.000000000000007</v>
      </c>
      <c r="C335">
        <v>3.8947967178757672</v>
      </c>
      <c r="D335">
        <v>164.07607999999999</v>
      </c>
      <c r="E335">
        <v>310.60100613907758</v>
      </c>
      <c r="F335">
        <v>89.63976000000001</v>
      </c>
      <c r="G335">
        <v>37.442800000000013</v>
      </c>
      <c r="H335">
        <v>52</v>
      </c>
      <c r="I335">
        <v>44</v>
      </c>
      <c r="J335">
        <v>7</v>
      </c>
      <c r="K335">
        <v>41</v>
      </c>
      <c r="L335">
        <v>50</v>
      </c>
      <c r="M335">
        <v>13</v>
      </c>
      <c r="N335">
        <v>1171</v>
      </c>
      <c r="O335">
        <v>0.28000000000000003</v>
      </c>
      <c r="P335">
        <v>2.33</v>
      </c>
      <c r="Q335">
        <v>1.4999999999999999E-2</v>
      </c>
      <c r="R335">
        <v>30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311.30794114094152</v>
      </c>
      <c r="B336">
        <v>56</v>
      </c>
      <c r="C336">
        <v>3.891349264261768</v>
      </c>
      <c r="D336">
        <v>165.78450000000001</v>
      </c>
      <c r="E336">
        <v>309.35266758989093</v>
      </c>
      <c r="F336">
        <v>91.003500000000003</v>
      </c>
      <c r="G336">
        <v>37.390500000000003</v>
      </c>
      <c r="H336">
        <v>52</v>
      </c>
      <c r="I336">
        <v>45</v>
      </c>
      <c r="J336">
        <v>7</v>
      </c>
      <c r="K336">
        <v>124</v>
      </c>
      <c r="L336">
        <v>49</v>
      </c>
      <c r="M336">
        <v>12</v>
      </c>
      <c r="N336">
        <v>1171</v>
      </c>
      <c r="O336">
        <v>0.28000000000000003</v>
      </c>
      <c r="P336">
        <v>2.33</v>
      </c>
      <c r="Q336">
        <v>1.4999999999999999E-2</v>
      </c>
      <c r="R336">
        <v>30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280.16228467654571</v>
      </c>
      <c r="B337">
        <v>50.4</v>
      </c>
      <c r="C337">
        <v>3.8911428427298018</v>
      </c>
      <c r="D337">
        <v>130.64599999999999</v>
      </c>
      <c r="E337">
        <v>304.09136685098491</v>
      </c>
      <c r="F337">
        <v>75.905000000000001</v>
      </c>
      <c r="G337">
        <v>33.576999999999998</v>
      </c>
      <c r="H337">
        <v>180</v>
      </c>
      <c r="I337">
        <v>42</v>
      </c>
      <c r="J337">
        <v>3</v>
      </c>
      <c r="K337">
        <v>96</v>
      </c>
      <c r="L337">
        <v>52</v>
      </c>
      <c r="M337">
        <v>10</v>
      </c>
      <c r="N337">
        <v>1171</v>
      </c>
      <c r="O337">
        <v>0.28000000000000003</v>
      </c>
      <c r="P337">
        <v>2.33</v>
      </c>
      <c r="Q337">
        <v>1.4999999999999999E-2</v>
      </c>
      <c r="R337">
        <v>30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310.97868512972872</v>
      </c>
      <c r="B338">
        <v>56</v>
      </c>
      <c r="C338">
        <v>3.8872335641216091</v>
      </c>
      <c r="D338">
        <v>503.65440000000012</v>
      </c>
      <c r="E338">
        <v>300.50788381742728</v>
      </c>
      <c r="F338">
        <v>59.806080000000001</v>
      </c>
      <c r="G338">
        <v>37.215359999999997</v>
      </c>
      <c r="H338">
        <v>117</v>
      </c>
      <c r="I338">
        <v>40</v>
      </c>
      <c r="J338">
        <v>3</v>
      </c>
      <c r="K338">
        <v>161</v>
      </c>
      <c r="L338">
        <v>53</v>
      </c>
      <c r="M338">
        <v>12</v>
      </c>
      <c r="N338">
        <v>1171</v>
      </c>
      <c r="O338">
        <v>0.28000000000000003</v>
      </c>
      <c r="P338">
        <v>2.33</v>
      </c>
      <c r="Q338">
        <v>1.4999999999999999E-2</v>
      </c>
      <c r="R338">
        <v>30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297.8500086523598</v>
      </c>
      <c r="B339">
        <v>53.666666666666657</v>
      </c>
      <c r="C339">
        <v>3.8850001128568672</v>
      </c>
      <c r="D339">
        <v>98.753740000000008</v>
      </c>
      <c r="E339">
        <v>312.25682046689542</v>
      </c>
      <c r="F339">
        <v>98.753740000000008</v>
      </c>
      <c r="G339">
        <v>35.816740000000003</v>
      </c>
      <c r="H339">
        <v>164</v>
      </c>
      <c r="I339">
        <v>45</v>
      </c>
      <c r="J339">
        <v>3</v>
      </c>
      <c r="K339">
        <v>266</v>
      </c>
      <c r="L339">
        <v>49</v>
      </c>
      <c r="M339">
        <v>13</v>
      </c>
      <c r="N339">
        <v>1171</v>
      </c>
      <c r="O339">
        <v>0.28000000000000003</v>
      </c>
      <c r="P339">
        <v>2.33</v>
      </c>
      <c r="Q339">
        <v>1.4999999999999999E-2</v>
      </c>
      <c r="R339">
        <v>30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297.43905574287498</v>
      </c>
      <c r="B340">
        <v>53.666666666666671</v>
      </c>
      <c r="C340">
        <v>3.8796398575157611</v>
      </c>
      <c r="D340">
        <v>109.4016</v>
      </c>
      <c r="E340">
        <v>310.68124361745902</v>
      </c>
      <c r="F340">
        <v>98.461439999999996</v>
      </c>
      <c r="G340">
        <v>35.744219999999999</v>
      </c>
      <c r="H340">
        <v>164</v>
      </c>
      <c r="I340">
        <v>45</v>
      </c>
      <c r="J340">
        <v>3</v>
      </c>
      <c r="K340">
        <v>187</v>
      </c>
      <c r="L340">
        <v>49</v>
      </c>
      <c r="M340">
        <v>11</v>
      </c>
      <c r="N340">
        <v>1171</v>
      </c>
      <c r="O340">
        <v>0.28000000000000003</v>
      </c>
      <c r="P340">
        <v>2.33</v>
      </c>
      <c r="Q340">
        <v>1.4999999999999999E-2</v>
      </c>
      <c r="R340">
        <v>30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279.31967428673693</v>
      </c>
      <c r="B341">
        <v>50.400000000000013</v>
      </c>
      <c r="C341">
        <v>3.8794399206491228</v>
      </c>
      <c r="D341">
        <v>120.02760000000001</v>
      </c>
      <c r="E341">
        <v>311.70124481327798</v>
      </c>
      <c r="F341">
        <v>74.569199999999995</v>
      </c>
      <c r="G341">
        <v>33.580800000000004</v>
      </c>
      <c r="H341">
        <v>75</v>
      </c>
      <c r="I341">
        <v>48</v>
      </c>
      <c r="J341">
        <v>2</v>
      </c>
      <c r="K341">
        <v>295</v>
      </c>
      <c r="L341">
        <v>45</v>
      </c>
      <c r="M341">
        <v>4</v>
      </c>
      <c r="N341">
        <v>1171</v>
      </c>
      <c r="O341">
        <v>0.28000000000000003</v>
      </c>
      <c r="P341">
        <v>2.33</v>
      </c>
      <c r="Q341">
        <v>1.4999999999999999E-2</v>
      </c>
      <c r="R341">
        <v>30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279.16175813257269</v>
      </c>
      <c r="B342">
        <v>50.4</v>
      </c>
      <c r="C342">
        <v>3.8772466407301769</v>
      </c>
      <c r="D342">
        <v>152.58000000000001</v>
      </c>
      <c r="E342">
        <v>311.75103734439841</v>
      </c>
      <c r="F342">
        <v>75.076499999999996</v>
      </c>
      <c r="G342">
        <v>33.5625</v>
      </c>
      <c r="H342">
        <v>176</v>
      </c>
      <c r="I342">
        <v>42</v>
      </c>
      <c r="J342">
        <v>5</v>
      </c>
      <c r="K342">
        <v>96</v>
      </c>
      <c r="L342">
        <v>51</v>
      </c>
      <c r="M342">
        <v>10</v>
      </c>
      <c r="N342">
        <v>1171</v>
      </c>
      <c r="O342">
        <v>0.28000000000000003</v>
      </c>
      <c r="P342">
        <v>2.33</v>
      </c>
      <c r="Q342">
        <v>1.4999999999999999E-2</v>
      </c>
      <c r="R342">
        <v>30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348.91438540979959</v>
      </c>
      <c r="B343">
        <v>63.000000000000007</v>
      </c>
      <c r="C343">
        <v>3.8768265045533288</v>
      </c>
      <c r="D343">
        <v>90.509400000000014</v>
      </c>
      <c r="E343">
        <v>312.29875518672202</v>
      </c>
      <c r="F343">
        <v>50.527200000000008</v>
      </c>
      <c r="G343">
        <v>41.958000000000013</v>
      </c>
      <c r="H343">
        <v>177</v>
      </c>
      <c r="I343">
        <v>55</v>
      </c>
      <c r="J343">
        <v>3</v>
      </c>
      <c r="K343">
        <v>55</v>
      </c>
      <c r="L343">
        <v>39</v>
      </c>
      <c r="M343">
        <v>3</v>
      </c>
      <c r="N343">
        <v>1171</v>
      </c>
      <c r="O343">
        <v>0.28000000000000003</v>
      </c>
      <c r="P343">
        <v>2.33</v>
      </c>
      <c r="Q343">
        <v>1.4999999999999999E-2</v>
      </c>
      <c r="R343">
        <v>30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310.09127963759772</v>
      </c>
      <c r="B344">
        <v>56.000000000000007</v>
      </c>
      <c r="C344">
        <v>3.8761409954699708</v>
      </c>
      <c r="D344">
        <v>211.78800000000001</v>
      </c>
      <c r="E344">
        <v>306.92116182572607</v>
      </c>
      <c r="F344">
        <v>57.942</v>
      </c>
      <c r="G344">
        <v>37.2072</v>
      </c>
      <c r="H344">
        <v>178</v>
      </c>
      <c r="I344">
        <v>46</v>
      </c>
      <c r="J344">
        <v>3</v>
      </c>
      <c r="K344">
        <v>143</v>
      </c>
      <c r="L344">
        <v>48</v>
      </c>
      <c r="M344">
        <v>5</v>
      </c>
      <c r="N344">
        <v>1171</v>
      </c>
      <c r="O344">
        <v>0.28000000000000003</v>
      </c>
      <c r="P344">
        <v>2.33</v>
      </c>
      <c r="Q344">
        <v>1.4999999999999999E-2</v>
      </c>
      <c r="R344">
        <v>30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309.97159804250362</v>
      </c>
      <c r="B345">
        <v>56.000000000000007</v>
      </c>
      <c r="C345">
        <v>3.8746449755312939</v>
      </c>
      <c r="D345">
        <v>495.37079999999997</v>
      </c>
      <c r="E345">
        <v>302.34024896265561</v>
      </c>
      <c r="F345">
        <v>59.287320000000008</v>
      </c>
      <c r="G345">
        <v>37.122839999999997</v>
      </c>
      <c r="H345">
        <v>177</v>
      </c>
      <c r="I345">
        <v>46</v>
      </c>
      <c r="J345">
        <v>3</v>
      </c>
      <c r="K345">
        <v>161</v>
      </c>
      <c r="L345">
        <v>48</v>
      </c>
      <c r="M345">
        <v>13</v>
      </c>
      <c r="N345">
        <v>1171</v>
      </c>
      <c r="O345">
        <v>0.28000000000000003</v>
      </c>
      <c r="P345">
        <v>2.33</v>
      </c>
      <c r="Q345">
        <v>1.4999999999999999E-2</v>
      </c>
      <c r="R345">
        <v>30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278.77905681188082</v>
      </c>
      <c r="B346">
        <v>50.400000000000013</v>
      </c>
      <c r="C346">
        <v>3.8719313446094552</v>
      </c>
      <c r="D346">
        <v>98.55</v>
      </c>
      <c r="E346">
        <v>311.06055197165398</v>
      </c>
      <c r="F346">
        <v>75.555000000000007</v>
      </c>
      <c r="G346">
        <v>33.506999999999998</v>
      </c>
      <c r="H346">
        <v>179</v>
      </c>
      <c r="I346">
        <v>50</v>
      </c>
      <c r="J346">
        <v>3</v>
      </c>
      <c r="K346">
        <v>57</v>
      </c>
      <c r="L346">
        <v>45</v>
      </c>
      <c r="M346">
        <v>4</v>
      </c>
      <c r="N346">
        <v>1171</v>
      </c>
      <c r="O346">
        <v>0.28000000000000003</v>
      </c>
      <c r="P346">
        <v>2.33</v>
      </c>
      <c r="Q346">
        <v>1.4999999999999999E-2</v>
      </c>
      <c r="R346">
        <v>30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309.64289986758092</v>
      </c>
      <c r="B347">
        <v>56.000000000000007</v>
      </c>
      <c r="C347">
        <v>3.8705362483447612</v>
      </c>
      <c r="D347">
        <v>142.06136000000001</v>
      </c>
      <c r="E347">
        <v>311.16368970686239</v>
      </c>
      <c r="F347">
        <v>89.63976000000001</v>
      </c>
      <c r="G347">
        <v>37.218159999999997</v>
      </c>
      <c r="H347">
        <v>52</v>
      </c>
      <c r="I347">
        <v>44</v>
      </c>
      <c r="J347">
        <v>7</v>
      </c>
      <c r="K347">
        <v>133</v>
      </c>
      <c r="L347">
        <v>49</v>
      </c>
      <c r="M347">
        <v>13</v>
      </c>
      <c r="N347">
        <v>1171</v>
      </c>
      <c r="O347">
        <v>0.28000000000000003</v>
      </c>
      <c r="P347">
        <v>2.33</v>
      </c>
      <c r="Q347">
        <v>1.4999999999999999E-2</v>
      </c>
      <c r="R347">
        <v>30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278.66625977122158</v>
      </c>
      <c r="B348">
        <v>50.400000000000013</v>
      </c>
      <c r="C348">
        <v>3.870364719044745</v>
      </c>
      <c r="D348">
        <v>133.69040000000001</v>
      </c>
      <c r="E348">
        <v>310.92277516161693</v>
      </c>
      <c r="F348">
        <v>78.037700000000001</v>
      </c>
      <c r="G348">
        <v>33.491549999999997</v>
      </c>
      <c r="H348">
        <v>182</v>
      </c>
      <c r="I348">
        <v>42</v>
      </c>
      <c r="J348">
        <v>2</v>
      </c>
      <c r="K348">
        <v>96</v>
      </c>
      <c r="L348">
        <v>51</v>
      </c>
      <c r="M348">
        <v>11</v>
      </c>
      <c r="N348">
        <v>1171</v>
      </c>
      <c r="O348">
        <v>0.28000000000000003</v>
      </c>
      <c r="P348">
        <v>2.33</v>
      </c>
      <c r="Q348">
        <v>1.4999999999999999E-2</v>
      </c>
      <c r="R348">
        <v>30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379.11297213373348</v>
      </c>
      <c r="B349">
        <v>68.599999999999994</v>
      </c>
      <c r="C349">
        <v>3.868499715650342</v>
      </c>
      <c r="D349">
        <v>408.09600000000012</v>
      </c>
      <c r="E349">
        <v>306.56974950433892</v>
      </c>
      <c r="F349">
        <v>54.597600000000007</v>
      </c>
      <c r="G349">
        <v>45.482400000000013</v>
      </c>
      <c r="H349">
        <v>325</v>
      </c>
      <c r="I349">
        <v>49</v>
      </c>
      <c r="J349">
        <v>40</v>
      </c>
      <c r="K349">
        <v>161</v>
      </c>
      <c r="L349">
        <v>45</v>
      </c>
      <c r="M349">
        <v>11</v>
      </c>
      <c r="N349">
        <v>1171</v>
      </c>
      <c r="O349">
        <v>0.28000000000000003</v>
      </c>
      <c r="P349">
        <v>2.33</v>
      </c>
      <c r="Q349">
        <v>1.4999999999999999E-2</v>
      </c>
      <c r="R349">
        <v>30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278.51531879026879</v>
      </c>
      <c r="B350">
        <v>50.400000000000013</v>
      </c>
      <c r="C350">
        <v>3.8682683165315099</v>
      </c>
      <c r="D350">
        <v>125.984736</v>
      </c>
      <c r="E350">
        <v>309.74439834024889</v>
      </c>
      <c r="F350">
        <v>75.505229999999997</v>
      </c>
      <c r="G350">
        <v>33.457230000000003</v>
      </c>
      <c r="H350">
        <v>175</v>
      </c>
      <c r="I350">
        <v>49</v>
      </c>
      <c r="J350">
        <v>3</v>
      </c>
      <c r="K350">
        <v>57</v>
      </c>
      <c r="L350">
        <v>45</v>
      </c>
      <c r="M350">
        <v>4</v>
      </c>
      <c r="N350">
        <v>1171</v>
      </c>
      <c r="O350">
        <v>0.28000000000000003</v>
      </c>
      <c r="P350">
        <v>2.33</v>
      </c>
      <c r="Q350">
        <v>1.4999999999999999E-2</v>
      </c>
      <c r="R350">
        <v>30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348.00510631825438</v>
      </c>
      <c r="B351">
        <v>63</v>
      </c>
      <c r="C351">
        <v>3.86672340353616</v>
      </c>
      <c r="D351">
        <v>121.392</v>
      </c>
      <c r="E351">
        <v>298.73726141078839</v>
      </c>
      <c r="F351">
        <v>50.183999999999997</v>
      </c>
      <c r="G351">
        <v>41.616</v>
      </c>
      <c r="H351">
        <v>117</v>
      </c>
      <c r="I351">
        <v>48</v>
      </c>
      <c r="J351">
        <v>3</v>
      </c>
      <c r="K351">
        <v>39</v>
      </c>
      <c r="L351">
        <v>45</v>
      </c>
      <c r="M351">
        <v>2</v>
      </c>
      <c r="N351">
        <v>1171</v>
      </c>
      <c r="O351">
        <v>0.28000000000000003</v>
      </c>
      <c r="P351">
        <v>2.33</v>
      </c>
      <c r="Q351">
        <v>1.4999999999999999E-2</v>
      </c>
      <c r="R351">
        <v>30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278.2369995031649</v>
      </c>
      <c r="B352">
        <v>50.400000000000013</v>
      </c>
      <c r="C352">
        <v>3.8644027708772901</v>
      </c>
      <c r="D352">
        <v>110.376</v>
      </c>
      <c r="E352">
        <v>311.87352127510133</v>
      </c>
      <c r="F352">
        <v>77.409000000000006</v>
      </c>
      <c r="G352">
        <v>33.453000000000003</v>
      </c>
      <c r="H352">
        <v>231</v>
      </c>
      <c r="I352">
        <v>40</v>
      </c>
      <c r="J352">
        <v>3</v>
      </c>
      <c r="K352">
        <v>96</v>
      </c>
      <c r="L352">
        <v>54</v>
      </c>
      <c r="M352">
        <v>10</v>
      </c>
      <c r="N352">
        <v>1171</v>
      </c>
      <c r="O352">
        <v>0.28000000000000003</v>
      </c>
      <c r="P352">
        <v>2.33</v>
      </c>
      <c r="Q352">
        <v>1.4999999999999999E-2</v>
      </c>
      <c r="R352">
        <v>30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296.09006510929458</v>
      </c>
      <c r="B353">
        <v>53.666666666666671</v>
      </c>
      <c r="C353">
        <v>3.862044327512538</v>
      </c>
      <c r="D353">
        <v>98.878799999999998</v>
      </c>
      <c r="E353">
        <v>312.95355686776941</v>
      </c>
      <c r="F353">
        <v>98.878799999999998</v>
      </c>
      <c r="G353">
        <v>35.615274999999997</v>
      </c>
      <c r="H353">
        <v>164</v>
      </c>
      <c r="I353">
        <v>44</v>
      </c>
      <c r="J353">
        <v>3</v>
      </c>
      <c r="K353">
        <v>206</v>
      </c>
      <c r="L353">
        <v>49</v>
      </c>
      <c r="M353">
        <v>13</v>
      </c>
      <c r="N353">
        <v>1171</v>
      </c>
      <c r="O353">
        <v>0.28000000000000003</v>
      </c>
      <c r="P353">
        <v>2.33</v>
      </c>
      <c r="Q353">
        <v>1.4999999999999999E-2</v>
      </c>
      <c r="R353">
        <v>30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296.08080924090478</v>
      </c>
      <c r="B354">
        <v>53.666666666666657</v>
      </c>
      <c r="C354">
        <v>3.8619235987944109</v>
      </c>
      <c r="D354">
        <v>109.79232</v>
      </c>
      <c r="E354">
        <v>311.16664591229647</v>
      </c>
      <c r="F354">
        <v>98.852159999999998</v>
      </c>
      <c r="G354">
        <v>35.588080000000012</v>
      </c>
      <c r="H354">
        <v>164</v>
      </c>
      <c r="I354">
        <v>44</v>
      </c>
      <c r="J354">
        <v>3</v>
      </c>
      <c r="K354">
        <v>211</v>
      </c>
      <c r="L354">
        <v>49</v>
      </c>
      <c r="M354">
        <v>14</v>
      </c>
      <c r="N354">
        <v>1171</v>
      </c>
      <c r="O354">
        <v>0.28000000000000003</v>
      </c>
      <c r="P354">
        <v>2.33</v>
      </c>
      <c r="Q354">
        <v>1.4999999999999999E-2</v>
      </c>
      <c r="R354">
        <v>30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277.93278136593523</v>
      </c>
      <c r="B355">
        <v>50.400000000000013</v>
      </c>
      <c r="C355">
        <v>3.8601775189713212</v>
      </c>
      <c r="D355">
        <v>169.53039999999999</v>
      </c>
      <c r="E355">
        <v>308.36120949681202</v>
      </c>
      <c r="F355">
        <v>76.510300000000001</v>
      </c>
      <c r="G355">
        <v>33.368299999999998</v>
      </c>
      <c r="H355">
        <v>129</v>
      </c>
      <c r="I355">
        <v>41</v>
      </c>
      <c r="J355">
        <v>3</v>
      </c>
      <c r="K355">
        <v>96</v>
      </c>
      <c r="L355">
        <v>53</v>
      </c>
      <c r="M355">
        <v>10</v>
      </c>
      <c r="N355">
        <v>1171</v>
      </c>
      <c r="O355">
        <v>0.28000000000000003</v>
      </c>
      <c r="P355">
        <v>2.33</v>
      </c>
      <c r="Q355">
        <v>1.4999999999999999E-2</v>
      </c>
      <c r="R355">
        <v>30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254.754581032365</v>
      </c>
      <c r="B356">
        <v>46.20000000000001</v>
      </c>
      <c r="C356">
        <v>3.8599178944297718</v>
      </c>
      <c r="D356">
        <v>204.53219999999999</v>
      </c>
      <c r="E356">
        <v>302.46002402777623</v>
      </c>
      <c r="F356">
        <v>124.06644</v>
      </c>
      <c r="G356">
        <v>30.51144</v>
      </c>
      <c r="H356">
        <v>112</v>
      </c>
      <c r="I356">
        <v>38</v>
      </c>
      <c r="J356">
        <v>3</v>
      </c>
      <c r="K356">
        <v>277</v>
      </c>
      <c r="L356">
        <v>55</v>
      </c>
      <c r="M356">
        <v>7</v>
      </c>
      <c r="N356">
        <v>1171</v>
      </c>
      <c r="O356">
        <v>0.28000000000000003</v>
      </c>
      <c r="P356">
        <v>2.33</v>
      </c>
      <c r="Q356">
        <v>1.4999999999999999E-2</v>
      </c>
      <c r="R356">
        <v>30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308.45435188801258</v>
      </c>
      <c r="B357">
        <v>56</v>
      </c>
      <c r="C357">
        <v>3.8556793986001572</v>
      </c>
      <c r="D357">
        <v>136.25919999999999</v>
      </c>
      <c r="E357">
        <v>299.92464730290448</v>
      </c>
      <c r="F357">
        <v>57.577199999999998</v>
      </c>
      <c r="G357">
        <v>36.904400000000003</v>
      </c>
      <c r="H357">
        <v>117</v>
      </c>
      <c r="I357">
        <v>61</v>
      </c>
      <c r="J357">
        <v>2</v>
      </c>
      <c r="K357">
        <v>7</v>
      </c>
      <c r="L357">
        <v>31</v>
      </c>
      <c r="M357">
        <v>2</v>
      </c>
      <c r="N357">
        <v>1171</v>
      </c>
      <c r="O357">
        <v>0.28000000000000003</v>
      </c>
      <c r="P357">
        <v>2.33</v>
      </c>
      <c r="Q357">
        <v>1.4999999999999999E-2</v>
      </c>
      <c r="R357">
        <v>30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308.2817336956133</v>
      </c>
      <c r="B358">
        <v>56</v>
      </c>
      <c r="C358">
        <v>3.8535216711951659</v>
      </c>
      <c r="D358">
        <v>104.5925</v>
      </c>
      <c r="E358">
        <v>297.46058091286312</v>
      </c>
      <c r="F358">
        <v>57.6175</v>
      </c>
      <c r="G358">
        <v>36.846299999999999</v>
      </c>
      <c r="H358">
        <v>65</v>
      </c>
      <c r="I358">
        <v>51</v>
      </c>
      <c r="J358">
        <v>2</v>
      </c>
      <c r="K358">
        <v>53</v>
      </c>
      <c r="L358">
        <v>43</v>
      </c>
      <c r="M358">
        <v>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30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276.99030359264879</v>
      </c>
      <c r="B359">
        <v>50.4</v>
      </c>
      <c r="C359">
        <v>3.8470875498979011</v>
      </c>
      <c r="D359">
        <v>165.85040000000001</v>
      </c>
      <c r="E359">
        <v>308.86307053941908</v>
      </c>
      <c r="F359">
        <v>75.59</v>
      </c>
      <c r="G359">
        <v>33.262</v>
      </c>
      <c r="H359">
        <v>128</v>
      </c>
      <c r="I359">
        <v>42</v>
      </c>
      <c r="J359">
        <v>3</v>
      </c>
      <c r="K359">
        <v>96</v>
      </c>
      <c r="L359">
        <v>52</v>
      </c>
      <c r="M359">
        <v>10</v>
      </c>
      <c r="N359">
        <v>1171</v>
      </c>
      <c r="O359">
        <v>0.28000000000000003</v>
      </c>
      <c r="P359">
        <v>2.33</v>
      </c>
      <c r="Q359">
        <v>1.4999999999999999E-2</v>
      </c>
      <c r="R359">
        <v>30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307.72611243668592</v>
      </c>
      <c r="B360">
        <v>56</v>
      </c>
      <c r="C360">
        <v>3.846576405458574</v>
      </c>
      <c r="D360">
        <v>105.12179999999999</v>
      </c>
      <c r="E360">
        <v>312.14141876086569</v>
      </c>
      <c r="F360">
        <v>57.922199999999997</v>
      </c>
      <c r="G360">
        <v>37.002600000000001</v>
      </c>
      <c r="H360">
        <v>182</v>
      </c>
      <c r="I360">
        <v>50</v>
      </c>
      <c r="J360">
        <v>2</v>
      </c>
      <c r="K360">
        <v>52</v>
      </c>
      <c r="L360">
        <v>42</v>
      </c>
      <c r="M360">
        <v>3</v>
      </c>
      <c r="N360">
        <v>1171</v>
      </c>
      <c r="O360">
        <v>0.28000000000000003</v>
      </c>
      <c r="P360">
        <v>2.33</v>
      </c>
      <c r="Q360">
        <v>1.4999999999999999E-2</v>
      </c>
      <c r="R360">
        <v>30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314.4722481075612</v>
      </c>
      <c r="B361">
        <v>57.235294117647072</v>
      </c>
      <c r="C361">
        <v>3.846063466063697</v>
      </c>
      <c r="D361">
        <v>165.43889999999999</v>
      </c>
      <c r="E361">
        <v>311.1705683473495</v>
      </c>
      <c r="F361">
        <v>91.097675999999993</v>
      </c>
      <c r="G361">
        <v>37.798740000000002</v>
      </c>
      <c r="H361">
        <v>52</v>
      </c>
      <c r="I361">
        <v>45</v>
      </c>
      <c r="J361">
        <v>7</v>
      </c>
      <c r="K361">
        <v>77</v>
      </c>
      <c r="L361">
        <v>48</v>
      </c>
      <c r="M361">
        <v>18</v>
      </c>
      <c r="N361">
        <v>1171</v>
      </c>
      <c r="O361">
        <v>0.28000000000000003</v>
      </c>
      <c r="P361">
        <v>2.33</v>
      </c>
      <c r="Q361">
        <v>1.4999999999999999E-2</v>
      </c>
      <c r="R361">
        <v>30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315.08048374647598</v>
      </c>
      <c r="B362">
        <v>57.358208955223887</v>
      </c>
      <c r="C362">
        <v>3.8452445193103628</v>
      </c>
      <c r="D362">
        <v>166.04910000000001</v>
      </c>
      <c r="E362">
        <v>311.6250435367142</v>
      </c>
      <c r="F362">
        <v>91.145060999999998</v>
      </c>
      <c r="G362">
        <v>37.878907499999997</v>
      </c>
      <c r="H362">
        <v>52</v>
      </c>
      <c r="I362">
        <v>45</v>
      </c>
      <c r="J362">
        <v>7</v>
      </c>
      <c r="K362">
        <v>316</v>
      </c>
      <c r="L362">
        <v>49</v>
      </c>
      <c r="M362">
        <v>15</v>
      </c>
      <c r="N362">
        <v>1171</v>
      </c>
      <c r="O362">
        <v>0.28000000000000003</v>
      </c>
      <c r="P362">
        <v>2.33</v>
      </c>
      <c r="Q362">
        <v>1.4999999999999999E-2</v>
      </c>
      <c r="R362">
        <v>30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264.34219023968069</v>
      </c>
      <c r="B363">
        <v>48.129729729729718</v>
      </c>
      <c r="C363">
        <v>3.844599464963911</v>
      </c>
      <c r="D363">
        <v>109.29375</v>
      </c>
      <c r="E363">
        <v>309.05156350523299</v>
      </c>
      <c r="F363">
        <v>115.620375</v>
      </c>
      <c r="G363">
        <v>31.745625</v>
      </c>
      <c r="H363">
        <v>163</v>
      </c>
      <c r="I363">
        <v>45</v>
      </c>
      <c r="J363">
        <v>5</v>
      </c>
      <c r="K363">
        <v>217</v>
      </c>
      <c r="L363">
        <v>49</v>
      </c>
      <c r="M363">
        <v>17</v>
      </c>
      <c r="N363">
        <v>1171</v>
      </c>
      <c r="O363">
        <v>0.28000000000000003</v>
      </c>
      <c r="P363">
        <v>2.33</v>
      </c>
      <c r="Q363">
        <v>1.4999999999999999E-2</v>
      </c>
      <c r="R363">
        <v>30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314.34645501521499</v>
      </c>
      <c r="B364">
        <v>57.235294117647072</v>
      </c>
      <c r="C364">
        <v>3.8445249893947149</v>
      </c>
      <c r="D364">
        <v>165.39570000000001</v>
      </c>
      <c r="E364">
        <v>311.1705683473495</v>
      </c>
      <c r="F364">
        <v>91.082988</v>
      </c>
      <c r="G364">
        <v>37.783619999999999</v>
      </c>
      <c r="H364">
        <v>52</v>
      </c>
      <c r="I364">
        <v>45</v>
      </c>
      <c r="J364">
        <v>7</v>
      </c>
      <c r="K364">
        <v>312</v>
      </c>
      <c r="L364">
        <v>48</v>
      </c>
      <c r="M364">
        <v>18</v>
      </c>
      <c r="N364">
        <v>1171</v>
      </c>
      <c r="O364">
        <v>0.28000000000000003</v>
      </c>
      <c r="P364">
        <v>2.33</v>
      </c>
      <c r="Q364">
        <v>1.4999999999999999E-2</v>
      </c>
      <c r="R364">
        <v>30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294.70729192724792</v>
      </c>
      <c r="B365">
        <v>53.666666666666671</v>
      </c>
      <c r="C365">
        <v>3.8440081555727992</v>
      </c>
      <c r="D365">
        <v>98.710080000000005</v>
      </c>
      <c r="E365">
        <v>312.54691786362002</v>
      </c>
      <c r="F365">
        <v>98.710080000000005</v>
      </c>
      <c r="G365">
        <v>35.443040000000003</v>
      </c>
      <c r="H365">
        <v>164</v>
      </c>
      <c r="I365">
        <v>44</v>
      </c>
      <c r="J365">
        <v>3</v>
      </c>
      <c r="K365">
        <v>204</v>
      </c>
      <c r="L365">
        <v>49</v>
      </c>
      <c r="M365">
        <v>16</v>
      </c>
      <c r="N365">
        <v>1171</v>
      </c>
      <c r="O365">
        <v>0.28000000000000003</v>
      </c>
      <c r="P365">
        <v>2.33</v>
      </c>
      <c r="Q365">
        <v>1.4999999999999999E-2</v>
      </c>
      <c r="R365">
        <v>30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294.70729192724792</v>
      </c>
      <c r="B366">
        <v>53.666666666666671</v>
      </c>
      <c r="C366">
        <v>3.8440081555727992</v>
      </c>
      <c r="D366">
        <v>98.710080000000005</v>
      </c>
      <c r="E366">
        <v>312.54691786362002</v>
      </c>
      <c r="F366">
        <v>98.710080000000005</v>
      </c>
      <c r="G366">
        <v>35.443040000000003</v>
      </c>
      <c r="H366">
        <v>164</v>
      </c>
      <c r="I366">
        <v>44</v>
      </c>
      <c r="J366">
        <v>3</v>
      </c>
      <c r="K366">
        <v>207</v>
      </c>
      <c r="L366">
        <v>49</v>
      </c>
      <c r="M366">
        <v>16</v>
      </c>
      <c r="N366">
        <v>1171</v>
      </c>
      <c r="O366">
        <v>0.28000000000000003</v>
      </c>
      <c r="P366">
        <v>2.33</v>
      </c>
      <c r="Q366">
        <v>1.4999999999999999E-2</v>
      </c>
      <c r="R366">
        <v>30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294.70385324621611</v>
      </c>
      <c r="B367">
        <v>53.666666666666671</v>
      </c>
      <c r="C367">
        <v>3.8439633032115128</v>
      </c>
      <c r="D367">
        <v>109.944</v>
      </c>
      <c r="E367">
        <v>312.09080440861987</v>
      </c>
      <c r="F367">
        <v>98.927999999999997</v>
      </c>
      <c r="G367">
        <v>35.436</v>
      </c>
      <c r="H367">
        <v>164</v>
      </c>
      <c r="I367">
        <v>44</v>
      </c>
      <c r="J367">
        <v>3</v>
      </c>
      <c r="K367">
        <v>303</v>
      </c>
      <c r="L367">
        <v>48</v>
      </c>
      <c r="M367">
        <v>9</v>
      </c>
      <c r="N367">
        <v>1171</v>
      </c>
      <c r="O367">
        <v>0.28000000000000003</v>
      </c>
      <c r="P367">
        <v>2.33</v>
      </c>
      <c r="Q367">
        <v>1.4999999999999999E-2</v>
      </c>
      <c r="R367">
        <v>30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307.28534248025011</v>
      </c>
      <c r="B368">
        <v>56</v>
      </c>
      <c r="C368">
        <v>3.8410667810031258</v>
      </c>
      <c r="D368">
        <v>228.178944</v>
      </c>
      <c r="E368">
        <v>308.69604734741938</v>
      </c>
      <c r="F368">
        <v>88.288991999999993</v>
      </c>
      <c r="G368">
        <v>36.897408000000013</v>
      </c>
      <c r="H368">
        <v>8</v>
      </c>
      <c r="I368">
        <v>41</v>
      </c>
      <c r="J368">
        <v>3</v>
      </c>
      <c r="K368">
        <v>85</v>
      </c>
      <c r="L368">
        <v>53</v>
      </c>
      <c r="M368">
        <v>12</v>
      </c>
      <c r="N368">
        <v>1171</v>
      </c>
      <c r="O368">
        <v>0.28000000000000003</v>
      </c>
      <c r="P368">
        <v>2.33</v>
      </c>
      <c r="Q368">
        <v>1.4999999999999999E-2</v>
      </c>
      <c r="R368">
        <v>30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307.17511404699383</v>
      </c>
      <c r="B369">
        <v>56</v>
      </c>
      <c r="C369">
        <v>3.839688925587422</v>
      </c>
      <c r="D369">
        <v>104.535</v>
      </c>
      <c r="E369">
        <v>311.22712228138641</v>
      </c>
      <c r="F369">
        <v>57.465000000000003</v>
      </c>
      <c r="G369">
        <v>36.922499999999999</v>
      </c>
      <c r="H369">
        <v>180</v>
      </c>
      <c r="I369">
        <v>48</v>
      </c>
      <c r="J369">
        <v>3</v>
      </c>
      <c r="K369">
        <v>53</v>
      </c>
      <c r="L369">
        <v>43</v>
      </c>
      <c r="M369">
        <v>3</v>
      </c>
      <c r="N369">
        <v>1171</v>
      </c>
      <c r="O369">
        <v>0.28000000000000003</v>
      </c>
      <c r="P369">
        <v>2.33</v>
      </c>
      <c r="Q369">
        <v>1.4999999999999999E-2</v>
      </c>
      <c r="R369">
        <v>30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306.90247255391841</v>
      </c>
      <c r="B370">
        <v>56.000000000000007</v>
      </c>
      <c r="C370">
        <v>3.8362809069239789</v>
      </c>
      <c r="D370">
        <v>185.67359999999999</v>
      </c>
      <c r="E370">
        <v>284.78008298755191</v>
      </c>
      <c r="F370">
        <v>57.801600000000008</v>
      </c>
      <c r="G370">
        <v>36.489600000000003</v>
      </c>
      <c r="H370">
        <v>135</v>
      </c>
      <c r="I370">
        <v>46</v>
      </c>
      <c r="J370">
        <v>2</v>
      </c>
      <c r="K370">
        <v>143</v>
      </c>
      <c r="L370">
        <v>48</v>
      </c>
      <c r="M370">
        <v>5</v>
      </c>
      <c r="N370">
        <v>1171</v>
      </c>
      <c r="O370">
        <v>0.28000000000000003</v>
      </c>
      <c r="P370">
        <v>2.33</v>
      </c>
      <c r="Q370">
        <v>1.4999999999999999E-2</v>
      </c>
      <c r="R370">
        <v>30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306.62534223722969</v>
      </c>
      <c r="B371">
        <v>56</v>
      </c>
      <c r="C371">
        <v>3.8328167779653719</v>
      </c>
      <c r="D371">
        <v>160.50450000000001</v>
      </c>
      <c r="E371">
        <v>311.70891497207549</v>
      </c>
      <c r="F371">
        <v>64.201800000000006</v>
      </c>
      <c r="G371">
        <v>36.863699999999987</v>
      </c>
      <c r="H371">
        <v>33</v>
      </c>
      <c r="I371">
        <v>43</v>
      </c>
      <c r="J371">
        <v>3</v>
      </c>
      <c r="K371">
        <v>319</v>
      </c>
      <c r="L371">
        <v>51</v>
      </c>
      <c r="M371">
        <v>14</v>
      </c>
      <c r="N371">
        <v>1171</v>
      </c>
      <c r="O371">
        <v>0.28000000000000003</v>
      </c>
      <c r="P371">
        <v>2.33</v>
      </c>
      <c r="Q371">
        <v>1.4999999999999999E-2</v>
      </c>
      <c r="R371">
        <v>30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306.62534223722969</v>
      </c>
      <c r="B372">
        <v>56</v>
      </c>
      <c r="C372">
        <v>3.8328167779653719</v>
      </c>
      <c r="D372">
        <v>160.50450000000001</v>
      </c>
      <c r="E372">
        <v>311.70891497207549</v>
      </c>
      <c r="F372">
        <v>64.201800000000006</v>
      </c>
      <c r="G372">
        <v>36.863699999999987</v>
      </c>
      <c r="H372">
        <v>332</v>
      </c>
      <c r="I372">
        <v>43</v>
      </c>
      <c r="J372">
        <v>3</v>
      </c>
      <c r="K372">
        <v>319</v>
      </c>
      <c r="L372">
        <v>51</v>
      </c>
      <c r="M372">
        <v>14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30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306.3955015387582</v>
      </c>
      <c r="B373">
        <v>56</v>
      </c>
      <c r="C373">
        <v>3.829943769234478</v>
      </c>
      <c r="D373">
        <v>239.37407999999999</v>
      </c>
      <c r="E373">
        <v>308.69604734741938</v>
      </c>
      <c r="F373">
        <v>88.39152</v>
      </c>
      <c r="G373">
        <v>36.790560000000013</v>
      </c>
      <c r="H373">
        <v>8</v>
      </c>
      <c r="I373">
        <v>41</v>
      </c>
      <c r="J373">
        <v>3</v>
      </c>
      <c r="K373">
        <v>41</v>
      </c>
      <c r="L373">
        <v>53</v>
      </c>
      <c r="M373">
        <v>12</v>
      </c>
      <c r="N373">
        <v>1171</v>
      </c>
      <c r="O373">
        <v>0.28000000000000003</v>
      </c>
      <c r="P373">
        <v>2.33</v>
      </c>
      <c r="Q373">
        <v>1.4999999999999999E-2</v>
      </c>
      <c r="R373">
        <v>30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459.22709597348882</v>
      </c>
      <c r="B374">
        <v>84</v>
      </c>
      <c r="C374">
        <v>3.8268924664457402</v>
      </c>
      <c r="D374">
        <v>214.74299999999999</v>
      </c>
      <c r="E374">
        <v>310.70705394190873</v>
      </c>
      <c r="F374">
        <v>51.2958</v>
      </c>
      <c r="G374">
        <v>55.187399999999997</v>
      </c>
      <c r="H374">
        <v>111</v>
      </c>
      <c r="I374">
        <v>47</v>
      </c>
      <c r="J374">
        <v>23</v>
      </c>
      <c r="K374">
        <v>63</v>
      </c>
      <c r="L374">
        <v>47</v>
      </c>
      <c r="M374">
        <v>6</v>
      </c>
      <c r="N374">
        <v>1171</v>
      </c>
      <c r="O374">
        <v>0.28000000000000003</v>
      </c>
      <c r="P374">
        <v>2.33</v>
      </c>
      <c r="Q374">
        <v>1.4999999999999999E-2</v>
      </c>
      <c r="R374">
        <v>30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459.22709597348882</v>
      </c>
      <c r="B375">
        <v>84</v>
      </c>
      <c r="C375">
        <v>3.8268924664457402</v>
      </c>
      <c r="D375">
        <v>225.17699999999999</v>
      </c>
      <c r="E375">
        <v>310.70705394190873</v>
      </c>
      <c r="F375">
        <v>51.2958</v>
      </c>
      <c r="G375">
        <v>55.187399999999997</v>
      </c>
      <c r="H375">
        <v>111</v>
      </c>
      <c r="I375">
        <v>47</v>
      </c>
      <c r="J375">
        <v>23</v>
      </c>
      <c r="K375">
        <v>259</v>
      </c>
      <c r="L375">
        <v>47</v>
      </c>
      <c r="M375">
        <v>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30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306.14835765837921</v>
      </c>
      <c r="B376">
        <v>56</v>
      </c>
      <c r="C376">
        <v>3.8268544707297401</v>
      </c>
      <c r="D376">
        <v>217.39392000000001</v>
      </c>
      <c r="E376">
        <v>310.66234816671141</v>
      </c>
      <c r="F376">
        <v>88.39152</v>
      </c>
      <c r="G376">
        <v>36.790560000000013</v>
      </c>
      <c r="H376">
        <v>8</v>
      </c>
      <c r="I376">
        <v>41</v>
      </c>
      <c r="J376">
        <v>3</v>
      </c>
      <c r="K376">
        <v>133</v>
      </c>
      <c r="L376">
        <v>53</v>
      </c>
      <c r="M376">
        <v>12</v>
      </c>
      <c r="N376">
        <v>1171</v>
      </c>
      <c r="O376">
        <v>0.28000000000000003</v>
      </c>
      <c r="P376">
        <v>2.33</v>
      </c>
      <c r="Q376">
        <v>1.4999999999999999E-2</v>
      </c>
      <c r="R376">
        <v>30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473.23983801087161</v>
      </c>
      <c r="B377">
        <v>86.625</v>
      </c>
      <c r="C377">
        <v>3.824160307158559</v>
      </c>
      <c r="D377">
        <v>253.6686</v>
      </c>
      <c r="E377">
        <v>309.68796680497923</v>
      </c>
      <c r="F377">
        <v>56.248199999999997</v>
      </c>
      <c r="G377">
        <v>56.847600000000007</v>
      </c>
      <c r="H377">
        <v>111</v>
      </c>
      <c r="I377">
        <v>49</v>
      </c>
      <c r="J377">
        <v>23</v>
      </c>
      <c r="K377">
        <v>254</v>
      </c>
      <c r="L377">
        <v>45</v>
      </c>
      <c r="M377">
        <v>9</v>
      </c>
      <c r="N377">
        <v>1171</v>
      </c>
      <c r="O377">
        <v>0.28000000000000003</v>
      </c>
      <c r="P377">
        <v>2.33</v>
      </c>
      <c r="Q377">
        <v>1.4999999999999999E-2</v>
      </c>
      <c r="R377">
        <v>30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305.9275200352173</v>
      </c>
      <c r="B378">
        <v>56</v>
      </c>
      <c r="C378">
        <v>3.824094000440216</v>
      </c>
      <c r="D378">
        <v>182.28720000000001</v>
      </c>
      <c r="E378">
        <v>306.96099585062251</v>
      </c>
      <c r="F378">
        <v>64.980400000000003</v>
      </c>
      <c r="G378">
        <v>36.708199999999998</v>
      </c>
      <c r="H378">
        <v>39</v>
      </c>
      <c r="I378">
        <v>56</v>
      </c>
      <c r="J378">
        <v>4</v>
      </c>
      <c r="K378">
        <v>56</v>
      </c>
      <c r="L378">
        <v>38</v>
      </c>
      <c r="M378">
        <v>3</v>
      </c>
      <c r="N378">
        <v>1171</v>
      </c>
      <c r="O378">
        <v>0.28000000000000003</v>
      </c>
      <c r="P378">
        <v>2.33</v>
      </c>
      <c r="Q378">
        <v>1.4999999999999999E-2</v>
      </c>
      <c r="R378">
        <v>30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305.76078982484069</v>
      </c>
      <c r="B379">
        <v>56.000000000000007</v>
      </c>
      <c r="C379">
        <v>3.8220098728105092</v>
      </c>
      <c r="D379">
        <v>265.20119999999997</v>
      </c>
      <c r="E379">
        <v>307.51867219917011</v>
      </c>
      <c r="F379">
        <v>58.008600000000008</v>
      </c>
      <c r="G379">
        <v>36.696599999999997</v>
      </c>
      <c r="H379">
        <v>177</v>
      </c>
      <c r="I379">
        <v>46</v>
      </c>
      <c r="J379">
        <v>3</v>
      </c>
      <c r="K379">
        <v>2</v>
      </c>
      <c r="L379">
        <v>48</v>
      </c>
      <c r="M379">
        <v>2</v>
      </c>
      <c r="N379">
        <v>1171</v>
      </c>
      <c r="O379">
        <v>0.28000000000000003</v>
      </c>
      <c r="P379">
        <v>2.33</v>
      </c>
      <c r="Q379">
        <v>1.4999999999999999E-2</v>
      </c>
      <c r="R379">
        <v>30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305.55740911783118</v>
      </c>
      <c r="B380">
        <v>56</v>
      </c>
      <c r="C380">
        <v>3.8194676139728911</v>
      </c>
      <c r="D380">
        <v>472.76749999999998</v>
      </c>
      <c r="E380">
        <v>306.24066390041492</v>
      </c>
      <c r="F380">
        <v>58.781900000000007</v>
      </c>
      <c r="G380">
        <v>36.652940000000001</v>
      </c>
      <c r="H380">
        <v>98</v>
      </c>
      <c r="I380">
        <v>47</v>
      </c>
      <c r="J380">
        <v>10</v>
      </c>
      <c r="K380">
        <v>161</v>
      </c>
      <c r="L380">
        <v>46</v>
      </c>
      <c r="M380">
        <v>14</v>
      </c>
      <c r="N380">
        <v>1171</v>
      </c>
      <c r="O380">
        <v>0.28000000000000003</v>
      </c>
      <c r="P380">
        <v>2.33</v>
      </c>
      <c r="Q380">
        <v>1.4999999999999999E-2</v>
      </c>
      <c r="R380">
        <v>30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280.25791011826942</v>
      </c>
      <c r="B381">
        <v>51.396396396396391</v>
      </c>
      <c r="C381">
        <v>3.8170095733899281</v>
      </c>
      <c r="D381">
        <v>128.71799999999999</v>
      </c>
      <c r="E381">
        <v>310.35511435191779</v>
      </c>
      <c r="F381">
        <v>93.462000000000003</v>
      </c>
      <c r="G381">
        <v>33.674999999999997</v>
      </c>
      <c r="H381">
        <v>164</v>
      </c>
      <c r="I381">
        <v>41</v>
      </c>
      <c r="J381">
        <v>3</v>
      </c>
      <c r="K381">
        <v>217</v>
      </c>
      <c r="L381">
        <v>52</v>
      </c>
      <c r="M381">
        <v>16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30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456.63942396604921</v>
      </c>
      <c r="B382">
        <v>84.000000000000014</v>
      </c>
      <c r="C382">
        <v>3.805328533050409</v>
      </c>
      <c r="D382">
        <v>147.01535999999999</v>
      </c>
      <c r="E382">
        <v>311.85654660689443</v>
      </c>
      <c r="F382">
        <v>54.902304000000001</v>
      </c>
      <c r="G382">
        <v>54.902304000000001</v>
      </c>
      <c r="H382">
        <v>165</v>
      </c>
      <c r="I382">
        <v>58</v>
      </c>
      <c r="J382">
        <v>42</v>
      </c>
      <c r="K382">
        <v>125</v>
      </c>
      <c r="L382">
        <v>34</v>
      </c>
      <c r="M382">
        <v>8</v>
      </c>
      <c r="N382">
        <v>1171</v>
      </c>
      <c r="O382">
        <v>0.28000000000000003</v>
      </c>
      <c r="P382">
        <v>2.33</v>
      </c>
      <c r="Q382">
        <v>1.4999999999999999E-2</v>
      </c>
      <c r="R382">
        <v>30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291.71285496418977</v>
      </c>
      <c r="B383">
        <v>53.666666666666671</v>
      </c>
      <c r="C383">
        <v>3.8049502821416059</v>
      </c>
      <c r="D383">
        <v>109.07599999999999</v>
      </c>
      <c r="E383">
        <v>306.92036184702249</v>
      </c>
      <c r="F383">
        <v>98.494</v>
      </c>
      <c r="G383">
        <v>35.002000000000002</v>
      </c>
      <c r="H383">
        <v>164</v>
      </c>
      <c r="I383">
        <v>44</v>
      </c>
      <c r="J383">
        <v>3</v>
      </c>
      <c r="K383">
        <v>258</v>
      </c>
      <c r="L383">
        <v>50</v>
      </c>
      <c r="M383">
        <v>11</v>
      </c>
      <c r="N383">
        <v>1171</v>
      </c>
      <c r="O383">
        <v>0.28000000000000003</v>
      </c>
      <c r="P383">
        <v>2.33</v>
      </c>
      <c r="Q383">
        <v>1.4999999999999999E-2</v>
      </c>
      <c r="R383">
        <v>30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456.47653778773952</v>
      </c>
      <c r="B384">
        <v>84</v>
      </c>
      <c r="C384">
        <v>3.803971148231164</v>
      </c>
      <c r="D384">
        <v>146.232</v>
      </c>
      <c r="E384">
        <v>311.85654660689443</v>
      </c>
      <c r="F384">
        <v>54.882719999999999</v>
      </c>
      <c r="G384">
        <v>54.882719999999999</v>
      </c>
      <c r="H384">
        <v>165</v>
      </c>
      <c r="I384">
        <v>58</v>
      </c>
      <c r="J384">
        <v>42</v>
      </c>
      <c r="K384">
        <v>124</v>
      </c>
      <c r="L384">
        <v>34</v>
      </c>
      <c r="M384">
        <v>8</v>
      </c>
      <c r="N384">
        <v>1171</v>
      </c>
      <c r="O384">
        <v>0.28000000000000003</v>
      </c>
      <c r="P384">
        <v>2.33</v>
      </c>
      <c r="Q384">
        <v>1.4999999999999999E-2</v>
      </c>
      <c r="R384">
        <v>30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285.20893878949278</v>
      </c>
      <c r="B385">
        <v>52.5</v>
      </c>
      <c r="C385">
        <v>3.802785850526571</v>
      </c>
      <c r="D385">
        <v>152.32640000000001</v>
      </c>
      <c r="E385">
        <v>302.87988741710387</v>
      </c>
      <c r="F385">
        <v>65.471199999999996</v>
      </c>
      <c r="G385">
        <v>34.1648</v>
      </c>
      <c r="H385">
        <v>178</v>
      </c>
      <c r="I385">
        <v>61</v>
      </c>
      <c r="J385">
        <v>2</v>
      </c>
      <c r="K385">
        <v>147</v>
      </c>
      <c r="L385">
        <v>33</v>
      </c>
      <c r="M385">
        <v>2</v>
      </c>
      <c r="N385">
        <v>1171</v>
      </c>
      <c r="O385">
        <v>0.28000000000000003</v>
      </c>
      <c r="P385">
        <v>2.33</v>
      </c>
      <c r="Q385">
        <v>1.4999999999999999E-2</v>
      </c>
      <c r="R385">
        <v>30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273.79290059465939</v>
      </c>
      <c r="B386">
        <v>50.400000000000013</v>
      </c>
      <c r="C386">
        <v>3.8026791749258249</v>
      </c>
      <c r="D386">
        <v>151.31039000000001</v>
      </c>
      <c r="E386">
        <v>310.62904564315352</v>
      </c>
      <c r="F386">
        <v>74.985679999999988</v>
      </c>
      <c r="G386">
        <v>32.901880000000013</v>
      </c>
      <c r="H386">
        <v>96</v>
      </c>
      <c r="I386">
        <v>47</v>
      </c>
      <c r="J386">
        <v>11</v>
      </c>
      <c r="K386">
        <v>99</v>
      </c>
      <c r="L386">
        <v>47</v>
      </c>
      <c r="M386">
        <v>11</v>
      </c>
      <c r="N386">
        <v>1171</v>
      </c>
      <c r="O386">
        <v>0.28000000000000003</v>
      </c>
      <c r="P386">
        <v>2.33</v>
      </c>
      <c r="Q386">
        <v>1.4999999999999999E-2</v>
      </c>
      <c r="R386">
        <v>30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304.11067636006169</v>
      </c>
      <c r="B387">
        <v>56.000000000000007</v>
      </c>
      <c r="C387">
        <v>3.8013834545007699</v>
      </c>
      <c r="D387">
        <v>237.3408</v>
      </c>
      <c r="E387">
        <v>306.92116182572607</v>
      </c>
      <c r="F387">
        <v>57.801600000000008</v>
      </c>
      <c r="G387">
        <v>36.489600000000003</v>
      </c>
      <c r="H387">
        <v>174</v>
      </c>
      <c r="I387">
        <v>46</v>
      </c>
      <c r="J387">
        <v>2</v>
      </c>
      <c r="K387">
        <v>143</v>
      </c>
      <c r="L387">
        <v>48</v>
      </c>
      <c r="M387">
        <v>5</v>
      </c>
      <c r="N387">
        <v>1171</v>
      </c>
      <c r="O387">
        <v>0.28000000000000003</v>
      </c>
      <c r="P387">
        <v>2.33</v>
      </c>
      <c r="Q387">
        <v>1.4999999999999999E-2</v>
      </c>
      <c r="R387">
        <v>30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455.74067646316831</v>
      </c>
      <c r="B388">
        <v>84</v>
      </c>
      <c r="C388">
        <v>3.797838970526402</v>
      </c>
      <c r="D388">
        <v>141.14016000000001</v>
      </c>
      <c r="E388">
        <v>311.43607976503318</v>
      </c>
      <c r="F388">
        <v>54.784799999999997</v>
      </c>
      <c r="G388">
        <v>54.784799999999997</v>
      </c>
      <c r="H388">
        <v>165</v>
      </c>
      <c r="I388">
        <v>58</v>
      </c>
      <c r="J388">
        <v>42</v>
      </c>
      <c r="K388">
        <v>333</v>
      </c>
      <c r="L388">
        <v>34</v>
      </c>
      <c r="M388">
        <v>8</v>
      </c>
      <c r="N388">
        <v>1171</v>
      </c>
      <c r="O388">
        <v>0.28000000000000003</v>
      </c>
      <c r="P388">
        <v>2.33</v>
      </c>
      <c r="Q388">
        <v>1.4999999999999999E-2</v>
      </c>
      <c r="R388">
        <v>30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311.14964369527871</v>
      </c>
      <c r="B389">
        <v>57.358208955223901</v>
      </c>
      <c r="C389">
        <v>3.7972725186855492</v>
      </c>
      <c r="D389">
        <v>243.14975999999999</v>
      </c>
      <c r="E389">
        <v>310.99743494187732</v>
      </c>
      <c r="F389">
        <v>89.912692799999988</v>
      </c>
      <c r="G389">
        <v>37.396715999999998</v>
      </c>
      <c r="H389">
        <v>8</v>
      </c>
      <c r="I389">
        <v>42</v>
      </c>
      <c r="J389">
        <v>3</v>
      </c>
      <c r="K389">
        <v>316</v>
      </c>
      <c r="L389">
        <v>52</v>
      </c>
      <c r="M389">
        <v>14</v>
      </c>
      <c r="N389">
        <v>1171</v>
      </c>
      <c r="O389">
        <v>0.28000000000000003</v>
      </c>
      <c r="P389">
        <v>2.33</v>
      </c>
      <c r="Q389">
        <v>1.4999999999999999E-2</v>
      </c>
      <c r="R389">
        <v>30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285.81596029071278</v>
      </c>
      <c r="B390">
        <v>52.73863636363636</v>
      </c>
      <c r="C390">
        <v>3.7936356720335942</v>
      </c>
      <c r="D390">
        <v>102.27735</v>
      </c>
      <c r="E390">
        <v>312.06629311574642</v>
      </c>
      <c r="F390">
        <v>102.27735</v>
      </c>
      <c r="G390">
        <v>34.366950000000003</v>
      </c>
      <c r="H390">
        <v>95</v>
      </c>
      <c r="I390">
        <v>48</v>
      </c>
      <c r="J390">
        <v>3</v>
      </c>
      <c r="K390">
        <v>267</v>
      </c>
      <c r="L390">
        <v>45</v>
      </c>
      <c r="M390">
        <v>13</v>
      </c>
      <c r="N390">
        <v>1171</v>
      </c>
      <c r="O390">
        <v>0.28000000000000003</v>
      </c>
      <c r="P390">
        <v>2.33</v>
      </c>
      <c r="Q390">
        <v>1.4999999999999999E-2</v>
      </c>
      <c r="R390">
        <v>30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455.22774375403282</v>
      </c>
      <c r="B391">
        <v>84</v>
      </c>
      <c r="C391">
        <v>3.7935645312836059</v>
      </c>
      <c r="D391">
        <v>141.03571199999999</v>
      </c>
      <c r="E391">
        <v>311.85654660689443</v>
      </c>
      <c r="F391">
        <v>54.732576000000002</v>
      </c>
      <c r="G391">
        <v>54.732576000000002</v>
      </c>
      <c r="H391">
        <v>165</v>
      </c>
      <c r="I391">
        <v>58</v>
      </c>
      <c r="J391">
        <v>42</v>
      </c>
      <c r="K391">
        <v>85</v>
      </c>
      <c r="L391">
        <v>34</v>
      </c>
      <c r="M391">
        <v>8</v>
      </c>
      <c r="N391">
        <v>1171</v>
      </c>
      <c r="O391">
        <v>0.28000000000000003</v>
      </c>
      <c r="P391">
        <v>2.33</v>
      </c>
      <c r="Q391">
        <v>1.4999999999999999E-2</v>
      </c>
      <c r="R391">
        <v>30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285.79667664276923</v>
      </c>
      <c r="B392">
        <v>52.73863636363636</v>
      </c>
      <c r="C392">
        <v>3.7933797201453539</v>
      </c>
      <c r="D392">
        <v>112.2924</v>
      </c>
      <c r="E392">
        <v>308.85588711290279</v>
      </c>
      <c r="F392">
        <v>100.815</v>
      </c>
      <c r="G392">
        <v>34.319400000000002</v>
      </c>
      <c r="H392">
        <v>95</v>
      </c>
      <c r="I392">
        <v>47</v>
      </c>
      <c r="J392">
        <v>3</v>
      </c>
      <c r="K392">
        <v>60</v>
      </c>
      <c r="L392">
        <v>47</v>
      </c>
      <c r="M392">
        <v>20</v>
      </c>
      <c r="N392">
        <v>1171</v>
      </c>
      <c r="O392">
        <v>0.28000000000000003</v>
      </c>
      <c r="P392">
        <v>2.33</v>
      </c>
      <c r="Q392">
        <v>1.4999999999999999E-2</v>
      </c>
      <c r="R392">
        <v>30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314.52535564172928</v>
      </c>
      <c r="B393">
        <v>58.100000000000009</v>
      </c>
      <c r="C393">
        <v>3.7894621161654132</v>
      </c>
      <c r="D393">
        <v>208.60599999999999</v>
      </c>
      <c r="E393">
        <v>309.83402489626548</v>
      </c>
      <c r="F393">
        <v>57.35</v>
      </c>
      <c r="G393">
        <v>37.784399999999998</v>
      </c>
      <c r="H393">
        <v>91</v>
      </c>
      <c r="I393">
        <v>44</v>
      </c>
      <c r="J393">
        <v>10</v>
      </c>
      <c r="K393">
        <v>143</v>
      </c>
      <c r="L393">
        <v>47</v>
      </c>
      <c r="M393">
        <v>5</v>
      </c>
      <c r="N393">
        <v>1171</v>
      </c>
      <c r="O393">
        <v>0.28000000000000003</v>
      </c>
      <c r="P393">
        <v>2.33</v>
      </c>
      <c r="Q393">
        <v>1.4999999999999999E-2</v>
      </c>
      <c r="R393">
        <v>30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286.9962436727825</v>
      </c>
      <c r="B394">
        <v>53.024999999999991</v>
      </c>
      <c r="C394">
        <v>3.78872928940967</v>
      </c>
      <c r="D394">
        <v>123.98256000000001</v>
      </c>
      <c r="E394">
        <v>312.76680497925321</v>
      </c>
      <c r="F394">
        <v>69.656940000000006</v>
      </c>
      <c r="G394">
        <v>34.518780000000007</v>
      </c>
      <c r="H394">
        <v>254</v>
      </c>
      <c r="I394">
        <v>48</v>
      </c>
      <c r="J394">
        <v>21</v>
      </c>
      <c r="K394">
        <v>96</v>
      </c>
      <c r="L394">
        <v>45</v>
      </c>
      <c r="M394">
        <v>10</v>
      </c>
      <c r="N394">
        <v>1171</v>
      </c>
      <c r="O394">
        <v>0.28000000000000003</v>
      </c>
      <c r="P394">
        <v>2.33</v>
      </c>
      <c r="Q394">
        <v>1.4999999999999999E-2</v>
      </c>
      <c r="R394">
        <v>30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454.60108892056462</v>
      </c>
      <c r="B395">
        <v>84</v>
      </c>
      <c r="C395">
        <v>3.7883424076713719</v>
      </c>
      <c r="D395">
        <v>226.09460000000001</v>
      </c>
      <c r="E395">
        <v>309.802489626556</v>
      </c>
      <c r="F395">
        <v>51.754600000000003</v>
      </c>
      <c r="G395">
        <v>54.611200000000011</v>
      </c>
      <c r="H395">
        <v>111</v>
      </c>
      <c r="I395">
        <v>48</v>
      </c>
      <c r="J395">
        <v>22</v>
      </c>
      <c r="K395">
        <v>250</v>
      </c>
      <c r="L395">
        <v>46</v>
      </c>
      <c r="M395">
        <v>16</v>
      </c>
      <c r="N395">
        <v>1171</v>
      </c>
      <c r="O395">
        <v>0.28000000000000003</v>
      </c>
      <c r="P395">
        <v>2.33</v>
      </c>
      <c r="Q395">
        <v>1.4999999999999999E-2</v>
      </c>
      <c r="R395">
        <v>30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454.60108892056462</v>
      </c>
      <c r="B396">
        <v>84</v>
      </c>
      <c r="C396">
        <v>3.7883424076713719</v>
      </c>
      <c r="D396">
        <v>226.09460000000001</v>
      </c>
      <c r="E396">
        <v>309.802489626556</v>
      </c>
      <c r="F396">
        <v>51.754600000000003</v>
      </c>
      <c r="G396">
        <v>54.611200000000011</v>
      </c>
      <c r="H396">
        <v>111</v>
      </c>
      <c r="I396">
        <v>48</v>
      </c>
      <c r="J396">
        <v>22</v>
      </c>
      <c r="K396">
        <v>251</v>
      </c>
      <c r="L396">
        <v>46</v>
      </c>
      <c r="M396">
        <v>16</v>
      </c>
      <c r="N396">
        <v>1171</v>
      </c>
      <c r="O396">
        <v>0.28000000000000003</v>
      </c>
      <c r="P396">
        <v>2.33</v>
      </c>
      <c r="Q396">
        <v>1.4999999999999999E-2</v>
      </c>
      <c r="R396">
        <v>30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303.03587248906803</v>
      </c>
      <c r="B397">
        <v>56.000000000000007</v>
      </c>
      <c r="C397">
        <v>3.7879484061133502</v>
      </c>
      <c r="D397">
        <v>206.89176</v>
      </c>
      <c r="E397">
        <v>310.85477178423241</v>
      </c>
      <c r="F397">
        <v>56.492880000000007</v>
      </c>
      <c r="G397">
        <v>36.419400000000003</v>
      </c>
      <c r="H397">
        <v>1</v>
      </c>
      <c r="I397">
        <v>45</v>
      </c>
      <c r="J397">
        <v>6</v>
      </c>
      <c r="K397">
        <v>143</v>
      </c>
      <c r="L397">
        <v>48</v>
      </c>
      <c r="M397">
        <v>5</v>
      </c>
      <c r="N397">
        <v>1171</v>
      </c>
      <c r="O397">
        <v>0.28000000000000003</v>
      </c>
      <c r="P397">
        <v>2.33</v>
      </c>
      <c r="Q397">
        <v>1.4999999999999999E-2</v>
      </c>
      <c r="R397">
        <v>30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302.72348050243301</v>
      </c>
      <c r="B398">
        <v>56.000000000000007</v>
      </c>
      <c r="C398">
        <v>3.7840435062804119</v>
      </c>
      <c r="D398">
        <v>153.18989999999999</v>
      </c>
      <c r="E398">
        <v>311.07883817427381</v>
      </c>
      <c r="F398">
        <v>89.998199999999997</v>
      </c>
      <c r="G398">
        <v>36.385199999999998</v>
      </c>
      <c r="H398">
        <v>52</v>
      </c>
      <c r="I398">
        <v>45</v>
      </c>
      <c r="J398">
        <v>7</v>
      </c>
      <c r="K398">
        <v>331</v>
      </c>
      <c r="L398">
        <v>45</v>
      </c>
      <c r="M398">
        <v>5</v>
      </c>
      <c r="N398">
        <v>1171</v>
      </c>
      <c r="O398">
        <v>0.28000000000000003</v>
      </c>
      <c r="P398">
        <v>2.33</v>
      </c>
      <c r="Q398">
        <v>1.4999999999999999E-2</v>
      </c>
      <c r="R398">
        <v>30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340.56043253421308</v>
      </c>
      <c r="B399">
        <v>63.000000000000007</v>
      </c>
      <c r="C399">
        <v>3.7840048059356999</v>
      </c>
      <c r="D399">
        <v>181.40174999999999</v>
      </c>
      <c r="E399">
        <v>311.2431535269709</v>
      </c>
      <c r="F399">
        <v>50.968979999999988</v>
      </c>
      <c r="G399">
        <v>40.935690000000001</v>
      </c>
      <c r="H399">
        <v>98</v>
      </c>
      <c r="I399">
        <v>48</v>
      </c>
      <c r="J399">
        <v>12</v>
      </c>
      <c r="K399">
        <v>142</v>
      </c>
      <c r="L399">
        <v>46</v>
      </c>
      <c r="M399">
        <v>9</v>
      </c>
      <c r="N399">
        <v>1171</v>
      </c>
      <c r="O399">
        <v>0.28000000000000003</v>
      </c>
      <c r="P399">
        <v>2.33</v>
      </c>
      <c r="Q399">
        <v>1.4999999999999999E-2</v>
      </c>
      <c r="R399">
        <v>30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302.66355544141982</v>
      </c>
      <c r="B400">
        <v>56</v>
      </c>
      <c r="C400">
        <v>3.7832944430177471</v>
      </c>
      <c r="D400">
        <v>104.7213</v>
      </c>
      <c r="E400">
        <v>312.345727315109</v>
      </c>
      <c r="F400">
        <v>57.681899999999999</v>
      </c>
      <c r="G400">
        <v>36.396900000000002</v>
      </c>
      <c r="H400">
        <v>182</v>
      </c>
      <c r="I400">
        <v>49</v>
      </c>
      <c r="J400">
        <v>2</v>
      </c>
      <c r="K400">
        <v>53</v>
      </c>
      <c r="L400">
        <v>43</v>
      </c>
      <c r="M400">
        <v>3</v>
      </c>
      <c r="N400">
        <v>1171</v>
      </c>
      <c r="O400">
        <v>0.28000000000000003</v>
      </c>
      <c r="P400">
        <v>2.33</v>
      </c>
      <c r="Q400">
        <v>1.4999999999999999E-2</v>
      </c>
      <c r="R400">
        <v>30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289.89039764397791</v>
      </c>
      <c r="B401">
        <v>53.666666666666657</v>
      </c>
      <c r="C401">
        <v>3.78117909970406</v>
      </c>
      <c r="D401">
        <v>105.08</v>
      </c>
      <c r="E401">
        <v>311.86570186868749</v>
      </c>
      <c r="F401">
        <v>94.498000000000005</v>
      </c>
      <c r="G401">
        <v>34.853999999999999</v>
      </c>
      <c r="H401">
        <v>164</v>
      </c>
      <c r="I401">
        <v>42</v>
      </c>
      <c r="J401">
        <v>3</v>
      </c>
      <c r="K401">
        <v>188</v>
      </c>
      <c r="L401">
        <v>52</v>
      </c>
      <c r="M401">
        <v>12</v>
      </c>
      <c r="N401">
        <v>1171</v>
      </c>
      <c r="O401">
        <v>0.28000000000000003</v>
      </c>
      <c r="P401">
        <v>2.33</v>
      </c>
      <c r="Q401">
        <v>1.4999999999999999E-2</v>
      </c>
      <c r="R401">
        <v>30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272.1710042830793</v>
      </c>
      <c r="B402">
        <v>50.4</v>
      </c>
      <c r="C402">
        <v>3.78015283726499</v>
      </c>
      <c r="D402">
        <v>132.01599999999999</v>
      </c>
      <c r="E402">
        <v>310.70539419087129</v>
      </c>
      <c r="F402">
        <v>77.403999999999996</v>
      </c>
      <c r="G402">
        <v>32.707999999999998</v>
      </c>
      <c r="H402">
        <v>5</v>
      </c>
      <c r="I402">
        <v>24</v>
      </c>
      <c r="J402">
        <v>1</v>
      </c>
      <c r="K402">
        <v>96</v>
      </c>
      <c r="L402">
        <v>70</v>
      </c>
      <c r="M402">
        <v>8</v>
      </c>
      <c r="N402">
        <v>1171</v>
      </c>
      <c r="O402">
        <v>0.28000000000000003</v>
      </c>
      <c r="P402">
        <v>2.33</v>
      </c>
      <c r="Q402">
        <v>1.4999999999999999E-2</v>
      </c>
      <c r="R402">
        <v>30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346.64578603480038</v>
      </c>
      <c r="B403">
        <v>64.235294117647058</v>
      </c>
      <c r="C403">
        <v>3.7775502324305181</v>
      </c>
      <c r="D403">
        <v>211.7039</v>
      </c>
      <c r="E403">
        <v>310.19975279484862</v>
      </c>
      <c r="F403">
        <v>70.773949999999999</v>
      </c>
      <c r="G403">
        <v>41.649324999999997</v>
      </c>
      <c r="H403">
        <v>39</v>
      </c>
      <c r="I403">
        <v>44</v>
      </c>
      <c r="J403">
        <v>6</v>
      </c>
      <c r="K403">
        <v>77</v>
      </c>
      <c r="L403">
        <v>50</v>
      </c>
      <c r="M403">
        <v>17</v>
      </c>
      <c r="N403">
        <v>1171</v>
      </c>
      <c r="O403">
        <v>0.28000000000000003</v>
      </c>
      <c r="P403">
        <v>2.33</v>
      </c>
      <c r="Q403">
        <v>1.4999999999999999E-2</v>
      </c>
      <c r="R403">
        <v>30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302.11560240080252</v>
      </c>
      <c r="B404">
        <v>56</v>
      </c>
      <c r="C404">
        <v>3.7764450300100321</v>
      </c>
      <c r="D404">
        <v>162.1404</v>
      </c>
      <c r="E404">
        <v>309.37759336099577</v>
      </c>
      <c r="F404">
        <v>57.598799999999997</v>
      </c>
      <c r="G404">
        <v>36.286799999999999</v>
      </c>
      <c r="H404">
        <v>75</v>
      </c>
      <c r="I404">
        <v>53</v>
      </c>
      <c r="J404">
        <v>2</v>
      </c>
      <c r="K404">
        <v>6</v>
      </c>
      <c r="L404">
        <v>36</v>
      </c>
      <c r="M404">
        <v>2</v>
      </c>
      <c r="N404">
        <v>1171</v>
      </c>
      <c r="O404">
        <v>0.28000000000000003</v>
      </c>
      <c r="P404">
        <v>2.33</v>
      </c>
      <c r="Q404">
        <v>1.4999999999999999E-2</v>
      </c>
      <c r="R404">
        <v>30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284.51562159042271</v>
      </c>
      <c r="B405">
        <v>52.73863636363636</v>
      </c>
      <c r="C405">
        <v>3.776376274503348</v>
      </c>
      <c r="D405">
        <v>102.08014</v>
      </c>
      <c r="E405">
        <v>309.15343004520702</v>
      </c>
      <c r="F405">
        <v>102.08014</v>
      </c>
      <c r="G405">
        <v>34.169739999999997</v>
      </c>
      <c r="H405">
        <v>95</v>
      </c>
      <c r="I405">
        <v>48</v>
      </c>
      <c r="J405">
        <v>3</v>
      </c>
      <c r="K405">
        <v>263</v>
      </c>
      <c r="L405">
        <v>46</v>
      </c>
      <c r="M405">
        <v>13</v>
      </c>
      <c r="N405">
        <v>1171</v>
      </c>
      <c r="O405">
        <v>0.28000000000000003</v>
      </c>
      <c r="P405">
        <v>2.33</v>
      </c>
      <c r="Q405">
        <v>1.4999999999999999E-2</v>
      </c>
      <c r="R405">
        <v>30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346.52198196193081</v>
      </c>
      <c r="B406">
        <v>64.235294117647058</v>
      </c>
      <c r="C406">
        <v>3.77620108548258</v>
      </c>
      <c r="D406">
        <v>211.66139999999999</v>
      </c>
      <c r="E406">
        <v>310.19975279484862</v>
      </c>
      <c r="F406">
        <v>70.759500000000003</v>
      </c>
      <c r="G406">
        <v>41.634449999999987</v>
      </c>
      <c r="H406">
        <v>39</v>
      </c>
      <c r="I406">
        <v>44</v>
      </c>
      <c r="J406">
        <v>6</v>
      </c>
      <c r="K406">
        <v>312</v>
      </c>
      <c r="L406">
        <v>50</v>
      </c>
      <c r="M406">
        <v>17</v>
      </c>
      <c r="N406">
        <v>1171</v>
      </c>
      <c r="O406">
        <v>0.28000000000000003</v>
      </c>
      <c r="P406">
        <v>2.33</v>
      </c>
      <c r="Q406">
        <v>1.4999999999999999E-2</v>
      </c>
      <c r="R406">
        <v>30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264.32614557736838</v>
      </c>
      <c r="B407">
        <v>49</v>
      </c>
      <c r="C407">
        <v>3.776087793962406</v>
      </c>
      <c r="D407">
        <v>365.91427499999998</v>
      </c>
      <c r="E407">
        <v>307.25477178423239</v>
      </c>
      <c r="F407">
        <v>58.861820000000002</v>
      </c>
      <c r="G407">
        <v>31.720285000000001</v>
      </c>
      <c r="H407">
        <v>142</v>
      </c>
      <c r="I407">
        <v>49</v>
      </c>
      <c r="J407">
        <v>19</v>
      </c>
      <c r="K407">
        <v>69</v>
      </c>
      <c r="L407">
        <v>45</v>
      </c>
      <c r="M407">
        <v>11</v>
      </c>
      <c r="N407">
        <v>1171</v>
      </c>
      <c r="O407">
        <v>0.28000000000000003</v>
      </c>
      <c r="P407">
        <v>2.33</v>
      </c>
      <c r="Q407">
        <v>1.4999999999999999E-2</v>
      </c>
      <c r="R407">
        <v>30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452.7881691036697</v>
      </c>
      <c r="B408">
        <v>84</v>
      </c>
      <c r="C408">
        <v>3.773234742530581</v>
      </c>
      <c r="D408">
        <v>225.54996</v>
      </c>
      <c r="E408">
        <v>307.35933609958511</v>
      </c>
      <c r="F408">
        <v>51.482280000000003</v>
      </c>
      <c r="G408">
        <v>54.33888000000001</v>
      </c>
      <c r="H408">
        <v>111</v>
      </c>
      <c r="I408">
        <v>48</v>
      </c>
      <c r="J408">
        <v>22</v>
      </c>
      <c r="K408">
        <v>255</v>
      </c>
      <c r="L408">
        <v>46</v>
      </c>
      <c r="M408">
        <v>12</v>
      </c>
      <c r="N408">
        <v>1171</v>
      </c>
      <c r="O408">
        <v>0.28000000000000003</v>
      </c>
      <c r="P408">
        <v>2.33</v>
      </c>
      <c r="Q408">
        <v>1.4999999999999999E-2</v>
      </c>
      <c r="R408">
        <v>30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289.04483501637651</v>
      </c>
      <c r="B409">
        <v>53.666666666666657</v>
      </c>
      <c r="C409">
        <v>3.770150021952738</v>
      </c>
      <c r="D409">
        <v>135.19800000000001</v>
      </c>
      <c r="E409">
        <v>311.2104592437471</v>
      </c>
      <c r="F409">
        <v>92.573999999999998</v>
      </c>
      <c r="G409">
        <v>34.743000000000002</v>
      </c>
      <c r="H409">
        <v>164</v>
      </c>
      <c r="I409">
        <v>43</v>
      </c>
      <c r="J409">
        <v>3</v>
      </c>
      <c r="K409">
        <v>156</v>
      </c>
      <c r="L409">
        <v>49</v>
      </c>
      <c r="M409">
        <v>2</v>
      </c>
      <c r="N409">
        <v>1171</v>
      </c>
      <c r="O409">
        <v>0.28000000000000003</v>
      </c>
      <c r="P409">
        <v>2.33</v>
      </c>
      <c r="Q409">
        <v>1.4999999999999999E-2</v>
      </c>
      <c r="R409">
        <v>30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452.26343265239751</v>
      </c>
      <c r="B410">
        <v>84</v>
      </c>
      <c r="C410">
        <v>3.7688619387699802</v>
      </c>
      <c r="D410">
        <v>225.41380000000001</v>
      </c>
      <c r="E410">
        <v>307.13029045643151</v>
      </c>
      <c r="F410">
        <v>51.414200000000001</v>
      </c>
      <c r="G410">
        <v>54.270800000000008</v>
      </c>
      <c r="H410">
        <v>111</v>
      </c>
      <c r="I410">
        <v>48</v>
      </c>
      <c r="J410">
        <v>22</v>
      </c>
      <c r="K410">
        <v>246</v>
      </c>
      <c r="L410">
        <v>46</v>
      </c>
      <c r="M410">
        <v>10</v>
      </c>
      <c r="N410">
        <v>1171</v>
      </c>
      <c r="O410">
        <v>0.28000000000000003</v>
      </c>
      <c r="P410">
        <v>2.33</v>
      </c>
      <c r="Q410">
        <v>1.4999999999999999E-2</v>
      </c>
      <c r="R410">
        <v>30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271.10540656366612</v>
      </c>
      <c r="B411">
        <v>50.4</v>
      </c>
      <c r="C411">
        <v>3.7653528689398068</v>
      </c>
      <c r="D411">
        <v>114.626</v>
      </c>
      <c r="E411">
        <v>311.2895898665131</v>
      </c>
      <c r="F411">
        <v>65.554749999999999</v>
      </c>
      <c r="G411">
        <v>32.587750000000007</v>
      </c>
      <c r="H411">
        <v>212</v>
      </c>
      <c r="I411">
        <v>47</v>
      </c>
      <c r="J411">
        <v>20</v>
      </c>
      <c r="K411">
        <v>96</v>
      </c>
      <c r="L411">
        <v>45</v>
      </c>
      <c r="M411">
        <v>9</v>
      </c>
      <c r="N411">
        <v>1171</v>
      </c>
      <c r="O411">
        <v>0.28000000000000003</v>
      </c>
      <c r="P411">
        <v>2.33</v>
      </c>
      <c r="Q411">
        <v>1.4999999999999999E-2</v>
      </c>
      <c r="R411">
        <v>30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271.0949954841256</v>
      </c>
      <c r="B412">
        <v>50.400000000000013</v>
      </c>
      <c r="C412">
        <v>3.7652082706128551</v>
      </c>
      <c r="D412">
        <v>117.4752</v>
      </c>
      <c r="E412">
        <v>311.70124481327798</v>
      </c>
      <c r="F412">
        <v>74.198399999999992</v>
      </c>
      <c r="G412">
        <v>32.591999999999999</v>
      </c>
      <c r="H412">
        <v>176</v>
      </c>
      <c r="I412">
        <v>50</v>
      </c>
      <c r="J412">
        <v>4</v>
      </c>
      <c r="K412">
        <v>57</v>
      </c>
      <c r="L412">
        <v>45</v>
      </c>
      <c r="M412">
        <v>4</v>
      </c>
      <c r="N412">
        <v>1171</v>
      </c>
      <c r="O412">
        <v>0.28000000000000003</v>
      </c>
      <c r="P412">
        <v>2.33</v>
      </c>
      <c r="Q412">
        <v>1.4999999999999999E-2</v>
      </c>
      <c r="R412">
        <v>30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451.73247269703398</v>
      </c>
      <c r="B413">
        <v>84</v>
      </c>
      <c r="C413">
        <v>3.7644372724752841</v>
      </c>
      <c r="D413">
        <v>225.3509</v>
      </c>
      <c r="E413">
        <v>310.62904564315352</v>
      </c>
      <c r="F413">
        <v>51.382750000000001</v>
      </c>
      <c r="G413">
        <v>54.285000000000011</v>
      </c>
      <c r="H413">
        <v>111</v>
      </c>
      <c r="I413">
        <v>47</v>
      </c>
      <c r="J413">
        <v>22</v>
      </c>
      <c r="K413">
        <v>248</v>
      </c>
      <c r="L413">
        <v>47</v>
      </c>
      <c r="M413">
        <v>12</v>
      </c>
      <c r="N413">
        <v>1171</v>
      </c>
      <c r="O413">
        <v>0.28000000000000003</v>
      </c>
      <c r="P413">
        <v>2.33</v>
      </c>
      <c r="Q413">
        <v>1.4999999999999999E-2</v>
      </c>
      <c r="R413">
        <v>30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451.06149701274899</v>
      </c>
      <c r="B414">
        <v>84</v>
      </c>
      <c r="C414">
        <v>3.7588458084395748</v>
      </c>
      <c r="D414">
        <v>145.69631999999999</v>
      </c>
      <c r="E414">
        <v>311.3464213943422</v>
      </c>
      <c r="F414">
        <v>54.220320000000001</v>
      </c>
      <c r="G414">
        <v>54.220320000000001</v>
      </c>
      <c r="H414">
        <v>165</v>
      </c>
      <c r="I414">
        <v>51</v>
      </c>
      <c r="J414">
        <v>44</v>
      </c>
      <c r="K414">
        <v>41</v>
      </c>
      <c r="L414">
        <v>43</v>
      </c>
      <c r="M414">
        <v>11</v>
      </c>
      <c r="N414">
        <v>1171</v>
      </c>
      <c r="O414">
        <v>0.28000000000000003</v>
      </c>
      <c r="P414">
        <v>2.33</v>
      </c>
      <c r="Q414">
        <v>1.4999999999999999E-2</v>
      </c>
      <c r="R414">
        <v>30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300.58290096524507</v>
      </c>
      <c r="B415">
        <v>56.000000000000007</v>
      </c>
      <c r="C415">
        <v>3.757286262065564</v>
      </c>
      <c r="D415">
        <v>135.39779999999999</v>
      </c>
      <c r="E415">
        <v>311.25311203319501</v>
      </c>
      <c r="F415">
        <v>85.358999999999995</v>
      </c>
      <c r="G415">
        <v>36.130499999999998</v>
      </c>
      <c r="H415">
        <v>52</v>
      </c>
      <c r="I415">
        <v>43</v>
      </c>
      <c r="J415">
        <v>7</v>
      </c>
      <c r="K415">
        <v>98</v>
      </c>
      <c r="L415">
        <v>49</v>
      </c>
      <c r="M415">
        <v>4</v>
      </c>
      <c r="N415">
        <v>1171</v>
      </c>
      <c r="O415">
        <v>0.28000000000000003</v>
      </c>
      <c r="P415">
        <v>2.33</v>
      </c>
      <c r="Q415">
        <v>1.4999999999999999E-2</v>
      </c>
      <c r="R415">
        <v>30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300.14446264199142</v>
      </c>
      <c r="B416">
        <v>56</v>
      </c>
      <c r="C416">
        <v>3.7518057830248921</v>
      </c>
      <c r="D416">
        <v>100.714</v>
      </c>
      <c r="E416">
        <v>312.56431535269712</v>
      </c>
      <c r="F416">
        <v>55.633200000000002</v>
      </c>
      <c r="G416">
        <v>36.097199999999987</v>
      </c>
      <c r="H416">
        <v>5</v>
      </c>
      <c r="I416">
        <v>28</v>
      </c>
      <c r="J416">
        <v>1</v>
      </c>
      <c r="K416">
        <v>52</v>
      </c>
      <c r="L416">
        <v>66</v>
      </c>
      <c r="M416">
        <v>2</v>
      </c>
      <c r="N416">
        <v>1171</v>
      </c>
      <c r="O416">
        <v>0.28000000000000003</v>
      </c>
      <c r="P416">
        <v>2.33</v>
      </c>
      <c r="Q416">
        <v>1.4999999999999999E-2</v>
      </c>
      <c r="R416">
        <v>30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456.54516347404319</v>
      </c>
      <c r="B417">
        <v>85.235294117647072</v>
      </c>
      <c r="C417">
        <v>3.749404724182964</v>
      </c>
      <c r="D417">
        <v>145.53874999999999</v>
      </c>
      <c r="E417">
        <v>311.58602566084397</v>
      </c>
      <c r="F417">
        <v>54.744934999999998</v>
      </c>
      <c r="G417">
        <v>54.884882500000003</v>
      </c>
      <c r="H417">
        <v>165</v>
      </c>
      <c r="I417">
        <v>58</v>
      </c>
      <c r="J417">
        <v>42</v>
      </c>
      <c r="K417">
        <v>77</v>
      </c>
      <c r="L417">
        <v>35</v>
      </c>
      <c r="M417">
        <v>11</v>
      </c>
      <c r="N417">
        <v>1171</v>
      </c>
      <c r="O417">
        <v>0.28000000000000003</v>
      </c>
      <c r="P417">
        <v>2.33</v>
      </c>
      <c r="Q417">
        <v>1.4999999999999999E-2</v>
      </c>
      <c r="R417">
        <v>30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456.48911938869952</v>
      </c>
      <c r="B418">
        <v>85.235294117647072</v>
      </c>
      <c r="C418">
        <v>3.7489444587477738</v>
      </c>
      <c r="D418">
        <v>145.51949999999999</v>
      </c>
      <c r="E418">
        <v>311.58602566084397</v>
      </c>
      <c r="F418">
        <v>54.738390000000003</v>
      </c>
      <c r="G418">
        <v>54.878145000000004</v>
      </c>
      <c r="H418">
        <v>165</v>
      </c>
      <c r="I418">
        <v>58</v>
      </c>
      <c r="J418">
        <v>42</v>
      </c>
      <c r="K418">
        <v>312</v>
      </c>
      <c r="L418">
        <v>35</v>
      </c>
      <c r="M418">
        <v>11</v>
      </c>
      <c r="N418">
        <v>1171</v>
      </c>
      <c r="O418">
        <v>0.28000000000000003</v>
      </c>
      <c r="P418">
        <v>2.33</v>
      </c>
      <c r="Q418">
        <v>1.4999999999999999E-2</v>
      </c>
      <c r="R418">
        <v>30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269.90746307164773</v>
      </c>
      <c r="B419">
        <v>50.4</v>
      </c>
      <c r="C419">
        <v>3.7487147648839958</v>
      </c>
      <c r="D419">
        <v>114.38328</v>
      </c>
      <c r="E419">
        <v>312.99087136929461</v>
      </c>
      <c r="F419">
        <v>65.433390000000003</v>
      </c>
      <c r="G419">
        <v>32.466389999999997</v>
      </c>
      <c r="H419">
        <v>246</v>
      </c>
      <c r="I419">
        <v>48</v>
      </c>
      <c r="J419">
        <v>22</v>
      </c>
      <c r="K419">
        <v>96</v>
      </c>
      <c r="L419">
        <v>45</v>
      </c>
      <c r="M419">
        <v>9</v>
      </c>
      <c r="N419">
        <v>1171</v>
      </c>
      <c r="O419">
        <v>0.28000000000000003</v>
      </c>
      <c r="P419">
        <v>2.33</v>
      </c>
      <c r="Q419">
        <v>1.4999999999999999E-2</v>
      </c>
      <c r="R419">
        <v>30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262.39920906388329</v>
      </c>
      <c r="B420">
        <v>49</v>
      </c>
      <c r="C420">
        <v>3.7485601294840469</v>
      </c>
      <c r="D420">
        <v>441.93599999999998</v>
      </c>
      <c r="E420">
        <v>303.92717518404078</v>
      </c>
      <c r="F420">
        <v>72.640799999999999</v>
      </c>
      <c r="G420">
        <v>31.446000000000002</v>
      </c>
      <c r="H420">
        <v>2</v>
      </c>
      <c r="I420">
        <v>45</v>
      </c>
      <c r="J420">
        <v>4</v>
      </c>
      <c r="K420">
        <v>127</v>
      </c>
      <c r="L420">
        <v>49</v>
      </c>
      <c r="M420">
        <v>13</v>
      </c>
      <c r="N420">
        <v>1171</v>
      </c>
      <c r="O420">
        <v>0.28000000000000003</v>
      </c>
      <c r="P420">
        <v>2.33</v>
      </c>
      <c r="Q420">
        <v>1.4999999999999999E-2</v>
      </c>
      <c r="R420">
        <v>30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269.75484236328919</v>
      </c>
      <c r="B421">
        <v>50.4</v>
      </c>
      <c r="C421">
        <v>3.746595032823461</v>
      </c>
      <c r="D421">
        <v>113.20224</v>
      </c>
      <c r="E421">
        <v>311.28298755186722</v>
      </c>
      <c r="F421">
        <v>64.659720000000007</v>
      </c>
      <c r="G421">
        <v>32.425319999999999</v>
      </c>
      <c r="H421">
        <v>244</v>
      </c>
      <c r="I421">
        <v>49</v>
      </c>
      <c r="J421">
        <v>24</v>
      </c>
      <c r="K421">
        <v>96</v>
      </c>
      <c r="L421">
        <v>44</v>
      </c>
      <c r="M421">
        <v>9</v>
      </c>
      <c r="N421">
        <v>1171</v>
      </c>
      <c r="O421">
        <v>0.28000000000000003</v>
      </c>
      <c r="P421">
        <v>2.33</v>
      </c>
      <c r="Q421">
        <v>1.4999999999999999E-2</v>
      </c>
      <c r="R421">
        <v>30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456.71156046228481</v>
      </c>
      <c r="B422">
        <v>85.358208955223887</v>
      </c>
      <c r="C422">
        <v>3.7453702020774879</v>
      </c>
      <c r="D422">
        <v>145.87200000000001</v>
      </c>
      <c r="E422">
        <v>311.83335909723297</v>
      </c>
      <c r="F422">
        <v>54.745289999999997</v>
      </c>
      <c r="G422">
        <v>54.910454999999999</v>
      </c>
      <c r="H422">
        <v>165</v>
      </c>
      <c r="I422">
        <v>59</v>
      </c>
      <c r="J422">
        <v>41</v>
      </c>
      <c r="K422">
        <v>316</v>
      </c>
      <c r="L422">
        <v>35</v>
      </c>
      <c r="M422">
        <v>10</v>
      </c>
      <c r="N422">
        <v>1171</v>
      </c>
      <c r="O422">
        <v>0.28000000000000003</v>
      </c>
      <c r="P422">
        <v>2.33</v>
      </c>
      <c r="Q422">
        <v>1.4999999999999999E-2</v>
      </c>
      <c r="R422">
        <v>30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449.43633412609017</v>
      </c>
      <c r="B423">
        <v>84</v>
      </c>
      <c r="C423">
        <v>3.7453027843840849</v>
      </c>
      <c r="D423">
        <v>129.15935999999999</v>
      </c>
      <c r="E423">
        <v>311.58447982686653</v>
      </c>
      <c r="F423">
        <v>54.030239999999999</v>
      </c>
      <c r="G423">
        <v>54.030239999999999</v>
      </c>
      <c r="H423">
        <v>165</v>
      </c>
      <c r="I423">
        <v>51</v>
      </c>
      <c r="J423">
        <v>44</v>
      </c>
      <c r="K423">
        <v>133</v>
      </c>
      <c r="L423">
        <v>42</v>
      </c>
      <c r="M423">
        <v>11</v>
      </c>
      <c r="N423">
        <v>1171</v>
      </c>
      <c r="O423">
        <v>0.28000000000000003</v>
      </c>
      <c r="P423">
        <v>2.33</v>
      </c>
      <c r="Q423">
        <v>1.4999999999999999E-2</v>
      </c>
      <c r="R423">
        <v>30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299.52985135633202</v>
      </c>
      <c r="B424">
        <v>56</v>
      </c>
      <c r="C424">
        <v>3.7441231419541499</v>
      </c>
      <c r="D424">
        <v>157.83000000000001</v>
      </c>
      <c r="E424">
        <v>311.37759336099589</v>
      </c>
      <c r="F424">
        <v>56.106000000000002</v>
      </c>
      <c r="G424">
        <v>36.005760000000002</v>
      </c>
      <c r="H424">
        <v>74</v>
      </c>
      <c r="I424">
        <v>38</v>
      </c>
      <c r="J424">
        <v>3</v>
      </c>
      <c r="K424">
        <v>8</v>
      </c>
      <c r="L424">
        <v>51</v>
      </c>
      <c r="M424">
        <v>1</v>
      </c>
      <c r="N424">
        <v>1171</v>
      </c>
      <c r="O424">
        <v>0.28000000000000003</v>
      </c>
      <c r="P424">
        <v>2.33</v>
      </c>
      <c r="Q424">
        <v>1.4999999999999999E-2</v>
      </c>
      <c r="R424">
        <v>30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299.24326462734763</v>
      </c>
      <c r="B425">
        <v>56</v>
      </c>
      <c r="C425">
        <v>3.7405408078418452</v>
      </c>
      <c r="D425">
        <v>229.28016</v>
      </c>
      <c r="E425">
        <v>309.11414091719911</v>
      </c>
      <c r="F425">
        <v>84.60736</v>
      </c>
      <c r="G425">
        <v>35.937919999999998</v>
      </c>
      <c r="H425">
        <v>8</v>
      </c>
      <c r="I425">
        <v>39</v>
      </c>
      <c r="J425">
        <v>3</v>
      </c>
      <c r="K425">
        <v>327</v>
      </c>
      <c r="L425">
        <v>55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30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286.74609922979141</v>
      </c>
      <c r="B426">
        <v>53.666666666666671</v>
      </c>
      <c r="C426">
        <v>3.7401665116929319</v>
      </c>
      <c r="D426">
        <v>103.572</v>
      </c>
      <c r="E426">
        <v>306.03964378838322</v>
      </c>
      <c r="F426">
        <v>91.965600000000009</v>
      </c>
      <c r="G426">
        <v>34.393599999999999</v>
      </c>
      <c r="H426">
        <v>164</v>
      </c>
      <c r="I426">
        <v>64</v>
      </c>
      <c r="J426">
        <v>2</v>
      </c>
      <c r="K426">
        <v>238</v>
      </c>
      <c r="L426">
        <v>31</v>
      </c>
      <c r="M426">
        <v>2</v>
      </c>
      <c r="N426">
        <v>1171</v>
      </c>
      <c r="O426">
        <v>0.28000000000000003</v>
      </c>
      <c r="P426">
        <v>2.33</v>
      </c>
      <c r="Q426">
        <v>1.4999999999999999E-2</v>
      </c>
      <c r="R426">
        <v>30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277.45187603357721</v>
      </c>
      <c r="B427">
        <v>51.986666666666657</v>
      </c>
      <c r="C427">
        <v>3.7358870202007699</v>
      </c>
      <c r="D427">
        <v>104.0005</v>
      </c>
      <c r="E427">
        <v>311.58085211383451</v>
      </c>
      <c r="F427">
        <v>92.959249999999997</v>
      </c>
      <c r="G427">
        <v>33.354599999999998</v>
      </c>
      <c r="H427">
        <v>164</v>
      </c>
      <c r="I427">
        <v>41</v>
      </c>
      <c r="J427">
        <v>3</v>
      </c>
      <c r="K427">
        <v>237</v>
      </c>
      <c r="L427">
        <v>55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30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448.25181942280477</v>
      </c>
      <c r="B428">
        <v>84</v>
      </c>
      <c r="C428">
        <v>3.7354318285233741</v>
      </c>
      <c r="D428">
        <v>215.2647</v>
      </c>
      <c r="E428">
        <v>305.9485477178423</v>
      </c>
      <c r="F428">
        <v>51.817500000000003</v>
      </c>
      <c r="G428">
        <v>53.763300000000001</v>
      </c>
      <c r="H428">
        <v>111</v>
      </c>
      <c r="I428">
        <v>47</v>
      </c>
      <c r="J428">
        <v>22</v>
      </c>
      <c r="K428">
        <v>264</v>
      </c>
      <c r="L428">
        <v>47</v>
      </c>
      <c r="M428">
        <v>14</v>
      </c>
      <c r="N428">
        <v>1171</v>
      </c>
      <c r="O428">
        <v>0.28000000000000003</v>
      </c>
      <c r="P428">
        <v>2.33</v>
      </c>
      <c r="Q428">
        <v>1.4999999999999999E-2</v>
      </c>
      <c r="R428">
        <v>30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286.23072133226151</v>
      </c>
      <c r="B429">
        <v>53.666666666666657</v>
      </c>
      <c r="C429">
        <v>3.733444191290368</v>
      </c>
      <c r="D429">
        <v>94.793999999999997</v>
      </c>
      <c r="E429">
        <v>311.26819149524351</v>
      </c>
      <c r="F429">
        <v>94.793999999999997</v>
      </c>
      <c r="G429">
        <v>34.405559999999987</v>
      </c>
      <c r="H429">
        <v>164</v>
      </c>
      <c r="I429">
        <v>42</v>
      </c>
      <c r="J429">
        <v>3</v>
      </c>
      <c r="K429">
        <v>208</v>
      </c>
      <c r="L429">
        <v>51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30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335.88152626040409</v>
      </c>
      <c r="B430">
        <v>63.000000000000007</v>
      </c>
      <c r="C430">
        <v>3.7320169584489351</v>
      </c>
      <c r="D430">
        <v>201.24096</v>
      </c>
      <c r="E430">
        <v>309.93858921161831</v>
      </c>
      <c r="F430">
        <v>70.486079999999987</v>
      </c>
      <c r="G430">
        <v>40.351679999999988</v>
      </c>
      <c r="H430">
        <v>39</v>
      </c>
      <c r="I430">
        <v>43</v>
      </c>
      <c r="J430">
        <v>6</v>
      </c>
      <c r="K430">
        <v>331</v>
      </c>
      <c r="L430">
        <v>48</v>
      </c>
      <c r="M430">
        <v>5</v>
      </c>
      <c r="N430">
        <v>1171</v>
      </c>
      <c r="O430">
        <v>0.28000000000000003</v>
      </c>
      <c r="P430">
        <v>2.33</v>
      </c>
      <c r="Q430">
        <v>1.4999999999999999E-2</v>
      </c>
      <c r="R430">
        <v>30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279.87070825542253</v>
      </c>
      <c r="B431">
        <v>52.5</v>
      </c>
      <c r="C431">
        <v>3.7316094434056342</v>
      </c>
      <c r="D431">
        <v>210.12</v>
      </c>
      <c r="E431">
        <v>310.50914126677571</v>
      </c>
      <c r="F431">
        <v>101.6904</v>
      </c>
      <c r="G431">
        <v>33.630600000000001</v>
      </c>
      <c r="H431">
        <v>22</v>
      </c>
      <c r="I431">
        <v>41</v>
      </c>
      <c r="J431">
        <v>2</v>
      </c>
      <c r="K431">
        <v>165</v>
      </c>
      <c r="L431">
        <v>53</v>
      </c>
      <c r="M431">
        <v>10</v>
      </c>
      <c r="N431">
        <v>1171</v>
      </c>
      <c r="O431">
        <v>0.28000000000000003</v>
      </c>
      <c r="P431">
        <v>2.33</v>
      </c>
      <c r="Q431">
        <v>1.4999999999999999E-2</v>
      </c>
      <c r="R431">
        <v>30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447.55408112607199</v>
      </c>
      <c r="B432">
        <v>84</v>
      </c>
      <c r="C432">
        <v>3.7296173427172672</v>
      </c>
      <c r="D432">
        <v>226.01172</v>
      </c>
      <c r="E432">
        <v>305.01244813277998</v>
      </c>
      <c r="F432">
        <v>51.713160000000002</v>
      </c>
      <c r="G432">
        <v>53.658960000000008</v>
      </c>
      <c r="H432">
        <v>111</v>
      </c>
      <c r="I432">
        <v>47</v>
      </c>
      <c r="J432">
        <v>22</v>
      </c>
      <c r="K432">
        <v>247</v>
      </c>
      <c r="L432">
        <v>47</v>
      </c>
      <c r="M432">
        <v>16</v>
      </c>
      <c r="N432">
        <v>1171</v>
      </c>
      <c r="O432">
        <v>0.28000000000000003</v>
      </c>
      <c r="P432">
        <v>2.33</v>
      </c>
      <c r="Q432">
        <v>1.4999999999999999E-2</v>
      </c>
      <c r="R432">
        <v>30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447.55408112607199</v>
      </c>
      <c r="B433">
        <v>84</v>
      </c>
      <c r="C433">
        <v>3.7296173427172672</v>
      </c>
      <c r="D433">
        <v>226.01172</v>
      </c>
      <c r="E433">
        <v>305.01244813277998</v>
      </c>
      <c r="F433">
        <v>51.713160000000002</v>
      </c>
      <c r="G433">
        <v>53.658960000000008</v>
      </c>
      <c r="H433">
        <v>111</v>
      </c>
      <c r="I433">
        <v>47</v>
      </c>
      <c r="J433">
        <v>22</v>
      </c>
      <c r="K433">
        <v>253</v>
      </c>
      <c r="L433">
        <v>47</v>
      </c>
      <c r="M433">
        <v>13</v>
      </c>
      <c r="N433">
        <v>1171</v>
      </c>
      <c r="O433">
        <v>0.28000000000000003</v>
      </c>
      <c r="P433">
        <v>2.33</v>
      </c>
      <c r="Q433">
        <v>1.4999999999999999E-2</v>
      </c>
      <c r="R433">
        <v>30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268.51697302581351</v>
      </c>
      <c r="B434">
        <v>50.400000000000013</v>
      </c>
      <c r="C434">
        <v>3.729402403136298</v>
      </c>
      <c r="D434">
        <v>116.496</v>
      </c>
      <c r="E434">
        <v>310.63900414937763</v>
      </c>
      <c r="F434">
        <v>73.872</v>
      </c>
      <c r="G434">
        <v>32.268000000000001</v>
      </c>
      <c r="H434">
        <v>74</v>
      </c>
      <c r="I434">
        <v>49</v>
      </c>
      <c r="J434">
        <v>2</v>
      </c>
      <c r="K434">
        <v>57</v>
      </c>
      <c r="L434">
        <v>45</v>
      </c>
      <c r="M434">
        <v>4</v>
      </c>
      <c r="N434">
        <v>1171</v>
      </c>
      <c r="O434">
        <v>0.28000000000000003</v>
      </c>
      <c r="P434">
        <v>2.33</v>
      </c>
      <c r="Q434">
        <v>1.4999999999999999E-2</v>
      </c>
      <c r="R434">
        <v>30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298.07478610285779</v>
      </c>
      <c r="B435">
        <v>56</v>
      </c>
      <c r="C435">
        <v>3.725934826285723</v>
      </c>
      <c r="D435">
        <v>223.27799999999999</v>
      </c>
      <c r="E435">
        <v>309.92871845231872</v>
      </c>
      <c r="F435">
        <v>83.868839999999992</v>
      </c>
      <c r="G435">
        <v>35.809559999999998</v>
      </c>
      <c r="H435">
        <v>9</v>
      </c>
      <c r="I435">
        <v>45</v>
      </c>
      <c r="J435">
        <v>2</v>
      </c>
      <c r="K435">
        <v>165</v>
      </c>
      <c r="L435">
        <v>48</v>
      </c>
      <c r="M435">
        <v>11</v>
      </c>
      <c r="N435">
        <v>1171</v>
      </c>
      <c r="O435">
        <v>0.28000000000000003</v>
      </c>
      <c r="P435">
        <v>2.33</v>
      </c>
      <c r="Q435">
        <v>1.4999999999999999E-2</v>
      </c>
      <c r="R435">
        <v>30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279.43073224722571</v>
      </c>
      <c r="B436">
        <v>52.5</v>
      </c>
      <c r="C436">
        <v>3.7257430966296758</v>
      </c>
      <c r="D436">
        <v>152.71199999999999</v>
      </c>
      <c r="E436">
        <v>311.25465920133632</v>
      </c>
      <c r="F436">
        <v>65.664000000000001</v>
      </c>
      <c r="G436">
        <v>33.588000000000001</v>
      </c>
      <c r="H436">
        <v>117</v>
      </c>
      <c r="I436">
        <v>53</v>
      </c>
      <c r="J436">
        <v>2</v>
      </c>
      <c r="K436">
        <v>147</v>
      </c>
      <c r="L436">
        <v>33</v>
      </c>
      <c r="M436">
        <v>2</v>
      </c>
      <c r="N436">
        <v>1171</v>
      </c>
      <c r="O436">
        <v>0.28000000000000003</v>
      </c>
      <c r="P436">
        <v>2.33</v>
      </c>
      <c r="Q436">
        <v>1.4999999999999999E-2</v>
      </c>
      <c r="R436">
        <v>30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268.13074713201109</v>
      </c>
      <c r="B437">
        <v>50.4</v>
      </c>
      <c r="C437">
        <v>3.7240381546112662</v>
      </c>
      <c r="D437">
        <v>119.43600000000001</v>
      </c>
      <c r="E437">
        <v>312.44813278008297</v>
      </c>
      <c r="F437">
        <v>68.875500000000002</v>
      </c>
      <c r="G437">
        <v>32.2455</v>
      </c>
      <c r="H437">
        <v>259</v>
      </c>
      <c r="I437">
        <v>48</v>
      </c>
      <c r="J437">
        <v>13</v>
      </c>
      <c r="K437">
        <v>96</v>
      </c>
      <c r="L437">
        <v>45</v>
      </c>
      <c r="M437">
        <v>10</v>
      </c>
      <c r="N437">
        <v>1171</v>
      </c>
      <c r="O437">
        <v>0.28000000000000003</v>
      </c>
      <c r="P437">
        <v>2.33</v>
      </c>
      <c r="Q437">
        <v>1.4999999999999999E-2</v>
      </c>
      <c r="R437">
        <v>30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260.5410757382063</v>
      </c>
      <c r="B438">
        <v>49</v>
      </c>
      <c r="C438">
        <v>3.722015367688662</v>
      </c>
      <c r="D438">
        <v>466.55520000000013</v>
      </c>
      <c r="E438">
        <v>306.42323651452278</v>
      </c>
      <c r="F438">
        <v>55.748640000000002</v>
      </c>
      <c r="G438">
        <v>31.255379999999999</v>
      </c>
      <c r="H438">
        <v>56</v>
      </c>
      <c r="I438">
        <v>45</v>
      </c>
      <c r="J438">
        <v>5</v>
      </c>
      <c r="K438">
        <v>161</v>
      </c>
      <c r="L438">
        <v>49</v>
      </c>
      <c r="M438">
        <v>12</v>
      </c>
      <c r="N438">
        <v>1171</v>
      </c>
      <c r="O438">
        <v>0.28000000000000003</v>
      </c>
      <c r="P438">
        <v>2.33</v>
      </c>
      <c r="Q438">
        <v>1.4999999999999999E-2</v>
      </c>
      <c r="R438">
        <v>30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446.62292745090298</v>
      </c>
      <c r="B439">
        <v>84</v>
      </c>
      <c r="C439">
        <v>3.721857728757525</v>
      </c>
      <c r="D439">
        <v>225.73347999999999</v>
      </c>
      <c r="E439">
        <v>303.76431535269711</v>
      </c>
      <c r="F439">
        <v>51.574039999999997</v>
      </c>
      <c r="G439">
        <v>53.519840000000002</v>
      </c>
      <c r="H439">
        <v>111</v>
      </c>
      <c r="I439">
        <v>47</v>
      </c>
      <c r="J439">
        <v>22</v>
      </c>
      <c r="K439">
        <v>244</v>
      </c>
      <c r="L439">
        <v>47</v>
      </c>
      <c r="M439">
        <v>11</v>
      </c>
      <c r="N439">
        <v>1171</v>
      </c>
      <c r="O439">
        <v>0.28000000000000003</v>
      </c>
      <c r="P439">
        <v>2.33</v>
      </c>
      <c r="Q439">
        <v>1.4999999999999999E-2</v>
      </c>
      <c r="R439">
        <v>30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285.34133884374688</v>
      </c>
      <c r="B440">
        <v>53.666666666666657</v>
      </c>
      <c r="C440">
        <v>3.72184355013583</v>
      </c>
      <c r="D440">
        <v>104.3925</v>
      </c>
      <c r="E440">
        <v>310.61029774633988</v>
      </c>
      <c r="F440">
        <v>94.340399999999988</v>
      </c>
      <c r="G440">
        <v>34.289399999999993</v>
      </c>
      <c r="H440">
        <v>164</v>
      </c>
      <c r="I440">
        <v>43</v>
      </c>
      <c r="J440">
        <v>3</v>
      </c>
      <c r="K440">
        <v>146</v>
      </c>
      <c r="L440">
        <v>51</v>
      </c>
      <c r="M440">
        <v>10</v>
      </c>
      <c r="N440">
        <v>1171</v>
      </c>
      <c r="O440">
        <v>0.28000000000000003</v>
      </c>
      <c r="P440">
        <v>2.33</v>
      </c>
      <c r="Q440">
        <v>1.4999999999999999E-2</v>
      </c>
      <c r="R440">
        <v>30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446.51834056221708</v>
      </c>
      <c r="B441">
        <v>84.000000000000014</v>
      </c>
      <c r="C441">
        <v>3.7209861713518091</v>
      </c>
      <c r="D441">
        <v>215.2647</v>
      </c>
      <c r="E441">
        <v>305.99004149377589</v>
      </c>
      <c r="F441">
        <v>51.817500000000003</v>
      </c>
      <c r="G441">
        <v>53.5563</v>
      </c>
      <c r="H441">
        <v>111</v>
      </c>
      <c r="I441">
        <v>49</v>
      </c>
      <c r="J441">
        <v>21</v>
      </c>
      <c r="K441">
        <v>268</v>
      </c>
      <c r="L441">
        <v>45</v>
      </c>
      <c r="M441">
        <v>14</v>
      </c>
      <c r="N441">
        <v>1171</v>
      </c>
      <c r="O441">
        <v>0.28000000000000003</v>
      </c>
      <c r="P441">
        <v>2.33</v>
      </c>
      <c r="Q441">
        <v>1.4999999999999999E-2</v>
      </c>
      <c r="R441">
        <v>30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285.24316855366772</v>
      </c>
      <c r="B442">
        <v>53.666666666666657</v>
      </c>
      <c r="C442">
        <v>3.7205630680913169</v>
      </c>
      <c r="D442">
        <v>104.3925</v>
      </c>
      <c r="E442">
        <v>311.44925152163182</v>
      </c>
      <c r="F442">
        <v>94.340399999999988</v>
      </c>
      <c r="G442">
        <v>34.289399999999993</v>
      </c>
      <c r="H442">
        <v>164</v>
      </c>
      <c r="I442">
        <v>43</v>
      </c>
      <c r="J442">
        <v>3</v>
      </c>
      <c r="K442">
        <v>314</v>
      </c>
      <c r="L442">
        <v>51</v>
      </c>
      <c r="M442">
        <v>10</v>
      </c>
      <c r="N442">
        <v>1171</v>
      </c>
      <c r="O442">
        <v>0.28000000000000003</v>
      </c>
      <c r="P442">
        <v>2.33</v>
      </c>
      <c r="Q442">
        <v>1.4999999999999999E-2</v>
      </c>
      <c r="R442">
        <v>30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260.18751894483421</v>
      </c>
      <c r="B443">
        <v>49</v>
      </c>
      <c r="C443">
        <v>3.7169645563547742</v>
      </c>
      <c r="D443">
        <v>144.9804</v>
      </c>
      <c r="E443">
        <v>309.66915945758552</v>
      </c>
      <c r="F443">
        <v>82.987800000000007</v>
      </c>
      <c r="G443">
        <v>31.254600000000011</v>
      </c>
      <c r="H443">
        <v>177</v>
      </c>
      <c r="I443">
        <v>55</v>
      </c>
      <c r="J443">
        <v>2</v>
      </c>
      <c r="K443">
        <v>235</v>
      </c>
      <c r="L443">
        <v>36</v>
      </c>
      <c r="M443">
        <v>3</v>
      </c>
      <c r="N443">
        <v>1171</v>
      </c>
      <c r="O443">
        <v>0.28000000000000003</v>
      </c>
      <c r="P443">
        <v>2.33</v>
      </c>
      <c r="Q443">
        <v>1.4999999999999999E-2</v>
      </c>
      <c r="R443">
        <v>30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297.27291396756959</v>
      </c>
      <c r="B444">
        <v>56</v>
      </c>
      <c r="C444">
        <v>3.7159114245946201</v>
      </c>
      <c r="D444">
        <v>167.607</v>
      </c>
      <c r="E444">
        <v>310.70483999976909</v>
      </c>
      <c r="F444">
        <v>62.636400000000009</v>
      </c>
      <c r="G444">
        <v>35.724600000000002</v>
      </c>
      <c r="H444">
        <v>43</v>
      </c>
      <c r="I444">
        <v>42</v>
      </c>
      <c r="J444">
        <v>3</v>
      </c>
      <c r="K444">
        <v>127</v>
      </c>
      <c r="L444">
        <v>51</v>
      </c>
      <c r="M444">
        <v>12</v>
      </c>
      <c r="N444">
        <v>1171</v>
      </c>
      <c r="O444">
        <v>0.28000000000000003</v>
      </c>
      <c r="P444">
        <v>2.33</v>
      </c>
      <c r="Q444">
        <v>1.4999999999999999E-2</v>
      </c>
      <c r="R444">
        <v>30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284.88328976842138</v>
      </c>
      <c r="B445">
        <v>53.666666666666657</v>
      </c>
      <c r="C445">
        <v>3.7158689969794101</v>
      </c>
      <c r="D445">
        <v>105.816</v>
      </c>
      <c r="E445">
        <v>312.43625596315189</v>
      </c>
      <c r="F445">
        <v>94.866</v>
      </c>
      <c r="G445">
        <v>34.26</v>
      </c>
      <c r="H445">
        <v>164</v>
      </c>
      <c r="I445">
        <v>42</v>
      </c>
      <c r="J445">
        <v>3</v>
      </c>
      <c r="K445">
        <v>313</v>
      </c>
      <c r="L445">
        <v>50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30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279.93115538716029</v>
      </c>
      <c r="B446">
        <v>52.73863636363636</v>
      </c>
      <c r="C446">
        <v>3.715526647672716</v>
      </c>
      <c r="D446">
        <v>98.499800000000008</v>
      </c>
      <c r="E446">
        <v>312.07701637976868</v>
      </c>
      <c r="F446">
        <v>98.499800000000008</v>
      </c>
      <c r="G446">
        <v>33.659500000000001</v>
      </c>
      <c r="H446">
        <v>95</v>
      </c>
      <c r="I446">
        <v>46</v>
      </c>
      <c r="J446">
        <v>3</v>
      </c>
      <c r="K446">
        <v>265</v>
      </c>
      <c r="L446">
        <v>47</v>
      </c>
      <c r="M446">
        <v>13</v>
      </c>
      <c r="N446">
        <v>1171</v>
      </c>
      <c r="O446">
        <v>0.28000000000000003</v>
      </c>
      <c r="P446">
        <v>2.33</v>
      </c>
      <c r="Q446">
        <v>1.4999999999999999E-2</v>
      </c>
      <c r="R446">
        <v>30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445.81837202724319</v>
      </c>
      <c r="B447">
        <v>84</v>
      </c>
      <c r="C447">
        <v>3.715153100227027</v>
      </c>
      <c r="D447">
        <v>215.13149999999999</v>
      </c>
      <c r="E447">
        <v>303.74937759336098</v>
      </c>
      <c r="F447">
        <v>51.6843</v>
      </c>
      <c r="G447">
        <v>53.423100000000012</v>
      </c>
      <c r="H447">
        <v>111</v>
      </c>
      <c r="I447">
        <v>49</v>
      </c>
      <c r="J447">
        <v>21</v>
      </c>
      <c r="K447">
        <v>265</v>
      </c>
      <c r="L447">
        <v>45</v>
      </c>
      <c r="M447">
        <v>13</v>
      </c>
      <c r="N447">
        <v>1171</v>
      </c>
      <c r="O447">
        <v>0.28000000000000003</v>
      </c>
      <c r="P447">
        <v>2.33</v>
      </c>
      <c r="Q447">
        <v>1.4999999999999999E-2</v>
      </c>
      <c r="R447">
        <v>30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334.35083112237072</v>
      </c>
      <c r="B448">
        <v>63</v>
      </c>
      <c r="C448">
        <v>3.7150092346930079</v>
      </c>
      <c r="D448">
        <v>116.5428</v>
      </c>
      <c r="E448">
        <v>312.24967463722612</v>
      </c>
      <c r="F448">
        <v>69.351480000000009</v>
      </c>
      <c r="G448">
        <v>40.205880000000008</v>
      </c>
      <c r="H448">
        <v>54</v>
      </c>
      <c r="I448">
        <v>44</v>
      </c>
      <c r="J448">
        <v>3</v>
      </c>
      <c r="K448">
        <v>165</v>
      </c>
      <c r="L448">
        <v>49</v>
      </c>
      <c r="M448">
        <v>11</v>
      </c>
      <c r="N448">
        <v>1171</v>
      </c>
      <c r="O448">
        <v>0.28000000000000003</v>
      </c>
      <c r="P448">
        <v>2.33</v>
      </c>
      <c r="Q448">
        <v>1.4999999999999999E-2</v>
      </c>
      <c r="R448">
        <v>30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334.26645483450568</v>
      </c>
      <c r="B449">
        <v>63</v>
      </c>
      <c r="C449">
        <v>3.7140717203833971</v>
      </c>
      <c r="D449">
        <v>122.8736</v>
      </c>
      <c r="E449">
        <v>311.24631794784989</v>
      </c>
      <c r="F449">
        <v>50.691199999999988</v>
      </c>
      <c r="G449">
        <v>40.179199999999987</v>
      </c>
      <c r="H449">
        <v>47</v>
      </c>
      <c r="I449">
        <v>40</v>
      </c>
      <c r="J449">
        <v>4</v>
      </c>
      <c r="K449">
        <v>39</v>
      </c>
      <c r="L449">
        <v>47</v>
      </c>
      <c r="M449">
        <v>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30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296.91581596382167</v>
      </c>
      <c r="B450">
        <v>56</v>
      </c>
      <c r="C450">
        <v>3.7114476995477719</v>
      </c>
      <c r="D450">
        <v>133.46639999999999</v>
      </c>
      <c r="E450">
        <v>310.17427385892108</v>
      </c>
      <c r="F450">
        <v>84.448800000000006</v>
      </c>
      <c r="G450">
        <v>35.673920000000003</v>
      </c>
      <c r="H450">
        <v>52</v>
      </c>
      <c r="I450">
        <v>48</v>
      </c>
      <c r="J450">
        <v>6</v>
      </c>
      <c r="K450">
        <v>62</v>
      </c>
      <c r="L450">
        <v>46</v>
      </c>
      <c r="M450">
        <v>16</v>
      </c>
      <c r="N450">
        <v>1171</v>
      </c>
      <c r="O450">
        <v>0.28000000000000003</v>
      </c>
      <c r="P450">
        <v>2.33</v>
      </c>
      <c r="Q450">
        <v>1.4999999999999999E-2</v>
      </c>
      <c r="R450">
        <v>30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408.13588367228778</v>
      </c>
      <c r="B451">
        <v>77</v>
      </c>
      <c r="C451">
        <v>3.7103262152026169</v>
      </c>
      <c r="D451">
        <v>119.24160000000001</v>
      </c>
      <c r="E451">
        <v>310.8493196726937</v>
      </c>
      <c r="F451">
        <v>50.5488</v>
      </c>
      <c r="G451">
        <v>49.050400000000003</v>
      </c>
      <c r="H451">
        <v>178</v>
      </c>
      <c r="I451">
        <v>49</v>
      </c>
      <c r="J451">
        <v>4</v>
      </c>
      <c r="K451">
        <v>127</v>
      </c>
      <c r="L451">
        <v>45</v>
      </c>
      <c r="M451">
        <v>14</v>
      </c>
      <c r="N451">
        <v>1171</v>
      </c>
      <c r="O451">
        <v>0.28000000000000003</v>
      </c>
      <c r="P451">
        <v>2.33</v>
      </c>
      <c r="Q451">
        <v>1.4999999999999999E-2</v>
      </c>
      <c r="R451">
        <v>30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307.88679982274789</v>
      </c>
      <c r="B452">
        <v>58.100000000000009</v>
      </c>
      <c r="C452">
        <v>3.7094795159367222</v>
      </c>
      <c r="D452">
        <v>152.6472</v>
      </c>
      <c r="E452">
        <v>310.30705394190869</v>
      </c>
      <c r="F452">
        <v>89.59920000000001</v>
      </c>
      <c r="G452">
        <v>36.994079999999997</v>
      </c>
      <c r="H452">
        <v>52</v>
      </c>
      <c r="I452">
        <v>52</v>
      </c>
      <c r="J452">
        <v>6</v>
      </c>
      <c r="K452">
        <v>91</v>
      </c>
      <c r="L452">
        <v>42</v>
      </c>
      <c r="M452">
        <v>4</v>
      </c>
      <c r="N452">
        <v>1171</v>
      </c>
      <c r="O452">
        <v>0.28000000000000003</v>
      </c>
      <c r="P452">
        <v>2.33</v>
      </c>
      <c r="Q452">
        <v>1.4999999999999999E-2</v>
      </c>
      <c r="R452">
        <v>30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378.31005066178659</v>
      </c>
      <c r="B453">
        <v>71.400000000000006</v>
      </c>
      <c r="C453">
        <v>3.7089220653116342</v>
      </c>
      <c r="D453">
        <v>137.4984</v>
      </c>
      <c r="E453">
        <v>310.76967266163751</v>
      </c>
      <c r="F453">
        <v>50.227200000000003</v>
      </c>
      <c r="G453">
        <v>45.464399999999998</v>
      </c>
      <c r="H453">
        <v>1</v>
      </c>
      <c r="I453">
        <v>45</v>
      </c>
      <c r="J453">
        <v>8</v>
      </c>
      <c r="K453">
        <v>126</v>
      </c>
      <c r="L453">
        <v>49</v>
      </c>
      <c r="M453">
        <v>15</v>
      </c>
      <c r="N453">
        <v>1171</v>
      </c>
      <c r="O453">
        <v>0.28000000000000003</v>
      </c>
      <c r="P453">
        <v>2.33</v>
      </c>
      <c r="Q453">
        <v>1.4999999999999999E-2</v>
      </c>
      <c r="R453">
        <v>30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444.86957141109713</v>
      </c>
      <c r="B454">
        <v>84</v>
      </c>
      <c r="C454">
        <v>3.70724642842581</v>
      </c>
      <c r="D454">
        <v>214.82995</v>
      </c>
      <c r="E454">
        <v>304.62240663900411</v>
      </c>
      <c r="F454">
        <v>51.382750000000001</v>
      </c>
      <c r="G454">
        <v>53.32855</v>
      </c>
      <c r="H454">
        <v>111</v>
      </c>
      <c r="I454">
        <v>47</v>
      </c>
      <c r="J454">
        <v>22</v>
      </c>
      <c r="K454">
        <v>209</v>
      </c>
      <c r="L454">
        <v>47</v>
      </c>
      <c r="M454">
        <v>11</v>
      </c>
      <c r="N454">
        <v>1171</v>
      </c>
      <c r="O454">
        <v>0.28000000000000003</v>
      </c>
      <c r="P454">
        <v>2.33</v>
      </c>
      <c r="Q454">
        <v>1.4999999999999999E-2</v>
      </c>
      <c r="R454">
        <v>30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277.87684528797382</v>
      </c>
      <c r="B455">
        <v>52.5</v>
      </c>
      <c r="C455">
        <v>3.705024603839651</v>
      </c>
      <c r="D455">
        <v>145.94880000000001</v>
      </c>
      <c r="E455">
        <v>310.3917630781724</v>
      </c>
      <c r="F455">
        <v>62.606400000000001</v>
      </c>
      <c r="G455">
        <v>33.389400000000002</v>
      </c>
      <c r="H455">
        <v>177</v>
      </c>
      <c r="I455">
        <v>61</v>
      </c>
      <c r="J455">
        <v>2</v>
      </c>
      <c r="K455">
        <v>147</v>
      </c>
      <c r="L455">
        <v>32</v>
      </c>
      <c r="M455">
        <v>2</v>
      </c>
      <c r="N455">
        <v>1171</v>
      </c>
      <c r="O455">
        <v>0.28000000000000003</v>
      </c>
      <c r="P455">
        <v>2.33</v>
      </c>
      <c r="Q455">
        <v>1.4999999999999999E-2</v>
      </c>
      <c r="R455">
        <v>30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279.09499393034491</v>
      </c>
      <c r="B456">
        <v>52.738636363636367</v>
      </c>
      <c r="C456">
        <v>3.7044282753952249</v>
      </c>
      <c r="D456">
        <v>98.625600000000006</v>
      </c>
      <c r="E456">
        <v>311.04797073661518</v>
      </c>
      <c r="F456">
        <v>98.625600000000006</v>
      </c>
      <c r="G456">
        <v>33.544800000000002</v>
      </c>
      <c r="H456">
        <v>95</v>
      </c>
      <c r="I456">
        <v>46</v>
      </c>
      <c r="J456">
        <v>3</v>
      </c>
      <c r="K456">
        <v>264</v>
      </c>
      <c r="L456">
        <v>48</v>
      </c>
      <c r="M456">
        <v>14</v>
      </c>
      <c r="N456">
        <v>1171</v>
      </c>
      <c r="O456">
        <v>0.28000000000000003</v>
      </c>
      <c r="P456">
        <v>2.33</v>
      </c>
      <c r="Q456">
        <v>1.4999999999999999E-2</v>
      </c>
      <c r="R456">
        <v>30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279.04821511572379</v>
      </c>
      <c r="B457">
        <v>52.738636363636367</v>
      </c>
      <c r="C457">
        <v>3.7038073801182039</v>
      </c>
      <c r="D457">
        <v>98.635960000000011</v>
      </c>
      <c r="E457">
        <v>312.20979646275629</v>
      </c>
      <c r="F457">
        <v>98.635960000000011</v>
      </c>
      <c r="G457">
        <v>33.555160000000001</v>
      </c>
      <c r="H457">
        <v>95</v>
      </c>
      <c r="I457">
        <v>46</v>
      </c>
      <c r="J457">
        <v>3</v>
      </c>
      <c r="K457">
        <v>268</v>
      </c>
      <c r="L457">
        <v>46</v>
      </c>
      <c r="M457">
        <v>14</v>
      </c>
      <c r="N457">
        <v>1171</v>
      </c>
      <c r="O457">
        <v>0.28000000000000003</v>
      </c>
      <c r="P457">
        <v>2.33</v>
      </c>
      <c r="Q457">
        <v>1.4999999999999999E-2</v>
      </c>
      <c r="R457">
        <v>30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296.11884282362718</v>
      </c>
      <c r="B458">
        <v>56</v>
      </c>
      <c r="C458">
        <v>3.70148553529534</v>
      </c>
      <c r="D458">
        <v>131.34334000000001</v>
      </c>
      <c r="E458">
        <v>311.48713692946058</v>
      </c>
      <c r="F458">
        <v>83.346940000000004</v>
      </c>
      <c r="G458">
        <v>35.597329999999999</v>
      </c>
      <c r="H458">
        <v>52</v>
      </c>
      <c r="I458">
        <v>47</v>
      </c>
      <c r="J458">
        <v>6</v>
      </c>
      <c r="K458">
        <v>155</v>
      </c>
      <c r="L458">
        <v>47</v>
      </c>
      <c r="M458">
        <v>23</v>
      </c>
      <c r="N458">
        <v>1171</v>
      </c>
      <c r="O458">
        <v>0.28000000000000003</v>
      </c>
      <c r="P458">
        <v>2.33</v>
      </c>
      <c r="Q458">
        <v>1.4999999999999999E-2</v>
      </c>
      <c r="R458">
        <v>30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259.10007053624219</v>
      </c>
      <c r="B459">
        <v>49</v>
      </c>
      <c r="C459">
        <v>3.7014295790891758</v>
      </c>
      <c r="D459">
        <v>432.25920000000002</v>
      </c>
      <c r="E459">
        <v>307.25999323938169</v>
      </c>
      <c r="F459">
        <v>73.003679999999989</v>
      </c>
      <c r="G459">
        <v>31.0932</v>
      </c>
      <c r="H459">
        <v>2</v>
      </c>
      <c r="I459">
        <v>45</v>
      </c>
      <c r="J459">
        <v>4</v>
      </c>
      <c r="K459">
        <v>319</v>
      </c>
      <c r="L459">
        <v>49</v>
      </c>
      <c r="M459">
        <v>14</v>
      </c>
      <c r="N459">
        <v>1171</v>
      </c>
      <c r="O459">
        <v>0.28000000000000003</v>
      </c>
      <c r="P459">
        <v>2.33</v>
      </c>
      <c r="Q459">
        <v>1.4999999999999999E-2</v>
      </c>
      <c r="R459">
        <v>30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443.89671740491792</v>
      </c>
      <c r="B460">
        <v>84.000000000000014</v>
      </c>
      <c r="C460">
        <v>3.6991393117076492</v>
      </c>
      <c r="D460">
        <v>215.20179999999999</v>
      </c>
      <c r="E460">
        <v>308.86639004149379</v>
      </c>
      <c r="F460">
        <v>51.754600000000003</v>
      </c>
      <c r="G460">
        <v>53.3048</v>
      </c>
      <c r="H460">
        <v>111</v>
      </c>
      <c r="I460">
        <v>48</v>
      </c>
      <c r="J460">
        <v>21</v>
      </c>
      <c r="K460">
        <v>202</v>
      </c>
      <c r="L460">
        <v>46</v>
      </c>
      <c r="M460">
        <v>17</v>
      </c>
      <c r="N460">
        <v>1171</v>
      </c>
      <c r="O460">
        <v>0.28000000000000003</v>
      </c>
      <c r="P460">
        <v>2.33</v>
      </c>
      <c r="Q460">
        <v>1.4999999999999999E-2</v>
      </c>
      <c r="R460">
        <v>30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283.54499871019368</v>
      </c>
      <c r="B461">
        <v>53.666666666666657</v>
      </c>
      <c r="C461">
        <v>3.6984130266547011</v>
      </c>
      <c r="D461">
        <v>106.10639999999999</v>
      </c>
      <c r="E461">
        <v>311.74535285408791</v>
      </c>
      <c r="F461">
        <v>61.120800000000003</v>
      </c>
      <c r="G461">
        <v>34.089399999999998</v>
      </c>
      <c r="H461">
        <v>114</v>
      </c>
      <c r="I461">
        <v>34</v>
      </c>
      <c r="J461">
        <v>2</v>
      </c>
      <c r="K461">
        <v>164</v>
      </c>
      <c r="L461">
        <v>59</v>
      </c>
      <c r="M461">
        <v>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30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332.8244749737986</v>
      </c>
      <c r="B462">
        <v>63</v>
      </c>
      <c r="C462">
        <v>3.6980497219310959</v>
      </c>
      <c r="D462">
        <v>151.52160000000001</v>
      </c>
      <c r="E462">
        <v>310.59585062240672</v>
      </c>
      <c r="F462">
        <v>50.507199999999997</v>
      </c>
      <c r="G462">
        <v>39.995199999999997</v>
      </c>
      <c r="H462">
        <v>75</v>
      </c>
      <c r="I462">
        <v>40</v>
      </c>
      <c r="J462">
        <v>3</v>
      </c>
      <c r="K462">
        <v>39</v>
      </c>
      <c r="L462">
        <v>47</v>
      </c>
      <c r="M462">
        <v>2</v>
      </c>
      <c r="N462">
        <v>1171</v>
      </c>
      <c r="O462">
        <v>0.28000000000000003</v>
      </c>
      <c r="P462">
        <v>2.33</v>
      </c>
      <c r="Q462">
        <v>1.4999999999999999E-2</v>
      </c>
      <c r="R462">
        <v>30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266.10236840349211</v>
      </c>
      <c r="B463">
        <v>50.400000000000013</v>
      </c>
      <c r="C463">
        <v>3.6958662278262779</v>
      </c>
      <c r="D463">
        <v>116.7552</v>
      </c>
      <c r="E463">
        <v>312.81659751037353</v>
      </c>
      <c r="F463">
        <v>73.478399999999993</v>
      </c>
      <c r="G463">
        <v>32.006399999999999</v>
      </c>
      <c r="H463">
        <v>176</v>
      </c>
      <c r="I463">
        <v>49</v>
      </c>
      <c r="J463">
        <v>4</v>
      </c>
      <c r="K463">
        <v>295</v>
      </c>
      <c r="L463">
        <v>45</v>
      </c>
      <c r="M463">
        <v>4</v>
      </c>
      <c r="N463">
        <v>1171</v>
      </c>
      <c r="O463">
        <v>0.28000000000000003</v>
      </c>
      <c r="P463">
        <v>2.33</v>
      </c>
      <c r="Q463">
        <v>1.4999999999999999E-2</v>
      </c>
      <c r="R463">
        <v>30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278.31754024014901</v>
      </c>
      <c r="B464">
        <v>52.738636363636367</v>
      </c>
      <c r="C464">
        <v>3.6941091313926262</v>
      </c>
      <c r="D464">
        <v>109.60128</v>
      </c>
      <c r="E464">
        <v>310.09195413910481</v>
      </c>
      <c r="F464">
        <v>98.519040000000004</v>
      </c>
      <c r="G464">
        <v>33.43824</v>
      </c>
      <c r="H464">
        <v>95</v>
      </c>
      <c r="I464">
        <v>46</v>
      </c>
      <c r="J464">
        <v>3</v>
      </c>
      <c r="K464">
        <v>247</v>
      </c>
      <c r="L464">
        <v>48</v>
      </c>
      <c r="M464">
        <v>16</v>
      </c>
      <c r="N464">
        <v>1171</v>
      </c>
      <c r="O464">
        <v>0.28000000000000003</v>
      </c>
      <c r="P464">
        <v>2.33</v>
      </c>
      <c r="Q464">
        <v>1.4999999999999999E-2</v>
      </c>
      <c r="R464">
        <v>30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278.31754024014901</v>
      </c>
      <c r="B465">
        <v>52.738636363636367</v>
      </c>
      <c r="C465">
        <v>3.6941091313926262</v>
      </c>
      <c r="D465">
        <v>109.60128</v>
      </c>
      <c r="E465">
        <v>310.09195413910481</v>
      </c>
      <c r="F465">
        <v>98.519040000000004</v>
      </c>
      <c r="G465">
        <v>33.43824</v>
      </c>
      <c r="H465">
        <v>95</v>
      </c>
      <c r="I465">
        <v>46</v>
      </c>
      <c r="J465">
        <v>3</v>
      </c>
      <c r="K465">
        <v>253</v>
      </c>
      <c r="L465">
        <v>48</v>
      </c>
      <c r="M465">
        <v>13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30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295.51719035172431</v>
      </c>
      <c r="B466">
        <v>56.000000000000007</v>
      </c>
      <c r="C466">
        <v>3.6939648793965532</v>
      </c>
      <c r="D466">
        <v>145.60980000000001</v>
      </c>
      <c r="E466">
        <v>310.3817427385892</v>
      </c>
      <c r="F466">
        <v>85.314599999999984</v>
      </c>
      <c r="G466">
        <v>35.508899999999997</v>
      </c>
      <c r="H466">
        <v>52</v>
      </c>
      <c r="I466">
        <v>49</v>
      </c>
      <c r="J466">
        <v>6</v>
      </c>
      <c r="K466">
        <v>278</v>
      </c>
      <c r="L466">
        <v>45</v>
      </c>
      <c r="M466">
        <v>5</v>
      </c>
      <c r="N466">
        <v>1171</v>
      </c>
      <c r="O466">
        <v>0.28000000000000003</v>
      </c>
      <c r="P466">
        <v>2.33</v>
      </c>
      <c r="Q466">
        <v>1.4999999999999999E-2</v>
      </c>
      <c r="R466">
        <v>30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332.41733325911531</v>
      </c>
      <c r="B467">
        <v>63</v>
      </c>
      <c r="C467">
        <v>3.6935259251012811</v>
      </c>
      <c r="D467">
        <v>115.3305</v>
      </c>
      <c r="E467">
        <v>312.16938235273358</v>
      </c>
      <c r="F467">
        <v>68.883839999999992</v>
      </c>
      <c r="G467">
        <v>39.972059999999999</v>
      </c>
      <c r="H467">
        <v>55</v>
      </c>
      <c r="I467">
        <v>45</v>
      </c>
      <c r="J467">
        <v>7</v>
      </c>
      <c r="K467">
        <v>165</v>
      </c>
      <c r="L467">
        <v>48</v>
      </c>
      <c r="M467">
        <v>11</v>
      </c>
      <c r="N467">
        <v>1171</v>
      </c>
      <c r="O467">
        <v>0.28000000000000003</v>
      </c>
      <c r="P467">
        <v>2.33</v>
      </c>
      <c r="Q467">
        <v>1.4999999999999999E-2</v>
      </c>
      <c r="R467">
        <v>30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295.47042852760887</v>
      </c>
      <c r="B468">
        <v>56.000000000000007</v>
      </c>
      <c r="C468">
        <v>3.6933803565951111</v>
      </c>
      <c r="D468">
        <v>259.29599999999999</v>
      </c>
      <c r="E468">
        <v>308.48132780082977</v>
      </c>
      <c r="F468">
        <v>55.055999999999997</v>
      </c>
      <c r="G468">
        <v>35.475600000000007</v>
      </c>
      <c r="H468">
        <v>178</v>
      </c>
      <c r="I468">
        <v>43</v>
      </c>
      <c r="J468">
        <v>3</v>
      </c>
      <c r="K468">
        <v>162</v>
      </c>
      <c r="L468">
        <v>50</v>
      </c>
      <c r="M468">
        <v>8</v>
      </c>
      <c r="N468">
        <v>1171</v>
      </c>
      <c r="O468">
        <v>0.28000000000000003</v>
      </c>
      <c r="P468">
        <v>2.33</v>
      </c>
      <c r="Q468">
        <v>1.4999999999999999E-2</v>
      </c>
      <c r="R468">
        <v>30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442.34781018385343</v>
      </c>
      <c r="B469">
        <v>84.000000000000014</v>
      </c>
      <c r="C469">
        <v>3.6862317515321119</v>
      </c>
      <c r="D469">
        <v>142.58879999999999</v>
      </c>
      <c r="E469">
        <v>310.95377956407481</v>
      </c>
      <c r="F469">
        <v>53.164319999999996</v>
      </c>
      <c r="G469">
        <v>53.164319999999996</v>
      </c>
      <c r="H469">
        <v>165</v>
      </c>
      <c r="I469">
        <v>52</v>
      </c>
      <c r="J469">
        <v>43</v>
      </c>
      <c r="K469">
        <v>327</v>
      </c>
      <c r="L469">
        <v>41</v>
      </c>
      <c r="M469">
        <v>12</v>
      </c>
      <c r="N469">
        <v>1171</v>
      </c>
      <c r="O469">
        <v>0.28000000000000003</v>
      </c>
      <c r="P469">
        <v>2.33</v>
      </c>
      <c r="Q469">
        <v>1.4999999999999999E-2</v>
      </c>
      <c r="R469">
        <v>30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265.33090724848842</v>
      </c>
      <c r="B470">
        <v>50.4</v>
      </c>
      <c r="C470">
        <v>3.685151489562339</v>
      </c>
      <c r="D470">
        <v>124.9712</v>
      </c>
      <c r="E470">
        <v>310.18589211618257</v>
      </c>
      <c r="F470">
        <v>72.742000000000004</v>
      </c>
      <c r="G470">
        <v>31.879200000000001</v>
      </c>
      <c r="H470">
        <v>4</v>
      </c>
      <c r="I470">
        <v>29</v>
      </c>
      <c r="J470">
        <v>1</v>
      </c>
      <c r="K470">
        <v>96</v>
      </c>
      <c r="L470">
        <v>64</v>
      </c>
      <c r="M470">
        <v>8</v>
      </c>
      <c r="N470">
        <v>1171</v>
      </c>
      <c r="O470">
        <v>0.28000000000000003</v>
      </c>
      <c r="P470">
        <v>2.33</v>
      </c>
      <c r="Q470">
        <v>1.4999999999999999E-2</v>
      </c>
      <c r="R470">
        <v>30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442.20986009880829</v>
      </c>
      <c r="B471">
        <v>84.000000000000014</v>
      </c>
      <c r="C471">
        <v>3.6850821674900689</v>
      </c>
      <c r="D471">
        <v>184.458</v>
      </c>
      <c r="E471">
        <v>311.71432988097081</v>
      </c>
      <c r="F471">
        <v>53.164319999999996</v>
      </c>
      <c r="G471">
        <v>53.164319999999996</v>
      </c>
      <c r="H471">
        <v>165</v>
      </c>
      <c r="I471">
        <v>52</v>
      </c>
      <c r="J471">
        <v>43</v>
      </c>
      <c r="K471">
        <v>148</v>
      </c>
      <c r="L471">
        <v>41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30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294.66715781169182</v>
      </c>
      <c r="B472">
        <v>56</v>
      </c>
      <c r="C472">
        <v>3.683339472646149</v>
      </c>
      <c r="D472">
        <v>100.752</v>
      </c>
      <c r="E472">
        <v>311.56846473029049</v>
      </c>
      <c r="F472">
        <v>55.655999999999999</v>
      </c>
      <c r="G472">
        <v>35.423999999999999</v>
      </c>
      <c r="H472">
        <v>5</v>
      </c>
      <c r="I472">
        <v>28</v>
      </c>
      <c r="J472">
        <v>1</v>
      </c>
      <c r="K472">
        <v>53</v>
      </c>
      <c r="L472">
        <v>64</v>
      </c>
      <c r="M472">
        <v>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30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276.20695830502018</v>
      </c>
      <c r="B473">
        <v>52.5</v>
      </c>
      <c r="C473">
        <v>3.6827594440669369</v>
      </c>
      <c r="D473">
        <v>194.27207999999999</v>
      </c>
      <c r="E473">
        <v>308.33039282784353</v>
      </c>
      <c r="F473">
        <v>97.136039999999994</v>
      </c>
      <c r="G473">
        <v>33.160679999999999</v>
      </c>
      <c r="H473">
        <v>22</v>
      </c>
      <c r="I473">
        <v>39</v>
      </c>
      <c r="J473">
        <v>2</v>
      </c>
      <c r="K473">
        <v>85</v>
      </c>
      <c r="L473">
        <v>55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30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277.10770619430377</v>
      </c>
      <c r="B474">
        <v>52.73863636363636</v>
      </c>
      <c r="C474">
        <v>3.6780510022773369</v>
      </c>
      <c r="D474">
        <v>99.771600000000007</v>
      </c>
      <c r="E474">
        <v>308.85588711290279</v>
      </c>
      <c r="F474">
        <v>99.771600000000007</v>
      </c>
      <c r="G474">
        <v>33.276000000000003</v>
      </c>
      <c r="H474">
        <v>95</v>
      </c>
      <c r="I474">
        <v>47</v>
      </c>
      <c r="J474">
        <v>3</v>
      </c>
      <c r="K474">
        <v>63</v>
      </c>
      <c r="L474">
        <v>47</v>
      </c>
      <c r="M474">
        <v>6</v>
      </c>
      <c r="N474">
        <v>1171</v>
      </c>
      <c r="O474">
        <v>0.28000000000000003</v>
      </c>
      <c r="P474">
        <v>2.33</v>
      </c>
      <c r="Q474">
        <v>1.4999999999999999E-2</v>
      </c>
      <c r="R474">
        <v>30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281.93906202371579</v>
      </c>
      <c r="B475">
        <v>53.666666666666657</v>
      </c>
      <c r="C475">
        <v>3.6774660263962939</v>
      </c>
      <c r="D475">
        <v>94.498000000000005</v>
      </c>
      <c r="E475">
        <v>311.43416659897798</v>
      </c>
      <c r="F475">
        <v>94.498000000000005</v>
      </c>
      <c r="G475">
        <v>33.892000000000003</v>
      </c>
      <c r="H475">
        <v>164</v>
      </c>
      <c r="I475">
        <v>42</v>
      </c>
      <c r="J475">
        <v>3</v>
      </c>
      <c r="K475">
        <v>269</v>
      </c>
      <c r="L475">
        <v>52</v>
      </c>
      <c r="M475">
        <v>11</v>
      </c>
      <c r="N475">
        <v>1171</v>
      </c>
      <c r="O475">
        <v>0.28000000000000003</v>
      </c>
      <c r="P475">
        <v>2.33</v>
      </c>
      <c r="Q475">
        <v>1.4999999999999999E-2</v>
      </c>
      <c r="R475">
        <v>30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441.26366385974802</v>
      </c>
      <c r="B476">
        <v>84</v>
      </c>
      <c r="C476">
        <v>3.6771971988312342</v>
      </c>
      <c r="D476">
        <v>233.72909999999999</v>
      </c>
      <c r="E476">
        <v>304.34688796680501</v>
      </c>
      <c r="F476">
        <v>50.861700000000013</v>
      </c>
      <c r="G476">
        <v>52.890300000000003</v>
      </c>
      <c r="H476">
        <v>111</v>
      </c>
      <c r="I476">
        <v>49</v>
      </c>
      <c r="J476">
        <v>21</v>
      </c>
      <c r="K476">
        <v>97</v>
      </c>
      <c r="L476">
        <v>45</v>
      </c>
      <c r="M476">
        <v>6</v>
      </c>
      <c r="N476">
        <v>1171</v>
      </c>
      <c r="O476">
        <v>0.28000000000000003</v>
      </c>
      <c r="P476">
        <v>2.33</v>
      </c>
      <c r="Q476">
        <v>1.4999999999999999E-2</v>
      </c>
      <c r="R476">
        <v>30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293.86282784668759</v>
      </c>
      <c r="B477">
        <v>56</v>
      </c>
      <c r="C477">
        <v>3.6732853480835952</v>
      </c>
      <c r="D477">
        <v>98.845500000000001</v>
      </c>
      <c r="E477">
        <v>312.09958506224058</v>
      </c>
      <c r="F477">
        <v>61.679000000000002</v>
      </c>
      <c r="G477">
        <v>35.335000000000001</v>
      </c>
      <c r="H477">
        <v>55</v>
      </c>
      <c r="I477">
        <v>53</v>
      </c>
      <c r="J477">
        <v>5</v>
      </c>
      <c r="K477">
        <v>56</v>
      </c>
      <c r="L477">
        <v>39</v>
      </c>
      <c r="M477">
        <v>3</v>
      </c>
      <c r="N477">
        <v>1171</v>
      </c>
      <c r="O477">
        <v>0.28000000000000003</v>
      </c>
      <c r="P477">
        <v>2.33</v>
      </c>
      <c r="Q477">
        <v>1.4999999999999999E-2</v>
      </c>
      <c r="R477">
        <v>30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293.74595827995017</v>
      </c>
      <c r="B478">
        <v>56</v>
      </c>
      <c r="C478">
        <v>3.671824478499377</v>
      </c>
      <c r="D478">
        <v>228.80544</v>
      </c>
      <c r="E478">
        <v>308.1117490437959</v>
      </c>
      <c r="F478">
        <v>83.886336</v>
      </c>
      <c r="G478">
        <v>35.263199999999998</v>
      </c>
      <c r="H478">
        <v>9</v>
      </c>
      <c r="I478">
        <v>44</v>
      </c>
      <c r="J478">
        <v>2</v>
      </c>
      <c r="K478">
        <v>125</v>
      </c>
      <c r="L478">
        <v>50</v>
      </c>
      <c r="M478">
        <v>12</v>
      </c>
      <c r="N478">
        <v>1171</v>
      </c>
      <c r="O478">
        <v>0.28000000000000003</v>
      </c>
      <c r="P478">
        <v>2.33</v>
      </c>
      <c r="Q478">
        <v>1.4999999999999999E-2</v>
      </c>
      <c r="R478">
        <v>30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293.57626163503738</v>
      </c>
      <c r="B479">
        <v>56</v>
      </c>
      <c r="C479">
        <v>3.6697032704379682</v>
      </c>
      <c r="D479">
        <v>98.171999999999997</v>
      </c>
      <c r="E479">
        <v>310.30705394190869</v>
      </c>
      <c r="F479">
        <v>61.23</v>
      </c>
      <c r="G479">
        <v>35.274600000000007</v>
      </c>
      <c r="H479">
        <v>54</v>
      </c>
      <c r="I479">
        <v>56</v>
      </c>
      <c r="J479">
        <v>2</v>
      </c>
      <c r="K479">
        <v>56</v>
      </c>
      <c r="L479">
        <v>38</v>
      </c>
      <c r="M479">
        <v>3</v>
      </c>
      <c r="N479">
        <v>1171</v>
      </c>
      <c r="O479">
        <v>0.28000000000000003</v>
      </c>
      <c r="P479">
        <v>2.33</v>
      </c>
      <c r="Q479">
        <v>1.4999999999999999E-2</v>
      </c>
      <c r="R479">
        <v>30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281.22529583838678</v>
      </c>
      <c r="B480">
        <v>53.666666666666657</v>
      </c>
      <c r="C480">
        <v>3.6681560326746112</v>
      </c>
      <c r="D480">
        <v>105.012</v>
      </c>
      <c r="E480">
        <v>298.86904914630628</v>
      </c>
      <c r="F480">
        <v>91.944000000000003</v>
      </c>
      <c r="G480">
        <v>33.631999999999998</v>
      </c>
      <c r="H480">
        <v>164</v>
      </c>
      <c r="I480">
        <v>62</v>
      </c>
      <c r="J480">
        <v>2</v>
      </c>
      <c r="K480">
        <v>304</v>
      </c>
      <c r="L480">
        <v>33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30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403.4850608692754</v>
      </c>
      <c r="B481">
        <v>77</v>
      </c>
      <c r="C481">
        <v>3.6680460079025039</v>
      </c>
      <c r="D481">
        <v>170.00976</v>
      </c>
      <c r="E481">
        <v>311.76950268404238</v>
      </c>
      <c r="F481">
        <v>56.609760000000001</v>
      </c>
      <c r="G481">
        <v>48.50976</v>
      </c>
      <c r="H481">
        <v>127</v>
      </c>
      <c r="I481">
        <v>50</v>
      </c>
      <c r="J481">
        <v>45</v>
      </c>
      <c r="K481">
        <v>62</v>
      </c>
      <c r="L481">
        <v>44</v>
      </c>
      <c r="M481">
        <v>12</v>
      </c>
      <c r="N481">
        <v>1171</v>
      </c>
      <c r="O481">
        <v>0.28000000000000003</v>
      </c>
      <c r="P481">
        <v>2.33</v>
      </c>
      <c r="Q481">
        <v>1.4999999999999999E-2</v>
      </c>
      <c r="R481">
        <v>30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293.39780508075552</v>
      </c>
      <c r="B482">
        <v>56.000000000000007</v>
      </c>
      <c r="C482">
        <v>3.6674725635094441</v>
      </c>
      <c r="D482">
        <v>144.59706</v>
      </c>
      <c r="E482">
        <v>310.96265560165978</v>
      </c>
      <c r="F482">
        <v>84.714780000000005</v>
      </c>
      <c r="G482">
        <v>35.262639999999998</v>
      </c>
      <c r="H482">
        <v>53</v>
      </c>
      <c r="I482">
        <v>43</v>
      </c>
      <c r="J482">
        <v>7</v>
      </c>
      <c r="K482">
        <v>331</v>
      </c>
      <c r="L482">
        <v>49</v>
      </c>
      <c r="M482">
        <v>5</v>
      </c>
      <c r="N482">
        <v>1171</v>
      </c>
      <c r="O482">
        <v>0.28000000000000003</v>
      </c>
      <c r="P482">
        <v>2.33</v>
      </c>
      <c r="Q482">
        <v>1.4999999999999999E-2</v>
      </c>
      <c r="R482">
        <v>30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293.38609798940098</v>
      </c>
      <c r="B483">
        <v>56</v>
      </c>
      <c r="C483">
        <v>3.6673262248675118</v>
      </c>
      <c r="D483">
        <v>227.11199999999999</v>
      </c>
      <c r="E483">
        <v>308.1117490437959</v>
      </c>
      <c r="F483">
        <v>83.843999999999994</v>
      </c>
      <c r="G483">
        <v>35.22</v>
      </c>
      <c r="H483">
        <v>9</v>
      </c>
      <c r="I483">
        <v>44</v>
      </c>
      <c r="J483">
        <v>2</v>
      </c>
      <c r="K483">
        <v>124</v>
      </c>
      <c r="L483">
        <v>50</v>
      </c>
      <c r="M483">
        <v>12</v>
      </c>
      <c r="N483">
        <v>1171</v>
      </c>
      <c r="O483">
        <v>0.28000000000000003</v>
      </c>
      <c r="P483">
        <v>2.33</v>
      </c>
      <c r="Q483">
        <v>1.4999999999999999E-2</v>
      </c>
      <c r="R483">
        <v>30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329.63233479910917</v>
      </c>
      <c r="B484">
        <v>63</v>
      </c>
      <c r="C484">
        <v>3.6625814977678801</v>
      </c>
      <c r="D484">
        <v>112.5792</v>
      </c>
      <c r="E484">
        <v>312.13409885255498</v>
      </c>
      <c r="F484">
        <v>64.166399999999996</v>
      </c>
      <c r="G484">
        <v>39.636600000000001</v>
      </c>
      <c r="H484">
        <v>55</v>
      </c>
      <c r="I484">
        <v>49</v>
      </c>
      <c r="J484">
        <v>6</v>
      </c>
      <c r="K484">
        <v>41</v>
      </c>
      <c r="L484">
        <v>45</v>
      </c>
      <c r="M484">
        <v>16</v>
      </c>
      <c r="N484">
        <v>1171</v>
      </c>
      <c r="O484">
        <v>0.28000000000000003</v>
      </c>
      <c r="P484">
        <v>2.33</v>
      </c>
      <c r="Q484">
        <v>1.4999999999999999E-2</v>
      </c>
      <c r="R484">
        <v>30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292.98344816362737</v>
      </c>
      <c r="B485">
        <v>56</v>
      </c>
      <c r="C485">
        <v>3.6622931020453429</v>
      </c>
      <c r="D485">
        <v>367.26</v>
      </c>
      <c r="E485">
        <v>307.05497460278161</v>
      </c>
      <c r="F485">
        <v>50.785200000000003</v>
      </c>
      <c r="G485">
        <v>35.156399999999998</v>
      </c>
      <c r="H485">
        <v>42</v>
      </c>
      <c r="I485">
        <v>49</v>
      </c>
      <c r="J485">
        <v>31</v>
      </c>
      <c r="K485">
        <v>161</v>
      </c>
      <c r="L485">
        <v>44</v>
      </c>
      <c r="M485">
        <v>10</v>
      </c>
      <c r="N485">
        <v>1171</v>
      </c>
      <c r="O485">
        <v>0.28000000000000003</v>
      </c>
      <c r="P485">
        <v>2.33</v>
      </c>
      <c r="Q485">
        <v>1.4999999999999999E-2</v>
      </c>
      <c r="R485">
        <v>30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292.96014557673902</v>
      </c>
      <c r="B486">
        <v>56</v>
      </c>
      <c r="C486">
        <v>3.662001819709237</v>
      </c>
      <c r="D486">
        <v>140.39279999999999</v>
      </c>
      <c r="E486">
        <v>310.90456431535267</v>
      </c>
      <c r="F486">
        <v>81.94019999999999</v>
      </c>
      <c r="G486">
        <v>35.209200000000003</v>
      </c>
      <c r="H486">
        <v>52</v>
      </c>
      <c r="I486">
        <v>46</v>
      </c>
      <c r="J486">
        <v>6</v>
      </c>
      <c r="K486">
        <v>60</v>
      </c>
      <c r="L486">
        <v>48</v>
      </c>
      <c r="M486">
        <v>20</v>
      </c>
      <c r="N486">
        <v>1171</v>
      </c>
      <c r="O486">
        <v>0.28000000000000003</v>
      </c>
      <c r="P486">
        <v>2.33</v>
      </c>
      <c r="Q486">
        <v>1.4999999999999999E-2</v>
      </c>
      <c r="R486">
        <v>30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292.95148023076467</v>
      </c>
      <c r="B487">
        <v>56.000000000000007</v>
      </c>
      <c r="C487">
        <v>3.6618935028845589</v>
      </c>
      <c r="D487">
        <v>206.9847</v>
      </c>
      <c r="E487">
        <v>309.7344398340249</v>
      </c>
      <c r="F487">
        <v>84.275099999999995</v>
      </c>
      <c r="G487">
        <v>35.19126</v>
      </c>
      <c r="H487">
        <v>8</v>
      </c>
      <c r="I487">
        <v>39</v>
      </c>
      <c r="J487">
        <v>3</v>
      </c>
      <c r="K487">
        <v>62</v>
      </c>
      <c r="L487">
        <v>54</v>
      </c>
      <c r="M487">
        <v>13</v>
      </c>
      <c r="N487">
        <v>1171</v>
      </c>
      <c r="O487">
        <v>0.28000000000000003</v>
      </c>
      <c r="P487">
        <v>2.33</v>
      </c>
      <c r="Q487">
        <v>1.4999999999999999E-2</v>
      </c>
      <c r="R487">
        <v>30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439.02815084928091</v>
      </c>
      <c r="B488">
        <v>84</v>
      </c>
      <c r="C488">
        <v>3.6585679237440081</v>
      </c>
      <c r="D488">
        <v>215.298</v>
      </c>
      <c r="E488">
        <v>308.86804979253111</v>
      </c>
      <c r="F488">
        <v>51.8508</v>
      </c>
      <c r="G488">
        <v>52.720200000000013</v>
      </c>
      <c r="H488">
        <v>111</v>
      </c>
      <c r="I488">
        <v>48</v>
      </c>
      <c r="J488">
        <v>21</v>
      </c>
      <c r="K488">
        <v>205</v>
      </c>
      <c r="L488">
        <v>45</v>
      </c>
      <c r="M488">
        <v>15</v>
      </c>
      <c r="N488">
        <v>1171</v>
      </c>
      <c r="O488">
        <v>0.28000000000000003</v>
      </c>
      <c r="P488">
        <v>2.33</v>
      </c>
      <c r="Q488">
        <v>1.4999999999999999E-2</v>
      </c>
      <c r="R488">
        <v>30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438.95424282067319</v>
      </c>
      <c r="B489">
        <v>84.000000000000014</v>
      </c>
      <c r="C489">
        <v>3.6579520235056102</v>
      </c>
      <c r="D489">
        <v>215.20179999999999</v>
      </c>
      <c r="E489">
        <v>304.83255718783943</v>
      </c>
      <c r="F489">
        <v>51.754600000000003</v>
      </c>
      <c r="G489">
        <v>52.624000000000009</v>
      </c>
      <c r="H489">
        <v>111</v>
      </c>
      <c r="I489">
        <v>48</v>
      </c>
      <c r="J489">
        <v>21</v>
      </c>
      <c r="K489">
        <v>292</v>
      </c>
      <c r="L489">
        <v>46</v>
      </c>
      <c r="M489">
        <v>16</v>
      </c>
      <c r="N489">
        <v>1171</v>
      </c>
      <c r="O489">
        <v>0.28000000000000003</v>
      </c>
      <c r="P489">
        <v>2.33</v>
      </c>
      <c r="Q489">
        <v>1.4999999999999999E-2</v>
      </c>
      <c r="R489">
        <v>30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275.55395351290508</v>
      </c>
      <c r="B490">
        <v>52.738636363636367</v>
      </c>
      <c r="C490">
        <v>3.657428040593611</v>
      </c>
      <c r="D490">
        <v>98.181600000000003</v>
      </c>
      <c r="E490">
        <v>309.69361389014222</v>
      </c>
      <c r="F490">
        <v>98.181600000000003</v>
      </c>
      <c r="G490">
        <v>33.1008</v>
      </c>
      <c r="H490">
        <v>95</v>
      </c>
      <c r="I490">
        <v>46</v>
      </c>
      <c r="J490">
        <v>3</v>
      </c>
      <c r="K490">
        <v>209</v>
      </c>
      <c r="L490">
        <v>48</v>
      </c>
      <c r="M490">
        <v>11</v>
      </c>
      <c r="N490">
        <v>1171</v>
      </c>
      <c r="O490">
        <v>0.28000000000000003</v>
      </c>
      <c r="P490">
        <v>2.33</v>
      </c>
      <c r="Q490">
        <v>1.4999999999999999E-2</v>
      </c>
      <c r="R490">
        <v>30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438.7117773190032</v>
      </c>
      <c r="B491">
        <v>84</v>
      </c>
      <c r="C491">
        <v>3.6559314776583598</v>
      </c>
      <c r="D491">
        <v>215.26988</v>
      </c>
      <c r="E491">
        <v>309.32448132780092</v>
      </c>
      <c r="F491">
        <v>51.822679999999998</v>
      </c>
      <c r="G491">
        <v>52.692079999999997</v>
      </c>
      <c r="H491">
        <v>111</v>
      </c>
      <c r="I491">
        <v>48</v>
      </c>
      <c r="J491">
        <v>21</v>
      </c>
      <c r="K491">
        <v>266</v>
      </c>
      <c r="L491">
        <v>46</v>
      </c>
      <c r="M491">
        <v>14</v>
      </c>
      <c r="N491">
        <v>1171</v>
      </c>
      <c r="O491">
        <v>0.28000000000000003</v>
      </c>
      <c r="P491">
        <v>2.33</v>
      </c>
      <c r="Q491">
        <v>1.4999999999999999E-2</v>
      </c>
      <c r="R491">
        <v>30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292.40946163105752</v>
      </c>
      <c r="B492">
        <v>56.000000000000007</v>
      </c>
      <c r="C492">
        <v>3.6551182703882188</v>
      </c>
      <c r="D492">
        <v>142.25020000000001</v>
      </c>
      <c r="E492">
        <v>309.84896265560172</v>
      </c>
      <c r="F492">
        <v>83.124200000000016</v>
      </c>
      <c r="G492">
        <v>35.127800000000001</v>
      </c>
      <c r="H492">
        <v>52</v>
      </c>
      <c r="I492">
        <v>47</v>
      </c>
      <c r="J492">
        <v>6</v>
      </c>
      <c r="K492">
        <v>249</v>
      </c>
      <c r="L492">
        <v>47</v>
      </c>
      <c r="M492">
        <v>16</v>
      </c>
      <c r="N492">
        <v>1171</v>
      </c>
      <c r="O492">
        <v>0.28000000000000003</v>
      </c>
      <c r="P492">
        <v>2.33</v>
      </c>
      <c r="Q492">
        <v>1.4999999999999999E-2</v>
      </c>
      <c r="R492">
        <v>30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438.56493321563249</v>
      </c>
      <c r="B493">
        <v>84.000000000000014</v>
      </c>
      <c r="C493">
        <v>3.6547077767969371</v>
      </c>
      <c r="D493">
        <v>127.58566999999999</v>
      </c>
      <c r="E493">
        <v>311.63469826411182</v>
      </c>
      <c r="F493">
        <v>52.72439</v>
      </c>
      <c r="G493">
        <v>52.72439</v>
      </c>
      <c r="H493">
        <v>165</v>
      </c>
      <c r="I493">
        <v>52</v>
      </c>
      <c r="J493">
        <v>43</v>
      </c>
      <c r="K493">
        <v>62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30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339.83298883481018</v>
      </c>
      <c r="B494">
        <v>65.100000000000009</v>
      </c>
      <c r="C494">
        <v>3.6541181595140881</v>
      </c>
      <c r="D494">
        <v>198.59520000000001</v>
      </c>
      <c r="E494">
        <v>309.01244813278009</v>
      </c>
      <c r="F494">
        <v>69.513600000000011</v>
      </c>
      <c r="G494">
        <v>40.810879999999997</v>
      </c>
      <c r="H494">
        <v>39</v>
      </c>
      <c r="I494">
        <v>52</v>
      </c>
      <c r="J494">
        <v>5</v>
      </c>
      <c r="K494">
        <v>91</v>
      </c>
      <c r="L494">
        <v>42</v>
      </c>
      <c r="M494">
        <v>4</v>
      </c>
      <c r="N494">
        <v>1171</v>
      </c>
      <c r="O494">
        <v>0.28000000000000003</v>
      </c>
      <c r="P494">
        <v>2.33</v>
      </c>
      <c r="Q494">
        <v>1.4999999999999999E-2</v>
      </c>
      <c r="R494">
        <v>30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292.27855544025181</v>
      </c>
      <c r="B495">
        <v>56.000000000000007</v>
      </c>
      <c r="C495">
        <v>3.6534819430031469</v>
      </c>
      <c r="D495">
        <v>202.31010000000001</v>
      </c>
      <c r="E495">
        <v>310.78008298755191</v>
      </c>
      <c r="F495">
        <v>82.746899999999997</v>
      </c>
      <c r="G495">
        <v>35.125490000000013</v>
      </c>
      <c r="H495">
        <v>8</v>
      </c>
      <c r="I495">
        <v>38</v>
      </c>
      <c r="J495">
        <v>3</v>
      </c>
      <c r="K495">
        <v>155</v>
      </c>
      <c r="L495">
        <v>55</v>
      </c>
      <c r="M495">
        <v>19</v>
      </c>
      <c r="N495">
        <v>1171</v>
      </c>
      <c r="O495">
        <v>0.28000000000000003</v>
      </c>
      <c r="P495">
        <v>2.33</v>
      </c>
      <c r="Q495">
        <v>1.4999999999999999E-2</v>
      </c>
      <c r="R495">
        <v>30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401.795793567261</v>
      </c>
      <c r="B496">
        <v>77</v>
      </c>
      <c r="C496">
        <v>3.6526890324296462</v>
      </c>
      <c r="D496">
        <v>179.24080000000001</v>
      </c>
      <c r="E496">
        <v>311.95808775847019</v>
      </c>
      <c r="F496">
        <v>56.572400000000002</v>
      </c>
      <c r="G496">
        <v>48.310400000000001</v>
      </c>
      <c r="H496">
        <v>127</v>
      </c>
      <c r="I496">
        <v>51</v>
      </c>
      <c r="J496">
        <v>45</v>
      </c>
      <c r="K496">
        <v>249</v>
      </c>
      <c r="L496">
        <v>43</v>
      </c>
      <c r="M496">
        <v>11</v>
      </c>
      <c r="N496">
        <v>1171</v>
      </c>
      <c r="O496">
        <v>0.28000000000000003</v>
      </c>
      <c r="P496">
        <v>2.33</v>
      </c>
      <c r="Q496">
        <v>1.4999999999999999E-2</v>
      </c>
      <c r="R496">
        <v>30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280.00411537155458</v>
      </c>
      <c r="B497">
        <v>53.666666666666657</v>
      </c>
      <c r="C497">
        <v>3.6522275918028861</v>
      </c>
      <c r="D497">
        <v>94.284000000000006</v>
      </c>
      <c r="E497">
        <v>312.78170751768391</v>
      </c>
      <c r="F497">
        <v>94.284000000000006</v>
      </c>
      <c r="G497">
        <v>33.677999999999997</v>
      </c>
      <c r="H497">
        <v>164</v>
      </c>
      <c r="I497">
        <v>42</v>
      </c>
      <c r="J497">
        <v>3</v>
      </c>
      <c r="K497">
        <v>310</v>
      </c>
      <c r="L497">
        <v>48</v>
      </c>
      <c r="M497">
        <v>4</v>
      </c>
      <c r="N497">
        <v>1171</v>
      </c>
      <c r="O497">
        <v>0.28000000000000003</v>
      </c>
      <c r="P497">
        <v>2.33</v>
      </c>
      <c r="Q497">
        <v>1.4999999999999999E-2</v>
      </c>
      <c r="R497">
        <v>30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291.80704996010519</v>
      </c>
      <c r="B498">
        <v>56</v>
      </c>
      <c r="C498">
        <v>3.6475881245013162</v>
      </c>
      <c r="D498">
        <v>130.83274</v>
      </c>
      <c r="E498">
        <v>311.25311203319501</v>
      </c>
      <c r="F498">
        <v>82.836340000000007</v>
      </c>
      <c r="G498">
        <v>35.075629999999997</v>
      </c>
      <c r="H498">
        <v>52</v>
      </c>
      <c r="I498">
        <v>47</v>
      </c>
      <c r="J498">
        <v>6</v>
      </c>
      <c r="K498">
        <v>263</v>
      </c>
      <c r="L498">
        <v>47</v>
      </c>
      <c r="M498">
        <v>13</v>
      </c>
      <c r="N498">
        <v>1171</v>
      </c>
      <c r="O498">
        <v>0.28000000000000003</v>
      </c>
      <c r="P498">
        <v>2.33</v>
      </c>
      <c r="Q498">
        <v>1.4999999999999999E-2</v>
      </c>
      <c r="R498">
        <v>30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291.80257812179599</v>
      </c>
      <c r="B499">
        <v>56</v>
      </c>
      <c r="C499">
        <v>3.647532226522451</v>
      </c>
      <c r="D499">
        <v>482.25948000000011</v>
      </c>
      <c r="E499">
        <v>302.8282157676349</v>
      </c>
      <c r="F499">
        <v>56.656619999999997</v>
      </c>
      <c r="G499">
        <v>34.953899999999997</v>
      </c>
      <c r="H499">
        <v>278</v>
      </c>
      <c r="I499">
        <v>47</v>
      </c>
      <c r="J499">
        <v>11</v>
      </c>
      <c r="K499">
        <v>161</v>
      </c>
      <c r="L499">
        <v>47</v>
      </c>
      <c r="M499">
        <v>13</v>
      </c>
      <c r="N499">
        <v>1171</v>
      </c>
      <c r="O499">
        <v>0.28000000000000003</v>
      </c>
      <c r="P499">
        <v>2.33</v>
      </c>
      <c r="Q499">
        <v>1.4999999999999999E-2</v>
      </c>
      <c r="R499">
        <v>30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401.22716870341583</v>
      </c>
      <c r="B500">
        <v>77</v>
      </c>
      <c r="C500">
        <v>3.6475197154855978</v>
      </c>
      <c r="D500">
        <v>169.41163</v>
      </c>
      <c r="E500">
        <v>311.63448248877978</v>
      </c>
      <c r="F500">
        <v>56.314030000000002</v>
      </c>
      <c r="G500">
        <v>48.235630000000008</v>
      </c>
      <c r="H500">
        <v>127</v>
      </c>
      <c r="I500">
        <v>51</v>
      </c>
      <c r="J500">
        <v>44</v>
      </c>
      <c r="K500">
        <v>155</v>
      </c>
      <c r="L500">
        <v>43</v>
      </c>
      <c r="M500">
        <v>17</v>
      </c>
      <c r="N500">
        <v>1171</v>
      </c>
      <c r="O500">
        <v>0.28000000000000003</v>
      </c>
      <c r="P500">
        <v>2.33</v>
      </c>
      <c r="Q500">
        <v>1.4999999999999999E-2</v>
      </c>
      <c r="R500">
        <v>30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291.71815629930461</v>
      </c>
      <c r="B501">
        <v>56</v>
      </c>
      <c r="C501">
        <v>3.646476953741308</v>
      </c>
      <c r="D501">
        <v>217.09236000000001</v>
      </c>
      <c r="E501">
        <v>301.20331950207469</v>
      </c>
      <c r="F501">
        <v>84.004259999999988</v>
      </c>
      <c r="G501">
        <v>34.920420000000007</v>
      </c>
      <c r="H501">
        <v>8</v>
      </c>
      <c r="I501">
        <v>39</v>
      </c>
      <c r="J501">
        <v>3</v>
      </c>
      <c r="K501">
        <v>177</v>
      </c>
      <c r="L501">
        <v>55</v>
      </c>
      <c r="M501">
        <v>1</v>
      </c>
      <c r="N501">
        <v>1171</v>
      </c>
      <c r="O501">
        <v>0.28000000000000003</v>
      </c>
      <c r="P501">
        <v>2.33</v>
      </c>
      <c r="Q501">
        <v>1.4999999999999999E-2</v>
      </c>
      <c r="R501">
        <v>30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291.68346562786269</v>
      </c>
      <c r="B502">
        <v>56.000000000000007</v>
      </c>
      <c r="C502">
        <v>3.6460433203482832</v>
      </c>
      <c r="D502">
        <v>217.31435999999999</v>
      </c>
      <c r="E502">
        <v>309.21161825726142</v>
      </c>
      <c r="F502">
        <v>84.115259999999992</v>
      </c>
      <c r="G502">
        <v>35.031419999999997</v>
      </c>
      <c r="H502">
        <v>8</v>
      </c>
      <c r="I502">
        <v>39</v>
      </c>
      <c r="J502">
        <v>3</v>
      </c>
      <c r="K502">
        <v>278</v>
      </c>
      <c r="L502">
        <v>45</v>
      </c>
      <c r="M502">
        <v>5</v>
      </c>
      <c r="N502">
        <v>1171</v>
      </c>
      <c r="O502">
        <v>0.28000000000000003</v>
      </c>
      <c r="P502">
        <v>2.33</v>
      </c>
      <c r="Q502">
        <v>1.4999999999999999E-2</v>
      </c>
      <c r="R502">
        <v>30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291.63919909205038</v>
      </c>
      <c r="B503">
        <v>56</v>
      </c>
      <c r="C503">
        <v>3.6454899886506298</v>
      </c>
      <c r="D503">
        <v>339.77100000000007</v>
      </c>
      <c r="E503">
        <v>308.04979253112032</v>
      </c>
      <c r="F503">
        <v>50.638199999999998</v>
      </c>
      <c r="G503">
        <v>35.009399999999999</v>
      </c>
      <c r="H503">
        <v>263</v>
      </c>
      <c r="I503">
        <v>50</v>
      </c>
      <c r="J503">
        <v>30</v>
      </c>
      <c r="K503">
        <v>161</v>
      </c>
      <c r="L503">
        <v>44</v>
      </c>
      <c r="M503">
        <v>10</v>
      </c>
      <c r="N503">
        <v>1171</v>
      </c>
      <c r="O503">
        <v>0.28000000000000003</v>
      </c>
      <c r="P503">
        <v>2.33</v>
      </c>
      <c r="Q503">
        <v>1.4999999999999999E-2</v>
      </c>
      <c r="R503">
        <v>30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291.53297701538469</v>
      </c>
      <c r="B504">
        <v>56</v>
      </c>
      <c r="C504">
        <v>3.6441622126923092</v>
      </c>
      <c r="D504">
        <v>212.38200000000001</v>
      </c>
      <c r="E504">
        <v>310.6487294877474</v>
      </c>
      <c r="F504">
        <v>82.325999999999993</v>
      </c>
      <c r="G504">
        <v>35.033999999999999</v>
      </c>
      <c r="H504">
        <v>9</v>
      </c>
      <c r="I504">
        <v>43</v>
      </c>
      <c r="J504">
        <v>2</v>
      </c>
      <c r="K504">
        <v>181</v>
      </c>
      <c r="L504">
        <v>51</v>
      </c>
      <c r="M504">
        <v>1</v>
      </c>
      <c r="N504">
        <v>1171</v>
      </c>
      <c r="O504">
        <v>0.28000000000000003</v>
      </c>
      <c r="P504">
        <v>2.33</v>
      </c>
      <c r="Q504">
        <v>1.4999999999999999E-2</v>
      </c>
      <c r="R504">
        <v>30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438.26593385167303</v>
      </c>
      <c r="B505">
        <v>84.190909090909102</v>
      </c>
      <c r="C505">
        <v>3.643934446234621</v>
      </c>
      <c r="D505">
        <v>134.29599999999999</v>
      </c>
      <c r="E505">
        <v>311.68449079523208</v>
      </c>
      <c r="F505">
        <v>52.658720000000002</v>
      </c>
      <c r="G505">
        <v>52.689520000000002</v>
      </c>
      <c r="H505">
        <v>165</v>
      </c>
      <c r="I505">
        <v>52</v>
      </c>
      <c r="J505">
        <v>43</v>
      </c>
      <c r="K505">
        <v>113</v>
      </c>
      <c r="L505">
        <v>40</v>
      </c>
      <c r="M505">
        <v>10</v>
      </c>
      <c r="N505">
        <v>1171</v>
      </c>
      <c r="O505">
        <v>0.28000000000000003</v>
      </c>
      <c r="P505">
        <v>2.33</v>
      </c>
      <c r="Q505">
        <v>1.4999999999999999E-2</v>
      </c>
      <c r="R505">
        <v>30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291.33045530207062</v>
      </c>
      <c r="B506">
        <v>56</v>
      </c>
      <c r="C506">
        <v>3.641630691275882</v>
      </c>
      <c r="D506">
        <v>141.51900000000001</v>
      </c>
      <c r="E506">
        <v>309.7113357095987</v>
      </c>
      <c r="F506">
        <v>82.758600000000001</v>
      </c>
      <c r="G506">
        <v>34.996199999999988</v>
      </c>
      <c r="H506">
        <v>52</v>
      </c>
      <c r="I506">
        <v>47</v>
      </c>
      <c r="J506">
        <v>6</v>
      </c>
      <c r="K506">
        <v>42</v>
      </c>
      <c r="L506">
        <v>47</v>
      </c>
      <c r="M506">
        <v>13</v>
      </c>
      <c r="N506">
        <v>1171</v>
      </c>
      <c r="O506">
        <v>0.28000000000000003</v>
      </c>
      <c r="P506">
        <v>2.33</v>
      </c>
      <c r="Q506">
        <v>1.4999999999999999E-2</v>
      </c>
      <c r="R506">
        <v>30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436.97309523592247</v>
      </c>
      <c r="B507">
        <v>84</v>
      </c>
      <c r="C507">
        <v>3.6414424602993538</v>
      </c>
      <c r="D507">
        <v>225.54996</v>
      </c>
      <c r="E507">
        <v>303.21659751037339</v>
      </c>
      <c r="F507">
        <v>51.482280000000003</v>
      </c>
      <c r="G507">
        <v>52.351680000000009</v>
      </c>
      <c r="H507">
        <v>111</v>
      </c>
      <c r="I507">
        <v>48</v>
      </c>
      <c r="J507">
        <v>21</v>
      </c>
      <c r="K507">
        <v>245</v>
      </c>
      <c r="L507">
        <v>46</v>
      </c>
      <c r="M507">
        <v>12</v>
      </c>
      <c r="N507">
        <v>1171</v>
      </c>
      <c r="O507">
        <v>0.28000000000000003</v>
      </c>
      <c r="P507">
        <v>2.33</v>
      </c>
      <c r="Q507">
        <v>1.4999999999999999E-2</v>
      </c>
      <c r="R507">
        <v>30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292.20526857784182</v>
      </c>
      <c r="B508">
        <v>56.186666666666667</v>
      </c>
      <c r="C508">
        <v>3.640431086933245</v>
      </c>
      <c r="D508">
        <v>106.14975</v>
      </c>
      <c r="E508">
        <v>311.88682349070581</v>
      </c>
      <c r="F508">
        <v>94.02225</v>
      </c>
      <c r="G508">
        <v>35.132624999999997</v>
      </c>
      <c r="H508">
        <v>164</v>
      </c>
      <c r="I508">
        <v>44</v>
      </c>
      <c r="J508">
        <v>3</v>
      </c>
      <c r="K508">
        <v>302</v>
      </c>
      <c r="L508">
        <v>49</v>
      </c>
      <c r="M508">
        <v>11</v>
      </c>
      <c r="N508">
        <v>1171</v>
      </c>
      <c r="O508">
        <v>0.28000000000000003</v>
      </c>
      <c r="P508">
        <v>2.33</v>
      </c>
      <c r="Q508">
        <v>1.4999999999999999E-2</v>
      </c>
      <c r="R508">
        <v>30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400.44474262473102</v>
      </c>
      <c r="B509">
        <v>77</v>
      </c>
      <c r="C509">
        <v>3.6404067511339182</v>
      </c>
      <c r="D509">
        <v>107.4156</v>
      </c>
      <c r="E509">
        <v>310.48120849580079</v>
      </c>
      <c r="F509">
        <v>50.354399999999998</v>
      </c>
      <c r="G509">
        <v>48.1188</v>
      </c>
      <c r="H509">
        <v>178</v>
      </c>
      <c r="I509">
        <v>48</v>
      </c>
      <c r="J509">
        <v>4</v>
      </c>
      <c r="K509">
        <v>319</v>
      </c>
      <c r="L509">
        <v>46</v>
      </c>
      <c r="M509">
        <v>15</v>
      </c>
      <c r="N509">
        <v>1171</v>
      </c>
      <c r="O509">
        <v>0.28000000000000003</v>
      </c>
      <c r="P509">
        <v>2.33</v>
      </c>
      <c r="Q509">
        <v>1.4999999999999999E-2</v>
      </c>
      <c r="R509">
        <v>30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436.60688838726372</v>
      </c>
      <c r="B510">
        <v>84.000000000000014</v>
      </c>
      <c r="C510">
        <v>3.6383907365605301</v>
      </c>
      <c r="D510">
        <v>127.34295</v>
      </c>
      <c r="E510">
        <v>311.29444930145621</v>
      </c>
      <c r="F510">
        <v>52.481670000000001</v>
      </c>
      <c r="G510">
        <v>52.481670000000001</v>
      </c>
      <c r="H510">
        <v>165</v>
      </c>
      <c r="I510">
        <v>52</v>
      </c>
      <c r="J510">
        <v>43</v>
      </c>
      <c r="K510">
        <v>155</v>
      </c>
      <c r="L510">
        <v>41</v>
      </c>
      <c r="M510">
        <v>15</v>
      </c>
      <c r="N510">
        <v>1171</v>
      </c>
      <c r="O510">
        <v>0.28000000000000003</v>
      </c>
      <c r="P510">
        <v>2.33</v>
      </c>
      <c r="Q510">
        <v>1.4999999999999999E-2</v>
      </c>
      <c r="R510">
        <v>30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290.91701644880447</v>
      </c>
      <c r="B511">
        <v>56.000000000000007</v>
      </c>
      <c r="C511">
        <v>3.636462705610056</v>
      </c>
      <c r="D511">
        <v>202.69463999999999</v>
      </c>
      <c r="E511">
        <v>309.96964585925701</v>
      </c>
      <c r="F511">
        <v>78.693239999999989</v>
      </c>
      <c r="G511">
        <v>34.950240000000008</v>
      </c>
      <c r="H511">
        <v>8</v>
      </c>
      <c r="I511">
        <v>57</v>
      </c>
      <c r="J511">
        <v>2</v>
      </c>
      <c r="K511">
        <v>179</v>
      </c>
      <c r="L511">
        <v>36</v>
      </c>
      <c r="M511">
        <v>2</v>
      </c>
      <c r="N511">
        <v>1171</v>
      </c>
      <c r="O511">
        <v>0.28000000000000003</v>
      </c>
      <c r="P511">
        <v>2.33</v>
      </c>
      <c r="Q511">
        <v>1.4999999999999999E-2</v>
      </c>
      <c r="R511">
        <v>30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273.96290397707708</v>
      </c>
      <c r="B512">
        <v>52.73863636363636</v>
      </c>
      <c r="C512">
        <v>3.6363100377047952</v>
      </c>
      <c r="D512">
        <v>104.7992</v>
      </c>
      <c r="E512">
        <v>311.05039524545077</v>
      </c>
      <c r="F512">
        <v>94.217199999999991</v>
      </c>
      <c r="G512">
        <v>32.927999999999997</v>
      </c>
      <c r="H512">
        <v>95</v>
      </c>
      <c r="I512">
        <v>44</v>
      </c>
      <c r="J512">
        <v>3</v>
      </c>
      <c r="K512">
        <v>245</v>
      </c>
      <c r="L512">
        <v>50</v>
      </c>
      <c r="M512">
        <v>12</v>
      </c>
      <c r="N512">
        <v>1171</v>
      </c>
      <c r="O512">
        <v>0.28000000000000003</v>
      </c>
      <c r="P512">
        <v>2.33</v>
      </c>
      <c r="Q512">
        <v>1.4999999999999999E-2</v>
      </c>
      <c r="R512">
        <v>30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290.8671902238205</v>
      </c>
      <c r="B513">
        <v>56.000000000000007</v>
      </c>
      <c r="C513">
        <v>3.6358398777977561</v>
      </c>
      <c r="D513">
        <v>440.06912000000011</v>
      </c>
      <c r="E513">
        <v>305.12033195020751</v>
      </c>
      <c r="F513">
        <v>55.653919999999999</v>
      </c>
      <c r="G513">
        <v>34.874720000000003</v>
      </c>
      <c r="H513">
        <v>61</v>
      </c>
      <c r="I513">
        <v>47</v>
      </c>
      <c r="J513">
        <v>16</v>
      </c>
      <c r="K513">
        <v>161</v>
      </c>
      <c r="L513">
        <v>45</v>
      </c>
      <c r="M513">
        <v>13</v>
      </c>
      <c r="N513">
        <v>1171</v>
      </c>
      <c r="O513">
        <v>0.28000000000000003</v>
      </c>
      <c r="P513">
        <v>2.33</v>
      </c>
      <c r="Q513">
        <v>1.4999999999999999E-2</v>
      </c>
      <c r="R513">
        <v>30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290.79433337620799</v>
      </c>
      <c r="B514">
        <v>56.000000000000007</v>
      </c>
      <c r="C514">
        <v>3.634929167202599</v>
      </c>
      <c r="D514">
        <v>128.3937</v>
      </c>
      <c r="E514">
        <v>311.25311203319501</v>
      </c>
      <c r="F514">
        <v>81.418499999999995</v>
      </c>
      <c r="G514">
        <v>34.953899999999997</v>
      </c>
      <c r="H514">
        <v>52</v>
      </c>
      <c r="I514">
        <v>47</v>
      </c>
      <c r="J514">
        <v>6</v>
      </c>
      <c r="K514">
        <v>203</v>
      </c>
      <c r="L514">
        <v>47</v>
      </c>
      <c r="M514">
        <v>15</v>
      </c>
      <c r="N514">
        <v>1171</v>
      </c>
      <c r="O514">
        <v>0.28000000000000003</v>
      </c>
      <c r="P514">
        <v>2.33</v>
      </c>
      <c r="Q514">
        <v>1.4999999999999999E-2</v>
      </c>
      <c r="R514">
        <v>30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436.15097576352281</v>
      </c>
      <c r="B515">
        <v>84</v>
      </c>
      <c r="C515">
        <v>3.6345914646960229</v>
      </c>
      <c r="D515">
        <v>225.54996</v>
      </c>
      <c r="E515">
        <v>307.79751037344403</v>
      </c>
      <c r="F515">
        <v>51.482280000000003</v>
      </c>
      <c r="G515">
        <v>52.351680000000009</v>
      </c>
      <c r="H515">
        <v>111</v>
      </c>
      <c r="I515">
        <v>48</v>
      </c>
      <c r="J515">
        <v>21</v>
      </c>
      <c r="K515">
        <v>258</v>
      </c>
      <c r="L515">
        <v>46</v>
      </c>
      <c r="M515">
        <v>12</v>
      </c>
      <c r="N515">
        <v>1171</v>
      </c>
      <c r="O515">
        <v>0.28000000000000003</v>
      </c>
      <c r="P515">
        <v>2.33</v>
      </c>
      <c r="Q515">
        <v>1.4999999999999999E-2</v>
      </c>
      <c r="R515">
        <v>30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399.75351085755239</v>
      </c>
      <c r="B516">
        <v>77</v>
      </c>
      <c r="C516">
        <v>3.6341228259777498</v>
      </c>
      <c r="D516">
        <v>117.648</v>
      </c>
      <c r="E516">
        <v>309.88551089228088</v>
      </c>
      <c r="F516">
        <v>50.011200000000002</v>
      </c>
      <c r="G516">
        <v>48.024000000000001</v>
      </c>
      <c r="H516">
        <v>181</v>
      </c>
      <c r="I516">
        <v>42</v>
      </c>
      <c r="J516">
        <v>4</v>
      </c>
      <c r="K516">
        <v>127</v>
      </c>
      <c r="L516">
        <v>52</v>
      </c>
      <c r="M516">
        <v>12</v>
      </c>
      <c r="N516">
        <v>1171</v>
      </c>
      <c r="O516">
        <v>0.28000000000000003</v>
      </c>
      <c r="P516">
        <v>2.33</v>
      </c>
      <c r="Q516">
        <v>1.4999999999999999E-2</v>
      </c>
      <c r="R516">
        <v>30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290.68648403004892</v>
      </c>
      <c r="B517">
        <v>56</v>
      </c>
      <c r="C517">
        <v>3.6335810503756121</v>
      </c>
      <c r="D517">
        <v>212.52</v>
      </c>
      <c r="E517">
        <v>307.07053941908708</v>
      </c>
      <c r="F517">
        <v>82.394999999999996</v>
      </c>
      <c r="G517">
        <v>34.881</v>
      </c>
      <c r="H517">
        <v>9</v>
      </c>
      <c r="I517">
        <v>43</v>
      </c>
      <c r="J517">
        <v>2</v>
      </c>
      <c r="K517">
        <v>137</v>
      </c>
      <c r="L517">
        <v>51</v>
      </c>
      <c r="M517">
        <v>1</v>
      </c>
      <c r="N517">
        <v>1171</v>
      </c>
      <c r="O517">
        <v>0.28000000000000003</v>
      </c>
      <c r="P517">
        <v>2.33</v>
      </c>
      <c r="Q517">
        <v>1.4999999999999999E-2</v>
      </c>
      <c r="R517">
        <v>30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399.65557500228471</v>
      </c>
      <c r="B518">
        <v>77</v>
      </c>
      <c r="C518">
        <v>3.633232500020771</v>
      </c>
      <c r="D518">
        <v>178.10507999999999</v>
      </c>
      <c r="E518">
        <v>310.81463141481021</v>
      </c>
      <c r="F518">
        <v>56.234940000000002</v>
      </c>
      <c r="G518">
        <v>48.030540000000002</v>
      </c>
      <c r="H518">
        <v>127</v>
      </c>
      <c r="I518">
        <v>53</v>
      </c>
      <c r="J518">
        <v>43</v>
      </c>
      <c r="K518">
        <v>60</v>
      </c>
      <c r="L518">
        <v>41</v>
      </c>
      <c r="M518">
        <v>14</v>
      </c>
      <c r="N518">
        <v>1171</v>
      </c>
      <c r="O518">
        <v>0.28000000000000003</v>
      </c>
      <c r="P518">
        <v>2.33</v>
      </c>
      <c r="Q518">
        <v>1.4999999999999999E-2</v>
      </c>
      <c r="R518">
        <v>30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290.53164974390631</v>
      </c>
      <c r="B519">
        <v>56</v>
      </c>
      <c r="C519">
        <v>3.6316456217988291</v>
      </c>
      <c r="D519">
        <v>457.82279999999997</v>
      </c>
      <c r="E519">
        <v>305.00799091355248</v>
      </c>
      <c r="F519">
        <v>55.66536</v>
      </c>
      <c r="G519">
        <v>34.832880000000003</v>
      </c>
      <c r="H519">
        <v>118</v>
      </c>
      <c r="I519">
        <v>42</v>
      </c>
      <c r="J519">
        <v>3</v>
      </c>
      <c r="K519">
        <v>161</v>
      </c>
      <c r="L519">
        <v>51</v>
      </c>
      <c r="M519">
        <v>13</v>
      </c>
      <c r="N519">
        <v>1171</v>
      </c>
      <c r="O519">
        <v>0.28000000000000003</v>
      </c>
      <c r="P519">
        <v>2.33</v>
      </c>
      <c r="Q519">
        <v>1.4999999999999999E-2</v>
      </c>
      <c r="R519">
        <v>30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326.78156945407852</v>
      </c>
      <c r="B520">
        <v>63</v>
      </c>
      <c r="C520">
        <v>3.6309063272675401</v>
      </c>
      <c r="D520">
        <v>172.10640000000001</v>
      </c>
      <c r="E520">
        <v>308.96265560165978</v>
      </c>
      <c r="F520">
        <v>64.650400000000005</v>
      </c>
      <c r="G520">
        <v>39.242719999999998</v>
      </c>
      <c r="H520">
        <v>39</v>
      </c>
      <c r="I520">
        <v>46</v>
      </c>
      <c r="J520">
        <v>5</v>
      </c>
      <c r="K520">
        <v>62</v>
      </c>
      <c r="L520">
        <v>48</v>
      </c>
      <c r="M520">
        <v>17</v>
      </c>
      <c r="N520">
        <v>1171</v>
      </c>
      <c r="O520">
        <v>0.28000000000000003</v>
      </c>
      <c r="P520">
        <v>2.33</v>
      </c>
      <c r="Q520">
        <v>1.4999999999999999E-2</v>
      </c>
      <c r="R520">
        <v>30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278.33379667525293</v>
      </c>
      <c r="B521">
        <v>53.666666666666671</v>
      </c>
      <c r="C521">
        <v>3.6304408261989498</v>
      </c>
      <c r="D521">
        <v>101.1995</v>
      </c>
      <c r="E521">
        <v>312.56456654054938</v>
      </c>
      <c r="F521">
        <v>90.985339999999994</v>
      </c>
      <c r="G521">
        <v>33.474119999999999</v>
      </c>
      <c r="H521">
        <v>164</v>
      </c>
      <c r="I521">
        <v>40</v>
      </c>
      <c r="J521">
        <v>3</v>
      </c>
      <c r="K521">
        <v>145</v>
      </c>
      <c r="L521">
        <v>54</v>
      </c>
      <c r="M521">
        <v>22</v>
      </c>
      <c r="N521">
        <v>1171</v>
      </c>
      <c r="O521">
        <v>0.28000000000000003</v>
      </c>
      <c r="P521">
        <v>2.33</v>
      </c>
      <c r="Q521">
        <v>1.4999999999999999E-2</v>
      </c>
      <c r="R521">
        <v>30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290.32882967103541</v>
      </c>
      <c r="B522">
        <v>56</v>
      </c>
      <c r="C522">
        <v>3.6291103708879429</v>
      </c>
      <c r="D522">
        <v>208.23007999999999</v>
      </c>
      <c r="E522">
        <v>310.99419087136931</v>
      </c>
      <c r="F522">
        <v>80.831680000000006</v>
      </c>
      <c r="G522">
        <v>34.894240000000003</v>
      </c>
      <c r="H522">
        <v>8</v>
      </c>
      <c r="I522">
        <v>38</v>
      </c>
      <c r="J522">
        <v>3</v>
      </c>
      <c r="K522">
        <v>249</v>
      </c>
      <c r="L522">
        <v>53</v>
      </c>
      <c r="M522">
        <v>14</v>
      </c>
      <c r="N522">
        <v>1171</v>
      </c>
      <c r="O522">
        <v>0.28000000000000003</v>
      </c>
      <c r="P522">
        <v>2.33</v>
      </c>
      <c r="Q522">
        <v>1.4999999999999999E-2</v>
      </c>
      <c r="R522">
        <v>30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435.4097330771051</v>
      </c>
      <c r="B523">
        <v>84.000000000000014</v>
      </c>
      <c r="C523">
        <v>3.62841444230921</v>
      </c>
      <c r="D523">
        <v>133.55359999999999</v>
      </c>
      <c r="E523">
        <v>311.97241821672333</v>
      </c>
      <c r="F523">
        <v>52.352319999999999</v>
      </c>
      <c r="G523">
        <v>52.352319999999999</v>
      </c>
      <c r="H523">
        <v>165</v>
      </c>
      <c r="I523">
        <v>53</v>
      </c>
      <c r="J523">
        <v>42</v>
      </c>
      <c r="K523">
        <v>249</v>
      </c>
      <c r="L523">
        <v>41</v>
      </c>
      <c r="M523">
        <v>11</v>
      </c>
      <c r="N523">
        <v>1171</v>
      </c>
      <c r="O523">
        <v>0.28000000000000003</v>
      </c>
      <c r="P523">
        <v>2.33</v>
      </c>
      <c r="Q523">
        <v>1.4999999999999999E-2</v>
      </c>
      <c r="R523">
        <v>30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290.14801943510531</v>
      </c>
      <c r="B524">
        <v>55.999999999999993</v>
      </c>
      <c r="C524">
        <v>3.6268502429388181</v>
      </c>
      <c r="D524">
        <v>216.1968</v>
      </c>
      <c r="E524">
        <v>308.64730290456441</v>
      </c>
      <c r="F524">
        <v>78.888539999999992</v>
      </c>
      <c r="G524">
        <v>34.838940000000001</v>
      </c>
      <c r="H524">
        <v>8</v>
      </c>
      <c r="I524">
        <v>57</v>
      </c>
      <c r="J524">
        <v>2</v>
      </c>
      <c r="K524">
        <v>175</v>
      </c>
      <c r="L524">
        <v>35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30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326.01765847364112</v>
      </c>
      <c r="B525">
        <v>63</v>
      </c>
      <c r="C525">
        <v>3.6224184274849009</v>
      </c>
      <c r="D525">
        <v>111.4632</v>
      </c>
      <c r="E525">
        <v>312.29875518672202</v>
      </c>
      <c r="F525">
        <v>50.4024</v>
      </c>
      <c r="G525">
        <v>39.204600000000013</v>
      </c>
      <c r="H525">
        <v>75</v>
      </c>
      <c r="I525">
        <v>37</v>
      </c>
      <c r="J525">
        <v>3</v>
      </c>
      <c r="K525">
        <v>54</v>
      </c>
      <c r="L525">
        <v>56</v>
      </c>
      <c r="M525">
        <v>1</v>
      </c>
      <c r="N525">
        <v>1171</v>
      </c>
      <c r="O525">
        <v>0.28000000000000003</v>
      </c>
      <c r="P525">
        <v>2.33</v>
      </c>
      <c r="Q525">
        <v>1.4999999999999999E-2</v>
      </c>
      <c r="R525">
        <v>30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272.87114872811048</v>
      </c>
      <c r="B526">
        <v>52.73863636363636</v>
      </c>
      <c r="C526">
        <v>3.621819168638571</v>
      </c>
      <c r="D526">
        <v>94.575360000000003</v>
      </c>
      <c r="E526">
        <v>312.04503361343973</v>
      </c>
      <c r="F526">
        <v>94.575360000000003</v>
      </c>
      <c r="G526">
        <v>32.810160000000003</v>
      </c>
      <c r="H526">
        <v>95</v>
      </c>
      <c r="I526">
        <v>45</v>
      </c>
      <c r="J526">
        <v>3</v>
      </c>
      <c r="K526">
        <v>205</v>
      </c>
      <c r="L526">
        <v>48</v>
      </c>
      <c r="M526">
        <v>14</v>
      </c>
      <c r="N526">
        <v>1171</v>
      </c>
      <c r="O526">
        <v>0.28000000000000003</v>
      </c>
      <c r="P526">
        <v>2.33</v>
      </c>
      <c r="Q526">
        <v>1.4999999999999999E-2</v>
      </c>
      <c r="R526">
        <v>30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260.74778255261759</v>
      </c>
      <c r="B527">
        <v>50.4</v>
      </c>
      <c r="C527">
        <v>3.6214969798974672</v>
      </c>
      <c r="D527">
        <v>141.99119999999999</v>
      </c>
      <c r="E527">
        <v>311.57510373443978</v>
      </c>
      <c r="F527">
        <v>71.262</v>
      </c>
      <c r="G527">
        <v>31.346399999999999</v>
      </c>
      <c r="H527">
        <v>76</v>
      </c>
      <c r="I527">
        <v>38</v>
      </c>
      <c r="J527">
        <v>2</v>
      </c>
      <c r="K527">
        <v>96</v>
      </c>
      <c r="L527">
        <v>56</v>
      </c>
      <c r="M527">
        <v>9</v>
      </c>
      <c r="N527">
        <v>1171</v>
      </c>
      <c r="O527">
        <v>0.28000000000000003</v>
      </c>
      <c r="P527">
        <v>2.33</v>
      </c>
      <c r="Q527">
        <v>1.4999999999999999E-2</v>
      </c>
      <c r="R527">
        <v>30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398.26574431900661</v>
      </c>
      <c r="B528">
        <v>77</v>
      </c>
      <c r="C528">
        <v>3.6205976756273328</v>
      </c>
      <c r="D528">
        <v>170.9256</v>
      </c>
      <c r="E528">
        <v>310.61546129032882</v>
      </c>
      <c r="F528">
        <v>56.064</v>
      </c>
      <c r="G528">
        <v>47.8596</v>
      </c>
      <c r="H528">
        <v>127</v>
      </c>
      <c r="I528">
        <v>53</v>
      </c>
      <c r="J528">
        <v>43</v>
      </c>
      <c r="K528">
        <v>203</v>
      </c>
      <c r="L528">
        <v>40</v>
      </c>
      <c r="M528">
        <v>11</v>
      </c>
      <c r="N528">
        <v>1171</v>
      </c>
      <c r="O528">
        <v>0.28000000000000003</v>
      </c>
      <c r="P528">
        <v>2.33</v>
      </c>
      <c r="Q528">
        <v>1.4999999999999999E-2</v>
      </c>
      <c r="R528">
        <v>30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434.24818983216772</v>
      </c>
      <c r="B529">
        <v>84.000000000000014</v>
      </c>
      <c r="C529">
        <v>3.6187349152680639</v>
      </c>
      <c r="D529">
        <v>215.38124999999999</v>
      </c>
      <c r="E529">
        <v>310.45145228215767</v>
      </c>
      <c r="F529">
        <v>51.934050000000013</v>
      </c>
      <c r="G529">
        <v>52.180100000000003</v>
      </c>
      <c r="H529">
        <v>111</v>
      </c>
      <c r="I529">
        <v>47</v>
      </c>
      <c r="J529">
        <v>21</v>
      </c>
      <c r="K529">
        <v>206</v>
      </c>
      <c r="L529">
        <v>46</v>
      </c>
      <c r="M529">
        <v>14</v>
      </c>
      <c r="N529">
        <v>1171</v>
      </c>
      <c r="O529">
        <v>0.28000000000000003</v>
      </c>
      <c r="P529">
        <v>2.33</v>
      </c>
      <c r="Q529">
        <v>1.4999999999999999E-2</v>
      </c>
      <c r="R529">
        <v>30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434.20010385288731</v>
      </c>
      <c r="B530">
        <v>84</v>
      </c>
      <c r="C530">
        <v>3.6183341987740612</v>
      </c>
      <c r="D530">
        <v>126.7308</v>
      </c>
      <c r="E530">
        <v>311.85291614203447</v>
      </c>
      <c r="F530">
        <v>52.204320000000003</v>
      </c>
      <c r="G530">
        <v>52.204320000000003</v>
      </c>
      <c r="H530">
        <v>165</v>
      </c>
      <c r="I530">
        <v>53</v>
      </c>
      <c r="J530">
        <v>42</v>
      </c>
      <c r="K530">
        <v>263</v>
      </c>
      <c r="L530">
        <v>40</v>
      </c>
      <c r="M530">
        <v>9</v>
      </c>
      <c r="N530">
        <v>1171</v>
      </c>
      <c r="O530">
        <v>0.28000000000000003</v>
      </c>
      <c r="P530">
        <v>2.33</v>
      </c>
      <c r="Q530">
        <v>1.4999999999999999E-2</v>
      </c>
      <c r="R530">
        <v>30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434.16725113618247</v>
      </c>
      <c r="B531">
        <v>84.000000000000014</v>
      </c>
      <c r="C531">
        <v>3.618060426134853</v>
      </c>
      <c r="D531">
        <v>133.21986000000001</v>
      </c>
      <c r="E531">
        <v>311.15582070634991</v>
      </c>
      <c r="F531">
        <v>52.185450000000003</v>
      </c>
      <c r="G531">
        <v>52.185450000000003</v>
      </c>
      <c r="H531">
        <v>165</v>
      </c>
      <c r="I531">
        <v>53</v>
      </c>
      <c r="J531">
        <v>42</v>
      </c>
      <c r="K531">
        <v>60</v>
      </c>
      <c r="L531">
        <v>41</v>
      </c>
      <c r="M531">
        <v>13</v>
      </c>
      <c r="N531">
        <v>1171</v>
      </c>
      <c r="O531">
        <v>0.28000000000000003</v>
      </c>
      <c r="P531">
        <v>2.33</v>
      </c>
      <c r="Q531">
        <v>1.4999999999999999E-2</v>
      </c>
      <c r="R531">
        <v>30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325.61229020815142</v>
      </c>
      <c r="B532">
        <v>63.000000000000007</v>
      </c>
      <c r="C532">
        <v>3.6179143356461259</v>
      </c>
      <c r="D532">
        <v>182.16300000000001</v>
      </c>
      <c r="E532">
        <v>309.1618257261411</v>
      </c>
      <c r="F532">
        <v>64.217500000000001</v>
      </c>
      <c r="G532">
        <v>39.105499999999999</v>
      </c>
      <c r="H532">
        <v>39</v>
      </c>
      <c r="I532">
        <v>49</v>
      </c>
      <c r="J532">
        <v>5</v>
      </c>
      <c r="K532">
        <v>278</v>
      </c>
      <c r="L532">
        <v>45</v>
      </c>
      <c r="M532">
        <v>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30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289.34967455494211</v>
      </c>
      <c r="B533">
        <v>56</v>
      </c>
      <c r="C533">
        <v>3.6168709319367758</v>
      </c>
      <c r="D533">
        <v>259.11</v>
      </c>
      <c r="E533">
        <v>308.85198824058608</v>
      </c>
      <c r="F533">
        <v>54.963000000000001</v>
      </c>
      <c r="G533">
        <v>34.746000000000002</v>
      </c>
      <c r="H533">
        <v>47</v>
      </c>
      <c r="I533">
        <v>44</v>
      </c>
      <c r="J533">
        <v>3</v>
      </c>
      <c r="K533">
        <v>2</v>
      </c>
      <c r="L533">
        <v>48</v>
      </c>
      <c r="M533">
        <v>2</v>
      </c>
      <c r="N533">
        <v>1171</v>
      </c>
      <c r="O533">
        <v>0.28000000000000003</v>
      </c>
      <c r="P533">
        <v>2.33</v>
      </c>
      <c r="Q533">
        <v>1.4999999999999999E-2</v>
      </c>
      <c r="R533">
        <v>30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433.97249376776972</v>
      </c>
      <c r="B534">
        <v>84</v>
      </c>
      <c r="C534">
        <v>3.616437448064747</v>
      </c>
      <c r="D534">
        <v>133.16399999999999</v>
      </c>
      <c r="E534">
        <v>310.94450456021019</v>
      </c>
      <c r="F534">
        <v>52.157519999999998</v>
      </c>
      <c r="G534">
        <v>52.157519999999998</v>
      </c>
      <c r="H534">
        <v>165</v>
      </c>
      <c r="I534">
        <v>53</v>
      </c>
      <c r="J534">
        <v>42</v>
      </c>
      <c r="K534">
        <v>42</v>
      </c>
      <c r="L534">
        <v>40</v>
      </c>
      <c r="M534">
        <v>9</v>
      </c>
      <c r="N534">
        <v>1171</v>
      </c>
      <c r="O534">
        <v>0.28000000000000003</v>
      </c>
      <c r="P534">
        <v>2.33</v>
      </c>
      <c r="Q534">
        <v>1.4999999999999999E-2</v>
      </c>
      <c r="R534">
        <v>30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397.52679125430222</v>
      </c>
      <c r="B535">
        <v>77</v>
      </c>
      <c r="C535">
        <v>3.6138799204936571</v>
      </c>
      <c r="D535">
        <v>177.5856</v>
      </c>
      <c r="E535">
        <v>310.61546129032882</v>
      </c>
      <c r="F535">
        <v>55.975200000000001</v>
      </c>
      <c r="G535">
        <v>47.770800000000001</v>
      </c>
      <c r="H535">
        <v>127</v>
      </c>
      <c r="I535">
        <v>53</v>
      </c>
      <c r="J535">
        <v>43</v>
      </c>
      <c r="K535">
        <v>252</v>
      </c>
      <c r="L535">
        <v>40</v>
      </c>
      <c r="M535">
        <v>12</v>
      </c>
      <c r="N535">
        <v>1171</v>
      </c>
      <c r="O535">
        <v>0.28000000000000003</v>
      </c>
      <c r="P535">
        <v>2.33</v>
      </c>
      <c r="Q535">
        <v>1.4999999999999999E-2</v>
      </c>
      <c r="R535">
        <v>30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288.99530909610678</v>
      </c>
      <c r="B536">
        <v>56</v>
      </c>
      <c r="C536">
        <v>3.6124413637013362</v>
      </c>
      <c r="D536">
        <v>139.90588</v>
      </c>
      <c r="E536">
        <v>310.12199170124478</v>
      </c>
      <c r="F536">
        <v>81.696740000000005</v>
      </c>
      <c r="G536">
        <v>34.721539999999997</v>
      </c>
      <c r="H536">
        <v>52</v>
      </c>
      <c r="I536">
        <v>46</v>
      </c>
      <c r="J536">
        <v>6</v>
      </c>
      <c r="K536">
        <v>252</v>
      </c>
      <c r="L536">
        <v>47</v>
      </c>
      <c r="M536">
        <v>17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30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433.45906726540619</v>
      </c>
      <c r="B537">
        <v>84</v>
      </c>
      <c r="C537">
        <v>3.6121588938783851</v>
      </c>
      <c r="D537">
        <v>215.30392000000001</v>
      </c>
      <c r="E537">
        <v>310.94107883817418</v>
      </c>
      <c r="F537">
        <v>51.856720000000003</v>
      </c>
      <c r="G537">
        <v>52.095740000000013</v>
      </c>
      <c r="H537">
        <v>111</v>
      </c>
      <c r="I537">
        <v>47</v>
      </c>
      <c r="J537">
        <v>21</v>
      </c>
      <c r="K537">
        <v>204</v>
      </c>
      <c r="L537">
        <v>47</v>
      </c>
      <c r="M537">
        <v>17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30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433.45906726540619</v>
      </c>
      <c r="B538">
        <v>84</v>
      </c>
      <c r="C538">
        <v>3.6121588938783851</v>
      </c>
      <c r="D538">
        <v>215.30392000000001</v>
      </c>
      <c r="E538">
        <v>310.94107883817418</v>
      </c>
      <c r="F538">
        <v>51.856720000000003</v>
      </c>
      <c r="G538">
        <v>52.095740000000013</v>
      </c>
      <c r="H538">
        <v>111</v>
      </c>
      <c r="I538">
        <v>47</v>
      </c>
      <c r="J538">
        <v>21</v>
      </c>
      <c r="K538">
        <v>207</v>
      </c>
      <c r="L538">
        <v>47</v>
      </c>
      <c r="M538">
        <v>17</v>
      </c>
      <c r="N538">
        <v>1171</v>
      </c>
      <c r="O538">
        <v>0.28000000000000003</v>
      </c>
      <c r="P538">
        <v>2.33</v>
      </c>
      <c r="Q538">
        <v>1.4999999999999999E-2</v>
      </c>
      <c r="R538">
        <v>30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288.90754489489598</v>
      </c>
      <c r="B539">
        <v>56.000000000000007</v>
      </c>
      <c r="C539">
        <v>3.6113443111861998</v>
      </c>
      <c r="D539">
        <v>138.86248000000001</v>
      </c>
      <c r="E539">
        <v>310.08298755186718</v>
      </c>
      <c r="F539">
        <v>81.17504000000001</v>
      </c>
      <c r="G539">
        <v>34.710440000000013</v>
      </c>
      <c r="H539">
        <v>52</v>
      </c>
      <c r="I539">
        <v>47</v>
      </c>
      <c r="J539">
        <v>6</v>
      </c>
      <c r="K539">
        <v>242</v>
      </c>
      <c r="L539">
        <v>47</v>
      </c>
      <c r="M539">
        <v>11</v>
      </c>
      <c r="N539">
        <v>1171</v>
      </c>
      <c r="O539">
        <v>0.28000000000000003</v>
      </c>
      <c r="P539">
        <v>2.33</v>
      </c>
      <c r="Q539">
        <v>1.4999999999999999E-2</v>
      </c>
      <c r="R539">
        <v>30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288.90754489489598</v>
      </c>
      <c r="B540">
        <v>56.000000000000007</v>
      </c>
      <c r="C540">
        <v>3.6113443111861998</v>
      </c>
      <c r="D540">
        <v>138.86248000000001</v>
      </c>
      <c r="E540">
        <v>310.08298755186718</v>
      </c>
      <c r="F540">
        <v>81.17504000000001</v>
      </c>
      <c r="G540">
        <v>34.710440000000013</v>
      </c>
      <c r="H540">
        <v>52</v>
      </c>
      <c r="I540">
        <v>47</v>
      </c>
      <c r="J540">
        <v>6</v>
      </c>
      <c r="K540">
        <v>243</v>
      </c>
      <c r="L540">
        <v>47</v>
      </c>
      <c r="M540">
        <v>11</v>
      </c>
      <c r="N540">
        <v>1171</v>
      </c>
      <c r="O540">
        <v>0.28000000000000003</v>
      </c>
      <c r="P540">
        <v>2.33</v>
      </c>
      <c r="Q540">
        <v>1.4999999999999999E-2</v>
      </c>
      <c r="R540">
        <v>30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272.07854253198479</v>
      </c>
      <c r="B541">
        <v>52.73863636363636</v>
      </c>
      <c r="C541">
        <v>3.61129890540191</v>
      </c>
      <c r="D541">
        <v>94.476939999999999</v>
      </c>
      <c r="E541">
        <v>311.81266846821148</v>
      </c>
      <c r="F541">
        <v>94.476939999999999</v>
      </c>
      <c r="G541">
        <v>32.711739999999999</v>
      </c>
      <c r="H541">
        <v>95</v>
      </c>
      <c r="I541">
        <v>45</v>
      </c>
      <c r="J541">
        <v>3</v>
      </c>
      <c r="K541">
        <v>266</v>
      </c>
      <c r="L541">
        <v>49</v>
      </c>
      <c r="M541">
        <v>13</v>
      </c>
      <c r="N541">
        <v>1171</v>
      </c>
      <c r="O541">
        <v>0.28000000000000003</v>
      </c>
      <c r="P541">
        <v>2.33</v>
      </c>
      <c r="Q541">
        <v>1.4999999999999999E-2</v>
      </c>
      <c r="R541">
        <v>30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288.87725510114899</v>
      </c>
      <c r="B542">
        <v>56</v>
      </c>
      <c r="C542">
        <v>3.6109656887643631</v>
      </c>
      <c r="D542">
        <v>208.26929999999999</v>
      </c>
      <c r="E542">
        <v>309.58506224066389</v>
      </c>
      <c r="F542">
        <v>80.851290000000006</v>
      </c>
      <c r="G542">
        <v>34.699710000000003</v>
      </c>
      <c r="H542">
        <v>8</v>
      </c>
      <c r="I542">
        <v>37</v>
      </c>
      <c r="J542">
        <v>3</v>
      </c>
      <c r="K542">
        <v>60</v>
      </c>
      <c r="L542">
        <v>55</v>
      </c>
      <c r="M542">
        <v>17</v>
      </c>
      <c r="N542">
        <v>1171</v>
      </c>
      <c r="O542">
        <v>0.28000000000000003</v>
      </c>
      <c r="P542">
        <v>2.33</v>
      </c>
      <c r="Q542">
        <v>1.4999999999999999E-2</v>
      </c>
      <c r="R542">
        <v>30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324.97217875184418</v>
      </c>
      <c r="B543">
        <v>63</v>
      </c>
      <c r="C543">
        <v>3.610801986131603</v>
      </c>
      <c r="D543">
        <v>172.78313</v>
      </c>
      <c r="E543">
        <v>310.31701244813269</v>
      </c>
      <c r="F543">
        <v>65.327130000000011</v>
      </c>
      <c r="G543">
        <v>39.047130000000003</v>
      </c>
      <c r="H543">
        <v>39</v>
      </c>
      <c r="I543">
        <v>47</v>
      </c>
      <c r="J543">
        <v>5</v>
      </c>
      <c r="K543">
        <v>155</v>
      </c>
      <c r="L543">
        <v>47</v>
      </c>
      <c r="M543">
        <v>23</v>
      </c>
      <c r="N543">
        <v>1171</v>
      </c>
      <c r="O543">
        <v>0.28000000000000003</v>
      </c>
      <c r="P543">
        <v>2.33</v>
      </c>
      <c r="Q543">
        <v>1.4999999999999999E-2</v>
      </c>
      <c r="R543">
        <v>30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433.25987399612478</v>
      </c>
      <c r="B544">
        <v>84.000000000000014</v>
      </c>
      <c r="C544">
        <v>3.610498949967706</v>
      </c>
      <c r="D544">
        <v>126.93335999999999</v>
      </c>
      <c r="E544">
        <v>310.9542003388006</v>
      </c>
      <c r="F544">
        <v>52.07208</v>
      </c>
      <c r="G544">
        <v>52.07208</v>
      </c>
      <c r="H544">
        <v>165</v>
      </c>
      <c r="I544">
        <v>52</v>
      </c>
      <c r="J544">
        <v>43</v>
      </c>
      <c r="K544">
        <v>267</v>
      </c>
      <c r="L544">
        <v>41</v>
      </c>
      <c r="M544">
        <v>8</v>
      </c>
      <c r="N544">
        <v>1171</v>
      </c>
      <c r="O544">
        <v>0.28000000000000003</v>
      </c>
      <c r="P544">
        <v>2.33</v>
      </c>
      <c r="Q544">
        <v>1.4999999999999999E-2</v>
      </c>
      <c r="R544">
        <v>30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324.82467435386548</v>
      </c>
      <c r="B545">
        <v>63</v>
      </c>
      <c r="C545">
        <v>3.609163048376284</v>
      </c>
      <c r="D545">
        <v>90.022499999999994</v>
      </c>
      <c r="E545">
        <v>311.29081478377032</v>
      </c>
      <c r="F545">
        <v>51.255000000000003</v>
      </c>
      <c r="G545">
        <v>39.045000000000002</v>
      </c>
      <c r="H545">
        <v>47</v>
      </c>
      <c r="I545">
        <v>48</v>
      </c>
      <c r="J545">
        <v>3</v>
      </c>
      <c r="K545">
        <v>55</v>
      </c>
      <c r="L545">
        <v>46</v>
      </c>
      <c r="M545">
        <v>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30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252.60692365846359</v>
      </c>
      <c r="B546">
        <v>49</v>
      </c>
      <c r="C546">
        <v>3.6086703379780509</v>
      </c>
      <c r="D546">
        <v>143.10839999999999</v>
      </c>
      <c r="E546">
        <v>309.46090162530652</v>
      </c>
      <c r="F546">
        <v>81.857399999999998</v>
      </c>
      <c r="G546">
        <v>30.3414</v>
      </c>
      <c r="H546">
        <v>65</v>
      </c>
      <c r="I546">
        <v>39</v>
      </c>
      <c r="J546">
        <v>2</v>
      </c>
      <c r="K546">
        <v>235</v>
      </c>
      <c r="L546">
        <v>53</v>
      </c>
      <c r="M546">
        <v>2</v>
      </c>
      <c r="N546">
        <v>1171</v>
      </c>
      <c r="O546">
        <v>0.28000000000000003</v>
      </c>
      <c r="P546">
        <v>2.33</v>
      </c>
      <c r="Q546">
        <v>1.4999999999999999E-2</v>
      </c>
      <c r="R546">
        <v>30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433.03136259258218</v>
      </c>
      <c r="B547">
        <v>84.000000000000014</v>
      </c>
      <c r="C547">
        <v>3.6085946882715181</v>
      </c>
      <c r="D547">
        <v>126.5754</v>
      </c>
      <c r="E547">
        <v>311.15582070634991</v>
      </c>
      <c r="F547">
        <v>52.048920000000003</v>
      </c>
      <c r="G547">
        <v>52.048920000000003</v>
      </c>
      <c r="H547">
        <v>165</v>
      </c>
      <c r="I547">
        <v>53</v>
      </c>
      <c r="J547">
        <v>42</v>
      </c>
      <c r="K547">
        <v>203</v>
      </c>
      <c r="L547">
        <v>41</v>
      </c>
      <c r="M547">
        <v>10</v>
      </c>
      <c r="N547">
        <v>1171</v>
      </c>
      <c r="O547">
        <v>0.28000000000000003</v>
      </c>
      <c r="P547">
        <v>2.33</v>
      </c>
      <c r="Q547">
        <v>1.4999999999999999E-2</v>
      </c>
      <c r="R547">
        <v>30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288.68072309477492</v>
      </c>
      <c r="B548">
        <v>56.000000000000007</v>
      </c>
      <c r="C548">
        <v>3.6085090386846859</v>
      </c>
      <c r="D548">
        <v>211.637</v>
      </c>
      <c r="E548">
        <v>307.94761611233662</v>
      </c>
      <c r="F548">
        <v>80.68780000000001</v>
      </c>
      <c r="G548">
        <v>34.652800000000013</v>
      </c>
      <c r="H548">
        <v>53</v>
      </c>
      <c r="I548">
        <v>48</v>
      </c>
      <c r="J548">
        <v>6</v>
      </c>
      <c r="K548">
        <v>148</v>
      </c>
      <c r="L548">
        <v>46</v>
      </c>
      <c r="M548">
        <v>16</v>
      </c>
      <c r="N548">
        <v>1171</v>
      </c>
      <c r="O548">
        <v>0.28000000000000003</v>
      </c>
      <c r="P548">
        <v>2.33</v>
      </c>
      <c r="Q548">
        <v>1.4999999999999999E-2</v>
      </c>
      <c r="R548">
        <v>30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288.46858277849168</v>
      </c>
      <c r="B549">
        <v>56.000000000000007</v>
      </c>
      <c r="C549">
        <v>3.6058572847311461</v>
      </c>
      <c r="D549">
        <v>339.3902700000001</v>
      </c>
      <c r="E549">
        <v>308.04149377593359</v>
      </c>
      <c r="F549">
        <v>50.257469999999998</v>
      </c>
      <c r="G549">
        <v>34.62867</v>
      </c>
      <c r="H549">
        <v>267</v>
      </c>
      <c r="I549">
        <v>49</v>
      </c>
      <c r="J549">
        <v>29</v>
      </c>
      <c r="K549">
        <v>161</v>
      </c>
      <c r="L549">
        <v>44</v>
      </c>
      <c r="M549">
        <v>10</v>
      </c>
      <c r="N549">
        <v>1171</v>
      </c>
      <c r="O549">
        <v>0.28000000000000003</v>
      </c>
      <c r="P549">
        <v>2.33</v>
      </c>
      <c r="Q549">
        <v>1.4999999999999999E-2</v>
      </c>
      <c r="R549">
        <v>30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288.46707163057448</v>
      </c>
      <c r="B550">
        <v>56.000000000000007</v>
      </c>
      <c r="C550">
        <v>3.6058383953821811</v>
      </c>
      <c r="D550">
        <v>128.08068</v>
      </c>
      <c r="E550">
        <v>308.9128630705394</v>
      </c>
      <c r="F550">
        <v>81.105480000000014</v>
      </c>
      <c r="G550">
        <v>34.640880000000003</v>
      </c>
      <c r="H550">
        <v>52</v>
      </c>
      <c r="I550">
        <v>47</v>
      </c>
      <c r="J550">
        <v>6</v>
      </c>
      <c r="K550">
        <v>267</v>
      </c>
      <c r="L550">
        <v>47</v>
      </c>
      <c r="M550">
        <v>12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30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432.70044518334163</v>
      </c>
      <c r="B551">
        <v>84</v>
      </c>
      <c r="C551">
        <v>3.605837043194513</v>
      </c>
      <c r="D551">
        <v>132.88612000000001</v>
      </c>
      <c r="E551">
        <v>311.5981443578022</v>
      </c>
      <c r="F551">
        <v>52.018579999999993</v>
      </c>
      <c r="G551">
        <v>52.018579999999993</v>
      </c>
      <c r="H551">
        <v>165</v>
      </c>
      <c r="I551">
        <v>53</v>
      </c>
      <c r="J551">
        <v>42</v>
      </c>
      <c r="K551">
        <v>252</v>
      </c>
      <c r="L551">
        <v>41</v>
      </c>
      <c r="M551">
        <v>11</v>
      </c>
      <c r="N551">
        <v>1171</v>
      </c>
      <c r="O551">
        <v>0.28000000000000003</v>
      </c>
      <c r="P551">
        <v>2.33</v>
      </c>
      <c r="Q551">
        <v>1.4999999999999999E-2</v>
      </c>
      <c r="R551">
        <v>30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330.78495949375701</v>
      </c>
      <c r="B552">
        <v>64.235294117647072</v>
      </c>
      <c r="C552">
        <v>3.604707891919146</v>
      </c>
      <c r="D552">
        <v>116.8317</v>
      </c>
      <c r="E552">
        <v>309.30476854503672</v>
      </c>
      <c r="F552">
        <v>66.987162000000012</v>
      </c>
      <c r="G552">
        <v>39.729059999999997</v>
      </c>
      <c r="H552">
        <v>54</v>
      </c>
      <c r="I552">
        <v>42</v>
      </c>
      <c r="J552">
        <v>3</v>
      </c>
      <c r="K552">
        <v>77</v>
      </c>
      <c r="L552">
        <v>52</v>
      </c>
      <c r="M552">
        <v>18</v>
      </c>
      <c r="N552">
        <v>1171</v>
      </c>
      <c r="O552">
        <v>0.28000000000000003</v>
      </c>
      <c r="P552">
        <v>2.33</v>
      </c>
      <c r="Q552">
        <v>1.4999999999999999E-2</v>
      </c>
      <c r="R552">
        <v>30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324.34248379827551</v>
      </c>
      <c r="B553">
        <v>63</v>
      </c>
      <c r="C553">
        <v>3.603805375536393</v>
      </c>
      <c r="D553">
        <v>187.02959999999999</v>
      </c>
      <c r="E553">
        <v>310.58539334419049</v>
      </c>
      <c r="F553">
        <v>50.423760000000001</v>
      </c>
      <c r="G553">
        <v>38.975760000000001</v>
      </c>
      <c r="H553">
        <v>112</v>
      </c>
      <c r="I553">
        <v>39</v>
      </c>
      <c r="J553">
        <v>4</v>
      </c>
      <c r="K553">
        <v>315</v>
      </c>
      <c r="L553">
        <v>53</v>
      </c>
      <c r="M553">
        <v>6</v>
      </c>
      <c r="N553">
        <v>1171</v>
      </c>
      <c r="O553">
        <v>0.28000000000000003</v>
      </c>
      <c r="P553">
        <v>2.33</v>
      </c>
      <c r="Q553">
        <v>1.4999999999999999E-2</v>
      </c>
      <c r="R553">
        <v>30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330.64857928147649</v>
      </c>
      <c r="B554">
        <v>64.235294117647072</v>
      </c>
      <c r="C554">
        <v>3.603221697298141</v>
      </c>
      <c r="D554">
        <v>116.78579999999999</v>
      </c>
      <c r="E554">
        <v>309.30476854503672</v>
      </c>
      <c r="F554">
        <v>66.971556000000007</v>
      </c>
      <c r="G554">
        <v>39.712679999999999</v>
      </c>
      <c r="H554">
        <v>54</v>
      </c>
      <c r="I554">
        <v>42</v>
      </c>
      <c r="J554">
        <v>3</v>
      </c>
      <c r="K554">
        <v>312</v>
      </c>
      <c r="L554">
        <v>52</v>
      </c>
      <c r="M554">
        <v>18</v>
      </c>
      <c r="N554">
        <v>1171</v>
      </c>
      <c r="O554">
        <v>0.28000000000000003</v>
      </c>
      <c r="P554">
        <v>2.33</v>
      </c>
      <c r="Q554">
        <v>1.4999999999999999E-2</v>
      </c>
      <c r="R554">
        <v>30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259.32340738277207</v>
      </c>
      <c r="B555">
        <v>50.400000000000013</v>
      </c>
      <c r="C555">
        <v>3.6017139914273888</v>
      </c>
      <c r="D555">
        <v>145.43960000000001</v>
      </c>
      <c r="E555">
        <v>311.07717842323649</v>
      </c>
      <c r="F555">
        <v>73.028750000000002</v>
      </c>
      <c r="G555">
        <v>31.168800000000001</v>
      </c>
      <c r="H555">
        <v>71</v>
      </c>
      <c r="I555">
        <v>46</v>
      </c>
      <c r="J555">
        <v>8</v>
      </c>
      <c r="K555">
        <v>96</v>
      </c>
      <c r="L555">
        <v>48</v>
      </c>
      <c r="M555">
        <v>11</v>
      </c>
      <c r="N555">
        <v>1171</v>
      </c>
      <c r="O555">
        <v>0.28000000000000003</v>
      </c>
      <c r="P555">
        <v>2.33</v>
      </c>
      <c r="Q555">
        <v>1.4999999999999999E-2</v>
      </c>
      <c r="R555">
        <v>30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259.28655086531847</v>
      </c>
      <c r="B556">
        <v>50.400000000000013</v>
      </c>
      <c r="C556">
        <v>3.6012020953516459</v>
      </c>
      <c r="D556">
        <v>121.4192</v>
      </c>
      <c r="E556">
        <v>310.84481327800819</v>
      </c>
      <c r="F556">
        <v>70.558999999999997</v>
      </c>
      <c r="G556">
        <v>31.1614</v>
      </c>
      <c r="H556">
        <v>189</v>
      </c>
      <c r="I556">
        <v>48</v>
      </c>
      <c r="J556">
        <v>16</v>
      </c>
      <c r="K556">
        <v>96</v>
      </c>
      <c r="L556">
        <v>44</v>
      </c>
      <c r="M556">
        <v>11</v>
      </c>
      <c r="N556">
        <v>1171</v>
      </c>
      <c r="O556">
        <v>0.28000000000000003</v>
      </c>
      <c r="P556">
        <v>2.33</v>
      </c>
      <c r="Q556">
        <v>1.4999999999999999E-2</v>
      </c>
      <c r="R556">
        <v>30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442.62161054750811</v>
      </c>
      <c r="B557">
        <v>86.074074074074076</v>
      </c>
      <c r="C557">
        <v>3.599633579753831</v>
      </c>
      <c r="D557">
        <v>126.22608</v>
      </c>
      <c r="E557">
        <v>311.31550471479358</v>
      </c>
      <c r="F557">
        <v>52.850879999999997</v>
      </c>
      <c r="G557">
        <v>53.205119999999987</v>
      </c>
      <c r="H557">
        <v>165</v>
      </c>
      <c r="I557">
        <v>53</v>
      </c>
      <c r="J557">
        <v>42</v>
      </c>
      <c r="K557">
        <v>154</v>
      </c>
      <c r="L557">
        <v>41</v>
      </c>
      <c r="M557">
        <v>12</v>
      </c>
      <c r="N557">
        <v>1171</v>
      </c>
      <c r="O557">
        <v>0.28000000000000003</v>
      </c>
      <c r="P557">
        <v>2.33</v>
      </c>
      <c r="Q557">
        <v>1.4999999999999999E-2</v>
      </c>
      <c r="R557">
        <v>30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279.32112592901882</v>
      </c>
      <c r="B558">
        <v>54.32</v>
      </c>
      <c r="C558">
        <v>3.5994990454770468</v>
      </c>
      <c r="D558">
        <v>136.935</v>
      </c>
      <c r="E558">
        <v>310.25063496603161</v>
      </c>
      <c r="F558">
        <v>79.956000000000003</v>
      </c>
      <c r="G558">
        <v>33.561</v>
      </c>
      <c r="H558">
        <v>52</v>
      </c>
      <c r="I558">
        <v>45</v>
      </c>
      <c r="J558">
        <v>6</v>
      </c>
      <c r="K558">
        <v>236</v>
      </c>
      <c r="L558">
        <v>49</v>
      </c>
      <c r="M558">
        <v>12</v>
      </c>
      <c r="N558">
        <v>1171</v>
      </c>
      <c r="O558">
        <v>0.28000000000000003</v>
      </c>
      <c r="P558">
        <v>2.33</v>
      </c>
      <c r="Q558">
        <v>1.4999999999999999E-2</v>
      </c>
      <c r="R558">
        <v>30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287.94384242490969</v>
      </c>
      <c r="B559">
        <v>56</v>
      </c>
      <c r="C559">
        <v>3.5992980303113709</v>
      </c>
      <c r="D559">
        <v>480.75479999999999</v>
      </c>
      <c r="E559">
        <v>297.18833969607641</v>
      </c>
      <c r="F559">
        <v>55.602359999999997</v>
      </c>
      <c r="G559">
        <v>34.411619999999999</v>
      </c>
      <c r="H559">
        <v>47</v>
      </c>
      <c r="I559">
        <v>43</v>
      </c>
      <c r="J559">
        <v>3</v>
      </c>
      <c r="K559">
        <v>161</v>
      </c>
      <c r="L559">
        <v>51</v>
      </c>
      <c r="M559">
        <v>12</v>
      </c>
      <c r="N559">
        <v>1171</v>
      </c>
      <c r="O559">
        <v>0.28000000000000003</v>
      </c>
      <c r="P559">
        <v>2.33</v>
      </c>
      <c r="Q559">
        <v>1.4999999999999999E-2</v>
      </c>
      <c r="R559">
        <v>30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287.88372898092803</v>
      </c>
      <c r="B560">
        <v>56.000000000000007</v>
      </c>
      <c r="C560">
        <v>3.598546612261599</v>
      </c>
      <c r="D560">
        <v>196.97394</v>
      </c>
      <c r="E560">
        <v>310.72033195020748</v>
      </c>
      <c r="F560">
        <v>80.557140000000004</v>
      </c>
      <c r="G560">
        <v>34.59648</v>
      </c>
      <c r="H560">
        <v>8</v>
      </c>
      <c r="I560">
        <v>37</v>
      </c>
      <c r="J560">
        <v>3</v>
      </c>
      <c r="K560">
        <v>203</v>
      </c>
      <c r="L560">
        <v>56</v>
      </c>
      <c r="M560">
        <v>13</v>
      </c>
      <c r="N560">
        <v>1171</v>
      </c>
      <c r="O560">
        <v>0.28000000000000003</v>
      </c>
      <c r="P560">
        <v>2.33</v>
      </c>
      <c r="Q560">
        <v>1.4999999999999999E-2</v>
      </c>
      <c r="R560">
        <v>30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287.79271383648182</v>
      </c>
      <c r="B561">
        <v>56</v>
      </c>
      <c r="C561">
        <v>3.5974089229560229</v>
      </c>
      <c r="D561">
        <v>180.6525</v>
      </c>
      <c r="E561">
        <v>310.08298755186718</v>
      </c>
      <c r="F561">
        <v>55.444500000000012</v>
      </c>
      <c r="G561">
        <v>34.576500000000003</v>
      </c>
      <c r="H561">
        <v>98</v>
      </c>
      <c r="I561">
        <v>45</v>
      </c>
      <c r="J561">
        <v>10</v>
      </c>
      <c r="K561">
        <v>143</v>
      </c>
      <c r="L561">
        <v>47</v>
      </c>
      <c r="M561">
        <v>5</v>
      </c>
      <c r="N561">
        <v>1171</v>
      </c>
      <c r="O561">
        <v>0.28000000000000003</v>
      </c>
      <c r="P561">
        <v>2.33</v>
      </c>
      <c r="Q561">
        <v>1.4999999999999999E-2</v>
      </c>
      <c r="R561">
        <v>30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287.67997263401412</v>
      </c>
      <c r="B562">
        <v>56</v>
      </c>
      <c r="C562">
        <v>3.595999657925177</v>
      </c>
      <c r="D562">
        <v>515.73960000000011</v>
      </c>
      <c r="E562">
        <v>298.7053941908714</v>
      </c>
      <c r="F562">
        <v>56.295600000000007</v>
      </c>
      <c r="G562">
        <v>34.401600000000009</v>
      </c>
      <c r="H562">
        <v>75</v>
      </c>
      <c r="I562">
        <v>48</v>
      </c>
      <c r="J562">
        <v>2</v>
      </c>
      <c r="K562">
        <v>161</v>
      </c>
      <c r="L562">
        <v>45</v>
      </c>
      <c r="M562">
        <v>14</v>
      </c>
      <c r="N562">
        <v>1171</v>
      </c>
      <c r="O562">
        <v>0.28000000000000003</v>
      </c>
      <c r="P562">
        <v>2.33</v>
      </c>
      <c r="Q562">
        <v>1.4999999999999999E-2</v>
      </c>
      <c r="R562">
        <v>30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270.89828360780189</v>
      </c>
      <c r="B563">
        <v>52.738636363636367</v>
      </c>
      <c r="C563">
        <v>3.595633326921051</v>
      </c>
      <c r="D563">
        <v>94.602000000000004</v>
      </c>
      <c r="E563">
        <v>312.51927491350062</v>
      </c>
      <c r="F563">
        <v>94.602000000000004</v>
      </c>
      <c r="G563">
        <v>32.579275000000003</v>
      </c>
      <c r="H563">
        <v>95</v>
      </c>
      <c r="I563">
        <v>44</v>
      </c>
      <c r="J563">
        <v>3</v>
      </c>
      <c r="K563">
        <v>206</v>
      </c>
      <c r="L563">
        <v>49</v>
      </c>
      <c r="M563">
        <v>13</v>
      </c>
      <c r="N563">
        <v>1171</v>
      </c>
      <c r="O563">
        <v>0.28000000000000003</v>
      </c>
      <c r="P563">
        <v>2.33</v>
      </c>
      <c r="Q563">
        <v>1.4999999999999999E-2</v>
      </c>
      <c r="R563">
        <v>30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287.59027707052041</v>
      </c>
      <c r="B564">
        <v>56.000000000000007</v>
      </c>
      <c r="C564">
        <v>3.5948784633815039</v>
      </c>
      <c r="D564">
        <v>132.1122</v>
      </c>
      <c r="E564">
        <v>307.88381742738591</v>
      </c>
      <c r="F564">
        <v>55.1633</v>
      </c>
      <c r="G564">
        <v>34.521000000000001</v>
      </c>
      <c r="H564">
        <v>86</v>
      </c>
      <c r="I564">
        <v>62</v>
      </c>
      <c r="J564">
        <v>1</v>
      </c>
      <c r="K564">
        <v>7</v>
      </c>
      <c r="L564">
        <v>32</v>
      </c>
      <c r="M564">
        <v>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30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323.5346036292683</v>
      </c>
      <c r="B565">
        <v>63</v>
      </c>
      <c r="C565">
        <v>3.594828929214092</v>
      </c>
      <c r="D565">
        <v>90.806399999999996</v>
      </c>
      <c r="E565">
        <v>309.35159769317949</v>
      </c>
      <c r="F565">
        <v>64.166399999999996</v>
      </c>
      <c r="G565">
        <v>38.859000000000002</v>
      </c>
      <c r="H565">
        <v>55</v>
      </c>
      <c r="I565">
        <v>49</v>
      </c>
      <c r="J565">
        <v>6</v>
      </c>
      <c r="K565">
        <v>133</v>
      </c>
      <c r="L565">
        <v>45</v>
      </c>
      <c r="M565">
        <v>15</v>
      </c>
      <c r="N565">
        <v>1171</v>
      </c>
      <c r="O565">
        <v>0.28000000000000003</v>
      </c>
      <c r="P565">
        <v>2.33</v>
      </c>
      <c r="Q565">
        <v>1.4999999999999999E-2</v>
      </c>
      <c r="R565">
        <v>30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395.39466261127109</v>
      </c>
      <c r="B566">
        <v>77</v>
      </c>
      <c r="C566">
        <v>3.5944969328297369</v>
      </c>
      <c r="D566">
        <v>177.672</v>
      </c>
      <c r="E566">
        <v>311.20124128544109</v>
      </c>
      <c r="F566">
        <v>55.787999999999997</v>
      </c>
      <c r="G566">
        <v>47.526000000000003</v>
      </c>
      <c r="H566">
        <v>127</v>
      </c>
      <c r="I566">
        <v>51</v>
      </c>
      <c r="J566">
        <v>45</v>
      </c>
      <c r="K566">
        <v>250</v>
      </c>
      <c r="L566">
        <v>42</v>
      </c>
      <c r="M566">
        <v>10</v>
      </c>
      <c r="N566">
        <v>1171</v>
      </c>
      <c r="O566">
        <v>0.28000000000000003</v>
      </c>
      <c r="P566">
        <v>2.33</v>
      </c>
      <c r="Q566">
        <v>1.4999999999999999E-2</v>
      </c>
      <c r="R566">
        <v>30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395.39466261127109</v>
      </c>
      <c r="B567">
        <v>77</v>
      </c>
      <c r="C567">
        <v>3.5944969328297369</v>
      </c>
      <c r="D567">
        <v>177.672</v>
      </c>
      <c r="E567">
        <v>311.20124128544109</v>
      </c>
      <c r="F567">
        <v>55.787999999999997</v>
      </c>
      <c r="G567">
        <v>47.526000000000003</v>
      </c>
      <c r="H567">
        <v>127</v>
      </c>
      <c r="I567">
        <v>51</v>
      </c>
      <c r="J567">
        <v>45</v>
      </c>
      <c r="K567">
        <v>251</v>
      </c>
      <c r="L567">
        <v>42</v>
      </c>
      <c r="M567">
        <v>10</v>
      </c>
      <c r="N567">
        <v>1171</v>
      </c>
      <c r="O567">
        <v>0.28000000000000003</v>
      </c>
      <c r="P567">
        <v>2.33</v>
      </c>
      <c r="Q567">
        <v>1.4999999999999999E-2</v>
      </c>
      <c r="R567">
        <v>30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258.73504870438882</v>
      </c>
      <c r="B568">
        <v>50.400000000000013</v>
      </c>
      <c r="C568">
        <v>3.593542343116511</v>
      </c>
      <c r="D568">
        <v>104.5324</v>
      </c>
      <c r="E568">
        <v>311.9800829875519</v>
      </c>
      <c r="F568">
        <v>72.969549999999998</v>
      </c>
      <c r="G568">
        <v>31.1096</v>
      </c>
      <c r="H568">
        <v>190</v>
      </c>
      <c r="I568">
        <v>43</v>
      </c>
      <c r="J568">
        <v>8</v>
      </c>
      <c r="K568">
        <v>96</v>
      </c>
      <c r="L568">
        <v>48</v>
      </c>
      <c r="M568">
        <v>11</v>
      </c>
      <c r="N568">
        <v>1171</v>
      </c>
      <c r="O568">
        <v>0.28000000000000003</v>
      </c>
      <c r="P568">
        <v>2.33</v>
      </c>
      <c r="Q568">
        <v>1.4999999999999999E-2</v>
      </c>
      <c r="R568">
        <v>30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287.32008543704501</v>
      </c>
      <c r="B569">
        <v>56</v>
      </c>
      <c r="C569">
        <v>3.5915010679630619</v>
      </c>
      <c r="D569">
        <v>214.98480000000001</v>
      </c>
      <c r="E569">
        <v>310.17359394854111</v>
      </c>
      <c r="F569">
        <v>79.246600000000001</v>
      </c>
      <c r="G569">
        <v>34.521000000000001</v>
      </c>
      <c r="H569">
        <v>9</v>
      </c>
      <c r="I569">
        <v>41</v>
      </c>
      <c r="J569">
        <v>2</v>
      </c>
      <c r="K569">
        <v>327</v>
      </c>
      <c r="L569">
        <v>53</v>
      </c>
      <c r="M569">
        <v>15</v>
      </c>
      <c r="N569">
        <v>1171</v>
      </c>
      <c r="O569">
        <v>0.28000000000000003</v>
      </c>
      <c r="P569">
        <v>2.33</v>
      </c>
      <c r="Q569">
        <v>1.4999999999999999E-2</v>
      </c>
      <c r="R569">
        <v>30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395.00611372913897</v>
      </c>
      <c r="B570">
        <v>77</v>
      </c>
      <c r="C570">
        <v>3.5909646702649001</v>
      </c>
      <c r="D570">
        <v>171.02969999999999</v>
      </c>
      <c r="E570">
        <v>311.11923639650058</v>
      </c>
      <c r="F570">
        <v>55.714500000000001</v>
      </c>
      <c r="G570">
        <v>47.477699999999999</v>
      </c>
      <c r="H570">
        <v>127</v>
      </c>
      <c r="I570">
        <v>52</v>
      </c>
      <c r="J570">
        <v>44</v>
      </c>
      <c r="K570">
        <v>264</v>
      </c>
      <c r="L570">
        <v>42</v>
      </c>
      <c r="M570">
        <v>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30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293.56898551275623</v>
      </c>
      <c r="B571">
        <v>57.235294117647058</v>
      </c>
      <c r="C571">
        <v>3.5904120530337091</v>
      </c>
      <c r="D571">
        <v>226.25749999999999</v>
      </c>
      <c r="E571">
        <v>307.57070715169499</v>
      </c>
      <c r="F571">
        <v>83.765149999999991</v>
      </c>
      <c r="G571">
        <v>35.234124999999999</v>
      </c>
      <c r="H571">
        <v>9</v>
      </c>
      <c r="I571">
        <v>44</v>
      </c>
      <c r="J571">
        <v>2</v>
      </c>
      <c r="K571">
        <v>77</v>
      </c>
      <c r="L571">
        <v>50</v>
      </c>
      <c r="M571">
        <v>17</v>
      </c>
      <c r="N571">
        <v>1171</v>
      </c>
      <c r="O571">
        <v>0.28000000000000003</v>
      </c>
      <c r="P571">
        <v>2.33</v>
      </c>
      <c r="Q571">
        <v>1.4999999999999999E-2</v>
      </c>
      <c r="R571">
        <v>30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287.20007063161842</v>
      </c>
      <c r="B572">
        <v>56.000000000000007</v>
      </c>
      <c r="C572">
        <v>3.5900008828952288</v>
      </c>
      <c r="D572">
        <v>203.32599999999999</v>
      </c>
      <c r="E572">
        <v>310.27385892116178</v>
      </c>
      <c r="F572">
        <v>78.908000000000001</v>
      </c>
      <c r="G572">
        <v>34.508000000000003</v>
      </c>
      <c r="H572">
        <v>9</v>
      </c>
      <c r="I572">
        <v>43</v>
      </c>
      <c r="J572">
        <v>2</v>
      </c>
      <c r="K572">
        <v>331</v>
      </c>
      <c r="L572">
        <v>50</v>
      </c>
      <c r="M572">
        <v>5</v>
      </c>
      <c r="N572">
        <v>1171</v>
      </c>
      <c r="O572">
        <v>0.28000000000000003</v>
      </c>
      <c r="P572">
        <v>2.33</v>
      </c>
      <c r="Q572">
        <v>1.4999999999999999E-2</v>
      </c>
      <c r="R572">
        <v>30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287.18966715061248</v>
      </c>
      <c r="B573">
        <v>56</v>
      </c>
      <c r="C573">
        <v>3.5898708393826571</v>
      </c>
      <c r="D573">
        <v>480.75479999999999</v>
      </c>
      <c r="E573">
        <v>303.55451834388032</v>
      </c>
      <c r="F573">
        <v>55.602359999999997</v>
      </c>
      <c r="G573">
        <v>34.411619999999999</v>
      </c>
      <c r="H573">
        <v>180</v>
      </c>
      <c r="I573">
        <v>43</v>
      </c>
      <c r="J573">
        <v>3</v>
      </c>
      <c r="K573">
        <v>161</v>
      </c>
      <c r="L573">
        <v>51</v>
      </c>
      <c r="M573">
        <v>12</v>
      </c>
      <c r="N573">
        <v>1171</v>
      </c>
      <c r="O573">
        <v>0.28000000000000003</v>
      </c>
      <c r="P573">
        <v>2.33</v>
      </c>
      <c r="Q573">
        <v>1.4999999999999999E-2</v>
      </c>
      <c r="R573">
        <v>30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293.44504774902572</v>
      </c>
      <c r="B574">
        <v>57.235294117647058</v>
      </c>
      <c r="C574">
        <v>3.5888962674341278</v>
      </c>
      <c r="D574">
        <v>226.215</v>
      </c>
      <c r="E574">
        <v>307.57070715169499</v>
      </c>
      <c r="F574">
        <v>83.750699999999995</v>
      </c>
      <c r="G574">
        <v>35.219250000000002</v>
      </c>
      <c r="H574">
        <v>9</v>
      </c>
      <c r="I574">
        <v>44</v>
      </c>
      <c r="J574">
        <v>2</v>
      </c>
      <c r="K574">
        <v>312</v>
      </c>
      <c r="L574">
        <v>50</v>
      </c>
      <c r="M574">
        <v>17</v>
      </c>
      <c r="N574">
        <v>1171</v>
      </c>
      <c r="O574">
        <v>0.28000000000000003</v>
      </c>
      <c r="P574">
        <v>2.33</v>
      </c>
      <c r="Q574">
        <v>1.4999999999999999E-2</v>
      </c>
      <c r="R574">
        <v>30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287.09029531172212</v>
      </c>
      <c r="B575">
        <v>56</v>
      </c>
      <c r="C575">
        <v>3.5886286913965262</v>
      </c>
      <c r="D575">
        <v>236.178</v>
      </c>
      <c r="E575">
        <v>309.58069648657818</v>
      </c>
      <c r="F575">
        <v>55.026000000000003</v>
      </c>
      <c r="G575">
        <v>34.484999999999999</v>
      </c>
      <c r="H575">
        <v>118</v>
      </c>
      <c r="I575">
        <v>43</v>
      </c>
      <c r="J575">
        <v>3</v>
      </c>
      <c r="K575">
        <v>2</v>
      </c>
      <c r="L575">
        <v>49</v>
      </c>
      <c r="M575">
        <v>2</v>
      </c>
      <c r="N575">
        <v>1171</v>
      </c>
      <c r="O575">
        <v>0.28000000000000003</v>
      </c>
      <c r="P575">
        <v>2.33</v>
      </c>
      <c r="Q575">
        <v>1.4999999999999999E-2</v>
      </c>
      <c r="R575">
        <v>30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287.08891878934583</v>
      </c>
      <c r="B576">
        <v>56</v>
      </c>
      <c r="C576">
        <v>3.5886114848668229</v>
      </c>
      <c r="D576">
        <v>196.83667</v>
      </c>
      <c r="E576">
        <v>309.41078838174269</v>
      </c>
      <c r="F576">
        <v>80.419869999999989</v>
      </c>
      <c r="G576">
        <v>34.482430000000008</v>
      </c>
      <c r="H576">
        <v>8</v>
      </c>
      <c r="I576">
        <v>38</v>
      </c>
      <c r="J576">
        <v>3</v>
      </c>
      <c r="K576">
        <v>263</v>
      </c>
      <c r="L576">
        <v>53</v>
      </c>
      <c r="M576">
        <v>11</v>
      </c>
      <c r="N576">
        <v>1171</v>
      </c>
      <c r="O576">
        <v>0.28000000000000003</v>
      </c>
      <c r="P576">
        <v>2.33</v>
      </c>
      <c r="Q576">
        <v>1.4999999999999999E-2</v>
      </c>
      <c r="R576">
        <v>30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287.06313060265268</v>
      </c>
      <c r="B577">
        <v>56</v>
      </c>
      <c r="C577">
        <v>3.5882891325331592</v>
      </c>
      <c r="D577">
        <v>196.85294999999999</v>
      </c>
      <c r="E577">
        <v>310.78008298755191</v>
      </c>
      <c r="F577">
        <v>80.436149999999998</v>
      </c>
      <c r="G577">
        <v>34.49871000000001</v>
      </c>
      <c r="H577">
        <v>8</v>
      </c>
      <c r="I577">
        <v>38</v>
      </c>
      <c r="J577">
        <v>3</v>
      </c>
      <c r="K577">
        <v>267</v>
      </c>
      <c r="L577">
        <v>51</v>
      </c>
      <c r="M577">
        <v>11</v>
      </c>
      <c r="N577">
        <v>1171</v>
      </c>
      <c r="O577">
        <v>0.28000000000000003</v>
      </c>
      <c r="P577">
        <v>2.33</v>
      </c>
      <c r="Q577">
        <v>1.4999999999999999E-2</v>
      </c>
      <c r="R577">
        <v>30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251.16821844538109</v>
      </c>
      <c r="B578">
        <v>49</v>
      </c>
      <c r="C578">
        <v>3.5881174063625871</v>
      </c>
      <c r="D578">
        <v>139.65899999999999</v>
      </c>
      <c r="E578">
        <v>309.72801281300309</v>
      </c>
      <c r="F578">
        <v>79.743899999999996</v>
      </c>
      <c r="G578">
        <v>30.171900000000001</v>
      </c>
      <c r="H578">
        <v>47</v>
      </c>
      <c r="I578">
        <v>37</v>
      </c>
      <c r="J578">
        <v>3</v>
      </c>
      <c r="K578">
        <v>235</v>
      </c>
      <c r="L578">
        <v>51</v>
      </c>
      <c r="M578">
        <v>2</v>
      </c>
      <c r="N578">
        <v>1171</v>
      </c>
      <c r="O578">
        <v>0.28000000000000003</v>
      </c>
      <c r="P578">
        <v>2.33</v>
      </c>
      <c r="Q578">
        <v>1.4999999999999999E-2</v>
      </c>
      <c r="R578">
        <v>30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394.56749493459068</v>
      </c>
      <c r="B579">
        <v>77</v>
      </c>
      <c r="C579">
        <v>3.5869772266780968</v>
      </c>
      <c r="D579">
        <v>170.50491</v>
      </c>
      <c r="E579">
        <v>311.83537830277692</v>
      </c>
      <c r="F579">
        <v>55.64331</v>
      </c>
      <c r="G579">
        <v>47.438910000000007</v>
      </c>
      <c r="H579">
        <v>127</v>
      </c>
      <c r="I579">
        <v>53</v>
      </c>
      <c r="J579">
        <v>43</v>
      </c>
      <c r="K579">
        <v>268</v>
      </c>
      <c r="L579">
        <v>41</v>
      </c>
      <c r="M579">
        <v>9</v>
      </c>
      <c r="N579">
        <v>1171</v>
      </c>
      <c r="O579">
        <v>0.28000000000000003</v>
      </c>
      <c r="P579">
        <v>2.33</v>
      </c>
      <c r="Q579">
        <v>1.4999999999999999E-2</v>
      </c>
      <c r="R579">
        <v>30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394.50651247400691</v>
      </c>
      <c r="B580">
        <v>77</v>
      </c>
      <c r="C580">
        <v>3.5864228406727898</v>
      </c>
      <c r="D580">
        <v>176.87520000000001</v>
      </c>
      <c r="E580">
        <v>311.01380153929148</v>
      </c>
      <c r="F580">
        <v>55.62</v>
      </c>
      <c r="G580">
        <v>47.415599999999998</v>
      </c>
      <c r="H580">
        <v>127</v>
      </c>
      <c r="I580">
        <v>53</v>
      </c>
      <c r="J580">
        <v>43</v>
      </c>
      <c r="K580">
        <v>253</v>
      </c>
      <c r="L580">
        <v>40</v>
      </c>
      <c r="M580">
        <v>9</v>
      </c>
      <c r="N580">
        <v>1171</v>
      </c>
      <c r="O580">
        <v>0.28000000000000003</v>
      </c>
      <c r="P580">
        <v>2.33</v>
      </c>
      <c r="Q580">
        <v>1.4999999999999999E-2</v>
      </c>
      <c r="R580">
        <v>30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430.23671960454737</v>
      </c>
      <c r="B581">
        <v>84</v>
      </c>
      <c r="C581">
        <v>3.585305996704562</v>
      </c>
      <c r="D581">
        <v>132.42490000000001</v>
      </c>
      <c r="E581">
        <v>311.63469826411182</v>
      </c>
      <c r="F581">
        <v>51.723170000000003</v>
      </c>
      <c r="G581">
        <v>51.723170000000003</v>
      </c>
      <c r="H581">
        <v>165</v>
      </c>
      <c r="I581">
        <v>52</v>
      </c>
      <c r="J581">
        <v>43</v>
      </c>
      <c r="K581">
        <v>248</v>
      </c>
      <c r="L581">
        <v>41</v>
      </c>
      <c r="M581">
        <v>7</v>
      </c>
      <c r="N581">
        <v>1171</v>
      </c>
      <c r="O581">
        <v>0.28000000000000003</v>
      </c>
      <c r="P581">
        <v>2.33</v>
      </c>
      <c r="Q581">
        <v>1.4999999999999999E-2</v>
      </c>
      <c r="R581">
        <v>30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268.85676390079078</v>
      </c>
      <c r="B582">
        <v>52.5</v>
      </c>
      <c r="C582">
        <v>3.5847568520105439</v>
      </c>
      <c r="D582">
        <v>189.88399999999999</v>
      </c>
      <c r="E582">
        <v>304.46473029045649</v>
      </c>
      <c r="F582">
        <v>94.941999999999993</v>
      </c>
      <c r="G582">
        <v>32.226999999999997</v>
      </c>
      <c r="H582">
        <v>22</v>
      </c>
      <c r="I582">
        <v>39</v>
      </c>
      <c r="J582">
        <v>2</v>
      </c>
      <c r="K582">
        <v>178</v>
      </c>
      <c r="L582">
        <v>55</v>
      </c>
      <c r="M582">
        <v>1</v>
      </c>
      <c r="N582">
        <v>1171</v>
      </c>
      <c r="O582">
        <v>0.28000000000000003</v>
      </c>
      <c r="P582">
        <v>2.33</v>
      </c>
      <c r="Q582">
        <v>1.4999999999999999E-2</v>
      </c>
      <c r="R582">
        <v>30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430.13453975594211</v>
      </c>
      <c r="B583">
        <v>84</v>
      </c>
      <c r="C583">
        <v>3.5844544979661839</v>
      </c>
      <c r="D583">
        <v>132.39456000000001</v>
      </c>
      <c r="E583">
        <v>311.49859867904962</v>
      </c>
      <c r="F583">
        <v>51.707999999999998</v>
      </c>
      <c r="G583">
        <v>51.707999999999998</v>
      </c>
      <c r="H583">
        <v>165</v>
      </c>
      <c r="I583">
        <v>52</v>
      </c>
      <c r="J583">
        <v>43</v>
      </c>
      <c r="K583">
        <v>253</v>
      </c>
      <c r="L583">
        <v>41</v>
      </c>
      <c r="M583">
        <v>8</v>
      </c>
      <c r="N583">
        <v>1171</v>
      </c>
      <c r="O583">
        <v>0.28000000000000003</v>
      </c>
      <c r="P583">
        <v>2.33</v>
      </c>
      <c r="Q583">
        <v>1.4999999999999999E-2</v>
      </c>
      <c r="R583">
        <v>30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286.74545307743551</v>
      </c>
      <c r="B584">
        <v>56</v>
      </c>
      <c r="C584">
        <v>3.5843181634679442</v>
      </c>
      <c r="D584">
        <v>208.62227999999999</v>
      </c>
      <c r="E584">
        <v>310.81742738589207</v>
      </c>
      <c r="F584">
        <v>81.027779999999993</v>
      </c>
      <c r="G584">
        <v>34.461060000000003</v>
      </c>
      <c r="H584">
        <v>8</v>
      </c>
      <c r="I584">
        <v>37</v>
      </c>
      <c r="J584">
        <v>3</v>
      </c>
      <c r="K584">
        <v>252</v>
      </c>
      <c r="L584">
        <v>53</v>
      </c>
      <c r="M584">
        <v>15</v>
      </c>
      <c r="N584">
        <v>1171</v>
      </c>
      <c r="O584">
        <v>0.28000000000000003</v>
      </c>
      <c r="P584">
        <v>2.33</v>
      </c>
      <c r="Q584">
        <v>1.4999999999999999E-2</v>
      </c>
      <c r="R584">
        <v>30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394.24694450531689</v>
      </c>
      <c r="B585">
        <v>77</v>
      </c>
      <c r="C585">
        <v>3.5840631318665181</v>
      </c>
      <c r="D585">
        <v>170.952</v>
      </c>
      <c r="E585">
        <v>311.81633183218531</v>
      </c>
      <c r="F585">
        <v>55.636800000000001</v>
      </c>
      <c r="G585">
        <v>47.4</v>
      </c>
      <c r="H585">
        <v>127</v>
      </c>
      <c r="I585">
        <v>52</v>
      </c>
      <c r="J585">
        <v>44</v>
      </c>
      <c r="K585">
        <v>202</v>
      </c>
      <c r="L585">
        <v>42</v>
      </c>
      <c r="M585">
        <v>10</v>
      </c>
      <c r="N585">
        <v>1171</v>
      </c>
      <c r="O585">
        <v>0.28000000000000003</v>
      </c>
      <c r="P585">
        <v>2.33</v>
      </c>
      <c r="Q585">
        <v>1.4999999999999999E-2</v>
      </c>
      <c r="R585">
        <v>30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394.20150246313227</v>
      </c>
      <c r="B586">
        <v>77</v>
      </c>
      <c r="C586">
        <v>3.5836500223921108</v>
      </c>
      <c r="D586">
        <v>176.78639999999999</v>
      </c>
      <c r="E586">
        <v>310.61546129032882</v>
      </c>
      <c r="F586">
        <v>55.575600000000001</v>
      </c>
      <c r="G586">
        <v>47.371199999999988</v>
      </c>
      <c r="H586">
        <v>127</v>
      </c>
      <c r="I586">
        <v>53</v>
      </c>
      <c r="J586">
        <v>43</v>
      </c>
      <c r="K586">
        <v>247</v>
      </c>
      <c r="L586">
        <v>40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30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286.5636065095257</v>
      </c>
      <c r="B587">
        <v>56</v>
      </c>
      <c r="C587">
        <v>3.582045081369071</v>
      </c>
      <c r="D587">
        <v>127.2474</v>
      </c>
      <c r="E587">
        <v>310.17427385892108</v>
      </c>
      <c r="F587">
        <v>80.717399999999998</v>
      </c>
      <c r="G587">
        <v>34.430120000000002</v>
      </c>
      <c r="H587">
        <v>53</v>
      </c>
      <c r="I587">
        <v>47</v>
      </c>
      <c r="J587">
        <v>6</v>
      </c>
      <c r="K587">
        <v>62</v>
      </c>
      <c r="L587">
        <v>46</v>
      </c>
      <c r="M587">
        <v>16</v>
      </c>
      <c r="N587">
        <v>1171</v>
      </c>
      <c r="O587">
        <v>0.28000000000000003</v>
      </c>
      <c r="P587">
        <v>2.33</v>
      </c>
      <c r="Q587">
        <v>1.4999999999999999E-2</v>
      </c>
      <c r="R587">
        <v>30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429.76863505235838</v>
      </c>
      <c r="B588">
        <v>84</v>
      </c>
      <c r="C588">
        <v>3.5814052921029882</v>
      </c>
      <c r="D588">
        <v>126.19799999999999</v>
      </c>
      <c r="E588">
        <v>311.85291614203447</v>
      </c>
      <c r="F588">
        <v>51.671519999999987</v>
      </c>
      <c r="G588">
        <v>51.671519999999987</v>
      </c>
      <c r="H588">
        <v>165</v>
      </c>
      <c r="I588">
        <v>53</v>
      </c>
      <c r="J588">
        <v>42</v>
      </c>
      <c r="K588">
        <v>264</v>
      </c>
      <c r="L588">
        <v>40</v>
      </c>
      <c r="M588">
        <v>9</v>
      </c>
      <c r="N588">
        <v>1171</v>
      </c>
      <c r="O588">
        <v>0.28000000000000003</v>
      </c>
      <c r="P588">
        <v>2.33</v>
      </c>
      <c r="Q588">
        <v>1.4999999999999999E-2</v>
      </c>
      <c r="R588">
        <v>30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286.48902802291383</v>
      </c>
      <c r="B589">
        <v>56</v>
      </c>
      <c r="C589">
        <v>3.5811128502864218</v>
      </c>
      <c r="D589">
        <v>372.47456000000011</v>
      </c>
      <c r="E589">
        <v>307.91701244813271</v>
      </c>
      <c r="F589">
        <v>50.373280000000001</v>
      </c>
      <c r="G589">
        <v>34.389279999999999</v>
      </c>
      <c r="H589">
        <v>242</v>
      </c>
      <c r="I589">
        <v>49</v>
      </c>
      <c r="J589">
        <v>26</v>
      </c>
      <c r="K589">
        <v>161</v>
      </c>
      <c r="L589">
        <v>45</v>
      </c>
      <c r="M589">
        <v>10</v>
      </c>
      <c r="N589">
        <v>1171</v>
      </c>
      <c r="O589">
        <v>0.28000000000000003</v>
      </c>
      <c r="P589">
        <v>2.33</v>
      </c>
      <c r="Q589">
        <v>1.4999999999999999E-2</v>
      </c>
      <c r="R589">
        <v>30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286.48902802291383</v>
      </c>
      <c r="B590">
        <v>56</v>
      </c>
      <c r="C590">
        <v>3.5811128502864218</v>
      </c>
      <c r="D590">
        <v>372.47456000000011</v>
      </c>
      <c r="E590">
        <v>307.91701244813271</v>
      </c>
      <c r="F590">
        <v>50.373280000000001</v>
      </c>
      <c r="G590">
        <v>34.389279999999999</v>
      </c>
      <c r="H590">
        <v>243</v>
      </c>
      <c r="I590">
        <v>49</v>
      </c>
      <c r="J590">
        <v>26</v>
      </c>
      <c r="K590">
        <v>161</v>
      </c>
      <c r="L590">
        <v>45</v>
      </c>
      <c r="M590">
        <v>10</v>
      </c>
      <c r="N590">
        <v>1171</v>
      </c>
      <c r="O590">
        <v>0.28000000000000003</v>
      </c>
      <c r="P590">
        <v>2.33</v>
      </c>
      <c r="Q590">
        <v>1.4999999999999999E-2</v>
      </c>
      <c r="R590">
        <v>30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286.47355678220782</v>
      </c>
      <c r="B591">
        <v>56</v>
      </c>
      <c r="C591">
        <v>3.580919459777598</v>
      </c>
      <c r="D591">
        <v>256.79039999999998</v>
      </c>
      <c r="E591">
        <v>309.12199170124478</v>
      </c>
      <c r="F591">
        <v>54.549120000000009</v>
      </c>
      <c r="G591">
        <v>34.404440000000001</v>
      </c>
      <c r="H591">
        <v>1</v>
      </c>
      <c r="I591">
        <v>50</v>
      </c>
      <c r="J591">
        <v>5</v>
      </c>
      <c r="K591">
        <v>162</v>
      </c>
      <c r="L591">
        <v>44</v>
      </c>
      <c r="M591">
        <v>9</v>
      </c>
      <c r="N591">
        <v>1171</v>
      </c>
      <c r="O591">
        <v>0.28000000000000003</v>
      </c>
      <c r="P591">
        <v>2.33</v>
      </c>
      <c r="Q591">
        <v>1.4999999999999999E-2</v>
      </c>
      <c r="R591">
        <v>30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296.96729058132632</v>
      </c>
      <c r="B592">
        <v>58.100000000000009</v>
      </c>
      <c r="C592">
        <v>3.5779191636304368</v>
      </c>
      <c r="D592">
        <v>143.6412</v>
      </c>
      <c r="E592">
        <v>310.70539419087129</v>
      </c>
      <c r="F592">
        <v>84.195599999999999</v>
      </c>
      <c r="G592">
        <v>35.687880000000007</v>
      </c>
      <c r="H592">
        <v>53</v>
      </c>
      <c r="I592">
        <v>51</v>
      </c>
      <c r="J592">
        <v>6</v>
      </c>
      <c r="K592">
        <v>91</v>
      </c>
      <c r="L592">
        <v>42</v>
      </c>
      <c r="M592">
        <v>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30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429.27000602656602</v>
      </c>
      <c r="B593">
        <v>84</v>
      </c>
      <c r="C593">
        <v>3.5772500502213842</v>
      </c>
      <c r="D593">
        <v>132.04400000000001</v>
      </c>
      <c r="E593">
        <v>311.18901572709677</v>
      </c>
      <c r="F593">
        <v>51.597520000000003</v>
      </c>
      <c r="G593">
        <v>51.597520000000003</v>
      </c>
      <c r="H593">
        <v>165</v>
      </c>
      <c r="I593">
        <v>53</v>
      </c>
      <c r="J593">
        <v>42</v>
      </c>
      <c r="K593">
        <v>250</v>
      </c>
      <c r="L593">
        <v>40</v>
      </c>
      <c r="M593">
        <v>10</v>
      </c>
      <c r="N593">
        <v>1171</v>
      </c>
      <c r="O593">
        <v>0.28000000000000003</v>
      </c>
      <c r="P593">
        <v>2.33</v>
      </c>
      <c r="Q593">
        <v>1.4999999999999999E-2</v>
      </c>
      <c r="R593">
        <v>30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429.27000602656602</v>
      </c>
      <c r="B594">
        <v>84</v>
      </c>
      <c r="C594">
        <v>3.5772500502213842</v>
      </c>
      <c r="D594">
        <v>132.04400000000001</v>
      </c>
      <c r="E594">
        <v>311.18901572709677</v>
      </c>
      <c r="F594">
        <v>51.597520000000003</v>
      </c>
      <c r="G594">
        <v>51.597520000000003</v>
      </c>
      <c r="H594">
        <v>165</v>
      </c>
      <c r="I594">
        <v>53</v>
      </c>
      <c r="J594">
        <v>42</v>
      </c>
      <c r="K594">
        <v>251</v>
      </c>
      <c r="L594">
        <v>40</v>
      </c>
      <c r="M594">
        <v>10</v>
      </c>
      <c r="N594">
        <v>1171</v>
      </c>
      <c r="O594">
        <v>0.28000000000000003</v>
      </c>
      <c r="P594">
        <v>2.33</v>
      </c>
      <c r="Q594">
        <v>1.4999999999999999E-2</v>
      </c>
      <c r="R594">
        <v>30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429.27000602656602</v>
      </c>
      <c r="B595">
        <v>84</v>
      </c>
      <c r="C595">
        <v>3.5772500502213842</v>
      </c>
      <c r="D595">
        <v>126.124</v>
      </c>
      <c r="E595">
        <v>311.18901572709677</v>
      </c>
      <c r="F595">
        <v>51.597520000000003</v>
      </c>
      <c r="G595">
        <v>51.597520000000003</v>
      </c>
      <c r="H595">
        <v>165</v>
      </c>
      <c r="I595">
        <v>53</v>
      </c>
      <c r="J595">
        <v>42</v>
      </c>
      <c r="K595">
        <v>265</v>
      </c>
      <c r="L595">
        <v>40</v>
      </c>
      <c r="M595">
        <v>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30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269.51106444353059</v>
      </c>
      <c r="B596">
        <v>52.738636363636367</v>
      </c>
      <c r="C596">
        <v>3.577220764861341</v>
      </c>
      <c r="D596">
        <v>94.433279999999996</v>
      </c>
      <c r="E596">
        <v>312.11263590935118</v>
      </c>
      <c r="F596">
        <v>94.433279999999996</v>
      </c>
      <c r="G596">
        <v>32.407040000000002</v>
      </c>
      <c r="H596">
        <v>95</v>
      </c>
      <c r="I596">
        <v>44</v>
      </c>
      <c r="J596">
        <v>3</v>
      </c>
      <c r="K596">
        <v>204</v>
      </c>
      <c r="L596">
        <v>49</v>
      </c>
      <c r="M596">
        <v>16</v>
      </c>
      <c r="N596">
        <v>1171</v>
      </c>
      <c r="O596">
        <v>0.28000000000000003</v>
      </c>
      <c r="P596">
        <v>2.33</v>
      </c>
      <c r="Q596">
        <v>1.4999999999999999E-2</v>
      </c>
      <c r="R596">
        <v>30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269.51106444353059</v>
      </c>
      <c r="B597">
        <v>52.738636363636367</v>
      </c>
      <c r="C597">
        <v>3.577220764861341</v>
      </c>
      <c r="D597">
        <v>94.433279999999996</v>
      </c>
      <c r="E597">
        <v>312.11263590935118</v>
      </c>
      <c r="F597">
        <v>94.433279999999996</v>
      </c>
      <c r="G597">
        <v>32.407040000000002</v>
      </c>
      <c r="H597">
        <v>95</v>
      </c>
      <c r="I597">
        <v>44</v>
      </c>
      <c r="J597">
        <v>3</v>
      </c>
      <c r="K597">
        <v>207</v>
      </c>
      <c r="L597">
        <v>49</v>
      </c>
      <c r="M597">
        <v>16</v>
      </c>
      <c r="N597">
        <v>1171</v>
      </c>
      <c r="O597">
        <v>0.28000000000000003</v>
      </c>
      <c r="P597">
        <v>2.33</v>
      </c>
      <c r="Q597">
        <v>1.4999999999999999E-2</v>
      </c>
      <c r="R597">
        <v>30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429.24506744724818</v>
      </c>
      <c r="B598">
        <v>84.000000000000014</v>
      </c>
      <c r="C598">
        <v>3.577042228727068</v>
      </c>
      <c r="D598">
        <v>132.03659999999999</v>
      </c>
      <c r="E598">
        <v>311.15582070634991</v>
      </c>
      <c r="F598">
        <v>51.593820000000001</v>
      </c>
      <c r="G598">
        <v>51.593820000000001</v>
      </c>
      <c r="H598">
        <v>165</v>
      </c>
      <c r="I598">
        <v>53</v>
      </c>
      <c r="J598">
        <v>42</v>
      </c>
      <c r="K598">
        <v>247</v>
      </c>
      <c r="L598">
        <v>41</v>
      </c>
      <c r="M598">
        <v>10</v>
      </c>
      <c r="N598">
        <v>1171</v>
      </c>
      <c r="O598">
        <v>0.28000000000000003</v>
      </c>
      <c r="P598">
        <v>2.33</v>
      </c>
      <c r="Q598">
        <v>1.4999999999999999E-2</v>
      </c>
      <c r="R598">
        <v>30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429.2208251770133</v>
      </c>
      <c r="B599">
        <v>84</v>
      </c>
      <c r="C599">
        <v>3.5768402098084451</v>
      </c>
      <c r="D599">
        <v>126.44792</v>
      </c>
      <c r="E599">
        <v>310.9542003388006</v>
      </c>
      <c r="F599">
        <v>51.586640000000003</v>
      </c>
      <c r="G599">
        <v>51.586640000000003</v>
      </c>
      <c r="H599">
        <v>165</v>
      </c>
      <c r="I599">
        <v>52</v>
      </c>
      <c r="J599">
        <v>43</v>
      </c>
      <c r="K599">
        <v>268</v>
      </c>
      <c r="L599">
        <v>41</v>
      </c>
      <c r="M599">
        <v>8</v>
      </c>
      <c r="N599">
        <v>1171</v>
      </c>
      <c r="O599">
        <v>0.28000000000000003</v>
      </c>
      <c r="P599">
        <v>2.33</v>
      </c>
      <c r="Q599">
        <v>1.4999999999999999E-2</v>
      </c>
      <c r="R599">
        <v>30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268.21443404622732</v>
      </c>
      <c r="B600">
        <v>52.500000000000007</v>
      </c>
      <c r="C600">
        <v>3.5761924539496959</v>
      </c>
      <c r="D600">
        <v>179.45</v>
      </c>
      <c r="E600">
        <v>311.96680497925308</v>
      </c>
      <c r="F600">
        <v>95.09</v>
      </c>
      <c r="G600">
        <v>32.249200000000002</v>
      </c>
      <c r="H600">
        <v>22</v>
      </c>
      <c r="I600">
        <v>38</v>
      </c>
      <c r="J600">
        <v>2</v>
      </c>
      <c r="K600">
        <v>98</v>
      </c>
      <c r="L600">
        <v>52</v>
      </c>
      <c r="M600">
        <v>4</v>
      </c>
      <c r="N600">
        <v>1171</v>
      </c>
      <c r="O600">
        <v>0.28000000000000003</v>
      </c>
      <c r="P600">
        <v>2.33</v>
      </c>
      <c r="Q600">
        <v>1.4999999999999999E-2</v>
      </c>
      <c r="R600">
        <v>30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286.05385114797213</v>
      </c>
      <c r="B601">
        <v>56.000000000000007</v>
      </c>
      <c r="C601">
        <v>3.575673139349651</v>
      </c>
      <c r="D601">
        <v>466.2774</v>
      </c>
      <c r="E601">
        <v>305.3554192072703</v>
      </c>
      <c r="F601">
        <v>56.234520000000003</v>
      </c>
      <c r="G601">
        <v>34.300919999999998</v>
      </c>
      <c r="H601">
        <v>123</v>
      </c>
      <c r="I601">
        <v>43</v>
      </c>
      <c r="J601">
        <v>3</v>
      </c>
      <c r="K601">
        <v>161</v>
      </c>
      <c r="L601">
        <v>49</v>
      </c>
      <c r="M601">
        <v>13</v>
      </c>
      <c r="N601">
        <v>1171</v>
      </c>
      <c r="O601">
        <v>0.28000000000000003</v>
      </c>
      <c r="P601">
        <v>2.33</v>
      </c>
      <c r="Q601">
        <v>1.4999999999999999E-2</v>
      </c>
      <c r="R601">
        <v>30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429.06244086729799</v>
      </c>
      <c r="B602">
        <v>84</v>
      </c>
      <c r="C602">
        <v>3.5755203405608169</v>
      </c>
      <c r="D602">
        <v>131.86959999999999</v>
      </c>
      <c r="E602">
        <v>311.92224647520987</v>
      </c>
      <c r="F602">
        <v>51.588080000000012</v>
      </c>
      <c r="G602">
        <v>51.588080000000012</v>
      </c>
      <c r="H602">
        <v>165</v>
      </c>
      <c r="I602">
        <v>54</v>
      </c>
      <c r="J602">
        <v>41</v>
      </c>
      <c r="K602">
        <v>255</v>
      </c>
      <c r="L602">
        <v>40</v>
      </c>
      <c r="M602">
        <v>8</v>
      </c>
      <c r="N602">
        <v>1171</v>
      </c>
      <c r="O602">
        <v>0.28000000000000003</v>
      </c>
      <c r="P602">
        <v>2.33</v>
      </c>
      <c r="Q602">
        <v>1.4999999999999999E-2</v>
      </c>
      <c r="R602">
        <v>30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285.93061829658052</v>
      </c>
      <c r="B603">
        <v>56</v>
      </c>
      <c r="C603">
        <v>3.574132728707256</v>
      </c>
      <c r="D603">
        <v>212.244</v>
      </c>
      <c r="E603">
        <v>309.9140811363996</v>
      </c>
      <c r="F603">
        <v>79.729199999999992</v>
      </c>
      <c r="G603">
        <v>34.3504</v>
      </c>
      <c r="H603">
        <v>6</v>
      </c>
      <c r="I603">
        <v>40</v>
      </c>
      <c r="J603">
        <v>4</v>
      </c>
      <c r="K603">
        <v>165</v>
      </c>
      <c r="L603">
        <v>52</v>
      </c>
      <c r="M603">
        <v>10</v>
      </c>
      <c r="N603">
        <v>1171</v>
      </c>
      <c r="O603">
        <v>0.28000000000000003</v>
      </c>
      <c r="P603">
        <v>2.33</v>
      </c>
      <c r="Q603">
        <v>1.4999999999999999E-2</v>
      </c>
      <c r="R603">
        <v>30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321.60443809092902</v>
      </c>
      <c r="B604">
        <v>63.000000000000007</v>
      </c>
      <c r="C604">
        <v>3.5733826454547661</v>
      </c>
      <c r="D604">
        <v>100.774</v>
      </c>
      <c r="E604">
        <v>312.4730290456431</v>
      </c>
      <c r="F604">
        <v>63.634999999999998</v>
      </c>
      <c r="G604">
        <v>38.676660000000012</v>
      </c>
      <c r="H604">
        <v>54</v>
      </c>
      <c r="I604">
        <v>42</v>
      </c>
      <c r="J604">
        <v>3</v>
      </c>
      <c r="K604">
        <v>331</v>
      </c>
      <c r="L604">
        <v>51</v>
      </c>
      <c r="M604">
        <v>5</v>
      </c>
      <c r="N604">
        <v>1171</v>
      </c>
      <c r="O604">
        <v>0.28000000000000003</v>
      </c>
      <c r="P604">
        <v>2.33</v>
      </c>
      <c r="Q604">
        <v>1.4999999999999999E-2</v>
      </c>
      <c r="R604">
        <v>30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285.78920831513432</v>
      </c>
      <c r="B605">
        <v>56</v>
      </c>
      <c r="C605">
        <v>3.5723651039391791</v>
      </c>
      <c r="D605">
        <v>254.21481600000001</v>
      </c>
      <c r="E605">
        <v>308.98257261410788</v>
      </c>
      <c r="F605">
        <v>54.939647999999998</v>
      </c>
      <c r="G605">
        <v>34.320287999999998</v>
      </c>
      <c r="H605">
        <v>331</v>
      </c>
      <c r="I605">
        <v>47</v>
      </c>
      <c r="J605">
        <v>12</v>
      </c>
      <c r="K605">
        <v>162</v>
      </c>
      <c r="L605">
        <v>43</v>
      </c>
      <c r="M605">
        <v>9</v>
      </c>
      <c r="N605">
        <v>1171</v>
      </c>
      <c r="O605">
        <v>0.28000000000000003</v>
      </c>
      <c r="P605">
        <v>2.33</v>
      </c>
      <c r="Q605">
        <v>1.4999999999999999E-2</v>
      </c>
      <c r="R605">
        <v>30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267.79913416151248</v>
      </c>
      <c r="B606">
        <v>52.5</v>
      </c>
      <c r="C606">
        <v>3.5706551221535001</v>
      </c>
      <c r="D606">
        <v>193.77072000000001</v>
      </c>
      <c r="E606">
        <v>307.56846473029049</v>
      </c>
      <c r="F606">
        <v>96.885360000000006</v>
      </c>
      <c r="G606">
        <v>32.141199999999998</v>
      </c>
      <c r="H606">
        <v>22</v>
      </c>
      <c r="I606">
        <v>39</v>
      </c>
      <c r="J606">
        <v>2</v>
      </c>
      <c r="K606">
        <v>1</v>
      </c>
      <c r="L606">
        <v>55</v>
      </c>
      <c r="M606">
        <v>2</v>
      </c>
      <c r="N606">
        <v>1171</v>
      </c>
      <c r="O606">
        <v>0.28000000000000003</v>
      </c>
      <c r="P606">
        <v>2.33</v>
      </c>
      <c r="Q606">
        <v>1.4999999999999999E-2</v>
      </c>
      <c r="R606">
        <v>30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321.28042117631952</v>
      </c>
      <c r="B607">
        <v>63.000000000000007</v>
      </c>
      <c r="C607">
        <v>3.5697824575146608</v>
      </c>
      <c r="D607">
        <v>183.44319999999999</v>
      </c>
      <c r="E607">
        <v>308.67883817427378</v>
      </c>
      <c r="F607">
        <v>64.857600000000005</v>
      </c>
      <c r="G607">
        <v>38.577599999999997</v>
      </c>
      <c r="H607">
        <v>39</v>
      </c>
      <c r="I607">
        <v>47</v>
      </c>
      <c r="J607">
        <v>5</v>
      </c>
      <c r="K607">
        <v>249</v>
      </c>
      <c r="L607">
        <v>47</v>
      </c>
      <c r="M607">
        <v>16</v>
      </c>
      <c r="N607">
        <v>1171</v>
      </c>
      <c r="O607">
        <v>0.28000000000000003</v>
      </c>
      <c r="P607">
        <v>2.33</v>
      </c>
      <c r="Q607">
        <v>1.4999999999999999E-2</v>
      </c>
      <c r="R607">
        <v>30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321.20455898603552</v>
      </c>
      <c r="B608">
        <v>63</v>
      </c>
      <c r="C608">
        <v>3.5689395442892842</v>
      </c>
      <c r="D608">
        <v>184.1388</v>
      </c>
      <c r="E608">
        <v>309.75933609958503</v>
      </c>
      <c r="F608">
        <v>65.205399999999997</v>
      </c>
      <c r="G608">
        <v>38.585599999999999</v>
      </c>
      <c r="H608">
        <v>39</v>
      </c>
      <c r="I608">
        <v>46</v>
      </c>
      <c r="J608">
        <v>5</v>
      </c>
      <c r="K608">
        <v>60</v>
      </c>
      <c r="L608">
        <v>48</v>
      </c>
      <c r="M608">
        <v>20</v>
      </c>
      <c r="N608">
        <v>1171</v>
      </c>
      <c r="O608">
        <v>0.28000000000000003</v>
      </c>
      <c r="P608">
        <v>2.33</v>
      </c>
      <c r="Q608">
        <v>1.4999999999999999E-2</v>
      </c>
      <c r="R608">
        <v>30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256.86995296048752</v>
      </c>
      <c r="B609">
        <v>50.400000000000013</v>
      </c>
      <c r="C609">
        <v>3.5676382355623262</v>
      </c>
      <c r="D609">
        <v>145.20650000000001</v>
      </c>
      <c r="E609">
        <v>310.55103734439831</v>
      </c>
      <c r="F609">
        <v>72.951050000000009</v>
      </c>
      <c r="G609">
        <v>30.867249999999999</v>
      </c>
      <c r="H609">
        <v>70</v>
      </c>
      <c r="I609">
        <v>47</v>
      </c>
      <c r="J609">
        <v>9</v>
      </c>
      <c r="K609">
        <v>96</v>
      </c>
      <c r="L609">
        <v>47</v>
      </c>
      <c r="M609">
        <v>11</v>
      </c>
      <c r="N609">
        <v>1171</v>
      </c>
      <c r="O609">
        <v>0.28000000000000003</v>
      </c>
      <c r="P609">
        <v>2.33</v>
      </c>
      <c r="Q609">
        <v>1.4999999999999999E-2</v>
      </c>
      <c r="R609">
        <v>30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320.66108632792242</v>
      </c>
      <c r="B610">
        <v>63</v>
      </c>
      <c r="C610">
        <v>3.5629009591991379</v>
      </c>
      <c r="D610">
        <v>172.02574000000001</v>
      </c>
      <c r="E610">
        <v>310.08298755186718</v>
      </c>
      <c r="F610">
        <v>64.56974000000001</v>
      </c>
      <c r="G610">
        <v>38.52543</v>
      </c>
      <c r="H610">
        <v>39</v>
      </c>
      <c r="I610">
        <v>47</v>
      </c>
      <c r="J610">
        <v>5</v>
      </c>
      <c r="K610">
        <v>263</v>
      </c>
      <c r="L610">
        <v>47</v>
      </c>
      <c r="M610">
        <v>13</v>
      </c>
      <c r="N610">
        <v>1171</v>
      </c>
      <c r="O610">
        <v>0.28000000000000003</v>
      </c>
      <c r="P610">
        <v>2.33</v>
      </c>
      <c r="Q610">
        <v>1.4999999999999999E-2</v>
      </c>
      <c r="R610">
        <v>30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285.02438841457359</v>
      </c>
      <c r="B611">
        <v>56.000000000000007</v>
      </c>
      <c r="C611">
        <v>3.5628048551821689</v>
      </c>
      <c r="D611">
        <v>137.304</v>
      </c>
      <c r="E611">
        <v>310.48132780082989</v>
      </c>
      <c r="F611">
        <v>80.284499999999994</v>
      </c>
      <c r="G611">
        <v>34.249499999999998</v>
      </c>
      <c r="H611">
        <v>53</v>
      </c>
      <c r="I611">
        <v>48</v>
      </c>
      <c r="J611">
        <v>6</v>
      </c>
      <c r="K611">
        <v>278</v>
      </c>
      <c r="L611">
        <v>45</v>
      </c>
      <c r="M611">
        <v>5</v>
      </c>
      <c r="N611">
        <v>1171</v>
      </c>
      <c r="O611">
        <v>0.28000000000000003</v>
      </c>
      <c r="P611">
        <v>2.33</v>
      </c>
      <c r="Q611">
        <v>1.4999999999999999E-2</v>
      </c>
      <c r="R611">
        <v>30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391.84884674507629</v>
      </c>
      <c r="B612">
        <v>77</v>
      </c>
      <c r="C612">
        <v>3.5622622431370581</v>
      </c>
      <c r="D612">
        <v>170.15600000000001</v>
      </c>
      <c r="E612">
        <v>310.69407945586647</v>
      </c>
      <c r="F612">
        <v>55.294400000000003</v>
      </c>
      <c r="G612">
        <v>47.09</v>
      </c>
      <c r="H612">
        <v>127</v>
      </c>
      <c r="I612">
        <v>53</v>
      </c>
      <c r="J612">
        <v>43</v>
      </c>
      <c r="K612">
        <v>292</v>
      </c>
      <c r="L612">
        <v>41</v>
      </c>
      <c r="M612">
        <v>10</v>
      </c>
      <c r="N612">
        <v>1171</v>
      </c>
      <c r="O612">
        <v>0.28000000000000003</v>
      </c>
      <c r="P612">
        <v>2.33</v>
      </c>
      <c r="Q612">
        <v>1.4999999999999999E-2</v>
      </c>
      <c r="R612">
        <v>30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284.73957791515659</v>
      </c>
      <c r="B613">
        <v>56.000000000000007</v>
      </c>
      <c r="C613">
        <v>3.5592447239394569</v>
      </c>
      <c r="D613">
        <v>138.92760000000001</v>
      </c>
      <c r="E613">
        <v>311.70124481327798</v>
      </c>
      <c r="F613">
        <v>81.207599999999999</v>
      </c>
      <c r="G613">
        <v>34.232399999999998</v>
      </c>
      <c r="H613">
        <v>52</v>
      </c>
      <c r="I613">
        <v>46</v>
      </c>
      <c r="J613">
        <v>6</v>
      </c>
      <c r="K613">
        <v>248</v>
      </c>
      <c r="L613">
        <v>48</v>
      </c>
      <c r="M613">
        <v>11</v>
      </c>
      <c r="N613">
        <v>1171</v>
      </c>
      <c r="O613">
        <v>0.28000000000000003</v>
      </c>
      <c r="P613">
        <v>2.33</v>
      </c>
      <c r="Q613">
        <v>1.4999999999999999E-2</v>
      </c>
      <c r="R613">
        <v>30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284.6414733423349</v>
      </c>
      <c r="B614">
        <v>56</v>
      </c>
      <c r="C614">
        <v>3.558018416779186</v>
      </c>
      <c r="D614">
        <v>153.18</v>
      </c>
      <c r="E614">
        <v>309.37759336099577</v>
      </c>
      <c r="F614">
        <v>54.612000000000002</v>
      </c>
      <c r="G614">
        <v>34.188000000000002</v>
      </c>
      <c r="H614">
        <v>74</v>
      </c>
      <c r="I614">
        <v>53</v>
      </c>
      <c r="J614">
        <v>2</v>
      </c>
      <c r="K614">
        <v>6</v>
      </c>
      <c r="L614">
        <v>36</v>
      </c>
      <c r="M614">
        <v>2</v>
      </c>
      <c r="N614">
        <v>1171</v>
      </c>
      <c r="O614">
        <v>0.28000000000000003</v>
      </c>
      <c r="P614">
        <v>2.33</v>
      </c>
      <c r="Q614">
        <v>1.4999999999999999E-2</v>
      </c>
      <c r="R614">
        <v>30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284.50282713553412</v>
      </c>
      <c r="B615">
        <v>56.000000000000007</v>
      </c>
      <c r="C615">
        <v>3.5562853391941749</v>
      </c>
      <c r="D615">
        <v>138.86248000000001</v>
      </c>
      <c r="E615">
        <v>311.40912863070542</v>
      </c>
      <c r="F615">
        <v>81.17504000000001</v>
      </c>
      <c r="G615">
        <v>34.199840000000002</v>
      </c>
      <c r="H615">
        <v>52</v>
      </c>
      <c r="I615">
        <v>46</v>
      </c>
      <c r="J615">
        <v>6</v>
      </c>
      <c r="K615">
        <v>244</v>
      </c>
      <c r="L615">
        <v>47</v>
      </c>
      <c r="M615">
        <v>11</v>
      </c>
      <c r="N615">
        <v>1171</v>
      </c>
      <c r="O615">
        <v>0.28000000000000003</v>
      </c>
      <c r="P615">
        <v>2.33</v>
      </c>
      <c r="Q615">
        <v>1.4999999999999999E-2</v>
      </c>
      <c r="R615">
        <v>30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295.02589121279732</v>
      </c>
      <c r="B616">
        <v>58.100000000000009</v>
      </c>
      <c r="C616">
        <v>3.554528809792739</v>
      </c>
      <c r="D616">
        <v>256.45440000000002</v>
      </c>
      <c r="E616">
        <v>307.8771784232365</v>
      </c>
      <c r="F616">
        <v>54.38112000000001</v>
      </c>
      <c r="G616">
        <v>35.413440000000001</v>
      </c>
      <c r="H616">
        <v>91</v>
      </c>
      <c r="I616">
        <v>50</v>
      </c>
      <c r="J616">
        <v>8</v>
      </c>
      <c r="K616">
        <v>162</v>
      </c>
      <c r="L616">
        <v>44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30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284.31910611683003</v>
      </c>
      <c r="B617">
        <v>56</v>
      </c>
      <c r="C617">
        <v>3.5539888264603761</v>
      </c>
      <c r="D617">
        <v>262.77440000000001</v>
      </c>
      <c r="E617">
        <v>298.65560165975103</v>
      </c>
      <c r="F617">
        <v>55.241199999999999</v>
      </c>
      <c r="G617">
        <v>33.999000000000002</v>
      </c>
      <c r="H617">
        <v>65</v>
      </c>
      <c r="I617">
        <v>45</v>
      </c>
      <c r="J617">
        <v>2</v>
      </c>
      <c r="K617">
        <v>2</v>
      </c>
      <c r="L617">
        <v>49</v>
      </c>
      <c r="M617">
        <v>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30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284.29709305582003</v>
      </c>
      <c r="B618">
        <v>56</v>
      </c>
      <c r="C618">
        <v>3.5537136631977511</v>
      </c>
      <c r="D618">
        <v>203.64</v>
      </c>
      <c r="E618">
        <v>306.76348547717839</v>
      </c>
      <c r="F618">
        <v>79.064999999999998</v>
      </c>
      <c r="G618">
        <v>34.11</v>
      </c>
      <c r="H618">
        <v>9</v>
      </c>
      <c r="I618">
        <v>42</v>
      </c>
      <c r="J618">
        <v>2</v>
      </c>
      <c r="K618">
        <v>117</v>
      </c>
      <c r="L618">
        <v>50</v>
      </c>
      <c r="M618">
        <v>1</v>
      </c>
      <c r="N618">
        <v>1171</v>
      </c>
      <c r="O618">
        <v>0.28000000000000003</v>
      </c>
      <c r="P618">
        <v>2.33</v>
      </c>
      <c r="Q618">
        <v>1.4999999999999999E-2</v>
      </c>
      <c r="R618">
        <v>30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284.26686502451321</v>
      </c>
      <c r="B619">
        <v>56.000000000000007</v>
      </c>
      <c r="C619">
        <v>3.5533358128064139</v>
      </c>
      <c r="D619">
        <v>125.8407</v>
      </c>
      <c r="E619">
        <v>311.00414937759342</v>
      </c>
      <c r="F619">
        <v>79.88669999999999</v>
      </c>
      <c r="G619">
        <v>34.165799999999997</v>
      </c>
      <c r="H619">
        <v>52</v>
      </c>
      <c r="I619">
        <v>45</v>
      </c>
      <c r="J619">
        <v>6</v>
      </c>
      <c r="K619">
        <v>264</v>
      </c>
      <c r="L619">
        <v>48</v>
      </c>
      <c r="M619">
        <v>14</v>
      </c>
      <c r="N619">
        <v>1171</v>
      </c>
      <c r="O619">
        <v>0.28000000000000003</v>
      </c>
      <c r="P619">
        <v>2.33</v>
      </c>
      <c r="Q619">
        <v>1.4999999999999999E-2</v>
      </c>
      <c r="R619">
        <v>30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319.64788351516478</v>
      </c>
      <c r="B620">
        <v>63.000000000000007</v>
      </c>
      <c r="C620">
        <v>3.5516431501684971</v>
      </c>
      <c r="D620">
        <v>172.1397</v>
      </c>
      <c r="E620">
        <v>310.08298755186718</v>
      </c>
      <c r="F620">
        <v>64.683700000000002</v>
      </c>
      <c r="G620">
        <v>38.403700000000001</v>
      </c>
      <c r="H620">
        <v>39</v>
      </c>
      <c r="I620">
        <v>47</v>
      </c>
      <c r="J620">
        <v>5</v>
      </c>
      <c r="K620">
        <v>203</v>
      </c>
      <c r="L620">
        <v>47</v>
      </c>
      <c r="M620">
        <v>15</v>
      </c>
      <c r="N620">
        <v>1171</v>
      </c>
      <c r="O620">
        <v>0.28000000000000003</v>
      </c>
      <c r="P620">
        <v>2.33</v>
      </c>
      <c r="Q620">
        <v>1.4999999999999999E-2</v>
      </c>
      <c r="R620">
        <v>30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284.09376033860309</v>
      </c>
      <c r="B621">
        <v>56</v>
      </c>
      <c r="C621">
        <v>3.551172004232539</v>
      </c>
      <c r="D621">
        <v>127.872</v>
      </c>
      <c r="E621">
        <v>310.90456431535267</v>
      </c>
      <c r="F621">
        <v>80.896799999999999</v>
      </c>
      <c r="G621">
        <v>34.143600000000013</v>
      </c>
      <c r="H621">
        <v>52</v>
      </c>
      <c r="I621">
        <v>46</v>
      </c>
      <c r="J621">
        <v>6</v>
      </c>
      <c r="K621">
        <v>63</v>
      </c>
      <c r="L621">
        <v>48</v>
      </c>
      <c r="M621">
        <v>6</v>
      </c>
      <c r="N621">
        <v>1171</v>
      </c>
      <c r="O621">
        <v>0.28000000000000003</v>
      </c>
      <c r="P621">
        <v>2.33</v>
      </c>
      <c r="Q621">
        <v>1.4999999999999999E-2</v>
      </c>
      <c r="R621">
        <v>30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284.09376033860309</v>
      </c>
      <c r="B622">
        <v>56</v>
      </c>
      <c r="C622">
        <v>3.551172004232539</v>
      </c>
      <c r="D622">
        <v>138.30600000000001</v>
      </c>
      <c r="E622">
        <v>310.90456431535267</v>
      </c>
      <c r="F622">
        <v>80.896799999999999</v>
      </c>
      <c r="G622">
        <v>34.143600000000013</v>
      </c>
      <c r="H622">
        <v>52</v>
      </c>
      <c r="I622">
        <v>46</v>
      </c>
      <c r="J622">
        <v>6</v>
      </c>
      <c r="K622">
        <v>259</v>
      </c>
      <c r="L622">
        <v>48</v>
      </c>
      <c r="M622">
        <v>6</v>
      </c>
      <c r="N622">
        <v>1171</v>
      </c>
      <c r="O622">
        <v>0.28000000000000003</v>
      </c>
      <c r="P622">
        <v>2.33</v>
      </c>
      <c r="Q622">
        <v>1.4999999999999999E-2</v>
      </c>
      <c r="R622">
        <v>30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284.09376033860309</v>
      </c>
      <c r="B623">
        <v>56</v>
      </c>
      <c r="C623">
        <v>3.551172004232539</v>
      </c>
      <c r="D623">
        <v>128.09399999999999</v>
      </c>
      <c r="E623">
        <v>310.90456431535267</v>
      </c>
      <c r="F623">
        <v>81.118800000000007</v>
      </c>
      <c r="G623">
        <v>34.143600000000013</v>
      </c>
      <c r="H623">
        <v>52</v>
      </c>
      <c r="I623">
        <v>46</v>
      </c>
      <c r="J623">
        <v>6</v>
      </c>
      <c r="K623">
        <v>265</v>
      </c>
      <c r="L623">
        <v>48</v>
      </c>
      <c r="M623">
        <v>12</v>
      </c>
      <c r="N623">
        <v>1171</v>
      </c>
      <c r="O623">
        <v>0.28000000000000003</v>
      </c>
      <c r="P623">
        <v>2.33</v>
      </c>
      <c r="Q623">
        <v>1.4999999999999999E-2</v>
      </c>
      <c r="R623">
        <v>30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284.97260548395582</v>
      </c>
      <c r="B624">
        <v>56.190909090909081</v>
      </c>
      <c r="C624">
        <v>3.5500551079541491</v>
      </c>
      <c r="D624">
        <v>138.14372</v>
      </c>
      <c r="E624">
        <v>309.10539419087132</v>
      </c>
      <c r="F624">
        <v>80.704359999999994</v>
      </c>
      <c r="G624">
        <v>34.223948</v>
      </c>
      <c r="H624">
        <v>53</v>
      </c>
      <c r="I624">
        <v>47</v>
      </c>
      <c r="J624">
        <v>6</v>
      </c>
      <c r="K624">
        <v>113</v>
      </c>
      <c r="L624">
        <v>46</v>
      </c>
      <c r="M624">
        <v>14</v>
      </c>
      <c r="N624">
        <v>1171</v>
      </c>
      <c r="O624">
        <v>0.28000000000000003</v>
      </c>
      <c r="P624">
        <v>2.33</v>
      </c>
      <c r="Q624">
        <v>1.4999999999999999E-2</v>
      </c>
      <c r="R624">
        <v>30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283.9457033162517</v>
      </c>
      <c r="B625">
        <v>56.000000000000007</v>
      </c>
      <c r="C625">
        <v>3.549321291453146</v>
      </c>
      <c r="D625">
        <v>135.63560000000001</v>
      </c>
      <c r="E625">
        <v>311.66141078838172</v>
      </c>
      <c r="F625">
        <v>79.202799999999996</v>
      </c>
      <c r="G625">
        <v>34.136400000000002</v>
      </c>
      <c r="H625">
        <v>53</v>
      </c>
      <c r="I625">
        <v>46</v>
      </c>
      <c r="J625">
        <v>6</v>
      </c>
      <c r="K625">
        <v>249</v>
      </c>
      <c r="L625">
        <v>48</v>
      </c>
      <c r="M625">
        <v>16</v>
      </c>
      <c r="N625">
        <v>1171</v>
      </c>
      <c r="O625">
        <v>0.28000000000000003</v>
      </c>
      <c r="P625">
        <v>2.33</v>
      </c>
      <c r="Q625">
        <v>1.4999999999999999E-2</v>
      </c>
      <c r="R625">
        <v>30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283.92851093172737</v>
      </c>
      <c r="B626">
        <v>56</v>
      </c>
      <c r="C626">
        <v>3.5491063866465931</v>
      </c>
      <c r="D626">
        <v>125.18088</v>
      </c>
      <c r="E626">
        <v>309.27136929460579</v>
      </c>
      <c r="F626">
        <v>79.64088000000001</v>
      </c>
      <c r="G626">
        <v>34.100879999999997</v>
      </c>
      <c r="H626">
        <v>53</v>
      </c>
      <c r="I626">
        <v>46</v>
      </c>
      <c r="J626">
        <v>6</v>
      </c>
      <c r="K626">
        <v>155</v>
      </c>
      <c r="L626">
        <v>48</v>
      </c>
      <c r="M626">
        <v>22</v>
      </c>
      <c r="N626">
        <v>1171</v>
      </c>
      <c r="O626">
        <v>0.28000000000000003</v>
      </c>
      <c r="P626">
        <v>2.33</v>
      </c>
      <c r="Q626">
        <v>1.4999999999999999E-2</v>
      </c>
      <c r="R626">
        <v>30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283.86297625545518</v>
      </c>
      <c r="B627">
        <v>56</v>
      </c>
      <c r="C627">
        <v>3.54828720319319</v>
      </c>
      <c r="D627">
        <v>107.2576</v>
      </c>
      <c r="E627">
        <v>312.60080729736262</v>
      </c>
      <c r="F627">
        <v>54.495600000000003</v>
      </c>
      <c r="G627">
        <v>34.139600000000009</v>
      </c>
      <c r="H627">
        <v>231</v>
      </c>
      <c r="I627">
        <v>63</v>
      </c>
      <c r="J627">
        <v>2</v>
      </c>
      <c r="K627">
        <v>7</v>
      </c>
      <c r="L627">
        <v>31</v>
      </c>
      <c r="M627">
        <v>2</v>
      </c>
      <c r="N627">
        <v>1171</v>
      </c>
      <c r="O627">
        <v>0.28000000000000003</v>
      </c>
      <c r="P627">
        <v>2.33</v>
      </c>
      <c r="Q627">
        <v>1.4999999999999999E-2</v>
      </c>
      <c r="R627">
        <v>30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283.83614074941681</v>
      </c>
      <c r="B628">
        <v>56.000000000000007</v>
      </c>
      <c r="C628">
        <v>3.547951759367709</v>
      </c>
      <c r="D628">
        <v>137.14420000000001</v>
      </c>
      <c r="E628">
        <v>310.47302904564322</v>
      </c>
      <c r="F628">
        <v>80.060600000000008</v>
      </c>
      <c r="G628">
        <v>34.106600000000007</v>
      </c>
      <c r="H628">
        <v>52</v>
      </c>
      <c r="I628">
        <v>45</v>
      </c>
      <c r="J628">
        <v>6</v>
      </c>
      <c r="K628">
        <v>250</v>
      </c>
      <c r="L628">
        <v>47</v>
      </c>
      <c r="M628">
        <v>16</v>
      </c>
      <c r="N628">
        <v>1171</v>
      </c>
      <c r="O628">
        <v>0.28000000000000003</v>
      </c>
      <c r="P628">
        <v>2.33</v>
      </c>
      <c r="Q628">
        <v>1.4999999999999999E-2</v>
      </c>
      <c r="R628">
        <v>30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283.83614074941681</v>
      </c>
      <c r="B629">
        <v>56.000000000000007</v>
      </c>
      <c r="C629">
        <v>3.547951759367709</v>
      </c>
      <c r="D629">
        <v>137.14420000000001</v>
      </c>
      <c r="E629">
        <v>310.47302904564322</v>
      </c>
      <c r="F629">
        <v>80.060600000000008</v>
      </c>
      <c r="G629">
        <v>34.106600000000007</v>
      </c>
      <c r="H629">
        <v>52</v>
      </c>
      <c r="I629">
        <v>45</v>
      </c>
      <c r="J629">
        <v>6</v>
      </c>
      <c r="K629">
        <v>251</v>
      </c>
      <c r="L629">
        <v>47</v>
      </c>
      <c r="M629">
        <v>16</v>
      </c>
      <c r="N629">
        <v>1171</v>
      </c>
      <c r="O629">
        <v>0.28000000000000003</v>
      </c>
      <c r="P629">
        <v>2.33</v>
      </c>
      <c r="Q629">
        <v>1.4999999999999999E-2</v>
      </c>
      <c r="R629">
        <v>30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271.92506394066612</v>
      </c>
      <c r="B630">
        <v>53.666666666666671</v>
      </c>
      <c r="C630">
        <v>3.546848660095645</v>
      </c>
      <c r="D630">
        <v>119.898</v>
      </c>
      <c r="E630">
        <v>312.13437968586487</v>
      </c>
      <c r="F630">
        <v>88.225200000000001</v>
      </c>
      <c r="G630">
        <v>32.697600000000001</v>
      </c>
      <c r="H630">
        <v>164</v>
      </c>
      <c r="I630">
        <v>40</v>
      </c>
      <c r="J630">
        <v>3</v>
      </c>
      <c r="K630">
        <v>306</v>
      </c>
      <c r="L630">
        <v>54</v>
      </c>
      <c r="M630">
        <v>2</v>
      </c>
      <c r="N630">
        <v>1171</v>
      </c>
      <c r="O630">
        <v>0.28000000000000003</v>
      </c>
      <c r="P630">
        <v>2.33</v>
      </c>
      <c r="Q630">
        <v>1.4999999999999999E-2</v>
      </c>
      <c r="R630">
        <v>30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265.85808064349578</v>
      </c>
      <c r="B631">
        <v>52.5</v>
      </c>
      <c r="C631">
        <v>3.544774408579944</v>
      </c>
      <c r="D631">
        <v>194.8032</v>
      </c>
      <c r="E631">
        <v>308.83237451003163</v>
      </c>
      <c r="F631">
        <v>56.231999999999999</v>
      </c>
      <c r="G631">
        <v>31.924799999999991</v>
      </c>
      <c r="H631">
        <v>36</v>
      </c>
      <c r="I631">
        <v>48</v>
      </c>
      <c r="J631">
        <v>3</v>
      </c>
      <c r="K631">
        <v>153</v>
      </c>
      <c r="L631">
        <v>46</v>
      </c>
      <c r="M631">
        <v>23</v>
      </c>
      <c r="N631">
        <v>1171</v>
      </c>
      <c r="O631">
        <v>0.28000000000000003</v>
      </c>
      <c r="P631">
        <v>2.33</v>
      </c>
      <c r="Q631">
        <v>1.4999999999999999E-2</v>
      </c>
      <c r="R631">
        <v>30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283.55525651206187</v>
      </c>
      <c r="B632">
        <v>56</v>
      </c>
      <c r="C632">
        <v>3.5444407064007741</v>
      </c>
      <c r="D632">
        <v>149.184</v>
      </c>
      <c r="E632">
        <v>310.24066390041492</v>
      </c>
      <c r="F632">
        <v>81.044800000000009</v>
      </c>
      <c r="G632">
        <v>34.069600000000008</v>
      </c>
      <c r="H632">
        <v>52</v>
      </c>
      <c r="I632">
        <v>46</v>
      </c>
      <c r="J632">
        <v>6</v>
      </c>
      <c r="K632">
        <v>101</v>
      </c>
      <c r="L632">
        <v>44</v>
      </c>
      <c r="M632">
        <v>5</v>
      </c>
      <c r="N632">
        <v>1171</v>
      </c>
      <c r="O632">
        <v>0.28000000000000003</v>
      </c>
      <c r="P632">
        <v>2.33</v>
      </c>
      <c r="Q632">
        <v>1.4999999999999999E-2</v>
      </c>
      <c r="R632">
        <v>30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283.53416674647718</v>
      </c>
      <c r="B633">
        <v>56.000000000000007</v>
      </c>
      <c r="C633">
        <v>3.5441770843309639</v>
      </c>
      <c r="D633">
        <v>520.04160000000002</v>
      </c>
      <c r="E633">
        <v>305.63709771548753</v>
      </c>
      <c r="F633">
        <v>55.740960000000001</v>
      </c>
      <c r="G633">
        <v>34.002719999999997</v>
      </c>
      <c r="H633">
        <v>129</v>
      </c>
      <c r="I633">
        <v>42</v>
      </c>
      <c r="J633">
        <v>3</v>
      </c>
      <c r="K633">
        <v>161</v>
      </c>
      <c r="L633">
        <v>51</v>
      </c>
      <c r="M633">
        <v>12</v>
      </c>
      <c r="N633">
        <v>1171</v>
      </c>
      <c r="O633">
        <v>0.28000000000000003</v>
      </c>
      <c r="P633">
        <v>2.33</v>
      </c>
      <c r="Q633">
        <v>1.4999999999999999E-2</v>
      </c>
      <c r="R633">
        <v>30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318.97312364290781</v>
      </c>
      <c r="B634">
        <v>63</v>
      </c>
      <c r="C634">
        <v>3.5441458182545311</v>
      </c>
      <c r="D634">
        <v>183.65188000000001</v>
      </c>
      <c r="E634">
        <v>310.99419087136931</v>
      </c>
      <c r="F634">
        <v>64.961939999999998</v>
      </c>
      <c r="G634">
        <v>38.336959999999998</v>
      </c>
      <c r="H634">
        <v>39</v>
      </c>
      <c r="I634">
        <v>46</v>
      </c>
      <c r="J634">
        <v>5</v>
      </c>
      <c r="K634">
        <v>252</v>
      </c>
      <c r="L634">
        <v>48</v>
      </c>
      <c r="M634">
        <v>17</v>
      </c>
      <c r="N634">
        <v>1171</v>
      </c>
      <c r="O634">
        <v>0.28000000000000003</v>
      </c>
      <c r="P634">
        <v>2.33</v>
      </c>
      <c r="Q634">
        <v>1.4999999999999999E-2</v>
      </c>
      <c r="R634">
        <v>30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283.49142615890059</v>
      </c>
      <c r="B635">
        <v>56</v>
      </c>
      <c r="C635">
        <v>3.543642826986257</v>
      </c>
      <c r="D635">
        <v>136.58771999999999</v>
      </c>
      <c r="E635">
        <v>310.04813278008299</v>
      </c>
      <c r="F635">
        <v>79.782359999999997</v>
      </c>
      <c r="G635">
        <v>34.059240000000003</v>
      </c>
      <c r="H635">
        <v>52</v>
      </c>
      <c r="I635">
        <v>45</v>
      </c>
      <c r="J635">
        <v>6</v>
      </c>
      <c r="K635">
        <v>255</v>
      </c>
      <c r="L635">
        <v>48</v>
      </c>
      <c r="M635">
        <v>12</v>
      </c>
      <c r="N635">
        <v>1171</v>
      </c>
      <c r="O635">
        <v>0.28000000000000003</v>
      </c>
      <c r="P635">
        <v>2.33</v>
      </c>
      <c r="Q635">
        <v>1.4999999999999999E-2</v>
      </c>
      <c r="R635">
        <v>30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283.49142615890048</v>
      </c>
      <c r="B636">
        <v>56.000000000000007</v>
      </c>
      <c r="C636">
        <v>3.543642826986257</v>
      </c>
      <c r="D636">
        <v>136.58771999999999</v>
      </c>
      <c r="E636">
        <v>310.04813278008299</v>
      </c>
      <c r="F636">
        <v>79.782359999999997</v>
      </c>
      <c r="G636">
        <v>34.059240000000003</v>
      </c>
      <c r="H636">
        <v>52</v>
      </c>
      <c r="I636">
        <v>45</v>
      </c>
      <c r="J636">
        <v>6</v>
      </c>
      <c r="K636">
        <v>247</v>
      </c>
      <c r="L636">
        <v>48</v>
      </c>
      <c r="M636">
        <v>16</v>
      </c>
      <c r="N636">
        <v>1171</v>
      </c>
      <c r="O636">
        <v>0.28000000000000003</v>
      </c>
      <c r="P636">
        <v>2.33</v>
      </c>
      <c r="Q636">
        <v>1.4999999999999999E-2</v>
      </c>
      <c r="R636">
        <v>30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283.49142615890048</v>
      </c>
      <c r="B637">
        <v>56.000000000000007</v>
      </c>
      <c r="C637">
        <v>3.543642826986257</v>
      </c>
      <c r="D637">
        <v>137.04947999999999</v>
      </c>
      <c r="E637">
        <v>310.04813278008299</v>
      </c>
      <c r="F637">
        <v>80.01324000000001</v>
      </c>
      <c r="G637">
        <v>34.059240000000003</v>
      </c>
      <c r="H637">
        <v>52</v>
      </c>
      <c r="I637">
        <v>45</v>
      </c>
      <c r="J637">
        <v>6</v>
      </c>
      <c r="K637">
        <v>253</v>
      </c>
      <c r="L637">
        <v>48</v>
      </c>
      <c r="M637">
        <v>13</v>
      </c>
      <c r="N637">
        <v>1171</v>
      </c>
      <c r="O637">
        <v>0.28000000000000003</v>
      </c>
      <c r="P637">
        <v>2.33</v>
      </c>
      <c r="Q637">
        <v>1.4999999999999999E-2</v>
      </c>
      <c r="R637">
        <v>30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283.33349151339968</v>
      </c>
      <c r="B638">
        <v>56</v>
      </c>
      <c r="C638">
        <v>3.5416686439174971</v>
      </c>
      <c r="D638">
        <v>125.73636</v>
      </c>
      <c r="E638">
        <v>311.06224066390041</v>
      </c>
      <c r="F638">
        <v>79.782359999999997</v>
      </c>
      <c r="G638">
        <v>34.054430000000011</v>
      </c>
      <c r="H638">
        <v>52</v>
      </c>
      <c r="I638">
        <v>45</v>
      </c>
      <c r="J638">
        <v>6</v>
      </c>
      <c r="K638">
        <v>268</v>
      </c>
      <c r="L638">
        <v>49</v>
      </c>
      <c r="M638">
        <v>13</v>
      </c>
      <c r="N638">
        <v>1171</v>
      </c>
      <c r="O638">
        <v>0.28000000000000003</v>
      </c>
      <c r="P638">
        <v>2.33</v>
      </c>
      <c r="Q638">
        <v>1.4999999999999999E-2</v>
      </c>
      <c r="R638">
        <v>30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283.32047711379067</v>
      </c>
      <c r="B639">
        <v>56.000000000000007</v>
      </c>
      <c r="C639">
        <v>3.541505963922384</v>
      </c>
      <c r="D639">
        <v>192.77</v>
      </c>
      <c r="E639">
        <v>310.14107883817428</v>
      </c>
      <c r="F639">
        <v>78.995000000000005</v>
      </c>
      <c r="G639">
        <v>34.04</v>
      </c>
      <c r="H639">
        <v>9</v>
      </c>
      <c r="I639">
        <v>42</v>
      </c>
      <c r="J639">
        <v>2</v>
      </c>
      <c r="K639">
        <v>98</v>
      </c>
      <c r="L639">
        <v>50</v>
      </c>
      <c r="M639">
        <v>4</v>
      </c>
      <c r="N639">
        <v>1171</v>
      </c>
      <c r="O639">
        <v>0.28000000000000003</v>
      </c>
      <c r="P639">
        <v>2.33</v>
      </c>
      <c r="Q639">
        <v>1.4999999999999999E-2</v>
      </c>
      <c r="R639">
        <v>30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283.29539661251391</v>
      </c>
      <c r="B640">
        <v>56</v>
      </c>
      <c r="C640">
        <v>3.541192457656424</v>
      </c>
      <c r="D640">
        <v>138.5428</v>
      </c>
      <c r="E640">
        <v>310.35684647302901</v>
      </c>
      <c r="F640">
        <v>81.015200000000007</v>
      </c>
      <c r="G640">
        <v>34.04</v>
      </c>
      <c r="H640">
        <v>52</v>
      </c>
      <c r="I640">
        <v>46</v>
      </c>
      <c r="J640">
        <v>6</v>
      </c>
      <c r="K640">
        <v>246</v>
      </c>
      <c r="L640">
        <v>46</v>
      </c>
      <c r="M640">
        <v>10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30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265.51524054878962</v>
      </c>
      <c r="B641">
        <v>52.5</v>
      </c>
      <c r="C641">
        <v>3.5402032073171941</v>
      </c>
      <c r="D641">
        <v>201.04320000000001</v>
      </c>
      <c r="E641">
        <v>307.36313949259448</v>
      </c>
      <c r="F641">
        <v>95.134399999999999</v>
      </c>
      <c r="G641">
        <v>31.8644</v>
      </c>
      <c r="H641">
        <v>22</v>
      </c>
      <c r="I641">
        <v>38</v>
      </c>
      <c r="J641">
        <v>2</v>
      </c>
      <c r="K641">
        <v>327</v>
      </c>
      <c r="L641">
        <v>56</v>
      </c>
      <c r="M641">
        <v>13</v>
      </c>
      <c r="N641">
        <v>1171</v>
      </c>
      <c r="O641">
        <v>0.28000000000000003</v>
      </c>
      <c r="P641">
        <v>2.33</v>
      </c>
      <c r="Q641">
        <v>1.4999999999999999E-2</v>
      </c>
      <c r="R641">
        <v>30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318.48798780138151</v>
      </c>
      <c r="B642">
        <v>63</v>
      </c>
      <c r="C642">
        <v>3.5387554200153502</v>
      </c>
      <c r="D642">
        <v>168.39223999999999</v>
      </c>
      <c r="E642">
        <v>303.45228215767628</v>
      </c>
      <c r="F642">
        <v>63.272239999999996</v>
      </c>
      <c r="G642">
        <v>38.160239999999988</v>
      </c>
      <c r="H642">
        <v>39</v>
      </c>
      <c r="I642">
        <v>47</v>
      </c>
      <c r="J642">
        <v>5</v>
      </c>
      <c r="K642">
        <v>61</v>
      </c>
      <c r="L642">
        <v>47</v>
      </c>
      <c r="M642">
        <v>7</v>
      </c>
      <c r="N642">
        <v>1171</v>
      </c>
      <c r="O642">
        <v>0.28000000000000003</v>
      </c>
      <c r="P642">
        <v>2.33</v>
      </c>
      <c r="Q642">
        <v>1.4999999999999999E-2</v>
      </c>
      <c r="R642">
        <v>30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265.39255634295148</v>
      </c>
      <c r="B643">
        <v>52.5</v>
      </c>
      <c r="C643">
        <v>3.5385674179060209</v>
      </c>
      <c r="D643">
        <v>262.99599999999998</v>
      </c>
      <c r="E643">
        <v>308.48850662816409</v>
      </c>
      <c r="F643">
        <v>95.134399999999999</v>
      </c>
      <c r="G643">
        <v>31.8644</v>
      </c>
      <c r="H643">
        <v>22</v>
      </c>
      <c r="I643">
        <v>38</v>
      </c>
      <c r="J643">
        <v>2</v>
      </c>
      <c r="K643">
        <v>148</v>
      </c>
      <c r="L643">
        <v>56</v>
      </c>
      <c r="M643">
        <v>13</v>
      </c>
      <c r="N643">
        <v>1171</v>
      </c>
      <c r="O643">
        <v>0.28000000000000003</v>
      </c>
      <c r="P643">
        <v>2.33</v>
      </c>
      <c r="Q643">
        <v>1.4999999999999999E-2</v>
      </c>
      <c r="R643">
        <v>30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266.45783714334749</v>
      </c>
      <c r="B644">
        <v>52.738636363636367</v>
      </c>
      <c r="C644">
        <v>3.536695274300842</v>
      </c>
      <c r="D644">
        <v>104.7992</v>
      </c>
      <c r="E644">
        <v>306.48607989275382</v>
      </c>
      <c r="F644">
        <v>94.217199999999991</v>
      </c>
      <c r="G644">
        <v>31.966000000000001</v>
      </c>
      <c r="H644">
        <v>95</v>
      </c>
      <c r="I644">
        <v>44</v>
      </c>
      <c r="J644">
        <v>3</v>
      </c>
      <c r="K644">
        <v>258</v>
      </c>
      <c r="L644">
        <v>50</v>
      </c>
      <c r="M644">
        <v>11</v>
      </c>
      <c r="N644">
        <v>1171</v>
      </c>
      <c r="O644">
        <v>0.28000000000000003</v>
      </c>
      <c r="P644">
        <v>2.33</v>
      </c>
      <c r="Q644">
        <v>1.4999999999999999E-2</v>
      </c>
      <c r="R644">
        <v>30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424.37622613980199</v>
      </c>
      <c r="B645">
        <v>84</v>
      </c>
      <c r="C645">
        <v>3.5364685511650169</v>
      </c>
      <c r="D645">
        <v>159.76560000000001</v>
      </c>
      <c r="E645">
        <v>311.57829649095692</v>
      </c>
      <c r="F645">
        <v>51.017439999999993</v>
      </c>
      <c r="G645">
        <v>51.017439999999993</v>
      </c>
      <c r="H645">
        <v>125</v>
      </c>
      <c r="I645">
        <v>56</v>
      </c>
      <c r="J645">
        <v>45</v>
      </c>
      <c r="K645">
        <v>327</v>
      </c>
      <c r="L645">
        <v>37</v>
      </c>
      <c r="M645">
        <v>10</v>
      </c>
      <c r="N645">
        <v>1171</v>
      </c>
      <c r="O645">
        <v>0.28000000000000003</v>
      </c>
      <c r="P645">
        <v>2.33</v>
      </c>
      <c r="Q645">
        <v>1.4999999999999999E-2</v>
      </c>
      <c r="R645">
        <v>30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282.89560017128753</v>
      </c>
      <c r="B646">
        <v>56</v>
      </c>
      <c r="C646">
        <v>3.5361950021410942</v>
      </c>
      <c r="D646">
        <v>138.46199999999999</v>
      </c>
      <c r="E646">
        <v>310.90456431535267</v>
      </c>
      <c r="F646">
        <v>80.974800000000002</v>
      </c>
      <c r="G646">
        <v>33.999600000000001</v>
      </c>
      <c r="H646">
        <v>52</v>
      </c>
      <c r="I646">
        <v>46</v>
      </c>
      <c r="J646">
        <v>6</v>
      </c>
      <c r="K646">
        <v>58</v>
      </c>
      <c r="L646">
        <v>48</v>
      </c>
      <c r="M646">
        <v>5</v>
      </c>
      <c r="N646">
        <v>1171</v>
      </c>
      <c r="O646">
        <v>0.28000000000000003</v>
      </c>
      <c r="P646">
        <v>2.33</v>
      </c>
      <c r="Q646">
        <v>1.4999999999999999E-2</v>
      </c>
      <c r="R646">
        <v>30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282.89540592841092</v>
      </c>
      <c r="B647">
        <v>56</v>
      </c>
      <c r="C647">
        <v>3.536192574105137</v>
      </c>
      <c r="D647">
        <v>127.03724</v>
      </c>
      <c r="E647">
        <v>309.30290456431533</v>
      </c>
      <c r="F647">
        <v>80.50724000000001</v>
      </c>
      <c r="G647">
        <v>33.977240000000002</v>
      </c>
      <c r="H647">
        <v>53</v>
      </c>
      <c r="I647">
        <v>47</v>
      </c>
      <c r="J647">
        <v>6</v>
      </c>
      <c r="K647">
        <v>61</v>
      </c>
      <c r="L647">
        <v>47</v>
      </c>
      <c r="M647">
        <v>7</v>
      </c>
      <c r="N647">
        <v>1171</v>
      </c>
      <c r="O647">
        <v>0.28000000000000003</v>
      </c>
      <c r="P647">
        <v>2.33</v>
      </c>
      <c r="Q647">
        <v>1.4999999999999999E-2</v>
      </c>
      <c r="R647">
        <v>30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254.5532026904005</v>
      </c>
      <c r="B648">
        <v>50.4</v>
      </c>
      <c r="C648">
        <v>3.5354611484777849</v>
      </c>
      <c r="D648">
        <v>124.0544</v>
      </c>
      <c r="E648">
        <v>311.98118384561769</v>
      </c>
      <c r="F648">
        <v>72.609200000000001</v>
      </c>
      <c r="G648">
        <v>30.6068</v>
      </c>
      <c r="H648">
        <v>17</v>
      </c>
      <c r="I648">
        <v>27</v>
      </c>
      <c r="J648">
        <v>1</v>
      </c>
      <c r="K648">
        <v>96</v>
      </c>
      <c r="L648">
        <v>67</v>
      </c>
      <c r="M648">
        <v>8</v>
      </c>
      <c r="N648">
        <v>1171</v>
      </c>
      <c r="O648">
        <v>0.28000000000000003</v>
      </c>
      <c r="P648">
        <v>2.33</v>
      </c>
      <c r="Q648">
        <v>1.4999999999999999E-2</v>
      </c>
      <c r="R648">
        <v>30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282.81000120177509</v>
      </c>
      <c r="B649">
        <v>56</v>
      </c>
      <c r="C649">
        <v>3.5351250150221891</v>
      </c>
      <c r="D649">
        <v>497.72640000000001</v>
      </c>
      <c r="E649">
        <v>305.49688984388808</v>
      </c>
      <c r="F649">
        <v>56.54016</v>
      </c>
      <c r="G649">
        <v>33.913919999999997</v>
      </c>
      <c r="H649">
        <v>182</v>
      </c>
      <c r="I649">
        <v>43</v>
      </c>
      <c r="J649">
        <v>2</v>
      </c>
      <c r="K649">
        <v>161</v>
      </c>
      <c r="L649">
        <v>49</v>
      </c>
      <c r="M649">
        <v>13</v>
      </c>
      <c r="N649">
        <v>1171</v>
      </c>
      <c r="O649">
        <v>0.28000000000000003</v>
      </c>
      <c r="P649">
        <v>2.33</v>
      </c>
      <c r="Q649">
        <v>1.4999999999999999E-2</v>
      </c>
      <c r="R649">
        <v>30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282.75495757970651</v>
      </c>
      <c r="B650">
        <v>56</v>
      </c>
      <c r="C650">
        <v>3.534436969746332</v>
      </c>
      <c r="D650">
        <v>148.60679999999999</v>
      </c>
      <c r="E650">
        <v>303.33609958506219</v>
      </c>
      <c r="F650">
        <v>80.852400000000003</v>
      </c>
      <c r="G650">
        <v>33.877200000000002</v>
      </c>
      <c r="H650">
        <v>52</v>
      </c>
      <c r="I650">
        <v>46</v>
      </c>
      <c r="J650">
        <v>6</v>
      </c>
      <c r="K650">
        <v>99</v>
      </c>
      <c r="L650">
        <v>48</v>
      </c>
      <c r="M650">
        <v>5</v>
      </c>
      <c r="N650">
        <v>1171</v>
      </c>
      <c r="O650">
        <v>0.28000000000000003</v>
      </c>
      <c r="P650">
        <v>2.33</v>
      </c>
      <c r="Q650">
        <v>1.4999999999999999E-2</v>
      </c>
      <c r="R650">
        <v>30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318.01001590672831</v>
      </c>
      <c r="B651">
        <v>63</v>
      </c>
      <c r="C651">
        <v>3.533444621185871</v>
      </c>
      <c r="D651">
        <v>159.126</v>
      </c>
      <c r="E651">
        <v>309.46294392214639</v>
      </c>
      <c r="F651">
        <v>63.056400000000011</v>
      </c>
      <c r="G651">
        <v>38.197200000000002</v>
      </c>
      <c r="H651">
        <v>33</v>
      </c>
      <c r="I651">
        <v>44</v>
      </c>
      <c r="J651">
        <v>3</v>
      </c>
      <c r="K651">
        <v>165</v>
      </c>
      <c r="L651">
        <v>50</v>
      </c>
      <c r="M651">
        <v>12</v>
      </c>
      <c r="N651">
        <v>1171</v>
      </c>
      <c r="O651">
        <v>0.28000000000000003</v>
      </c>
      <c r="P651">
        <v>2.33</v>
      </c>
      <c r="Q651">
        <v>1.4999999999999999E-2</v>
      </c>
      <c r="R651">
        <v>30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318.01001590672831</v>
      </c>
      <c r="B652">
        <v>63</v>
      </c>
      <c r="C652">
        <v>3.533444621185871</v>
      </c>
      <c r="D652">
        <v>159.126</v>
      </c>
      <c r="E652">
        <v>309.46294392214639</v>
      </c>
      <c r="F652">
        <v>63.056400000000011</v>
      </c>
      <c r="G652">
        <v>38.197200000000002</v>
      </c>
      <c r="H652">
        <v>332</v>
      </c>
      <c r="I652">
        <v>44</v>
      </c>
      <c r="J652">
        <v>3</v>
      </c>
      <c r="K652">
        <v>165</v>
      </c>
      <c r="L652">
        <v>50</v>
      </c>
      <c r="M652">
        <v>12</v>
      </c>
      <c r="N652">
        <v>1171</v>
      </c>
      <c r="O652">
        <v>0.28000000000000003</v>
      </c>
      <c r="P652">
        <v>2.33</v>
      </c>
      <c r="Q652">
        <v>1.4999999999999999E-2</v>
      </c>
      <c r="R652">
        <v>30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424.01248052974779</v>
      </c>
      <c r="B653">
        <v>84</v>
      </c>
      <c r="C653">
        <v>3.5334373377478978</v>
      </c>
      <c r="D653">
        <v>152.90639999999999</v>
      </c>
      <c r="E653">
        <v>311.34332972638742</v>
      </c>
      <c r="F653">
        <v>50.968800000000002</v>
      </c>
      <c r="G653">
        <v>50.968800000000002</v>
      </c>
      <c r="H653">
        <v>124</v>
      </c>
      <c r="I653">
        <v>60</v>
      </c>
      <c r="J653">
        <v>43</v>
      </c>
      <c r="K653">
        <v>327</v>
      </c>
      <c r="L653">
        <v>34</v>
      </c>
      <c r="M653">
        <v>9</v>
      </c>
      <c r="N653">
        <v>1171</v>
      </c>
      <c r="O653">
        <v>0.28000000000000003</v>
      </c>
      <c r="P653">
        <v>2.33</v>
      </c>
      <c r="Q653">
        <v>1.4999999999999999E-2</v>
      </c>
      <c r="R653">
        <v>30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360.3289036864839</v>
      </c>
      <c r="B654">
        <v>71.400000000000006</v>
      </c>
      <c r="C654">
        <v>3.5326363106518031</v>
      </c>
      <c r="D654">
        <v>248.7012</v>
      </c>
      <c r="E654">
        <v>309.40794558664408</v>
      </c>
      <c r="F654">
        <v>59.246000000000002</v>
      </c>
      <c r="G654">
        <v>43.27928</v>
      </c>
      <c r="H654">
        <v>126</v>
      </c>
      <c r="I654">
        <v>56</v>
      </c>
      <c r="J654">
        <v>44</v>
      </c>
      <c r="K654">
        <v>327</v>
      </c>
      <c r="L654">
        <v>37</v>
      </c>
      <c r="M654">
        <v>11</v>
      </c>
      <c r="N654">
        <v>1171</v>
      </c>
      <c r="O654">
        <v>0.28000000000000003</v>
      </c>
      <c r="P654">
        <v>2.33</v>
      </c>
      <c r="Q654">
        <v>1.4999999999999999E-2</v>
      </c>
      <c r="R654">
        <v>30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317.89969672923468</v>
      </c>
      <c r="B655">
        <v>63</v>
      </c>
      <c r="C655">
        <v>3.5322188525470528</v>
      </c>
      <c r="D655">
        <v>99.100800000000007</v>
      </c>
      <c r="E655">
        <v>308.85360995850618</v>
      </c>
      <c r="F655">
        <v>62.467200000000012</v>
      </c>
      <c r="G655">
        <v>38.174399999999999</v>
      </c>
      <c r="H655">
        <v>54</v>
      </c>
      <c r="I655">
        <v>41</v>
      </c>
      <c r="J655">
        <v>3</v>
      </c>
      <c r="K655">
        <v>117</v>
      </c>
      <c r="L655">
        <v>51</v>
      </c>
      <c r="M655">
        <v>1</v>
      </c>
      <c r="N655">
        <v>1171</v>
      </c>
      <c r="O655">
        <v>0.28000000000000003</v>
      </c>
      <c r="P655">
        <v>2.33</v>
      </c>
      <c r="Q655">
        <v>1.4999999999999999E-2</v>
      </c>
      <c r="R655">
        <v>30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317.86185504963339</v>
      </c>
      <c r="B656">
        <v>63.000000000000007</v>
      </c>
      <c r="C656">
        <v>3.5317983894403708</v>
      </c>
      <c r="D656">
        <v>112.5984</v>
      </c>
      <c r="E656">
        <v>311.64525098635107</v>
      </c>
      <c r="F656">
        <v>64.172800000000009</v>
      </c>
      <c r="G656">
        <v>38.2136</v>
      </c>
      <c r="H656">
        <v>55</v>
      </c>
      <c r="I656">
        <v>48</v>
      </c>
      <c r="J656">
        <v>6</v>
      </c>
      <c r="K656">
        <v>327</v>
      </c>
      <c r="L656">
        <v>46</v>
      </c>
      <c r="M656">
        <v>17</v>
      </c>
      <c r="N656">
        <v>1171</v>
      </c>
      <c r="O656">
        <v>0.28000000000000003</v>
      </c>
      <c r="P656">
        <v>2.33</v>
      </c>
      <c r="Q656">
        <v>1.4999999999999999E-2</v>
      </c>
      <c r="R656">
        <v>30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282.48104849639913</v>
      </c>
      <c r="B657">
        <v>56.000000000000007</v>
      </c>
      <c r="C657">
        <v>3.531013106204989</v>
      </c>
      <c r="D657">
        <v>457.79039999999998</v>
      </c>
      <c r="E657">
        <v>306.9508572322901</v>
      </c>
      <c r="F657">
        <v>55.632959999999997</v>
      </c>
      <c r="G657">
        <v>33.89472</v>
      </c>
      <c r="H657">
        <v>231</v>
      </c>
      <c r="I657">
        <v>41</v>
      </c>
      <c r="J657">
        <v>3</v>
      </c>
      <c r="K657">
        <v>161</v>
      </c>
      <c r="L657">
        <v>51</v>
      </c>
      <c r="M657">
        <v>12</v>
      </c>
      <c r="N657">
        <v>1171</v>
      </c>
      <c r="O657">
        <v>0.28000000000000003</v>
      </c>
      <c r="P657">
        <v>2.33</v>
      </c>
      <c r="Q657">
        <v>1.4999999999999999E-2</v>
      </c>
      <c r="R657">
        <v>30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317.77404862462822</v>
      </c>
      <c r="B658">
        <v>63.000000000000007</v>
      </c>
      <c r="C658">
        <v>3.5308227624958688</v>
      </c>
      <c r="D658">
        <v>182.60847999999999</v>
      </c>
      <c r="E658">
        <v>308.9128630705394</v>
      </c>
      <c r="F658">
        <v>64.440240000000003</v>
      </c>
      <c r="G658">
        <v>38.160239999999988</v>
      </c>
      <c r="H658">
        <v>39</v>
      </c>
      <c r="I658">
        <v>47</v>
      </c>
      <c r="J658">
        <v>5</v>
      </c>
      <c r="K658">
        <v>242</v>
      </c>
      <c r="L658">
        <v>47</v>
      </c>
      <c r="M658">
        <v>11</v>
      </c>
      <c r="N658">
        <v>1171</v>
      </c>
      <c r="O658">
        <v>0.28000000000000003</v>
      </c>
      <c r="P658">
        <v>2.33</v>
      </c>
      <c r="Q658">
        <v>1.4999999999999999E-2</v>
      </c>
      <c r="R658">
        <v>30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317.77404862462822</v>
      </c>
      <c r="B659">
        <v>63.000000000000007</v>
      </c>
      <c r="C659">
        <v>3.5308227624958688</v>
      </c>
      <c r="D659">
        <v>182.60847999999999</v>
      </c>
      <c r="E659">
        <v>308.9128630705394</v>
      </c>
      <c r="F659">
        <v>64.440240000000003</v>
      </c>
      <c r="G659">
        <v>38.160239999999988</v>
      </c>
      <c r="H659">
        <v>39</v>
      </c>
      <c r="I659">
        <v>47</v>
      </c>
      <c r="J659">
        <v>5</v>
      </c>
      <c r="K659">
        <v>243</v>
      </c>
      <c r="L659">
        <v>47</v>
      </c>
      <c r="M659">
        <v>11</v>
      </c>
      <c r="N659">
        <v>1171</v>
      </c>
      <c r="O659">
        <v>0.28000000000000003</v>
      </c>
      <c r="P659">
        <v>2.33</v>
      </c>
      <c r="Q659">
        <v>1.4999999999999999E-2</v>
      </c>
      <c r="R659">
        <v>30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282.3530925626614</v>
      </c>
      <c r="B660">
        <v>56.000000000000007</v>
      </c>
      <c r="C660">
        <v>3.5294136570332668</v>
      </c>
      <c r="D660">
        <v>125.6298</v>
      </c>
      <c r="E660">
        <v>311.71286307053953</v>
      </c>
      <c r="F660">
        <v>79.67580000000001</v>
      </c>
      <c r="G660">
        <v>33.945650000000008</v>
      </c>
      <c r="H660">
        <v>52</v>
      </c>
      <c r="I660">
        <v>45</v>
      </c>
      <c r="J660">
        <v>6</v>
      </c>
      <c r="K660">
        <v>209</v>
      </c>
      <c r="L660">
        <v>49</v>
      </c>
      <c r="M660">
        <v>11</v>
      </c>
      <c r="N660">
        <v>1171</v>
      </c>
      <c r="O660">
        <v>0.28000000000000003</v>
      </c>
      <c r="P660">
        <v>2.33</v>
      </c>
      <c r="Q660">
        <v>1.4999999999999999E-2</v>
      </c>
      <c r="R660">
        <v>30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282.22430881799067</v>
      </c>
      <c r="B661">
        <v>56</v>
      </c>
      <c r="C661">
        <v>3.5278038602248838</v>
      </c>
      <c r="D661">
        <v>148.74</v>
      </c>
      <c r="E661">
        <v>311.09709543568471</v>
      </c>
      <c r="F661">
        <v>80.896799999999999</v>
      </c>
      <c r="G661">
        <v>33.921600000000012</v>
      </c>
      <c r="H661">
        <v>52</v>
      </c>
      <c r="I661">
        <v>46</v>
      </c>
      <c r="J661">
        <v>6</v>
      </c>
      <c r="K661">
        <v>71</v>
      </c>
      <c r="L661">
        <v>47</v>
      </c>
      <c r="M661">
        <v>4</v>
      </c>
      <c r="N661">
        <v>1171</v>
      </c>
      <c r="O661">
        <v>0.28000000000000003</v>
      </c>
      <c r="P661">
        <v>2.33</v>
      </c>
      <c r="Q661">
        <v>1.4999999999999999E-2</v>
      </c>
      <c r="R661">
        <v>30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317.36916262030149</v>
      </c>
      <c r="B662">
        <v>63</v>
      </c>
      <c r="C662">
        <v>3.5263240291144609</v>
      </c>
      <c r="D662">
        <v>112.4328</v>
      </c>
      <c r="E662">
        <v>310.72688962168121</v>
      </c>
      <c r="F662">
        <v>63.973599999999998</v>
      </c>
      <c r="G662">
        <v>38.14</v>
      </c>
      <c r="H662">
        <v>54</v>
      </c>
      <c r="I662">
        <v>41</v>
      </c>
      <c r="J662">
        <v>3</v>
      </c>
      <c r="K662">
        <v>327</v>
      </c>
      <c r="L662">
        <v>53</v>
      </c>
      <c r="M662">
        <v>14</v>
      </c>
      <c r="N662">
        <v>1171</v>
      </c>
      <c r="O662">
        <v>0.28000000000000003</v>
      </c>
      <c r="P662">
        <v>2.33</v>
      </c>
      <c r="Q662">
        <v>1.4999999999999999E-2</v>
      </c>
      <c r="R662">
        <v>30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317.34723647880662</v>
      </c>
      <c r="B663">
        <v>63.000000000000007</v>
      </c>
      <c r="C663">
        <v>3.5260804053200729</v>
      </c>
      <c r="D663">
        <v>171.82668000000001</v>
      </c>
      <c r="E663">
        <v>307.74273858921163</v>
      </c>
      <c r="F663">
        <v>64.370680000000007</v>
      </c>
      <c r="G663">
        <v>38.090679999999992</v>
      </c>
      <c r="H663">
        <v>39</v>
      </c>
      <c r="I663">
        <v>47</v>
      </c>
      <c r="J663">
        <v>5</v>
      </c>
      <c r="K663">
        <v>267</v>
      </c>
      <c r="L663">
        <v>47</v>
      </c>
      <c r="M663">
        <v>12</v>
      </c>
      <c r="N663">
        <v>1171</v>
      </c>
      <c r="O663">
        <v>0.28000000000000003</v>
      </c>
      <c r="P663">
        <v>2.33</v>
      </c>
      <c r="Q663">
        <v>1.4999999999999999E-2</v>
      </c>
      <c r="R663">
        <v>30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282.03133422948548</v>
      </c>
      <c r="B664">
        <v>56</v>
      </c>
      <c r="C664">
        <v>3.5253916778685692</v>
      </c>
      <c r="D664">
        <v>259.11</v>
      </c>
      <c r="E664">
        <v>309.26979008749942</v>
      </c>
      <c r="F664">
        <v>54.963000000000001</v>
      </c>
      <c r="G664">
        <v>33.872999999999998</v>
      </c>
      <c r="H664">
        <v>180</v>
      </c>
      <c r="I664">
        <v>42</v>
      </c>
      <c r="J664">
        <v>3</v>
      </c>
      <c r="K664">
        <v>2</v>
      </c>
      <c r="L664">
        <v>49</v>
      </c>
      <c r="M664">
        <v>2</v>
      </c>
      <c r="N664">
        <v>1171</v>
      </c>
      <c r="O664">
        <v>0.28000000000000003</v>
      </c>
      <c r="P664">
        <v>2.33</v>
      </c>
      <c r="Q664">
        <v>1.4999999999999999E-2</v>
      </c>
      <c r="R664">
        <v>30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282.03128966866569</v>
      </c>
      <c r="B665">
        <v>56.000000000000007</v>
      </c>
      <c r="C665">
        <v>3.525391120858322</v>
      </c>
      <c r="D665">
        <v>127.85720000000001</v>
      </c>
      <c r="E665">
        <v>311.70124481327798</v>
      </c>
      <c r="F665">
        <v>80.882000000000005</v>
      </c>
      <c r="G665">
        <v>33.906799999999997</v>
      </c>
      <c r="H665">
        <v>52</v>
      </c>
      <c r="I665">
        <v>46</v>
      </c>
      <c r="J665">
        <v>6</v>
      </c>
      <c r="K665">
        <v>190</v>
      </c>
      <c r="L665">
        <v>44</v>
      </c>
      <c r="M665">
        <v>4</v>
      </c>
      <c r="N665">
        <v>1171</v>
      </c>
      <c r="O665">
        <v>0.28000000000000003</v>
      </c>
      <c r="P665">
        <v>2.33</v>
      </c>
      <c r="Q665">
        <v>1.4999999999999999E-2</v>
      </c>
      <c r="R665">
        <v>30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282.02844887377461</v>
      </c>
      <c r="B666">
        <v>56</v>
      </c>
      <c r="C666">
        <v>3.5253556109221829</v>
      </c>
      <c r="D666">
        <v>495.79199999999997</v>
      </c>
      <c r="E666">
        <v>306.92116182572607</v>
      </c>
      <c r="F666">
        <v>55.152000000000001</v>
      </c>
      <c r="G666">
        <v>33.840000000000003</v>
      </c>
      <c r="H666">
        <v>176</v>
      </c>
      <c r="I666">
        <v>42</v>
      </c>
      <c r="J666">
        <v>5</v>
      </c>
      <c r="K666">
        <v>161</v>
      </c>
      <c r="L666">
        <v>50</v>
      </c>
      <c r="M666">
        <v>12</v>
      </c>
      <c r="N666">
        <v>1171</v>
      </c>
      <c r="O666">
        <v>0.28000000000000003</v>
      </c>
      <c r="P666">
        <v>2.33</v>
      </c>
      <c r="Q666">
        <v>1.4999999999999999E-2</v>
      </c>
      <c r="R666">
        <v>30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317.2199061371461</v>
      </c>
      <c r="B667">
        <v>63</v>
      </c>
      <c r="C667">
        <v>3.5246656237460678</v>
      </c>
      <c r="D667">
        <v>175.577</v>
      </c>
      <c r="E667">
        <v>311.87389843293488</v>
      </c>
      <c r="F667">
        <v>63.973599999999998</v>
      </c>
      <c r="G667">
        <v>38.14</v>
      </c>
      <c r="H667">
        <v>54</v>
      </c>
      <c r="I667">
        <v>41</v>
      </c>
      <c r="J667">
        <v>3</v>
      </c>
      <c r="K667">
        <v>148</v>
      </c>
      <c r="L667">
        <v>53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30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414.47743785156689</v>
      </c>
      <c r="B668">
        <v>82.320000000000007</v>
      </c>
      <c r="C668">
        <v>3.524468008941894</v>
      </c>
      <c r="D668">
        <v>126.825</v>
      </c>
      <c r="E668">
        <v>310.52935188818958</v>
      </c>
      <c r="F668">
        <v>50.128500000000003</v>
      </c>
      <c r="G668">
        <v>49.805999999999997</v>
      </c>
      <c r="H668">
        <v>165</v>
      </c>
      <c r="I668">
        <v>50</v>
      </c>
      <c r="J668">
        <v>41</v>
      </c>
      <c r="K668">
        <v>236</v>
      </c>
      <c r="L668">
        <v>43</v>
      </c>
      <c r="M668">
        <v>10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30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422.77696911091459</v>
      </c>
      <c r="B669">
        <v>84</v>
      </c>
      <c r="C669">
        <v>3.523141409257621</v>
      </c>
      <c r="D669">
        <v>206.262</v>
      </c>
      <c r="E669">
        <v>310.65892116182567</v>
      </c>
      <c r="F669">
        <v>50.806019999999997</v>
      </c>
      <c r="G669">
        <v>50.806019999999997</v>
      </c>
      <c r="H669">
        <v>112</v>
      </c>
      <c r="I669">
        <v>43</v>
      </c>
      <c r="J669">
        <v>5</v>
      </c>
      <c r="K669">
        <v>278</v>
      </c>
      <c r="L669">
        <v>46</v>
      </c>
      <c r="M669">
        <v>6</v>
      </c>
      <c r="N669">
        <v>1171</v>
      </c>
      <c r="O669">
        <v>0.28000000000000003</v>
      </c>
      <c r="P669">
        <v>2.33</v>
      </c>
      <c r="Q669">
        <v>1.4999999999999999E-2</v>
      </c>
      <c r="R669">
        <v>30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281.81269215811437</v>
      </c>
      <c r="B670">
        <v>56.000000000000007</v>
      </c>
      <c r="C670">
        <v>3.52265865197643</v>
      </c>
      <c r="D670">
        <v>235.57320000000001</v>
      </c>
      <c r="E670">
        <v>310.64172626121223</v>
      </c>
      <c r="F670">
        <v>54.421199999999999</v>
      </c>
      <c r="G670">
        <v>33.8658</v>
      </c>
      <c r="H670">
        <v>123</v>
      </c>
      <c r="I670">
        <v>43</v>
      </c>
      <c r="J670">
        <v>3</v>
      </c>
      <c r="K670">
        <v>2</v>
      </c>
      <c r="L670">
        <v>49</v>
      </c>
      <c r="M670">
        <v>2</v>
      </c>
      <c r="N670">
        <v>1171</v>
      </c>
      <c r="O670">
        <v>0.28000000000000003</v>
      </c>
      <c r="P670">
        <v>2.33</v>
      </c>
      <c r="Q670">
        <v>1.4999999999999999E-2</v>
      </c>
      <c r="R670">
        <v>30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422.71304305760128</v>
      </c>
      <c r="B671">
        <v>84</v>
      </c>
      <c r="C671">
        <v>3.5226086921466782</v>
      </c>
      <c r="D671">
        <v>106.46639999999999</v>
      </c>
      <c r="E671">
        <v>312.44705518627302</v>
      </c>
      <c r="F671">
        <v>50.835599999999999</v>
      </c>
      <c r="G671">
        <v>50.835600000000007</v>
      </c>
      <c r="H671">
        <v>333</v>
      </c>
      <c r="I671">
        <v>58</v>
      </c>
      <c r="J671">
        <v>45</v>
      </c>
      <c r="K671">
        <v>327</v>
      </c>
      <c r="L671">
        <v>36</v>
      </c>
      <c r="M671">
        <v>9</v>
      </c>
      <c r="N671">
        <v>1171</v>
      </c>
      <c r="O671">
        <v>0.28000000000000003</v>
      </c>
      <c r="P671">
        <v>2.33</v>
      </c>
      <c r="Q671">
        <v>1.4999999999999999E-2</v>
      </c>
      <c r="R671">
        <v>30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253.6068226466486</v>
      </c>
      <c r="B672">
        <v>50.400000000000013</v>
      </c>
      <c r="C672">
        <v>3.5223169812034532</v>
      </c>
      <c r="D672">
        <v>112.5</v>
      </c>
      <c r="E672">
        <v>311.90041493775931</v>
      </c>
      <c r="F672">
        <v>72.540000000000006</v>
      </c>
      <c r="G672">
        <v>30.492000000000001</v>
      </c>
      <c r="H672">
        <v>76</v>
      </c>
      <c r="I672">
        <v>36</v>
      </c>
      <c r="J672">
        <v>2</v>
      </c>
      <c r="K672">
        <v>57</v>
      </c>
      <c r="L672">
        <v>60</v>
      </c>
      <c r="M672">
        <v>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30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253.58098977981689</v>
      </c>
      <c r="B673">
        <v>50.4</v>
      </c>
      <c r="C673">
        <v>3.521958191386346</v>
      </c>
      <c r="D673">
        <v>106.0656</v>
      </c>
      <c r="E673">
        <v>306.76123188529448</v>
      </c>
      <c r="F673">
        <v>73.587000000000003</v>
      </c>
      <c r="G673">
        <v>30.42465</v>
      </c>
      <c r="H673">
        <v>19</v>
      </c>
      <c r="I673">
        <v>20</v>
      </c>
      <c r="J673">
        <v>1</v>
      </c>
      <c r="K673">
        <v>96</v>
      </c>
      <c r="L673">
        <v>77</v>
      </c>
      <c r="M673">
        <v>7</v>
      </c>
      <c r="N673">
        <v>1171</v>
      </c>
      <c r="O673">
        <v>0.28000000000000003</v>
      </c>
      <c r="P673">
        <v>2.33</v>
      </c>
      <c r="Q673">
        <v>1.4999999999999999E-2</v>
      </c>
      <c r="R673">
        <v>30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316.85697190689729</v>
      </c>
      <c r="B674">
        <v>63.000000000000007</v>
      </c>
      <c r="C674">
        <v>3.5206330211877481</v>
      </c>
      <c r="D674">
        <v>90.003399999999999</v>
      </c>
      <c r="E674">
        <v>312.29875518672202</v>
      </c>
      <c r="F674">
        <v>63.507399999999997</v>
      </c>
      <c r="G674">
        <v>38.103000000000002</v>
      </c>
      <c r="H674">
        <v>54</v>
      </c>
      <c r="I674">
        <v>41</v>
      </c>
      <c r="J674">
        <v>3</v>
      </c>
      <c r="K674">
        <v>98</v>
      </c>
      <c r="L674">
        <v>51</v>
      </c>
      <c r="M674">
        <v>4</v>
      </c>
      <c r="N674">
        <v>1171</v>
      </c>
      <c r="O674">
        <v>0.28000000000000003</v>
      </c>
      <c r="P674">
        <v>2.33</v>
      </c>
      <c r="Q674">
        <v>1.4999999999999999E-2</v>
      </c>
      <c r="R674">
        <v>30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281.62725918007709</v>
      </c>
      <c r="B675">
        <v>56</v>
      </c>
      <c r="C675">
        <v>3.5203407397509641</v>
      </c>
      <c r="D675">
        <v>136.197</v>
      </c>
      <c r="E675">
        <v>311.46887966804979</v>
      </c>
      <c r="F675">
        <v>79.587000000000003</v>
      </c>
      <c r="G675">
        <v>33.854999999999997</v>
      </c>
      <c r="H675">
        <v>52</v>
      </c>
      <c r="I675">
        <v>45</v>
      </c>
      <c r="J675">
        <v>6</v>
      </c>
      <c r="K675">
        <v>189</v>
      </c>
      <c r="L675">
        <v>49</v>
      </c>
      <c r="M675">
        <v>8</v>
      </c>
      <c r="N675">
        <v>1171</v>
      </c>
      <c r="O675">
        <v>0.28000000000000003</v>
      </c>
      <c r="P675">
        <v>2.33</v>
      </c>
      <c r="Q675">
        <v>1.4999999999999999E-2</v>
      </c>
      <c r="R675">
        <v>30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264.02385613596869</v>
      </c>
      <c r="B676">
        <v>52.5</v>
      </c>
      <c r="C676">
        <v>3.5203180818129161</v>
      </c>
      <c r="D676">
        <v>189.8544</v>
      </c>
      <c r="E676">
        <v>305.19502074688802</v>
      </c>
      <c r="F676">
        <v>94.927199999999999</v>
      </c>
      <c r="G676">
        <v>31.6572</v>
      </c>
      <c r="H676">
        <v>22</v>
      </c>
      <c r="I676">
        <v>38</v>
      </c>
      <c r="J676">
        <v>2</v>
      </c>
      <c r="K676">
        <v>177</v>
      </c>
      <c r="L676">
        <v>56</v>
      </c>
      <c r="M676">
        <v>1</v>
      </c>
      <c r="N676">
        <v>1171</v>
      </c>
      <c r="O676">
        <v>0.28000000000000003</v>
      </c>
      <c r="P676">
        <v>2.33</v>
      </c>
      <c r="Q676">
        <v>1.4999999999999999E-2</v>
      </c>
      <c r="R676">
        <v>30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281.60070413949558</v>
      </c>
      <c r="B677">
        <v>56</v>
      </c>
      <c r="C677">
        <v>3.5200088017436961</v>
      </c>
      <c r="D677">
        <v>124.69174</v>
      </c>
      <c r="E677">
        <v>311.15352697095432</v>
      </c>
      <c r="F677">
        <v>79.151740000000004</v>
      </c>
      <c r="G677">
        <v>33.847430000000003</v>
      </c>
      <c r="H677">
        <v>53</v>
      </c>
      <c r="I677">
        <v>46</v>
      </c>
      <c r="J677">
        <v>6</v>
      </c>
      <c r="K677">
        <v>263</v>
      </c>
      <c r="L677">
        <v>47</v>
      </c>
      <c r="M677">
        <v>13</v>
      </c>
      <c r="N677">
        <v>1171</v>
      </c>
      <c r="O677">
        <v>0.28000000000000003</v>
      </c>
      <c r="P677">
        <v>2.33</v>
      </c>
      <c r="Q677">
        <v>1.4999999999999999E-2</v>
      </c>
      <c r="R677">
        <v>30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281.39073882731788</v>
      </c>
      <c r="B678">
        <v>56</v>
      </c>
      <c r="C678">
        <v>3.5173842353414742</v>
      </c>
      <c r="D678">
        <v>148.46250000000001</v>
      </c>
      <c r="E678">
        <v>311.65145228215772</v>
      </c>
      <c r="F678">
        <v>80.804299999999998</v>
      </c>
      <c r="G678">
        <v>33.829099999999997</v>
      </c>
      <c r="H678">
        <v>52</v>
      </c>
      <c r="I678">
        <v>46</v>
      </c>
      <c r="J678">
        <v>6</v>
      </c>
      <c r="K678">
        <v>70</v>
      </c>
      <c r="L678">
        <v>43</v>
      </c>
      <c r="M678">
        <v>5</v>
      </c>
      <c r="N678">
        <v>1171</v>
      </c>
      <c r="O678">
        <v>0.28000000000000003</v>
      </c>
      <c r="P678">
        <v>2.33</v>
      </c>
      <c r="Q678">
        <v>1.4999999999999999E-2</v>
      </c>
      <c r="R678">
        <v>30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281.30211769433578</v>
      </c>
      <c r="B679">
        <v>56</v>
      </c>
      <c r="C679">
        <v>3.5162764711791992</v>
      </c>
      <c r="D679">
        <v>278.12900000000002</v>
      </c>
      <c r="E679">
        <v>305.74941710513411</v>
      </c>
      <c r="F679">
        <v>79.246600000000001</v>
      </c>
      <c r="G679">
        <v>33.736600000000003</v>
      </c>
      <c r="H679">
        <v>9</v>
      </c>
      <c r="I679">
        <v>41</v>
      </c>
      <c r="J679">
        <v>2</v>
      </c>
      <c r="K679">
        <v>148</v>
      </c>
      <c r="L679">
        <v>53</v>
      </c>
      <c r="M679">
        <v>14</v>
      </c>
      <c r="N679">
        <v>1171</v>
      </c>
      <c r="O679">
        <v>0.28000000000000003</v>
      </c>
      <c r="P679">
        <v>2.33</v>
      </c>
      <c r="Q679">
        <v>1.4999999999999999E-2</v>
      </c>
      <c r="R679">
        <v>30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281.08134387934803</v>
      </c>
      <c r="B680">
        <v>56</v>
      </c>
      <c r="C680">
        <v>3.5135167984918509</v>
      </c>
      <c r="D680">
        <v>129.67920000000001</v>
      </c>
      <c r="E680">
        <v>294.00601895239652</v>
      </c>
      <c r="F680">
        <v>54.287199999999999</v>
      </c>
      <c r="G680">
        <v>33.547400000000003</v>
      </c>
      <c r="H680">
        <v>47</v>
      </c>
      <c r="I680">
        <v>63</v>
      </c>
      <c r="J680">
        <v>2</v>
      </c>
      <c r="K680">
        <v>7</v>
      </c>
      <c r="L680">
        <v>31</v>
      </c>
      <c r="M680">
        <v>2</v>
      </c>
      <c r="N680">
        <v>1171</v>
      </c>
      <c r="O680">
        <v>0.28000000000000003</v>
      </c>
      <c r="P680">
        <v>2.33</v>
      </c>
      <c r="Q680">
        <v>1.4999999999999999E-2</v>
      </c>
      <c r="R680">
        <v>30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281.01396806297248</v>
      </c>
      <c r="B681">
        <v>56.000000000000007</v>
      </c>
      <c r="C681">
        <v>3.512674600787157</v>
      </c>
      <c r="D681">
        <v>202.64676</v>
      </c>
      <c r="E681">
        <v>310.30705394190869</v>
      </c>
      <c r="F681">
        <v>78.669299999999993</v>
      </c>
      <c r="G681">
        <v>33.765180000000001</v>
      </c>
      <c r="H681">
        <v>8</v>
      </c>
      <c r="I681">
        <v>36</v>
      </c>
      <c r="J681">
        <v>3</v>
      </c>
      <c r="K681">
        <v>247</v>
      </c>
      <c r="L681">
        <v>55</v>
      </c>
      <c r="M681">
        <v>14</v>
      </c>
      <c r="N681">
        <v>1171</v>
      </c>
      <c r="O681">
        <v>0.28000000000000003</v>
      </c>
      <c r="P681">
        <v>2.33</v>
      </c>
      <c r="Q681">
        <v>1.4999999999999999E-2</v>
      </c>
      <c r="R681">
        <v>30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252.81922174788019</v>
      </c>
      <c r="B682">
        <v>50.4</v>
      </c>
      <c r="C682">
        <v>3.5113780798316698</v>
      </c>
      <c r="D682">
        <v>102.9028</v>
      </c>
      <c r="E682">
        <v>311.77572064634461</v>
      </c>
      <c r="F682">
        <v>71.706249999999997</v>
      </c>
      <c r="G682">
        <v>30.39575</v>
      </c>
      <c r="H682">
        <v>26</v>
      </c>
      <c r="I682">
        <v>22</v>
      </c>
      <c r="J682">
        <v>1</v>
      </c>
      <c r="K682">
        <v>96</v>
      </c>
      <c r="L682">
        <v>75</v>
      </c>
      <c r="M682">
        <v>7</v>
      </c>
      <c r="N682">
        <v>1171</v>
      </c>
      <c r="O682">
        <v>0.28000000000000003</v>
      </c>
      <c r="P682">
        <v>2.33</v>
      </c>
      <c r="Q682">
        <v>1.4999999999999999E-2</v>
      </c>
      <c r="R682">
        <v>30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421.34233224738131</v>
      </c>
      <c r="B683">
        <v>84</v>
      </c>
      <c r="C683">
        <v>3.5111861020615098</v>
      </c>
      <c r="D683">
        <v>143.00031999999999</v>
      </c>
      <c r="E683">
        <v>311.94453214148041</v>
      </c>
      <c r="F683">
        <v>50.660319999999999</v>
      </c>
      <c r="G683">
        <v>50.660319999999999</v>
      </c>
      <c r="H683">
        <v>124</v>
      </c>
      <c r="I683">
        <v>57</v>
      </c>
      <c r="J683">
        <v>45</v>
      </c>
      <c r="K683">
        <v>62</v>
      </c>
      <c r="L683">
        <v>37</v>
      </c>
      <c r="M683">
        <v>8</v>
      </c>
      <c r="N683">
        <v>1171</v>
      </c>
      <c r="O683">
        <v>0.28000000000000003</v>
      </c>
      <c r="P683">
        <v>2.33</v>
      </c>
      <c r="Q683">
        <v>1.4999999999999999E-2</v>
      </c>
      <c r="R683">
        <v>30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252.71257296146629</v>
      </c>
      <c r="B684">
        <v>50.4</v>
      </c>
      <c r="C684">
        <v>3.5098968466870319</v>
      </c>
      <c r="D684">
        <v>142.96799999999999</v>
      </c>
      <c r="E684">
        <v>309.81490145468752</v>
      </c>
      <c r="F684">
        <v>71.872500000000002</v>
      </c>
      <c r="G684">
        <v>30.358499999999999</v>
      </c>
      <c r="H684">
        <v>301</v>
      </c>
      <c r="I684">
        <v>37</v>
      </c>
      <c r="J684">
        <v>3</v>
      </c>
      <c r="K684">
        <v>96</v>
      </c>
      <c r="L684">
        <v>51</v>
      </c>
      <c r="M684">
        <v>10</v>
      </c>
      <c r="N684">
        <v>1171</v>
      </c>
      <c r="O684">
        <v>0.28000000000000003</v>
      </c>
      <c r="P684">
        <v>2.33</v>
      </c>
      <c r="Q684">
        <v>1.4999999999999999E-2</v>
      </c>
      <c r="R684">
        <v>30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280.63698464953637</v>
      </c>
      <c r="B685">
        <v>56</v>
      </c>
      <c r="C685">
        <v>3.5079623081192062</v>
      </c>
      <c r="D685">
        <v>243.25056000000009</v>
      </c>
      <c r="E685">
        <v>308.8929460580913</v>
      </c>
      <c r="F685">
        <v>55.758240000000008</v>
      </c>
      <c r="G685">
        <v>33.700319999999998</v>
      </c>
      <c r="H685">
        <v>132</v>
      </c>
      <c r="I685">
        <v>48</v>
      </c>
      <c r="J685">
        <v>2</v>
      </c>
      <c r="K685">
        <v>162</v>
      </c>
      <c r="L685">
        <v>46</v>
      </c>
      <c r="M685">
        <v>9</v>
      </c>
      <c r="N685">
        <v>1171</v>
      </c>
      <c r="O685">
        <v>0.28000000000000003</v>
      </c>
      <c r="P685">
        <v>2.33</v>
      </c>
      <c r="Q685">
        <v>1.4999999999999999E-2</v>
      </c>
      <c r="R685">
        <v>30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268.9121488374679</v>
      </c>
      <c r="B686">
        <v>53.666666666666657</v>
      </c>
      <c r="C686">
        <v>3.5075497674452341</v>
      </c>
      <c r="D686">
        <v>107.3736</v>
      </c>
      <c r="E686">
        <v>311.71856077186021</v>
      </c>
      <c r="F686">
        <v>86.407200000000003</v>
      </c>
      <c r="G686">
        <v>32.329799999999999</v>
      </c>
      <c r="H686">
        <v>164</v>
      </c>
      <c r="I686">
        <v>39</v>
      </c>
      <c r="J686">
        <v>3</v>
      </c>
      <c r="K686">
        <v>299</v>
      </c>
      <c r="L686">
        <v>53</v>
      </c>
      <c r="M686">
        <v>2</v>
      </c>
      <c r="N686">
        <v>1171</v>
      </c>
      <c r="O686">
        <v>0.28000000000000003</v>
      </c>
      <c r="P686">
        <v>2.33</v>
      </c>
      <c r="Q686">
        <v>1.4999999999999999E-2</v>
      </c>
      <c r="R686">
        <v>30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280.58794619258788</v>
      </c>
      <c r="B687">
        <v>56.000000000000007</v>
      </c>
      <c r="C687">
        <v>3.5073493274073488</v>
      </c>
      <c r="D687">
        <v>124.57259999999999</v>
      </c>
      <c r="E687">
        <v>311.15352697095432</v>
      </c>
      <c r="F687">
        <v>79.032600000000002</v>
      </c>
      <c r="G687">
        <v>33.725700000000003</v>
      </c>
      <c r="H687">
        <v>53</v>
      </c>
      <c r="I687">
        <v>46</v>
      </c>
      <c r="J687">
        <v>6</v>
      </c>
      <c r="K687">
        <v>203</v>
      </c>
      <c r="L687">
        <v>47</v>
      </c>
      <c r="M687">
        <v>15</v>
      </c>
      <c r="N687">
        <v>1171</v>
      </c>
      <c r="O687">
        <v>0.28000000000000003</v>
      </c>
      <c r="P687">
        <v>2.33</v>
      </c>
      <c r="Q687">
        <v>1.4999999999999999E-2</v>
      </c>
      <c r="R687">
        <v>30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420.88131552756317</v>
      </c>
      <c r="B688">
        <v>84</v>
      </c>
      <c r="C688">
        <v>3.5073442960630268</v>
      </c>
      <c r="D688">
        <v>148.38920999999999</v>
      </c>
      <c r="E688">
        <v>311.37391029929529</v>
      </c>
      <c r="F688">
        <v>50.593049999999998</v>
      </c>
      <c r="G688">
        <v>50.593049999999998</v>
      </c>
      <c r="H688">
        <v>125</v>
      </c>
      <c r="I688">
        <v>56</v>
      </c>
      <c r="J688">
        <v>45</v>
      </c>
      <c r="K688">
        <v>62</v>
      </c>
      <c r="L688">
        <v>37</v>
      </c>
      <c r="M688">
        <v>9</v>
      </c>
      <c r="N688">
        <v>1171</v>
      </c>
      <c r="O688">
        <v>0.28000000000000003</v>
      </c>
      <c r="P688">
        <v>2.33</v>
      </c>
      <c r="Q688">
        <v>1.4999999999999999E-2</v>
      </c>
      <c r="R688">
        <v>30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280.52024763958423</v>
      </c>
      <c r="B689">
        <v>56</v>
      </c>
      <c r="C689">
        <v>3.5065030954948022</v>
      </c>
      <c r="D689">
        <v>192.084</v>
      </c>
      <c r="E689">
        <v>310.90456431535267</v>
      </c>
      <c r="F689">
        <v>78.813599999999994</v>
      </c>
      <c r="G689">
        <v>33.714120000000001</v>
      </c>
      <c r="H689">
        <v>8</v>
      </c>
      <c r="I689">
        <v>36</v>
      </c>
      <c r="J689">
        <v>3</v>
      </c>
      <c r="K689">
        <v>268</v>
      </c>
      <c r="L689">
        <v>53</v>
      </c>
      <c r="M689">
        <v>12</v>
      </c>
      <c r="N689">
        <v>1171</v>
      </c>
      <c r="O689">
        <v>0.28000000000000003</v>
      </c>
      <c r="P689">
        <v>2.33</v>
      </c>
      <c r="Q689">
        <v>1.4999999999999999E-2</v>
      </c>
      <c r="R689">
        <v>30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252.44589437042691</v>
      </c>
      <c r="B690">
        <v>50.400000000000013</v>
      </c>
      <c r="C690">
        <v>3.5061929773670402</v>
      </c>
      <c r="D690">
        <v>107.0772</v>
      </c>
      <c r="E690">
        <v>307.41923484630792</v>
      </c>
      <c r="F690">
        <v>74.171250000000001</v>
      </c>
      <c r="G690">
        <v>30.29665</v>
      </c>
      <c r="H690">
        <v>14</v>
      </c>
      <c r="I690">
        <v>20</v>
      </c>
      <c r="J690">
        <v>1</v>
      </c>
      <c r="K690">
        <v>96</v>
      </c>
      <c r="L690">
        <v>77</v>
      </c>
      <c r="M690">
        <v>7</v>
      </c>
      <c r="N690">
        <v>1171</v>
      </c>
      <c r="O690">
        <v>0.28000000000000003</v>
      </c>
      <c r="P690">
        <v>2.33</v>
      </c>
      <c r="Q690">
        <v>1.4999999999999999E-2</v>
      </c>
      <c r="R690">
        <v>30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280.48798352666051</v>
      </c>
      <c r="B691">
        <v>56</v>
      </c>
      <c r="C691">
        <v>3.5060997940832559</v>
      </c>
      <c r="D691">
        <v>192.27159</v>
      </c>
      <c r="E691">
        <v>309.65975103734439</v>
      </c>
      <c r="F691">
        <v>79.001189999999994</v>
      </c>
      <c r="G691">
        <v>33.69303</v>
      </c>
      <c r="H691">
        <v>8</v>
      </c>
      <c r="I691">
        <v>36</v>
      </c>
      <c r="J691">
        <v>3</v>
      </c>
      <c r="K691">
        <v>264</v>
      </c>
      <c r="L691">
        <v>51</v>
      </c>
      <c r="M691">
        <v>13</v>
      </c>
      <c r="N691">
        <v>1171</v>
      </c>
      <c r="O691">
        <v>0.28000000000000003</v>
      </c>
      <c r="P691">
        <v>2.33</v>
      </c>
      <c r="Q691">
        <v>1.4999999999999999E-2</v>
      </c>
      <c r="R691">
        <v>30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315.50266098016988</v>
      </c>
      <c r="B692">
        <v>63</v>
      </c>
      <c r="C692">
        <v>3.5055851220018881</v>
      </c>
      <c r="D692">
        <v>188.81280000000001</v>
      </c>
      <c r="E692">
        <v>304.93443983402489</v>
      </c>
      <c r="F692">
        <v>62.937600000000003</v>
      </c>
      <c r="G692">
        <v>37.825600000000001</v>
      </c>
      <c r="H692">
        <v>39</v>
      </c>
      <c r="I692">
        <v>47</v>
      </c>
      <c r="J692">
        <v>5</v>
      </c>
      <c r="K692">
        <v>176</v>
      </c>
      <c r="L692">
        <v>47</v>
      </c>
      <c r="M692">
        <v>2</v>
      </c>
      <c r="N692">
        <v>1171</v>
      </c>
      <c r="O692">
        <v>0.28000000000000003</v>
      </c>
      <c r="P692">
        <v>2.33</v>
      </c>
      <c r="Q692">
        <v>1.4999999999999999E-2</v>
      </c>
      <c r="R692">
        <v>30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280.37277215368459</v>
      </c>
      <c r="B693">
        <v>56.000000000000007</v>
      </c>
      <c r="C693">
        <v>3.5046596519210569</v>
      </c>
      <c r="D693">
        <v>135.27448000000001</v>
      </c>
      <c r="E693">
        <v>311.90041493775931</v>
      </c>
      <c r="F693">
        <v>79.022240000000011</v>
      </c>
      <c r="G693">
        <v>33.710160000000002</v>
      </c>
      <c r="H693">
        <v>53</v>
      </c>
      <c r="I693">
        <v>46</v>
      </c>
      <c r="J693">
        <v>6</v>
      </c>
      <c r="K693">
        <v>242</v>
      </c>
      <c r="L693">
        <v>48</v>
      </c>
      <c r="M693">
        <v>11</v>
      </c>
      <c r="N693">
        <v>1171</v>
      </c>
      <c r="O693">
        <v>0.28000000000000003</v>
      </c>
      <c r="P693">
        <v>2.33</v>
      </c>
      <c r="Q693">
        <v>1.4999999999999999E-2</v>
      </c>
      <c r="R693">
        <v>30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280.37277215368459</v>
      </c>
      <c r="B694">
        <v>56.000000000000007</v>
      </c>
      <c r="C694">
        <v>3.5046596519210569</v>
      </c>
      <c r="D694">
        <v>135.27448000000001</v>
      </c>
      <c r="E694">
        <v>311.90041493775931</v>
      </c>
      <c r="F694">
        <v>79.022240000000011</v>
      </c>
      <c r="G694">
        <v>33.710160000000002</v>
      </c>
      <c r="H694">
        <v>53</v>
      </c>
      <c r="I694">
        <v>46</v>
      </c>
      <c r="J694">
        <v>6</v>
      </c>
      <c r="K694">
        <v>243</v>
      </c>
      <c r="L694">
        <v>48</v>
      </c>
      <c r="M694">
        <v>11</v>
      </c>
      <c r="N694">
        <v>1171</v>
      </c>
      <c r="O694">
        <v>0.28000000000000003</v>
      </c>
      <c r="P694">
        <v>2.33</v>
      </c>
      <c r="Q694">
        <v>1.4999999999999999E-2</v>
      </c>
      <c r="R694">
        <v>30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280.36988005314618</v>
      </c>
      <c r="B695">
        <v>56</v>
      </c>
      <c r="C695">
        <v>3.5046235006643269</v>
      </c>
      <c r="D695">
        <v>188.64375999999999</v>
      </c>
      <c r="E695">
        <v>308.9128630705394</v>
      </c>
      <c r="F695">
        <v>77.64376</v>
      </c>
      <c r="G695">
        <v>33.668519999999987</v>
      </c>
      <c r="H695">
        <v>9</v>
      </c>
      <c r="I695">
        <v>40</v>
      </c>
      <c r="J695">
        <v>2</v>
      </c>
      <c r="K695">
        <v>62</v>
      </c>
      <c r="L695">
        <v>54</v>
      </c>
      <c r="M695">
        <v>14</v>
      </c>
      <c r="N695">
        <v>1171</v>
      </c>
      <c r="O695">
        <v>0.28000000000000003</v>
      </c>
      <c r="P695">
        <v>2.33</v>
      </c>
      <c r="Q695">
        <v>1.4999999999999999E-2</v>
      </c>
      <c r="R695">
        <v>30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280.36127702383038</v>
      </c>
      <c r="B696">
        <v>56</v>
      </c>
      <c r="C696">
        <v>3.504515962797881</v>
      </c>
      <c r="D696">
        <v>129.67920000000001</v>
      </c>
      <c r="E696">
        <v>300.22414693397241</v>
      </c>
      <c r="F696">
        <v>54.287199999999999</v>
      </c>
      <c r="G696">
        <v>33.547400000000003</v>
      </c>
      <c r="H696">
        <v>180</v>
      </c>
      <c r="I696">
        <v>63</v>
      </c>
      <c r="J696">
        <v>2</v>
      </c>
      <c r="K696">
        <v>7</v>
      </c>
      <c r="L696">
        <v>31</v>
      </c>
      <c r="M696">
        <v>2</v>
      </c>
      <c r="N696">
        <v>1171</v>
      </c>
      <c r="O696">
        <v>0.28000000000000003</v>
      </c>
      <c r="P696">
        <v>2.33</v>
      </c>
      <c r="Q696">
        <v>1.4999999999999999E-2</v>
      </c>
      <c r="R696">
        <v>30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306.95239244206499</v>
      </c>
      <c r="B697">
        <v>61.32</v>
      </c>
      <c r="C697">
        <v>3.5040227447724321</v>
      </c>
      <c r="D697">
        <v>179.73</v>
      </c>
      <c r="E697">
        <v>309.13030301582421</v>
      </c>
      <c r="F697">
        <v>63.585000000000001</v>
      </c>
      <c r="G697">
        <v>36.863999999999997</v>
      </c>
      <c r="H697">
        <v>39</v>
      </c>
      <c r="I697">
        <v>45</v>
      </c>
      <c r="J697">
        <v>5</v>
      </c>
      <c r="K697">
        <v>236</v>
      </c>
      <c r="L697">
        <v>49</v>
      </c>
      <c r="M697">
        <v>12</v>
      </c>
      <c r="N697">
        <v>1171</v>
      </c>
      <c r="O697">
        <v>0.28000000000000003</v>
      </c>
      <c r="P697">
        <v>2.33</v>
      </c>
      <c r="Q697">
        <v>1.4999999999999999E-2</v>
      </c>
      <c r="R697">
        <v>30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280.31804058780568</v>
      </c>
      <c r="B698">
        <v>56</v>
      </c>
      <c r="C698">
        <v>3.503975507347572</v>
      </c>
      <c r="D698">
        <v>217.43567999999999</v>
      </c>
      <c r="E698">
        <v>309.68464730290458</v>
      </c>
      <c r="F698">
        <v>80.239680000000007</v>
      </c>
      <c r="G698">
        <v>33.672960000000003</v>
      </c>
      <c r="H698">
        <v>8</v>
      </c>
      <c r="I698">
        <v>37</v>
      </c>
      <c r="J698">
        <v>3</v>
      </c>
      <c r="K698">
        <v>101</v>
      </c>
      <c r="L698">
        <v>54</v>
      </c>
      <c r="M698">
        <v>4</v>
      </c>
      <c r="N698">
        <v>1171</v>
      </c>
      <c r="O698">
        <v>0.28000000000000003</v>
      </c>
      <c r="P698">
        <v>2.33</v>
      </c>
      <c r="Q698">
        <v>1.4999999999999999E-2</v>
      </c>
      <c r="R698">
        <v>30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280.27932509479029</v>
      </c>
      <c r="B699">
        <v>56.000000000000007</v>
      </c>
      <c r="C699">
        <v>3.5034915636848778</v>
      </c>
      <c r="D699">
        <v>134.11001999999999</v>
      </c>
      <c r="E699">
        <v>307.81742738589207</v>
      </c>
      <c r="F699">
        <v>78.192509999999999</v>
      </c>
      <c r="G699">
        <v>33.642509999999987</v>
      </c>
      <c r="H699">
        <v>53</v>
      </c>
      <c r="I699">
        <v>45</v>
      </c>
      <c r="J699">
        <v>6</v>
      </c>
      <c r="K699">
        <v>60</v>
      </c>
      <c r="L699">
        <v>49</v>
      </c>
      <c r="M699">
        <v>19</v>
      </c>
      <c r="N699">
        <v>1171</v>
      </c>
      <c r="O699">
        <v>0.28000000000000003</v>
      </c>
      <c r="P699">
        <v>2.33</v>
      </c>
      <c r="Q699">
        <v>1.4999999999999999E-2</v>
      </c>
      <c r="R699">
        <v>30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385.37876814922981</v>
      </c>
      <c r="B700">
        <v>77</v>
      </c>
      <c r="C700">
        <v>3.5034433468111801</v>
      </c>
      <c r="D700">
        <v>138.9744</v>
      </c>
      <c r="E700">
        <v>311.34332972638742</v>
      </c>
      <c r="F700">
        <v>54.683999999999997</v>
      </c>
      <c r="G700">
        <v>46.324800000000003</v>
      </c>
      <c r="H700">
        <v>319</v>
      </c>
      <c r="I700">
        <v>60</v>
      </c>
      <c r="J700">
        <v>43</v>
      </c>
      <c r="K700">
        <v>327</v>
      </c>
      <c r="L700">
        <v>34</v>
      </c>
      <c r="M700">
        <v>9</v>
      </c>
      <c r="N700">
        <v>1171</v>
      </c>
      <c r="O700">
        <v>0.28000000000000003</v>
      </c>
      <c r="P700">
        <v>2.33</v>
      </c>
      <c r="Q700">
        <v>1.4999999999999999E-2</v>
      </c>
      <c r="R700">
        <v>30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252.1598224574908</v>
      </c>
      <c r="B701">
        <v>50.4</v>
      </c>
      <c r="C701">
        <v>3.5022197563540391</v>
      </c>
      <c r="D701">
        <v>102.95699999999999</v>
      </c>
      <c r="E701">
        <v>311.05394190871368</v>
      </c>
      <c r="F701">
        <v>71.8215</v>
      </c>
      <c r="G701">
        <v>30.307500000000001</v>
      </c>
      <c r="H701">
        <v>38</v>
      </c>
      <c r="I701">
        <v>42</v>
      </c>
      <c r="J701">
        <v>5</v>
      </c>
      <c r="K701">
        <v>96</v>
      </c>
      <c r="L701">
        <v>51</v>
      </c>
      <c r="M701">
        <v>10</v>
      </c>
      <c r="N701">
        <v>1171</v>
      </c>
      <c r="O701">
        <v>0.28000000000000003</v>
      </c>
      <c r="P701">
        <v>2.33</v>
      </c>
      <c r="Q701">
        <v>1.4999999999999999E-2</v>
      </c>
      <c r="R701">
        <v>30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280.15766253766441</v>
      </c>
      <c r="B702">
        <v>56</v>
      </c>
      <c r="C702">
        <v>3.501970781720805</v>
      </c>
      <c r="D702">
        <v>153.86016000000001</v>
      </c>
      <c r="E702">
        <v>310.32365145228209</v>
      </c>
      <c r="F702">
        <v>54.922559999999997</v>
      </c>
      <c r="G702">
        <v>33.662520000000001</v>
      </c>
      <c r="H702">
        <v>76</v>
      </c>
      <c r="I702">
        <v>41</v>
      </c>
      <c r="J702">
        <v>2</v>
      </c>
      <c r="K702">
        <v>8</v>
      </c>
      <c r="L702">
        <v>52</v>
      </c>
      <c r="M702">
        <v>1</v>
      </c>
      <c r="N702">
        <v>1171</v>
      </c>
      <c r="O702">
        <v>0.28000000000000003</v>
      </c>
      <c r="P702">
        <v>2.33</v>
      </c>
      <c r="Q702">
        <v>1.4999999999999999E-2</v>
      </c>
      <c r="R702">
        <v>30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280.12367665357078</v>
      </c>
      <c r="B703">
        <v>56</v>
      </c>
      <c r="C703">
        <v>3.5015459581696362</v>
      </c>
      <c r="D703">
        <v>191.81464</v>
      </c>
      <c r="E703">
        <v>309.21161825726142</v>
      </c>
      <c r="F703">
        <v>78.544239999999988</v>
      </c>
      <c r="G703">
        <v>33.643079999999998</v>
      </c>
      <c r="H703">
        <v>8</v>
      </c>
      <c r="I703">
        <v>36</v>
      </c>
      <c r="J703">
        <v>3</v>
      </c>
      <c r="K703">
        <v>265</v>
      </c>
      <c r="L703">
        <v>54</v>
      </c>
      <c r="M703">
        <v>11</v>
      </c>
      <c r="N703">
        <v>1171</v>
      </c>
      <c r="O703">
        <v>0.28000000000000003</v>
      </c>
      <c r="P703">
        <v>2.33</v>
      </c>
      <c r="Q703">
        <v>1.4999999999999999E-2</v>
      </c>
      <c r="R703">
        <v>30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280.06969386624411</v>
      </c>
      <c r="B704">
        <v>56</v>
      </c>
      <c r="C704">
        <v>3.5008711733280511</v>
      </c>
      <c r="D704">
        <v>203.19584</v>
      </c>
      <c r="E704">
        <v>309.14522821576759</v>
      </c>
      <c r="F704">
        <v>78.943839999999994</v>
      </c>
      <c r="G704">
        <v>33.635680000000008</v>
      </c>
      <c r="H704">
        <v>8</v>
      </c>
      <c r="I704">
        <v>36</v>
      </c>
      <c r="J704">
        <v>3</v>
      </c>
      <c r="K704">
        <v>250</v>
      </c>
      <c r="L704">
        <v>53</v>
      </c>
      <c r="M704">
        <v>14</v>
      </c>
      <c r="N704">
        <v>1171</v>
      </c>
      <c r="O704">
        <v>0.28000000000000003</v>
      </c>
      <c r="P704">
        <v>2.33</v>
      </c>
      <c r="Q704">
        <v>1.4999999999999999E-2</v>
      </c>
      <c r="R704">
        <v>30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280.06969386624411</v>
      </c>
      <c r="B705">
        <v>56</v>
      </c>
      <c r="C705">
        <v>3.5008711733280511</v>
      </c>
      <c r="D705">
        <v>203.19584</v>
      </c>
      <c r="E705">
        <v>309.14522821576759</v>
      </c>
      <c r="F705">
        <v>78.943839999999994</v>
      </c>
      <c r="G705">
        <v>33.635680000000008</v>
      </c>
      <c r="H705">
        <v>8</v>
      </c>
      <c r="I705">
        <v>36</v>
      </c>
      <c r="J705">
        <v>3</v>
      </c>
      <c r="K705">
        <v>251</v>
      </c>
      <c r="L705">
        <v>53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30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285.60662374129731</v>
      </c>
      <c r="B706">
        <v>57.130584192439869</v>
      </c>
      <c r="C706">
        <v>3.4994327372091578</v>
      </c>
      <c r="D706">
        <v>103.2966</v>
      </c>
      <c r="E706">
        <v>312.96979534333218</v>
      </c>
      <c r="F706">
        <v>93.606300000000005</v>
      </c>
      <c r="G706">
        <v>34.354500000000002</v>
      </c>
      <c r="H706">
        <v>164</v>
      </c>
      <c r="I706">
        <v>43</v>
      </c>
      <c r="J706">
        <v>3</v>
      </c>
      <c r="K706">
        <v>200</v>
      </c>
      <c r="L706">
        <v>45</v>
      </c>
      <c r="M706">
        <v>6</v>
      </c>
      <c r="N706">
        <v>1171</v>
      </c>
      <c r="O706">
        <v>0.28000000000000003</v>
      </c>
      <c r="P706">
        <v>2.33</v>
      </c>
      <c r="Q706">
        <v>1.4999999999999999E-2</v>
      </c>
      <c r="R706">
        <v>30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279.94457401049851</v>
      </c>
      <c r="B707">
        <v>56</v>
      </c>
      <c r="C707">
        <v>3.4993071751312321</v>
      </c>
      <c r="D707">
        <v>210.24299999999999</v>
      </c>
      <c r="E707">
        <v>310.25726141078837</v>
      </c>
      <c r="F707">
        <v>77.480999999999995</v>
      </c>
      <c r="G707">
        <v>33.636000000000003</v>
      </c>
      <c r="H707">
        <v>9</v>
      </c>
      <c r="I707">
        <v>41</v>
      </c>
      <c r="J707">
        <v>2</v>
      </c>
      <c r="K707">
        <v>75</v>
      </c>
      <c r="L707">
        <v>45</v>
      </c>
      <c r="M707">
        <v>1</v>
      </c>
      <c r="N707">
        <v>1171</v>
      </c>
      <c r="O707">
        <v>0.28000000000000003</v>
      </c>
      <c r="P707">
        <v>2.33</v>
      </c>
      <c r="Q707">
        <v>1.4999999999999999E-2</v>
      </c>
      <c r="R707">
        <v>30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262.4467419405147</v>
      </c>
      <c r="B708">
        <v>52.5</v>
      </c>
      <c r="C708">
        <v>3.4992898925401961</v>
      </c>
      <c r="D708">
        <v>143.83000000000001</v>
      </c>
      <c r="E708">
        <v>310.59779172314359</v>
      </c>
      <c r="F708">
        <v>61.546999999999997</v>
      </c>
      <c r="G708">
        <v>31.538</v>
      </c>
      <c r="H708">
        <v>47</v>
      </c>
      <c r="I708">
        <v>58</v>
      </c>
      <c r="J708">
        <v>2</v>
      </c>
      <c r="K708">
        <v>147</v>
      </c>
      <c r="L708">
        <v>32</v>
      </c>
      <c r="M708">
        <v>2</v>
      </c>
      <c r="N708">
        <v>1171</v>
      </c>
      <c r="O708">
        <v>0.28000000000000003</v>
      </c>
      <c r="P708">
        <v>2.33</v>
      </c>
      <c r="Q708">
        <v>1.4999999999999999E-2</v>
      </c>
      <c r="R708">
        <v>30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279.94208937165621</v>
      </c>
      <c r="B709">
        <v>56</v>
      </c>
      <c r="C709">
        <v>3.4992761171457021</v>
      </c>
      <c r="D709">
        <v>515.95920000000012</v>
      </c>
      <c r="E709">
        <v>303.98340248962649</v>
      </c>
      <c r="F709">
        <v>55.28736</v>
      </c>
      <c r="G709">
        <v>33.549120000000002</v>
      </c>
      <c r="H709">
        <v>128</v>
      </c>
      <c r="I709">
        <v>42</v>
      </c>
      <c r="J709">
        <v>3</v>
      </c>
      <c r="K709">
        <v>161</v>
      </c>
      <c r="L709">
        <v>51</v>
      </c>
      <c r="M709">
        <v>12</v>
      </c>
      <c r="N709">
        <v>1171</v>
      </c>
      <c r="O709">
        <v>0.28000000000000003</v>
      </c>
      <c r="P709">
        <v>2.33</v>
      </c>
      <c r="Q709">
        <v>1.4999999999999999E-2</v>
      </c>
      <c r="R709">
        <v>30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279.91907403690288</v>
      </c>
      <c r="B710">
        <v>56.000000000000007</v>
      </c>
      <c r="C710">
        <v>3.498988425461286</v>
      </c>
      <c r="D710">
        <v>124.49267999999999</v>
      </c>
      <c r="E710">
        <v>310.70539419087129</v>
      </c>
      <c r="F710">
        <v>78.952679999999987</v>
      </c>
      <c r="G710">
        <v>33.639119999999998</v>
      </c>
      <c r="H710">
        <v>53</v>
      </c>
      <c r="I710">
        <v>46</v>
      </c>
      <c r="J710">
        <v>6</v>
      </c>
      <c r="K710">
        <v>267</v>
      </c>
      <c r="L710">
        <v>48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30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262.38737727881107</v>
      </c>
      <c r="B711">
        <v>52.500000000000007</v>
      </c>
      <c r="C711">
        <v>3.498498363717482</v>
      </c>
      <c r="D711">
        <v>170.65584000000001</v>
      </c>
      <c r="E711">
        <v>311.6116182572614</v>
      </c>
      <c r="F711">
        <v>90.735839999999996</v>
      </c>
      <c r="G711">
        <v>31.543980000000001</v>
      </c>
      <c r="H711">
        <v>22</v>
      </c>
      <c r="I711">
        <v>37</v>
      </c>
      <c r="J711">
        <v>2</v>
      </c>
      <c r="K711">
        <v>155</v>
      </c>
      <c r="L711">
        <v>57</v>
      </c>
      <c r="M711">
        <v>18</v>
      </c>
      <c r="N711">
        <v>1171</v>
      </c>
      <c r="O711">
        <v>0.28000000000000003</v>
      </c>
      <c r="P711">
        <v>2.33</v>
      </c>
      <c r="Q711">
        <v>1.4999999999999999E-2</v>
      </c>
      <c r="R711">
        <v>30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419.80852807770998</v>
      </c>
      <c r="B712">
        <v>84</v>
      </c>
      <c r="C712">
        <v>3.498404400647583</v>
      </c>
      <c r="D712">
        <v>147.65652</v>
      </c>
      <c r="E712">
        <v>311.38197942437262</v>
      </c>
      <c r="F712">
        <v>50.464260000000003</v>
      </c>
      <c r="G712">
        <v>50.464260000000003</v>
      </c>
      <c r="H712">
        <v>124</v>
      </c>
      <c r="I712">
        <v>59</v>
      </c>
      <c r="J712">
        <v>44</v>
      </c>
      <c r="K712">
        <v>60</v>
      </c>
      <c r="L712">
        <v>34</v>
      </c>
      <c r="M712">
        <v>9</v>
      </c>
      <c r="N712">
        <v>1171</v>
      </c>
      <c r="O712">
        <v>0.28000000000000003</v>
      </c>
      <c r="P712">
        <v>2.33</v>
      </c>
      <c r="Q712">
        <v>1.4999999999999999E-2</v>
      </c>
      <c r="R712">
        <v>30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419.7679967980842</v>
      </c>
      <c r="B713">
        <v>84</v>
      </c>
      <c r="C713">
        <v>3.4980666399840352</v>
      </c>
      <c r="D713">
        <v>147.37119999999999</v>
      </c>
      <c r="E713">
        <v>311.68218063935961</v>
      </c>
      <c r="F713">
        <v>50.465600000000002</v>
      </c>
      <c r="G713">
        <v>50.465600000000002</v>
      </c>
      <c r="H713">
        <v>124</v>
      </c>
      <c r="I713">
        <v>60</v>
      </c>
      <c r="J713">
        <v>43</v>
      </c>
      <c r="K713">
        <v>249</v>
      </c>
      <c r="L713">
        <v>34</v>
      </c>
      <c r="M713">
        <v>8</v>
      </c>
      <c r="N713">
        <v>1171</v>
      </c>
      <c r="O713">
        <v>0.28000000000000003</v>
      </c>
      <c r="P713">
        <v>2.33</v>
      </c>
      <c r="Q713">
        <v>1.4999999999999999E-2</v>
      </c>
      <c r="R713">
        <v>30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356.66187449940298</v>
      </c>
      <c r="B714">
        <v>71.400000000000006</v>
      </c>
      <c r="C714">
        <v>3.496685044111794</v>
      </c>
      <c r="D714">
        <v>237.10011000000009</v>
      </c>
      <c r="E714">
        <v>310.73191916250443</v>
      </c>
      <c r="F714">
        <v>58.900109999999998</v>
      </c>
      <c r="G714">
        <v>42.862110000000001</v>
      </c>
      <c r="H714">
        <v>126</v>
      </c>
      <c r="I714">
        <v>55</v>
      </c>
      <c r="J714">
        <v>45</v>
      </c>
      <c r="K714">
        <v>155</v>
      </c>
      <c r="L714">
        <v>39</v>
      </c>
      <c r="M714">
        <v>13</v>
      </c>
      <c r="N714">
        <v>1171</v>
      </c>
      <c r="O714">
        <v>0.28000000000000003</v>
      </c>
      <c r="P714">
        <v>2.33</v>
      </c>
      <c r="Q714">
        <v>1.4999999999999999E-2</v>
      </c>
      <c r="R714">
        <v>30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419.5762696894086</v>
      </c>
      <c r="B715">
        <v>84</v>
      </c>
      <c r="C715">
        <v>3.4964689140784051</v>
      </c>
      <c r="D715">
        <v>148.23048</v>
      </c>
      <c r="E715">
        <v>311.28428374327871</v>
      </c>
      <c r="F715">
        <v>50.434319999999992</v>
      </c>
      <c r="G715">
        <v>50.434319999999992</v>
      </c>
      <c r="H715">
        <v>125</v>
      </c>
      <c r="I715">
        <v>56</v>
      </c>
      <c r="J715">
        <v>45</v>
      </c>
      <c r="K715">
        <v>155</v>
      </c>
      <c r="L715">
        <v>38</v>
      </c>
      <c r="M715">
        <v>12</v>
      </c>
      <c r="N715">
        <v>1171</v>
      </c>
      <c r="O715">
        <v>0.28000000000000003</v>
      </c>
      <c r="P715">
        <v>2.33</v>
      </c>
      <c r="Q715">
        <v>1.4999999999999999E-2</v>
      </c>
      <c r="R715">
        <v>30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279.62237172326752</v>
      </c>
      <c r="B716">
        <v>56</v>
      </c>
      <c r="C716">
        <v>3.495279646540844</v>
      </c>
      <c r="D716">
        <v>123.432</v>
      </c>
      <c r="E716">
        <v>308.0165975103734</v>
      </c>
      <c r="F716">
        <v>78.499200000000002</v>
      </c>
      <c r="G716">
        <v>33.566400000000002</v>
      </c>
      <c r="H716">
        <v>52</v>
      </c>
      <c r="I716">
        <v>44</v>
      </c>
      <c r="J716">
        <v>6</v>
      </c>
      <c r="K716">
        <v>202</v>
      </c>
      <c r="L716">
        <v>50</v>
      </c>
      <c r="M716">
        <v>15</v>
      </c>
      <c r="N716">
        <v>1171</v>
      </c>
      <c r="O716">
        <v>0.28000000000000003</v>
      </c>
      <c r="P716">
        <v>2.33</v>
      </c>
      <c r="Q716">
        <v>1.4999999999999999E-2</v>
      </c>
      <c r="R716">
        <v>30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279.36204960472469</v>
      </c>
      <c r="B717">
        <v>56</v>
      </c>
      <c r="C717">
        <v>3.49202562005906</v>
      </c>
      <c r="D717">
        <v>123.432</v>
      </c>
      <c r="E717">
        <v>310.28570219027358</v>
      </c>
      <c r="F717">
        <v>78.499200000000002</v>
      </c>
      <c r="G717">
        <v>33.566400000000002</v>
      </c>
      <c r="H717">
        <v>52</v>
      </c>
      <c r="I717">
        <v>44</v>
      </c>
      <c r="J717">
        <v>6</v>
      </c>
      <c r="K717">
        <v>292</v>
      </c>
      <c r="L717">
        <v>50</v>
      </c>
      <c r="M717">
        <v>15</v>
      </c>
      <c r="N717">
        <v>1171</v>
      </c>
      <c r="O717">
        <v>0.28000000000000003</v>
      </c>
      <c r="P717">
        <v>2.33</v>
      </c>
      <c r="Q717">
        <v>1.4999999999999999E-2</v>
      </c>
      <c r="R717">
        <v>30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270.96364198044068</v>
      </c>
      <c r="B718">
        <v>54.32</v>
      </c>
      <c r="C718">
        <v>3.4917995100572261</v>
      </c>
      <c r="D718">
        <v>130.94999999999999</v>
      </c>
      <c r="E718">
        <v>311.98510892884082</v>
      </c>
      <c r="F718">
        <v>76.364999999999995</v>
      </c>
      <c r="G718">
        <v>32.58</v>
      </c>
      <c r="H718">
        <v>53</v>
      </c>
      <c r="I718">
        <v>44</v>
      </c>
      <c r="J718">
        <v>6</v>
      </c>
      <c r="K718">
        <v>236</v>
      </c>
      <c r="L718">
        <v>50</v>
      </c>
      <c r="M718">
        <v>12</v>
      </c>
      <c r="N718">
        <v>1171</v>
      </c>
      <c r="O718">
        <v>0.28000000000000003</v>
      </c>
      <c r="P718">
        <v>2.33</v>
      </c>
      <c r="Q718">
        <v>1.4999999999999999E-2</v>
      </c>
      <c r="R718">
        <v>30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261.85876491588982</v>
      </c>
      <c r="B719">
        <v>52.5</v>
      </c>
      <c r="C719">
        <v>3.49145019887853</v>
      </c>
      <c r="D719">
        <v>170.38944000000001</v>
      </c>
      <c r="E719">
        <v>311.20331950207469</v>
      </c>
      <c r="F719">
        <v>90.469440000000006</v>
      </c>
      <c r="G719">
        <v>31.475159999999999</v>
      </c>
      <c r="H719">
        <v>22</v>
      </c>
      <c r="I719">
        <v>37</v>
      </c>
      <c r="J719">
        <v>2</v>
      </c>
      <c r="K719">
        <v>61</v>
      </c>
      <c r="L719">
        <v>56</v>
      </c>
      <c r="M719">
        <v>6</v>
      </c>
      <c r="N719">
        <v>1171</v>
      </c>
      <c r="O719">
        <v>0.28000000000000003</v>
      </c>
      <c r="P719">
        <v>2.33</v>
      </c>
      <c r="Q719">
        <v>1.4999999999999999E-2</v>
      </c>
      <c r="R719">
        <v>30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279.29142341165681</v>
      </c>
      <c r="B720">
        <v>56.000000000000007</v>
      </c>
      <c r="C720">
        <v>3.491142792645709</v>
      </c>
      <c r="D720">
        <v>135.44615999999999</v>
      </c>
      <c r="E720">
        <v>311.02406639004153</v>
      </c>
      <c r="F720">
        <v>79.108080000000001</v>
      </c>
      <c r="G720">
        <v>33.568080000000002</v>
      </c>
      <c r="H720">
        <v>53</v>
      </c>
      <c r="I720">
        <v>46</v>
      </c>
      <c r="J720">
        <v>6</v>
      </c>
      <c r="K720">
        <v>252</v>
      </c>
      <c r="L720">
        <v>48</v>
      </c>
      <c r="M720">
        <v>16</v>
      </c>
      <c r="N720">
        <v>1171</v>
      </c>
      <c r="O720">
        <v>0.28000000000000003</v>
      </c>
      <c r="P720">
        <v>2.33</v>
      </c>
      <c r="Q720">
        <v>1.4999999999999999E-2</v>
      </c>
      <c r="R720">
        <v>30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418.91841052124249</v>
      </c>
      <c r="B721">
        <v>84</v>
      </c>
      <c r="C721">
        <v>3.4909867543436879</v>
      </c>
      <c r="D721">
        <v>153.18600000000001</v>
      </c>
      <c r="E721">
        <v>311.60952105445119</v>
      </c>
      <c r="F721">
        <v>50.361959999999989</v>
      </c>
      <c r="G721">
        <v>50.361959999999989</v>
      </c>
      <c r="H721">
        <v>125</v>
      </c>
      <c r="I721">
        <v>55</v>
      </c>
      <c r="J721">
        <v>46</v>
      </c>
      <c r="K721">
        <v>60</v>
      </c>
      <c r="L721">
        <v>38</v>
      </c>
      <c r="M721">
        <v>10</v>
      </c>
      <c r="N721">
        <v>1171</v>
      </c>
      <c r="O721">
        <v>0.28000000000000003</v>
      </c>
      <c r="P721">
        <v>2.33</v>
      </c>
      <c r="Q721">
        <v>1.4999999999999999E-2</v>
      </c>
      <c r="R721">
        <v>30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314.06873715562648</v>
      </c>
      <c r="B722">
        <v>63</v>
      </c>
      <c r="C722">
        <v>3.4896526350625172</v>
      </c>
      <c r="D722">
        <v>488.83650000000011</v>
      </c>
      <c r="E722">
        <v>306.76442195751332</v>
      </c>
      <c r="F722">
        <v>69.187520000000006</v>
      </c>
      <c r="G722">
        <v>37.682020000000001</v>
      </c>
      <c r="H722">
        <v>142</v>
      </c>
      <c r="I722">
        <v>50</v>
      </c>
      <c r="J722">
        <v>26</v>
      </c>
      <c r="K722">
        <v>165</v>
      </c>
      <c r="L722">
        <v>43</v>
      </c>
      <c r="M722">
        <v>7</v>
      </c>
      <c r="N722">
        <v>1171</v>
      </c>
      <c r="O722">
        <v>0.28000000000000003</v>
      </c>
      <c r="P722">
        <v>2.33</v>
      </c>
      <c r="Q722">
        <v>1.4999999999999999E-2</v>
      </c>
      <c r="R722">
        <v>30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279.12055899799782</v>
      </c>
      <c r="B723">
        <v>56</v>
      </c>
      <c r="C723">
        <v>3.4890069874749718</v>
      </c>
      <c r="D723">
        <v>134.03471999999999</v>
      </c>
      <c r="E723">
        <v>311.103734439834</v>
      </c>
      <c r="F723">
        <v>78.250559999999993</v>
      </c>
      <c r="G723">
        <v>33.548639999999999</v>
      </c>
      <c r="H723">
        <v>52</v>
      </c>
      <c r="I723">
        <v>44</v>
      </c>
      <c r="J723">
        <v>6</v>
      </c>
      <c r="K723">
        <v>245</v>
      </c>
      <c r="L723">
        <v>48</v>
      </c>
      <c r="M723">
        <v>12</v>
      </c>
      <c r="N723">
        <v>1171</v>
      </c>
      <c r="O723">
        <v>0.28000000000000003</v>
      </c>
      <c r="P723">
        <v>2.33</v>
      </c>
      <c r="Q723">
        <v>1.4999999999999999E-2</v>
      </c>
      <c r="R723">
        <v>30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355.75252944650288</v>
      </c>
      <c r="B724">
        <v>71.400000000000006</v>
      </c>
      <c r="C724">
        <v>3.487769896534342</v>
      </c>
      <c r="D724">
        <v>242.892</v>
      </c>
      <c r="E724">
        <v>310.7348402114394</v>
      </c>
      <c r="F724">
        <v>58.849200000000003</v>
      </c>
      <c r="G724">
        <v>42.752879999999998</v>
      </c>
      <c r="H724">
        <v>126</v>
      </c>
      <c r="I724">
        <v>54</v>
      </c>
      <c r="J724">
        <v>46</v>
      </c>
      <c r="K724">
        <v>249</v>
      </c>
      <c r="L724">
        <v>39</v>
      </c>
      <c r="M724">
        <v>9</v>
      </c>
      <c r="N724">
        <v>1171</v>
      </c>
      <c r="O724">
        <v>0.28000000000000003</v>
      </c>
      <c r="P724">
        <v>2.33</v>
      </c>
      <c r="Q724">
        <v>1.4999999999999999E-2</v>
      </c>
      <c r="R724">
        <v>30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324.28730656658951</v>
      </c>
      <c r="B725">
        <v>65.100000000000009</v>
      </c>
      <c r="C725">
        <v>3.4869602856622519</v>
      </c>
      <c r="D725">
        <v>99.811199999999999</v>
      </c>
      <c r="E725">
        <v>312.29875518672202</v>
      </c>
      <c r="F725">
        <v>63.2256</v>
      </c>
      <c r="G725">
        <v>38.996519999999997</v>
      </c>
      <c r="H725">
        <v>55</v>
      </c>
      <c r="I725">
        <v>51</v>
      </c>
      <c r="J725">
        <v>6</v>
      </c>
      <c r="K725">
        <v>91</v>
      </c>
      <c r="L725">
        <v>43</v>
      </c>
      <c r="M725">
        <v>4</v>
      </c>
      <c r="N725">
        <v>1171</v>
      </c>
      <c r="O725">
        <v>0.28000000000000003</v>
      </c>
      <c r="P725">
        <v>2.33</v>
      </c>
      <c r="Q725">
        <v>1.4999999999999999E-2</v>
      </c>
      <c r="R725">
        <v>30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251.05104798541879</v>
      </c>
      <c r="B726">
        <v>50.400000000000013</v>
      </c>
      <c r="C726">
        <v>3.486820110908595</v>
      </c>
      <c r="D726">
        <v>92.286000000000001</v>
      </c>
      <c r="E726">
        <v>306.04149377593359</v>
      </c>
      <c r="F726">
        <v>72.861000000000004</v>
      </c>
      <c r="G726">
        <v>30.112200000000001</v>
      </c>
      <c r="H726">
        <v>3</v>
      </c>
      <c r="I726">
        <v>35</v>
      </c>
      <c r="J726">
        <v>1</v>
      </c>
      <c r="K726">
        <v>57</v>
      </c>
      <c r="L726">
        <v>61</v>
      </c>
      <c r="M726">
        <v>3</v>
      </c>
      <c r="N726">
        <v>1171</v>
      </c>
      <c r="O726">
        <v>0.28000000000000003</v>
      </c>
      <c r="P726">
        <v>2.33</v>
      </c>
      <c r="Q726">
        <v>1.4999999999999999E-2</v>
      </c>
      <c r="R726">
        <v>30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278.91837500843587</v>
      </c>
      <c r="B727">
        <v>56</v>
      </c>
      <c r="C727">
        <v>3.4864796876054491</v>
      </c>
      <c r="D727">
        <v>208.3844</v>
      </c>
      <c r="E727">
        <v>308.25726141078837</v>
      </c>
      <c r="F727">
        <v>55.241199999999999</v>
      </c>
      <c r="G727">
        <v>33.485199999999999</v>
      </c>
      <c r="H727">
        <v>65</v>
      </c>
      <c r="I727">
        <v>44</v>
      </c>
      <c r="J727">
        <v>2</v>
      </c>
      <c r="K727">
        <v>143</v>
      </c>
      <c r="L727">
        <v>49</v>
      </c>
      <c r="M727">
        <v>5</v>
      </c>
      <c r="N727">
        <v>1171</v>
      </c>
      <c r="O727">
        <v>0.28000000000000003</v>
      </c>
      <c r="P727">
        <v>2.33</v>
      </c>
      <c r="Q727">
        <v>1.4999999999999999E-2</v>
      </c>
      <c r="R727">
        <v>30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313.73461826832011</v>
      </c>
      <c r="B728">
        <v>63.000000000000007</v>
      </c>
      <c r="C728">
        <v>3.4859402029813351</v>
      </c>
      <c r="D728">
        <v>182.88672</v>
      </c>
      <c r="E728">
        <v>311.51203319502082</v>
      </c>
      <c r="F728">
        <v>64.579359999999994</v>
      </c>
      <c r="G728">
        <v>37.715359999999997</v>
      </c>
      <c r="H728">
        <v>39</v>
      </c>
      <c r="I728">
        <v>46</v>
      </c>
      <c r="J728">
        <v>5</v>
      </c>
      <c r="K728">
        <v>247</v>
      </c>
      <c r="L728">
        <v>47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30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313.73461826832011</v>
      </c>
      <c r="B729">
        <v>63</v>
      </c>
      <c r="C729">
        <v>3.4859402029813351</v>
      </c>
      <c r="D729">
        <v>182.88672</v>
      </c>
      <c r="E729">
        <v>311.51203319502082</v>
      </c>
      <c r="F729">
        <v>64.579359999999994</v>
      </c>
      <c r="G729">
        <v>37.715359999999997</v>
      </c>
      <c r="H729">
        <v>39</v>
      </c>
      <c r="I729">
        <v>46</v>
      </c>
      <c r="J729">
        <v>5</v>
      </c>
      <c r="K729">
        <v>255</v>
      </c>
      <c r="L729">
        <v>47</v>
      </c>
      <c r="M729">
        <v>12</v>
      </c>
      <c r="N729">
        <v>1171</v>
      </c>
      <c r="O729">
        <v>0.28000000000000003</v>
      </c>
      <c r="P729">
        <v>2.33</v>
      </c>
      <c r="Q729">
        <v>1.4999999999999999E-2</v>
      </c>
      <c r="R729">
        <v>30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418.22114464815837</v>
      </c>
      <c r="B730">
        <v>84</v>
      </c>
      <c r="C730">
        <v>3.48517620540132</v>
      </c>
      <c r="D730">
        <v>100.6056</v>
      </c>
      <c r="E730">
        <v>312.80583850589051</v>
      </c>
      <c r="F730">
        <v>50.302799999999998</v>
      </c>
      <c r="G730">
        <v>50.302799999999998</v>
      </c>
      <c r="H730">
        <v>333</v>
      </c>
      <c r="I730">
        <v>58</v>
      </c>
      <c r="J730">
        <v>45</v>
      </c>
      <c r="K730">
        <v>249</v>
      </c>
      <c r="L730">
        <v>36</v>
      </c>
      <c r="M730">
        <v>8</v>
      </c>
      <c r="N730">
        <v>1171</v>
      </c>
      <c r="O730">
        <v>0.28000000000000003</v>
      </c>
      <c r="P730">
        <v>2.33</v>
      </c>
      <c r="Q730">
        <v>1.4999999999999999E-2</v>
      </c>
      <c r="R730">
        <v>30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291.83398480450131</v>
      </c>
      <c r="B731">
        <v>58.625000000000007</v>
      </c>
      <c r="C731">
        <v>3.484584893188075</v>
      </c>
      <c r="D731">
        <v>142.1318</v>
      </c>
      <c r="E731">
        <v>310.53941908713688</v>
      </c>
      <c r="F731">
        <v>82.413800000000009</v>
      </c>
      <c r="G731">
        <v>35.068600000000004</v>
      </c>
      <c r="H731">
        <v>52</v>
      </c>
      <c r="I731">
        <v>47</v>
      </c>
      <c r="J731">
        <v>6</v>
      </c>
      <c r="K731">
        <v>254</v>
      </c>
      <c r="L731">
        <v>44</v>
      </c>
      <c r="M731">
        <v>10</v>
      </c>
      <c r="N731">
        <v>1171</v>
      </c>
      <c r="O731">
        <v>0.28000000000000003</v>
      </c>
      <c r="P731">
        <v>2.33</v>
      </c>
      <c r="Q731">
        <v>1.4999999999999999E-2</v>
      </c>
      <c r="R731">
        <v>30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418.08536463696407</v>
      </c>
      <c r="B732">
        <v>84</v>
      </c>
      <c r="C732">
        <v>3.4840447053080341</v>
      </c>
      <c r="D732">
        <v>152.51184000000001</v>
      </c>
      <c r="E732">
        <v>311.18080394912482</v>
      </c>
      <c r="F732">
        <v>50.252975999999997</v>
      </c>
      <c r="G732">
        <v>50.252975999999997</v>
      </c>
      <c r="H732">
        <v>125</v>
      </c>
      <c r="I732">
        <v>57</v>
      </c>
      <c r="J732">
        <v>44</v>
      </c>
      <c r="K732">
        <v>249</v>
      </c>
      <c r="L732">
        <v>37</v>
      </c>
      <c r="M732">
        <v>9</v>
      </c>
      <c r="N732">
        <v>1171</v>
      </c>
      <c r="O732">
        <v>0.28000000000000003</v>
      </c>
      <c r="P732">
        <v>2.33</v>
      </c>
      <c r="Q732">
        <v>1.4999999999999999E-2</v>
      </c>
      <c r="R732">
        <v>30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313.56310743662499</v>
      </c>
      <c r="B733">
        <v>63.000000000000007</v>
      </c>
      <c r="C733">
        <v>3.4840345270736108</v>
      </c>
      <c r="D733">
        <v>168.63570000000001</v>
      </c>
      <c r="E733">
        <v>311.97510373443981</v>
      </c>
      <c r="F733">
        <v>63.515700000000002</v>
      </c>
      <c r="G733">
        <v>37.701900000000002</v>
      </c>
      <c r="H733">
        <v>39</v>
      </c>
      <c r="I733">
        <v>45</v>
      </c>
      <c r="J733">
        <v>5</v>
      </c>
      <c r="K733">
        <v>264</v>
      </c>
      <c r="L733">
        <v>49</v>
      </c>
      <c r="M733">
        <v>14</v>
      </c>
      <c r="N733">
        <v>1171</v>
      </c>
      <c r="O733">
        <v>0.28000000000000003</v>
      </c>
      <c r="P733">
        <v>2.33</v>
      </c>
      <c r="Q733">
        <v>1.4999999999999999E-2</v>
      </c>
      <c r="R733">
        <v>30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278.71925052434221</v>
      </c>
      <c r="B734">
        <v>56.000000000000007</v>
      </c>
      <c r="C734">
        <v>3.4839906315542768</v>
      </c>
      <c r="D734">
        <v>203.48519999999999</v>
      </c>
      <c r="E734">
        <v>309.44398340248961</v>
      </c>
      <c r="F734">
        <v>78.9876</v>
      </c>
      <c r="G734">
        <v>33.477600000000002</v>
      </c>
      <c r="H734">
        <v>9</v>
      </c>
      <c r="I734">
        <v>41</v>
      </c>
      <c r="J734">
        <v>2</v>
      </c>
      <c r="K734">
        <v>278</v>
      </c>
      <c r="L734">
        <v>46</v>
      </c>
      <c r="M734">
        <v>5</v>
      </c>
      <c r="N734">
        <v>1171</v>
      </c>
      <c r="O734">
        <v>0.28000000000000003</v>
      </c>
      <c r="P734">
        <v>2.33</v>
      </c>
      <c r="Q734">
        <v>1.4999999999999999E-2</v>
      </c>
      <c r="R734">
        <v>30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278.66783330374568</v>
      </c>
      <c r="B735">
        <v>56</v>
      </c>
      <c r="C735">
        <v>3.4833479162968222</v>
      </c>
      <c r="D735">
        <v>100.4436</v>
      </c>
      <c r="E735">
        <v>310.1555985881605</v>
      </c>
      <c r="F735">
        <v>54.985199999999999</v>
      </c>
      <c r="G735">
        <v>33.481199999999987</v>
      </c>
      <c r="H735">
        <v>75</v>
      </c>
      <c r="I735">
        <v>47</v>
      </c>
      <c r="J735">
        <v>2</v>
      </c>
      <c r="K735">
        <v>93</v>
      </c>
      <c r="L735">
        <v>42</v>
      </c>
      <c r="M735">
        <v>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30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417.67268394947439</v>
      </c>
      <c r="B736">
        <v>84.000000000000014</v>
      </c>
      <c r="C736">
        <v>3.480605699578954</v>
      </c>
      <c r="D736">
        <v>119.124</v>
      </c>
      <c r="E736">
        <v>312.09325035005759</v>
      </c>
      <c r="F736">
        <v>50.222160000000002</v>
      </c>
      <c r="G736">
        <v>50.222160000000002</v>
      </c>
      <c r="H736">
        <v>165</v>
      </c>
      <c r="I736">
        <v>49</v>
      </c>
      <c r="J736">
        <v>42</v>
      </c>
      <c r="K736">
        <v>202</v>
      </c>
      <c r="L736">
        <v>45</v>
      </c>
      <c r="M736">
        <v>12</v>
      </c>
      <c r="N736">
        <v>1171</v>
      </c>
      <c r="O736">
        <v>0.28000000000000003</v>
      </c>
      <c r="P736">
        <v>2.33</v>
      </c>
      <c r="Q736">
        <v>1.4999999999999999E-2</v>
      </c>
      <c r="R736">
        <v>30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355.00911619910778</v>
      </c>
      <c r="B737">
        <v>71.400000000000006</v>
      </c>
      <c r="C737">
        <v>3.480481531363802</v>
      </c>
      <c r="D737">
        <v>242.13618</v>
      </c>
      <c r="E737">
        <v>310.53772829113512</v>
      </c>
      <c r="F737">
        <v>58.698089999999993</v>
      </c>
      <c r="G737">
        <v>42.660089999999997</v>
      </c>
      <c r="H737">
        <v>126</v>
      </c>
      <c r="I737">
        <v>55</v>
      </c>
      <c r="J737">
        <v>45</v>
      </c>
      <c r="K737">
        <v>60</v>
      </c>
      <c r="L737">
        <v>39</v>
      </c>
      <c r="M737">
        <v>11</v>
      </c>
      <c r="N737">
        <v>1171</v>
      </c>
      <c r="O737">
        <v>0.28000000000000003</v>
      </c>
      <c r="P737">
        <v>2.33</v>
      </c>
      <c r="Q737">
        <v>1.4999999999999999E-2</v>
      </c>
      <c r="R737">
        <v>30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313.1860404834319</v>
      </c>
      <c r="B738">
        <v>63</v>
      </c>
      <c r="C738">
        <v>3.479844894260355</v>
      </c>
      <c r="D738">
        <v>182.28880000000001</v>
      </c>
      <c r="E738">
        <v>311.2780082987552</v>
      </c>
      <c r="F738">
        <v>64.2804</v>
      </c>
      <c r="G738">
        <v>37.645800000000001</v>
      </c>
      <c r="H738">
        <v>39</v>
      </c>
      <c r="I738">
        <v>46</v>
      </c>
      <c r="J738">
        <v>5</v>
      </c>
      <c r="K738">
        <v>246</v>
      </c>
      <c r="L738">
        <v>47</v>
      </c>
      <c r="M738">
        <v>10</v>
      </c>
      <c r="N738">
        <v>1171</v>
      </c>
      <c r="O738">
        <v>0.28000000000000003</v>
      </c>
      <c r="P738">
        <v>2.33</v>
      </c>
      <c r="Q738">
        <v>1.4999999999999999E-2</v>
      </c>
      <c r="R738">
        <v>30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313.16545173798937</v>
      </c>
      <c r="B739">
        <v>63.000000000000007</v>
      </c>
      <c r="C739">
        <v>3.4796161304221038</v>
      </c>
      <c r="D739">
        <v>179.9392</v>
      </c>
      <c r="E739">
        <v>311.47717842323652</v>
      </c>
      <c r="F739">
        <v>63.689599999999999</v>
      </c>
      <c r="G739">
        <v>37.6464</v>
      </c>
      <c r="H739">
        <v>39</v>
      </c>
      <c r="I739">
        <v>45</v>
      </c>
      <c r="J739">
        <v>5</v>
      </c>
      <c r="K739">
        <v>250</v>
      </c>
      <c r="L739">
        <v>48</v>
      </c>
      <c r="M739">
        <v>16</v>
      </c>
      <c r="N739">
        <v>1171</v>
      </c>
      <c r="O739">
        <v>0.28000000000000003</v>
      </c>
      <c r="P739">
        <v>2.33</v>
      </c>
      <c r="Q739">
        <v>1.4999999999999999E-2</v>
      </c>
      <c r="R739">
        <v>30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313.16545173798937</v>
      </c>
      <c r="B740">
        <v>63.000000000000007</v>
      </c>
      <c r="C740">
        <v>3.4796161304221038</v>
      </c>
      <c r="D740">
        <v>179.9392</v>
      </c>
      <c r="E740">
        <v>311.47717842323652</v>
      </c>
      <c r="F740">
        <v>63.689599999999999</v>
      </c>
      <c r="G740">
        <v>37.6464</v>
      </c>
      <c r="H740">
        <v>39</v>
      </c>
      <c r="I740">
        <v>45</v>
      </c>
      <c r="J740">
        <v>5</v>
      </c>
      <c r="K740">
        <v>251</v>
      </c>
      <c r="L740">
        <v>48</v>
      </c>
      <c r="M740">
        <v>16</v>
      </c>
      <c r="N740">
        <v>1171</v>
      </c>
      <c r="O740">
        <v>0.28000000000000003</v>
      </c>
      <c r="P740">
        <v>2.33</v>
      </c>
      <c r="Q740">
        <v>1.4999999999999999E-2</v>
      </c>
      <c r="R740">
        <v>30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278.33635191799868</v>
      </c>
      <c r="B741">
        <v>56</v>
      </c>
      <c r="C741">
        <v>3.479204398974983</v>
      </c>
      <c r="D741">
        <v>191.81464</v>
      </c>
      <c r="E741">
        <v>310.02489626556019</v>
      </c>
      <c r="F741">
        <v>78.544239999999988</v>
      </c>
      <c r="G741">
        <v>33.439579999999999</v>
      </c>
      <c r="H741">
        <v>8</v>
      </c>
      <c r="I741">
        <v>36</v>
      </c>
      <c r="J741">
        <v>3</v>
      </c>
      <c r="K741">
        <v>209</v>
      </c>
      <c r="L741">
        <v>53</v>
      </c>
      <c r="M741">
        <v>10</v>
      </c>
      <c r="N741">
        <v>1171</v>
      </c>
      <c r="O741">
        <v>0.28000000000000003</v>
      </c>
      <c r="P741">
        <v>2.33</v>
      </c>
      <c r="Q741">
        <v>1.4999999999999999E-2</v>
      </c>
      <c r="R741">
        <v>30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250.4886878407257</v>
      </c>
      <c r="B742">
        <v>50.4</v>
      </c>
      <c r="C742">
        <v>3.479009553343412</v>
      </c>
      <c r="D742">
        <v>102.9028</v>
      </c>
      <c r="E742">
        <v>311.39458512708529</v>
      </c>
      <c r="F742">
        <v>71.706249999999997</v>
      </c>
      <c r="G742">
        <v>30.110849999999999</v>
      </c>
      <c r="H742">
        <v>18</v>
      </c>
      <c r="I742">
        <v>22</v>
      </c>
      <c r="J742">
        <v>1</v>
      </c>
      <c r="K742">
        <v>96</v>
      </c>
      <c r="L742">
        <v>73</v>
      </c>
      <c r="M742">
        <v>7</v>
      </c>
      <c r="N742">
        <v>1171</v>
      </c>
      <c r="O742">
        <v>0.28000000000000003</v>
      </c>
      <c r="P742">
        <v>2.33</v>
      </c>
      <c r="Q742">
        <v>1.4999999999999999E-2</v>
      </c>
      <c r="R742">
        <v>30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417.39368597214951</v>
      </c>
      <c r="B743">
        <v>84</v>
      </c>
      <c r="C743">
        <v>3.4782807164345799</v>
      </c>
      <c r="D743">
        <v>100.3836</v>
      </c>
      <c r="E743">
        <v>312.24816215734279</v>
      </c>
      <c r="F743">
        <v>50.191800000000001</v>
      </c>
      <c r="G743">
        <v>50.191800000000001</v>
      </c>
      <c r="H743">
        <v>333</v>
      </c>
      <c r="I743">
        <v>58</v>
      </c>
      <c r="J743">
        <v>45</v>
      </c>
      <c r="K743">
        <v>60</v>
      </c>
      <c r="L743">
        <v>34</v>
      </c>
      <c r="M743">
        <v>10</v>
      </c>
      <c r="N743">
        <v>1171</v>
      </c>
      <c r="O743">
        <v>0.28000000000000003</v>
      </c>
      <c r="P743">
        <v>2.33</v>
      </c>
      <c r="Q743">
        <v>1.4999999999999999E-2</v>
      </c>
      <c r="R743">
        <v>30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278.22875903140238</v>
      </c>
      <c r="B744">
        <v>56</v>
      </c>
      <c r="C744">
        <v>3.47785948789253</v>
      </c>
      <c r="D744">
        <v>146.84444999999999</v>
      </c>
      <c r="E744">
        <v>310.86307053941903</v>
      </c>
      <c r="F744">
        <v>79.968149999999994</v>
      </c>
      <c r="G744">
        <v>33.43815</v>
      </c>
      <c r="H744">
        <v>53</v>
      </c>
      <c r="I744">
        <v>47</v>
      </c>
      <c r="J744">
        <v>6</v>
      </c>
      <c r="K744">
        <v>99</v>
      </c>
      <c r="L744">
        <v>47</v>
      </c>
      <c r="M744">
        <v>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30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312.97089806934503</v>
      </c>
      <c r="B745">
        <v>63.000000000000007</v>
      </c>
      <c r="C745">
        <v>3.477454422992722</v>
      </c>
      <c r="D745">
        <v>182.67359999999999</v>
      </c>
      <c r="E745">
        <v>310.55601659751039</v>
      </c>
      <c r="F745">
        <v>64.472800000000007</v>
      </c>
      <c r="G745">
        <v>37.608800000000002</v>
      </c>
      <c r="H745">
        <v>39</v>
      </c>
      <c r="I745">
        <v>46</v>
      </c>
      <c r="J745">
        <v>5</v>
      </c>
      <c r="K745">
        <v>248</v>
      </c>
      <c r="L745">
        <v>48</v>
      </c>
      <c r="M745">
        <v>11</v>
      </c>
      <c r="N745">
        <v>1171</v>
      </c>
      <c r="O745">
        <v>0.28000000000000003</v>
      </c>
      <c r="P745">
        <v>2.33</v>
      </c>
      <c r="Q745">
        <v>1.4999999999999999E-2</v>
      </c>
      <c r="R745">
        <v>30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250.34412483646349</v>
      </c>
      <c r="B746">
        <v>50.4</v>
      </c>
      <c r="C746">
        <v>3.4770017338397721</v>
      </c>
      <c r="D746">
        <v>129.5</v>
      </c>
      <c r="E746">
        <v>307.38589211618262</v>
      </c>
      <c r="F746">
        <v>71.483999999999995</v>
      </c>
      <c r="G746">
        <v>30.044</v>
      </c>
      <c r="H746">
        <v>158</v>
      </c>
      <c r="I746">
        <v>38</v>
      </c>
      <c r="J746">
        <v>2</v>
      </c>
      <c r="K746">
        <v>163</v>
      </c>
      <c r="L746">
        <v>56</v>
      </c>
      <c r="M746">
        <v>2</v>
      </c>
      <c r="N746">
        <v>1171</v>
      </c>
      <c r="O746">
        <v>0.28000000000000003</v>
      </c>
      <c r="P746">
        <v>2.33</v>
      </c>
      <c r="Q746">
        <v>1.4999999999999999E-2</v>
      </c>
      <c r="R746">
        <v>30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250.34007101436981</v>
      </c>
      <c r="B747">
        <v>50.4</v>
      </c>
      <c r="C747">
        <v>3.4769454307551362</v>
      </c>
      <c r="D747">
        <v>122.6148</v>
      </c>
      <c r="E747">
        <v>312.84219164131463</v>
      </c>
      <c r="F747">
        <v>71.706249999999997</v>
      </c>
      <c r="G747">
        <v>30.110849999999999</v>
      </c>
      <c r="H747">
        <v>46</v>
      </c>
      <c r="I747">
        <v>22</v>
      </c>
      <c r="J747">
        <v>1</v>
      </c>
      <c r="K747">
        <v>96</v>
      </c>
      <c r="L747">
        <v>73</v>
      </c>
      <c r="M747">
        <v>7</v>
      </c>
      <c r="N747">
        <v>1171</v>
      </c>
      <c r="O747">
        <v>0.28000000000000003</v>
      </c>
      <c r="P747">
        <v>2.33</v>
      </c>
      <c r="Q747">
        <v>1.4999999999999999E-2</v>
      </c>
      <c r="R747">
        <v>30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312.78354945573142</v>
      </c>
      <c r="B748">
        <v>63.000000000000007</v>
      </c>
      <c r="C748">
        <v>3.4753727717303491</v>
      </c>
      <c r="D748">
        <v>179.84448</v>
      </c>
      <c r="E748">
        <v>310.99917012448128</v>
      </c>
      <c r="F748">
        <v>63.642240000000008</v>
      </c>
      <c r="G748">
        <v>37.593120000000013</v>
      </c>
      <c r="H748">
        <v>39</v>
      </c>
      <c r="I748">
        <v>45</v>
      </c>
      <c r="J748">
        <v>5</v>
      </c>
      <c r="K748">
        <v>253</v>
      </c>
      <c r="L748">
        <v>49</v>
      </c>
      <c r="M748">
        <v>13</v>
      </c>
      <c r="N748">
        <v>1171</v>
      </c>
      <c r="O748">
        <v>0.28000000000000003</v>
      </c>
      <c r="P748">
        <v>2.33</v>
      </c>
      <c r="Q748">
        <v>1.4999999999999999E-2</v>
      </c>
      <c r="R748">
        <v>30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312.7374196180474</v>
      </c>
      <c r="B749">
        <v>63.000000000000007</v>
      </c>
      <c r="C749">
        <v>3.4748602179783039</v>
      </c>
      <c r="D749">
        <v>182.60847999999999</v>
      </c>
      <c r="E749">
        <v>310.26390041493778</v>
      </c>
      <c r="F749">
        <v>64.440240000000003</v>
      </c>
      <c r="G749">
        <v>37.576239999999999</v>
      </c>
      <c r="H749">
        <v>39</v>
      </c>
      <c r="I749">
        <v>46</v>
      </c>
      <c r="J749">
        <v>5</v>
      </c>
      <c r="K749">
        <v>244</v>
      </c>
      <c r="L749">
        <v>47</v>
      </c>
      <c r="M749">
        <v>11</v>
      </c>
      <c r="N749">
        <v>1171</v>
      </c>
      <c r="O749">
        <v>0.28000000000000003</v>
      </c>
      <c r="P749">
        <v>2.33</v>
      </c>
      <c r="Q749">
        <v>1.4999999999999999E-2</v>
      </c>
      <c r="R749">
        <v>30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312.70275745233732</v>
      </c>
      <c r="B750">
        <v>63</v>
      </c>
      <c r="C750">
        <v>3.4744750828037478</v>
      </c>
      <c r="D750">
        <v>178.70400000000001</v>
      </c>
      <c r="E750">
        <v>311.75103734439841</v>
      </c>
      <c r="F750">
        <v>63.072000000000003</v>
      </c>
      <c r="G750">
        <v>37.594999999999999</v>
      </c>
      <c r="H750">
        <v>39</v>
      </c>
      <c r="I750">
        <v>46</v>
      </c>
      <c r="J750">
        <v>5</v>
      </c>
      <c r="K750">
        <v>58</v>
      </c>
      <c r="L750">
        <v>49</v>
      </c>
      <c r="M750">
        <v>5</v>
      </c>
      <c r="N750">
        <v>1171</v>
      </c>
      <c r="O750">
        <v>0.28000000000000003</v>
      </c>
      <c r="P750">
        <v>2.33</v>
      </c>
      <c r="Q750">
        <v>1.4999999999999999E-2</v>
      </c>
      <c r="R750">
        <v>30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312.67302624236908</v>
      </c>
      <c r="B751">
        <v>63.000000000000007</v>
      </c>
      <c r="C751">
        <v>3.474144736026322</v>
      </c>
      <c r="D751">
        <v>175.232</v>
      </c>
      <c r="E751">
        <v>307.94761611233662</v>
      </c>
      <c r="F751">
        <v>64.172800000000009</v>
      </c>
      <c r="G751">
        <v>37.532800000000002</v>
      </c>
      <c r="H751">
        <v>55</v>
      </c>
      <c r="I751">
        <v>48</v>
      </c>
      <c r="J751">
        <v>6</v>
      </c>
      <c r="K751">
        <v>148</v>
      </c>
      <c r="L751">
        <v>46</v>
      </c>
      <c r="M751">
        <v>16</v>
      </c>
      <c r="N751">
        <v>1171</v>
      </c>
      <c r="O751">
        <v>0.28000000000000003</v>
      </c>
      <c r="P751">
        <v>2.33</v>
      </c>
      <c r="Q751">
        <v>1.4999999999999999E-2</v>
      </c>
      <c r="R751">
        <v>30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416.88708928679921</v>
      </c>
      <c r="B752">
        <v>84</v>
      </c>
      <c r="C752">
        <v>3.4740590773899931</v>
      </c>
      <c r="D752">
        <v>118.7586</v>
      </c>
      <c r="E752">
        <v>311.94251344907627</v>
      </c>
      <c r="F752">
        <v>50.124600000000001</v>
      </c>
      <c r="G752">
        <v>50.124600000000001</v>
      </c>
      <c r="H752">
        <v>165</v>
      </c>
      <c r="I752">
        <v>50</v>
      </c>
      <c r="J752">
        <v>41</v>
      </c>
      <c r="K752">
        <v>209</v>
      </c>
      <c r="L752">
        <v>44</v>
      </c>
      <c r="M752">
        <v>9</v>
      </c>
      <c r="N752">
        <v>1171</v>
      </c>
      <c r="O752">
        <v>0.28000000000000003</v>
      </c>
      <c r="P752">
        <v>2.33</v>
      </c>
      <c r="Q752">
        <v>1.4999999999999999E-2</v>
      </c>
      <c r="R752">
        <v>30</v>
      </c>
      <c r="S752">
        <v>315</v>
      </c>
      <c r="T752">
        <v>398</v>
      </c>
      <c r="U752">
        <v>240</v>
      </c>
      <c r="V752">
        <v>90</v>
      </c>
      <c r="W752">
        <v>50</v>
      </c>
    </row>
    <row r="753" spans="1:23">
      <c r="A753">
        <v>260.50267099707258</v>
      </c>
      <c r="B753">
        <v>52.5</v>
      </c>
      <c r="C753">
        <v>3.4733689466276338</v>
      </c>
      <c r="D753">
        <v>181.72031999999999</v>
      </c>
      <c r="E753">
        <v>311.103734439834</v>
      </c>
      <c r="F753">
        <v>90.860160000000008</v>
      </c>
      <c r="G753">
        <v>31.310880000000001</v>
      </c>
      <c r="H753">
        <v>22</v>
      </c>
      <c r="I753">
        <v>36</v>
      </c>
      <c r="J753">
        <v>2</v>
      </c>
      <c r="K753">
        <v>60</v>
      </c>
      <c r="L753">
        <v>58</v>
      </c>
      <c r="M753">
        <v>16</v>
      </c>
      <c r="N753">
        <v>1171</v>
      </c>
      <c r="O753">
        <v>0.28000000000000003</v>
      </c>
      <c r="P753">
        <v>2.33</v>
      </c>
      <c r="Q753">
        <v>1.4999999999999999E-2</v>
      </c>
      <c r="R753">
        <v>30</v>
      </c>
      <c r="S753">
        <v>315</v>
      </c>
      <c r="T753">
        <v>398</v>
      </c>
      <c r="U753">
        <v>240</v>
      </c>
      <c r="V753">
        <v>90</v>
      </c>
      <c r="W753">
        <v>50</v>
      </c>
    </row>
    <row r="754" spans="1:23">
      <c r="A754">
        <v>277.84768257754911</v>
      </c>
      <c r="B754">
        <v>56</v>
      </c>
      <c r="C754">
        <v>3.473096032219364</v>
      </c>
      <c r="D754">
        <v>123.27216</v>
      </c>
      <c r="E754">
        <v>311.90041493775931</v>
      </c>
      <c r="F754">
        <v>78.339359999999999</v>
      </c>
      <c r="G754">
        <v>33.406559999999999</v>
      </c>
      <c r="H754">
        <v>52</v>
      </c>
      <c r="I754">
        <v>44</v>
      </c>
      <c r="J754">
        <v>6</v>
      </c>
      <c r="K754">
        <v>205</v>
      </c>
      <c r="L754">
        <v>48</v>
      </c>
      <c r="M754">
        <v>14</v>
      </c>
      <c r="N754">
        <v>1171</v>
      </c>
      <c r="O754">
        <v>0.28000000000000003</v>
      </c>
      <c r="P754">
        <v>2.33</v>
      </c>
      <c r="Q754">
        <v>1.4999999999999999E-2</v>
      </c>
      <c r="R754">
        <v>30</v>
      </c>
      <c r="S754">
        <v>315</v>
      </c>
      <c r="T754">
        <v>398</v>
      </c>
      <c r="U754">
        <v>240</v>
      </c>
      <c r="V754">
        <v>90</v>
      </c>
      <c r="W754">
        <v>50</v>
      </c>
    </row>
    <row r="755" spans="1:23">
      <c r="A755">
        <v>260.42015523467069</v>
      </c>
      <c r="B755">
        <v>52.5</v>
      </c>
      <c r="C755">
        <v>3.4722687364622771</v>
      </c>
      <c r="D755">
        <v>181.00399999999999</v>
      </c>
      <c r="E755">
        <v>311.76099585062241</v>
      </c>
      <c r="F755">
        <v>90.501999999999995</v>
      </c>
      <c r="G755">
        <v>31.3094</v>
      </c>
      <c r="H755">
        <v>22</v>
      </c>
      <c r="I755">
        <v>37</v>
      </c>
      <c r="J755">
        <v>2</v>
      </c>
      <c r="K755">
        <v>249</v>
      </c>
      <c r="L755">
        <v>56</v>
      </c>
      <c r="M755">
        <v>13</v>
      </c>
      <c r="N755">
        <v>1171</v>
      </c>
      <c r="O755">
        <v>0.28000000000000003</v>
      </c>
      <c r="P755">
        <v>2.33</v>
      </c>
      <c r="Q755">
        <v>1.4999999999999999E-2</v>
      </c>
      <c r="R755">
        <v>30</v>
      </c>
      <c r="S755">
        <v>315</v>
      </c>
      <c r="T755">
        <v>398</v>
      </c>
      <c r="U755">
        <v>240</v>
      </c>
      <c r="V755">
        <v>90</v>
      </c>
      <c r="W755">
        <v>50</v>
      </c>
    </row>
    <row r="756" spans="1:23">
      <c r="A756">
        <v>312.33400680969191</v>
      </c>
      <c r="B756">
        <v>63</v>
      </c>
      <c r="C756">
        <v>3.470377853441021</v>
      </c>
      <c r="D756">
        <v>171.61799999999999</v>
      </c>
      <c r="E756">
        <v>309.75933609958508</v>
      </c>
      <c r="F756">
        <v>64.162000000000006</v>
      </c>
      <c r="G756">
        <v>37.520000000000003</v>
      </c>
      <c r="H756">
        <v>39</v>
      </c>
      <c r="I756">
        <v>46</v>
      </c>
      <c r="J756">
        <v>5</v>
      </c>
      <c r="K756">
        <v>63</v>
      </c>
      <c r="L756">
        <v>48</v>
      </c>
      <c r="M756">
        <v>6</v>
      </c>
      <c r="N756">
        <v>1171</v>
      </c>
      <c r="O756">
        <v>0.28000000000000003</v>
      </c>
      <c r="P756">
        <v>2.33</v>
      </c>
      <c r="Q756">
        <v>1.4999999999999999E-2</v>
      </c>
      <c r="R756">
        <v>30</v>
      </c>
      <c r="S756">
        <v>315</v>
      </c>
      <c r="T756">
        <v>398</v>
      </c>
      <c r="U756">
        <v>240</v>
      </c>
      <c r="V756">
        <v>90</v>
      </c>
      <c r="W756">
        <v>50</v>
      </c>
    </row>
    <row r="757" spans="1:23">
      <c r="A757">
        <v>312.33400680969191</v>
      </c>
      <c r="B757">
        <v>63</v>
      </c>
      <c r="C757">
        <v>3.470377853441021</v>
      </c>
      <c r="D757">
        <v>182.05199999999999</v>
      </c>
      <c r="E757">
        <v>309.75933609958508</v>
      </c>
      <c r="F757">
        <v>64.162000000000006</v>
      </c>
      <c r="G757">
        <v>37.520000000000003</v>
      </c>
      <c r="H757">
        <v>39</v>
      </c>
      <c r="I757">
        <v>46</v>
      </c>
      <c r="J757">
        <v>5</v>
      </c>
      <c r="K757">
        <v>259</v>
      </c>
      <c r="L757">
        <v>48</v>
      </c>
      <c r="M757">
        <v>6</v>
      </c>
      <c r="N757">
        <v>1171</v>
      </c>
      <c r="O757">
        <v>0.28000000000000003</v>
      </c>
      <c r="P757">
        <v>2.33</v>
      </c>
      <c r="Q757">
        <v>1.4999999999999999E-2</v>
      </c>
      <c r="R757">
        <v>30</v>
      </c>
      <c r="S757">
        <v>315</v>
      </c>
      <c r="T757">
        <v>398</v>
      </c>
      <c r="U757">
        <v>240</v>
      </c>
      <c r="V757">
        <v>90</v>
      </c>
      <c r="W757">
        <v>50</v>
      </c>
    </row>
    <row r="758" spans="1:23">
      <c r="A758">
        <v>312.33400680969191</v>
      </c>
      <c r="B758">
        <v>63</v>
      </c>
      <c r="C758">
        <v>3.470377853441021</v>
      </c>
      <c r="D758">
        <v>171.84</v>
      </c>
      <c r="E758">
        <v>309.75933609958508</v>
      </c>
      <c r="F758">
        <v>64.384</v>
      </c>
      <c r="G758">
        <v>37.520000000000003</v>
      </c>
      <c r="H758">
        <v>39</v>
      </c>
      <c r="I758">
        <v>46</v>
      </c>
      <c r="J758">
        <v>5</v>
      </c>
      <c r="K758">
        <v>265</v>
      </c>
      <c r="L758">
        <v>48</v>
      </c>
      <c r="M758">
        <v>12</v>
      </c>
      <c r="N758">
        <v>1171</v>
      </c>
      <c r="O758">
        <v>0.28000000000000003</v>
      </c>
      <c r="P758">
        <v>2.33</v>
      </c>
      <c r="Q758">
        <v>1.4999999999999999E-2</v>
      </c>
      <c r="R758">
        <v>30</v>
      </c>
      <c r="S758">
        <v>315</v>
      </c>
      <c r="T758">
        <v>398</v>
      </c>
      <c r="U758">
        <v>240</v>
      </c>
      <c r="V758">
        <v>90</v>
      </c>
      <c r="W758">
        <v>50</v>
      </c>
    </row>
    <row r="759" spans="1:23">
      <c r="A759">
        <v>312.25816516310073</v>
      </c>
      <c r="B759">
        <v>63</v>
      </c>
      <c r="C759">
        <v>3.4695351684788971</v>
      </c>
      <c r="D759">
        <v>90.531759999999991</v>
      </c>
      <c r="E759">
        <v>311.63485477178432</v>
      </c>
      <c r="F759">
        <v>64.035759999999996</v>
      </c>
      <c r="G759">
        <v>37.539760000000001</v>
      </c>
      <c r="H759">
        <v>54</v>
      </c>
      <c r="I759">
        <v>40</v>
      </c>
      <c r="J759">
        <v>3</v>
      </c>
      <c r="K759">
        <v>62</v>
      </c>
      <c r="L759">
        <v>52</v>
      </c>
      <c r="M759">
        <v>14</v>
      </c>
      <c r="N759">
        <v>1171</v>
      </c>
      <c r="O759">
        <v>0.28000000000000003</v>
      </c>
      <c r="P759">
        <v>2.33</v>
      </c>
      <c r="Q759">
        <v>1.4999999999999999E-2</v>
      </c>
      <c r="R759">
        <v>30</v>
      </c>
      <c r="S759">
        <v>315</v>
      </c>
      <c r="T759">
        <v>398</v>
      </c>
      <c r="U759">
        <v>240</v>
      </c>
      <c r="V759">
        <v>90</v>
      </c>
      <c r="W759">
        <v>50</v>
      </c>
    </row>
    <row r="760" spans="1:23">
      <c r="A760">
        <v>416.2017726124181</v>
      </c>
      <c r="B760">
        <v>84.000000000000014</v>
      </c>
      <c r="C760">
        <v>3.4683481051034839</v>
      </c>
      <c r="D760">
        <v>118.9464</v>
      </c>
      <c r="E760">
        <v>312.05750502396052</v>
      </c>
      <c r="F760">
        <v>50.044559999999997</v>
      </c>
      <c r="G760">
        <v>50.044559999999997</v>
      </c>
      <c r="H760">
        <v>165</v>
      </c>
      <c r="I760">
        <v>49</v>
      </c>
      <c r="J760">
        <v>42</v>
      </c>
      <c r="K760">
        <v>292</v>
      </c>
      <c r="L760">
        <v>44</v>
      </c>
      <c r="M760">
        <v>12</v>
      </c>
      <c r="N760">
        <v>1171</v>
      </c>
      <c r="O760">
        <v>0.28000000000000003</v>
      </c>
      <c r="P760">
        <v>2.33</v>
      </c>
      <c r="Q760">
        <v>1.4999999999999999E-2</v>
      </c>
      <c r="R760">
        <v>30</v>
      </c>
      <c r="S760">
        <v>315</v>
      </c>
      <c r="T760">
        <v>398</v>
      </c>
      <c r="U760">
        <v>240</v>
      </c>
      <c r="V760">
        <v>90</v>
      </c>
      <c r="W760">
        <v>50</v>
      </c>
    </row>
    <row r="761" spans="1:23">
      <c r="A761">
        <v>346.67151108634062</v>
      </c>
      <c r="B761">
        <v>70</v>
      </c>
      <c r="C761">
        <v>3.4667151108634058</v>
      </c>
      <c r="D761">
        <v>95.87299999999999</v>
      </c>
      <c r="E761">
        <v>312.80620950604521</v>
      </c>
      <c r="F761">
        <v>59.755639999999993</v>
      </c>
      <c r="G761">
        <v>41.696959999999997</v>
      </c>
      <c r="H761">
        <v>84</v>
      </c>
      <c r="I761">
        <v>54</v>
      </c>
      <c r="J761">
        <v>46</v>
      </c>
      <c r="K761">
        <v>155</v>
      </c>
      <c r="L761">
        <v>40</v>
      </c>
      <c r="M761">
        <v>13</v>
      </c>
      <c r="N761">
        <v>1171</v>
      </c>
      <c r="O761">
        <v>0.28000000000000003</v>
      </c>
      <c r="P761">
        <v>2.33</v>
      </c>
      <c r="Q761">
        <v>1.4999999999999999E-2</v>
      </c>
      <c r="R761">
        <v>30</v>
      </c>
      <c r="S761">
        <v>315</v>
      </c>
      <c r="T761">
        <v>398</v>
      </c>
      <c r="U761">
        <v>240</v>
      </c>
      <c r="V761">
        <v>90</v>
      </c>
      <c r="W761">
        <v>50</v>
      </c>
    </row>
    <row r="762" spans="1:23">
      <c r="A762">
        <v>259.96193023538041</v>
      </c>
      <c r="B762">
        <v>52.5</v>
      </c>
      <c r="C762">
        <v>3.4661590698050722</v>
      </c>
      <c r="D762">
        <v>123.81</v>
      </c>
      <c r="E762">
        <v>309.86411842161368</v>
      </c>
      <c r="F762">
        <v>61.601999999999997</v>
      </c>
      <c r="G762">
        <v>31.23</v>
      </c>
      <c r="H762">
        <v>118</v>
      </c>
      <c r="I762">
        <v>57</v>
      </c>
      <c r="J762">
        <v>2</v>
      </c>
      <c r="K762">
        <v>147</v>
      </c>
      <c r="L762">
        <v>32</v>
      </c>
      <c r="M762">
        <v>2</v>
      </c>
      <c r="N762">
        <v>1171</v>
      </c>
      <c r="O762">
        <v>0.28000000000000003</v>
      </c>
      <c r="P762">
        <v>2.33</v>
      </c>
      <c r="Q762">
        <v>1.4999999999999999E-2</v>
      </c>
      <c r="R762">
        <v>30</v>
      </c>
      <c r="S762">
        <v>315</v>
      </c>
      <c r="T762">
        <v>398</v>
      </c>
      <c r="U762">
        <v>240</v>
      </c>
      <c r="V762">
        <v>90</v>
      </c>
      <c r="W762">
        <v>50</v>
      </c>
    </row>
    <row r="763" spans="1:23">
      <c r="A763">
        <v>381.13965239852672</v>
      </c>
      <c r="B763">
        <v>77</v>
      </c>
      <c r="C763">
        <v>3.4649059308956969</v>
      </c>
      <c r="D763">
        <v>133.4392</v>
      </c>
      <c r="E763">
        <v>311.68218063935961</v>
      </c>
      <c r="F763">
        <v>54.180799999999998</v>
      </c>
      <c r="G763">
        <v>45.821599999999997</v>
      </c>
      <c r="H763">
        <v>319</v>
      </c>
      <c r="I763">
        <v>60</v>
      </c>
      <c r="J763">
        <v>43</v>
      </c>
      <c r="K763">
        <v>249</v>
      </c>
      <c r="L763">
        <v>34</v>
      </c>
      <c r="M763">
        <v>8</v>
      </c>
      <c r="N763">
        <v>1171</v>
      </c>
      <c r="O763">
        <v>0.28000000000000003</v>
      </c>
      <c r="P763">
        <v>2.33</v>
      </c>
      <c r="Q763">
        <v>1.4999999999999999E-2</v>
      </c>
      <c r="R763">
        <v>30</v>
      </c>
      <c r="S763">
        <v>315</v>
      </c>
      <c r="T763">
        <v>398</v>
      </c>
      <c r="U763">
        <v>240</v>
      </c>
      <c r="V763">
        <v>90</v>
      </c>
      <c r="W763">
        <v>50</v>
      </c>
    </row>
    <row r="764" spans="1:23">
      <c r="A764">
        <v>311.80294588873488</v>
      </c>
      <c r="B764">
        <v>63</v>
      </c>
      <c r="C764">
        <v>3.4644771765414988</v>
      </c>
      <c r="D764">
        <v>192.93</v>
      </c>
      <c r="E764">
        <v>309.09543568464733</v>
      </c>
      <c r="F764">
        <v>64.31</v>
      </c>
      <c r="G764">
        <v>37.445999999999998</v>
      </c>
      <c r="H764">
        <v>39</v>
      </c>
      <c r="I764">
        <v>46</v>
      </c>
      <c r="J764">
        <v>5</v>
      </c>
      <c r="K764">
        <v>101</v>
      </c>
      <c r="L764">
        <v>44</v>
      </c>
      <c r="M764">
        <v>5</v>
      </c>
      <c r="N764">
        <v>1171</v>
      </c>
      <c r="O764">
        <v>0.28000000000000003</v>
      </c>
      <c r="P764">
        <v>2.33</v>
      </c>
      <c r="Q764">
        <v>1.4999999999999999E-2</v>
      </c>
      <c r="R764">
        <v>30</v>
      </c>
      <c r="S764">
        <v>315</v>
      </c>
      <c r="T764">
        <v>398</v>
      </c>
      <c r="U764">
        <v>240</v>
      </c>
      <c r="V764">
        <v>90</v>
      </c>
      <c r="W764">
        <v>50</v>
      </c>
    </row>
    <row r="765" spans="1:23">
      <c r="A765">
        <v>380.93584293377802</v>
      </c>
      <c r="B765">
        <v>77</v>
      </c>
      <c r="C765">
        <v>3.4630531175798001</v>
      </c>
      <c r="D765">
        <v>133.63811999999999</v>
      </c>
      <c r="E765">
        <v>311.38197942437262</v>
      </c>
      <c r="F765">
        <v>54.202500000000008</v>
      </c>
      <c r="G765">
        <v>45.791460000000001</v>
      </c>
      <c r="H765">
        <v>319</v>
      </c>
      <c r="I765">
        <v>59</v>
      </c>
      <c r="J765">
        <v>44</v>
      </c>
      <c r="K765">
        <v>60</v>
      </c>
      <c r="L765">
        <v>34</v>
      </c>
      <c r="M765">
        <v>9</v>
      </c>
      <c r="N765">
        <v>1171</v>
      </c>
      <c r="O765">
        <v>0.28000000000000003</v>
      </c>
      <c r="P765">
        <v>2.33</v>
      </c>
      <c r="Q765">
        <v>1.4999999999999999E-2</v>
      </c>
      <c r="R765">
        <v>30</v>
      </c>
      <c r="S765">
        <v>315</v>
      </c>
      <c r="T765">
        <v>398</v>
      </c>
      <c r="U765">
        <v>240</v>
      </c>
      <c r="V765">
        <v>90</v>
      </c>
      <c r="W765">
        <v>50</v>
      </c>
    </row>
    <row r="766" spans="1:23">
      <c r="A766">
        <v>277.01798286026923</v>
      </c>
      <c r="B766">
        <v>56</v>
      </c>
      <c r="C766">
        <v>3.4627247857533652</v>
      </c>
      <c r="D766">
        <v>135.58439999999999</v>
      </c>
      <c r="E766">
        <v>302.74688796680499</v>
      </c>
      <c r="F766">
        <v>56.255400000000002</v>
      </c>
      <c r="G766">
        <v>33.181800000000003</v>
      </c>
      <c r="H766">
        <v>3</v>
      </c>
      <c r="I766">
        <v>39</v>
      </c>
      <c r="J766">
        <v>1</v>
      </c>
      <c r="K766">
        <v>8</v>
      </c>
      <c r="L766">
        <v>55</v>
      </c>
      <c r="M766">
        <v>1</v>
      </c>
      <c r="N766">
        <v>1171</v>
      </c>
      <c r="O766">
        <v>0.28000000000000003</v>
      </c>
      <c r="P766">
        <v>2.33</v>
      </c>
      <c r="Q766">
        <v>1.4999999999999999E-2</v>
      </c>
      <c r="R766">
        <v>30</v>
      </c>
      <c r="S766">
        <v>315</v>
      </c>
      <c r="T766">
        <v>398</v>
      </c>
      <c r="U766">
        <v>240</v>
      </c>
      <c r="V766">
        <v>90</v>
      </c>
      <c r="W766">
        <v>50</v>
      </c>
    </row>
    <row r="767" spans="1:23">
      <c r="A767">
        <v>311.56584722518818</v>
      </c>
      <c r="B767">
        <v>63</v>
      </c>
      <c r="C767">
        <v>3.461842746946536</v>
      </c>
      <c r="D767">
        <v>98.738399999999999</v>
      </c>
      <c r="E767">
        <v>310.94931943791249</v>
      </c>
      <c r="F767">
        <v>62.175600000000003</v>
      </c>
      <c r="G767">
        <v>37.445999999999998</v>
      </c>
      <c r="H767">
        <v>54</v>
      </c>
      <c r="I767">
        <v>60</v>
      </c>
      <c r="J767">
        <v>2</v>
      </c>
      <c r="K767">
        <v>47</v>
      </c>
      <c r="L767">
        <v>30</v>
      </c>
      <c r="M767">
        <v>2</v>
      </c>
      <c r="N767">
        <v>1171</v>
      </c>
      <c r="O767">
        <v>0.28000000000000003</v>
      </c>
      <c r="P767">
        <v>2.33</v>
      </c>
      <c r="Q767">
        <v>1.4999999999999999E-2</v>
      </c>
      <c r="R767">
        <v>30</v>
      </c>
      <c r="S767">
        <v>315</v>
      </c>
      <c r="T767">
        <v>398</v>
      </c>
      <c r="U767">
        <v>240</v>
      </c>
      <c r="V767">
        <v>90</v>
      </c>
      <c r="W767">
        <v>50</v>
      </c>
    </row>
    <row r="768" spans="1:23">
      <c r="A768">
        <v>311.51825575991802</v>
      </c>
      <c r="B768">
        <v>63.000000000000007</v>
      </c>
      <c r="C768">
        <v>3.4613139528879779</v>
      </c>
      <c r="D768">
        <v>100.9332</v>
      </c>
      <c r="E768">
        <v>311.69294605809131</v>
      </c>
      <c r="F768">
        <v>63.714599999999997</v>
      </c>
      <c r="G768">
        <v>37.451700000000002</v>
      </c>
      <c r="H768">
        <v>54</v>
      </c>
      <c r="I768">
        <v>40</v>
      </c>
      <c r="J768">
        <v>3</v>
      </c>
      <c r="K768">
        <v>278</v>
      </c>
      <c r="L768">
        <v>47</v>
      </c>
      <c r="M768">
        <v>5</v>
      </c>
      <c r="N768">
        <v>1171</v>
      </c>
      <c r="O768">
        <v>0.28000000000000003</v>
      </c>
      <c r="P768">
        <v>2.33</v>
      </c>
      <c r="Q768">
        <v>1.4999999999999999E-2</v>
      </c>
      <c r="R768">
        <v>30</v>
      </c>
      <c r="S768">
        <v>315</v>
      </c>
      <c r="T768">
        <v>398</v>
      </c>
      <c r="U768">
        <v>240</v>
      </c>
      <c r="V768">
        <v>90</v>
      </c>
      <c r="W768">
        <v>50</v>
      </c>
    </row>
    <row r="769" spans="1:23">
      <c r="A769">
        <v>276.90104581458451</v>
      </c>
      <c r="B769">
        <v>56</v>
      </c>
      <c r="C769">
        <v>3.461263072682307</v>
      </c>
      <c r="D769">
        <v>99.941999999999993</v>
      </c>
      <c r="E769">
        <v>311.80205305114742</v>
      </c>
      <c r="F769">
        <v>55.587600000000002</v>
      </c>
      <c r="G769">
        <v>33.291400000000003</v>
      </c>
      <c r="H769">
        <v>17</v>
      </c>
      <c r="I769">
        <v>30</v>
      </c>
      <c r="J769">
        <v>1</v>
      </c>
      <c r="K769">
        <v>52</v>
      </c>
      <c r="L769">
        <v>67</v>
      </c>
      <c r="M769">
        <v>2</v>
      </c>
      <c r="N769">
        <v>1171</v>
      </c>
      <c r="O769">
        <v>0.28000000000000003</v>
      </c>
      <c r="P769">
        <v>2.33</v>
      </c>
      <c r="Q769">
        <v>1.4999999999999999E-2</v>
      </c>
      <c r="R769">
        <v>30</v>
      </c>
      <c r="S769">
        <v>315</v>
      </c>
      <c r="T769">
        <v>398</v>
      </c>
      <c r="U769">
        <v>240</v>
      </c>
      <c r="V769">
        <v>90</v>
      </c>
      <c r="W769">
        <v>50</v>
      </c>
    </row>
    <row r="770" spans="1:23">
      <c r="A770">
        <v>276.63100802138672</v>
      </c>
      <c r="B770">
        <v>56.000000000000007</v>
      </c>
      <c r="C770">
        <v>3.4578876002673331</v>
      </c>
      <c r="D770">
        <v>134.26929999999999</v>
      </c>
      <c r="E770">
        <v>310.09247294309472</v>
      </c>
      <c r="F770">
        <v>78.168419999999998</v>
      </c>
      <c r="G770">
        <v>33.235619999999997</v>
      </c>
      <c r="H770">
        <v>52</v>
      </c>
      <c r="I770">
        <v>44</v>
      </c>
      <c r="J770">
        <v>6</v>
      </c>
      <c r="K770">
        <v>187</v>
      </c>
      <c r="L770">
        <v>49</v>
      </c>
      <c r="M770">
        <v>11</v>
      </c>
      <c r="N770">
        <v>1171</v>
      </c>
      <c r="O770">
        <v>0.28000000000000003</v>
      </c>
      <c r="P770">
        <v>2.33</v>
      </c>
      <c r="Q770">
        <v>1.4999999999999999E-2</v>
      </c>
      <c r="R770">
        <v>30</v>
      </c>
      <c r="S770">
        <v>315</v>
      </c>
      <c r="T770">
        <v>398</v>
      </c>
      <c r="U770">
        <v>240</v>
      </c>
      <c r="V770">
        <v>90</v>
      </c>
      <c r="W770">
        <v>50</v>
      </c>
    </row>
    <row r="771" spans="1:23">
      <c r="A771">
        <v>311.14816811354069</v>
      </c>
      <c r="B771">
        <v>63.000000000000007</v>
      </c>
      <c r="C771">
        <v>3.4572018679282301</v>
      </c>
      <c r="D771">
        <v>168.80959999999999</v>
      </c>
      <c r="E771">
        <v>311.84896265560172</v>
      </c>
      <c r="F771">
        <v>63.689599999999999</v>
      </c>
      <c r="G771">
        <v>37.409599999999998</v>
      </c>
      <c r="H771">
        <v>39</v>
      </c>
      <c r="I771">
        <v>45</v>
      </c>
      <c r="J771">
        <v>5</v>
      </c>
      <c r="K771">
        <v>202</v>
      </c>
      <c r="L771">
        <v>47</v>
      </c>
      <c r="M771">
        <v>16</v>
      </c>
      <c r="N771">
        <v>1171</v>
      </c>
      <c r="O771">
        <v>0.28000000000000003</v>
      </c>
      <c r="P771">
        <v>2.33</v>
      </c>
      <c r="Q771">
        <v>1.4999999999999999E-2</v>
      </c>
      <c r="R771">
        <v>30</v>
      </c>
      <c r="S771">
        <v>315</v>
      </c>
      <c r="T771">
        <v>398</v>
      </c>
      <c r="U771">
        <v>240</v>
      </c>
      <c r="V771">
        <v>90</v>
      </c>
      <c r="W771">
        <v>50</v>
      </c>
    </row>
    <row r="772" spans="1:23">
      <c r="A772">
        <v>311.08255729114921</v>
      </c>
      <c r="B772">
        <v>63</v>
      </c>
      <c r="C772">
        <v>3.456472858790546</v>
      </c>
      <c r="D772">
        <v>188.84880000000001</v>
      </c>
      <c r="E772">
        <v>302.1908713692946</v>
      </c>
      <c r="F772">
        <v>62.949599999999997</v>
      </c>
      <c r="G772">
        <v>37.253599999999999</v>
      </c>
      <c r="H772">
        <v>39</v>
      </c>
      <c r="I772">
        <v>46</v>
      </c>
      <c r="J772">
        <v>5</v>
      </c>
      <c r="K772">
        <v>99</v>
      </c>
      <c r="L772">
        <v>48</v>
      </c>
      <c r="M772">
        <v>5</v>
      </c>
      <c r="N772">
        <v>1171</v>
      </c>
      <c r="O772">
        <v>0.28000000000000003</v>
      </c>
      <c r="P772">
        <v>2.33</v>
      </c>
      <c r="Q772">
        <v>1.4999999999999999E-2</v>
      </c>
      <c r="R772">
        <v>30</v>
      </c>
      <c r="S772">
        <v>315</v>
      </c>
      <c r="T772">
        <v>398</v>
      </c>
      <c r="U772">
        <v>240</v>
      </c>
      <c r="V772">
        <v>90</v>
      </c>
      <c r="W772">
        <v>50</v>
      </c>
    </row>
    <row r="773" spans="1:23">
      <c r="A773">
        <v>503.62002147739912</v>
      </c>
      <c r="B773">
        <v>102</v>
      </c>
      <c r="C773">
        <v>3.4562158336684252</v>
      </c>
      <c r="D773">
        <v>280.69200000000001</v>
      </c>
      <c r="E773">
        <v>307.55327835466818</v>
      </c>
      <c r="F773">
        <v>57.214800000000011</v>
      </c>
      <c r="G773">
        <v>60.44400000000001</v>
      </c>
      <c r="H773">
        <v>111</v>
      </c>
      <c r="I773">
        <v>48</v>
      </c>
      <c r="J773">
        <v>25</v>
      </c>
      <c r="K773">
        <v>116</v>
      </c>
      <c r="L773">
        <v>46</v>
      </c>
      <c r="M773">
        <v>13</v>
      </c>
      <c r="N773">
        <v>1171</v>
      </c>
      <c r="O773">
        <v>0.28000000000000003</v>
      </c>
      <c r="P773">
        <v>2.33</v>
      </c>
      <c r="Q773">
        <v>1.4999999999999999E-2</v>
      </c>
      <c r="R773">
        <v>30</v>
      </c>
      <c r="S773">
        <v>315</v>
      </c>
      <c r="T773">
        <v>398</v>
      </c>
      <c r="U773">
        <v>240</v>
      </c>
      <c r="V773">
        <v>90</v>
      </c>
      <c r="W773">
        <v>50</v>
      </c>
    </row>
    <row r="774" spans="1:23">
      <c r="A774">
        <v>310.99625653170841</v>
      </c>
      <c r="B774">
        <v>63</v>
      </c>
      <c r="C774">
        <v>3.4555139614634269</v>
      </c>
      <c r="D774">
        <v>151.89936</v>
      </c>
      <c r="E774">
        <v>309.23106882553179</v>
      </c>
      <c r="F774">
        <v>63.007080000000009</v>
      </c>
      <c r="G774">
        <v>37.351200000000013</v>
      </c>
      <c r="H774">
        <v>33</v>
      </c>
      <c r="I774">
        <v>44</v>
      </c>
      <c r="J774">
        <v>3</v>
      </c>
      <c r="K774">
        <v>333</v>
      </c>
      <c r="L774">
        <v>50</v>
      </c>
      <c r="M774">
        <v>13</v>
      </c>
      <c r="N774">
        <v>1171</v>
      </c>
      <c r="O774">
        <v>0.28000000000000003</v>
      </c>
      <c r="P774">
        <v>2.33</v>
      </c>
      <c r="Q774">
        <v>1.4999999999999999E-2</v>
      </c>
      <c r="R774">
        <v>30</v>
      </c>
      <c r="S774">
        <v>315</v>
      </c>
      <c r="T774">
        <v>398</v>
      </c>
      <c r="U774">
        <v>240</v>
      </c>
      <c r="V774">
        <v>90</v>
      </c>
      <c r="W774">
        <v>50</v>
      </c>
    </row>
    <row r="775" spans="1:23">
      <c r="A775">
        <v>310.99625653170841</v>
      </c>
      <c r="B775">
        <v>63</v>
      </c>
      <c r="C775">
        <v>3.4555139614634269</v>
      </c>
      <c r="D775">
        <v>151.89936</v>
      </c>
      <c r="E775">
        <v>309.23106882553179</v>
      </c>
      <c r="F775">
        <v>63.007080000000009</v>
      </c>
      <c r="G775">
        <v>37.351200000000013</v>
      </c>
      <c r="H775">
        <v>332</v>
      </c>
      <c r="I775">
        <v>44</v>
      </c>
      <c r="J775">
        <v>3</v>
      </c>
      <c r="K775">
        <v>333</v>
      </c>
      <c r="L775">
        <v>50</v>
      </c>
      <c r="M775">
        <v>13</v>
      </c>
      <c r="N775">
        <v>1171</v>
      </c>
      <c r="O775">
        <v>0.28000000000000003</v>
      </c>
      <c r="P775">
        <v>2.33</v>
      </c>
      <c r="Q775">
        <v>1.4999999999999999E-2</v>
      </c>
      <c r="R775">
        <v>30</v>
      </c>
      <c r="S775">
        <v>315</v>
      </c>
      <c r="T775">
        <v>398</v>
      </c>
      <c r="U775">
        <v>240</v>
      </c>
      <c r="V775">
        <v>90</v>
      </c>
      <c r="W775">
        <v>50</v>
      </c>
    </row>
    <row r="776" spans="1:23">
      <c r="A776">
        <v>310.95740038573172</v>
      </c>
      <c r="B776">
        <v>63</v>
      </c>
      <c r="C776">
        <v>3.45508222650813</v>
      </c>
      <c r="D776">
        <v>168.53136000000001</v>
      </c>
      <c r="E776">
        <v>309.94190871369301</v>
      </c>
      <c r="F776">
        <v>63.411360000000002</v>
      </c>
      <c r="G776">
        <v>37.357430000000001</v>
      </c>
      <c r="H776">
        <v>39</v>
      </c>
      <c r="I776">
        <v>45</v>
      </c>
      <c r="J776">
        <v>5</v>
      </c>
      <c r="K776">
        <v>268</v>
      </c>
      <c r="L776">
        <v>49</v>
      </c>
      <c r="M776">
        <v>13</v>
      </c>
      <c r="N776">
        <v>1171</v>
      </c>
      <c r="O776">
        <v>0.28000000000000003</v>
      </c>
      <c r="P776">
        <v>2.33</v>
      </c>
      <c r="Q776">
        <v>1.4999999999999999E-2</v>
      </c>
      <c r="R776">
        <v>30</v>
      </c>
      <c r="S776">
        <v>315</v>
      </c>
      <c r="T776">
        <v>398</v>
      </c>
      <c r="U776">
        <v>240</v>
      </c>
      <c r="V776">
        <v>90</v>
      </c>
      <c r="W776">
        <v>50</v>
      </c>
    </row>
    <row r="777" spans="1:23">
      <c r="A777">
        <v>286.62940571075592</v>
      </c>
      <c r="B777">
        <v>58.074074074074083</v>
      </c>
      <c r="C777">
        <v>3.4549080152635758</v>
      </c>
      <c r="D777">
        <v>190.95071999999999</v>
      </c>
      <c r="E777">
        <v>310.9084795728624</v>
      </c>
      <c r="F777">
        <v>78.87924000000001</v>
      </c>
      <c r="G777">
        <v>34.448399999999999</v>
      </c>
      <c r="H777">
        <v>9</v>
      </c>
      <c r="I777">
        <v>42</v>
      </c>
      <c r="J777">
        <v>2</v>
      </c>
      <c r="K777">
        <v>154</v>
      </c>
      <c r="L777">
        <v>52</v>
      </c>
      <c r="M777">
        <v>14</v>
      </c>
      <c r="N777">
        <v>1171</v>
      </c>
      <c r="O777">
        <v>0.28000000000000003</v>
      </c>
      <c r="P777">
        <v>2.33</v>
      </c>
      <c r="Q777">
        <v>1.4999999999999999E-2</v>
      </c>
      <c r="R777">
        <v>30</v>
      </c>
      <c r="S777">
        <v>315</v>
      </c>
      <c r="T777">
        <v>398</v>
      </c>
      <c r="U777">
        <v>240</v>
      </c>
      <c r="V777">
        <v>90</v>
      </c>
      <c r="W777">
        <v>50</v>
      </c>
    </row>
    <row r="778" spans="1:23">
      <c r="A778">
        <v>310.70206676190372</v>
      </c>
      <c r="B778">
        <v>63.000000000000007</v>
      </c>
      <c r="C778">
        <v>3.4522451862433741</v>
      </c>
      <c r="D778">
        <v>100.899</v>
      </c>
      <c r="E778">
        <v>312.28215767634862</v>
      </c>
      <c r="F778">
        <v>63.769500000000001</v>
      </c>
      <c r="G778">
        <v>37.3626</v>
      </c>
      <c r="H778">
        <v>55</v>
      </c>
      <c r="I778">
        <v>48</v>
      </c>
      <c r="J778">
        <v>6</v>
      </c>
      <c r="K778">
        <v>278</v>
      </c>
      <c r="L778">
        <v>46</v>
      </c>
      <c r="M778">
        <v>5</v>
      </c>
      <c r="N778">
        <v>1171</v>
      </c>
      <c r="O778">
        <v>0.28000000000000003</v>
      </c>
      <c r="P778">
        <v>2.33</v>
      </c>
      <c r="Q778">
        <v>1.4999999999999999E-2</v>
      </c>
      <c r="R778">
        <v>30</v>
      </c>
      <c r="S778">
        <v>315</v>
      </c>
      <c r="T778">
        <v>398</v>
      </c>
      <c r="U778">
        <v>240</v>
      </c>
      <c r="V778">
        <v>90</v>
      </c>
      <c r="W778">
        <v>50</v>
      </c>
    </row>
    <row r="779" spans="1:23">
      <c r="A779">
        <v>264.67073938261592</v>
      </c>
      <c r="B779">
        <v>53.666666666666671</v>
      </c>
      <c r="C779">
        <v>3.452227035425425</v>
      </c>
      <c r="D779">
        <v>107.93519999999999</v>
      </c>
      <c r="E779">
        <v>307.15990679834078</v>
      </c>
      <c r="F779">
        <v>86.594399999999993</v>
      </c>
      <c r="G779">
        <v>31.760400000000001</v>
      </c>
      <c r="H779">
        <v>164</v>
      </c>
      <c r="I779">
        <v>57</v>
      </c>
      <c r="J779">
        <v>2</v>
      </c>
      <c r="K779">
        <v>300</v>
      </c>
      <c r="L779">
        <v>38</v>
      </c>
      <c r="M779">
        <v>2</v>
      </c>
      <c r="N779">
        <v>1171</v>
      </c>
      <c r="O779">
        <v>0.28000000000000003</v>
      </c>
      <c r="P779">
        <v>2.33</v>
      </c>
      <c r="Q779">
        <v>1.4999999999999999E-2</v>
      </c>
      <c r="R779">
        <v>30</v>
      </c>
      <c r="S779">
        <v>315</v>
      </c>
      <c r="T779">
        <v>398</v>
      </c>
      <c r="U779">
        <v>240</v>
      </c>
      <c r="V779">
        <v>90</v>
      </c>
      <c r="W779">
        <v>50</v>
      </c>
    </row>
    <row r="780" spans="1:23">
      <c r="A780">
        <v>379.63466631563949</v>
      </c>
      <c r="B780">
        <v>77</v>
      </c>
      <c r="C780">
        <v>3.451224239233087</v>
      </c>
      <c r="D780">
        <v>157.31276</v>
      </c>
      <c r="E780">
        <v>311.68716810271007</v>
      </c>
      <c r="F780">
        <v>53.085560000000008</v>
      </c>
      <c r="G780">
        <v>45.64076</v>
      </c>
      <c r="H780">
        <v>127</v>
      </c>
      <c r="I780">
        <v>47</v>
      </c>
      <c r="J780">
        <v>44</v>
      </c>
      <c r="K780">
        <v>205</v>
      </c>
      <c r="L780">
        <v>47</v>
      </c>
      <c r="M780">
        <v>11</v>
      </c>
      <c r="N780">
        <v>1171</v>
      </c>
      <c r="O780">
        <v>0.28000000000000003</v>
      </c>
      <c r="P780">
        <v>2.33</v>
      </c>
      <c r="Q780">
        <v>1.4999999999999999E-2</v>
      </c>
      <c r="R780">
        <v>30</v>
      </c>
      <c r="S780">
        <v>315</v>
      </c>
      <c r="T780">
        <v>398</v>
      </c>
      <c r="U780">
        <v>240</v>
      </c>
      <c r="V780">
        <v>90</v>
      </c>
      <c r="W780">
        <v>50</v>
      </c>
    </row>
    <row r="781" spans="1:23">
      <c r="A781">
        <v>276.0440520776221</v>
      </c>
      <c r="B781">
        <v>56.000000000000007</v>
      </c>
      <c r="C781">
        <v>3.4505506509702761</v>
      </c>
      <c r="D781">
        <v>119.8557</v>
      </c>
      <c r="E781">
        <v>312.79668049792531</v>
      </c>
      <c r="F781">
        <v>76.295699999999997</v>
      </c>
      <c r="G781">
        <v>33.201900000000002</v>
      </c>
      <c r="H781">
        <v>53</v>
      </c>
      <c r="I781">
        <v>44</v>
      </c>
      <c r="J781">
        <v>6</v>
      </c>
      <c r="K781">
        <v>264</v>
      </c>
      <c r="L781">
        <v>49</v>
      </c>
      <c r="M781">
        <v>14</v>
      </c>
      <c r="N781">
        <v>1171</v>
      </c>
      <c r="O781">
        <v>0.28000000000000003</v>
      </c>
      <c r="P781">
        <v>2.33</v>
      </c>
      <c r="Q781">
        <v>1.4999999999999999E-2</v>
      </c>
      <c r="R781">
        <v>30</v>
      </c>
      <c r="S781">
        <v>315</v>
      </c>
      <c r="T781">
        <v>398</v>
      </c>
      <c r="U781">
        <v>240</v>
      </c>
      <c r="V781">
        <v>90</v>
      </c>
      <c r="W781">
        <v>50</v>
      </c>
    </row>
    <row r="782" spans="1:23">
      <c r="A782">
        <v>344.9769965798057</v>
      </c>
      <c r="B782">
        <v>70</v>
      </c>
      <c r="C782">
        <v>3.4497699657980569</v>
      </c>
      <c r="D782">
        <v>101.0382</v>
      </c>
      <c r="E782">
        <v>312.60703938156388</v>
      </c>
      <c r="F782">
        <v>59.548439999999992</v>
      </c>
      <c r="G782">
        <v>41.489759999999997</v>
      </c>
      <c r="H782">
        <v>84</v>
      </c>
      <c r="I782">
        <v>54</v>
      </c>
      <c r="J782">
        <v>46</v>
      </c>
      <c r="K782">
        <v>60</v>
      </c>
      <c r="L782">
        <v>40</v>
      </c>
      <c r="M782">
        <v>11</v>
      </c>
      <c r="N782">
        <v>1171</v>
      </c>
      <c r="O782">
        <v>0.28000000000000003</v>
      </c>
      <c r="P782">
        <v>2.33</v>
      </c>
      <c r="Q782">
        <v>1.4999999999999999E-2</v>
      </c>
      <c r="R782">
        <v>30</v>
      </c>
      <c r="S782">
        <v>315</v>
      </c>
      <c r="T782">
        <v>398</v>
      </c>
      <c r="U782">
        <v>240</v>
      </c>
      <c r="V782">
        <v>90</v>
      </c>
      <c r="W782">
        <v>50</v>
      </c>
    </row>
    <row r="783" spans="1:23">
      <c r="A783">
        <v>310.46144569997301</v>
      </c>
      <c r="B783">
        <v>63</v>
      </c>
      <c r="C783">
        <v>3.449571618888589</v>
      </c>
      <c r="D783">
        <v>188.982</v>
      </c>
      <c r="E783">
        <v>309.95186721991701</v>
      </c>
      <c r="F783">
        <v>62.994</v>
      </c>
      <c r="G783">
        <v>37.298000000000002</v>
      </c>
      <c r="H783">
        <v>39</v>
      </c>
      <c r="I783">
        <v>46</v>
      </c>
      <c r="J783">
        <v>5</v>
      </c>
      <c r="K783">
        <v>71</v>
      </c>
      <c r="L783">
        <v>47</v>
      </c>
      <c r="M783">
        <v>4</v>
      </c>
      <c r="N783">
        <v>1171</v>
      </c>
      <c r="O783">
        <v>0.28000000000000003</v>
      </c>
      <c r="P783">
        <v>2.33</v>
      </c>
      <c r="Q783">
        <v>1.4999999999999999E-2</v>
      </c>
      <c r="R783">
        <v>30</v>
      </c>
      <c r="S783">
        <v>315</v>
      </c>
      <c r="T783">
        <v>398</v>
      </c>
      <c r="U783">
        <v>240</v>
      </c>
      <c r="V783">
        <v>90</v>
      </c>
      <c r="W783">
        <v>50</v>
      </c>
    </row>
    <row r="784" spans="1:23">
      <c r="A784">
        <v>288.72326299891148</v>
      </c>
      <c r="B784">
        <v>58.624999999999993</v>
      </c>
      <c r="C784">
        <v>3.4474419462556609</v>
      </c>
      <c r="D784">
        <v>418.20064000000008</v>
      </c>
      <c r="E784">
        <v>306.95933609958507</v>
      </c>
      <c r="F784">
        <v>51.509920000000008</v>
      </c>
      <c r="G784">
        <v>34.643839999999997</v>
      </c>
      <c r="H784">
        <v>254</v>
      </c>
      <c r="I784">
        <v>46</v>
      </c>
      <c r="J784">
        <v>22</v>
      </c>
      <c r="K784">
        <v>161</v>
      </c>
      <c r="L784">
        <v>47</v>
      </c>
      <c r="M784">
        <v>11</v>
      </c>
      <c r="N784">
        <v>1171</v>
      </c>
      <c r="O784">
        <v>0.28000000000000003</v>
      </c>
      <c r="P784">
        <v>2.33</v>
      </c>
      <c r="Q784">
        <v>1.4999999999999999E-2</v>
      </c>
      <c r="R784">
        <v>30</v>
      </c>
      <c r="S784">
        <v>315</v>
      </c>
      <c r="T784">
        <v>398</v>
      </c>
      <c r="U784">
        <v>240</v>
      </c>
      <c r="V784">
        <v>90</v>
      </c>
      <c r="W784">
        <v>50</v>
      </c>
    </row>
    <row r="785" spans="1:23">
      <c r="A785">
        <v>310.26133742366147</v>
      </c>
      <c r="B785">
        <v>63.000000000000007</v>
      </c>
      <c r="C785">
        <v>3.447348193596238</v>
      </c>
      <c r="D785">
        <v>171.60319999999999</v>
      </c>
      <c r="E785">
        <v>310.55601659751039</v>
      </c>
      <c r="F785">
        <v>64.147199999999998</v>
      </c>
      <c r="G785">
        <v>37.283199999999987</v>
      </c>
      <c r="H785">
        <v>39</v>
      </c>
      <c r="I785">
        <v>46</v>
      </c>
      <c r="J785">
        <v>5</v>
      </c>
      <c r="K785">
        <v>190</v>
      </c>
      <c r="L785">
        <v>44</v>
      </c>
      <c r="M785">
        <v>4</v>
      </c>
      <c r="N785">
        <v>1171</v>
      </c>
      <c r="O785">
        <v>0.28000000000000003</v>
      </c>
      <c r="P785">
        <v>2.33</v>
      </c>
      <c r="Q785">
        <v>1.4999999999999999E-2</v>
      </c>
      <c r="R785">
        <v>30</v>
      </c>
      <c r="S785">
        <v>315</v>
      </c>
      <c r="T785">
        <v>398</v>
      </c>
      <c r="U785">
        <v>240</v>
      </c>
      <c r="V785">
        <v>90</v>
      </c>
      <c r="W785">
        <v>50</v>
      </c>
    </row>
    <row r="786" spans="1:23">
      <c r="A786">
        <v>275.648743298439</v>
      </c>
      <c r="B786">
        <v>56</v>
      </c>
      <c r="C786">
        <v>3.445609291230487</v>
      </c>
      <c r="D786">
        <v>122.03100000000001</v>
      </c>
      <c r="E786">
        <v>312.69709543568467</v>
      </c>
      <c r="F786">
        <v>77.480999999999995</v>
      </c>
      <c r="G786">
        <v>33.152999999999999</v>
      </c>
      <c r="H786">
        <v>53</v>
      </c>
      <c r="I786">
        <v>45</v>
      </c>
      <c r="J786">
        <v>6</v>
      </c>
      <c r="K786">
        <v>265</v>
      </c>
      <c r="L786">
        <v>49</v>
      </c>
      <c r="M786">
        <v>12</v>
      </c>
      <c r="N786">
        <v>1171</v>
      </c>
      <c r="O786">
        <v>0.28000000000000003</v>
      </c>
      <c r="P786">
        <v>2.33</v>
      </c>
      <c r="Q786">
        <v>1.4999999999999999E-2</v>
      </c>
      <c r="R786">
        <v>30</v>
      </c>
      <c r="S786">
        <v>315</v>
      </c>
      <c r="T786">
        <v>398</v>
      </c>
      <c r="U786">
        <v>240</v>
      </c>
      <c r="V786">
        <v>90</v>
      </c>
      <c r="W786">
        <v>50</v>
      </c>
    </row>
    <row r="787" spans="1:23">
      <c r="A787">
        <v>309.96917784932259</v>
      </c>
      <c r="B787">
        <v>63.000000000000007</v>
      </c>
      <c r="C787">
        <v>3.444101976103584</v>
      </c>
      <c r="D787">
        <v>168.4248</v>
      </c>
      <c r="E787">
        <v>310.59253112033201</v>
      </c>
      <c r="F787">
        <v>63.3048</v>
      </c>
      <c r="G787">
        <v>37.248649999999998</v>
      </c>
      <c r="H787">
        <v>39</v>
      </c>
      <c r="I787">
        <v>45</v>
      </c>
      <c r="J787">
        <v>5</v>
      </c>
      <c r="K787">
        <v>209</v>
      </c>
      <c r="L787">
        <v>49</v>
      </c>
      <c r="M787">
        <v>11</v>
      </c>
      <c r="N787">
        <v>1171</v>
      </c>
      <c r="O787">
        <v>0.28000000000000003</v>
      </c>
      <c r="P787">
        <v>2.33</v>
      </c>
      <c r="Q787">
        <v>1.4999999999999999E-2</v>
      </c>
      <c r="R787">
        <v>30</v>
      </c>
      <c r="S787">
        <v>315</v>
      </c>
      <c r="T787">
        <v>398</v>
      </c>
      <c r="U787">
        <v>240</v>
      </c>
      <c r="V787">
        <v>90</v>
      </c>
      <c r="W787">
        <v>50</v>
      </c>
    </row>
    <row r="788" spans="1:23">
      <c r="A788">
        <v>309.82935527520129</v>
      </c>
      <c r="B788">
        <v>63.000000000000007</v>
      </c>
      <c r="C788">
        <v>3.4425483919466799</v>
      </c>
      <c r="D788">
        <v>152.10839999999999</v>
      </c>
      <c r="E788">
        <v>310.23586091086179</v>
      </c>
      <c r="F788">
        <v>63.111600000000003</v>
      </c>
      <c r="G788">
        <v>37.226399999999998</v>
      </c>
      <c r="H788">
        <v>33</v>
      </c>
      <c r="I788">
        <v>44</v>
      </c>
      <c r="J788">
        <v>3</v>
      </c>
      <c r="K788">
        <v>85</v>
      </c>
      <c r="L788">
        <v>50</v>
      </c>
      <c r="M788">
        <v>13</v>
      </c>
      <c r="N788">
        <v>1171</v>
      </c>
      <c r="O788">
        <v>0.28000000000000003</v>
      </c>
      <c r="P788">
        <v>2.33</v>
      </c>
      <c r="Q788">
        <v>1.4999999999999999E-2</v>
      </c>
      <c r="R788">
        <v>30</v>
      </c>
      <c r="S788">
        <v>315</v>
      </c>
      <c r="T788">
        <v>398</v>
      </c>
      <c r="U788">
        <v>240</v>
      </c>
      <c r="V788">
        <v>90</v>
      </c>
      <c r="W788">
        <v>50</v>
      </c>
    </row>
    <row r="789" spans="1:23">
      <c r="A789">
        <v>309.82935527520129</v>
      </c>
      <c r="B789">
        <v>63.000000000000007</v>
      </c>
      <c r="C789">
        <v>3.4425483919466799</v>
      </c>
      <c r="D789">
        <v>152.10839999999999</v>
      </c>
      <c r="E789">
        <v>310.23586091086179</v>
      </c>
      <c r="F789">
        <v>63.111600000000003</v>
      </c>
      <c r="G789">
        <v>37.226399999999998</v>
      </c>
      <c r="H789">
        <v>332</v>
      </c>
      <c r="I789">
        <v>44</v>
      </c>
      <c r="J789">
        <v>3</v>
      </c>
      <c r="K789">
        <v>85</v>
      </c>
      <c r="L789">
        <v>50</v>
      </c>
      <c r="M789">
        <v>13</v>
      </c>
      <c r="N789">
        <v>1171</v>
      </c>
      <c r="O789">
        <v>0.28000000000000003</v>
      </c>
      <c r="P789">
        <v>2.33</v>
      </c>
      <c r="Q789">
        <v>1.4999999999999999E-2</v>
      </c>
      <c r="R789">
        <v>30</v>
      </c>
      <c r="S789">
        <v>315</v>
      </c>
      <c r="T789">
        <v>398</v>
      </c>
      <c r="U789">
        <v>240</v>
      </c>
      <c r="V789">
        <v>90</v>
      </c>
      <c r="W789">
        <v>50</v>
      </c>
    </row>
    <row r="790" spans="1:23">
      <c r="A790">
        <v>351.05096367567</v>
      </c>
      <c r="B790">
        <v>71.400000000000006</v>
      </c>
      <c r="C790">
        <v>3.4416761144673531</v>
      </c>
      <c r="D790">
        <v>240.50051999999999</v>
      </c>
      <c r="E790">
        <v>310.90096309946767</v>
      </c>
      <c r="F790">
        <v>58.15746</v>
      </c>
      <c r="G790">
        <v>42.190739999999998</v>
      </c>
      <c r="H790">
        <v>126</v>
      </c>
      <c r="I790">
        <v>56</v>
      </c>
      <c r="J790">
        <v>44</v>
      </c>
      <c r="K790">
        <v>247</v>
      </c>
      <c r="L790">
        <v>38</v>
      </c>
      <c r="M790">
        <v>9</v>
      </c>
      <c r="N790">
        <v>1171</v>
      </c>
      <c r="O790">
        <v>0.28000000000000003</v>
      </c>
      <c r="P790">
        <v>2.33</v>
      </c>
      <c r="Q790">
        <v>1.4999999999999999E-2</v>
      </c>
      <c r="R790">
        <v>30</v>
      </c>
      <c r="S790">
        <v>315</v>
      </c>
      <c r="T790">
        <v>398</v>
      </c>
      <c r="U790">
        <v>240</v>
      </c>
      <c r="V790">
        <v>90</v>
      </c>
      <c r="W790">
        <v>50</v>
      </c>
    </row>
    <row r="791" spans="1:23">
      <c r="A791">
        <v>315.82100430885947</v>
      </c>
      <c r="B791">
        <v>64.235294117647072</v>
      </c>
      <c r="C791">
        <v>3.441639149519621</v>
      </c>
      <c r="D791">
        <v>163.26785000000001</v>
      </c>
      <c r="E791">
        <v>311.85898658716422</v>
      </c>
      <c r="F791">
        <v>63.276629000000007</v>
      </c>
      <c r="G791">
        <v>37.971575000000001</v>
      </c>
      <c r="H791">
        <v>33</v>
      </c>
      <c r="I791">
        <v>44</v>
      </c>
      <c r="J791">
        <v>3</v>
      </c>
      <c r="K791">
        <v>77</v>
      </c>
      <c r="L791">
        <v>50</v>
      </c>
      <c r="M791">
        <v>19</v>
      </c>
      <c r="N791">
        <v>1171</v>
      </c>
      <c r="O791">
        <v>0.28000000000000003</v>
      </c>
      <c r="P791">
        <v>2.33</v>
      </c>
      <c r="Q791">
        <v>1.4999999999999999E-2</v>
      </c>
      <c r="R791">
        <v>30</v>
      </c>
      <c r="S791">
        <v>315</v>
      </c>
      <c r="T791">
        <v>398</v>
      </c>
      <c r="U791">
        <v>240</v>
      </c>
      <c r="V791">
        <v>90</v>
      </c>
      <c r="W791">
        <v>50</v>
      </c>
    </row>
    <row r="792" spans="1:23">
      <c r="A792">
        <v>315.82100430885947</v>
      </c>
      <c r="B792">
        <v>64.235294117647072</v>
      </c>
      <c r="C792">
        <v>3.441639149519621</v>
      </c>
      <c r="D792">
        <v>163.26785000000001</v>
      </c>
      <c r="E792">
        <v>311.85898658716422</v>
      </c>
      <c r="F792">
        <v>63.276629000000007</v>
      </c>
      <c r="G792">
        <v>37.971575000000001</v>
      </c>
      <c r="H792">
        <v>332</v>
      </c>
      <c r="I792">
        <v>44</v>
      </c>
      <c r="J792">
        <v>3</v>
      </c>
      <c r="K792">
        <v>77</v>
      </c>
      <c r="L792">
        <v>50</v>
      </c>
      <c r="M792">
        <v>19</v>
      </c>
      <c r="N792">
        <v>1171</v>
      </c>
      <c r="O792">
        <v>0.28000000000000003</v>
      </c>
      <c r="P792">
        <v>2.33</v>
      </c>
      <c r="Q792">
        <v>1.4999999999999999E-2</v>
      </c>
      <c r="R792">
        <v>30</v>
      </c>
      <c r="S792">
        <v>315</v>
      </c>
      <c r="T792">
        <v>398</v>
      </c>
      <c r="U792">
        <v>240</v>
      </c>
      <c r="V792">
        <v>90</v>
      </c>
      <c r="W792">
        <v>50</v>
      </c>
    </row>
    <row r="793" spans="1:23">
      <c r="A793">
        <v>275.24974315583933</v>
      </c>
      <c r="B793">
        <v>56.000000000000007</v>
      </c>
      <c r="C793">
        <v>3.4406217894479911</v>
      </c>
      <c r="D793">
        <v>131.06448</v>
      </c>
      <c r="E793">
        <v>311.82074688796678</v>
      </c>
      <c r="F793">
        <v>76.422240000000002</v>
      </c>
      <c r="G793">
        <v>33.093120000000013</v>
      </c>
      <c r="H793">
        <v>53</v>
      </c>
      <c r="I793">
        <v>44</v>
      </c>
      <c r="J793">
        <v>6</v>
      </c>
      <c r="K793">
        <v>253</v>
      </c>
      <c r="L793">
        <v>49</v>
      </c>
      <c r="M793">
        <v>13</v>
      </c>
      <c r="N793">
        <v>1171</v>
      </c>
      <c r="O793">
        <v>0.28000000000000003</v>
      </c>
      <c r="P793">
        <v>2.33</v>
      </c>
      <c r="Q793">
        <v>1.4999999999999999E-2</v>
      </c>
      <c r="R793">
        <v>30</v>
      </c>
      <c r="S793">
        <v>315</v>
      </c>
      <c r="T793">
        <v>398</v>
      </c>
      <c r="U793">
        <v>240</v>
      </c>
      <c r="V793">
        <v>90</v>
      </c>
      <c r="W793">
        <v>50</v>
      </c>
    </row>
    <row r="794" spans="1:23">
      <c r="A794">
        <v>258.04364250460998</v>
      </c>
      <c r="B794">
        <v>52.5</v>
      </c>
      <c r="C794">
        <v>3.440581900061467</v>
      </c>
      <c r="D794">
        <v>170.32320000000001</v>
      </c>
      <c r="E794">
        <v>311.33018821330461</v>
      </c>
      <c r="F794">
        <v>90.403199999999998</v>
      </c>
      <c r="G794">
        <v>31.0182</v>
      </c>
      <c r="H794">
        <v>22</v>
      </c>
      <c r="I794">
        <v>37</v>
      </c>
      <c r="J794">
        <v>2</v>
      </c>
      <c r="K794">
        <v>231</v>
      </c>
      <c r="L794">
        <v>56</v>
      </c>
      <c r="M794">
        <v>1</v>
      </c>
      <c r="N794">
        <v>1171</v>
      </c>
      <c r="O794">
        <v>0.28000000000000003</v>
      </c>
      <c r="P794">
        <v>2.33</v>
      </c>
      <c r="Q794">
        <v>1.4999999999999999E-2</v>
      </c>
      <c r="R794">
        <v>30</v>
      </c>
      <c r="S794">
        <v>315</v>
      </c>
      <c r="T794">
        <v>398</v>
      </c>
      <c r="U794">
        <v>240</v>
      </c>
      <c r="V794">
        <v>90</v>
      </c>
      <c r="W794">
        <v>50</v>
      </c>
    </row>
    <row r="795" spans="1:23">
      <c r="A795">
        <v>315.68272918604367</v>
      </c>
      <c r="B795">
        <v>64.235294117647072</v>
      </c>
      <c r="C795">
        <v>3.440132305232527</v>
      </c>
      <c r="D795">
        <v>163.22130000000001</v>
      </c>
      <c r="E795">
        <v>311.85898658716422</v>
      </c>
      <c r="F795">
        <v>63.260802000000012</v>
      </c>
      <c r="G795">
        <v>37.954949999999997</v>
      </c>
      <c r="H795">
        <v>33</v>
      </c>
      <c r="I795">
        <v>44</v>
      </c>
      <c r="J795">
        <v>3</v>
      </c>
      <c r="K795">
        <v>312</v>
      </c>
      <c r="L795">
        <v>50</v>
      </c>
      <c r="M795">
        <v>19</v>
      </c>
      <c r="N795">
        <v>1171</v>
      </c>
      <c r="O795">
        <v>0.28000000000000003</v>
      </c>
      <c r="P795">
        <v>2.33</v>
      </c>
      <c r="Q795">
        <v>1.4999999999999999E-2</v>
      </c>
      <c r="R795">
        <v>30</v>
      </c>
      <c r="S795">
        <v>315</v>
      </c>
      <c r="T795">
        <v>398</v>
      </c>
      <c r="U795">
        <v>240</v>
      </c>
      <c r="V795">
        <v>90</v>
      </c>
      <c r="W795">
        <v>50</v>
      </c>
    </row>
    <row r="796" spans="1:23">
      <c r="A796">
        <v>315.68272918604367</v>
      </c>
      <c r="B796">
        <v>64.235294117647072</v>
      </c>
      <c r="C796">
        <v>3.440132305232527</v>
      </c>
      <c r="D796">
        <v>163.22130000000001</v>
      </c>
      <c r="E796">
        <v>311.85898658716422</v>
      </c>
      <c r="F796">
        <v>63.260802000000012</v>
      </c>
      <c r="G796">
        <v>37.954949999999997</v>
      </c>
      <c r="H796">
        <v>332</v>
      </c>
      <c r="I796">
        <v>44</v>
      </c>
      <c r="J796">
        <v>3</v>
      </c>
      <c r="K796">
        <v>312</v>
      </c>
      <c r="L796">
        <v>50</v>
      </c>
      <c r="M796">
        <v>19</v>
      </c>
      <c r="N796">
        <v>1171</v>
      </c>
      <c r="O796">
        <v>0.28000000000000003</v>
      </c>
      <c r="P796">
        <v>2.33</v>
      </c>
      <c r="Q796">
        <v>1.4999999999999999E-2</v>
      </c>
      <c r="R796">
        <v>30</v>
      </c>
      <c r="S796">
        <v>315</v>
      </c>
      <c r="T796">
        <v>398</v>
      </c>
      <c r="U796">
        <v>240</v>
      </c>
      <c r="V796">
        <v>90</v>
      </c>
      <c r="W796">
        <v>50</v>
      </c>
    </row>
    <row r="797" spans="1:23">
      <c r="A797">
        <v>378.27867708356649</v>
      </c>
      <c r="B797">
        <v>77</v>
      </c>
      <c r="C797">
        <v>3.438897064396059</v>
      </c>
      <c r="D797">
        <v>156.6009</v>
      </c>
      <c r="E797">
        <v>311.21317178833738</v>
      </c>
      <c r="F797">
        <v>52.877699999999997</v>
      </c>
      <c r="G797">
        <v>45.468899999999998</v>
      </c>
      <c r="H797">
        <v>127</v>
      </c>
      <c r="I797">
        <v>49</v>
      </c>
      <c r="J797">
        <v>42</v>
      </c>
      <c r="K797">
        <v>266</v>
      </c>
      <c r="L797">
        <v>45</v>
      </c>
      <c r="M797">
        <v>11</v>
      </c>
      <c r="N797">
        <v>1171</v>
      </c>
      <c r="O797">
        <v>0.28000000000000003</v>
      </c>
      <c r="P797">
        <v>2.33</v>
      </c>
      <c r="Q797">
        <v>1.4999999999999999E-2</v>
      </c>
      <c r="R797">
        <v>30</v>
      </c>
      <c r="S797">
        <v>315</v>
      </c>
      <c r="T797">
        <v>398</v>
      </c>
      <c r="U797">
        <v>240</v>
      </c>
      <c r="V797">
        <v>90</v>
      </c>
      <c r="W797">
        <v>50</v>
      </c>
    </row>
    <row r="798" spans="1:23">
      <c r="A798">
        <v>275.05779102356229</v>
      </c>
      <c r="B798">
        <v>56</v>
      </c>
      <c r="C798">
        <v>3.438222387794529</v>
      </c>
      <c r="D798">
        <v>119.75136000000001</v>
      </c>
      <c r="E798">
        <v>312.81327800829882</v>
      </c>
      <c r="F798">
        <v>76.191360000000003</v>
      </c>
      <c r="G798">
        <v>33.083500000000001</v>
      </c>
      <c r="H798">
        <v>53</v>
      </c>
      <c r="I798">
        <v>44</v>
      </c>
      <c r="J798">
        <v>6</v>
      </c>
      <c r="K798">
        <v>268</v>
      </c>
      <c r="L798">
        <v>50</v>
      </c>
      <c r="M798">
        <v>13</v>
      </c>
      <c r="N798">
        <v>1171</v>
      </c>
      <c r="O798">
        <v>0.28000000000000003</v>
      </c>
      <c r="P798">
        <v>2.33</v>
      </c>
      <c r="Q798">
        <v>1.4999999999999999E-2</v>
      </c>
      <c r="R798">
        <v>30</v>
      </c>
      <c r="S798">
        <v>315</v>
      </c>
      <c r="T798">
        <v>398</v>
      </c>
      <c r="U798">
        <v>240</v>
      </c>
      <c r="V798">
        <v>90</v>
      </c>
      <c r="W798">
        <v>50</v>
      </c>
    </row>
    <row r="799" spans="1:23">
      <c r="A799">
        <v>275.05670306440931</v>
      </c>
      <c r="B799">
        <v>56</v>
      </c>
      <c r="C799">
        <v>3.4382087883051158</v>
      </c>
      <c r="D799">
        <v>130.71360000000001</v>
      </c>
      <c r="E799">
        <v>310.78008298755191</v>
      </c>
      <c r="F799">
        <v>54.123600000000003</v>
      </c>
      <c r="G799">
        <v>33.055799999999998</v>
      </c>
      <c r="H799">
        <v>5</v>
      </c>
      <c r="I799">
        <v>24</v>
      </c>
      <c r="J799">
        <v>1</v>
      </c>
      <c r="K799">
        <v>7</v>
      </c>
      <c r="L799">
        <v>69</v>
      </c>
      <c r="M799">
        <v>1</v>
      </c>
      <c r="N799">
        <v>1171</v>
      </c>
      <c r="O799">
        <v>0.28000000000000003</v>
      </c>
      <c r="P799">
        <v>2.33</v>
      </c>
      <c r="Q799">
        <v>1.4999999999999999E-2</v>
      </c>
      <c r="R799">
        <v>30</v>
      </c>
      <c r="S799">
        <v>315</v>
      </c>
      <c r="T799">
        <v>398</v>
      </c>
      <c r="U799">
        <v>240</v>
      </c>
      <c r="V799">
        <v>90</v>
      </c>
      <c r="W799">
        <v>50</v>
      </c>
    </row>
    <row r="800" spans="1:23">
      <c r="A800">
        <v>287.88446180027779</v>
      </c>
      <c r="B800">
        <v>58.625</v>
      </c>
      <c r="C800">
        <v>3.437426409555556</v>
      </c>
      <c r="D800">
        <v>207.60256000000001</v>
      </c>
      <c r="E800">
        <v>309.58672199170132</v>
      </c>
      <c r="F800">
        <v>79.890400000000014</v>
      </c>
      <c r="G800">
        <v>34.580480000000001</v>
      </c>
      <c r="H800">
        <v>8</v>
      </c>
      <c r="I800">
        <v>38</v>
      </c>
      <c r="J800">
        <v>3</v>
      </c>
      <c r="K800">
        <v>254</v>
      </c>
      <c r="L800">
        <v>53</v>
      </c>
      <c r="M800">
        <v>8</v>
      </c>
      <c r="N800">
        <v>1171</v>
      </c>
      <c r="O800">
        <v>0.28000000000000003</v>
      </c>
      <c r="P800">
        <v>2.33</v>
      </c>
      <c r="Q800">
        <v>1.4999999999999999E-2</v>
      </c>
      <c r="R800">
        <v>30</v>
      </c>
      <c r="S800">
        <v>315</v>
      </c>
      <c r="T800">
        <v>398</v>
      </c>
      <c r="U800">
        <v>240</v>
      </c>
      <c r="V800">
        <v>90</v>
      </c>
      <c r="W800">
        <v>50</v>
      </c>
    </row>
    <row r="801" spans="1:23">
      <c r="A801">
        <v>257.80081317680788</v>
      </c>
      <c r="B801">
        <v>52.5</v>
      </c>
      <c r="C801">
        <v>3.437344175690773</v>
      </c>
      <c r="D801">
        <v>180.64500000000001</v>
      </c>
      <c r="E801">
        <v>307.27705678824941</v>
      </c>
      <c r="F801">
        <v>90.322500000000005</v>
      </c>
      <c r="G801">
        <v>30.9375</v>
      </c>
      <c r="H801">
        <v>22</v>
      </c>
      <c r="I801">
        <v>37</v>
      </c>
      <c r="J801">
        <v>2</v>
      </c>
      <c r="K801">
        <v>180</v>
      </c>
      <c r="L801">
        <v>57</v>
      </c>
      <c r="M801">
        <v>1</v>
      </c>
      <c r="N801">
        <v>1171</v>
      </c>
      <c r="O801">
        <v>0.28000000000000003</v>
      </c>
      <c r="P801">
        <v>2.33</v>
      </c>
      <c r="Q801">
        <v>1.4999999999999999E-2</v>
      </c>
      <c r="R801">
        <v>30</v>
      </c>
      <c r="S801">
        <v>315</v>
      </c>
      <c r="T801">
        <v>398</v>
      </c>
      <c r="U801">
        <v>240</v>
      </c>
      <c r="V801">
        <v>90</v>
      </c>
      <c r="W801">
        <v>50</v>
      </c>
    </row>
    <row r="802" spans="1:23">
      <c r="A802">
        <v>274.97921457275982</v>
      </c>
      <c r="B802">
        <v>56.000000000000007</v>
      </c>
      <c r="C802">
        <v>3.4372401821594969</v>
      </c>
      <c r="D802">
        <v>130.94300000000001</v>
      </c>
      <c r="E802">
        <v>310.92116182572607</v>
      </c>
      <c r="F802">
        <v>76.449400000000011</v>
      </c>
      <c r="G802">
        <v>33.048400000000001</v>
      </c>
      <c r="H802">
        <v>52</v>
      </c>
      <c r="I802">
        <v>44</v>
      </c>
      <c r="J802">
        <v>6</v>
      </c>
      <c r="K802">
        <v>258</v>
      </c>
      <c r="L802">
        <v>50</v>
      </c>
      <c r="M802">
        <v>11</v>
      </c>
      <c r="N802">
        <v>1171</v>
      </c>
      <c r="O802">
        <v>0.28000000000000003</v>
      </c>
      <c r="P802">
        <v>2.33</v>
      </c>
      <c r="Q802">
        <v>1.4999999999999999E-2</v>
      </c>
      <c r="R802">
        <v>30</v>
      </c>
      <c r="S802">
        <v>315</v>
      </c>
      <c r="T802">
        <v>398</v>
      </c>
      <c r="U802">
        <v>240</v>
      </c>
      <c r="V802">
        <v>90</v>
      </c>
      <c r="W802">
        <v>50</v>
      </c>
    </row>
    <row r="803" spans="1:23">
      <c r="A803">
        <v>309.24577521068329</v>
      </c>
      <c r="B803">
        <v>63</v>
      </c>
      <c r="C803">
        <v>3.4360641690075919</v>
      </c>
      <c r="D803">
        <v>178.99199999999999</v>
      </c>
      <c r="E803">
        <v>310.34854771784228</v>
      </c>
      <c r="F803">
        <v>63.216000000000001</v>
      </c>
      <c r="G803">
        <v>37.158000000000001</v>
      </c>
      <c r="H803">
        <v>39</v>
      </c>
      <c r="I803">
        <v>45</v>
      </c>
      <c r="J803">
        <v>5</v>
      </c>
      <c r="K803">
        <v>189</v>
      </c>
      <c r="L803">
        <v>49</v>
      </c>
      <c r="M803">
        <v>8</v>
      </c>
      <c r="N803">
        <v>1171</v>
      </c>
      <c r="O803">
        <v>0.28000000000000003</v>
      </c>
      <c r="P803">
        <v>2.33</v>
      </c>
      <c r="Q803">
        <v>1.4999999999999999E-2</v>
      </c>
      <c r="R803">
        <v>30</v>
      </c>
      <c r="S803">
        <v>315</v>
      </c>
      <c r="T803">
        <v>398</v>
      </c>
      <c r="U803">
        <v>240</v>
      </c>
      <c r="V803">
        <v>90</v>
      </c>
      <c r="W803">
        <v>50</v>
      </c>
    </row>
    <row r="804" spans="1:23">
      <c r="A804">
        <v>257.6626929433653</v>
      </c>
      <c r="B804">
        <v>52.500000000000007</v>
      </c>
      <c r="C804">
        <v>3.435502572578204</v>
      </c>
      <c r="D804">
        <v>170.28288000000001</v>
      </c>
      <c r="E804">
        <v>311.76099585062241</v>
      </c>
      <c r="F804">
        <v>90.362880000000004</v>
      </c>
      <c r="G804">
        <v>30.977879999999999</v>
      </c>
      <c r="H804">
        <v>22</v>
      </c>
      <c r="I804">
        <v>37</v>
      </c>
      <c r="J804">
        <v>2</v>
      </c>
      <c r="K804">
        <v>203</v>
      </c>
      <c r="L804">
        <v>56</v>
      </c>
      <c r="M804">
        <v>12</v>
      </c>
      <c r="N804">
        <v>1171</v>
      </c>
      <c r="O804">
        <v>0.28000000000000003</v>
      </c>
      <c r="P804">
        <v>2.33</v>
      </c>
      <c r="Q804">
        <v>1.4999999999999999E-2</v>
      </c>
      <c r="R804">
        <v>30</v>
      </c>
      <c r="S804">
        <v>315</v>
      </c>
      <c r="T804">
        <v>398</v>
      </c>
      <c r="U804">
        <v>240</v>
      </c>
      <c r="V804">
        <v>90</v>
      </c>
      <c r="W804">
        <v>50</v>
      </c>
    </row>
    <row r="805" spans="1:23">
      <c r="A805">
        <v>274.72630733382618</v>
      </c>
      <c r="B805">
        <v>56</v>
      </c>
      <c r="C805">
        <v>3.4340788416728278</v>
      </c>
      <c r="D805">
        <v>181.226</v>
      </c>
      <c r="E805">
        <v>311.25311203319501</v>
      </c>
      <c r="F805">
        <v>74.665999999999997</v>
      </c>
      <c r="G805">
        <v>33.022500000000001</v>
      </c>
      <c r="H805">
        <v>6</v>
      </c>
      <c r="I805">
        <v>49</v>
      </c>
      <c r="J805">
        <v>3</v>
      </c>
      <c r="K805">
        <v>98</v>
      </c>
      <c r="L805">
        <v>42</v>
      </c>
      <c r="M805">
        <v>5</v>
      </c>
      <c r="N805">
        <v>1171</v>
      </c>
      <c r="O805">
        <v>0.28000000000000003</v>
      </c>
      <c r="P805">
        <v>2.33</v>
      </c>
      <c r="Q805">
        <v>1.4999999999999999E-2</v>
      </c>
      <c r="R805">
        <v>30</v>
      </c>
      <c r="S805">
        <v>315</v>
      </c>
      <c r="T805">
        <v>398</v>
      </c>
      <c r="U805">
        <v>240</v>
      </c>
      <c r="V805">
        <v>90</v>
      </c>
      <c r="W805">
        <v>50</v>
      </c>
    </row>
    <row r="806" spans="1:23">
      <c r="A806">
        <v>274.6932909321331</v>
      </c>
      <c r="B806">
        <v>56.000000000000007</v>
      </c>
      <c r="C806">
        <v>3.433666136651663</v>
      </c>
      <c r="D806">
        <v>228.88755</v>
      </c>
      <c r="E806">
        <v>310.15269709543571</v>
      </c>
      <c r="F806">
        <v>53.622990000000009</v>
      </c>
      <c r="G806">
        <v>33.003630000000001</v>
      </c>
      <c r="H806">
        <v>98</v>
      </c>
      <c r="I806">
        <v>47</v>
      </c>
      <c r="J806">
        <v>9</v>
      </c>
      <c r="K806">
        <v>162</v>
      </c>
      <c r="L806">
        <v>43</v>
      </c>
      <c r="M806">
        <v>9</v>
      </c>
      <c r="N806">
        <v>1171</v>
      </c>
      <c r="O806">
        <v>0.28000000000000003</v>
      </c>
      <c r="P806">
        <v>2.33</v>
      </c>
      <c r="Q806">
        <v>1.4999999999999999E-2</v>
      </c>
      <c r="R806">
        <v>30</v>
      </c>
      <c r="S806">
        <v>315</v>
      </c>
      <c r="T806">
        <v>398</v>
      </c>
      <c r="U806">
        <v>240</v>
      </c>
      <c r="V806">
        <v>90</v>
      </c>
      <c r="W806">
        <v>50</v>
      </c>
    </row>
    <row r="807" spans="1:23">
      <c r="A807">
        <v>274.6757993032366</v>
      </c>
      <c r="B807">
        <v>56.000000000000007</v>
      </c>
      <c r="C807">
        <v>3.4334474912904569</v>
      </c>
      <c r="D807">
        <v>132.4169</v>
      </c>
      <c r="E807">
        <v>311.50207468879671</v>
      </c>
      <c r="F807">
        <v>77.345950000000002</v>
      </c>
      <c r="G807">
        <v>33.019799999999996</v>
      </c>
      <c r="H807">
        <v>53</v>
      </c>
      <c r="I807">
        <v>45</v>
      </c>
      <c r="J807">
        <v>6</v>
      </c>
      <c r="K807">
        <v>248</v>
      </c>
      <c r="L807">
        <v>48</v>
      </c>
      <c r="M807">
        <v>11</v>
      </c>
      <c r="N807">
        <v>1171</v>
      </c>
      <c r="O807">
        <v>0.28000000000000003</v>
      </c>
      <c r="P807">
        <v>2.33</v>
      </c>
      <c r="Q807">
        <v>1.4999999999999999E-2</v>
      </c>
      <c r="R807">
        <v>30</v>
      </c>
      <c r="S807">
        <v>315</v>
      </c>
      <c r="T807">
        <v>398</v>
      </c>
      <c r="U807">
        <v>240</v>
      </c>
      <c r="V807">
        <v>90</v>
      </c>
      <c r="W807">
        <v>50</v>
      </c>
    </row>
    <row r="808" spans="1:23">
      <c r="A808">
        <v>343.28660454809682</v>
      </c>
      <c r="B808">
        <v>70</v>
      </c>
      <c r="C808">
        <v>3.432866045480969</v>
      </c>
      <c r="D808">
        <v>100.67104999999999</v>
      </c>
      <c r="E808">
        <v>312.26906234585749</v>
      </c>
      <c r="F808">
        <v>59.390309999999999</v>
      </c>
      <c r="G808">
        <v>41.280739999999987</v>
      </c>
      <c r="H808">
        <v>84</v>
      </c>
      <c r="I808">
        <v>53</v>
      </c>
      <c r="J808">
        <v>47</v>
      </c>
      <c r="K808">
        <v>252</v>
      </c>
      <c r="L808">
        <v>40</v>
      </c>
      <c r="M808">
        <v>9</v>
      </c>
      <c r="N808">
        <v>1171</v>
      </c>
      <c r="O808">
        <v>0.28000000000000003</v>
      </c>
      <c r="P808">
        <v>2.33</v>
      </c>
      <c r="Q808">
        <v>1.4999999999999999E-2</v>
      </c>
      <c r="R808">
        <v>30</v>
      </c>
      <c r="S808">
        <v>315</v>
      </c>
      <c r="T808">
        <v>398</v>
      </c>
      <c r="U808">
        <v>240</v>
      </c>
      <c r="V808">
        <v>90</v>
      </c>
      <c r="W808">
        <v>50</v>
      </c>
    </row>
    <row r="809" spans="1:23">
      <c r="A809">
        <v>308.92050119325808</v>
      </c>
      <c r="B809">
        <v>63.000000000000007</v>
      </c>
      <c r="C809">
        <v>3.432450013258423</v>
      </c>
      <c r="D809">
        <v>163.12200000000001</v>
      </c>
      <c r="E809">
        <v>310.23586091086179</v>
      </c>
      <c r="F809">
        <v>63.002400000000009</v>
      </c>
      <c r="G809">
        <v>37.117199999999997</v>
      </c>
      <c r="H809">
        <v>33</v>
      </c>
      <c r="I809">
        <v>44</v>
      </c>
      <c r="J809">
        <v>3</v>
      </c>
      <c r="K809">
        <v>41</v>
      </c>
      <c r="L809">
        <v>50</v>
      </c>
      <c r="M809">
        <v>13</v>
      </c>
      <c r="N809">
        <v>1171</v>
      </c>
      <c r="O809">
        <v>0.28000000000000003</v>
      </c>
      <c r="P809">
        <v>2.33</v>
      </c>
      <c r="Q809">
        <v>1.4999999999999999E-2</v>
      </c>
      <c r="R809">
        <v>30</v>
      </c>
      <c r="S809">
        <v>315</v>
      </c>
      <c r="T809">
        <v>398</v>
      </c>
      <c r="U809">
        <v>240</v>
      </c>
      <c r="V809">
        <v>90</v>
      </c>
      <c r="W809">
        <v>50</v>
      </c>
    </row>
    <row r="810" spans="1:23">
      <c r="A810">
        <v>308.92050119325808</v>
      </c>
      <c r="B810">
        <v>63.000000000000007</v>
      </c>
      <c r="C810">
        <v>3.432450013258423</v>
      </c>
      <c r="D810">
        <v>163.12200000000001</v>
      </c>
      <c r="E810">
        <v>310.23586091086179</v>
      </c>
      <c r="F810">
        <v>63.002400000000009</v>
      </c>
      <c r="G810">
        <v>37.117199999999997</v>
      </c>
      <c r="H810">
        <v>332</v>
      </c>
      <c r="I810">
        <v>44</v>
      </c>
      <c r="J810">
        <v>3</v>
      </c>
      <c r="K810">
        <v>41</v>
      </c>
      <c r="L810">
        <v>50</v>
      </c>
      <c r="M810">
        <v>13</v>
      </c>
      <c r="N810">
        <v>1171</v>
      </c>
      <c r="O810">
        <v>0.28000000000000003</v>
      </c>
      <c r="P810">
        <v>2.33</v>
      </c>
      <c r="Q810">
        <v>1.4999999999999999E-2</v>
      </c>
      <c r="R810">
        <v>30</v>
      </c>
      <c r="S810">
        <v>315</v>
      </c>
      <c r="T810">
        <v>398</v>
      </c>
      <c r="U810">
        <v>240</v>
      </c>
      <c r="V810">
        <v>90</v>
      </c>
      <c r="W810">
        <v>50</v>
      </c>
    </row>
    <row r="811" spans="1:23">
      <c r="A811">
        <v>315.56177167317003</v>
      </c>
      <c r="B811">
        <v>64.358208955223887</v>
      </c>
      <c r="C811">
        <v>3.4322465425490889</v>
      </c>
      <c r="D811">
        <v>162.096</v>
      </c>
      <c r="E811">
        <v>311.62711149054951</v>
      </c>
      <c r="F811">
        <v>62.714850000000013</v>
      </c>
      <c r="G811">
        <v>37.936800000000012</v>
      </c>
      <c r="H811">
        <v>33</v>
      </c>
      <c r="I811">
        <v>44</v>
      </c>
      <c r="J811">
        <v>3</v>
      </c>
      <c r="K811">
        <v>316</v>
      </c>
      <c r="L811">
        <v>50</v>
      </c>
      <c r="M811">
        <v>16</v>
      </c>
      <c r="N811">
        <v>1171</v>
      </c>
      <c r="O811">
        <v>0.28000000000000003</v>
      </c>
      <c r="P811">
        <v>2.33</v>
      </c>
      <c r="Q811">
        <v>1.4999999999999999E-2</v>
      </c>
      <c r="R811">
        <v>30</v>
      </c>
      <c r="S811">
        <v>315</v>
      </c>
      <c r="T811">
        <v>398</v>
      </c>
      <c r="U811">
        <v>240</v>
      </c>
      <c r="V811">
        <v>90</v>
      </c>
      <c r="W811">
        <v>50</v>
      </c>
    </row>
    <row r="812" spans="1:23">
      <c r="A812">
        <v>315.56177167317003</v>
      </c>
      <c r="B812">
        <v>64.358208955223887</v>
      </c>
      <c r="C812">
        <v>3.4322465425490889</v>
      </c>
      <c r="D812">
        <v>162.096</v>
      </c>
      <c r="E812">
        <v>311.62711149054951</v>
      </c>
      <c r="F812">
        <v>62.714850000000013</v>
      </c>
      <c r="G812">
        <v>37.936800000000012</v>
      </c>
      <c r="H812">
        <v>332</v>
      </c>
      <c r="I812">
        <v>44</v>
      </c>
      <c r="J812">
        <v>3</v>
      </c>
      <c r="K812">
        <v>316</v>
      </c>
      <c r="L812">
        <v>50</v>
      </c>
      <c r="M812">
        <v>16</v>
      </c>
      <c r="N812">
        <v>1171</v>
      </c>
      <c r="O812">
        <v>0.28000000000000003</v>
      </c>
      <c r="P812">
        <v>2.33</v>
      </c>
      <c r="Q812">
        <v>1.4999999999999999E-2</v>
      </c>
      <c r="R812">
        <v>30</v>
      </c>
      <c r="S812">
        <v>315</v>
      </c>
      <c r="T812">
        <v>398</v>
      </c>
      <c r="U812">
        <v>240</v>
      </c>
      <c r="V812">
        <v>90</v>
      </c>
      <c r="W812">
        <v>50</v>
      </c>
    </row>
    <row r="813" spans="1:23">
      <c r="A813">
        <v>257.39049431707213</v>
      </c>
      <c r="B813">
        <v>52.5</v>
      </c>
      <c r="C813">
        <v>3.431873257560961</v>
      </c>
      <c r="D813">
        <v>170.40719999999999</v>
      </c>
      <c r="E813">
        <v>310.14107883817428</v>
      </c>
      <c r="F813">
        <v>90.487200000000001</v>
      </c>
      <c r="G813">
        <v>30.924600000000002</v>
      </c>
      <c r="H813">
        <v>22</v>
      </c>
      <c r="I813">
        <v>36</v>
      </c>
      <c r="J813">
        <v>2</v>
      </c>
      <c r="K813">
        <v>267</v>
      </c>
      <c r="L813">
        <v>58</v>
      </c>
      <c r="M813">
        <v>10</v>
      </c>
      <c r="N813">
        <v>1171</v>
      </c>
      <c r="O813">
        <v>0.28000000000000003</v>
      </c>
      <c r="P813">
        <v>2.33</v>
      </c>
      <c r="Q813">
        <v>1.4999999999999999E-2</v>
      </c>
      <c r="R813">
        <v>30</v>
      </c>
      <c r="S813">
        <v>315</v>
      </c>
      <c r="T813">
        <v>398</v>
      </c>
      <c r="U813">
        <v>240</v>
      </c>
      <c r="V813">
        <v>90</v>
      </c>
      <c r="W813">
        <v>50</v>
      </c>
    </row>
    <row r="814" spans="1:23">
      <c r="A814">
        <v>257.38171119589259</v>
      </c>
      <c r="B814">
        <v>52.5</v>
      </c>
      <c r="C814">
        <v>3.4317561492785682</v>
      </c>
      <c r="D814">
        <v>144.85679999999999</v>
      </c>
      <c r="E814">
        <v>310.62619629921119</v>
      </c>
      <c r="F814">
        <v>62.715600000000009</v>
      </c>
      <c r="G814">
        <v>30.9297</v>
      </c>
      <c r="H814">
        <v>114</v>
      </c>
      <c r="I814">
        <v>59</v>
      </c>
      <c r="J814">
        <v>1</v>
      </c>
      <c r="K814">
        <v>22</v>
      </c>
      <c r="L814">
        <v>39</v>
      </c>
      <c r="M814">
        <v>1</v>
      </c>
      <c r="N814">
        <v>1171</v>
      </c>
      <c r="O814">
        <v>0.28000000000000003</v>
      </c>
      <c r="P814">
        <v>2.33</v>
      </c>
      <c r="Q814">
        <v>1.4999999999999999E-2</v>
      </c>
      <c r="R814">
        <v>30</v>
      </c>
      <c r="S814">
        <v>315</v>
      </c>
      <c r="T814">
        <v>398</v>
      </c>
      <c r="U814">
        <v>240</v>
      </c>
      <c r="V814">
        <v>90</v>
      </c>
      <c r="W814">
        <v>50</v>
      </c>
    </row>
    <row r="815" spans="1:23">
      <c r="A815">
        <v>274.4378234917711</v>
      </c>
      <c r="B815">
        <v>56.000000000000007</v>
      </c>
      <c r="C815">
        <v>3.4304727936471382</v>
      </c>
      <c r="D815">
        <v>132.79947999999999</v>
      </c>
      <c r="E815">
        <v>311.2099585062241</v>
      </c>
      <c r="F815">
        <v>77.537240000000011</v>
      </c>
      <c r="G815">
        <v>32.98724</v>
      </c>
      <c r="H815">
        <v>53</v>
      </c>
      <c r="I815">
        <v>45</v>
      </c>
      <c r="J815">
        <v>6</v>
      </c>
      <c r="K815">
        <v>244</v>
      </c>
      <c r="L815">
        <v>47</v>
      </c>
      <c r="M815">
        <v>11</v>
      </c>
      <c r="N815">
        <v>1171</v>
      </c>
      <c r="O815">
        <v>0.28000000000000003</v>
      </c>
      <c r="P815">
        <v>2.33</v>
      </c>
      <c r="Q815">
        <v>1.4999999999999999E-2</v>
      </c>
      <c r="R815">
        <v>30</v>
      </c>
      <c r="S815">
        <v>315</v>
      </c>
      <c r="T815">
        <v>398</v>
      </c>
      <c r="U815">
        <v>240</v>
      </c>
      <c r="V815">
        <v>90</v>
      </c>
      <c r="W815">
        <v>50</v>
      </c>
    </row>
    <row r="816" spans="1:23">
      <c r="A816">
        <v>274.36543302364112</v>
      </c>
      <c r="B816">
        <v>56</v>
      </c>
      <c r="C816">
        <v>3.4295679127955152</v>
      </c>
      <c r="D816">
        <v>201.35400000000001</v>
      </c>
      <c r="E816">
        <v>310.35684647302912</v>
      </c>
      <c r="F816">
        <v>74.147999999999996</v>
      </c>
      <c r="G816">
        <v>32.966999999999999</v>
      </c>
      <c r="H816">
        <v>9</v>
      </c>
      <c r="I816">
        <v>39</v>
      </c>
      <c r="J816">
        <v>2</v>
      </c>
      <c r="K816">
        <v>74</v>
      </c>
      <c r="L816">
        <v>51</v>
      </c>
      <c r="M816">
        <v>1</v>
      </c>
      <c r="N816">
        <v>1171</v>
      </c>
      <c r="O816">
        <v>0.28000000000000003</v>
      </c>
      <c r="P816">
        <v>2.33</v>
      </c>
      <c r="Q816">
        <v>1.4999999999999999E-2</v>
      </c>
      <c r="R816">
        <v>30</v>
      </c>
      <c r="S816">
        <v>315</v>
      </c>
      <c r="T816">
        <v>398</v>
      </c>
      <c r="U816">
        <v>240</v>
      </c>
      <c r="V816">
        <v>90</v>
      </c>
      <c r="W816">
        <v>50</v>
      </c>
    </row>
    <row r="817" spans="1:23">
      <c r="A817">
        <v>274.29400042688928</v>
      </c>
      <c r="B817">
        <v>56.000000000000007</v>
      </c>
      <c r="C817">
        <v>3.428675005336117</v>
      </c>
      <c r="D817">
        <v>120.57708</v>
      </c>
      <c r="E817">
        <v>311.86721991701239</v>
      </c>
      <c r="F817">
        <v>76.665480000000017</v>
      </c>
      <c r="G817">
        <v>32.978840000000012</v>
      </c>
      <c r="H817">
        <v>52</v>
      </c>
      <c r="I817">
        <v>43</v>
      </c>
      <c r="J817">
        <v>6</v>
      </c>
      <c r="K817">
        <v>204</v>
      </c>
      <c r="L817">
        <v>49</v>
      </c>
      <c r="M817">
        <v>16</v>
      </c>
      <c r="N817">
        <v>1171</v>
      </c>
      <c r="O817">
        <v>0.28000000000000003</v>
      </c>
      <c r="P817">
        <v>2.33</v>
      </c>
      <c r="Q817">
        <v>1.4999999999999999E-2</v>
      </c>
      <c r="R817">
        <v>30</v>
      </c>
      <c r="S817">
        <v>315</v>
      </c>
      <c r="T817">
        <v>398</v>
      </c>
      <c r="U817">
        <v>240</v>
      </c>
      <c r="V817">
        <v>90</v>
      </c>
      <c r="W817">
        <v>50</v>
      </c>
    </row>
    <row r="818" spans="1:23">
      <c r="A818">
        <v>274.29400042688928</v>
      </c>
      <c r="B818">
        <v>56.000000000000007</v>
      </c>
      <c r="C818">
        <v>3.428675005336117</v>
      </c>
      <c r="D818">
        <v>120.57708</v>
      </c>
      <c r="E818">
        <v>311.86721991701239</v>
      </c>
      <c r="F818">
        <v>76.665480000000017</v>
      </c>
      <c r="G818">
        <v>32.978840000000012</v>
      </c>
      <c r="H818">
        <v>52</v>
      </c>
      <c r="I818">
        <v>43</v>
      </c>
      <c r="J818">
        <v>6</v>
      </c>
      <c r="K818">
        <v>207</v>
      </c>
      <c r="L818">
        <v>49</v>
      </c>
      <c r="M818">
        <v>16</v>
      </c>
      <c r="N818">
        <v>1171</v>
      </c>
      <c r="O818">
        <v>0.28000000000000003</v>
      </c>
      <c r="P818">
        <v>2.33</v>
      </c>
      <c r="Q818">
        <v>1.4999999999999999E-2</v>
      </c>
      <c r="R818">
        <v>30</v>
      </c>
      <c r="S818">
        <v>315</v>
      </c>
      <c r="T818">
        <v>398</v>
      </c>
      <c r="U818">
        <v>240</v>
      </c>
      <c r="V818">
        <v>90</v>
      </c>
      <c r="W818">
        <v>50</v>
      </c>
    </row>
    <row r="819" spans="1:23">
      <c r="A819">
        <v>274.02664002831369</v>
      </c>
      <c r="B819">
        <v>56</v>
      </c>
      <c r="C819">
        <v>3.4253330003539211</v>
      </c>
      <c r="D819">
        <v>132.24299999999999</v>
      </c>
      <c r="E819">
        <v>310.7053941908714</v>
      </c>
      <c r="F819">
        <v>77.259</v>
      </c>
      <c r="G819">
        <v>32.930999999999997</v>
      </c>
      <c r="H819">
        <v>53</v>
      </c>
      <c r="I819">
        <v>45</v>
      </c>
      <c r="J819">
        <v>6</v>
      </c>
      <c r="K819">
        <v>259</v>
      </c>
      <c r="L819">
        <v>48</v>
      </c>
      <c r="M819">
        <v>6</v>
      </c>
      <c r="N819">
        <v>1171</v>
      </c>
      <c r="O819">
        <v>0.28000000000000003</v>
      </c>
      <c r="P819">
        <v>2.33</v>
      </c>
      <c r="Q819">
        <v>1.4999999999999999E-2</v>
      </c>
      <c r="R819">
        <v>30</v>
      </c>
      <c r="S819">
        <v>315</v>
      </c>
      <c r="T819">
        <v>398</v>
      </c>
      <c r="U819">
        <v>240</v>
      </c>
      <c r="V819">
        <v>90</v>
      </c>
      <c r="W819">
        <v>50</v>
      </c>
    </row>
    <row r="820" spans="1:23">
      <c r="A820">
        <v>273.87553856130921</v>
      </c>
      <c r="B820">
        <v>56.000000000000007</v>
      </c>
      <c r="C820">
        <v>3.4234442320163638</v>
      </c>
      <c r="D820">
        <v>183.86706000000001</v>
      </c>
      <c r="E820">
        <v>310.27717842323648</v>
      </c>
      <c r="F820">
        <v>75.642060000000001</v>
      </c>
      <c r="G820">
        <v>32.907059999999987</v>
      </c>
      <c r="H820">
        <v>9</v>
      </c>
      <c r="I820">
        <v>40</v>
      </c>
      <c r="J820">
        <v>2</v>
      </c>
      <c r="K820">
        <v>203</v>
      </c>
      <c r="L820">
        <v>53</v>
      </c>
      <c r="M820">
        <v>13</v>
      </c>
      <c r="N820">
        <v>1171</v>
      </c>
      <c r="O820">
        <v>0.28000000000000003</v>
      </c>
      <c r="P820">
        <v>2.33</v>
      </c>
      <c r="Q820">
        <v>1.4999999999999999E-2</v>
      </c>
      <c r="R820">
        <v>30</v>
      </c>
      <c r="S820">
        <v>315</v>
      </c>
      <c r="T820">
        <v>398</v>
      </c>
      <c r="U820">
        <v>240</v>
      </c>
      <c r="V820">
        <v>90</v>
      </c>
      <c r="W820">
        <v>50</v>
      </c>
    </row>
    <row r="821" spans="1:23">
      <c r="A821">
        <v>376.55876659018048</v>
      </c>
      <c r="B821">
        <v>77</v>
      </c>
      <c r="C821">
        <v>3.4232615144561862</v>
      </c>
      <c r="D821">
        <v>156.40110000000001</v>
      </c>
      <c r="E821">
        <v>311.58661577174001</v>
      </c>
      <c r="F821">
        <v>52.677900000000001</v>
      </c>
      <c r="G821">
        <v>45.269100000000002</v>
      </c>
      <c r="H821">
        <v>127</v>
      </c>
      <c r="I821">
        <v>49</v>
      </c>
      <c r="J821">
        <v>42</v>
      </c>
      <c r="K821">
        <v>204</v>
      </c>
      <c r="L821">
        <v>45</v>
      </c>
      <c r="M821">
        <v>13</v>
      </c>
      <c r="N821">
        <v>1171</v>
      </c>
      <c r="O821">
        <v>0.28000000000000003</v>
      </c>
      <c r="P821">
        <v>2.33</v>
      </c>
      <c r="Q821">
        <v>1.4999999999999999E-2</v>
      </c>
      <c r="R821">
        <v>30</v>
      </c>
      <c r="S821">
        <v>315</v>
      </c>
      <c r="T821">
        <v>398</v>
      </c>
      <c r="U821">
        <v>240</v>
      </c>
      <c r="V821">
        <v>90</v>
      </c>
      <c r="W821">
        <v>50</v>
      </c>
    </row>
    <row r="822" spans="1:23">
      <c r="A822">
        <v>376.55876659018048</v>
      </c>
      <c r="B822">
        <v>77</v>
      </c>
      <c r="C822">
        <v>3.4232615144561862</v>
      </c>
      <c r="D822">
        <v>156.40110000000001</v>
      </c>
      <c r="E822">
        <v>311.58661577174001</v>
      </c>
      <c r="F822">
        <v>52.677900000000001</v>
      </c>
      <c r="G822">
        <v>45.269100000000002</v>
      </c>
      <c r="H822">
        <v>127</v>
      </c>
      <c r="I822">
        <v>49</v>
      </c>
      <c r="J822">
        <v>42</v>
      </c>
      <c r="K822">
        <v>207</v>
      </c>
      <c r="L822">
        <v>45</v>
      </c>
      <c r="M822">
        <v>13</v>
      </c>
      <c r="N822">
        <v>1171</v>
      </c>
      <c r="O822">
        <v>0.28000000000000003</v>
      </c>
      <c r="P822">
        <v>2.33</v>
      </c>
      <c r="Q822">
        <v>1.4999999999999999E-2</v>
      </c>
      <c r="R822">
        <v>30</v>
      </c>
      <c r="S822">
        <v>315</v>
      </c>
      <c r="T822">
        <v>398</v>
      </c>
      <c r="U822">
        <v>240</v>
      </c>
      <c r="V822">
        <v>90</v>
      </c>
      <c r="W822">
        <v>50</v>
      </c>
    </row>
    <row r="823" spans="1:23">
      <c r="A823">
        <v>257.87516436171148</v>
      </c>
      <c r="B823">
        <v>52.73863636363636</v>
      </c>
      <c r="C823">
        <v>3.4227774455249791</v>
      </c>
      <c r="D823">
        <v>90.415600000000012</v>
      </c>
      <c r="E823">
        <v>311.01962473353962</v>
      </c>
      <c r="F823">
        <v>90.415600000000012</v>
      </c>
      <c r="G823">
        <v>30.994</v>
      </c>
      <c r="H823">
        <v>95</v>
      </c>
      <c r="I823">
        <v>42</v>
      </c>
      <c r="J823">
        <v>3</v>
      </c>
      <c r="K823">
        <v>269</v>
      </c>
      <c r="L823">
        <v>52</v>
      </c>
      <c r="M823">
        <v>11</v>
      </c>
      <c r="N823">
        <v>1171</v>
      </c>
      <c r="O823">
        <v>0.28000000000000003</v>
      </c>
      <c r="P823">
        <v>2.33</v>
      </c>
      <c r="Q823">
        <v>1.4999999999999999E-2</v>
      </c>
      <c r="R823">
        <v>30</v>
      </c>
      <c r="S823">
        <v>315</v>
      </c>
      <c r="T823">
        <v>398</v>
      </c>
      <c r="U823">
        <v>240</v>
      </c>
      <c r="V823">
        <v>90</v>
      </c>
      <c r="W823">
        <v>50</v>
      </c>
    </row>
    <row r="824" spans="1:23">
      <c r="A824">
        <v>307.99223109556561</v>
      </c>
      <c r="B824">
        <v>63</v>
      </c>
      <c r="C824">
        <v>3.4221359010618402</v>
      </c>
      <c r="D824">
        <v>107.08920000000001</v>
      </c>
      <c r="E824">
        <v>311.63826202078349</v>
      </c>
      <c r="F824">
        <v>63.219359999999988</v>
      </c>
      <c r="G824">
        <v>37.026960000000003</v>
      </c>
      <c r="H824">
        <v>36</v>
      </c>
      <c r="I824">
        <v>46</v>
      </c>
      <c r="J824">
        <v>4</v>
      </c>
      <c r="K824">
        <v>165</v>
      </c>
      <c r="L824">
        <v>48</v>
      </c>
      <c r="M824">
        <v>11</v>
      </c>
      <c r="N824">
        <v>1171</v>
      </c>
      <c r="O824">
        <v>0.28000000000000003</v>
      </c>
      <c r="P824">
        <v>2.33</v>
      </c>
      <c r="Q824">
        <v>1.4999999999999999E-2</v>
      </c>
      <c r="R824">
        <v>30</v>
      </c>
      <c r="S824">
        <v>315</v>
      </c>
      <c r="T824">
        <v>398</v>
      </c>
      <c r="U824">
        <v>240</v>
      </c>
      <c r="V824">
        <v>90</v>
      </c>
      <c r="W824">
        <v>50</v>
      </c>
    </row>
    <row r="825" spans="1:23">
      <c r="A825">
        <v>273.76685749819262</v>
      </c>
      <c r="B825">
        <v>56</v>
      </c>
      <c r="C825">
        <v>3.4220857187274079</v>
      </c>
      <c r="D825">
        <v>132.61596</v>
      </c>
      <c r="E825">
        <v>310.38672199170128</v>
      </c>
      <c r="F825">
        <v>77.445479999999989</v>
      </c>
      <c r="G825">
        <v>32.895480000000013</v>
      </c>
      <c r="H825">
        <v>53</v>
      </c>
      <c r="I825">
        <v>45</v>
      </c>
      <c r="J825">
        <v>6</v>
      </c>
      <c r="K825">
        <v>255</v>
      </c>
      <c r="L825">
        <v>46</v>
      </c>
      <c r="M825">
        <v>12</v>
      </c>
      <c r="N825">
        <v>1171</v>
      </c>
      <c r="O825">
        <v>0.28000000000000003</v>
      </c>
      <c r="P825">
        <v>2.33</v>
      </c>
      <c r="Q825">
        <v>1.4999999999999999E-2</v>
      </c>
      <c r="R825">
        <v>30</v>
      </c>
      <c r="S825">
        <v>315</v>
      </c>
      <c r="T825">
        <v>398</v>
      </c>
      <c r="U825">
        <v>240</v>
      </c>
      <c r="V825">
        <v>90</v>
      </c>
      <c r="W825">
        <v>50</v>
      </c>
    </row>
    <row r="826" spans="1:23">
      <c r="A826">
        <v>307.94383265168932</v>
      </c>
      <c r="B826">
        <v>63</v>
      </c>
      <c r="C826">
        <v>3.4215981405743259</v>
      </c>
      <c r="D826">
        <v>99.463999999999999</v>
      </c>
      <c r="E826">
        <v>311.72116182572609</v>
      </c>
      <c r="F826">
        <v>62.648800000000001</v>
      </c>
      <c r="G826">
        <v>37.022399999999998</v>
      </c>
      <c r="H826">
        <v>54</v>
      </c>
      <c r="I826">
        <v>39</v>
      </c>
      <c r="J826">
        <v>3</v>
      </c>
      <c r="K826">
        <v>249</v>
      </c>
      <c r="L826">
        <v>54</v>
      </c>
      <c r="M826">
        <v>14</v>
      </c>
      <c r="N826">
        <v>1171</v>
      </c>
      <c r="O826">
        <v>0.28000000000000003</v>
      </c>
      <c r="P826">
        <v>2.33</v>
      </c>
      <c r="Q826">
        <v>1.4999999999999999E-2</v>
      </c>
      <c r="R826">
        <v>30</v>
      </c>
      <c r="S826">
        <v>315</v>
      </c>
      <c r="T826">
        <v>398</v>
      </c>
      <c r="U826">
        <v>240</v>
      </c>
      <c r="V826">
        <v>90</v>
      </c>
      <c r="W826">
        <v>50</v>
      </c>
    </row>
    <row r="827" spans="1:23">
      <c r="A827">
        <v>273.69170188214969</v>
      </c>
      <c r="B827">
        <v>56</v>
      </c>
      <c r="C827">
        <v>3.4211462735268721</v>
      </c>
      <c r="D827">
        <v>130.65600000000001</v>
      </c>
      <c r="E827">
        <v>309.90871369294598</v>
      </c>
      <c r="F827">
        <v>76.218000000000004</v>
      </c>
      <c r="G827">
        <v>32.880000000000003</v>
      </c>
      <c r="H827">
        <v>53</v>
      </c>
      <c r="I827">
        <v>44</v>
      </c>
      <c r="J827">
        <v>6</v>
      </c>
      <c r="K827">
        <v>250</v>
      </c>
      <c r="L827">
        <v>50</v>
      </c>
      <c r="M827">
        <v>15</v>
      </c>
      <c r="N827">
        <v>1171</v>
      </c>
      <c r="O827">
        <v>0.28000000000000003</v>
      </c>
      <c r="P827">
        <v>2.33</v>
      </c>
      <c r="Q827">
        <v>1.4999999999999999E-2</v>
      </c>
      <c r="R827">
        <v>30</v>
      </c>
      <c r="S827">
        <v>315</v>
      </c>
      <c r="T827">
        <v>398</v>
      </c>
      <c r="U827">
        <v>240</v>
      </c>
      <c r="V827">
        <v>90</v>
      </c>
      <c r="W827">
        <v>50</v>
      </c>
    </row>
    <row r="828" spans="1:23">
      <c r="A828">
        <v>273.69170188214969</v>
      </c>
      <c r="B828">
        <v>56</v>
      </c>
      <c r="C828">
        <v>3.4211462735268721</v>
      </c>
      <c r="D828">
        <v>130.65600000000001</v>
      </c>
      <c r="E828">
        <v>309.90871369294598</v>
      </c>
      <c r="F828">
        <v>76.218000000000004</v>
      </c>
      <c r="G828">
        <v>32.880000000000003</v>
      </c>
      <c r="H828">
        <v>53</v>
      </c>
      <c r="I828">
        <v>44</v>
      </c>
      <c r="J828">
        <v>6</v>
      </c>
      <c r="K828">
        <v>251</v>
      </c>
      <c r="L828">
        <v>50</v>
      </c>
      <c r="M828">
        <v>15</v>
      </c>
      <c r="N828">
        <v>1171</v>
      </c>
      <c r="O828">
        <v>0.28000000000000003</v>
      </c>
      <c r="P828">
        <v>2.33</v>
      </c>
      <c r="Q828">
        <v>1.4999999999999999E-2</v>
      </c>
      <c r="R828">
        <v>30</v>
      </c>
      <c r="S828">
        <v>315</v>
      </c>
      <c r="T828">
        <v>398</v>
      </c>
      <c r="U828">
        <v>240</v>
      </c>
      <c r="V828">
        <v>90</v>
      </c>
      <c r="W828">
        <v>50</v>
      </c>
    </row>
    <row r="829" spans="1:23">
      <c r="A829">
        <v>307.86559091714452</v>
      </c>
      <c r="B829">
        <v>62.999999999999993</v>
      </c>
      <c r="C829">
        <v>3.4207287879682728</v>
      </c>
      <c r="D829">
        <v>111.80256</v>
      </c>
      <c r="E829">
        <v>309.59336099585062</v>
      </c>
      <c r="F829">
        <v>62.151900000000012</v>
      </c>
      <c r="G829">
        <v>36.980700000000013</v>
      </c>
      <c r="H829">
        <v>54</v>
      </c>
      <c r="I829">
        <v>59</v>
      </c>
      <c r="J829">
        <v>2</v>
      </c>
      <c r="K829">
        <v>175</v>
      </c>
      <c r="L829">
        <v>35</v>
      </c>
      <c r="M829">
        <v>2</v>
      </c>
      <c r="N829">
        <v>1171</v>
      </c>
      <c r="O829">
        <v>0.28000000000000003</v>
      </c>
      <c r="P829">
        <v>2.33</v>
      </c>
      <c r="Q829">
        <v>1.4999999999999999E-2</v>
      </c>
      <c r="R829">
        <v>30</v>
      </c>
      <c r="S829">
        <v>315</v>
      </c>
      <c r="T829">
        <v>398</v>
      </c>
      <c r="U829">
        <v>240</v>
      </c>
      <c r="V829">
        <v>90</v>
      </c>
      <c r="W829">
        <v>50</v>
      </c>
    </row>
    <row r="830" spans="1:23">
      <c r="A830">
        <v>376.24464568413077</v>
      </c>
      <c r="B830">
        <v>77</v>
      </c>
      <c r="C830">
        <v>3.4204058698557351</v>
      </c>
      <c r="D830">
        <v>155.91297499999999</v>
      </c>
      <c r="E830">
        <v>310.59663033849921</v>
      </c>
      <c r="F830">
        <v>52.592975000000003</v>
      </c>
      <c r="G830">
        <v>45.212975</v>
      </c>
      <c r="H830">
        <v>127</v>
      </c>
      <c r="I830">
        <v>50</v>
      </c>
      <c r="J830">
        <v>41</v>
      </c>
      <c r="K830">
        <v>206</v>
      </c>
      <c r="L830">
        <v>43</v>
      </c>
      <c r="M830">
        <v>11</v>
      </c>
      <c r="N830">
        <v>1171</v>
      </c>
      <c r="O830">
        <v>0.28000000000000003</v>
      </c>
      <c r="P830">
        <v>2.33</v>
      </c>
      <c r="Q830">
        <v>1.4999999999999999E-2</v>
      </c>
      <c r="R830">
        <v>30</v>
      </c>
      <c r="S830">
        <v>315</v>
      </c>
      <c r="T830">
        <v>398</v>
      </c>
      <c r="U830">
        <v>240</v>
      </c>
      <c r="V830">
        <v>90</v>
      </c>
      <c r="W830">
        <v>50</v>
      </c>
    </row>
    <row r="831" spans="1:23">
      <c r="A831">
        <v>273.48534975783758</v>
      </c>
      <c r="B831">
        <v>56</v>
      </c>
      <c r="C831">
        <v>3.41856687197297</v>
      </c>
      <c r="D831">
        <v>143.12100000000001</v>
      </c>
      <c r="E831">
        <v>310.04149377593359</v>
      </c>
      <c r="F831">
        <v>77.406999999999996</v>
      </c>
      <c r="G831">
        <v>32.856999999999999</v>
      </c>
      <c r="H831">
        <v>53</v>
      </c>
      <c r="I831">
        <v>45</v>
      </c>
      <c r="J831">
        <v>6</v>
      </c>
      <c r="K831">
        <v>101</v>
      </c>
      <c r="L831">
        <v>44</v>
      </c>
      <c r="M831">
        <v>5</v>
      </c>
      <c r="N831">
        <v>1171</v>
      </c>
      <c r="O831">
        <v>0.28000000000000003</v>
      </c>
      <c r="P831">
        <v>2.33</v>
      </c>
      <c r="Q831">
        <v>1.4999999999999999E-2</v>
      </c>
      <c r="R831">
        <v>30</v>
      </c>
      <c r="S831">
        <v>315</v>
      </c>
      <c r="T831">
        <v>398</v>
      </c>
      <c r="U831">
        <v>240</v>
      </c>
      <c r="V831">
        <v>90</v>
      </c>
      <c r="W831">
        <v>50</v>
      </c>
    </row>
    <row r="832" spans="1:23">
      <c r="A832">
        <v>256.37889166293883</v>
      </c>
      <c r="B832">
        <v>52.5</v>
      </c>
      <c r="C832">
        <v>3.4183852221725179</v>
      </c>
      <c r="D832">
        <v>143.83000000000001</v>
      </c>
      <c r="E832">
        <v>310.53199142704233</v>
      </c>
      <c r="F832">
        <v>61.546999999999997</v>
      </c>
      <c r="G832">
        <v>30.808</v>
      </c>
      <c r="H832">
        <v>180</v>
      </c>
      <c r="I832">
        <v>56</v>
      </c>
      <c r="J832">
        <v>2</v>
      </c>
      <c r="K832">
        <v>147</v>
      </c>
      <c r="L832">
        <v>32</v>
      </c>
      <c r="M832">
        <v>2</v>
      </c>
      <c r="N832">
        <v>1171</v>
      </c>
      <c r="O832">
        <v>0.28000000000000003</v>
      </c>
      <c r="P832">
        <v>2.33</v>
      </c>
      <c r="Q832">
        <v>1.4999999999999999E-2</v>
      </c>
      <c r="R832">
        <v>30</v>
      </c>
      <c r="S832">
        <v>315</v>
      </c>
      <c r="T832">
        <v>398</v>
      </c>
      <c r="U832">
        <v>240</v>
      </c>
      <c r="V832">
        <v>90</v>
      </c>
      <c r="W832">
        <v>50</v>
      </c>
    </row>
    <row r="833" spans="1:23">
      <c r="A833">
        <v>256.3694349427663</v>
      </c>
      <c r="B833">
        <v>52.500000000000007</v>
      </c>
      <c r="C833">
        <v>3.418259132570217</v>
      </c>
      <c r="D833">
        <v>180.72576000000001</v>
      </c>
      <c r="E833">
        <v>309.65975103734439</v>
      </c>
      <c r="F833">
        <v>90.362880000000004</v>
      </c>
      <c r="G833">
        <v>30.795839999999998</v>
      </c>
      <c r="H833">
        <v>22</v>
      </c>
      <c r="I833">
        <v>36</v>
      </c>
      <c r="J833">
        <v>2</v>
      </c>
      <c r="K833">
        <v>242</v>
      </c>
      <c r="L833">
        <v>58</v>
      </c>
      <c r="M833">
        <v>9</v>
      </c>
      <c r="N833">
        <v>1171</v>
      </c>
      <c r="O833">
        <v>0.28000000000000003</v>
      </c>
      <c r="P833">
        <v>2.33</v>
      </c>
      <c r="Q833">
        <v>1.4999999999999999E-2</v>
      </c>
      <c r="R833">
        <v>30</v>
      </c>
      <c r="S833">
        <v>315</v>
      </c>
      <c r="T833">
        <v>398</v>
      </c>
      <c r="U833">
        <v>240</v>
      </c>
      <c r="V833">
        <v>90</v>
      </c>
      <c r="W833">
        <v>50</v>
      </c>
    </row>
    <row r="834" spans="1:23">
      <c r="A834">
        <v>256.3694349427663</v>
      </c>
      <c r="B834">
        <v>52.500000000000007</v>
      </c>
      <c r="C834">
        <v>3.418259132570217</v>
      </c>
      <c r="D834">
        <v>180.72576000000001</v>
      </c>
      <c r="E834">
        <v>309.65975103734439</v>
      </c>
      <c r="F834">
        <v>90.362880000000004</v>
      </c>
      <c r="G834">
        <v>30.795839999999998</v>
      </c>
      <c r="H834">
        <v>22</v>
      </c>
      <c r="I834">
        <v>36</v>
      </c>
      <c r="J834">
        <v>2</v>
      </c>
      <c r="K834">
        <v>243</v>
      </c>
      <c r="L834">
        <v>58</v>
      </c>
      <c r="M834">
        <v>9</v>
      </c>
      <c r="N834">
        <v>1171</v>
      </c>
      <c r="O834">
        <v>0.28000000000000003</v>
      </c>
      <c r="P834">
        <v>2.33</v>
      </c>
      <c r="Q834">
        <v>1.4999999999999999E-2</v>
      </c>
      <c r="R834">
        <v>30</v>
      </c>
      <c r="S834">
        <v>315</v>
      </c>
      <c r="T834">
        <v>398</v>
      </c>
      <c r="U834">
        <v>240</v>
      </c>
      <c r="V834">
        <v>90</v>
      </c>
      <c r="W834">
        <v>50</v>
      </c>
    </row>
    <row r="835" spans="1:23">
      <c r="A835">
        <v>273.41238049771499</v>
      </c>
      <c r="B835">
        <v>56</v>
      </c>
      <c r="C835">
        <v>3.4176547562214381</v>
      </c>
      <c r="D835">
        <v>119.77800000000001</v>
      </c>
      <c r="E835">
        <v>312.39834024896271</v>
      </c>
      <c r="F835">
        <v>76.218000000000004</v>
      </c>
      <c r="G835">
        <v>32.880000000000003</v>
      </c>
      <c r="H835">
        <v>53</v>
      </c>
      <c r="I835">
        <v>44</v>
      </c>
      <c r="J835">
        <v>6</v>
      </c>
      <c r="K835">
        <v>202</v>
      </c>
      <c r="L835">
        <v>50</v>
      </c>
      <c r="M835">
        <v>15</v>
      </c>
      <c r="N835">
        <v>1171</v>
      </c>
      <c r="O835">
        <v>0.28000000000000003</v>
      </c>
      <c r="P835">
        <v>2.33</v>
      </c>
      <c r="Q835">
        <v>1.4999999999999999E-2</v>
      </c>
      <c r="R835">
        <v>30</v>
      </c>
      <c r="S835">
        <v>315</v>
      </c>
      <c r="T835">
        <v>398</v>
      </c>
      <c r="U835">
        <v>240</v>
      </c>
      <c r="V835">
        <v>90</v>
      </c>
      <c r="W835">
        <v>50</v>
      </c>
    </row>
    <row r="836" spans="1:23">
      <c r="A836">
        <v>307.55979933949328</v>
      </c>
      <c r="B836">
        <v>63.000000000000007</v>
      </c>
      <c r="C836">
        <v>3.4173311037721481</v>
      </c>
      <c r="D836">
        <v>459.67320000000012</v>
      </c>
      <c r="E836">
        <v>306.45597997214941</v>
      </c>
      <c r="F836">
        <v>65.978399999999993</v>
      </c>
      <c r="G836">
        <v>36.8964</v>
      </c>
      <c r="H836">
        <v>142</v>
      </c>
      <c r="I836">
        <v>48</v>
      </c>
      <c r="J836">
        <v>25</v>
      </c>
      <c r="K836">
        <v>327</v>
      </c>
      <c r="L836">
        <v>44</v>
      </c>
      <c r="M836">
        <v>12</v>
      </c>
      <c r="N836">
        <v>1171</v>
      </c>
      <c r="O836">
        <v>0.28000000000000003</v>
      </c>
      <c r="P836">
        <v>2.33</v>
      </c>
      <c r="Q836">
        <v>1.4999999999999999E-2</v>
      </c>
      <c r="R836">
        <v>30</v>
      </c>
      <c r="S836">
        <v>315</v>
      </c>
      <c r="T836">
        <v>398</v>
      </c>
      <c r="U836">
        <v>240</v>
      </c>
      <c r="V836">
        <v>90</v>
      </c>
      <c r="W836">
        <v>50</v>
      </c>
    </row>
    <row r="837" spans="1:23">
      <c r="A837">
        <v>308.45390423606801</v>
      </c>
      <c r="B837">
        <v>63.190909090909081</v>
      </c>
      <c r="C837">
        <v>3.4169113258778938</v>
      </c>
      <c r="D837">
        <v>100.07371999999999</v>
      </c>
      <c r="E837">
        <v>309.10539419087132</v>
      </c>
      <c r="F837">
        <v>63.079360000000001</v>
      </c>
      <c r="G837">
        <v>37.043947999999993</v>
      </c>
      <c r="H837">
        <v>55</v>
      </c>
      <c r="I837">
        <v>47</v>
      </c>
      <c r="J837">
        <v>6</v>
      </c>
      <c r="K837">
        <v>113</v>
      </c>
      <c r="L837">
        <v>46</v>
      </c>
      <c r="M837">
        <v>14</v>
      </c>
      <c r="N837">
        <v>1171</v>
      </c>
      <c r="O837">
        <v>0.28000000000000003</v>
      </c>
      <c r="P837">
        <v>2.33</v>
      </c>
      <c r="Q837">
        <v>1.4999999999999999E-2</v>
      </c>
      <c r="R837">
        <v>30</v>
      </c>
      <c r="S837">
        <v>315</v>
      </c>
      <c r="T837">
        <v>398</v>
      </c>
      <c r="U837">
        <v>240</v>
      </c>
      <c r="V837">
        <v>90</v>
      </c>
      <c r="W837">
        <v>50</v>
      </c>
    </row>
    <row r="838" spans="1:23">
      <c r="A838">
        <v>307.45986642286351</v>
      </c>
      <c r="B838">
        <v>63.000000000000007</v>
      </c>
      <c r="C838">
        <v>3.4162207380318161</v>
      </c>
      <c r="D838">
        <v>100.0406</v>
      </c>
      <c r="E838">
        <v>312.61742738589209</v>
      </c>
      <c r="F838">
        <v>63.062800000000003</v>
      </c>
      <c r="G838">
        <v>36.977800000000002</v>
      </c>
      <c r="H838">
        <v>55</v>
      </c>
      <c r="I838">
        <v>47</v>
      </c>
      <c r="J838">
        <v>6</v>
      </c>
      <c r="K838">
        <v>249</v>
      </c>
      <c r="L838">
        <v>46</v>
      </c>
      <c r="M838">
        <v>16</v>
      </c>
      <c r="N838">
        <v>1171</v>
      </c>
      <c r="O838">
        <v>0.28000000000000003</v>
      </c>
      <c r="P838">
        <v>2.33</v>
      </c>
      <c r="Q838">
        <v>1.4999999999999999E-2</v>
      </c>
      <c r="R838">
        <v>30</v>
      </c>
      <c r="S838">
        <v>315</v>
      </c>
      <c r="T838">
        <v>398</v>
      </c>
      <c r="U838">
        <v>240</v>
      </c>
      <c r="V838">
        <v>90</v>
      </c>
      <c r="W838">
        <v>50</v>
      </c>
    </row>
    <row r="839" spans="1:23">
      <c r="A839">
        <v>273.22594865845127</v>
      </c>
      <c r="B839">
        <v>56</v>
      </c>
      <c r="C839">
        <v>3.4153243582306421</v>
      </c>
      <c r="D839">
        <v>132.47980000000001</v>
      </c>
      <c r="E839">
        <v>310.15767634854768</v>
      </c>
      <c r="F839">
        <v>77.377399999999994</v>
      </c>
      <c r="G839">
        <v>32.827399999999997</v>
      </c>
      <c r="H839">
        <v>53</v>
      </c>
      <c r="I839">
        <v>45</v>
      </c>
      <c r="J839">
        <v>6</v>
      </c>
      <c r="K839">
        <v>246</v>
      </c>
      <c r="L839">
        <v>46</v>
      </c>
      <c r="M839">
        <v>10</v>
      </c>
      <c r="N839">
        <v>1171</v>
      </c>
      <c r="O839">
        <v>0.28000000000000003</v>
      </c>
      <c r="P839">
        <v>2.33</v>
      </c>
      <c r="Q839">
        <v>1.4999999999999999E-2</v>
      </c>
      <c r="R839">
        <v>30</v>
      </c>
      <c r="S839">
        <v>315</v>
      </c>
      <c r="T839">
        <v>398</v>
      </c>
      <c r="U839">
        <v>240</v>
      </c>
      <c r="V839">
        <v>90</v>
      </c>
      <c r="W839">
        <v>50</v>
      </c>
    </row>
    <row r="840" spans="1:23">
      <c r="A840">
        <v>273.17082614524207</v>
      </c>
      <c r="B840">
        <v>56.000000000000007</v>
      </c>
      <c r="C840">
        <v>3.4146353268155258</v>
      </c>
      <c r="D840">
        <v>194.41872000000001</v>
      </c>
      <c r="E840">
        <v>310.79502074688787</v>
      </c>
      <c r="F840">
        <v>75.564359999999994</v>
      </c>
      <c r="G840">
        <v>32.829360000000001</v>
      </c>
      <c r="H840">
        <v>9</v>
      </c>
      <c r="I840">
        <v>40</v>
      </c>
      <c r="J840">
        <v>2</v>
      </c>
      <c r="K840">
        <v>252</v>
      </c>
      <c r="L840">
        <v>54</v>
      </c>
      <c r="M840">
        <v>14</v>
      </c>
      <c r="N840">
        <v>1171</v>
      </c>
      <c r="O840">
        <v>0.28000000000000003</v>
      </c>
      <c r="P840">
        <v>2.33</v>
      </c>
      <c r="Q840">
        <v>1.4999999999999999E-2</v>
      </c>
      <c r="R840">
        <v>30</v>
      </c>
      <c r="S840">
        <v>315</v>
      </c>
      <c r="T840">
        <v>398</v>
      </c>
      <c r="U840">
        <v>240</v>
      </c>
      <c r="V840">
        <v>90</v>
      </c>
      <c r="W840">
        <v>50</v>
      </c>
    </row>
    <row r="841" spans="1:23">
      <c r="A841">
        <v>266.34039965480508</v>
      </c>
      <c r="B841">
        <v>54.600000000000023</v>
      </c>
      <c r="C841">
        <v>3.414620508394937</v>
      </c>
      <c r="D841">
        <v>192.696</v>
      </c>
      <c r="E841">
        <v>302.63900414937763</v>
      </c>
      <c r="F841">
        <v>96.347999999999999</v>
      </c>
      <c r="G841">
        <v>31.901399999999999</v>
      </c>
      <c r="H841">
        <v>22</v>
      </c>
      <c r="I841">
        <v>39</v>
      </c>
      <c r="J841">
        <v>2</v>
      </c>
      <c r="K841">
        <v>91</v>
      </c>
      <c r="L841">
        <v>55</v>
      </c>
      <c r="M841">
        <v>3</v>
      </c>
      <c r="N841">
        <v>1171</v>
      </c>
      <c r="O841">
        <v>0.28000000000000003</v>
      </c>
      <c r="P841">
        <v>2.33</v>
      </c>
      <c r="Q841">
        <v>1.4999999999999999E-2</v>
      </c>
      <c r="R841">
        <v>30</v>
      </c>
      <c r="S841">
        <v>315</v>
      </c>
      <c r="T841">
        <v>398</v>
      </c>
      <c r="U841">
        <v>240</v>
      </c>
      <c r="V841">
        <v>90</v>
      </c>
      <c r="W841">
        <v>50</v>
      </c>
    </row>
    <row r="842" spans="1:23">
      <c r="A842">
        <v>307.1421921527155</v>
      </c>
      <c r="B842">
        <v>63</v>
      </c>
      <c r="C842">
        <v>3.4126910239190611</v>
      </c>
      <c r="D842">
        <v>97.879800000000003</v>
      </c>
      <c r="E842">
        <v>312.69709543568467</v>
      </c>
      <c r="F842">
        <v>61.427399999999999</v>
      </c>
      <c r="G842">
        <v>36.940800000000003</v>
      </c>
      <c r="H842">
        <v>55</v>
      </c>
      <c r="I842">
        <v>45</v>
      </c>
      <c r="J842">
        <v>6</v>
      </c>
      <c r="K842">
        <v>60</v>
      </c>
      <c r="L842">
        <v>49</v>
      </c>
      <c r="M842">
        <v>20</v>
      </c>
      <c r="N842">
        <v>1171</v>
      </c>
      <c r="O842">
        <v>0.28000000000000003</v>
      </c>
      <c r="P842">
        <v>2.33</v>
      </c>
      <c r="Q842">
        <v>1.4999999999999999E-2</v>
      </c>
      <c r="R842">
        <v>30</v>
      </c>
      <c r="S842">
        <v>315</v>
      </c>
      <c r="T842">
        <v>398</v>
      </c>
      <c r="U842">
        <v>240</v>
      </c>
      <c r="V842">
        <v>90</v>
      </c>
      <c r="W842">
        <v>50</v>
      </c>
    </row>
    <row r="843" spans="1:23">
      <c r="A843">
        <v>272.95166021941708</v>
      </c>
      <c r="B843">
        <v>56</v>
      </c>
      <c r="C843">
        <v>3.4118957527427138</v>
      </c>
      <c r="D843">
        <v>183.74607</v>
      </c>
      <c r="E843">
        <v>309.53526970954363</v>
      </c>
      <c r="F843">
        <v>75.521070000000009</v>
      </c>
      <c r="G843">
        <v>32.786070000000002</v>
      </c>
      <c r="H843">
        <v>9</v>
      </c>
      <c r="I843">
        <v>40</v>
      </c>
      <c r="J843">
        <v>2</v>
      </c>
      <c r="K843">
        <v>267</v>
      </c>
      <c r="L843">
        <v>51</v>
      </c>
      <c r="M843">
        <v>11</v>
      </c>
      <c r="N843">
        <v>1171</v>
      </c>
      <c r="O843">
        <v>0.28000000000000003</v>
      </c>
      <c r="P843">
        <v>2.33</v>
      </c>
      <c r="Q843">
        <v>1.4999999999999999E-2</v>
      </c>
      <c r="R843">
        <v>30</v>
      </c>
      <c r="S843">
        <v>315</v>
      </c>
      <c r="T843">
        <v>398</v>
      </c>
      <c r="U843">
        <v>240</v>
      </c>
      <c r="V843">
        <v>90</v>
      </c>
      <c r="W843">
        <v>50</v>
      </c>
    </row>
    <row r="844" spans="1:23">
      <c r="A844">
        <v>272.8283819686107</v>
      </c>
      <c r="B844">
        <v>56</v>
      </c>
      <c r="C844">
        <v>3.4103547746076339</v>
      </c>
      <c r="D844">
        <v>132.399</v>
      </c>
      <c r="E844">
        <v>310.70539419087129</v>
      </c>
      <c r="F844">
        <v>77.337000000000003</v>
      </c>
      <c r="G844">
        <v>32.786999999999999</v>
      </c>
      <c r="H844">
        <v>53</v>
      </c>
      <c r="I844">
        <v>45</v>
      </c>
      <c r="J844">
        <v>6</v>
      </c>
      <c r="K844">
        <v>58</v>
      </c>
      <c r="L844">
        <v>48</v>
      </c>
      <c r="M844">
        <v>5</v>
      </c>
      <c r="N844">
        <v>1171</v>
      </c>
      <c r="O844">
        <v>0.28000000000000003</v>
      </c>
      <c r="P844">
        <v>2.33</v>
      </c>
      <c r="Q844">
        <v>1.4999999999999999E-2</v>
      </c>
      <c r="R844">
        <v>30</v>
      </c>
      <c r="S844">
        <v>315</v>
      </c>
      <c r="T844">
        <v>398</v>
      </c>
      <c r="U844">
        <v>240</v>
      </c>
      <c r="V844">
        <v>90</v>
      </c>
      <c r="W844">
        <v>50</v>
      </c>
    </row>
    <row r="845" spans="1:23">
      <c r="A845">
        <v>272.75039513059829</v>
      </c>
      <c r="B845">
        <v>56.000000000000007</v>
      </c>
      <c r="C845">
        <v>3.4093799391324802</v>
      </c>
      <c r="D845">
        <v>121.89595</v>
      </c>
      <c r="E845">
        <v>312.06804979253121</v>
      </c>
      <c r="F845">
        <v>77.345950000000002</v>
      </c>
      <c r="G845">
        <v>32.795949999999998</v>
      </c>
      <c r="H845">
        <v>53</v>
      </c>
      <c r="I845">
        <v>45</v>
      </c>
      <c r="J845">
        <v>6</v>
      </c>
      <c r="K845">
        <v>209</v>
      </c>
      <c r="L845">
        <v>47</v>
      </c>
      <c r="M845">
        <v>11</v>
      </c>
      <c r="N845">
        <v>1171</v>
      </c>
      <c r="O845">
        <v>0.28000000000000003</v>
      </c>
      <c r="P845">
        <v>2.33</v>
      </c>
      <c r="Q845">
        <v>1.4999999999999999E-2</v>
      </c>
      <c r="R845">
        <v>30</v>
      </c>
      <c r="S845">
        <v>315</v>
      </c>
      <c r="T845">
        <v>398</v>
      </c>
      <c r="U845">
        <v>240</v>
      </c>
      <c r="V845">
        <v>90</v>
      </c>
      <c r="W845">
        <v>50</v>
      </c>
    </row>
    <row r="846" spans="1:23">
      <c r="A846">
        <v>272.74718671093677</v>
      </c>
      <c r="B846">
        <v>56</v>
      </c>
      <c r="C846">
        <v>3.40933983388671</v>
      </c>
      <c r="D846">
        <v>194.2944</v>
      </c>
      <c r="E846">
        <v>309.95850622406641</v>
      </c>
      <c r="F846">
        <v>75.502200000000002</v>
      </c>
      <c r="G846">
        <v>32.767200000000003</v>
      </c>
      <c r="H846">
        <v>9</v>
      </c>
      <c r="I846">
        <v>40</v>
      </c>
      <c r="J846">
        <v>2</v>
      </c>
      <c r="K846">
        <v>242</v>
      </c>
      <c r="L846">
        <v>51</v>
      </c>
      <c r="M846">
        <v>10</v>
      </c>
      <c r="N846">
        <v>1171</v>
      </c>
      <c r="O846">
        <v>0.28000000000000003</v>
      </c>
      <c r="P846">
        <v>2.33</v>
      </c>
      <c r="Q846">
        <v>1.4999999999999999E-2</v>
      </c>
      <c r="R846">
        <v>30</v>
      </c>
      <c r="S846">
        <v>315</v>
      </c>
      <c r="T846">
        <v>398</v>
      </c>
      <c r="U846">
        <v>240</v>
      </c>
      <c r="V846">
        <v>90</v>
      </c>
      <c r="W846">
        <v>50</v>
      </c>
    </row>
    <row r="847" spans="1:23">
      <c r="A847">
        <v>272.74718671093677</v>
      </c>
      <c r="B847">
        <v>56</v>
      </c>
      <c r="C847">
        <v>3.40933983388671</v>
      </c>
      <c r="D847">
        <v>194.2944</v>
      </c>
      <c r="E847">
        <v>309.95850622406641</v>
      </c>
      <c r="F847">
        <v>75.502200000000002</v>
      </c>
      <c r="G847">
        <v>32.767200000000003</v>
      </c>
      <c r="H847">
        <v>9</v>
      </c>
      <c r="I847">
        <v>40</v>
      </c>
      <c r="J847">
        <v>2</v>
      </c>
      <c r="K847">
        <v>243</v>
      </c>
      <c r="L847">
        <v>51</v>
      </c>
      <c r="M847">
        <v>10</v>
      </c>
      <c r="N847">
        <v>1171</v>
      </c>
      <c r="O847">
        <v>0.28000000000000003</v>
      </c>
      <c r="P847">
        <v>2.33</v>
      </c>
      <c r="Q847">
        <v>1.4999999999999999E-2</v>
      </c>
      <c r="R847">
        <v>30</v>
      </c>
      <c r="S847">
        <v>315</v>
      </c>
      <c r="T847">
        <v>398</v>
      </c>
      <c r="U847">
        <v>240</v>
      </c>
      <c r="V847">
        <v>90</v>
      </c>
      <c r="W847">
        <v>50</v>
      </c>
    </row>
    <row r="848" spans="1:23">
      <c r="A848">
        <v>272.56349097526748</v>
      </c>
      <c r="B848">
        <v>56</v>
      </c>
      <c r="C848">
        <v>3.407043637190843</v>
      </c>
      <c r="D848">
        <v>193.15296000000001</v>
      </c>
      <c r="E848">
        <v>310.43100416990319</v>
      </c>
      <c r="F848">
        <v>75.131280000000004</v>
      </c>
      <c r="G848">
        <v>32.751480000000001</v>
      </c>
      <c r="H848">
        <v>7</v>
      </c>
      <c r="I848">
        <v>43</v>
      </c>
      <c r="J848">
        <v>3</v>
      </c>
      <c r="K848">
        <v>333</v>
      </c>
      <c r="L848">
        <v>51</v>
      </c>
      <c r="M848">
        <v>12</v>
      </c>
      <c r="N848">
        <v>1171</v>
      </c>
      <c r="O848">
        <v>0.28000000000000003</v>
      </c>
      <c r="P848">
        <v>2.33</v>
      </c>
      <c r="Q848">
        <v>1.4999999999999999E-2</v>
      </c>
      <c r="R848">
        <v>30</v>
      </c>
      <c r="S848">
        <v>315</v>
      </c>
      <c r="T848">
        <v>398</v>
      </c>
      <c r="U848">
        <v>240</v>
      </c>
      <c r="V848">
        <v>90</v>
      </c>
      <c r="W848">
        <v>50</v>
      </c>
    </row>
    <row r="849" spans="1:23">
      <c r="A849">
        <v>272.5603578488695</v>
      </c>
      <c r="B849">
        <v>56</v>
      </c>
      <c r="C849">
        <v>3.4070044731108688</v>
      </c>
      <c r="D849">
        <v>94.291800000000009</v>
      </c>
      <c r="E849">
        <v>312.43275844533832</v>
      </c>
      <c r="F849">
        <v>52.343400000000003</v>
      </c>
      <c r="G849">
        <v>32.777999999999999</v>
      </c>
      <c r="H849">
        <v>17</v>
      </c>
      <c r="I849">
        <v>30</v>
      </c>
      <c r="J849">
        <v>1</v>
      </c>
      <c r="K849">
        <v>53</v>
      </c>
      <c r="L849">
        <v>66</v>
      </c>
      <c r="M849">
        <v>2</v>
      </c>
      <c r="N849">
        <v>1171</v>
      </c>
      <c r="O849">
        <v>0.28000000000000003</v>
      </c>
      <c r="P849">
        <v>2.33</v>
      </c>
      <c r="Q849">
        <v>1.4999999999999999E-2</v>
      </c>
      <c r="R849">
        <v>30</v>
      </c>
      <c r="S849">
        <v>315</v>
      </c>
      <c r="T849">
        <v>398</v>
      </c>
      <c r="U849">
        <v>240</v>
      </c>
      <c r="V849">
        <v>90</v>
      </c>
      <c r="W849">
        <v>50</v>
      </c>
    </row>
    <row r="850" spans="1:23">
      <c r="A850">
        <v>306.40584839043362</v>
      </c>
      <c r="B850">
        <v>63</v>
      </c>
      <c r="C850">
        <v>3.4045094265603741</v>
      </c>
      <c r="D850">
        <v>99.783000000000001</v>
      </c>
      <c r="E850">
        <v>312.48272867278291</v>
      </c>
      <c r="F850">
        <v>62.933999999999997</v>
      </c>
      <c r="G850">
        <v>36.848999999999997</v>
      </c>
      <c r="H850">
        <v>55</v>
      </c>
      <c r="I850">
        <v>47</v>
      </c>
      <c r="J850">
        <v>6</v>
      </c>
      <c r="K850">
        <v>42</v>
      </c>
      <c r="L850">
        <v>46</v>
      </c>
      <c r="M850">
        <v>13</v>
      </c>
      <c r="N850">
        <v>1171</v>
      </c>
      <c r="O850">
        <v>0.28000000000000003</v>
      </c>
      <c r="P850">
        <v>2.33</v>
      </c>
      <c r="Q850">
        <v>1.4999999999999999E-2</v>
      </c>
      <c r="R850">
        <v>30</v>
      </c>
      <c r="S850">
        <v>315</v>
      </c>
      <c r="T850">
        <v>398</v>
      </c>
      <c r="U850">
        <v>240</v>
      </c>
      <c r="V850">
        <v>90</v>
      </c>
      <c r="W850">
        <v>50</v>
      </c>
    </row>
    <row r="851" spans="1:23">
      <c r="A851">
        <v>306.37956650271832</v>
      </c>
      <c r="B851">
        <v>63.000000000000007</v>
      </c>
      <c r="C851">
        <v>3.4042174055857588</v>
      </c>
      <c r="D851">
        <v>98.300399999999996</v>
      </c>
      <c r="E851">
        <v>308.48109299479393</v>
      </c>
      <c r="F851">
        <v>61.956600000000009</v>
      </c>
      <c r="G851">
        <v>36.785400000000003</v>
      </c>
      <c r="H851">
        <v>54</v>
      </c>
      <c r="I851">
        <v>59</v>
      </c>
      <c r="J851">
        <v>2</v>
      </c>
      <c r="K851">
        <v>179</v>
      </c>
      <c r="L851">
        <v>35</v>
      </c>
      <c r="M851">
        <v>2</v>
      </c>
      <c r="N851">
        <v>1171</v>
      </c>
      <c r="O851">
        <v>0.28000000000000003</v>
      </c>
      <c r="P851">
        <v>2.33</v>
      </c>
      <c r="Q851">
        <v>1.4999999999999999E-2</v>
      </c>
      <c r="R851">
        <v>30</v>
      </c>
      <c r="S851">
        <v>315</v>
      </c>
      <c r="T851">
        <v>398</v>
      </c>
      <c r="U851">
        <v>240</v>
      </c>
      <c r="V851">
        <v>90</v>
      </c>
      <c r="W851">
        <v>50</v>
      </c>
    </row>
    <row r="852" spans="1:23">
      <c r="A852">
        <v>306.37864139536998</v>
      </c>
      <c r="B852">
        <v>63</v>
      </c>
      <c r="C852">
        <v>3.4042071266152232</v>
      </c>
      <c r="D852">
        <v>165.27600000000001</v>
      </c>
      <c r="E852">
        <v>309.19026650562631</v>
      </c>
      <c r="F852">
        <v>62.491999999999997</v>
      </c>
      <c r="G852">
        <v>36.795999999999999</v>
      </c>
      <c r="H852">
        <v>39</v>
      </c>
      <c r="I852">
        <v>44</v>
      </c>
      <c r="J852">
        <v>5</v>
      </c>
      <c r="K852">
        <v>292</v>
      </c>
      <c r="L852">
        <v>50</v>
      </c>
      <c r="M852">
        <v>15</v>
      </c>
      <c r="N852">
        <v>1171</v>
      </c>
      <c r="O852">
        <v>0.28000000000000003</v>
      </c>
      <c r="P852">
        <v>2.33</v>
      </c>
      <c r="Q852">
        <v>1.4999999999999999E-2</v>
      </c>
      <c r="R852">
        <v>30</v>
      </c>
      <c r="S852">
        <v>315</v>
      </c>
      <c r="T852">
        <v>398</v>
      </c>
      <c r="U852">
        <v>240</v>
      </c>
      <c r="V852">
        <v>90</v>
      </c>
      <c r="W852">
        <v>50</v>
      </c>
    </row>
    <row r="853" spans="1:23">
      <c r="A853">
        <v>306.3761950028931</v>
      </c>
      <c r="B853">
        <v>63</v>
      </c>
      <c r="C853">
        <v>3.4041799444765899</v>
      </c>
      <c r="D853">
        <v>189.23508000000001</v>
      </c>
      <c r="E853">
        <v>309.36597510373451</v>
      </c>
      <c r="F853">
        <v>63.078360000000004</v>
      </c>
      <c r="G853">
        <v>36.798360000000002</v>
      </c>
      <c r="H853">
        <v>39</v>
      </c>
      <c r="I853">
        <v>45</v>
      </c>
      <c r="J853">
        <v>5</v>
      </c>
      <c r="K853">
        <v>97</v>
      </c>
      <c r="L853">
        <v>46</v>
      </c>
      <c r="M853">
        <v>6</v>
      </c>
      <c r="N853">
        <v>1171</v>
      </c>
      <c r="O853">
        <v>0.28000000000000003</v>
      </c>
      <c r="P853">
        <v>2.33</v>
      </c>
      <c r="Q853">
        <v>1.4999999999999999E-2</v>
      </c>
      <c r="R853">
        <v>30</v>
      </c>
      <c r="S853">
        <v>315</v>
      </c>
      <c r="T853">
        <v>398</v>
      </c>
      <c r="U853">
        <v>240</v>
      </c>
      <c r="V853">
        <v>90</v>
      </c>
      <c r="W853">
        <v>50</v>
      </c>
    </row>
    <row r="854" spans="1:23">
      <c r="A854">
        <v>255.30874225315259</v>
      </c>
      <c r="B854">
        <v>52.5</v>
      </c>
      <c r="C854">
        <v>3.4041165633753678</v>
      </c>
      <c r="D854">
        <v>123.6384</v>
      </c>
      <c r="E854">
        <v>310.80177264105782</v>
      </c>
      <c r="F854">
        <v>61.430399999999999</v>
      </c>
      <c r="G854">
        <v>30.6828</v>
      </c>
      <c r="H854">
        <v>123</v>
      </c>
      <c r="I854">
        <v>57</v>
      </c>
      <c r="J854">
        <v>2</v>
      </c>
      <c r="K854">
        <v>147</v>
      </c>
      <c r="L854">
        <v>32</v>
      </c>
      <c r="M854">
        <v>2</v>
      </c>
      <c r="N854">
        <v>1171</v>
      </c>
      <c r="O854">
        <v>0.28000000000000003</v>
      </c>
      <c r="P854">
        <v>2.33</v>
      </c>
      <c r="Q854">
        <v>1.4999999999999999E-2</v>
      </c>
      <c r="R854">
        <v>30</v>
      </c>
      <c r="S854">
        <v>315</v>
      </c>
      <c r="T854">
        <v>398</v>
      </c>
      <c r="U854">
        <v>240</v>
      </c>
      <c r="V854">
        <v>90</v>
      </c>
      <c r="W854">
        <v>50</v>
      </c>
    </row>
    <row r="855" spans="1:23">
      <c r="A855">
        <v>306.20591422568191</v>
      </c>
      <c r="B855">
        <v>63</v>
      </c>
      <c r="C855">
        <v>3.4022879358409091</v>
      </c>
      <c r="D855">
        <v>98.346299999999985</v>
      </c>
      <c r="E855">
        <v>310.50622406639002</v>
      </c>
      <c r="F855">
        <v>61.758749999999999</v>
      </c>
      <c r="G855">
        <v>36.795119999999997</v>
      </c>
      <c r="H855">
        <v>54</v>
      </c>
      <c r="I855">
        <v>38</v>
      </c>
      <c r="J855">
        <v>3</v>
      </c>
      <c r="K855">
        <v>60</v>
      </c>
      <c r="L855">
        <v>56</v>
      </c>
      <c r="M855">
        <v>17</v>
      </c>
      <c r="N855">
        <v>1171</v>
      </c>
      <c r="O855">
        <v>0.28000000000000003</v>
      </c>
      <c r="P855">
        <v>2.33</v>
      </c>
      <c r="Q855">
        <v>1.4999999999999999E-2</v>
      </c>
      <c r="R855">
        <v>30</v>
      </c>
      <c r="S855">
        <v>315</v>
      </c>
      <c r="T855">
        <v>398</v>
      </c>
      <c r="U855">
        <v>240</v>
      </c>
      <c r="V855">
        <v>90</v>
      </c>
      <c r="W855">
        <v>50</v>
      </c>
    </row>
    <row r="856" spans="1:23">
      <c r="A856">
        <v>272.15783080811622</v>
      </c>
      <c r="B856">
        <v>56</v>
      </c>
      <c r="C856">
        <v>3.4019728851014528</v>
      </c>
      <c r="D856">
        <v>140.202</v>
      </c>
      <c r="E856">
        <v>310.89792531120332</v>
      </c>
      <c r="F856">
        <v>75.774000000000001</v>
      </c>
      <c r="G856">
        <v>32.709000000000003</v>
      </c>
      <c r="H856">
        <v>53</v>
      </c>
      <c r="I856">
        <v>45</v>
      </c>
      <c r="J856">
        <v>6</v>
      </c>
      <c r="K856">
        <v>71</v>
      </c>
      <c r="L856">
        <v>47</v>
      </c>
      <c r="M856">
        <v>4</v>
      </c>
      <c r="N856">
        <v>1171</v>
      </c>
      <c r="O856">
        <v>0.28000000000000003</v>
      </c>
      <c r="P856">
        <v>2.33</v>
      </c>
      <c r="Q856">
        <v>1.4999999999999999E-2</v>
      </c>
      <c r="R856">
        <v>30</v>
      </c>
      <c r="S856">
        <v>315</v>
      </c>
      <c r="T856">
        <v>398</v>
      </c>
      <c r="U856">
        <v>240</v>
      </c>
      <c r="V856">
        <v>90</v>
      </c>
      <c r="W856">
        <v>50</v>
      </c>
    </row>
    <row r="857" spans="1:23">
      <c r="A857">
        <v>306.14450701437789</v>
      </c>
      <c r="B857">
        <v>63.000000000000007</v>
      </c>
      <c r="C857">
        <v>3.4016056334930869</v>
      </c>
      <c r="D857">
        <v>137.7165</v>
      </c>
      <c r="E857">
        <v>308.2400635267208</v>
      </c>
      <c r="F857">
        <v>61.825800000000001</v>
      </c>
      <c r="G857">
        <v>36.753540000000001</v>
      </c>
      <c r="H857">
        <v>33</v>
      </c>
      <c r="I857">
        <v>43</v>
      </c>
      <c r="J857">
        <v>3</v>
      </c>
      <c r="K857">
        <v>133</v>
      </c>
      <c r="L857">
        <v>51</v>
      </c>
      <c r="M857">
        <v>13</v>
      </c>
      <c r="N857">
        <v>1171</v>
      </c>
      <c r="O857">
        <v>0.28000000000000003</v>
      </c>
      <c r="P857">
        <v>2.33</v>
      </c>
      <c r="Q857">
        <v>1.4999999999999999E-2</v>
      </c>
      <c r="R857">
        <v>30</v>
      </c>
      <c r="S857">
        <v>315</v>
      </c>
      <c r="T857">
        <v>398</v>
      </c>
      <c r="U857">
        <v>240</v>
      </c>
      <c r="V857">
        <v>90</v>
      </c>
      <c r="W857">
        <v>50</v>
      </c>
    </row>
    <row r="858" spans="1:23">
      <c r="A858">
        <v>306.14450701437789</v>
      </c>
      <c r="B858">
        <v>63.000000000000007</v>
      </c>
      <c r="C858">
        <v>3.4016056334930869</v>
      </c>
      <c r="D858">
        <v>137.7165</v>
      </c>
      <c r="E858">
        <v>308.2400635267208</v>
      </c>
      <c r="F858">
        <v>61.825800000000001</v>
      </c>
      <c r="G858">
        <v>36.753540000000001</v>
      </c>
      <c r="H858">
        <v>332</v>
      </c>
      <c r="I858">
        <v>43</v>
      </c>
      <c r="J858">
        <v>3</v>
      </c>
      <c r="K858">
        <v>133</v>
      </c>
      <c r="L858">
        <v>51</v>
      </c>
      <c r="M858">
        <v>13</v>
      </c>
      <c r="N858">
        <v>1171</v>
      </c>
      <c r="O858">
        <v>0.28000000000000003</v>
      </c>
      <c r="P858">
        <v>2.33</v>
      </c>
      <c r="Q858">
        <v>1.4999999999999999E-2</v>
      </c>
      <c r="R858">
        <v>30</v>
      </c>
      <c r="S858">
        <v>315</v>
      </c>
      <c r="T858">
        <v>398</v>
      </c>
      <c r="U858">
        <v>240</v>
      </c>
      <c r="V858">
        <v>90</v>
      </c>
      <c r="W858">
        <v>50</v>
      </c>
    </row>
    <row r="859" spans="1:23">
      <c r="A859">
        <v>306.1279737494915</v>
      </c>
      <c r="B859">
        <v>63</v>
      </c>
      <c r="C859">
        <v>3.401421930549906</v>
      </c>
      <c r="D859">
        <v>175.87871999999999</v>
      </c>
      <c r="E859">
        <v>310.00829875518667</v>
      </c>
      <c r="F859">
        <v>62.243360000000003</v>
      </c>
      <c r="G859">
        <v>36.778239999999997</v>
      </c>
      <c r="H859">
        <v>39</v>
      </c>
      <c r="I859">
        <v>44</v>
      </c>
      <c r="J859">
        <v>5</v>
      </c>
      <c r="K859">
        <v>245</v>
      </c>
      <c r="L859">
        <v>48</v>
      </c>
      <c r="M859">
        <v>12</v>
      </c>
      <c r="N859">
        <v>1171</v>
      </c>
      <c r="O859">
        <v>0.28000000000000003</v>
      </c>
      <c r="P859">
        <v>2.33</v>
      </c>
      <c r="Q859">
        <v>1.4999999999999999E-2</v>
      </c>
      <c r="R859">
        <v>30</v>
      </c>
      <c r="S859">
        <v>315</v>
      </c>
      <c r="T859">
        <v>398</v>
      </c>
      <c r="U859">
        <v>240</v>
      </c>
      <c r="V859">
        <v>90</v>
      </c>
      <c r="W859">
        <v>50</v>
      </c>
    </row>
    <row r="860" spans="1:23">
      <c r="A860">
        <v>271.96728985577982</v>
      </c>
      <c r="B860">
        <v>56.000000000000007</v>
      </c>
      <c r="C860">
        <v>3.399591123197248</v>
      </c>
      <c r="D860">
        <v>121.7942</v>
      </c>
      <c r="E860">
        <v>311.50207468879671</v>
      </c>
      <c r="F860">
        <v>77.244199999999992</v>
      </c>
      <c r="G860">
        <v>32.694200000000002</v>
      </c>
      <c r="H860">
        <v>53</v>
      </c>
      <c r="I860">
        <v>45</v>
      </c>
      <c r="J860">
        <v>6</v>
      </c>
      <c r="K860">
        <v>190</v>
      </c>
      <c r="L860">
        <v>44</v>
      </c>
      <c r="M860">
        <v>4</v>
      </c>
      <c r="N860">
        <v>1171</v>
      </c>
      <c r="O860">
        <v>0.28000000000000003</v>
      </c>
      <c r="P860">
        <v>2.33</v>
      </c>
      <c r="Q860">
        <v>1.4999999999999999E-2</v>
      </c>
      <c r="R860">
        <v>30</v>
      </c>
      <c r="S860">
        <v>315</v>
      </c>
      <c r="T860">
        <v>398</v>
      </c>
      <c r="U860">
        <v>240</v>
      </c>
      <c r="V860">
        <v>90</v>
      </c>
      <c r="W860">
        <v>50</v>
      </c>
    </row>
    <row r="861" spans="1:23">
      <c r="A861">
        <v>271.86879791270218</v>
      </c>
      <c r="B861">
        <v>56.000000000000007</v>
      </c>
      <c r="C861">
        <v>3.3983599739087769</v>
      </c>
      <c r="D861">
        <v>197.93520000000001</v>
      </c>
      <c r="E861">
        <v>304.58091286307058</v>
      </c>
      <c r="F861">
        <v>53.013599999999997</v>
      </c>
      <c r="G861">
        <v>32.589599999999997</v>
      </c>
      <c r="H861">
        <v>278</v>
      </c>
      <c r="I861">
        <v>48</v>
      </c>
      <c r="J861">
        <v>10</v>
      </c>
      <c r="K861">
        <v>143</v>
      </c>
      <c r="L861">
        <v>46</v>
      </c>
      <c r="M861">
        <v>5</v>
      </c>
      <c r="N861">
        <v>1171</v>
      </c>
      <c r="O861">
        <v>0.28000000000000003</v>
      </c>
      <c r="P861">
        <v>2.33</v>
      </c>
      <c r="Q861">
        <v>1.4999999999999999E-2</v>
      </c>
      <c r="R861">
        <v>30</v>
      </c>
      <c r="S861">
        <v>315</v>
      </c>
      <c r="T861">
        <v>398</v>
      </c>
      <c r="U861">
        <v>240</v>
      </c>
      <c r="V861">
        <v>90</v>
      </c>
      <c r="W861">
        <v>50</v>
      </c>
    </row>
    <row r="862" spans="1:23">
      <c r="A862">
        <v>254.73892033834869</v>
      </c>
      <c r="B862">
        <v>52.500000000000007</v>
      </c>
      <c r="C862">
        <v>3.396518937844649</v>
      </c>
      <c r="D862">
        <v>181.04248000000001</v>
      </c>
      <c r="E862">
        <v>308.16763485477179</v>
      </c>
      <c r="F862">
        <v>90.521240000000006</v>
      </c>
      <c r="G862">
        <v>30.581240000000001</v>
      </c>
      <c r="H862">
        <v>22</v>
      </c>
      <c r="I862">
        <v>36</v>
      </c>
      <c r="J862">
        <v>2</v>
      </c>
      <c r="K862">
        <v>252</v>
      </c>
      <c r="L862">
        <v>58</v>
      </c>
      <c r="M862">
        <v>13</v>
      </c>
      <c r="N862">
        <v>1171</v>
      </c>
      <c r="O862">
        <v>0.28000000000000003</v>
      </c>
      <c r="P862">
        <v>2.33</v>
      </c>
      <c r="Q862">
        <v>1.4999999999999999E-2</v>
      </c>
      <c r="R862">
        <v>30</v>
      </c>
      <c r="S862">
        <v>315</v>
      </c>
      <c r="T862">
        <v>398</v>
      </c>
      <c r="U862">
        <v>240</v>
      </c>
      <c r="V862">
        <v>90</v>
      </c>
      <c r="W862">
        <v>50</v>
      </c>
    </row>
    <row r="863" spans="1:23">
      <c r="A863">
        <v>271.70314535103802</v>
      </c>
      <c r="B863">
        <v>56</v>
      </c>
      <c r="C863">
        <v>3.3962893168879749</v>
      </c>
      <c r="D863">
        <v>130.21199999999999</v>
      </c>
      <c r="E863">
        <v>311.17012448132778</v>
      </c>
      <c r="F863">
        <v>75.995999999999995</v>
      </c>
      <c r="G863">
        <v>32.658000000000001</v>
      </c>
      <c r="H863">
        <v>53</v>
      </c>
      <c r="I863">
        <v>44</v>
      </c>
      <c r="J863">
        <v>6</v>
      </c>
      <c r="K863">
        <v>189</v>
      </c>
      <c r="L863">
        <v>49</v>
      </c>
      <c r="M863">
        <v>8</v>
      </c>
      <c r="N863">
        <v>1171</v>
      </c>
      <c r="O863">
        <v>0.28000000000000003</v>
      </c>
      <c r="P863">
        <v>2.33</v>
      </c>
      <c r="Q863">
        <v>1.4999999999999999E-2</v>
      </c>
      <c r="R863">
        <v>30</v>
      </c>
      <c r="S863">
        <v>315</v>
      </c>
      <c r="T863">
        <v>398</v>
      </c>
      <c r="U863">
        <v>240</v>
      </c>
      <c r="V863">
        <v>90</v>
      </c>
      <c r="W863">
        <v>50</v>
      </c>
    </row>
    <row r="864" spans="1:23">
      <c r="A864">
        <v>305.64606863018571</v>
      </c>
      <c r="B864">
        <v>63</v>
      </c>
      <c r="C864">
        <v>3.396067429224285</v>
      </c>
      <c r="D864">
        <v>99.280799999999999</v>
      </c>
      <c r="E864">
        <v>310.22440121383238</v>
      </c>
      <c r="F864">
        <v>62.557200000000002</v>
      </c>
      <c r="G864">
        <v>36.723599999999998</v>
      </c>
      <c r="H864">
        <v>54</v>
      </c>
      <c r="I864">
        <v>39</v>
      </c>
      <c r="J864">
        <v>3</v>
      </c>
      <c r="K864">
        <v>42</v>
      </c>
      <c r="L864">
        <v>55</v>
      </c>
      <c r="M864">
        <v>11</v>
      </c>
      <c r="N864">
        <v>1171</v>
      </c>
      <c r="O864">
        <v>0.28000000000000003</v>
      </c>
      <c r="P864">
        <v>2.33</v>
      </c>
      <c r="Q864">
        <v>1.4999999999999999E-2</v>
      </c>
      <c r="R864">
        <v>30</v>
      </c>
      <c r="S864">
        <v>315</v>
      </c>
      <c r="T864">
        <v>398</v>
      </c>
      <c r="U864">
        <v>240</v>
      </c>
      <c r="V864">
        <v>90</v>
      </c>
      <c r="W864">
        <v>50</v>
      </c>
    </row>
    <row r="865" spans="1:23">
      <c r="A865">
        <v>339.59825333770078</v>
      </c>
      <c r="B865">
        <v>70</v>
      </c>
      <c r="C865">
        <v>3.395982533377008</v>
      </c>
      <c r="D865">
        <v>332.33274</v>
      </c>
      <c r="E865">
        <v>308.75437980948402</v>
      </c>
      <c r="F865">
        <v>59.35437000000001</v>
      </c>
      <c r="G865">
        <v>40.778370000000002</v>
      </c>
      <c r="H865">
        <v>323</v>
      </c>
      <c r="I865">
        <v>60</v>
      </c>
      <c r="J865">
        <v>43</v>
      </c>
      <c r="K865">
        <v>60</v>
      </c>
      <c r="L865">
        <v>33</v>
      </c>
      <c r="M865">
        <v>9</v>
      </c>
      <c r="N865">
        <v>1171</v>
      </c>
      <c r="O865">
        <v>0.28000000000000003</v>
      </c>
      <c r="P865">
        <v>2.33</v>
      </c>
      <c r="Q865">
        <v>1.4999999999999999E-2</v>
      </c>
      <c r="R865">
        <v>30</v>
      </c>
      <c r="S865">
        <v>315</v>
      </c>
      <c r="T865">
        <v>398</v>
      </c>
      <c r="U865">
        <v>240</v>
      </c>
      <c r="V865">
        <v>90</v>
      </c>
      <c r="W865">
        <v>50</v>
      </c>
    </row>
    <row r="866" spans="1:23">
      <c r="A866">
        <v>271.65933430205882</v>
      </c>
      <c r="B866">
        <v>56</v>
      </c>
      <c r="C866">
        <v>3.3957416787757349</v>
      </c>
      <c r="D866">
        <v>130.54499999999999</v>
      </c>
      <c r="E866">
        <v>307.41908713692942</v>
      </c>
      <c r="F866">
        <v>76.162499999999994</v>
      </c>
      <c r="G866">
        <v>32.602499999999999</v>
      </c>
      <c r="H866">
        <v>53</v>
      </c>
      <c r="I866">
        <v>44</v>
      </c>
      <c r="J866">
        <v>6</v>
      </c>
      <c r="K866">
        <v>247</v>
      </c>
      <c r="L866">
        <v>50</v>
      </c>
      <c r="M866">
        <v>15</v>
      </c>
      <c r="N866">
        <v>1171</v>
      </c>
      <c r="O866">
        <v>0.28000000000000003</v>
      </c>
      <c r="P866">
        <v>2.33</v>
      </c>
      <c r="Q866">
        <v>1.4999999999999999E-2</v>
      </c>
      <c r="R866">
        <v>30</v>
      </c>
      <c r="S866">
        <v>315</v>
      </c>
      <c r="T866">
        <v>398</v>
      </c>
      <c r="U866">
        <v>240</v>
      </c>
      <c r="V866">
        <v>90</v>
      </c>
      <c r="W866">
        <v>50</v>
      </c>
    </row>
    <row r="867" spans="1:23">
      <c r="A867">
        <v>271.54606328717881</v>
      </c>
      <c r="B867">
        <v>56</v>
      </c>
      <c r="C867">
        <v>3.394325791089734</v>
      </c>
      <c r="D867">
        <v>119.77800000000001</v>
      </c>
      <c r="E867">
        <v>312.58056905933108</v>
      </c>
      <c r="F867">
        <v>76.218000000000004</v>
      </c>
      <c r="G867">
        <v>32.658000000000001</v>
      </c>
      <c r="H867">
        <v>53</v>
      </c>
      <c r="I867">
        <v>44</v>
      </c>
      <c r="J867">
        <v>6</v>
      </c>
      <c r="K867">
        <v>292</v>
      </c>
      <c r="L867">
        <v>49</v>
      </c>
      <c r="M867">
        <v>15</v>
      </c>
      <c r="N867">
        <v>1171</v>
      </c>
      <c r="O867">
        <v>0.28000000000000003</v>
      </c>
      <c r="P867">
        <v>2.33</v>
      </c>
      <c r="Q867">
        <v>1.4999999999999999E-2</v>
      </c>
      <c r="R867">
        <v>30</v>
      </c>
      <c r="S867">
        <v>315</v>
      </c>
      <c r="T867">
        <v>398</v>
      </c>
      <c r="U867">
        <v>240</v>
      </c>
      <c r="V867">
        <v>90</v>
      </c>
      <c r="W867">
        <v>50</v>
      </c>
    </row>
    <row r="868" spans="1:23">
      <c r="A868">
        <v>271.31508369406271</v>
      </c>
      <c r="B868">
        <v>56</v>
      </c>
      <c r="C868">
        <v>3.3914385461757832</v>
      </c>
      <c r="D868">
        <v>131.09100000000001</v>
      </c>
      <c r="E868">
        <v>311.20331950207469</v>
      </c>
      <c r="F868">
        <v>76.523400000000009</v>
      </c>
      <c r="G868">
        <v>32.611800000000002</v>
      </c>
      <c r="H868">
        <v>52</v>
      </c>
      <c r="I868">
        <v>43</v>
      </c>
      <c r="J868">
        <v>6</v>
      </c>
      <c r="K868">
        <v>188</v>
      </c>
      <c r="L868">
        <v>48</v>
      </c>
      <c r="M868">
        <v>12</v>
      </c>
      <c r="N868">
        <v>1171</v>
      </c>
      <c r="O868">
        <v>0.28000000000000003</v>
      </c>
      <c r="P868">
        <v>2.33</v>
      </c>
      <c r="Q868">
        <v>1.4999999999999999E-2</v>
      </c>
      <c r="R868">
        <v>30</v>
      </c>
      <c r="S868">
        <v>315</v>
      </c>
      <c r="T868">
        <v>398</v>
      </c>
      <c r="U868">
        <v>240</v>
      </c>
      <c r="V868">
        <v>90</v>
      </c>
      <c r="W868">
        <v>50</v>
      </c>
    </row>
    <row r="869" spans="1:23">
      <c r="A869">
        <v>305.21233200109089</v>
      </c>
      <c r="B869">
        <v>63.000000000000007</v>
      </c>
      <c r="C869">
        <v>3.3912481333454538</v>
      </c>
      <c r="D869">
        <v>176.11330000000001</v>
      </c>
      <c r="E869">
        <v>311.12255897741483</v>
      </c>
      <c r="F869">
        <v>62.16122</v>
      </c>
      <c r="G869">
        <v>36.685000000000002</v>
      </c>
      <c r="H869">
        <v>39</v>
      </c>
      <c r="I869">
        <v>44</v>
      </c>
      <c r="J869">
        <v>5</v>
      </c>
      <c r="K869">
        <v>187</v>
      </c>
      <c r="L869">
        <v>50</v>
      </c>
      <c r="M869">
        <v>11</v>
      </c>
      <c r="N869">
        <v>1171</v>
      </c>
      <c r="O869">
        <v>0.28000000000000003</v>
      </c>
      <c r="P869">
        <v>2.33</v>
      </c>
      <c r="Q869">
        <v>1.4999999999999999E-2</v>
      </c>
      <c r="R869">
        <v>30</v>
      </c>
      <c r="S869">
        <v>315</v>
      </c>
      <c r="T869">
        <v>398</v>
      </c>
      <c r="U869">
        <v>240</v>
      </c>
      <c r="V869">
        <v>90</v>
      </c>
      <c r="W869">
        <v>50</v>
      </c>
    </row>
    <row r="870" spans="1:23">
      <c r="A870">
        <v>254.32045732597749</v>
      </c>
      <c r="B870">
        <v>52.500000000000007</v>
      </c>
      <c r="C870">
        <v>3.3909394310130319</v>
      </c>
      <c r="D870">
        <v>170.3554</v>
      </c>
      <c r="E870">
        <v>305.32780082987551</v>
      </c>
      <c r="F870">
        <v>90.435399999999987</v>
      </c>
      <c r="G870">
        <v>30.4954</v>
      </c>
      <c r="H870">
        <v>22</v>
      </c>
      <c r="I870">
        <v>36</v>
      </c>
      <c r="J870">
        <v>2</v>
      </c>
      <c r="K870">
        <v>263</v>
      </c>
      <c r="L870">
        <v>58</v>
      </c>
      <c r="M870">
        <v>10</v>
      </c>
      <c r="N870">
        <v>1171</v>
      </c>
      <c r="O870">
        <v>0.28000000000000003</v>
      </c>
      <c r="P870">
        <v>2.33</v>
      </c>
      <c r="Q870">
        <v>1.4999999999999999E-2</v>
      </c>
      <c r="R870">
        <v>30</v>
      </c>
      <c r="S870">
        <v>315</v>
      </c>
      <c r="T870">
        <v>398</v>
      </c>
      <c r="U870">
        <v>240</v>
      </c>
      <c r="V870">
        <v>90</v>
      </c>
      <c r="W870">
        <v>50</v>
      </c>
    </row>
    <row r="871" spans="1:23">
      <c r="A871">
        <v>372.86366857783628</v>
      </c>
      <c r="B871">
        <v>77</v>
      </c>
      <c r="C871">
        <v>3.3896697143439671</v>
      </c>
      <c r="D871">
        <v>119.44716</v>
      </c>
      <c r="E871">
        <v>311.86281666344888</v>
      </c>
      <c r="F871">
        <v>52.291679999999999</v>
      </c>
      <c r="G871">
        <v>44.82996</v>
      </c>
      <c r="H871">
        <v>319</v>
      </c>
      <c r="I871">
        <v>49</v>
      </c>
      <c r="J871">
        <v>47</v>
      </c>
      <c r="K871">
        <v>203</v>
      </c>
      <c r="L871">
        <v>44</v>
      </c>
      <c r="M871">
        <v>11</v>
      </c>
      <c r="N871">
        <v>1171</v>
      </c>
      <c r="O871">
        <v>0.28000000000000003</v>
      </c>
      <c r="P871">
        <v>2.33</v>
      </c>
      <c r="Q871">
        <v>1.4999999999999999E-2</v>
      </c>
      <c r="R871">
        <v>30</v>
      </c>
      <c r="S871">
        <v>315</v>
      </c>
      <c r="T871">
        <v>398</v>
      </c>
      <c r="U871">
        <v>240</v>
      </c>
      <c r="V871">
        <v>90</v>
      </c>
      <c r="W871">
        <v>50</v>
      </c>
    </row>
    <row r="872" spans="1:23">
      <c r="A872">
        <v>304.84569946342612</v>
      </c>
      <c r="B872">
        <v>63</v>
      </c>
      <c r="C872">
        <v>3.387174438482512</v>
      </c>
      <c r="D872">
        <v>165.11616000000001</v>
      </c>
      <c r="E872">
        <v>310.80497925311198</v>
      </c>
      <c r="F872">
        <v>62.332160000000002</v>
      </c>
      <c r="G872">
        <v>36.636159999999997</v>
      </c>
      <c r="H872">
        <v>39</v>
      </c>
      <c r="I872">
        <v>44</v>
      </c>
      <c r="J872">
        <v>5</v>
      </c>
      <c r="K872">
        <v>205</v>
      </c>
      <c r="L872">
        <v>48</v>
      </c>
      <c r="M872">
        <v>14</v>
      </c>
      <c r="N872">
        <v>1171</v>
      </c>
      <c r="O872">
        <v>0.28000000000000003</v>
      </c>
      <c r="P872">
        <v>2.33</v>
      </c>
      <c r="Q872">
        <v>1.4999999999999999E-2</v>
      </c>
      <c r="R872">
        <v>30</v>
      </c>
      <c r="S872">
        <v>315</v>
      </c>
      <c r="T872">
        <v>398</v>
      </c>
      <c r="U872">
        <v>240</v>
      </c>
      <c r="V872">
        <v>90</v>
      </c>
      <c r="W872">
        <v>50</v>
      </c>
    </row>
    <row r="873" spans="1:23">
      <c r="A873">
        <v>253.84438610767339</v>
      </c>
      <c r="B873">
        <v>52.5</v>
      </c>
      <c r="C873">
        <v>3.384591814768978</v>
      </c>
      <c r="D873">
        <v>180.72</v>
      </c>
      <c r="E873">
        <v>303.86424883693633</v>
      </c>
      <c r="F873">
        <v>90.36</v>
      </c>
      <c r="G873">
        <v>30.42</v>
      </c>
      <c r="H873">
        <v>22</v>
      </c>
      <c r="I873">
        <v>36</v>
      </c>
      <c r="J873">
        <v>2</v>
      </c>
      <c r="K873">
        <v>42</v>
      </c>
      <c r="L873">
        <v>58</v>
      </c>
      <c r="M873">
        <v>10</v>
      </c>
      <c r="N873">
        <v>1171</v>
      </c>
      <c r="O873">
        <v>0.28000000000000003</v>
      </c>
      <c r="P873">
        <v>2.33</v>
      </c>
      <c r="Q873">
        <v>1.4999999999999999E-2</v>
      </c>
      <c r="R873">
        <v>30</v>
      </c>
      <c r="S873">
        <v>315</v>
      </c>
      <c r="T873">
        <v>398</v>
      </c>
      <c r="U873">
        <v>240</v>
      </c>
      <c r="V873">
        <v>90</v>
      </c>
      <c r="W873">
        <v>50</v>
      </c>
    </row>
    <row r="874" spans="1:23">
      <c r="A874">
        <v>372.18380874869541</v>
      </c>
      <c r="B874">
        <v>77</v>
      </c>
      <c r="C874">
        <v>3.3834891704426862</v>
      </c>
      <c r="D874">
        <v>155.8683</v>
      </c>
      <c r="E874">
        <v>311.21317178833738</v>
      </c>
      <c r="F874">
        <v>52.145100000000014</v>
      </c>
      <c r="G874">
        <v>44.7363</v>
      </c>
      <c r="H874">
        <v>127</v>
      </c>
      <c r="I874">
        <v>49</v>
      </c>
      <c r="J874">
        <v>42</v>
      </c>
      <c r="K874">
        <v>208</v>
      </c>
      <c r="L874">
        <v>45</v>
      </c>
      <c r="M874">
        <v>11</v>
      </c>
      <c r="N874">
        <v>1171</v>
      </c>
      <c r="O874">
        <v>0.28000000000000003</v>
      </c>
      <c r="P874">
        <v>2.33</v>
      </c>
      <c r="Q874">
        <v>1.4999999999999999E-2</v>
      </c>
      <c r="R874">
        <v>30</v>
      </c>
      <c r="S874">
        <v>315</v>
      </c>
      <c r="T874">
        <v>398</v>
      </c>
      <c r="U874">
        <v>240</v>
      </c>
      <c r="V874">
        <v>90</v>
      </c>
      <c r="W874">
        <v>50</v>
      </c>
    </row>
    <row r="875" spans="1:23">
      <c r="A875">
        <v>253.7418603280629</v>
      </c>
      <c r="B875">
        <v>52.5</v>
      </c>
      <c r="C875">
        <v>3.3832248043741728</v>
      </c>
      <c r="D875">
        <v>197.21520000000001</v>
      </c>
      <c r="E875">
        <v>304.84647302904563</v>
      </c>
      <c r="F875">
        <v>90.36</v>
      </c>
      <c r="G875">
        <v>30.42</v>
      </c>
      <c r="H875">
        <v>22</v>
      </c>
      <c r="I875">
        <v>36</v>
      </c>
      <c r="J875">
        <v>2</v>
      </c>
      <c r="K875">
        <v>128</v>
      </c>
      <c r="L875">
        <v>58</v>
      </c>
      <c r="M875">
        <v>1</v>
      </c>
      <c r="N875">
        <v>1171</v>
      </c>
      <c r="O875">
        <v>0.28000000000000003</v>
      </c>
      <c r="P875">
        <v>2.33</v>
      </c>
      <c r="Q875">
        <v>1.4999999999999999E-2</v>
      </c>
      <c r="R875">
        <v>30</v>
      </c>
      <c r="S875">
        <v>315</v>
      </c>
      <c r="T875">
        <v>398</v>
      </c>
      <c r="U875">
        <v>240</v>
      </c>
      <c r="V875">
        <v>90</v>
      </c>
      <c r="W875">
        <v>50</v>
      </c>
    </row>
    <row r="876" spans="1:23">
      <c r="A876">
        <v>304.46213765292231</v>
      </c>
      <c r="B876">
        <v>63</v>
      </c>
      <c r="C876">
        <v>3.382912640588025</v>
      </c>
      <c r="D876">
        <v>99.049600000000012</v>
      </c>
      <c r="E876">
        <v>312</v>
      </c>
      <c r="F876">
        <v>62.441600000000008</v>
      </c>
      <c r="G876">
        <v>36.607999999999997</v>
      </c>
      <c r="H876">
        <v>54</v>
      </c>
      <c r="I876">
        <v>39</v>
      </c>
      <c r="J876">
        <v>3</v>
      </c>
      <c r="K876">
        <v>242</v>
      </c>
      <c r="L876">
        <v>52</v>
      </c>
      <c r="M876">
        <v>10</v>
      </c>
      <c r="N876">
        <v>1171</v>
      </c>
      <c r="O876">
        <v>0.28000000000000003</v>
      </c>
      <c r="P876">
        <v>2.33</v>
      </c>
      <c r="Q876">
        <v>1.4999999999999999E-2</v>
      </c>
      <c r="R876">
        <v>30</v>
      </c>
      <c r="S876">
        <v>315</v>
      </c>
      <c r="T876">
        <v>398</v>
      </c>
      <c r="U876">
        <v>240</v>
      </c>
      <c r="V876">
        <v>90</v>
      </c>
      <c r="W876">
        <v>50</v>
      </c>
    </row>
    <row r="877" spans="1:23">
      <c r="A877">
        <v>304.46213765292231</v>
      </c>
      <c r="B877">
        <v>63</v>
      </c>
      <c r="C877">
        <v>3.382912640588025</v>
      </c>
      <c r="D877">
        <v>99.049600000000012</v>
      </c>
      <c r="E877">
        <v>312</v>
      </c>
      <c r="F877">
        <v>62.441600000000008</v>
      </c>
      <c r="G877">
        <v>36.607999999999997</v>
      </c>
      <c r="H877">
        <v>54</v>
      </c>
      <c r="I877">
        <v>39</v>
      </c>
      <c r="J877">
        <v>3</v>
      </c>
      <c r="K877">
        <v>243</v>
      </c>
      <c r="L877">
        <v>52</v>
      </c>
      <c r="M877">
        <v>10</v>
      </c>
      <c r="N877">
        <v>1171</v>
      </c>
      <c r="O877">
        <v>0.28000000000000003</v>
      </c>
      <c r="P877">
        <v>2.33</v>
      </c>
      <c r="Q877">
        <v>1.4999999999999999E-2</v>
      </c>
      <c r="R877">
        <v>30</v>
      </c>
      <c r="S877">
        <v>315</v>
      </c>
      <c r="T877">
        <v>398</v>
      </c>
      <c r="U877">
        <v>240</v>
      </c>
      <c r="V877">
        <v>90</v>
      </c>
      <c r="W877">
        <v>50</v>
      </c>
    </row>
    <row r="878" spans="1:23">
      <c r="A878">
        <v>270.4606351657186</v>
      </c>
      <c r="B878">
        <v>56</v>
      </c>
      <c r="C878">
        <v>3.3807579395714829</v>
      </c>
      <c r="D878">
        <v>398.17920000000009</v>
      </c>
      <c r="E878">
        <v>307.91701244813282</v>
      </c>
      <c r="F878">
        <v>51.219839999999998</v>
      </c>
      <c r="G878">
        <v>32.46528</v>
      </c>
      <c r="H878">
        <v>63</v>
      </c>
      <c r="I878">
        <v>48</v>
      </c>
      <c r="J878">
        <v>13</v>
      </c>
      <c r="K878">
        <v>161</v>
      </c>
      <c r="L878">
        <v>44</v>
      </c>
      <c r="M878">
        <v>12</v>
      </c>
      <c r="N878">
        <v>1171</v>
      </c>
      <c r="O878">
        <v>0.28000000000000003</v>
      </c>
      <c r="P878">
        <v>2.33</v>
      </c>
      <c r="Q878">
        <v>1.4999999999999999E-2</v>
      </c>
      <c r="R878">
        <v>30</v>
      </c>
      <c r="S878">
        <v>315</v>
      </c>
      <c r="T878">
        <v>398</v>
      </c>
      <c r="U878">
        <v>240</v>
      </c>
      <c r="V878">
        <v>90</v>
      </c>
      <c r="W878">
        <v>50</v>
      </c>
    </row>
    <row r="879" spans="1:23">
      <c r="A879">
        <v>270.42066503289578</v>
      </c>
      <c r="B879">
        <v>56</v>
      </c>
      <c r="C879">
        <v>3.3802583129111978</v>
      </c>
      <c r="D879">
        <v>223.67519999999999</v>
      </c>
      <c r="E879">
        <v>304.73029045643159</v>
      </c>
      <c r="F879">
        <v>53.246400000000008</v>
      </c>
      <c r="G879">
        <v>32.417999999999999</v>
      </c>
      <c r="H879">
        <v>75</v>
      </c>
      <c r="I879">
        <v>45</v>
      </c>
      <c r="J879">
        <v>2</v>
      </c>
      <c r="K879">
        <v>143</v>
      </c>
      <c r="L879">
        <v>48</v>
      </c>
      <c r="M879">
        <v>5</v>
      </c>
      <c r="N879">
        <v>1171</v>
      </c>
      <c r="O879">
        <v>0.28000000000000003</v>
      </c>
      <c r="P879">
        <v>2.33</v>
      </c>
      <c r="Q879">
        <v>1.4999999999999999E-2</v>
      </c>
      <c r="R879">
        <v>30</v>
      </c>
      <c r="S879">
        <v>315</v>
      </c>
      <c r="T879">
        <v>398</v>
      </c>
      <c r="U879">
        <v>240</v>
      </c>
      <c r="V879">
        <v>90</v>
      </c>
      <c r="W879">
        <v>50</v>
      </c>
    </row>
    <row r="880" spans="1:23">
      <c r="A880">
        <v>371.69648944337177</v>
      </c>
      <c r="B880">
        <v>77</v>
      </c>
      <c r="C880">
        <v>3.379058994939744</v>
      </c>
      <c r="D880">
        <v>126.62736</v>
      </c>
      <c r="E880">
        <v>311.53819152818841</v>
      </c>
      <c r="F880">
        <v>52.135680000000001</v>
      </c>
      <c r="G880">
        <v>44.683680000000003</v>
      </c>
      <c r="H880">
        <v>319</v>
      </c>
      <c r="I880">
        <v>50</v>
      </c>
      <c r="J880">
        <v>46</v>
      </c>
      <c r="K880">
        <v>252</v>
      </c>
      <c r="L880">
        <v>44</v>
      </c>
      <c r="M880">
        <v>12</v>
      </c>
      <c r="N880">
        <v>1171</v>
      </c>
      <c r="O880">
        <v>0.28000000000000003</v>
      </c>
      <c r="P880">
        <v>2.33</v>
      </c>
      <c r="Q880">
        <v>1.4999999999999999E-2</v>
      </c>
      <c r="R880">
        <v>30</v>
      </c>
      <c r="S880">
        <v>315</v>
      </c>
      <c r="T880">
        <v>398</v>
      </c>
      <c r="U880">
        <v>240</v>
      </c>
      <c r="V880">
        <v>90</v>
      </c>
      <c r="W880">
        <v>50</v>
      </c>
    </row>
    <row r="881" spans="1:23">
      <c r="A881">
        <v>270.28079252305929</v>
      </c>
      <c r="B881">
        <v>56</v>
      </c>
      <c r="C881">
        <v>3.378509906538242</v>
      </c>
      <c r="D881">
        <v>452.11040000000003</v>
      </c>
      <c r="E881">
        <v>306.87136929460581</v>
      </c>
      <c r="F881">
        <v>52.149279999999997</v>
      </c>
      <c r="G881">
        <v>32.429760000000002</v>
      </c>
      <c r="H881">
        <v>4</v>
      </c>
      <c r="I881">
        <v>30</v>
      </c>
      <c r="J881">
        <v>1</v>
      </c>
      <c r="K881">
        <v>161</v>
      </c>
      <c r="L881">
        <v>64</v>
      </c>
      <c r="M881">
        <v>9</v>
      </c>
      <c r="N881">
        <v>1171</v>
      </c>
      <c r="O881">
        <v>0.28000000000000003</v>
      </c>
      <c r="P881">
        <v>2.33</v>
      </c>
      <c r="Q881">
        <v>1.4999999999999999E-2</v>
      </c>
      <c r="R881">
        <v>30</v>
      </c>
      <c r="S881">
        <v>315</v>
      </c>
      <c r="T881">
        <v>398</v>
      </c>
      <c r="U881">
        <v>240</v>
      </c>
      <c r="V881">
        <v>90</v>
      </c>
      <c r="W881">
        <v>50</v>
      </c>
    </row>
    <row r="882" spans="1:23">
      <c r="A882">
        <v>304.0557380146559</v>
      </c>
      <c r="B882">
        <v>63</v>
      </c>
      <c r="C882">
        <v>3.3783970890517319</v>
      </c>
      <c r="D882">
        <v>165.01774</v>
      </c>
      <c r="E882">
        <v>310.57261410788391</v>
      </c>
      <c r="F882">
        <v>62.233739999999997</v>
      </c>
      <c r="G882">
        <v>36.537739999999999</v>
      </c>
      <c r="H882">
        <v>39</v>
      </c>
      <c r="I882">
        <v>44</v>
      </c>
      <c r="J882">
        <v>5</v>
      </c>
      <c r="K882">
        <v>266</v>
      </c>
      <c r="L882">
        <v>49</v>
      </c>
      <c r="M882">
        <v>13</v>
      </c>
      <c r="N882">
        <v>1171</v>
      </c>
      <c r="O882">
        <v>0.28000000000000003</v>
      </c>
      <c r="P882">
        <v>2.33</v>
      </c>
      <c r="Q882">
        <v>1.4999999999999999E-2</v>
      </c>
      <c r="R882">
        <v>30</v>
      </c>
      <c r="S882">
        <v>315</v>
      </c>
      <c r="T882">
        <v>398</v>
      </c>
      <c r="U882">
        <v>240</v>
      </c>
      <c r="V882">
        <v>90</v>
      </c>
      <c r="W882">
        <v>50</v>
      </c>
    </row>
    <row r="883" spans="1:23">
      <c r="A883">
        <v>270.08005840337671</v>
      </c>
      <c r="B883">
        <v>56</v>
      </c>
      <c r="C883">
        <v>3.3760007300422101</v>
      </c>
      <c r="D883">
        <v>178.29633999999999</v>
      </c>
      <c r="E883">
        <v>311.48713692946058</v>
      </c>
      <c r="F883">
        <v>73.956339999999997</v>
      </c>
      <c r="G883">
        <v>32.467129999999997</v>
      </c>
      <c r="H883">
        <v>6</v>
      </c>
      <c r="I883">
        <v>47</v>
      </c>
      <c r="J883">
        <v>3</v>
      </c>
      <c r="K883">
        <v>155</v>
      </c>
      <c r="L883">
        <v>47</v>
      </c>
      <c r="M883">
        <v>23</v>
      </c>
      <c r="N883">
        <v>1171</v>
      </c>
      <c r="O883">
        <v>0.28000000000000003</v>
      </c>
      <c r="P883">
        <v>2.33</v>
      </c>
      <c r="Q883">
        <v>1.4999999999999999E-2</v>
      </c>
      <c r="R883">
        <v>30</v>
      </c>
      <c r="S883">
        <v>315</v>
      </c>
      <c r="T883">
        <v>398</v>
      </c>
      <c r="U883">
        <v>240</v>
      </c>
      <c r="V883">
        <v>90</v>
      </c>
      <c r="W883">
        <v>50</v>
      </c>
    </row>
    <row r="884" spans="1:23">
      <c r="A884">
        <v>276.37729625937948</v>
      </c>
      <c r="B884">
        <v>57.358208955223887</v>
      </c>
      <c r="C884">
        <v>3.3729105372274</v>
      </c>
      <c r="D884">
        <v>203.27328</v>
      </c>
      <c r="E884">
        <v>309.38581129664692</v>
      </c>
      <c r="F884">
        <v>74.959012799999996</v>
      </c>
      <c r="G884">
        <v>33.195509999999999</v>
      </c>
      <c r="H884">
        <v>7</v>
      </c>
      <c r="I884">
        <v>42</v>
      </c>
      <c r="J884">
        <v>3</v>
      </c>
      <c r="K884">
        <v>316</v>
      </c>
      <c r="L884">
        <v>52</v>
      </c>
      <c r="M884">
        <v>15</v>
      </c>
      <c r="N884">
        <v>1171</v>
      </c>
      <c r="O884">
        <v>0.28000000000000003</v>
      </c>
      <c r="P884">
        <v>2.33</v>
      </c>
      <c r="Q884">
        <v>1.4999999999999999E-2</v>
      </c>
      <c r="R884">
        <v>30</v>
      </c>
      <c r="S884">
        <v>315</v>
      </c>
      <c r="T884">
        <v>398</v>
      </c>
      <c r="U884">
        <v>240</v>
      </c>
      <c r="V884">
        <v>90</v>
      </c>
      <c r="W884">
        <v>50</v>
      </c>
    </row>
    <row r="885" spans="1:23">
      <c r="A885">
        <v>269.46089777093152</v>
      </c>
      <c r="B885">
        <v>56</v>
      </c>
      <c r="C885">
        <v>3.3682612221366441</v>
      </c>
      <c r="D885">
        <v>193.336704</v>
      </c>
      <c r="E885">
        <v>306.97431029185469</v>
      </c>
      <c r="F885">
        <v>75.223151999999999</v>
      </c>
      <c r="G885">
        <v>32.332751999999999</v>
      </c>
      <c r="H885">
        <v>7</v>
      </c>
      <c r="I885">
        <v>42</v>
      </c>
      <c r="J885">
        <v>3</v>
      </c>
      <c r="K885">
        <v>85</v>
      </c>
      <c r="L885">
        <v>52</v>
      </c>
      <c r="M885">
        <v>12</v>
      </c>
      <c r="N885">
        <v>1171</v>
      </c>
      <c r="O885">
        <v>0.28000000000000003</v>
      </c>
      <c r="P885">
        <v>2.33</v>
      </c>
      <c r="Q885">
        <v>1.4999999999999999E-2</v>
      </c>
      <c r="R885">
        <v>30</v>
      </c>
      <c r="S885">
        <v>315</v>
      </c>
      <c r="T885">
        <v>398</v>
      </c>
      <c r="U885">
        <v>240</v>
      </c>
      <c r="V885">
        <v>90</v>
      </c>
      <c r="W885">
        <v>50</v>
      </c>
    </row>
    <row r="886" spans="1:23">
      <c r="A886">
        <v>252.5888023432264</v>
      </c>
      <c r="B886">
        <v>52.5</v>
      </c>
      <c r="C886">
        <v>3.3678506979096858</v>
      </c>
      <c r="D886">
        <v>180.61920000000001</v>
      </c>
      <c r="E886">
        <v>311.90041493775931</v>
      </c>
      <c r="F886">
        <v>90.309600000000003</v>
      </c>
      <c r="G886">
        <v>30.369599999999998</v>
      </c>
      <c r="H886">
        <v>22</v>
      </c>
      <c r="I886">
        <v>36</v>
      </c>
      <c r="J886">
        <v>2</v>
      </c>
      <c r="K886">
        <v>255</v>
      </c>
      <c r="L886">
        <v>54</v>
      </c>
      <c r="M886">
        <v>10</v>
      </c>
      <c r="N886">
        <v>1171</v>
      </c>
      <c r="O886">
        <v>0.28000000000000003</v>
      </c>
      <c r="P886">
        <v>2.33</v>
      </c>
      <c r="Q886">
        <v>1.4999999999999999E-2</v>
      </c>
      <c r="R886">
        <v>30</v>
      </c>
      <c r="S886">
        <v>315</v>
      </c>
      <c r="T886">
        <v>398</v>
      </c>
      <c r="U886">
        <v>240</v>
      </c>
      <c r="V886">
        <v>90</v>
      </c>
      <c r="W886">
        <v>50</v>
      </c>
    </row>
    <row r="887" spans="1:23">
      <c r="A887">
        <v>269.28818953646959</v>
      </c>
      <c r="B887">
        <v>56.000000000000007</v>
      </c>
      <c r="C887">
        <v>3.36610236920587</v>
      </c>
      <c r="D887">
        <v>130.06399999999999</v>
      </c>
      <c r="E887">
        <v>310.73858921161832</v>
      </c>
      <c r="F887">
        <v>75.921999999999997</v>
      </c>
      <c r="G887">
        <v>32.362000000000002</v>
      </c>
      <c r="H887">
        <v>53</v>
      </c>
      <c r="I887">
        <v>44</v>
      </c>
      <c r="J887">
        <v>6</v>
      </c>
      <c r="K887">
        <v>245</v>
      </c>
      <c r="L887">
        <v>50</v>
      </c>
      <c r="M887">
        <v>11</v>
      </c>
      <c r="N887">
        <v>1171</v>
      </c>
      <c r="O887">
        <v>0.28000000000000003</v>
      </c>
      <c r="P887">
        <v>2.33</v>
      </c>
      <c r="Q887">
        <v>1.4999999999999999E-2</v>
      </c>
      <c r="R887">
        <v>30</v>
      </c>
      <c r="S887">
        <v>315</v>
      </c>
      <c r="T887">
        <v>398</v>
      </c>
      <c r="U887">
        <v>240</v>
      </c>
      <c r="V887">
        <v>90</v>
      </c>
      <c r="W887">
        <v>50</v>
      </c>
    </row>
    <row r="888" spans="1:23">
      <c r="A888">
        <v>252.37009323044359</v>
      </c>
      <c r="B888">
        <v>52.5</v>
      </c>
      <c r="C888">
        <v>3.364934576405914</v>
      </c>
      <c r="D888">
        <v>170.2</v>
      </c>
      <c r="E888">
        <v>311.63485477178421</v>
      </c>
      <c r="F888">
        <v>90.28</v>
      </c>
      <c r="G888">
        <v>30.34</v>
      </c>
      <c r="H888">
        <v>22</v>
      </c>
      <c r="I888">
        <v>36</v>
      </c>
      <c r="J888">
        <v>2</v>
      </c>
      <c r="K888">
        <v>265</v>
      </c>
      <c r="L888">
        <v>56</v>
      </c>
      <c r="M888">
        <v>10</v>
      </c>
      <c r="N888">
        <v>1171</v>
      </c>
      <c r="O888">
        <v>0.28000000000000003</v>
      </c>
      <c r="P888">
        <v>2.33</v>
      </c>
      <c r="Q888">
        <v>1.4999999999999999E-2</v>
      </c>
      <c r="R888">
        <v>30</v>
      </c>
      <c r="S888">
        <v>315</v>
      </c>
      <c r="T888">
        <v>398</v>
      </c>
      <c r="U888">
        <v>240</v>
      </c>
      <c r="V888">
        <v>90</v>
      </c>
      <c r="W888">
        <v>50</v>
      </c>
    </row>
    <row r="889" spans="1:23">
      <c r="A889">
        <v>279.06398370876047</v>
      </c>
      <c r="B889">
        <v>58.100000000000009</v>
      </c>
      <c r="C889">
        <v>3.362216671189886</v>
      </c>
      <c r="D889">
        <v>204.59520000000001</v>
      </c>
      <c r="E889">
        <v>310.30705394190869</v>
      </c>
      <c r="F889">
        <v>79.209600000000009</v>
      </c>
      <c r="G889">
        <v>33.530880000000003</v>
      </c>
      <c r="H889">
        <v>6</v>
      </c>
      <c r="I889">
        <v>52</v>
      </c>
      <c r="J889">
        <v>3</v>
      </c>
      <c r="K889">
        <v>91</v>
      </c>
      <c r="L889">
        <v>42</v>
      </c>
      <c r="M889">
        <v>4</v>
      </c>
      <c r="N889">
        <v>1171</v>
      </c>
      <c r="O889">
        <v>0.28000000000000003</v>
      </c>
      <c r="P889">
        <v>2.33</v>
      </c>
      <c r="Q889">
        <v>1.4999999999999999E-2</v>
      </c>
      <c r="R889">
        <v>30</v>
      </c>
      <c r="S889">
        <v>315</v>
      </c>
      <c r="T889">
        <v>398</v>
      </c>
      <c r="U889">
        <v>240</v>
      </c>
      <c r="V889">
        <v>90</v>
      </c>
      <c r="W889">
        <v>50</v>
      </c>
    </row>
    <row r="890" spans="1:23">
      <c r="A890">
        <v>369.77349818907061</v>
      </c>
      <c r="B890">
        <v>77</v>
      </c>
      <c r="C890">
        <v>3.3615772562642778</v>
      </c>
      <c r="D890">
        <v>162.66720000000001</v>
      </c>
      <c r="E890">
        <v>310.5010055803869</v>
      </c>
      <c r="F890">
        <v>51.813600000000001</v>
      </c>
      <c r="G890">
        <v>44.433599999999998</v>
      </c>
      <c r="H890">
        <v>127</v>
      </c>
      <c r="I890">
        <v>50</v>
      </c>
      <c r="J890">
        <v>41</v>
      </c>
      <c r="K890">
        <v>313</v>
      </c>
      <c r="L890">
        <v>43</v>
      </c>
      <c r="M890">
        <v>12</v>
      </c>
      <c r="N890">
        <v>1171</v>
      </c>
      <c r="O890">
        <v>0.28000000000000003</v>
      </c>
      <c r="P890">
        <v>2.33</v>
      </c>
      <c r="Q890">
        <v>1.4999999999999999E-2</v>
      </c>
      <c r="R890">
        <v>30</v>
      </c>
      <c r="S890">
        <v>315</v>
      </c>
      <c r="T890">
        <v>398</v>
      </c>
      <c r="U890">
        <v>240</v>
      </c>
      <c r="V890">
        <v>90</v>
      </c>
      <c r="W890">
        <v>50</v>
      </c>
    </row>
    <row r="891" spans="1:23">
      <c r="A891">
        <v>314.97311580087882</v>
      </c>
      <c r="B891">
        <v>65.625</v>
      </c>
      <c r="C891">
        <v>3.3597132352093739</v>
      </c>
      <c r="D891">
        <v>182.92223999999999</v>
      </c>
      <c r="E891">
        <v>303.06721991701238</v>
      </c>
      <c r="F891">
        <v>63.95776</v>
      </c>
      <c r="G891">
        <v>37.73312</v>
      </c>
      <c r="H891">
        <v>39</v>
      </c>
      <c r="I891">
        <v>46</v>
      </c>
      <c r="J891">
        <v>5</v>
      </c>
      <c r="K891">
        <v>254</v>
      </c>
      <c r="L891">
        <v>48</v>
      </c>
      <c r="M891">
        <v>9</v>
      </c>
      <c r="N891">
        <v>1171</v>
      </c>
      <c r="O891">
        <v>0.28000000000000003</v>
      </c>
      <c r="P891">
        <v>2.33</v>
      </c>
      <c r="Q891">
        <v>1.4999999999999999E-2</v>
      </c>
      <c r="R891">
        <v>30</v>
      </c>
      <c r="S891">
        <v>315</v>
      </c>
      <c r="T891">
        <v>398</v>
      </c>
      <c r="U891">
        <v>240</v>
      </c>
      <c r="V891">
        <v>90</v>
      </c>
      <c r="W891">
        <v>50</v>
      </c>
    </row>
    <row r="892" spans="1:23">
      <c r="A892">
        <v>251.93253207601171</v>
      </c>
      <c r="B892">
        <v>52.500000000000007</v>
      </c>
      <c r="C892">
        <v>3.3591004276801559</v>
      </c>
      <c r="D892">
        <v>180.44159999999999</v>
      </c>
      <c r="E892">
        <v>311.103734439834</v>
      </c>
      <c r="F892">
        <v>90.220799999999997</v>
      </c>
      <c r="G892">
        <v>30.280799999999999</v>
      </c>
      <c r="H892">
        <v>22</v>
      </c>
      <c r="I892">
        <v>36</v>
      </c>
      <c r="J892">
        <v>2</v>
      </c>
      <c r="K892">
        <v>253</v>
      </c>
      <c r="L892">
        <v>58</v>
      </c>
      <c r="M892">
        <v>10</v>
      </c>
      <c r="N892">
        <v>1171</v>
      </c>
      <c r="O892">
        <v>0.28000000000000003</v>
      </c>
      <c r="P892">
        <v>2.33</v>
      </c>
      <c r="Q892">
        <v>1.4999999999999999E-2</v>
      </c>
      <c r="R892">
        <v>30</v>
      </c>
      <c r="S892">
        <v>315</v>
      </c>
      <c r="T892">
        <v>398</v>
      </c>
      <c r="U892">
        <v>240</v>
      </c>
      <c r="V892">
        <v>90</v>
      </c>
      <c r="W892">
        <v>50</v>
      </c>
    </row>
    <row r="893" spans="1:23">
      <c r="A893">
        <v>268.63245138172522</v>
      </c>
      <c r="B893">
        <v>56.000000000000007</v>
      </c>
      <c r="C893">
        <v>3.3579056422715641</v>
      </c>
      <c r="D893">
        <v>179.50919999999999</v>
      </c>
      <c r="E893">
        <v>310.40663900414938</v>
      </c>
      <c r="F893">
        <v>74.059200000000004</v>
      </c>
      <c r="G893">
        <v>32.278799999999997</v>
      </c>
      <c r="H893">
        <v>9</v>
      </c>
      <c r="I893">
        <v>38</v>
      </c>
      <c r="J893">
        <v>2</v>
      </c>
      <c r="K893">
        <v>264</v>
      </c>
      <c r="L893">
        <v>56</v>
      </c>
      <c r="M893">
        <v>12</v>
      </c>
      <c r="N893">
        <v>1171</v>
      </c>
      <c r="O893">
        <v>0.28000000000000003</v>
      </c>
      <c r="P893">
        <v>2.33</v>
      </c>
      <c r="Q893">
        <v>1.4999999999999999E-2</v>
      </c>
      <c r="R893">
        <v>30</v>
      </c>
      <c r="S893">
        <v>315</v>
      </c>
      <c r="T893">
        <v>398</v>
      </c>
      <c r="U893">
        <v>240</v>
      </c>
      <c r="V893">
        <v>90</v>
      </c>
      <c r="W893">
        <v>50</v>
      </c>
    </row>
    <row r="894" spans="1:23">
      <c r="A894">
        <v>251.71906726389989</v>
      </c>
      <c r="B894">
        <v>52.500000000000007</v>
      </c>
      <c r="C894">
        <v>3.356254230185332</v>
      </c>
      <c r="D894">
        <v>180.39424</v>
      </c>
      <c r="E894">
        <v>311.26307053941912</v>
      </c>
      <c r="F894">
        <v>90.197119999999998</v>
      </c>
      <c r="G894">
        <v>30.25712</v>
      </c>
      <c r="H894">
        <v>22</v>
      </c>
      <c r="I894">
        <v>36</v>
      </c>
      <c r="J894">
        <v>2</v>
      </c>
      <c r="K894">
        <v>246</v>
      </c>
      <c r="L894">
        <v>56</v>
      </c>
      <c r="M894">
        <v>8</v>
      </c>
      <c r="N894">
        <v>1171</v>
      </c>
      <c r="O894">
        <v>0.28000000000000003</v>
      </c>
      <c r="P894">
        <v>2.33</v>
      </c>
      <c r="Q894">
        <v>1.4999999999999999E-2</v>
      </c>
      <c r="R894">
        <v>30</v>
      </c>
      <c r="S894">
        <v>315</v>
      </c>
      <c r="T894">
        <v>398</v>
      </c>
      <c r="U894">
        <v>240</v>
      </c>
      <c r="V894">
        <v>90</v>
      </c>
      <c r="W894">
        <v>50</v>
      </c>
    </row>
    <row r="895" spans="1:23">
      <c r="A895">
        <v>335.52631116990779</v>
      </c>
      <c r="B895">
        <v>70</v>
      </c>
      <c r="C895">
        <v>3.3552631116990779</v>
      </c>
      <c r="D895">
        <v>303.67991999999998</v>
      </c>
      <c r="E895">
        <v>309.57308324604622</v>
      </c>
      <c r="F895">
        <v>56.82696</v>
      </c>
      <c r="G895">
        <v>40.302959999999999</v>
      </c>
      <c r="H895">
        <v>323</v>
      </c>
      <c r="I895">
        <v>51</v>
      </c>
      <c r="J895">
        <v>45</v>
      </c>
      <c r="K895">
        <v>252</v>
      </c>
      <c r="L895">
        <v>43</v>
      </c>
      <c r="M895">
        <v>12</v>
      </c>
      <c r="N895">
        <v>1171</v>
      </c>
      <c r="O895">
        <v>0.28000000000000003</v>
      </c>
      <c r="P895">
        <v>2.33</v>
      </c>
      <c r="Q895">
        <v>1.4999999999999999E-2</v>
      </c>
      <c r="R895">
        <v>30</v>
      </c>
      <c r="S895">
        <v>315</v>
      </c>
      <c r="T895">
        <v>398</v>
      </c>
      <c r="U895">
        <v>240</v>
      </c>
      <c r="V895">
        <v>90</v>
      </c>
      <c r="W895">
        <v>50</v>
      </c>
    </row>
    <row r="896" spans="1:23">
      <c r="A896">
        <v>335.47514312014852</v>
      </c>
      <c r="B896">
        <v>70</v>
      </c>
      <c r="C896">
        <v>3.354751431201485</v>
      </c>
      <c r="D896">
        <v>97.025579999999991</v>
      </c>
      <c r="E896">
        <v>311.82403816734649</v>
      </c>
      <c r="F896">
        <v>56.691540000000003</v>
      </c>
      <c r="G896">
        <v>40.334040000000002</v>
      </c>
      <c r="H896">
        <v>84</v>
      </c>
      <c r="I896">
        <v>50</v>
      </c>
      <c r="J896">
        <v>45</v>
      </c>
      <c r="K896">
        <v>247</v>
      </c>
      <c r="L896">
        <v>44</v>
      </c>
      <c r="M896">
        <v>12</v>
      </c>
      <c r="N896">
        <v>1171</v>
      </c>
      <c r="O896">
        <v>0.28000000000000003</v>
      </c>
      <c r="P896">
        <v>2.33</v>
      </c>
      <c r="Q896">
        <v>1.4999999999999999E-2</v>
      </c>
      <c r="R896">
        <v>30</v>
      </c>
      <c r="S896">
        <v>315</v>
      </c>
      <c r="T896">
        <v>398</v>
      </c>
      <c r="U896">
        <v>240</v>
      </c>
      <c r="V896">
        <v>90</v>
      </c>
      <c r="W896">
        <v>50</v>
      </c>
    </row>
    <row r="897" spans="1:23">
      <c r="A897">
        <v>251.6042360861226</v>
      </c>
      <c r="B897">
        <v>52.5</v>
      </c>
      <c r="C897">
        <v>3.3547231478149682</v>
      </c>
      <c r="D897">
        <v>180.3528</v>
      </c>
      <c r="E897">
        <v>310.70539419087129</v>
      </c>
      <c r="F897">
        <v>90.176400000000001</v>
      </c>
      <c r="G897">
        <v>30.2364</v>
      </c>
      <c r="H897">
        <v>22</v>
      </c>
      <c r="I897">
        <v>36</v>
      </c>
      <c r="J897">
        <v>2</v>
      </c>
      <c r="K897">
        <v>248</v>
      </c>
      <c r="L897">
        <v>56</v>
      </c>
      <c r="M897">
        <v>9</v>
      </c>
      <c r="N897">
        <v>1171</v>
      </c>
      <c r="O897">
        <v>0.28000000000000003</v>
      </c>
      <c r="P897">
        <v>2.33</v>
      </c>
      <c r="Q897">
        <v>1.4999999999999999E-2</v>
      </c>
      <c r="R897">
        <v>30</v>
      </c>
      <c r="S897">
        <v>315</v>
      </c>
      <c r="T897">
        <v>398</v>
      </c>
      <c r="U897">
        <v>240</v>
      </c>
      <c r="V897">
        <v>90</v>
      </c>
      <c r="W897">
        <v>50</v>
      </c>
    </row>
    <row r="898" spans="1:23">
      <c r="A898">
        <v>268.35806126031849</v>
      </c>
      <c r="B898">
        <v>56.000000000000007</v>
      </c>
      <c r="C898">
        <v>3.354475765753981</v>
      </c>
      <c r="D898">
        <v>191.47499999999999</v>
      </c>
      <c r="E898">
        <v>310.3817427385892</v>
      </c>
      <c r="F898">
        <v>74.4255</v>
      </c>
      <c r="G898">
        <v>32.2455</v>
      </c>
      <c r="H898">
        <v>6</v>
      </c>
      <c r="I898">
        <v>49</v>
      </c>
      <c r="J898">
        <v>3</v>
      </c>
      <c r="K898">
        <v>278</v>
      </c>
      <c r="L898">
        <v>45</v>
      </c>
      <c r="M898">
        <v>5</v>
      </c>
      <c r="N898">
        <v>1171</v>
      </c>
      <c r="O898">
        <v>0.28000000000000003</v>
      </c>
      <c r="P898">
        <v>2.33</v>
      </c>
      <c r="Q898">
        <v>1.4999999999999999E-2</v>
      </c>
      <c r="R898">
        <v>30</v>
      </c>
      <c r="S898">
        <v>315</v>
      </c>
      <c r="T898">
        <v>398</v>
      </c>
      <c r="U898">
        <v>240</v>
      </c>
      <c r="V898">
        <v>90</v>
      </c>
      <c r="W898">
        <v>50</v>
      </c>
    </row>
    <row r="899" spans="1:23">
      <c r="A899">
        <v>268.25483583918259</v>
      </c>
      <c r="B899">
        <v>56</v>
      </c>
      <c r="C899">
        <v>3.3531854479897829</v>
      </c>
      <c r="D899">
        <v>228.76934399999999</v>
      </c>
      <c r="E899">
        <v>307.60829875518681</v>
      </c>
      <c r="F899">
        <v>53.508420000000008</v>
      </c>
      <c r="G899">
        <v>32.196420000000003</v>
      </c>
      <c r="H899">
        <v>175</v>
      </c>
      <c r="I899">
        <v>46</v>
      </c>
      <c r="J899">
        <v>3</v>
      </c>
      <c r="K899">
        <v>143</v>
      </c>
      <c r="L899">
        <v>48</v>
      </c>
      <c r="M899">
        <v>5</v>
      </c>
      <c r="N899">
        <v>1171</v>
      </c>
      <c r="O899">
        <v>0.28000000000000003</v>
      </c>
      <c r="P899">
        <v>2.33</v>
      </c>
      <c r="Q899">
        <v>1.4999999999999999E-2</v>
      </c>
      <c r="R899">
        <v>30</v>
      </c>
      <c r="S899">
        <v>315</v>
      </c>
      <c r="T899">
        <v>398</v>
      </c>
      <c r="U899">
        <v>240</v>
      </c>
      <c r="V899">
        <v>90</v>
      </c>
      <c r="W899">
        <v>50</v>
      </c>
    </row>
    <row r="900" spans="1:23">
      <c r="A900">
        <v>268.19222741638299</v>
      </c>
      <c r="B900">
        <v>56</v>
      </c>
      <c r="C900">
        <v>3.3524028427047878</v>
      </c>
      <c r="D900">
        <v>204.3288</v>
      </c>
      <c r="E900">
        <v>310.48962655601662</v>
      </c>
      <c r="F900">
        <v>75.324600000000004</v>
      </c>
      <c r="G900">
        <v>32.226999999999997</v>
      </c>
      <c r="H900">
        <v>9</v>
      </c>
      <c r="I900">
        <v>39</v>
      </c>
      <c r="J900">
        <v>2</v>
      </c>
      <c r="K900">
        <v>101</v>
      </c>
      <c r="L900">
        <v>55</v>
      </c>
      <c r="M900">
        <v>4</v>
      </c>
      <c r="N900">
        <v>1171</v>
      </c>
      <c r="O900">
        <v>0.28000000000000003</v>
      </c>
      <c r="P900">
        <v>2.33</v>
      </c>
      <c r="Q900">
        <v>1.4999999999999999E-2</v>
      </c>
      <c r="R900">
        <v>30</v>
      </c>
      <c r="S900">
        <v>315</v>
      </c>
      <c r="T900">
        <v>398</v>
      </c>
      <c r="U900">
        <v>240</v>
      </c>
      <c r="V900">
        <v>90</v>
      </c>
      <c r="W900">
        <v>50</v>
      </c>
    </row>
    <row r="901" spans="1:23">
      <c r="A901">
        <v>268.19222741638299</v>
      </c>
      <c r="B901">
        <v>56</v>
      </c>
      <c r="C901">
        <v>3.3524028427047878</v>
      </c>
      <c r="D901">
        <v>193.917</v>
      </c>
      <c r="E901">
        <v>310.48962655601662</v>
      </c>
      <c r="F901">
        <v>75.313500000000005</v>
      </c>
      <c r="G901">
        <v>32.226999999999997</v>
      </c>
      <c r="H901">
        <v>9</v>
      </c>
      <c r="I901">
        <v>39</v>
      </c>
      <c r="J901">
        <v>2</v>
      </c>
      <c r="K901">
        <v>248</v>
      </c>
      <c r="L901">
        <v>52</v>
      </c>
      <c r="M901">
        <v>10</v>
      </c>
      <c r="N901">
        <v>1171</v>
      </c>
      <c r="O901">
        <v>0.28000000000000003</v>
      </c>
      <c r="P901">
        <v>2.33</v>
      </c>
      <c r="Q901">
        <v>1.4999999999999999E-2</v>
      </c>
      <c r="R901">
        <v>30</v>
      </c>
      <c r="S901">
        <v>315</v>
      </c>
      <c r="T901">
        <v>398</v>
      </c>
      <c r="U901">
        <v>240</v>
      </c>
      <c r="V901">
        <v>90</v>
      </c>
      <c r="W901">
        <v>50</v>
      </c>
    </row>
    <row r="902" spans="1:23">
      <c r="A902">
        <v>268.19222741638299</v>
      </c>
      <c r="B902">
        <v>56</v>
      </c>
      <c r="C902">
        <v>3.3524028427047878</v>
      </c>
      <c r="D902">
        <v>194.32400000000001</v>
      </c>
      <c r="E902">
        <v>310.48962655601662</v>
      </c>
      <c r="F902">
        <v>75.516999999999996</v>
      </c>
      <c r="G902">
        <v>32.226999999999997</v>
      </c>
      <c r="H902">
        <v>9</v>
      </c>
      <c r="I902">
        <v>39</v>
      </c>
      <c r="J902">
        <v>2</v>
      </c>
      <c r="K902">
        <v>255</v>
      </c>
      <c r="L902">
        <v>55</v>
      </c>
      <c r="M902">
        <v>10</v>
      </c>
      <c r="N902">
        <v>1171</v>
      </c>
      <c r="O902">
        <v>0.28000000000000003</v>
      </c>
      <c r="P902">
        <v>2.33</v>
      </c>
      <c r="Q902">
        <v>1.4999999999999999E-2</v>
      </c>
      <c r="R902">
        <v>30</v>
      </c>
      <c r="S902">
        <v>315</v>
      </c>
      <c r="T902">
        <v>398</v>
      </c>
      <c r="U902">
        <v>240</v>
      </c>
      <c r="V902">
        <v>90</v>
      </c>
      <c r="W902">
        <v>50</v>
      </c>
    </row>
    <row r="903" spans="1:23">
      <c r="A903">
        <v>268.19222741638299</v>
      </c>
      <c r="B903">
        <v>56</v>
      </c>
      <c r="C903">
        <v>3.3524028427047878</v>
      </c>
      <c r="D903">
        <v>183.74199999999999</v>
      </c>
      <c r="E903">
        <v>310.48962655601662</v>
      </c>
      <c r="F903">
        <v>75.516999999999996</v>
      </c>
      <c r="G903">
        <v>32.226999999999997</v>
      </c>
      <c r="H903">
        <v>9</v>
      </c>
      <c r="I903">
        <v>39</v>
      </c>
      <c r="J903">
        <v>2</v>
      </c>
      <c r="K903">
        <v>265</v>
      </c>
      <c r="L903">
        <v>52</v>
      </c>
      <c r="M903">
        <v>11</v>
      </c>
      <c r="N903">
        <v>1171</v>
      </c>
      <c r="O903">
        <v>0.28000000000000003</v>
      </c>
      <c r="P903">
        <v>2.33</v>
      </c>
      <c r="Q903">
        <v>1.4999999999999999E-2</v>
      </c>
      <c r="R903">
        <v>30</v>
      </c>
      <c r="S903">
        <v>315</v>
      </c>
      <c r="T903">
        <v>398</v>
      </c>
      <c r="U903">
        <v>240</v>
      </c>
      <c r="V903">
        <v>90</v>
      </c>
      <c r="W903">
        <v>50</v>
      </c>
    </row>
    <row r="904" spans="1:23">
      <c r="A904">
        <v>341.93338471159802</v>
      </c>
      <c r="B904">
        <v>71.400000000000006</v>
      </c>
      <c r="C904">
        <v>3.3522880854078232</v>
      </c>
      <c r="D904">
        <v>213.73439999999999</v>
      </c>
      <c r="E904">
        <v>309.91901343721003</v>
      </c>
      <c r="F904">
        <v>55.334400000000002</v>
      </c>
      <c r="G904">
        <v>41.078400000000002</v>
      </c>
      <c r="H904">
        <v>126</v>
      </c>
      <c r="I904">
        <v>50</v>
      </c>
      <c r="J904">
        <v>44</v>
      </c>
      <c r="K904">
        <v>202</v>
      </c>
      <c r="L904">
        <v>44</v>
      </c>
      <c r="M904">
        <v>12</v>
      </c>
      <c r="N904">
        <v>1171</v>
      </c>
      <c r="O904">
        <v>0.28000000000000003</v>
      </c>
      <c r="P904">
        <v>2.33</v>
      </c>
      <c r="Q904">
        <v>1.4999999999999999E-2</v>
      </c>
      <c r="R904">
        <v>30</v>
      </c>
      <c r="S904">
        <v>315</v>
      </c>
      <c r="T904">
        <v>398</v>
      </c>
      <c r="U904">
        <v>240</v>
      </c>
      <c r="V904">
        <v>90</v>
      </c>
      <c r="W904">
        <v>50</v>
      </c>
    </row>
    <row r="905" spans="1:23">
      <c r="A905">
        <v>301.63162950137911</v>
      </c>
      <c r="B905">
        <v>63</v>
      </c>
      <c r="C905">
        <v>3.3514625500153228</v>
      </c>
      <c r="D905">
        <v>156.84299999999999</v>
      </c>
      <c r="E905">
        <v>310.98688478533751</v>
      </c>
      <c r="F905">
        <v>60.517200000000003</v>
      </c>
      <c r="G905">
        <v>36.252600000000008</v>
      </c>
      <c r="H905">
        <v>33</v>
      </c>
      <c r="I905">
        <v>42</v>
      </c>
      <c r="J905">
        <v>3</v>
      </c>
      <c r="K905">
        <v>327</v>
      </c>
      <c r="L905">
        <v>52</v>
      </c>
      <c r="M905">
        <v>15</v>
      </c>
      <c r="N905">
        <v>1171</v>
      </c>
      <c r="O905">
        <v>0.28000000000000003</v>
      </c>
      <c r="P905">
        <v>2.33</v>
      </c>
      <c r="Q905">
        <v>1.4999999999999999E-2</v>
      </c>
      <c r="R905">
        <v>30</v>
      </c>
      <c r="S905">
        <v>315</v>
      </c>
      <c r="T905">
        <v>398</v>
      </c>
      <c r="U905">
        <v>240</v>
      </c>
      <c r="V905">
        <v>90</v>
      </c>
      <c r="W905">
        <v>50</v>
      </c>
    </row>
    <row r="906" spans="1:23">
      <c r="A906">
        <v>301.63162950137911</v>
      </c>
      <c r="B906">
        <v>63</v>
      </c>
      <c r="C906">
        <v>3.3514625500153228</v>
      </c>
      <c r="D906">
        <v>156.84299999999999</v>
      </c>
      <c r="E906">
        <v>310.98688478533751</v>
      </c>
      <c r="F906">
        <v>60.517200000000003</v>
      </c>
      <c r="G906">
        <v>36.252600000000008</v>
      </c>
      <c r="H906">
        <v>332</v>
      </c>
      <c r="I906">
        <v>42</v>
      </c>
      <c r="J906">
        <v>3</v>
      </c>
      <c r="K906">
        <v>327</v>
      </c>
      <c r="L906">
        <v>52</v>
      </c>
      <c r="M906">
        <v>15</v>
      </c>
      <c r="N906">
        <v>1171</v>
      </c>
      <c r="O906">
        <v>0.28000000000000003</v>
      </c>
      <c r="P906">
        <v>2.33</v>
      </c>
      <c r="Q906">
        <v>1.4999999999999999E-2</v>
      </c>
      <c r="R906">
        <v>30</v>
      </c>
      <c r="S906">
        <v>315</v>
      </c>
      <c r="T906">
        <v>398</v>
      </c>
      <c r="U906">
        <v>240</v>
      </c>
      <c r="V906">
        <v>90</v>
      </c>
      <c r="W906">
        <v>50</v>
      </c>
    </row>
    <row r="907" spans="1:23">
      <c r="A907">
        <v>268.08366553353761</v>
      </c>
      <c r="B907">
        <v>56</v>
      </c>
      <c r="C907">
        <v>3.3510458191692201</v>
      </c>
      <c r="D907">
        <v>194.2944</v>
      </c>
      <c r="E907">
        <v>310.35684647302912</v>
      </c>
      <c r="F907">
        <v>75.502200000000002</v>
      </c>
      <c r="G907">
        <v>32.212200000000003</v>
      </c>
      <c r="H907">
        <v>9</v>
      </c>
      <c r="I907">
        <v>39</v>
      </c>
      <c r="J907">
        <v>2</v>
      </c>
      <c r="K907">
        <v>244</v>
      </c>
      <c r="L907">
        <v>51</v>
      </c>
      <c r="M907">
        <v>10</v>
      </c>
      <c r="N907">
        <v>1171</v>
      </c>
      <c r="O907">
        <v>0.28000000000000003</v>
      </c>
      <c r="P907">
        <v>2.33</v>
      </c>
      <c r="Q907">
        <v>1.4999999999999999E-2</v>
      </c>
      <c r="R907">
        <v>30</v>
      </c>
      <c r="S907">
        <v>315</v>
      </c>
      <c r="T907">
        <v>398</v>
      </c>
      <c r="U907">
        <v>240</v>
      </c>
      <c r="V907">
        <v>90</v>
      </c>
      <c r="W907">
        <v>50</v>
      </c>
    </row>
    <row r="908" spans="1:23">
      <c r="A908">
        <v>268.06247603178042</v>
      </c>
      <c r="B908">
        <v>56.000000000000007</v>
      </c>
      <c r="C908">
        <v>3.3507809503972541</v>
      </c>
      <c r="D908">
        <v>190.13412</v>
      </c>
      <c r="E908">
        <v>309.70954356846471</v>
      </c>
      <c r="F908">
        <v>73.977059999999994</v>
      </c>
      <c r="G908">
        <v>32.201099999999997</v>
      </c>
      <c r="H908">
        <v>9</v>
      </c>
      <c r="I908">
        <v>38</v>
      </c>
      <c r="J908">
        <v>2</v>
      </c>
      <c r="K908">
        <v>247</v>
      </c>
      <c r="L908">
        <v>55</v>
      </c>
      <c r="M908">
        <v>14</v>
      </c>
      <c r="N908">
        <v>1171</v>
      </c>
      <c r="O908">
        <v>0.28000000000000003</v>
      </c>
      <c r="P908">
        <v>2.33</v>
      </c>
      <c r="Q908">
        <v>1.4999999999999999E-2</v>
      </c>
      <c r="R908">
        <v>30</v>
      </c>
      <c r="S908">
        <v>315</v>
      </c>
      <c r="T908">
        <v>398</v>
      </c>
      <c r="U908">
        <v>240</v>
      </c>
      <c r="V908">
        <v>90</v>
      </c>
      <c r="W908">
        <v>50</v>
      </c>
    </row>
    <row r="909" spans="1:23">
      <c r="A909">
        <v>251.2344819937139</v>
      </c>
      <c r="B909">
        <v>52.5</v>
      </c>
      <c r="C909">
        <v>3.3497930932495188</v>
      </c>
      <c r="D909">
        <v>123.5232</v>
      </c>
      <c r="E909">
        <v>312.25846344102638</v>
      </c>
      <c r="F909">
        <v>61.315199999999997</v>
      </c>
      <c r="G909">
        <v>30.211200000000002</v>
      </c>
      <c r="H909">
        <v>231</v>
      </c>
      <c r="I909">
        <v>53</v>
      </c>
      <c r="J909">
        <v>2</v>
      </c>
      <c r="K909">
        <v>147</v>
      </c>
      <c r="L909">
        <v>32</v>
      </c>
      <c r="M909">
        <v>2</v>
      </c>
      <c r="N909">
        <v>1171</v>
      </c>
      <c r="O909">
        <v>0.28000000000000003</v>
      </c>
      <c r="P909">
        <v>2.33</v>
      </c>
      <c r="Q909">
        <v>1.4999999999999999E-2</v>
      </c>
      <c r="R909">
        <v>30</v>
      </c>
      <c r="S909">
        <v>315</v>
      </c>
      <c r="T909">
        <v>398</v>
      </c>
      <c r="U909">
        <v>240</v>
      </c>
      <c r="V909">
        <v>90</v>
      </c>
      <c r="W909">
        <v>50</v>
      </c>
    </row>
  </sheetData>
  <sortState xmlns:xlrd2="http://schemas.microsoft.com/office/spreadsheetml/2017/richdata2" ref="A2:W90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B513C-9CDF-44FD-B0DC-A6478276F094}">
  <sheetPr codeName="Sheet11"/>
  <dimension ref="A1:W752"/>
  <sheetViews>
    <sheetView workbookViewId="0">
      <selection sqref="A1:W75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302.89943455860299</v>
      </c>
      <c r="B2">
        <v>25.666666666666671</v>
      </c>
      <c r="C2">
        <v>8.2608936697800814</v>
      </c>
      <c r="D2">
        <v>143.91149999999999</v>
      </c>
      <c r="E2">
        <v>311.93280997980258</v>
      </c>
      <c r="F2">
        <v>119.91330000000001</v>
      </c>
      <c r="G2">
        <v>36.4191</v>
      </c>
      <c r="H2">
        <v>164</v>
      </c>
      <c r="I2">
        <v>44</v>
      </c>
      <c r="J2">
        <v>3</v>
      </c>
      <c r="K2">
        <v>52</v>
      </c>
      <c r="L2">
        <v>47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35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294.98442345935302</v>
      </c>
      <c r="B3">
        <v>25.666666666666661</v>
      </c>
      <c r="C3">
        <v>8.0450297307096275</v>
      </c>
      <c r="D3">
        <v>143.316</v>
      </c>
      <c r="E3">
        <v>309.87400062387422</v>
      </c>
      <c r="F3">
        <v>119.556</v>
      </c>
      <c r="G3">
        <v>35.4375</v>
      </c>
      <c r="H3">
        <v>164</v>
      </c>
      <c r="I3">
        <v>42</v>
      </c>
      <c r="J3">
        <v>3</v>
      </c>
      <c r="K3">
        <v>53</v>
      </c>
      <c r="L3">
        <v>49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295.63070563147971</v>
      </c>
      <c r="B4">
        <v>29.4</v>
      </c>
      <c r="C4">
        <v>7.0388263245590403</v>
      </c>
      <c r="D4">
        <v>106.56</v>
      </c>
      <c r="E4">
        <v>310.20746887966811</v>
      </c>
      <c r="F4">
        <v>106.83750000000001</v>
      </c>
      <c r="G4">
        <v>35.520000000000003</v>
      </c>
      <c r="H4">
        <v>55</v>
      </c>
      <c r="I4">
        <v>51</v>
      </c>
      <c r="J4">
        <v>5</v>
      </c>
      <c r="K4">
        <v>163</v>
      </c>
      <c r="L4">
        <v>43</v>
      </c>
      <c r="M4">
        <v>3</v>
      </c>
      <c r="N4">
        <v>1171</v>
      </c>
      <c r="O4">
        <v>0.28000000000000003</v>
      </c>
      <c r="P4">
        <v>2.33</v>
      </c>
      <c r="Q4">
        <v>1.4999999999999999E-2</v>
      </c>
      <c r="R4">
        <v>35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309.29993658167831</v>
      </c>
      <c r="B5">
        <v>32.666666666666657</v>
      </c>
      <c r="C5">
        <v>6.6278557838931063</v>
      </c>
      <c r="D5">
        <v>126.54</v>
      </c>
      <c r="E5">
        <v>311.6925051141983</v>
      </c>
      <c r="F5">
        <v>114.33</v>
      </c>
      <c r="G5">
        <v>37.185000000000002</v>
      </c>
      <c r="H5">
        <v>164</v>
      </c>
      <c r="I5">
        <v>45</v>
      </c>
      <c r="J5">
        <v>3</v>
      </c>
      <c r="K5">
        <v>55</v>
      </c>
      <c r="L5">
        <v>44</v>
      </c>
      <c r="M5">
        <v>3</v>
      </c>
      <c r="N5">
        <v>1171</v>
      </c>
      <c r="O5">
        <v>0.28000000000000003</v>
      </c>
      <c r="P5">
        <v>2.33</v>
      </c>
      <c r="Q5">
        <v>1.4999999999999999E-2</v>
      </c>
      <c r="R5">
        <v>35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309.49055630023031</v>
      </c>
      <c r="B6">
        <v>35</v>
      </c>
      <c r="C6">
        <v>6.1898111260046056</v>
      </c>
      <c r="D6">
        <v>211.61850000000001</v>
      </c>
      <c r="E6">
        <v>310.15767634854768</v>
      </c>
      <c r="F6">
        <v>85.857500000000002</v>
      </c>
      <c r="G6">
        <v>37.1845</v>
      </c>
      <c r="H6">
        <v>39</v>
      </c>
      <c r="I6">
        <v>44</v>
      </c>
      <c r="J6">
        <v>5</v>
      </c>
      <c r="K6">
        <v>52</v>
      </c>
      <c r="L6">
        <v>45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35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303.0152827498581</v>
      </c>
      <c r="B7">
        <v>35</v>
      </c>
      <c r="C7">
        <v>6.0603056549971628</v>
      </c>
      <c r="D7">
        <v>203.06399999999999</v>
      </c>
      <c r="E7">
        <v>310.25726141078837</v>
      </c>
      <c r="F7">
        <v>83.528000000000006</v>
      </c>
      <c r="G7">
        <v>36.408000000000001</v>
      </c>
      <c r="H7">
        <v>39</v>
      </c>
      <c r="I7">
        <v>42</v>
      </c>
      <c r="J7">
        <v>5</v>
      </c>
      <c r="K7">
        <v>53</v>
      </c>
      <c r="L7">
        <v>48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35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306.3302592489033</v>
      </c>
      <c r="B8">
        <v>36.4</v>
      </c>
      <c r="C8">
        <v>5.8909665240173723</v>
      </c>
      <c r="D8">
        <v>184.995</v>
      </c>
      <c r="E8">
        <v>311.49542439556927</v>
      </c>
      <c r="F8">
        <v>138.76499999999999</v>
      </c>
      <c r="G8">
        <v>36.825000000000003</v>
      </c>
      <c r="H8">
        <v>163</v>
      </c>
      <c r="I8">
        <v>43</v>
      </c>
      <c r="J8">
        <v>6</v>
      </c>
      <c r="K8">
        <v>323</v>
      </c>
      <c r="L8">
        <v>50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35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310.10347714798161</v>
      </c>
      <c r="B9">
        <v>37.799999999999997</v>
      </c>
      <c r="C9">
        <v>5.7426569842218802</v>
      </c>
      <c r="D9">
        <v>151.22880000000001</v>
      </c>
      <c r="E9">
        <v>311.06425858659458</v>
      </c>
      <c r="F9">
        <v>140.09280000000001</v>
      </c>
      <c r="G9">
        <v>37.271999999999998</v>
      </c>
      <c r="H9">
        <v>163</v>
      </c>
      <c r="I9">
        <v>44</v>
      </c>
      <c r="J9">
        <v>6</v>
      </c>
      <c r="K9">
        <v>126</v>
      </c>
      <c r="L9">
        <v>50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35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327.08014408113161</v>
      </c>
      <c r="B10">
        <v>41.066666666666663</v>
      </c>
      <c r="C10">
        <v>5.5752297286556534</v>
      </c>
      <c r="D10">
        <v>175.7124</v>
      </c>
      <c r="E10">
        <v>310.28394343341091</v>
      </c>
      <c r="F10">
        <v>112.78440000000001</v>
      </c>
      <c r="G10">
        <v>39.299880000000002</v>
      </c>
      <c r="H10">
        <v>164</v>
      </c>
      <c r="I10">
        <v>47</v>
      </c>
      <c r="J10">
        <v>3</v>
      </c>
      <c r="K10">
        <v>126</v>
      </c>
      <c r="L10">
        <v>46</v>
      </c>
      <c r="M10">
        <v>19</v>
      </c>
      <c r="N10">
        <v>1171</v>
      </c>
      <c r="O10">
        <v>0.28000000000000003</v>
      </c>
      <c r="P10">
        <v>2.33</v>
      </c>
      <c r="Q10">
        <v>1.4999999999999999E-2</v>
      </c>
      <c r="R10">
        <v>35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390.77692063364549</v>
      </c>
      <c r="B11">
        <v>50.4</v>
      </c>
      <c r="C11">
        <v>5.4274572310228546</v>
      </c>
      <c r="D11">
        <v>209.5608</v>
      </c>
      <c r="E11">
        <v>302.12780082987553</v>
      </c>
      <c r="F11">
        <v>95.636160000000004</v>
      </c>
      <c r="G11">
        <v>46.79616</v>
      </c>
      <c r="H11">
        <v>112</v>
      </c>
      <c r="I11">
        <v>49</v>
      </c>
      <c r="J11">
        <v>4</v>
      </c>
      <c r="K11">
        <v>163</v>
      </c>
      <c r="L11">
        <v>44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35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385.84546094981789</v>
      </c>
      <c r="B12">
        <v>50.4</v>
      </c>
      <c r="C12">
        <v>5.3589647354141379</v>
      </c>
      <c r="D12">
        <v>269.1968</v>
      </c>
      <c r="E12">
        <v>308.03651452282162</v>
      </c>
      <c r="F12">
        <v>96.460399999999993</v>
      </c>
      <c r="G12">
        <v>46.317999999999998</v>
      </c>
      <c r="H12">
        <v>111</v>
      </c>
      <c r="I12">
        <v>48</v>
      </c>
      <c r="J12">
        <v>17</v>
      </c>
      <c r="K12">
        <v>96</v>
      </c>
      <c r="L12">
        <v>44</v>
      </c>
      <c r="M12">
        <v>14</v>
      </c>
      <c r="N12">
        <v>1171</v>
      </c>
      <c r="O12">
        <v>0.28000000000000003</v>
      </c>
      <c r="P12">
        <v>2.33</v>
      </c>
      <c r="Q12">
        <v>1.4999999999999999E-2</v>
      </c>
      <c r="R12">
        <v>35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312.30650222358258</v>
      </c>
      <c r="B13">
        <v>42</v>
      </c>
      <c r="C13">
        <v>5.2051083703930434</v>
      </c>
      <c r="D13">
        <v>336.06975</v>
      </c>
      <c r="E13">
        <v>306.84647302904568</v>
      </c>
      <c r="F13">
        <v>74.943699999999993</v>
      </c>
      <c r="G13">
        <v>37.471850000000003</v>
      </c>
      <c r="H13">
        <v>39</v>
      </c>
      <c r="I13">
        <v>43</v>
      </c>
      <c r="J13">
        <v>5</v>
      </c>
      <c r="K13">
        <v>142</v>
      </c>
      <c r="L13">
        <v>51</v>
      </c>
      <c r="M13">
        <v>10</v>
      </c>
      <c r="N13">
        <v>1171</v>
      </c>
      <c r="O13">
        <v>0.28000000000000003</v>
      </c>
      <c r="P13">
        <v>2.33</v>
      </c>
      <c r="Q13">
        <v>1.4999999999999999E-2</v>
      </c>
      <c r="R13">
        <v>35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330.61006123742931</v>
      </c>
      <c r="B14">
        <v>44.744000000000007</v>
      </c>
      <c r="C14">
        <v>5.1722475162301196</v>
      </c>
      <c r="D14">
        <v>358.33589999999998</v>
      </c>
      <c r="E14">
        <v>308.04979253112037</v>
      </c>
      <c r="F14">
        <v>213.11838</v>
      </c>
      <c r="G14">
        <v>39.687600000000003</v>
      </c>
      <c r="H14">
        <v>112</v>
      </c>
      <c r="I14">
        <v>52</v>
      </c>
      <c r="J14">
        <v>3</v>
      </c>
      <c r="K14">
        <v>40</v>
      </c>
      <c r="L14">
        <v>47</v>
      </c>
      <c r="M14">
        <v>4</v>
      </c>
      <c r="N14">
        <v>1171</v>
      </c>
      <c r="O14">
        <v>0.28000000000000003</v>
      </c>
      <c r="P14">
        <v>2.33</v>
      </c>
      <c r="Q14">
        <v>1.4999999999999999E-2</v>
      </c>
      <c r="R14">
        <v>35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320.48471265316073</v>
      </c>
      <c r="B15">
        <v>43.4</v>
      </c>
      <c r="C15">
        <v>5.1691082685993672</v>
      </c>
      <c r="D15">
        <v>127.35</v>
      </c>
      <c r="E15">
        <v>309.18167654354079</v>
      </c>
      <c r="F15">
        <v>142.87799999999999</v>
      </c>
      <c r="G15">
        <v>38.49</v>
      </c>
      <c r="H15">
        <v>163</v>
      </c>
      <c r="I15">
        <v>46</v>
      </c>
      <c r="J15">
        <v>6</v>
      </c>
      <c r="K15">
        <v>127</v>
      </c>
      <c r="L15">
        <v>48</v>
      </c>
      <c r="M15">
        <v>15</v>
      </c>
      <c r="N15">
        <v>1171</v>
      </c>
      <c r="O15">
        <v>0.28000000000000003</v>
      </c>
      <c r="P15">
        <v>2.33</v>
      </c>
      <c r="Q15">
        <v>1.4999999999999999E-2</v>
      </c>
      <c r="R15">
        <v>35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308.59517424706092</v>
      </c>
      <c r="B16">
        <v>42</v>
      </c>
      <c r="C16">
        <v>5.1432529041176824</v>
      </c>
      <c r="D16">
        <v>146.99520000000001</v>
      </c>
      <c r="E16">
        <v>310.67551867219908</v>
      </c>
      <c r="F16">
        <v>74.169600000000003</v>
      </c>
      <c r="G16">
        <v>37.084799999999987</v>
      </c>
      <c r="H16">
        <v>54</v>
      </c>
      <c r="I16">
        <v>38</v>
      </c>
      <c r="J16">
        <v>3</v>
      </c>
      <c r="K16">
        <v>39</v>
      </c>
      <c r="L16">
        <v>51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35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358.58996740758693</v>
      </c>
      <c r="B17">
        <v>49</v>
      </c>
      <c r="C17">
        <v>5.1227138201083839</v>
      </c>
      <c r="D17">
        <v>481.42559999999997</v>
      </c>
      <c r="E17">
        <v>305.0761313612511</v>
      </c>
      <c r="F17">
        <v>67.065120000000007</v>
      </c>
      <c r="G17">
        <v>42.993839999999999</v>
      </c>
      <c r="H17">
        <v>127</v>
      </c>
      <c r="I17">
        <v>49</v>
      </c>
      <c r="J17">
        <v>39</v>
      </c>
      <c r="K17">
        <v>161</v>
      </c>
      <c r="L17">
        <v>44</v>
      </c>
      <c r="M17">
        <v>11</v>
      </c>
      <c r="N17">
        <v>1171</v>
      </c>
      <c r="O17">
        <v>0.28000000000000003</v>
      </c>
      <c r="P17">
        <v>2.33</v>
      </c>
      <c r="Q17">
        <v>1.4999999999999999E-2</v>
      </c>
      <c r="R17">
        <v>35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362.01488046549571</v>
      </c>
      <c r="B18">
        <v>50.399999999999991</v>
      </c>
      <c r="C18">
        <v>5.0279844509096634</v>
      </c>
      <c r="D18">
        <v>173.44800000000001</v>
      </c>
      <c r="E18">
        <v>310.01852050218429</v>
      </c>
      <c r="F18">
        <v>87.448679999999996</v>
      </c>
      <c r="G18">
        <v>43.49268</v>
      </c>
      <c r="H18">
        <v>165</v>
      </c>
      <c r="I18">
        <v>48</v>
      </c>
      <c r="J18">
        <v>33</v>
      </c>
      <c r="K18">
        <v>96</v>
      </c>
      <c r="L18">
        <v>45</v>
      </c>
      <c r="M18">
        <v>12</v>
      </c>
      <c r="N18">
        <v>1171</v>
      </c>
      <c r="O18">
        <v>0.28000000000000003</v>
      </c>
      <c r="P18">
        <v>2.33</v>
      </c>
      <c r="Q18">
        <v>1.4999999999999999E-2</v>
      </c>
      <c r="R18">
        <v>35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300.6504732929946</v>
      </c>
      <c r="B19">
        <v>42</v>
      </c>
      <c r="C19">
        <v>5.0108412215499101</v>
      </c>
      <c r="D19">
        <v>229.797</v>
      </c>
      <c r="E19">
        <v>309.30844775818798</v>
      </c>
      <c r="F19">
        <v>88.630200000000002</v>
      </c>
      <c r="G19">
        <v>36.1098</v>
      </c>
      <c r="H19">
        <v>52</v>
      </c>
      <c r="I19">
        <v>45</v>
      </c>
      <c r="J19">
        <v>6</v>
      </c>
      <c r="K19">
        <v>323</v>
      </c>
      <c r="L19">
        <v>48</v>
      </c>
      <c r="M19">
        <v>19</v>
      </c>
      <c r="N19">
        <v>1171</v>
      </c>
      <c r="O19">
        <v>0.28000000000000003</v>
      </c>
      <c r="P19">
        <v>2.33</v>
      </c>
      <c r="Q19">
        <v>1.4999999999999999E-2</v>
      </c>
      <c r="R19">
        <v>35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300.21718609907379</v>
      </c>
      <c r="B20">
        <v>42</v>
      </c>
      <c r="C20">
        <v>5.0036197683178969</v>
      </c>
      <c r="D20">
        <v>148.84440000000001</v>
      </c>
      <c r="E20">
        <v>308.79494351933158</v>
      </c>
      <c r="F20">
        <v>89.306640000000002</v>
      </c>
      <c r="G20">
        <v>36.050160000000012</v>
      </c>
      <c r="H20">
        <v>52</v>
      </c>
      <c r="I20">
        <v>46</v>
      </c>
      <c r="J20">
        <v>6</v>
      </c>
      <c r="K20">
        <v>84</v>
      </c>
      <c r="L20">
        <v>48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35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333.40618803243638</v>
      </c>
      <c r="B21">
        <v>46.666666666666657</v>
      </c>
      <c r="C21">
        <v>5.0010928204865479</v>
      </c>
      <c r="D21">
        <v>136.1448</v>
      </c>
      <c r="E21">
        <v>309.89592867915172</v>
      </c>
      <c r="F21">
        <v>112.00032</v>
      </c>
      <c r="G21">
        <v>40.053600000000003</v>
      </c>
      <c r="H21">
        <v>164</v>
      </c>
      <c r="I21">
        <v>48</v>
      </c>
      <c r="J21">
        <v>3</v>
      </c>
      <c r="K21">
        <v>319</v>
      </c>
      <c r="L21">
        <v>46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35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358.46094079193148</v>
      </c>
      <c r="B22">
        <v>50.4</v>
      </c>
      <c r="C22">
        <v>4.9786241776657167</v>
      </c>
      <c r="D22">
        <v>97.073999999999998</v>
      </c>
      <c r="E22">
        <v>311.33662653349171</v>
      </c>
      <c r="F22">
        <v>91.272000000000006</v>
      </c>
      <c r="G22">
        <v>43.088999999999999</v>
      </c>
      <c r="H22">
        <v>181</v>
      </c>
      <c r="I22">
        <v>47</v>
      </c>
      <c r="J22">
        <v>3</v>
      </c>
      <c r="K22">
        <v>163</v>
      </c>
      <c r="L22">
        <v>44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393.33542240214263</v>
      </c>
      <c r="B23">
        <v>56</v>
      </c>
      <c r="C23">
        <v>4.916692780026783</v>
      </c>
      <c r="D23">
        <v>422.87400000000008</v>
      </c>
      <c r="E23">
        <v>307.44877099784549</v>
      </c>
      <c r="F23">
        <v>63.189720000000001</v>
      </c>
      <c r="G23">
        <v>47.205719999999999</v>
      </c>
      <c r="H23">
        <v>165</v>
      </c>
      <c r="I23">
        <v>49</v>
      </c>
      <c r="J23">
        <v>39</v>
      </c>
      <c r="K23">
        <v>161</v>
      </c>
      <c r="L23">
        <v>45</v>
      </c>
      <c r="M23">
        <v>10</v>
      </c>
      <c r="N23">
        <v>1171</v>
      </c>
      <c r="O23">
        <v>0.28000000000000003</v>
      </c>
      <c r="P23">
        <v>2.33</v>
      </c>
      <c r="Q23">
        <v>1.4999999999999999E-2</v>
      </c>
      <c r="R23">
        <v>35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304.3903946589794</v>
      </c>
      <c r="B24">
        <v>43.400000000000013</v>
      </c>
      <c r="C24">
        <v>4.9095224944996678</v>
      </c>
      <c r="D24">
        <v>196.62360000000001</v>
      </c>
      <c r="E24">
        <v>308.79494351933158</v>
      </c>
      <c r="F24">
        <v>88.736400000000003</v>
      </c>
      <c r="G24">
        <v>36.551279999999998</v>
      </c>
      <c r="H24">
        <v>52</v>
      </c>
      <c r="I24">
        <v>46</v>
      </c>
      <c r="J24">
        <v>6</v>
      </c>
      <c r="K24">
        <v>126</v>
      </c>
      <c r="L24">
        <v>48</v>
      </c>
      <c r="M24">
        <v>18</v>
      </c>
      <c r="N24">
        <v>1171</v>
      </c>
      <c r="O24">
        <v>0.28000000000000003</v>
      </c>
      <c r="P24">
        <v>2.33</v>
      </c>
      <c r="Q24">
        <v>1.4999999999999999E-2</v>
      </c>
      <c r="R24">
        <v>35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391.01443540537252</v>
      </c>
      <c r="B25">
        <v>56.000000000000007</v>
      </c>
      <c r="C25">
        <v>4.8876804425671549</v>
      </c>
      <c r="D25">
        <v>672.22799999999995</v>
      </c>
      <c r="E25">
        <v>300.85145228215771</v>
      </c>
      <c r="F25">
        <v>71.8416</v>
      </c>
      <c r="G25">
        <v>46.8</v>
      </c>
      <c r="H25">
        <v>111</v>
      </c>
      <c r="I25">
        <v>46</v>
      </c>
      <c r="J25">
        <v>18</v>
      </c>
      <c r="K25">
        <v>161</v>
      </c>
      <c r="L25">
        <v>47</v>
      </c>
      <c r="M25">
        <v>15</v>
      </c>
      <c r="N25">
        <v>1171</v>
      </c>
      <c r="O25">
        <v>0.28000000000000003</v>
      </c>
      <c r="P25">
        <v>2.33</v>
      </c>
      <c r="Q25">
        <v>1.4999999999999999E-2</v>
      </c>
      <c r="R25">
        <v>35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291.71339418899782</v>
      </c>
      <c r="B26">
        <v>42</v>
      </c>
      <c r="C26">
        <v>4.8618899031499643</v>
      </c>
      <c r="D26">
        <v>105.2325</v>
      </c>
      <c r="E26">
        <v>312.16597510373441</v>
      </c>
      <c r="F26">
        <v>70.155000000000001</v>
      </c>
      <c r="G26">
        <v>35.077500000000001</v>
      </c>
      <c r="H26">
        <v>54</v>
      </c>
      <c r="I26">
        <v>53</v>
      </c>
      <c r="J26">
        <v>2</v>
      </c>
      <c r="K26">
        <v>36</v>
      </c>
      <c r="L26">
        <v>41</v>
      </c>
      <c r="M26">
        <v>2</v>
      </c>
      <c r="N26">
        <v>1171</v>
      </c>
      <c r="O26">
        <v>0.28000000000000003</v>
      </c>
      <c r="P26">
        <v>2.33</v>
      </c>
      <c r="Q26">
        <v>1.4999999999999999E-2</v>
      </c>
      <c r="R26">
        <v>35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307.03566216871701</v>
      </c>
      <c r="B27">
        <v>44.744</v>
      </c>
      <c r="C27">
        <v>4.8034365170324929</v>
      </c>
      <c r="D27">
        <v>246.63909000000001</v>
      </c>
      <c r="E27">
        <v>309.60331950207473</v>
      </c>
      <c r="F27">
        <v>209.41508999999999</v>
      </c>
      <c r="G27">
        <v>36.881160000000001</v>
      </c>
      <c r="H27">
        <v>131</v>
      </c>
      <c r="I27">
        <v>52</v>
      </c>
      <c r="J27">
        <v>2</v>
      </c>
      <c r="K27">
        <v>40</v>
      </c>
      <c r="L27">
        <v>47</v>
      </c>
      <c r="M27">
        <v>4</v>
      </c>
      <c r="N27">
        <v>1171</v>
      </c>
      <c r="O27">
        <v>0.28000000000000003</v>
      </c>
      <c r="P27">
        <v>2.33</v>
      </c>
      <c r="Q27">
        <v>1.4999999999999999E-2</v>
      </c>
      <c r="R27">
        <v>35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340.99005014232921</v>
      </c>
      <c r="B28">
        <v>50.400000000000013</v>
      </c>
      <c r="C28">
        <v>4.7359729186434611</v>
      </c>
      <c r="D28">
        <v>93.882000000000005</v>
      </c>
      <c r="E28">
        <v>302.24066390041492</v>
      </c>
      <c r="F28">
        <v>89.676000000000002</v>
      </c>
      <c r="G28">
        <v>40.835999999999999</v>
      </c>
      <c r="H28">
        <v>1</v>
      </c>
      <c r="I28">
        <v>50</v>
      </c>
      <c r="J28">
        <v>6</v>
      </c>
      <c r="K28">
        <v>163</v>
      </c>
      <c r="L28">
        <v>44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331.38722271443862</v>
      </c>
      <c r="B29">
        <v>49</v>
      </c>
      <c r="C29">
        <v>4.7341031816348371</v>
      </c>
      <c r="D29">
        <v>191.52185</v>
      </c>
      <c r="E29">
        <v>310.24407499796348</v>
      </c>
      <c r="F29">
        <v>72.865110000000001</v>
      </c>
      <c r="G29">
        <v>39.816740000000003</v>
      </c>
      <c r="H29">
        <v>39</v>
      </c>
      <c r="I29">
        <v>45</v>
      </c>
      <c r="J29">
        <v>5</v>
      </c>
      <c r="K29">
        <v>84</v>
      </c>
      <c r="L29">
        <v>49</v>
      </c>
      <c r="M29">
        <v>19</v>
      </c>
      <c r="N29">
        <v>1171</v>
      </c>
      <c r="O29">
        <v>0.28000000000000003</v>
      </c>
      <c r="P29">
        <v>2.33</v>
      </c>
      <c r="Q29">
        <v>1.4999999999999999E-2</v>
      </c>
      <c r="R29">
        <v>35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301.32846147874011</v>
      </c>
      <c r="B30">
        <v>44.744000000000007</v>
      </c>
      <c r="C30">
        <v>4.7141498979777863</v>
      </c>
      <c r="D30">
        <v>246.4776</v>
      </c>
      <c r="E30">
        <v>309.94190871369301</v>
      </c>
      <c r="F30">
        <v>209.25360000000001</v>
      </c>
      <c r="G30">
        <v>36.200640000000007</v>
      </c>
      <c r="H30">
        <v>134</v>
      </c>
      <c r="I30">
        <v>53</v>
      </c>
      <c r="J30">
        <v>2</v>
      </c>
      <c r="K30">
        <v>40</v>
      </c>
      <c r="L30">
        <v>47</v>
      </c>
      <c r="M30">
        <v>4</v>
      </c>
      <c r="N30">
        <v>1171</v>
      </c>
      <c r="O30">
        <v>0.28000000000000003</v>
      </c>
      <c r="P30">
        <v>2.33</v>
      </c>
      <c r="Q30">
        <v>1.4999999999999999E-2</v>
      </c>
      <c r="R30">
        <v>35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328.0689483927332</v>
      </c>
      <c r="B31">
        <v>49</v>
      </c>
      <c r="C31">
        <v>4.686699262753331</v>
      </c>
      <c r="D31">
        <v>271.48200000000003</v>
      </c>
      <c r="E31">
        <v>307.64443252819552</v>
      </c>
      <c r="F31">
        <v>71.50160000000001</v>
      </c>
      <c r="G31">
        <v>39.375999999999998</v>
      </c>
      <c r="H31">
        <v>39</v>
      </c>
      <c r="I31">
        <v>44</v>
      </c>
      <c r="J31">
        <v>5</v>
      </c>
      <c r="K31">
        <v>323</v>
      </c>
      <c r="L31">
        <v>50</v>
      </c>
      <c r="M31">
        <v>19</v>
      </c>
      <c r="N31">
        <v>1171</v>
      </c>
      <c r="O31">
        <v>0.28000000000000003</v>
      </c>
      <c r="P31">
        <v>2.33</v>
      </c>
      <c r="Q31">
        <v>1.4999999999999999E-2</v>
      </c>
      <c r="R31">
        <v>35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337.41056988283867</v>
      </c>
      <c r="B32">
        <v>50.400000000000013</v>
      </c>
      <c r="C32">
        <v>4.686257915039425</v>
      </c>
      <c r="D32">
        <v>90.9756</v>
      </c>
      <c r="E32">
        <v>308.71369294605807</v>
      </c>
      <c r="F32">
        <v>88.222800000000007</v>
      </c>
      <c r="G32">
        <v>40.515000000000001</v>
      </c>
      <c r="H32">
        <v>177</v>
      </c>
      <c r="I32">
        <v>50</v>
      </c>
      <c r="J32">
        <v>3</v>
      </c>
      <c r="K32">
        <v>163</v>
      </c>
      <c r="L32">
        <v>44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35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336.54023780196059</v>
      </c>
      <c r="B33">
        <v>50.400000000000013</v>
      </c>
      <c r="C33">
        <v>4.6741699694716754</v>
      </c>
      <c r="D33">
        <v>129.52080000000001</v>
      </c>
      <c r="E33">
        <v>304.39834024896271</v>
      </c>
      <c r="F33">
        <v>91.059300000000007</v>
      </c>
      <c r="G33">
        <v>40.338900000000002</v>
      </c>
      <c r="H33">
        <v>135</v>
      </c>
      <c r="I33">
        <v>49</v>
      </c>
      <c r="J33">
        <v>2</v>
      </c>
      <c r="K33">
        <v>96</v>
      </c>
      <c r="L33">
        <v>45</v>
      </c>
      <c r="M33">
        <v>14</v>
      </c>
      <c r="N33">
        <v>1171</v>
      </c>
      <c r="O33">
        <v>0.28000000000000003</v>
      </c>
      <c r="P33">
        <v>2.33</v>
      </c>
      <c r="Q33">
        <v>1.4999999999999999E-2</v>
      </c>
      <c r="R33">
        <v>35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296.67519729695891</v>
      </c>
      <c r="B34">
        <v>44.744</v>
      </c>
      <c r="C34">
        <v>4.6413516473241394</v>
      </c>
      <c r="D34">
        <v>241.86959999999999</v>
      </c>
      <c r="E34">
        <v>308.32199170124483</v>
      </c>
      <c r="F34">
        <v>205.4376</v>
      </c>
      <c r="G34">
        <v>35.617919999999998</v>
      </c>
      <c r="H34">
        <v>130</v>
      </c>
      <c r="I34">
        <v>54</v>
      </c>
      <c r="J34">
        <v>2</v>
      </c>
      <c r="K34">
        <v>40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296.62150764756359</v>
      </c>
      <c r="B35">
        <v>44.744</v>
      </c>
      <c r="C35">
        <v>4.6405116966139497</v>
      </c>
      <c r="D35">
        <v>269.77199999999999</v>
      </c>
      <c r="E35">
        <v>309.76399345000368</v>
      </c>
      <c r="F35">
        <v>209.334</v>
      </c>
      <c r="G35">
        <v>35.632559999999998</v>
      </c>
      <c r="H35">
        <v>181</v>
      </c>
      <c r="I35">
        <v>53</v>
      </c>
      <c r="J35">
        <v>2</v>
      </c>
      <c r="K35">
        <v>40</v>
      </c>
      <c r="L35">
        <v>48</v>
      </c>
      <c r="M35">
        <v>4</v>
      </c>
      <c r="N35">
        <v>1171</v>
      </c>
      <c r="O35">
        <v>0.28000000000000003</v>
      </c>
      <c r="P35">
        <v>2.33</v>
      </c>
      <c r="Q35">
        <v>1.4999999999999999E-2</v>
      </c>
      <c r="R35">
        <v>35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295.6177496557691</v>
      </c>
      <c r="B36">
        <v>44.744</v>
      </c>
      <c r="C36">
        <v>4.6248083488074014</v>
      </c>
      <c r="D36">
        <v>261.55</v>
      </c>
      <c r="E36">
        <v>308.76348547717839</v>
      </c>
      <c r="F36">
        <v>202.05500000000001</v>
      </c>
      <c r="G36">
        <v>35.497399999999999</v>
      </c>
      <c r="H36">
        <v>1</v>
      </c>
      <c r="I36">
        <v>50</v>
      </c>
      <c r="J36">
        <v>5</v>
      </c>
      <c r="K36">
        <v>40</v>
      </c>
      <c r="L36">
        <v>45</v>
      </c>
      <c r="M36">
        <v>4</v>
      </c>
      <c r="N36">
        <v>1171</v>
      </c>
      <c r="O36">
        <v>0.28000000000000003</v>
      </c>
      <c r="P36">
        <v>2.33</v>
      </c>
      <c r="Q36">
        <v>1.4999999999999999E-2</v>
      </c>
      <c r="R36">
        <v>35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332.66465784431568</v>
      </c>
      <c r="B37">
        <v>50.400000000000013</v>
      </c>
      <c r="C37">
        <v>4.6203424700599394</v>
      </c>
      <c r="D37">
        <v>242.05439999999999</v>
      </c>
      <c r="E37">
        <v>307.64971530356388</v>
      </c>
      <c r="F37">
        <v>72.3904</v>
      </c>
      <c r="G37">
        <v>39.927680000000002</v>
      </c>
      <c r="H37">
        <v>39</v>
      </c>
      <c r="I37">
        <v>46</v>
      </c>
      <c r="J37">
        <v>5</v>
      </c>
      <c r="K37">
        <v>126</v>
      </c>
      <c r="L37">
        <v>48</v>
      </c>
      <c r="M37">
        <v>18</v>
      </c>
      <c r="N37">
        <v>1171</v>
      </c>
      <c r="O37">
        <v>0.28000000000000003</v>
      </c>
      <c r="P37">
        <v>2.33</v>
      </c>
      <c r="Q37">
        <v>1.4999999999999999E-2</v>
      </c>
      <c r="R37">
        <v>35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329.46731633529981</v>
      </c>
      <c r="B38">
        <v>50.4</v>
      </c>
      <c r="C38">
        <v>4.575934949101387</v>
      </c>
      <c r="D38">
        <v>112.27500000000001</v>
      </c>
      <c r="E38">
        <v>310.31180305177128</v>
      </c>
      <c r="F38">
        <v>143.3526</v>
      </c>
      <c r="G38">
        <v>39.587159999999997</v>
      </c>
      <c r="H38">
        <v>163</v>
      </c>
      <c r="I38">
        <v>47</v>
      </c>
      <c r="J38">
        <v>6</v>
      </c>
      <c r="K38">
        <v>165</v>
      </c>
      <c r="L38">
        <v>47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35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365.40466856581389</v>
      </c>
      <c r="B39">
        <v>56.000000000000007</v>
      </c>
      <c r="C39">
        <v>4.5675583570726728</v>
      </c>
      <c r="D39">
        <v>469.07015999999999</v>
      </c>
      <c r="E39">
        <v>305.09845807871437</v>
      </c>
      <c r="F39">
        <v>61.784424000000001</v>
      </c>
      <c r="G39">
        <v>43.811304000000007</v>
      </c>
      <c r="H39">
        <v>125</v>
      </c>
      <c r="I39">
        <v>47</v>
      </c>
      <c r="J39">
        <v>41</v>
      </c>
      <c r="K39">
        <v>161</v>
      </c>
      <c r="L39">
        <v>46</v>
      </c>
      <c r="M39">
        <v>11</v>
      </c>
      <c r="N39">
        <v>1171</v>
      </c>
      <c r="O39">
        <v>0.28000000000000003</v>
      </c>
      <c r="P39">
        <v>2.33</v>
      </c>
      <c r="Q39">
        <v>1.4999999999999999E-2</v>
      </c>
      <c r="R39">
        <v>35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364.24748535721778</v>
      </c>
      <c r="B40">
        <v>56</v>
      </c>
      <c r="C40">
        <v>4.5530935669652228</v>
      </c>
      <c r="D40">
        <v>463.5204</v>
      </c>
      <c r="E40">
        <v>305.09845807871437</v>
      </c>
      <c r="F40">
        <v>61.645679999999999</v>
      </c>
      <c r="G40">
        <v>43.672559999999997</v>
      </c>
      <c r="H40">
        <v>124</v>
      </c>
      <c r="I40">
        <v>47</v>
      </c>
      <c r="J40">
        <v>41</v>
      </c>
      <c r="K40">
        <v>161</v>
      </c>
      <c r="L40">
        <v>46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35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327.30578309096518</v>
      </c>
      <c r="B41">
        <v>50.4</v>
      </c>
      <c r="C41">
        <v>4.5459136540411844</v>
      </c>
      <c r="D41">
        <v>90.022499999999994</v>
      </c>
      <c r="E41">
        <v>311.80289398439231</v>
      </c>
      <c r="F41">
        <v>88.717500000000001</v>
      </c>
      <c r="G41">
        <v>39.351500000000001</v>
      </c>
      <c r="H41">
        <v>183</v>
      </c>
      <c r="I41">
        <v>46</v>
      </c>
      <c r="J41">
        <v>2</v>
      </c>
      <c r="K41">
        <v>163</v>
      </c>
      <c r="L41">
        <v>45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35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346.65771424883758</v>
      </c>
      <c r="B42">
        <v>53.666666666666657</v>
      </c>
      <c r="C42">
        <v>4.5216223597674468</v>
      </c>
      <c r="D42">
        <v>136.94399999999999</v>
      </c>
      <c r="E42">
        <v>311.0027041032954</v>
      </c>
      <c r="F42">
        <v>116.45424</v>
      </c>
      <c r="G42">
        <v>41.664479999999998</v>
      </c>
      <c r="H42">
        <v>164</v>
      </c>
      <c r="I42">
        <v>39</v>
      </c>
      <c r="J42">
        <v>4</v>
      </c>
      <c r="K42">
        <v>165</v>
      </c>
      <c r="L42">
        <v>52</v>
      </c>
      <c r="M42">
        <v>12</v>
      </c>
      <c r="N42">
        <v>1171</v>
      </c>
      <c r="O42">
        <v>0.28000000000000003</v>
      </c>
      <c r="P42">
        <v>2.33</v>
      </c>
      <c r="Q42">
        <v>1.4999999999999999E-2</v>
      </c>
      <c r="R42">
        <v>35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314.55763639800273</v>
      </c>
      <c r="B43">
        <v>49</v>
      </c>
      <c r="C43">
        <v>4.493680519971468</v>
      </c>
      <c r="D43">
        <v>106.98569999999999</v>
      </c>
      <c r="E43">
        <v>310.54352420641311</v>
      </c>
      <c r="F43">
        <v>69.186419999999998</v>
      </c>
      <c r="G43">
        <v>37.799280000000003</v>
      </c>
      <c r="H43">
        <v>55</v>
      </c>
      <c r="I43">
        <v>45</v>
      </c>
      <c r="J43">
        <v>6</v>
      </c>
      <c r="K43">
        <v>84</v>
      </c>
      <c r="L43">
        <v>49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35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358.64137803608878</v>
      </c>
      <c r="B44">
        <v>56.000000000000007</v>
      </c>
      <c r="C44">
        <v>4.4830172254511096</v>
      </c>
      <c r="D44">
        <v>92.486100000000008</v>
      </c>
      <c r="E44">
        <v>312.29875518672202</v>
      </c>
      <c r="F44">
        <v>67.466700000000003</v>
      </c>
      <c r="G44">
        <v>43.127699999999997</v>
      </c>
      <c r="H44">
        <v>134</v>
      </c>
      <c r="I44">
        <v>45</v>
      </c>
      <c r="J44">
        <v>3</v>
      </c>
      <c r="K44">
        <v>52</v>
      </c>
      <c r="L44">
        <v>49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35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358.01219568670729</v>
      </c>
      <c r="B45">
        <v>56</v>
      </c>
      <c r="C45">
        <v>4.4751524460838423</v>
      </c>
      <c r="D45">
        <v>92.538945000000012</v>
      </c>
      <c r="E45">
        <v>311.55684647302911</v>
      </c>
      <c r="F45">
        <v>67.788945000000012</v>
      </c>
      <c r="G45">
        <v>43.038944999999998</v>
      </c>
      <c r="H45">
        <v>131</v>
      </c>
      <c r="I45">
        <v>43</v>
      </c>
      <c r="J45">
        <v>3</v>
      </c>
      <c r="K45">
        <v>53</v>
      </c>
      <c r="L45">
        <v>50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35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311.43033933948692</v>
      </c>
      <c r="B46">
        <v>49</v>
      </c>
      <c r="C46">
        <v>4.4490048477069566</v>
      </c>
      <c r="D46">
        <v>186.66</v>
      </c>
      <c r="E46">
        <v>307.71119203042412</v>
      </c>
      <c r="F46">
        <v>68.28</v>
      </c>
      <c r="G46">
        <v>37.380000000000003</v>
      </c>
      <c r="H46">
        <v>55</v>
      </c>
      <c r="I46">
        <v>44</v>
      </c>
      <c r="J46">
        <v>6</v>
      </c>
      <c r="K46">
        <v>323</v>
      </c>
      <c r="L46">
        <v>50</v>
      </c>
      <c r="M46">
        <v>18</v>
      </c>
      <c r="N46">
        <v>1171</v>
      </c>
      <c r="O46">
        <v>0.28000000000000003</v>
      </c>
      <c r="P46">
        <v>2.33</v>
      </c>
      <c r="Q46">
        <v>1.4999999999999999E-2</v>
      </c>
      <c r="R46">
        <v>35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318.78792219808611</v>
      </c>
      <c r="B47">
        <v>50.400000000000013</v>
      </c>
      <c r="C47">
        <v>4.4276100305289727</v>
      </c>
      <c r="D47">
        <v>155.7756</v>
      </c>
      <c r="E47">
        <v>311.42810557083931</v>
      </c>
      <c r="F47">
        <v>69.333600000000004</v>
      </c>
      <c r="G47">
        <v>38.321520000000007</v>
      </c>
      <c r="H47">
        <v>55</v>
      </c>
      <c r="I47">
        <v>46</v>
      </c>
      <c r="J47">
        <v>6</v>
      </c>
      <c r="K47">
        <v>126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35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353.84883950275753</v>
      </c>
      <c r="B48">
        <v>56</v>
      </c>
      <c r="C48">
        <v>4.4231104937844687</v>
      </c>
      <c r="D48">
        <v>91.576800000000006</v>
      </c>
      <c r="E48">
        <v>312.74688796680499</v>
      </c>
      <c r="F48">
        <v>67.067999999999998</v>
      </c>
      <c r="G48">
        <v>42.559199999999997</v>
      </c>
      <c r="H48">
        <v>130</v>
      </c>
      <c r="I48">
        <v>46</v>
      </c>
      <c r="J48">
        <v>3</v>
      </c>
      <c r="K48">
        <v>52</v>
      </c>
      <c r="L48">
        <v>48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353.5829190153845</v>
      </c>
      <c r="B49">
        <v>56</v>
      </c>
      <c r="C49">
        <v>4.4197864876923063</v>
      </c>
      <c r="D49">
        <v>121.71599999999999</v>
      </c>
      <c r="E49">
        <v>309.83153895561821</v>
      </c>
      <c r="F49">
        <v>66.985200000000006</v>
      </c>
      <c r="G49">
        <v>42.476399999999998</v>
      </c>
      <c r="H49">
        <v>181</v>
      </c>
      <c r="I49">
        <v>46</v>
      </c>
      <c r="J49">
        <v>3</v>
      </c>
      <c r="K49">
        <v>52</v>
      </c>
      <c r="L49">
        <v>48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35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353.56022051451413</v>
      </c>
      <c r="B50">
        <v>56</v>
      </c>
      <c r="C50">
        <v>4.4195027564314264</v>
      </c>
      <c r="D50">
        <v>655.45200000000011</v>
      </c>
      <c r="E50">
        <v>301.35435684647302</v>
      </c>
      <c r="F50">
        <v>67.68719999999999</v>
      </c>
      <c r="G50">
        <v>42.325920000000004</v>
      </c>
      <c r="H50">
        <v>112</v>
      </c>
      <c r="I50">
        <v>42</v>
      </c>
      <c r="J50">
        <v>4</v>
      </c>
      <c r="K50">
        <v>161</v>
      </c>
      <c r="L50">
        <v>51</v>
      </c>
      <c r="M50">
        <v>14</v>
      </c>
      <c r="N50">
        <v>1171</v>
      </c>
      <c r="O50">
        <v>0.28000000000000003</v>
      </c>
      <c r="P50">
        <v>2.33</v>
      </c>
      <c r="Q50">
        <v>1.4999999999999999E-2</v>
      </c>
      <c r="R50">
        <v>35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317.1022910329221</v>
      </c>
      <c r="B51">
        <v>50.400000000000013</v>
      </c>
      <c r="C51">
        <v>4.4041984865683617</v>
      </c>
      <c r="D51">
        <v>128.71559999999999</v>
      </c>
      <c r="E51">
        <v>311.33278008298748</v>
      </c>
      <c r="F51">
        <v>89.887799999999999</v>
      </c>
      <c r="G51">
        <v>38.117400000000011</v>
      </c>
      <c r="H51">
        <v>134</v>
      </c>
      <c r="I51">
        <v>37</v>
      </c>
      <c r="J51">
        <v>3</v>
      </c>
      <c r="K51">
        <v>96</v>
      </c>
      <c r="L51">
        <v>53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35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315.81360407977951</v>
      </c>
      <c r="B52">
        <v>50.400000000000013</v>
      </c>
      <c r="C52">
        <v>4.386300056663603</v>
      </c>
      <c r="D52">
        <v>177.4032</v>
      </c>
      <c r="E52">
        <v>311.84066390041488</v>
      </c>
      <c r="F52">
        <v>88.763999999999996</v>
      </c>
      <c r="G52">
        <v>37.970399999999998</v>
      </c>
      <c r="H52">
        <v>174</v>
      </c>
      <c r="I52">
        <v>45</v>
      </c>
      <c r="J52">
        <v>2</v>
      </c>
      <c r="K52">
        <v>96</v>
      </c>
      <c r="L52">
        <v>48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35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315.28007042474741</v>
      </c>
      <c r="B53">
        <v>50.4</v>
      </c>
      <c r="C53">
        <v>4.3788898670103809</v>
      </c>
      <c r="D53">
        <v>153.47280000000001</v>
      </c>
      <c r="E53">
        <v>311.99166820814997</v>
      </c>
      <c r="F53">
        <v>89.679000000000002</v>
      </c>
      <c r="G53">
        <v>37.908600000000007</v>
      </c>
      <c r="H53">
        <v>181</v>
      </c>
      <c r="I53">
        <v>38</v>
      </c>
      <c r="J53">
        <v>3</v>
      </c>
      <c r="K53">
        <v>96</v>
      </c>
      <c r="L53">
        <v>53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35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349.72909087083337</v>
      </c>
      <c r="B54">
        <v>55.999999999999993</v>
      </c>
      <c r="C54">
        <v>4.3716136358854181</v>
      </c>
      <c r="D54">
        <v>117.43834</v>
      </c>
      <c r="E54">
        <v>312.32365145228209</v>
      </c>
      <c r="F54">
        <v>64.718720000000005</v>
      </c>
      <c r="G54">
        <v>42.056399999999996</v>
      </c>
      <c r="H54">
        <v>1</v>
      </c>
      <c r="I54">
        <v>45</v>
      </c>
      <c r="J54">
        <v>7</v>
      </c>
      <c r="K54">
        <v>52</v>
      </c>
      <c r="L54">
        <v>47</v>
      </c>
      <c r="M54">
        <v>3</v>
      </c>
      <c r="N54">
        <v>1171</v>
      </c>
      <c r="O54">
        <v>0.28000000000000003</v>
      </c>
      <c r="P54">
        <v>2.33</v>
      </c>
      <c r="Q54">
        <v>1.4999999999999999E-2</v>
      </c>
      <c r="R54">
        <v>35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392.84340646640987</v>
      </c>
      <c r="B55">
        <v>63</v>
      </c>
      <c r="C55">
        <v>4.3649267385156669</v>
      </c>
      <c r="D55">
        <v>107.9808</v>
      </c>
      <c r="E55">
        <v>295.70290456431542</v>
      </c>
      <c r="F55">
        <v>58.457599999999999</v>
      </c>
      <c r="G55">
        <v>46.919199999999996</v>
      </c>
      <c r="H55">
        <v>135</v>
      </c>
      <c r="I55">
        <v>41</v>
      </c>
      <c r="J55">
        <v>3</v>
      </c>
      <c r="K55">
        <v>39</v>
      </c>
      <c r="L55">
        <v>53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35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444.50663809116418</v>
      </c>
      <c r="B56">
        <v>71.400000000000006</v>
      </c>
      <c r="C56">
        <v>4.357908216580042</v>
      </c>
      <c r="D56">
        <v>163.1088</v>
      </c>
      <c r="E56">
        <v>311.42371309321379</v>
      </c>
      <c r="F56">
        <v>56.142719999999997</v>
      </c>
      <c r="G56">
        <v>53.434080000000002</v>
      </c>
      <c r="H56">
        <v>165</v>
      </c>
      <c r="I56">
        <v>56</v>
      </c>
      <c r="J56">
        <v>41</v>
      </c>
      <c r="K56">
        <v>126</v>
      </c>
      <c r="L56">
        <v>38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35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333.36499875206061</v>
      </c>
      <c r="B57">
        <v>53.666666666666671</v>
      </c>
      <c r="C57">
        <v>4.3482391141573116</v>
      </c>
      <c r="D57">
        <v>120.52236000000001</v>
      </c>
      <c r="E57">
        <v>311.60265494638708</v>
      </c>
      <c r="F57">
        <v>108.21317999999999</v>
      </c>
      <c r="G57">
        <v>40.076700000000002</v>
      </c>
      <c r="H57">
        <v>164</v>
      </c>
      <c r="I57">
        <v>49</v>
      </c>
      <c r="J57">
        <v>3</v>
      </c>
      <c r="K57">
        <v>1</v>
      </c>
      <c r="L57">
        <v>45</v>
      </c>
      <c r="M57">
        <v>3</v>
      </c>
      <c r="N57">
        <v>1171</v>
      </c>
      <c r="O57">
        <v>0.28000000000000003</v>
      </c>
      <c r="P57">
        <v>2.33</v>
      </c>
      <c r="Q57">
        <v>1.4999999999999999E-2</v>
      </c>
      <c r="R57">
        <v>35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312.75534271376102</v>
      </c>
      <c r="B58">
        <v>50.400000000000013</v>
      </c>
      <c r="C58">
        <v>4.3438242043577908</v>
      </c>
      <c r="D58">
        <v>125.3192</v>
      </c>
      <c r="E58">
        <v>309.71950207468882</v>
      </c>
      <c r="F58">
        <v>87.712399999999988</v>
      </c>
      <c r="G58">
        <v>37.57</v>
      </c>
      <c r="H58">
        <v>130</v>
      </c>
      <c r="I58">
        <v>38</v>
      </c>
      <c r="J58">
        <v>3</v>
      </c>
      <c r="K58">
        <v>96</v>
      </c>
      <c r="L58">
        <v>56</v>
      </c>
      <c r="M58">
        <v>11</v>
      </c>
      <c r="N58">
        <v>1171</v>
      </c>
      <c r="O58">
        <v>0.28000000000000003</v>
      </c>
      <c r="P58">
        <v>2.33</v>
      </c>
      <c r="Q58">
        <v>1.4999999999999999E-2</v>
      </c>
      <c r="R58">
        <v>35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332.70591975938061</v>
      </c>
      <c r="B59">
        <v>53.666666666666657</v>
      </c>
      <c r="C59">
        <v>4.3396424316440951</v>
      </c>
      <c r="D59">
        <v>120.936336</v>
      </c>
      <c r="E59">
        <v>312.31634789244521</v>
      </c>
      <c r="F59">
        <v>108.420168</v>
      </c>
      <c r="G59">
        <v>40.009172</v>
      </c>
      <c r="H59">
        <v>164</v>
      </c>
      <c r="I59">
        <v>49</v>
      </c>
      <c r="J59">
        <v>3</v>
      </c>
      <c r="K59">
        <v>331</v>
      </c>
      <c r="L59">
        <v>43</v>
      </c>
      <c r="M59">
        <v>7</v>
      </c>
      <c r="N59">
        <v>1171</v>
      </c>
      <c r="O59">
        <v>0.28000000000000003</v>
      </c>
      <c r="P59">
        <v>2.33</v>
      </c>
      <c r="Q59">
        <v>1.4999999999999999E-2</v>
      </c>
      <c r="R59">
        <v>35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312.42952158568761</v>
      </c>
      <c r="B60">
        <v>50.400000000000013</v>
      </c>
      <c r="C60">
        <v>4.3392989109123281</v>
      </c>
      <c r="D60">
        <v>111.5296</v>
      </c>
      <c r="E60">
        <v>310.57261410788379</v>
      </c>
      <c r="F60">
        <v>86.132800000000003</v>
      </c>
      <c r="G60">
        <v>37.543999999999997</v>
      </c>
      <c r="H60">
        <v>178</v>
      </c>
      <c r="I60">
        <v>44</v>
      </c>
      <c r="J60">
        <v>3</v>
      </c>
      <c r="K60">
        <v>57</v>
      </c>
      <c r="L60">
        <v>52</v>
      </c>
      <c r="M60">
        <v>4</v>
      </c>
      <c r="N60">
        <v>1171</v>
      </c>
      <c r="O60">
        <v>0.28000000000000003</v>
      </c>
      <c r="P60">
        <v>2.33</v>
      </c>
      <c r="Q60">
        <v>1.4999999999999999E-2</v>
      </c>
      <c r="R60">
        <v>35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346.98827351925138</v>
      </c>
      <c r="B61">
        <v>56</v>
      </c>
      <c r="C61">
        <v>4.3373534189906424</v>
      </c>
      <c r="D61">
        <v>118.45350000000001</v>
      </c>
      <c r="E61">
        <v>310.31815262255822</v>
      </c>
      <c r="F61">
        <v>65.290499999999994</v>
      </c>
      <c r="G61">
        <v>41.692500000000003</v>
      </c>
      <c r="H61">
        <v>181</v>
      </c>
      <c r="I61">
        <v>45</v>
      </c>
      <c r="J61">
        <v>3</v>
      </c>
      <c r="K61">
        <v>53</v>
      </c>
      <c r="L61">
        <v>49</v>
      </c>
      <c r="M61">
        <v>3</v>
      </c>
      <c r="N61">
        <v>1171</v>
      </c>
      <c r="O61">
        <v>0.28000000000000003</v>
      </c>
      <c r="P61">
        <v>2.33</v>
      </c>
      <c r="Q61">
        <v>1.4999999999999999E-2</v>
      </c>
      <c r="R61">
        <v>35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432.90993030189583</v>
      </c>
      <c r="B62">
        <v>70</v>
      </c>
      <c r="C62">
        <v>4.3290993030189577</v>
      </c>
      <c r="D62">
        <v>135.66825</v>
      </c>
      <c r="E62">
        <v>311.64012985005411</v>
      </c>
      <c r="F62">
        <v>56.951909999999998</v>
      </c>
      <c r="G62">
        <v>52.04466</v>
      </c>
      <c r="H62">
        <v>165</v>
      </c>
      <c r="I62">
        <v>49</v>
      </c>
      <c r="J62">
        <v>42</v>
      </c>
      <c r="K62">
        <v>84</v>
      </c>
      <c r="L62">
        <v>45</v>
      </c>
      <c r="M62">
        <v>15</v>
      </c>
      <c r="N62">
        <v>1171</v>
      </c>
      <c r="O62">
        <v>0.28000000000000003</v>
      </c>
      <c r="P62">
        <v>2.33</v>
      </c>
      <c r="Q62">
        <v>1.4999999999999999E-2</v>
      </c>
      <c r="R62">
        <v>35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430.61378147229419</v>
      </c>
      <c r="B63">
        <v>70</v>
      </c>
      <c r="C63">
        <v>4.3061378147229412</v>
      </c>
      <c r="D63">
        <v>194.292</v>
      </c>
      <c r="E63">
        <v>310.01700417375179</v>
      </c>
      <c r="F63">
        <v>56.486159999999998</v>
      </c>
      <c r="G63">
        <v>51.734160000000003</v>
      </c>
      <c r="H63">
        <v>165</v>
      </c>
      <c r="I63">
        <v>49</v>
      </c>
      <c r="J63">
        <v>42</v>
      </c>
      <c r="K63">
        <v>323</v>
      </c>
      <c r="L63">
        <v>44</v>
      </c>
      <c r="M63">
        <v>15</v>
      </c>
      <c r="N63">
        <v>1171</v>
      </c>
      <c r="O63">
        <v>0.28000000000000003</v>
      </c>
      <c r="P63">
        <v>2.33</v>
      </c>
      <c r="Q63">
        <v>1.4999999999999999E-2</v>
      </c>
      <c r="R63">
        <v>35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301.25045744154693</v>
      </c>
      <c r="B64">
        <v>49</v>
      </c>
      <c r="C64">
        <v>4.3035779634506701</v>
      </c>
      <c r="D64">
        <v>155.15639999999999</v>
      </c>
      <c r="E64">
        <v>311.1223947726437</v>
      </c>
      <c r="F64">
        <v>85.327559999999991</v>
      </c>
      <c r="G64">
        <v>36.208799999999997</v>
      </c>
      <c r="H64">
        <v>53</v>
      </c>
      <c r="I64">
        <v>47</v>
      </c>
      <c r="J64">
        <v>6</v>
      </c>
      <c r="K64">
        <v>319</v>
      </c>
      <c r="L64">
        <v>47</v>
      </c>
      <c r="M64">
        <v>17</v>
      </c>
      <c r="N64">
        <v>1171</v>
      </c>
      <c r="O64">
        <v>0.28000000000000003</v>
      </c>
      <c r="P64">
        <v>2.33</v>
      </c>
      <c r="Q64">
        <v>1.4999999999999999E-2</v>
      </c>
      <c r="R64">
        <v>35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328.9714081353539</v>
      </c>
      <c r="B65">
        <v>53.666666666666657</v>
      </c>
      <c r="C65">
        <v>4.2909314104611376</v>
      </c>
      <c r="D65">
        <v>123.63120000000001</v>
      </c>
      <c r="E65">
        <v>311.57130970574849</v>
      </c>
      <c r="F65">
        <v>71.4024</v>
      </c>
      <c r="G65">
        <v>39.548000000000002</v>
      </c>
      <c r="H65">
        <v>75</v>
      </c>
      <c r="I65">
        <v>55</v>
      </c>
      <c r="J65">
        <v>2</v>
      </c>
      <c r="K65">
        <v>164</v>
      </c>
      <c r="L65">
        <v>35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35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308.71275975146523</v>
      </c>
      <c r="B66">
        <v>50.400000000000013</v>
      </c>
      <c r="C66">
        <v>4.2876772187703489</v>
      </c>
      <c r="D66">
        <v>148.87031999999999</v>
      </c>
      <c r="E66">
        <v>308.94273858921161</v>
      </c>
      <c r="F66">
        <v>86.889359999999996</v>
      </c>
      <c r="G66">
        <v>37.072560000000003</v>
      </c>
      <c r="H66">
        <v>1</v>
      </c>
      <c r="I66">
        <v>43</v>
      </c>
      <c r="J66">
        <v>6</v>
      </c>
      <c r="K66">
        <v>96</v>
      </c>
      <c r="L66">
        <v>51</v>
      </c>
      <c r="M66">
        <v>12</v>
      </c>
      <c r="N66">
        <v>1171</v>
      </c>
      <c r="O66">
        <v>0.28000000000000003</v>
      </c>
      <c r="P66">
        <v>2.33</v>
      </c>
      <c r="Q66">
        <v>1.4999999999999999E-2</v>
      </c>
      <c r="R66">
        <v>35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342.4943793635523</v>
      </c>
      <c r="B67">
        <v>55.999999999999993</v>
      </c>
      <c r="C67">
        <v>4.2811797420444044</v>
      </c>
      <c r="D67">
        <v>204.9288</v>
      </c>
      <c r="E67">
        <v>310.35756615175222</v>
      </c>
      <c r="F67">
        <v>70.992320000000007</v>
      </c>
      <c r="G67">
        <v>41.153199999999998</v>
      </c>
      <c r="H67">
        <v>39</v>
      </c>
      <c r="I67">
        <v>47</v>
      </c>
      <c r="J67">
        <v>5</v>
      </c>
      <c r="K67">
        <v>319</v>
      </c>
      <c r="L67">
        <v>47</v>
      </c>
      <c r="M67">
        <v>18</v>
      </c>
      <c r="N67">
        <v>1171</v>
      </c>
      <c r="O67">
        <v>0.28000000000000003</v>
      </c>
      <c r="P67">
        <v>2.33</v>
      </c>
      <c r="Q67">
        <v>1.4999999999999999E-2</v>
      </c>
      <c r="R67">
        <v>35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513.68625427708093</v>
      </c>
      <c r="B68">
        <v>84</v>
      </c>
      <c r="C68">
        <v>4.2807187856423417</v>
      </c>
      <c r="D68">
        <v>279.99</v>
      </c>
      <c r="E68">
        <v>308.81931638218413</v>
      </c>
      <c r="F68">
        <v>61.684199999999997</v>
      </c>
      <c r="G68">
        <v>61.684199999999997</v>
      </c>
      <c r="H68">
        <v>111</v>
      </c>
      <c r="I68">
        <v>48</v>
      </c>
      <c r="J68">
        <v>25</v>
      </c>
      <c r="K68">
        <v>165</v>
      </c>
      <c r="L68">
        <v>45</v>
      </c>
      <c r="M68">
        <v>13</v>
      </c>
      <c r="N68">
        <v>1171</v>
      </c>
      <c r="O68">
        <v>0.28000000000000003</v>
      </c>
      <c r="P68">
        <v>2.33</v>
      </c>
      <c r="Q68">
        <v>1.4999999999999999E-2</v>
      </c>
      <c r="R68">
        <v>35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308.172597304904</v>
      </c>
      <c r="B69">
        <v>50.400000000000013</v>
      </c>
      <c r="C69">
        <v>4.2801749625681111</v>
      </c>
      <c r="D69">
        <v>111</v>
      </c>
      <c r="E69">
        <v>308.43634082496231</v>
      </c>
      <c r="F69">
        <v>134.68</v>
      </c>
      <c r="G69">
        <v>37</v>
      </c>
      <c r="H69">
        <v>163</v>
      </c>
      <c r="I69">
        <v>44</v>
      </c>
      <c r="J69">
        <v>6</v>
      </c>
      <c r="K69">
        <v>327</v>
      </c>
      <c r="L69">
        <v>50</v>
      </c>
      <c r="M69">
        <v>17</v>
      </c>
      <c r="N69">
        <v>1171</v>
      </c>
      <c r="O69">
        <v>0.28000000000000003</v>
      </c>
      <c r="P69">
        <v>2.33</v>
      </c>
      <c r="Q69">
        <v>1.4999999999999999E-2</v>
      </c>
      <c r="R69">
        <v>35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327.18742027400413</v>
      </c>
      <c r="B70">
        <v>53.666666666666657</v>
      </c>
      <c r="C70">
        <v>4.2676620035739674</v>
      </c>
      <c r="D70">
        <v>133.55520000000001</v>
      </c>
      <c r="E70">
        <v>309.57904313970238</v>
      </c>
      <c r="F70">
        <v>107.1224</v>
      </c>
      <c r="G70">
        <v>39.301400000000001</v>
      </c>
      <c r="H70">
        <v>164</v>
      </c>
      <c r="I70">
        <v>47</v>
      </c>
      <c r="J70">
        <v>3</v>
      </c>
      <c r="K70">
        <v>327</v>
      </c>
      <c r="L70">
        <v>47</v>
      </c>
      <c r="M70">
        <v>19</v>
      </c>
      <c r="N70">
        <v>1171</v>
      </c>
      <c r="O70">
        <v>0.28000000000000003</v>
      </c>
      <c r="P70">
        <v>2.33</v>
      </c>
      <c r="Q70">
        <v>1.4999999999999999E-2</v>
      </c>
      <c r="R70">
        <v>35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327.00216290581261</v>
      </c>
      <c r="B71">
        <v>53.666666666666657</v>
      </c>
      <c r="C71">
        <v>4.2652456031192951</v>
      </c>
      <c r="D71">
        <v>209.54949999999999</v>
      </c>
      <c r="E71">
        <v>310.95947288154821</v>
      </c>
      <c r="F71">
        <v>107.1224</v>
      </c>
      <c r="G71">
        <v>39.301400000000001</v>
      </c>
      <c r="H71">
        <v>164</v>
      </c>
      <c r="I71">
        <v>47</v>
      </c>
      <c r="J71">
        <v>3</v>
      </c>
      <c r="K71">
        <v>148</v>
      </c>
      <c r="L71">
        <v>47</v>
      </c>
      <c r="M71">
        <v>19</v>
      </c>
      <c r="N71">
        <v>1171</v>
      </c>
      <c r="O71">
        <v>0.28000000000000003</v>
      </c>
      <c r="P71">
        <v>2.33</v>
      </c>
      <c r="Q71">
        <v>1.4999999999999999E-2</v>
      </c>
      <c r="R71">
        <v>35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341.21243681616681</v>
      </c>
      <c r="B72">
        <v>56</v>
      </c>
      <c r="C72">
        <v>4.2651554602020854</v>
      </c>
      <c r="D72">
        <v>114.408</v>
      </c>
      <c r="E72">
        <v>311.69726141078831</v>
      </c>
      <c r="F72">
        <v>63.331200000000003</v>
      </c>
      <c r="G72">
        <v>41.021700000000003</v>
      </c>
      <c r="H72">
        <v>117</v>
      </c>
      <c r="I72">
        <v>44</v>
      </c>
      <c r="J72">
        <v>3</v>
      </c>
      <c r="K72">
        <v>52</v>
      </c>
      <c r="L72">
        <v>49</v>
      </c>
      <c r="M72">
        <v>3</v>
      </c>
      <c r="N72">
        <v>1171</v>
      </c>
      <c r="O72">
        <v>0.28000000000000003</v>
      </c>
      <c r="P72">
        <v>2.33</v>
      </c>
      <c r="Q72">
        <v>1.4999999999999999E-2</v>
      </c>
      <c r="R72">
        <v>35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383.20154996475259</v>
      </c>
      <c r="B73">
        <v>63.000000000000007</v>
      </c>
      <c r="C73">
        <v>4.2577949996083619</v>
      </c>
      <c r="D73">
        <v>226.8535</v>
      </c>
      <c r="E73">
        <v>309.75601659751032</v>
      </c>
      <c r="F73">
        <v>57.621400000000008</v>
      </c>
      <c r="G73">
        <v>46.033099999999997</v>
      </c>
      <c r="H73">
        <v>111</v>
      </c>
      <c r="I73">
        <v>51</v>
      </c>
      <c r="J73">
        <v>16</v>
      </c>
      <c r="K73">
        <v>193</v>
      </c>
      <c r="L73">
        <v>43</v>
      </c>
      <c r="M73">
        <v>7</v>
      </c>
      <c r="N73">
        <v>1171</v>
      </c>
      <c r="O73">
        <v>0.28000000000000003</v>
      </c>
      <c r="P73">
        <v>2.33</v>
      </c>
      <c r="Q73">
        <v>1.4999999999999999E-2</v>
      </c>
      <c r="R73">
        <v>35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297.73907638946321</v>
      </c>
      <c r="B74">
        <v>49</v>
      </c>
      <c r="C74">
        <v>4.253415376992332</v>
      </c>
      <c r="D74">
        <v>146.70650000000001</v>
      </c>
      <c r="E74">
        <v>307.86237715911642</v>
      </c>
      <c r="F74">
        <v>65.080200000000005</v>
      </c>
      <c r="G74">
        <v>35.738900000000001</v>
      </c>
      <c r="H74">
        <v>33</v>
      </c>
      <c r="I74">
        <v>39</v>
      </c>
      <c r="J74">
        <v>3</v>
      </c>
      <c r="K74">
        <v>84</v>
      </c>
      <c r="L74">
        <v>55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35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297.73907638946321</v>
      </c>
      <c r="B75">
        <v>49</v>
      </c>
      <c r="C75">
        <v>4.253415376992332</v>
      </c>
      <c r="D75">
        <v>146.70650000000001</v>
      </c>
      <c r="E75">
        <v>307.86237715911642</v>
      </c>
      <c r="F75">
        <v>65.080200000000005</v>
      </c>
      <c r="G75">
        <v>35.738900000000001</v>
      </c>
      <c r="H75">
        <v>332</v>
      </c>
      <c r="I75">
        <v>39</v>
      </c>
      <c r="J75">
        <v>3</v>
      </c>
      <c r="K75">
        <v>84</v>
      </c>
      <c r="L75">
        <v>55</v>
      </c>
      <c r="M75">
        <v>16</v>
      </c>
      <c r="N75">
        <v>1171</v>
      </c>
      <c r="O75">
        <v>0.28000000000000003</v>
      </c>
      <c r="P75">
        <v>2.33</v>
      </c>
      <c r="Q75">
        <v>1.4999999999999999E-2</v>
      </c>
      <c r="R75">
        <v>35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305.05043182447059</v>
      </c>
      <c r="B76">
        <v>50.4</v>
      </c>
      <c r="C76">
        <v>4.236811553117648</v>
      </c>
      <c r="D76">
        <v>148.2432</v>
      </c>
      <c r="E76">
        <v>311.7117012448133</v>
      </c>
      <c r="F76">
        <v>86.82</v>
      </c>
      <c r="G76">
        <v>36.674399999999999</v>
      </c>
      <c r="H76">
        <v>117</v>
      </c>
      <c r="I76">
        <v>37</v>
      </c>
      <c r="J76">
        <v>3</v>
      </c>
      <c r="K76">
        <v>96</v>
      </c>
      <c r="L76">
        <v>52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35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324.45033361841507</v>
      </c>
      <c r="B77">
        <v>53.666666666666657</v>
      </c>
      <c r="C77">
        <v>4.2319608732836764</v>
      </c>
      <c r="D77">
        <v>108.2435</v>
      </c>
      <c r="E77">
        <v>310.00893491572577</v>
      </c>
      <c r="F77">
        <v>108.2435</v>
      </c>
      <c r="G77">
        <v>38.979500000000002</v>
      </c>
      <c r="H77">
        <v>164</v>
      </c>
      <c r="I77">
        <v>48</v>
      </c>
      <c r="J77">
        <v>3</v>
      </c>
      <c r="K77">
        <v>98</v>
      </c>
      <c r="L77">
        <v>46</v>
      </c>
      <c r="M77">
        <v>5</v>
      </c>
      <c r="N77">
        <v>1171</v>
      </c>
      <c r="O77">
        <v>0.28000000000000003</v>
      </c>
      <c r="P77">
        <v>2.33</v>
      </c>
      <c r="Q77">
        <v>1.4999999999999999E-2</v>
      </c>
      <c r="R77">
        <v>35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336.8903423867269</v>
      </c>
      <c r="B78">
        <v>55.766666666666673</v>
      </c>
      <c r="C78">
        <v>4.2287490676158184</v>
      </c>
      <c r="D78">
        <v>119.584</v>
      </c>
      <c r="E78">
        <v>311.13828369074128</v>
      </c>
      <c r="F78">
        <v>107.744</v>
      </c>
      <c r="G78">
        <v>40.492800000000003</v>
      </c>
      <c r="H78">
        <v>164</v>
      </c>
      <c r="I78">
        <v>50</v>
      </c>
      <c r="J78">
        <v>3</v>
      </c>
      <c r="K78">
        <v>91</v>
      </c>
      <c r="L78">
        <v>41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35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303.24852004445239</v>
      </c>
      <c r="B79">
        <v>50.4</v>
      </c>
      <c r="C79">
        <v>4.2117850006173949</v>
      </c>
      <c r="D79">
        <v>96.210359999999994</v>
      </c>
      <c r="E79">
        <v>311.3526970954357</v>
      </c>
      <c r="F79">
        <v>131.63267999999999</v>
      </c>
      <c r="G79">
        <v>36.452399999999997</v>
      </c>
      <c r="H79">
        <v>163</v>
      </c>
      <c r="I79">
        <v>43</v>
      </c>
      <c r="J79">
        <v>6</v>
      </c>
      <c r="K79">
        <v>278</v>
      </c>
      <c r="L79">
        <v>45</v>
      </c>
      <c r="M79">
        <v>6</v>
      </c>
      <c r="N79">
        <v>1171</v>
      </c>
      <c r="O79">
        <v>0.28000000000000003</v>
      </c>
      <c r="P79">
        <v>2.33</v>
      </c>
      <c r="Q79">
        <v>1.4999999999999999E-2</v>
      </c>
      <c r="R79">
        <v>35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336.65308144265532</v>
      </c>
      <c r="B80">
        <v>56.000000000000007</v>
      </c>
      <c r="C80">
        <v>4.2081635180331904</v>
      </c>
      <c r="D80">
        <v>381.762</v>
      </c>
      <c r="E80">
        <v>306.56597510373439</v>
      </c>
      <c r="F80">
        <v>64.364400000000003</v>
      </c>
      <c r="G80">
        <v>40.388400000000011</v>
      </c>
      <c r="H80">
        <v>111</v>
      </c>
      <c r="I80">
        <v>49</v>
      </c>
      <c r="J80">
        <v>14</v>
      </c>
      <c r="K80">
        <v>162</v>
      </c>
      <c r="L80">
        <v>45</v>
      </c>
      <c r="M80">
        <v>10</v>
      </c>
      <c r="N80">
        <v>1171</v>
      </c>
      <c r="O80">
        <v>0.28000000000000003</v>
      </c>
      <c r="P80">
        <v>2.33</v>
      </c>
      <c r="Q80">
        <v>1.4999999999999999E-2</v>
      </c>
      <c r="R80">
        <v>35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302.61417392505768</v>
      </c>
      <c r="B81">
        <v>50.400000000000013</v>
      </c>
      <c r="C81">
        <v>4.2029746378480226</v>
      </c>
      <c r="D81">
        <v>197.03280000000001</v>
      </c>
      <c r="E81">
        <v>309.85199120734768</v>
      </c>
      <c r="F81">
        <v>65.380800000000008</v>
      </c>
      <c r="G81">
        <v>36.353760000000001</v>
      </c>
      <c r="H81">
        <v>33</v>
      </c>
      <c r="I81">
        <v>40</v>
      </c>
      <c r="J81">
        <v>3</v>
      </c>
      <c r="K81">
        <v>126</v>
      </c>
      <c r="L81">
        <v>53</v>
      </c>
      <c r="M81">
        <v>16</v>
      </c>
      <c r="N81">
        <v>1171</v>
      </c>
      <c r="O81">
        <v>0.28000000000000003</v>
      </c>
      <c r="P81">
        <v>2.33</v>
      </c>
      <c r="Q81">
        <v>1.4999999999999999E-2</v>
      </c>
      <c r="R81">
        <v>35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302.61417392505768</v>
      </c>
      <c r="B82">
        <v>50.400000000000013</v>
      </c>
      <c r="C82">
        <v>4.2029746378480226</v>
      </c>
      <c r="D82">
        <v>197.03280000000001</v>
      </c>
      <c r="E82">
        <v>309.85199120734768</v>
      </c>
      <c r="F82">
        <v>65.380800000000008</v>
      </c>
      <c r="G82">
        <v>36.353760000000001</v>
      </c>
      <c r="H82">
        <v>332</v>
      </c>
      <c r="I82">
        <v>40</v>
      </c>
      <c r="J82">
        <v>3</v>
      </c>
      <c r="K82">
        <v>126</v>
      </c>
      <c r="L82">
        <v>53</v>
      </c>
      <c r="M82">
        <v>16</v>
      </c>
      <c r="N82">
        <v>1171</v>
      </c>
      <c r="O82">
        <v>0.28000000000000003</v>
      </c>
      <c r="P82">
        <v>2.33</v>
      </c>
      <c r="Q82">
        <v>1.4999999999999999E-2</v>
      </c>
      <c r="R82">
        <v>35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321.50554444043928</v>
      </c>
      <c r="B83">
        <v>53.666666666666657</v>
      </c>
      <c r="C83">
        <v>4.1935505796579031</v>
      </c>
      <c r="D83">
        <v>114.52536000000001</v>
      </c>
      <c r="E83">
        <v>312.95463397220141</v>
      </c>
      <c r="F83">
        <v>102.21768</v>
      </c>
      <c r="G83">
        <v>38.672400000000003</v>
      </c>
      <c r="H83">
        <v>164</v>
      </c>
      <c r="I83">
        <v>47</v>
      </c>
      <c r="J83">
        <v>3</v>
      </c>
      <c r="K83">
        <v>278</v>
      </c>
      <c r="L83">
        <v>45</v>
      </c>
      <c r="M83">
        <v>6</v>
      </c>
      <c r="N83">
        <v>1171</v>
      </c>
      <c r="O83">
        <v>0.28000000000000003</v>
      </c>
      <c r="P83">
        <v>2.33</v>
      </c>
      <c r="Q83">
        <v>1.4999999999999999E-2</v>
      </c>
      <c r="R83">
        <v>35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301.50389801472409</v>
      </c>
      <c r="B84">
        <v>50.400000000000013</v>
      </c>
      <c r="C84">
        <v>4.1875541390933897</v>
      </c>
      <c r="D84">
        <v>147.18600000000001</v>
      </c>
      <c r="E84">
        <v>310.52614107883818</v>
      </c>
      <c r="F84">
        <v>86.047200000000004</v>
      </c>
      <c r="G84">
        <v>36.230400000000003</v>
      </c>
      <c r="H84">
        <v>177</v>
      </c>
      <c r="I84">
        <v>42</v>
      </c>
      <c r="J84">
        <v>3</v>
      </c>
      <c r="K84">
        <v>96</v>
      </c>
      <c r="L84">
        <v>51</v>
      </c>
      <c r="M84">
        <v>12</v>
      </c>
      <c r="N84">
        <v>1171</v>
      </c>
      <c r="O84">
        <v>0.28000000000000003</v>
      </c>
      <c r="P84">
        <v>2.33</v>
      </c>
      <c r="Q84">
        <v>1.4999999999999999E-2</v>
      </c>
      <c r="R84">
        <v>35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334.65374664483983</v>
      </c>
      <c r="B85">
        <v>56</v>
      </c>
      <c r="C85">
        <v>4.1831718330604977</v>
      </c>
      <c r="D85">
        <v>115.011</v>
      </c>
      <c r="E85">
        <v>312.04929460580911</v>
      </c>
      <c r="F85">
        <v>63.692999999999998</v>
      </c>
      <c r="G85">
        <v>40.238999999999997</v>
      </c>
      <c r="H85">
        <v>117</v>
      </c>
      <c r="I85">
        <v>43</v>
      </c>
      <c r="J85">
        <v>3</v>
      </c>
      <c r="K85">
        <v>53</v>
      </c>
      <c r="L85">
        <v>50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35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333.6476156761741</v>
      </c>
      <c r="B86">
        <v>56</v>
      </c>
      <c r="C86">
        <v>4.1705951959521768</v>
      </c>
      <c r="D86">
        <v>130.03200000000001</v>
      </c>
      <c r="E86">
        <v>311.19677696822828</v>
      </c>
      <c r="F86">
        <v>68.155199999999994</v>
      </c>
      <c r="G86">
        <v>40.103999999999999</v>
      </c>
      <c r="H86">
        <v>54</v>
      </c>
      <c r="I86">
        <v>40</v>
      </c>
      <c r="J86">
        <v>3</v>
      </c>
      <c r="K86">
        <v>127</v>
      </c>
      <c r="L86">
        <v>54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35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300.06602731007098</v>
      </c>
      <c r="B87">
        <v>50.4</v>
      </c>
      <c r="C87">
        <v>4.1675837126398756</v>
      </c>
      <c r="D87">
        <v>93.839399999999998</v>
      </c>
      <c r="E87">
        <v>311.70124481327798</v>
      </c>
      <c r="F87">
        <v>126.5622</v>
      </c>
      <c r="G87">
        <v>36.075000000000003</v>
      </c>
      <c r="H87">
        <v>163</v>
      </c>
      <c r="I87">
        <v>41</v>
      </c>
      <c r="J87">
        <v>6</v>
      </c>
      <c r="K87">
        <v>249</v>
      </c>
      <c r="L87">
        <v>50</v>
      </c>
      <c r="M87">
        <v>18</v>
      </c>
      <c r="N87">
        <v>1171</v>
      </c>
      <c r="O87">
        <v>0.28000000000000003</v>
      </c>
      <c r="P87">
        <v>2.33</v>
      </c>
      <c r="Q87">
        <v>1.4999999999999999E-2</v>
      </c>
      <c r="R87">
        <v>35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312.416449827696</v>
      </c>
      <c r="B88">
        <v>52.500000000000007</v>
      </c>
      <c r="C88">
        <v>4.1655526643692804</v>
      </c>
      <c r="D88">
        <v>99.322800000000001</v>
      </c>
      <c r="E88">
        <v>305.52697095435678</v>
      </c>
      <c r="F88">
        <v>139.0164</v>
      </c>
      <c r="G88">
        <v>37.46472</v>
      </c>
      <c r="H88">
        <v>163</v>
      </c>
      <c r="I88">
        <v>46</v>
      </c>
      <c r="J88">
        <v>6</v>
      </c>
      <c r="K88">
        <v>91</v>
      </c>
      <c r="L88">
        <v>48</v>
      </c>
      <c r="M88">
        <v>4</v>
      </c>
      <c r="N88">
        <v>1171</v>
      </c>
      <c r="O88">
        <v>0.28000000000000003</v>
      </c>
      <c r="P88">
        <v>2.33</v>
      </c>
      <c r="Q88">
        <v>1.4999999999999999E-2</v>
      </c>
      <c r="R88">
        <v>35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318.70589977277331</v>
      </c>
      <c r="B89">
        <v>53.666666666666671</v>
      </c>
      <c r="C89">
        <v>4.1570334752970428</v>
      </c>
      <c r="D89">
        <v>104.15056</v>
      </c>
      <c r="E89">
        <v>312.4401111506246</v>
      </c>
      <c r="F89">
        <v>104.15056</v>
      </c>
      <c r="G89">
        <v>38.327559999999998</v>
      </c>
      <c r="H89">
        <v>164</v>
      </c>
      <c r="I89">
        <v>47</v>
      </c>
      <c r="J89">
        <v>3</v>
      </c>
      <c r="K89">
        <v>61</v>
      </c>
      <c r="L89">
        <v>47</v>
      </c>
      <c r="M89">
        <v>8</v>
      </c>
      <c r="N89">
        <v>1171</v>
      </c>
      <c r="O89">
        <v>0.28000000000000003</v>
      </c>
      <c r="P89">
        <v>2.33</v>
      </c>
      <c r="Q89">
        <v>1.4999999999999999E-2</v>
      </c>
      <c r="R89">
        <v>35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312.94266113186688</v>
      </c>
      <c r="B90">
        <v>52.73863636363636</v>
      </c>
      <c r="C90">
        <v>4.1536884132133167</v>
      </c>
      <c r="D90">
        <v>123.41160000000001</v>
      </c>
      <c r="E90">
        <v>311.73530807029721</v>
      </c>
      <c r="F90">
        <v>74.084400000000002</v>
      </c>
      <c r="G90">
        <v>37.623600000000003</v>
      </c>
      <c r="H90">
        <v>75</v>
      </c>
      <c r="I90">
        <v>51</v>
      </c>
      <c r="J90">
        <v>2</v>
      </c>
      <c r="K90">
        <v>95</v>
      </c>
      <c r="L90">
        <v>40</v>
      </c>
      <c r="M90">
        <v>2</v>
      </c>
      <c r="N90">
        <v>1171</v>
      </c>
      <c r="O90">
        <v>0.28000000000000003</v>
      </c>
      <c r="P90">
        <v>2.33</v>
      </c>
      <c r="Q90">
        <v>1.4999999999999999E-2</v>
      </c>
      <c r="R90">
        <v>35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299.04744058189402</v>
      </c>
      <c r="B91">
        <v>50.4</v>
      </c>
      <c r="C91">
        <v>4.1534366747485274</v>
      </c>
      <c r="D91">
        <v>94.663019999999989</v>
      </c>
      <c r="E91">
        <v>311.80082987551862</v>
      </c>
      <c r="F91">
        <v>126.97401000000001</v>
      </c>
      <c r="G91">
        <v>35.954009999999997</v>
      </c>
      <c r="H91">
        <v>163</v>
      </c>
      <c r="I91">
        <v>41</v>
      </c>
      <c r="J91">
        <v>6</v>
      </c>
      <c r="K91">
        <v>60</v>
      </c>
      <c r="L91">
        <v>47</v>
      </c>
      <c r="M91">
        <v>23</v>
      </c>
      <c r="N91">
        <v>1171</v>
      </c>
      <c r="O91">
        <v>0.28000000000000003</v>
      </c>
      <c r="P91">
        <v>2.33</v>
      </c>
      <c r="Q91">
        <v>1.4999999999999999E-2</v>
      </c>
      <c r="R91">
        <v>35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317.26199528545669</v>
      </c>
      <c r="B92">
        <v>53.666666666666657</v>
      </c>
      <c r="C92">
        <v>4.1381999385059576</v>
      </c>
      <c r="D92">
        <v>103.05425</v>
      </c>
      <c r="E92">
        <v>310.2236254461485</v>
      </c>
      <c r="F92">
        <v>103.05425</v>
      </c>
      <c r="G92">
        <v>38.119250000000001</v>
      </c>
      <c r="H92">
        <v>164</v>
      </c>
      <c r="I92">
        <v>45</v>
      </c>
      <c r="J92">
        <v>3</v>
      </c>
      <c r="K92">
        <v>155</v>
      </c>
      <c r="L92">
        <v>49</v>
      </c>
      <c r="M92">
        <v>25</v>
      </c>
      <c r="N92">
        <v>1171</v>
      </c>
      <c r="O92">
        <v>0.28000000000000003</v>
      </c>
      <c r="P92">
        <v>2.33</v>
      </c>
      <c r="Q92">
        <v>1.4999999999999999E-2</v>
      </c>
      <c r="R92">
        <v>35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330.6813762675377</v>
      </c>
      <c r="B93">
        <v>56</v>
      </c>
      <c r="C93">
        <v>4.1335172033442218</v>
      </c>
      <c r="D93">
        <v>551.71199999999999</v>
      </c>
      <c r="E93">
        <v>305.09543568464733</v>
      </c>
      <c r="F93">
        <v>64.512</v>
      </c>
      <c r="G93">
        <v>39.648000000000003</v>
      </c>
      <c r="H93">
        <v>137</v>
      </c>
      <c r="I93">
        <v>42</v>
      </c>
      <c r="J93">
        <v>3</v>
      </c>
      <c r="K93">
        <v>161</v>
      </c>
      <c r="L93">
        <v>50</v>
      </c>
      <c r="M93">
        <v>14</v>
      </c>
      <c r="N93">
        <v>1171</v>
      </c>
      <c r="O93">
        <v>0.28000000000000003</v>
      </c>
      <c r="P93">
        <v>2.33</v>
      </c>
      <c r="Q93">
        <v>1.4999999999999999E-2</v>
      </c>
      <c r="R93">
        <v>35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316.28589339351998</v>
      </c>
      <c r="B94">
        <v>53.666666666666657</v>
      </c>
      <c r="C94">
        <v>4.1254681746980868</v>
      </c>
      <c r="D94">
        <v>115.48439999999999</v>
      </c>
      <c r="E94">
        <v>311.93150926357589</v>
      </c>
      <c r="F94">
        <v>102.6972</v>
      </c>
      <c r="G94">
        <v>38.028599999999997</v>
      </c>
      <c r="H94">
        <v>164</v>
      </c>
      <c r="I94">
        <v>45</v>
      </c>
      <c r="J94">
        <v>3</v>
      </c>
      <c r="K94">
        <v>249</v>
      </c>
      <c r="L94">
        <v>49</v>
      </c>
      <c r="M94">
        <v>18</v>
      </c>
      <c r="N94">
        <v>1171</v>
      </c>
      <c r="O94">
        <v>0.28000000000000003</v>
      </c>
      <c r="P94">
        <v>2.33</v>
      </c>
      <c r="Q94">
        <v>1.4999999999999999E-2</v>
      </c>
      <c r="R94">
        <v>35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371.19509539584772</v>
      </c>
      <c r="B95">
        <v>63</v>
      </c>
      <c r="C95">
        <v>4.1243899488427527</v>
      </c>
      <c r="D95">
        <v>134.4512</v>
      </c>
      <c r="E95">
        <v>303.17676348547718</v>
      </c>
      <c r="F95">
        <v>55.078399999999988</v>
      </c>
      <c r="G95">
        <v>44.470399999999998</v>
      </c>
      <c r="H95">
        <v>178</v>
      </c>
      <c r="I95">
        <v>42</v>
      </c>
      <c r="J95">
        <v>4</v>
      </c>
      <c r="K95">
        <v>39</v>
      </c>
      <c r="L95">
        <v>52</v>
      </c>
      <c r="M95">
        <v>2</v>
      </c>
      <c r="N95">
        <v>1171</v>
      </c>
      <c r="O95">
        <v>0.28000000000000003</v>
      </c>
      <c r="P95">
        <v>2.33</v>
      </c>
      <c r="Q95">
        <v>1.4999999999999999E-2</v>
      </c>
      <c r="R95">
        <v>35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296.7166007869489</v>
      </c>
      <c r="B96">
        <v>50.400000000000013</v>
      </c>
      <c r="C96">
        <v>4.1210638998187354</v>
      </c>
      <c r="D96">
        <v>107.1204</v>
      </c>
      <c r="E96">
        <v>312.896265560166</v>
      </c>
      <c r="F96">
        <v>83.344200000000001</v>
      </c>
      <c r="G96">
        <v>35.689800000000012</v>
      </c>
      <c r="H96">
        <v>177</v>
      </c>
      <c r="I96">
        <v>42</v>
      </c>
      <c r="J96">
        <v>3</v>
      </c>
      <c r="K96">
        <v>57</v>
      </c>
      <c r="L96">
        <v>51</v>
      </c>
      <c r="M96">
        <v>4</v>
      </c>
      <c r="N96">
        <v>1171</v>
      </c>
      <c r="O96">
        <v>0.28000000000000003</v>
      </c>
      <c r="P96">
        <v>2.33</v>
      </c>
      <c r="Q96">
        <v>1.4999999999999999E-2</v>
      </c>
      <c r="R96">
        <v>35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452.75558970671432</v>
      </c>
      <c r="B97">
        <v>77</v>
      </c>
      <c r="C97">
        <v>4.115959906424675</v>
      </c>
      <c r="D97">
        <v>152.82</v>
      </c>
      <c r="E97">
        <v>311.22275467614782</v>
      </c>
      <c r="F97">
        <v>55.825200000000002</v>
      </c>
      <c r="G97">
        <v>54.421199999999999</v>
      </c>
      <c r="H97">
        <v>165</v>
      </c>
      <c r="I97">
        <v>55</v>
      </c>
      <c r="J97">
        <v>42</v>
      </c>
      <c r="K97">
        <v>127</v>
      </c>
      <c r="L97">
        <v>39</v>
      </c>
      <c r="M97">
        <v>10</v>
      </c>
      <c r="N97">
        <v>1171</v>
      </c>
      <c r="O97">
        <v>0.28000000000000003</v>
      </c>
      <c r="P97">
        <v>2.33</v>
      </c>
      <c r="Q97">
        <v>1.4999999999999999E-2</v>
      </c>
      <c r="R97">
        <v>35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315.46418907835061</v>
      </c>
      <c r="B98">
        <v>53.666666666666657</v>
      </c>
      <c r="C98">
        <v>4.1147502923263124</v>
      </c>
      <c r="D98">
        <v>115.29</v>
      </c>
      <c r="E98">
        <v>312.2657234443256</v>
      </c>
      <c r="F98">
        <v>102.6</v>
      </c>
      <c r="G98">
        <v>37.935000000000002</v>
      </c>
      <c r="H98">
        <v>164</v>
      </c>
      <c r="I98">
        <v>45</v>
      </c>
      <c r="J98">
        <v>3</v>
      </c>
      <c r="K98">
        <v>42</v>
      </c>
      <c r="L98">
        <v>48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35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314.86646963496941</v>
      </c>
      <c r="B99">
        <v>53.666666666666657</v>
      </c>
      <c r="C99">
        <v>4.1069539517604703</v>
      </c>
      <c r="D99">
        <v>114.23676</v>
      </c>
      <c r="E99">
        <v>311.48467719971961</v>
      </c>
      <c r="F99">
        <v>101.07438</v>
      </c>
      <c r="G99">
        <v>37.850999999999999</v>
      </c>
      <c r="H99">
        <v>164</v>
      </c>
      <c r="I99">
        <v>44</v>
      </c>
      <c r="J99">
        <v>3</v>
      </c>
      <c r="K99">
        <v>60</v>
      </c>
      <c r="L99">
        <v>50</v>
      </c>
      <c r="M99">
        <v>22</v>
      </c>
      <c r="N99">
        <v>1171</v>
      </c>
      <c r="O99">
        <v>0.28000000000000003</v>
      </c>
      <c r="P99">
        <v>2.33</v>
      </c>
      <c r="Q99">
        <v>1.4999999999999999E-2</v>
      </c>
      <c r="R99">
        <v>35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295.24009563550999</v>
      </c>
      <c r="B100">
        <v>50.4</v>
      </c>
      <c r="C100">
        <v>4.1005568838265276</v>
      </c>
      <c r="D100">
        <v>94.296720000000008</v>
      </c>
      <c r="E100">
        <v>311.60165975103729</v>
      </c>
      <c r="F100">
        <v>128.73336</v>
      </c>
      <c r="G100">
        <v>35.493360000000003</v>
      </c>
      <c r="H100">
        <v>163</v>
      </c>
      <c r="I100">
        <v>42</v>
      </c>
      <c r="J100">
        <v>6</v>
      </c>
      <c r="K100">
        <v>242</v>
      </c>
      <c r="L100">
        <v>49</v>
      </c>
      <c r="M100">
        <v>12</v>
      </c>
      <c r="N100">
        <v>1171</v>
      </c>
      <c r="O100">
        <v>0.28000000000000003</v>
      </c>
      <c r="P100">
        <v>2.33</v>
      </c>
      <c r="Q100">
        <v>1.4999999999999999E-2</v>
      </c>
      <c r="R100">
        <v>35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295.24009563550999</v>
      </c>
      <c r="B101">
        <v>50.4</v>
      </c>
      <c r="C101">
        <v>4.1005568838265276</v>
      </c>
      <c r="D101">
        <v>94.296720000000008</v>
      </c>
      <c r="E101">
        <v>311.60165975103729</v>
      </c>
      <c r="F101">
        <v>128.73336</v>
      </c>
      <c r="G101">
        <v>35.493360000000003</v>
      </c>
      <c r="H101">
        <v>163</v>
      </c>
      <c r="I101">
        <v>42</v>
      </c>
      <c r="J101">
        <v>6</v>
      </c>
      <c r="K101">
        <v>243</v>
      </c>
      <c r="L101">
        <v>49</v>
      </c>
      <c r="M101">
        <v>12</v>
      </c>
      <c r="N101">
        <v>1171</v>
      </c>
      <c r="O101">
        <v>0.28000000000000003</v>
      </c>
      <c r="P101">
        <v>2.33</v>
      </c>
      <c r="Q101">
        <v>1.4999999999999999E-2</v>
      </c>
      <c r="R101">
        <v>35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328.0194456295867</v>
      </c>
      <c r="B102">
        <v>56</v>
      </c>
      <c r="C102">
        <v>4.1002430703698343</v>
      </c>
      <c r="D102">
        <v>534.32125499999995</v>
      </c>
      <c r="E102">
        <v>304.21078838174282</v>
      </c>
      <c r="F102">
        <v>64.480455000000006</v>
      </c>
      <c r="G102">
        <v>39.314535000000006</v>
      </c>
      <c r="H102">
        <v>131</v>
      </c>
      <c r="I102">
        <v>37</v>
      </c>
      <c r="J102">
        <v>3</v>
      </c>
      <c r="K102">
        <v>161</v>
      </c>
      <c r="L102">
        <v>56</v>
      </c>
      <c r="M102">
        <v>13</v>
      </c>
      <c r="N102">
        <v>1171</v>
      </c>
      <c r="O102">
        <v>0.28000000000000003</v>
      </c>
      <c r="P102">
        <v>2.33</v>
      </c>
      <c r="Q102">
        <v>1.4999999999999999E-2</v>
      </c>
      <c r="R102">
        <v>35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314.03561078025177</v>
      </c>
      <c r="B103">
        <v>53.666666666666657</v>
      </c>
      <c r="C103">
        <v>4.0961166623511103</v>
      </c>
      <c r="D103">
        <v>102.69165</v>
      </c>
      <c r="E103">
        <v>311.84188270755931</v>
      </c>
      <c r="F103">
        <v>102.69165</v>
      </c>
      <c r="G103">
        <v>37.75665</v>
      </c>
      <c r="H103">
        <v>164</v>
      </c>
      <c r="I103">
        <v>45</v>
      </c>
      <c r="J103">
        <v>3</v>
      </c>
      <c r="K103">
        <v>263</v>
      </c>
      <c r="L103">
        <v>47</v>
      </c>
      <c r="M103">
        <v>15</v>
      </c>
      <c r="N103">
        <v>1171</v>
      </c>
      <c r="O103">
        <v>0.28000000000000003</v>
      </c>
      <c r="P103">
        <v>2.33</v>
      </c>
      <c r="Q103">
        <v>1.4999999999999999E-2</v>
      </c>
      <c r="R103">
        <v>35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327.04955083164361</v>
      </c>
      <c r="B104">
        <v>56.000000000000007</v>
      </c>
      <c r="C104">
        <v>4.0881193853955446</v>
      </c>
      <c r="D104">
        <v>169.977</v>
      </c>
      <c r="E104">
        <v>308.59661756444712</v>
      </c>
      <c r="F104">
        <v>64.100999999999999</v>
      </c>
      <c r="G104">
        <v>39.268999999999998</v>
      </c>
      <c r="H104">
        <v>112</v>
      </c>
      <c r="I104">
        <v>50</v>
      </c>
      <c r="J104">
        <v>3</v>
      </c>
      <c r="K104">
        <v>93</v>
      </c>
      <c r="L104">
        <v>50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35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313.15327823198419</v>
      </c>
      <c r="B105">
        <v>53.666666666666657</v>
      </c>
      <c r="C105">
        <v>4.0846079769389254</v>
      </c>
      <c r="D105">
        <v>102.59063999999999</v>
      </c>
      <c r="E105">
        <v>312.17051341295348</v>
      </c>
      <c r="F105">
        <v>102.59063999999999</v>
      </c>
      <c r="G105">
        <v>37.655639999999998</v>
      </c>
      <c r="H105">
        <v>164</v>
      </c>
      <c r="I105">
        <v>45</v>
      </c>
      <c r="J105">
        <v>3</v>
      </c>
      <c r="K105">
        <v>203</v>
      </c>
      <c r="L105">
        <v>48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313.11237163849279</v>
      </c>
      <c r="B106">
        <v>53.666666666666657</v>
      </c>
      <c r="C106">
        <v>4.084074412675994</v>
      </c>
      <c r="D106">
        <v>102.59063999999999</v>
      </c>
      <c r="E106">
        <v>312.48918561212372</v>
      </c>
      <c r="F106">
        <v>102.59063999999999</v>
      </c>
      <c r="G106">
        <v>37.655639999999998</v>
      </c>
      <c r="H106">
        <v>164</v>
      </c>
      <c r="I106">
        <v>45</v>
      </c>
      <c r="J106">
        <v>3</v>
      </c>
      <c r="K106">
        <v>267</v>
      </c>
      <c r="L106">
        <v>48</v>
      </c>
      <c r="M106">
        <v>14</v>
      </c>
      <c r="N106">
        <v>1171</v>
      </c>
      <c r="O106">
        <v>0.28000000000000003</v>
      </c>
      <c r="P106">
        <v>2.33</v>
      </c>
      <c r="Q106">
        <v>1.4999999999999999E-2</v>
      </c>
      <c r="R106">
        <v>35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312.74517933451631</v>
      </c>
      <c r="B107">
        <v>53.666666666666657</v>
      </c>
      <c r="C107">
        <v>4.0792849478415167</v>
      </c>
      <c r="D107">
        <v>113.23184000000001</v>
      </c>
      <c r="E107">
        <v>312.95355686776941</v>
      </c>
      <c r="F107">
        <v>100.57192000000001</v>
      </c>
      <c r="G107">
        <v>37.618639999999999</v>
      </c>
      <c r="H107">
        <v>164</v>
      </c>
      <c r="I107">
        <v>44</v>
      </c>
      <c r="J107">
        <v>3</v>
      </c>
      <c r="K107">
        <v>242</v>
      </c>
      <c r="L107">
        <v>49</v>
      </c>
      <c r="M107">
        <v>13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312.74517933451631</v>
      </c>
      <c r="B108">
        <v>53.666666666666657</v>
      </c>
      <c r="C108">
        <v>4.0792849478415167</v>
      </c>
      <c r="D108">
        <v>113.23184000000001</v>
      </c>
      <c r="E108">
        <v>312.95355686776941</v>
      </c>
      <c r="F108">
        <v>100.57192000000001</v>
      </c>
      <c r="G108">
        <v>37.618639999999999</v>
      </c>
      <c r="H108">
        <v>164</v>
      </c>
      <c r="I108">
        <v>44</v>
      </c>
      <c r="J108">
        <v>3</v>
      </c>
      <c r="K108">
        <v>243</v>
      </c>
      <c r="L108">
        <v>49</v>
      </c>
      <c r="M108">
        <v>13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448.2620705174337</v>
      </c>
      <c r="B109">
        <v>77</v>
      </c>
      <c r="C109">
        <v>4.0751097319766707</v>
      </c>
      <c r="D109">
        <v>144.2988</v>
      </c>
      <c r="E109">
        <v>311.42371309321379</v>
      </c>
      <c r="F109">
        <v>55.239839999999987</v>
      </c>
      <c r="G109">
        <v>53.88552</v>
      </c>
      <c r="H109">
        <v>165</v>
      </c>
      <c r="I109">
        <v>56</v>
      </c>
      <c r="J109">
        <v>41</v>
      </c>
      <c r="K109">
        <v>319</v>
      </c>
      <c r="L109">
        <v>38</v>
      </c>
      <c r="M109">
        <v>11</v>
      </c>
      <c r="N109">
        <v>1171</v>
      </c>
      <c r="O109">
        <v>0.28000000000000003</v>
      </c>
      <c r="P109">
        <v>2.33</v>
      </c>
      <c r="Q109">
        <v>1.4999999999999999E-2</v>
      </c>
      <c r="R109">
        <v>35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311.91693750982512</v>
      </c>
      <c r="B110">
        <v>53.666666666666657</v>
      </c>
      <c r="C110">
        <v>4.0684817936064146</v>
      </c>
      <c r="D110">
        <v>118.548</v>
      </c>
      <c r="E110">
        <v>312.88756681562751</v>
      </c>
      <c r="F110">
        <v>68.819999999999993</v>
      </c>
      <c r="G110">
        <v>37.518000000000001</v>
      </c>
      <c r="H110">
        <v>74</v>
      </c>
      <c r="I110">
        <v>57</v>
      </c>
      <c r="J110">
        <v>2</v>
      </c>
      <c r="K110">
        <v>164</v>
      </c>
      <c r="L110">
        <v>33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311.90840469559032</v>
      </c>
      <c r="B111">
        <v>53.666666666666671</v>
      </c>
      <c r="C111">
        <v>4.0683704960294396</v>
      </c>
      <c r="D111">
        <v>114.09172</v>
      </c>
      <c r="E111">
        <v>312.42492616237519</v>
      </c>
      <c r="F111">
        <v>101.00185999999999</v>
      </c>
      <c r="G111">
        <v>37.509860000000003</v>
      </c>
      <c r="H111">
        <v>164</v>
      </c>
      <c r="I111">
        <v>44</v>
      </c>
      <c r="J111">
        <v>3</v>
      </c>
      <c r="K111">
        <v>252</v>
      </c>
      <c r="L111">
        <v>49</v>
      </c>
      <c r="M111">
        <v>19</v>
      </c>
      <c r="N111">
        <v>1171</v>
      </c>
      <c r="O111">
        <v>0.28000000000000003</v>
      </c>
      <c r="P111">
        <v>2.33</v>
      </c>
      <c r="Q111">
        <v>1.4999999999999999E-2</v>
      </c>
      <c r="R111">
        <v>35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487.59400646847018</v>
      </c>
      <c r="B112">
        <v>84</v>
      </c>
      <c r="C112">
        <v>4.0632833872372522</v>
      </c>
      <c r="D112">
        <v>257.27445</v>
      </c>
      <c r="E112">
        <v>308.96265560165978</v>
      </c>
      <c r="F112">
        <v>58.55445000000001</v>
      </c>
      <c r="G112">
        <v>58.554450000000003</v>
      </c>
      <c r="H112">
        <v>111</v>
      </c>
      <c r="I112">
        <v>48</v>
      </c>
      <c r="J112">
        <v>25</v>
      </c>
      <c r="K112">
        <v>62</v>
      </c>
      <c r="L112">
        <v>45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35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291.72073765255487</v>
      </c>
      <c r="B113">
        <v>50.400000000000013</v>
      </c>
      <c r="C113">
        <v>4.0516769118410396</v>
      </c>
      <c r="D113">
        <v>124.77509999999999</v>
      </c>
      <c r="E113">
        <v>308.9128630705394</v>
      </c>
      <c r="F113">
        <v>86.313600000000008</v>
      </c>
      <c r="G113">
        <v>35.031599999999997</v>
      </c>
      <c r="H113">
        <v>98</v>
      </c>
      <c r="I113">
        <v>46</v>
      </c>
      <c r="J113">
        <v>9</v>
      </c>
      <c r="K113">
        <v>96</v>
      </c>
      <c r="L113">
        <v>45</v>
      </c>
      <c r="M113">
        <v>14</v>
      </c>
      <c r="N113">
        <v>1171</v>
      </c>
      <c r="O113">
        <v>0.28000000000000003</v>
      </c>
      <c r="P113">
        <v>2.33</v>
      </c>
      <c r="Q113">
        <v>1.4999999999999999E-2</v>
      </c>
      <c r="R113">
        <v>35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323.53236285342172</v>
      </c>
      <c r="B114">
        <v>56.000000000000007</v>
      </c>
      <c r="C114">
        <v>4.0441545356677704</v>
      </c>
      <c r="D114">
        <v>563.43600000000004</v>
      </c>
      <c r="E114">
        <v>303.23651452282161</v>
      </c>
      <c r="F114">
        <v>64.335599999999999</v>
      </c>
      <c r="G114">
        <v>38.761200000000002</v>
      </c>
      <c r="H114">
        <v>178</v>
      </c>
      <c r="I114">
        <v>45</v>
      </c>
      <c r="J114">
        <v>3</v>
      </c>
      <c r="K114">
        <v>161</v>
      </c>
      <c r="L114">
        <v>48</v>
      </c>
      <c r="M114">
        <v>15</v>
      </c>
      <c r="N114">
        <v>1171</v>
      </c>
      <c r="O114">
        <v>0.28000000000000003</v>
      </c>
      <c r="P114">
        <v>2.33</v>
      </c>
      <c r="Q114">
        <v>1.4999999999999999E-2</v>
      </c>
      <c r="R114">
        <v>35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303.30340491660479</v>
      </c>
      <c r="B115">
        <v>52.500000000000007</v>
      </c>
      <c r="C115">
        <v>4.0440453988880636</v>
      </c>
      <c r="D115">
        <v>106.89279999999999</v>
      </c>
      <c r="E115">
        <v>311.60165975103729</v>
      </c>
      <c r="F115">
        <v>83.686399999999992</v>
      </c>
      <c r="G115">
        <v>36.462719999999997</v>
      </c>
      <c r="H115">
        <v>91</v>
      </c>
      <c r="I115">
        <v>49</v>
      </c>
      <c r="J115">
        <v>8</v>
      </c>
      <c r="K115">
        <v>295</v>
      </c>
      <c r="L115">
        <v>42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35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363.93975310614701</v>
      </c>
      <c r="B116">
        <v>63</v>
      </c>
      <c r="C116">
        <v>4.0437750345127439</v>
      </c>
      <c r="D116">
        <v>97.073999999999998</v>
      </c>
      <c r="E116">
        <v>311.24835311551442</v>
      </c>
      <c r="F116">
        <v>54.642000000000003</v>
      </c>
      <c r="G116">
        <v>43.746000000000002</v>
      </c>
      <c r="H116">
        <v>181</v>
      </c>
      <c r="I116">
        <v>48</v>
      </c>
      <c r="J116">
        <v>3</v>
      </c>
      <c r="K116">
        <v>55</v>
      </c>
      <c r="L116">
        <v>44</v>
      </c>
      <c r="M116">
        <v>3</v>
      </c>
      <c r="N116">
        <v>1171</v>
      </c>
      <c r="O116">
        <v>0.28000000000000003</v>
      </c>
      <c r="P116">
        <v>2.33</v>
      </c>
      <c r="Q116">
        <v>1.4999999999999999E-2</v>
      </c>
      <c r="R116">
        <v>35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309.50011369397299</v>
      </c>
      <c r="B117">
        <v>53.666666666666671</v>
      </c>
      <c r="C117">
        <v>4.0369580047039957</v>
      </c>
      <c r="D117">
        <v>126.53334</v>
      </c>
      <c r="E117">
        <v>309.96968353743478</v>
      </c>
      <c r="F117">
        <v>102.11778</v>
      </c>
      <c r="G117">
        <v>37.182780000000001</v>
      </c>
      <c r="H117">
        <v>164</v>
      </c>
      <c r="I117">
        <v>45</v>
      </c>
      <c r="J117">
        <v>3</v>
      </c>
      <c r="K117">
        <v>99</v>
      </c>
      <c r="L117">
        <v>47</v>
      </c>
      <c r="M117">
        <v>6</v>
      </c>
      <c r="N117">
        <v>1171</v>
      </c>
      <c r="O117">
        <v>0.28000000000000003</v>
      </c>
      <c r="P117">
        <v>2.33</v>
      </c>
      <c r="Q117">
        <v>1.4999999999999999E-2</v>
      </c>
      <c r="R117">
        <v>35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322.85856945304482</v>
      </c>
      <c r="B118">
        <v>56</v>
      </c>
      <c r="C118">
        <v>4.0357321181630601</v>
      </c>
      <c r="D118">
        <v>115.10850000000001</v>
      </c>
      <c r="E118">
        <v>310.09907859108188</v>
      </c>
      <c r="F118">
        <v>63.809100000000001</v>
      </c>
      <c r="G118">
        <v>38.789700000000003</v>
      </c>
      <c r="H118">
        <v>183</v>
      </c>
      <c r="I118">
        <v>45</v>
      </c>
      <c r="J118">
        <v>2</v>
      </c>
      <c r="K118">
        <v>52</v>
      </c>
      <c r="L118">
        <v>49</v>
      </c>
      <c r="M118">
        <v>3</v>
      </c>
      <c r="N118">
        <v>1171</v>
      </c>
      <c r="O118">
        <v>0.28000000000000003</v>
      </c>
      <c r="P118">
        <v>2.33</v>
      </c>
      <c r="Q118">
        <v>1.4999999999999999E-2</v>
      </c>
      <c r="R118">
        <v>35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358.47667843250429</v>
      </c>
      <c r="B119">
        <v>62.192307692307693</v>
      </c>
      <c r="C119">
        <v>4.0348024412316494</v>
      </c>
      <c r="D119">
        <v>409.34699999999998</v>
      </c>
      <c r="E119">
        <v>306.07223342221351</v>
      </c>
      <c r="F119">
        <v>54.686160000000001</v>
      </c>
      <c r="G119">
        <v>42.997860000000003</v>
      </c>
      <c r="H119">
        <v>165</v>
      </c>
      <c r="I119">
        <v>49</v>
      </c>
      <c r="J119">
        <v>32</v>
      </c>
      <c r="K119">
        <v>293</v>
      </c>
      <c r="L119">
        <v>45</v>
      </c>
      <c r="M119">
        <v>13</v>
      </c>
      <c r="N119">
        <v>1171</v>
      </c>
      <c r="O119">
        <v>0.28000000000000003</v>
      </c>
      <c r="P119">
        <v>2.33</v>
      </c>
      <c r="Q119">
        <v>1.4999999999999999E-2</v>
      </c>
      <c r="R119">
        <v>35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321.89079646520582</v>
      </c>
      <c r="B120">
        <v>56.000000000000007</v>
      </c>
      <c r="C120">
        <v>4.0236349558150719</v>
      </c>
      <c r="D120">
        <v>210.21119999999999</v>
      </c>
      <c r="E120">
        <v>308.59751037344398</v>
      </c>
      <c r="F120">
        <v>63.158400000000007</v>
      </c>
      <c r="G120">
        <v>38.649600000000007</v>
      </c>
      <c r="H120">
        <v>135</v>
      </c>
      <c r="I120">
        <v>47</v>
      </c>
      <c r="J120">
        <v>2</v>
      </c>
      <c r="K120">
        <v>143</v>
      </c>
      <c r="L120">
        <v>46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35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298.73452707474138</v>
      </c>
      <c r="B121">
        <v>51.986666666666672</v>
      </c>
      <c r="C121">
        <v>4.0224577254229086</v>
      </c>
      <c r="D121">
        <v>110.166</v>
      </c>
      <c r="E121">
        <v>311.36700115150518</v>
      </c>
      <c r="F121">
        <v>97.040999999999997</v>
      </c>
      <c r="G121">
        <v>35.909999999999997</v>
      </c>
      <c r="H121">
        <v>164</v>
      </c>
      <c r="I121">
        <v>42</v>
      </c>
      <c r="J121">
        <v>3</v>
      </c>
      <c r="K121">
        <v>236</v>
      </c>
      <c r="L121">
        <v>50</v>
      </c>
      <c r="M121">
        <v>14</v>
      </c>
      <c r="N121">
        <v>1171</v>
      </c>
      <c r="O121">
        <v>0.28000000000000003</v>
      </c>
      <c r="P121">
        <v>2.33</v>
      </c>
      <c r="Q121">
        <v>1.4999999999999999E-2</v>
      </c>
      <c r="R121">
        <v>35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361.32986985071523</v>
      </c>
      <c r="B122">
        <v>63</v>
      </c>
      <c r="C122">
        <v>4.0147763316746143</v>
      </c>
      <c r="D122">
        <v>248.386425</v>
      </c>
      <c r="E122">
        <v>309.91256014345021</v>
      </c>
      <c r="F122">
        <v>55.280990000000003</v>
      </c>
      <c r="G122">
        <v>43.408495000000002</v>
      </c>
      <c r="H122">
        <v>181</v>
      </c>
      <c r="I122">
        <v>47</v>
      </c>
      <c r="J122">
        <v>3</v>
      </c>
      <c r="K122">
        <v>142</v>
      </c>
      <c r="L122">
        <v>47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301.63189110951578</v>
      </c>
      <c r="B123">
        <v>52.73863636363636</v>
      </c>
      <c r="C123">
        <v>4.003560545646665</v>
      </c>
      <c r="D123">
        <v>130.04400000000001</v>
      </c>
      <c r="E123">
        <v>311.69763416200021</v>
      </c>
      <c r="F123">
        <v>104.17359999999999</v>
      </c>
      <c r="G123">
        <v>36.263199999999998</v>
      </c>
      <c r="H123">
        <v>95</v>
      </c>
      <c r="I123">
        <v>48</v>
      </c>
      <c r="J123">
        <v>3</v>
      </c>
      <c r="K123">
        <v>327</v>
      </c>
      <c r="L123">
        <v>46</v>
      </c>
      <c r="M123">
        <v>19</v>
      </c>
      <c r="N123">
        <v>1171</v>
      </c>
      <c r="O123">
        <v>0.28000000000000003</v>
      </c>
      <c r="P123">
        <v>2.33</v>
      </c>
      <c r="Q123">
        <v>1.4999999999999999E-2</v>
      </c>
      <c r="R123">
        <v>35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319.77172381432382</v>
      </c>
      <c r="B124">
        <v>56</v>
      </c>
      <c r="C124">
        <v>3.9971465476790482</v>
      </c>
      <c r="D124">
        <v>557.86800000000005</v>
      </c>
      <c r="E124">
        <v>303.91833254950888</v>
      </c>
      <c r="F124">
        <v>63.061200000000007</v>
      </c>
      <c r="G124">
        <v>38.321399999999997</v>
      </c>
      <c r="H124">
        <v>181</v>
      </c>
      <c r="I124">
        <v>39</v>
      </c>
      <c r="J124">
        <v>3</v>
      </c>
      <c r="K124">
        <v>161</v>
      </c>
      <c r="L124">
        <v>55</v>
      </c>
      <c r="M124">
        <v>13</v>
      </c>
      <c r="N124">
        <v>1171</v>
      </c>
      <c r="O124">
        <v>0.28000000000000003</v>
      </c>
      <c r="P124">
        <v>2.33</v>
      </c>
      <c r="Q124">
        <v>1.4999999999999999E-2</v>
      </c>
      <c r="R124">
        <v>35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319.17575916535219</v>
      </c>
      <c r="B125">
        <v>56</v>
      </c>
      <c r="C125">
        <v>3.9896969895669039</v>
      </c>
      <c r="D125">
        <v>234.41759999999999</v>
      </c>
      <c r="E125">
        <v>310.82929823627398</v>
      </c>
      <c r="F125">
        <v>88.071839999999995</v>
      </c>
      <c r="G125">
        <v>38.358719999999998</v>
      </c>
      <c r="H125">
        <v>8</v>
      </c>
      <c r="I125">
        <v>41</v>
      </c>
      <c r="J125">
        <v>3</v>
      </c>
      <c r="K125">
        <v>165</v>
      </c>
      <c r="L125">
        <v>51</v>
      </c>
      <c r="M125">
        <v>12</v>
      </c>
      <c r="N125">
        <v>1171</v>
      </c>
      <c r="O125">
        <v>0.28000000000000003</v>
      </c>
      <c r="P125">
        <v>2.33</v>
      </c>
      <c r="Q125">
        <v>1.4999999999999999E-2</v>
      </c>
      <c r="R125">
        <v>35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305.13997407897432</v>
      </c>
      <c r="B126">
        <v>53.666666666666671</v>
      </c>
      <c r="C126">
        <v>3.9800866184214039</v>
      </c>
      <c r="D126">
        <v>109.07599999999999</v>
      </c>
      <c r="E126">
        <v>312.47187003212878</v>
      </c>
      <c r="F126">
        <v>96.495999999999995</v>
      </c>
      <c r="G126">
        <v>36.696599999999997</v>
      </c>
      <c r="H126">
        <v>164</v>
      </c>
      <c r="I126">
        <v>43</v>
      </c>
      <c r="J126">
        <v>3</v>
      </c>
      <c r="K126">
        <v>250</v>
      </c>
      <c r="L126">
        <v>51</v>
      </c>
      <c r="M126">
        <v>17</v>
      </c>
      <c r="N126">
        <v>1171</v>
      </c>
      <c r="O126">
        <v>0.28000000000000003</v>
      </c>
      <c r="P126">
        <v>2.33</v>
      </c>
      <c r="Q126">
        <v>1.4999999999999999E-2</v>
      </c>
      <c r="R126">
        <v>35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305.13997407897432</v>
      </c>
      <c r="B127">
        <v>53.666666666666671</v>
      </c>
      <c r="C127">
        <v>3.9800866184214039</v>
      </c>
      <c r="D127">
        <v>109.07599999999999</v>
      </c>
      <c r="E127">
        <v>312.47187003212878</v>
      </c>
      <c r="F127">
        <v>96.495999999999995</v>
      </c>
      <c r="G127">
        <v>36.696599999999997</v>
      </c>
      <c r="H127">
        <v>164</v>
      </c>
      <c r="I127">
        <v>43</v>
      </c>
      <c r="J127">
        <v>3</v>
      </c>
      <c r="K127">
        <v>251</v>
      </c>
      <c r="L127">
        <v>51</v>
      </c>
      <c r="M127">
        <v>17</v>
      </c>
      <c r="N127">
        <v>1171</v>
      </c>
      <c r="O127">
        <v>0.28000000000000003</v>
      </c>
      <c r="P127">
        <v>2.33</v>
      </c>
      <c r="Q127">
        <v>1.4999999999999999E-2</v>
      </c>
      <c r="R127">
        <v>35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358.06708196952547</v>
      </c>
      <c r="B128">
        <v>62.999999999999993</v>
      </c>
      <c r="C128">
        <v>3.9785231329947282</v>
      </c>
      <c r="D128">
        <v>97.751360000000005</v>
      </c>
      <c r="E128">
        <v>311.70622406639012</v>
      </c>
      <c r="F128">
        <v>54.703180000000003</v>
      </c>
      <c r="G128">
        <v>43.048180000000002</v>
      </c>
      <c r="H128">
        <v>1</v>
      </c>
      <c r="I128">
        <v>47</v>
      </c>
      <c r="J128">
        <v>7</v>
      </c>
      <c r="K128">
        <v>55</v>
      </c>
      <c r="L128">
        <v>42</v>
      </c>
      <c r="M128">
        <v>3</v>
      </c>
      <c r="N128">
        <v>1171</v>
      </c>
      <c r="O128">
        <v>0.28000000000000003</v>
      </c>
      <c r="P128">
        <v>2.33</v>
      </c>
      <c r="Q128">
        <v>1.4999999999999999E-2</v>
      </c>
      <c r="R128">
        <v>35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304.59689393962668</v>
      </c>
      <c r="B129">
        <v>53.666666666666657</v>
      </c>
      <c r="C129">
        <v>3.9730029644299152</v>
      </c>
      <c r="D129">
        <v>108.928</v>
      </c>
      <c r="E129">
        <v>311.79469160889232</v>
      </c>
      <c r="F129">
        <v>96.421999999999997</v>
      </c>
      <c r="G129">
        <v>36.621119999999998</v>
      </c>
      <c r="H129">
        <v>164</v>
      </c>
      <c r="I129">
        <v>43</v>
      </c>
      <c r="J129">
        <v>3</v>
      </c>
      <c r="K129">
        <v>255</v>
      </c>
      <c r="L129">
        <v>51</v>
      </c>
      <c r="M129">
        <v>13</v>
      </c>
      <c r="N129">
        <v>1171</v>
      </c>
      <c r="O129">
        <v>0.28000000000000003</v>
      </c>
      <c r="P129">
        <v>2.33</v>
      </c>
      <c r="Q129">
        <v>1.4999999999999999E-2</v>
      </c>
      <c r="R129">
        <v>35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304.51772604487502</v>
      </c>
      <c r="B130">
        <v>53.666666666666657</v>
      </c>
      <c r="C130">
        <v>3.9719703397157611</v>
      </c>
      <c r="D130">
        <v>108.28272</v>
      </c>
      <c r="E130">
        <v>311.24567305034202</v>
      </c>
      <c r="F130">
        <v>96.099360000000004</v>
      </c>
      <c r="G130">
        <v>36.603360000000002</v>
      </c>
      <c r="H130">
        <v>164</v>
      </c>
      <c r="I130">
        <v>44</v>
      </c>
      <c r="J130">
        <v>3</v>
      </c>
      <c r="K130">
        <v>244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304.46107677852359</v>
      </c>
      <c r="B131">
        <v>53.666666666666657</v>
      </c>
      <c r="C131">
        <v>3.971231436241613</v>
      </c>
      <c r="D131">
        <v>96.403499999999994</v>
      </c>
      <c r="E131">
        <v>311.62539700308321</v>
      </c>
      <c r="F131">
        <v>96.403499999999994</v>
      </c>
      <c r="G131">
        <v>36.602249999999998</v>
      </c>
      <c r="H131">
        <v>164</v>
      </c>
      <c r="I131">
        <v>43</v>
      </c>
      <c r="J131">
        <v>3</v>
      </c>
      <c r="K131">
        <v>264</v>
      </c>
      <c r="L131">
        <v>51</v>
      </c>
      <c r="M131">
        <v>15</v>
      </c>
      <c r="N131">
        <v>1171</v>
      </c>
      <c r="O131">
        <v>0.28000000000000003</v>
      </c>
      <c r="P131">
        <v>2.33</v>
      </c>
      <c r="Q131">
        <v>1.4999999999999999E-2</v>
      </c>
      <c r="R131">
        <v>35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317.62302104372981</v>
      </c>
      <c r="B132">
        <v>56</v>
      </c>
      <c r="C132">
        <v>3.9702877630466231</v>
      </c>
      <c r="D132">
        <v>187.90799999999999</v>
      </c>
      <c r="E132">
        <v>309.99834024896262</v>
      </c>
      <c r="F132">
        <v>88.401600000000002</v>
      </c>
      <c r="G132">
        <v>38.159100000000009</v>
      </c>
      <c r="H132">
        <v>53</v>
      </c>
      <c r="I132">
        <v>45</v>
      </c>
      <c r="J132">
        <v>7</v>
      </c>
      <c r="K132">
        <v>111</v>
      </c>
      <c r="L132">
        <v>49</v>
      </c>
      <c r="M132">
        <v>6</v>
      </c>
      <c r="N132">
        <v>1171</v>
      </c>
      <c r="O132">
        <v>0.28000000000000003</v>
      </c>
      <c r="P132">
        <v>2.33</v>
      </c>
      <c r="Q132">
        <v>1.4999999999999999E-2</v>
      </c>
      <c r="R132">
        <v>35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304.12811181701812</v>
      </c>
      <c r="B133">
        <v>53.666666666666657</v>
      </c>
      <c r="C133">
        <v>3.966888415004584</v>
      </c>
      <c r="D133">
        <v>96.347999999999999</v>
      </c>
      <c r="E133">
        <v>311.2104592437471</v>
      </c>
      <c r="F133">
        <v>96.347999999999999</v>
      </c>
      <c r="G133">
        <v>36.555999999999997</v>
      </c>
      <c r="H133">
        <v>164</v>
      </c>
      <c r="I133">
        <v>43</v>
      </c>
      <c r="J133">
        <v>3</v>
      </c>
      <c r="K133">
        <v>63</v>
      </c>
      <c r="L133">
        <v>49</v>
      </c>
      <c r="M133">
        <v>7</v>
      </c>
      <c r="N133">
        <v>1171</v>
      </c>
      <c r="O133">
        <v>0.28000000000000003</v>
      </c>
      <c r="P133">
        <v>2.33</v>
      </c>
      <c r="Q133">
        <v>1.4999999999999999E-2</v>
      </c>
      <c r="R133">
        <v>35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304.12811181701812</v>
      </c>
      <c r="B134">
        <v>53.666666666666657</v>
      </c>
      <c r="C134">
        <v>3.966888415004584</v>
      </c>
      <c r="D134">
        <v>108.78</v>
      </c>
      <c r="E134">
        <v>311.2104592437471</v>
      </c>
      <c r="F134">
        <v>96.347999999999999</v>
      </c>
      <c r="G134">
        <v>36.555999999999997</v>
      </c>
      <c r="H134">
        <v>164</v>
      </c>
      <c r="I134">
        <v>43</v>
      </c>
      <c r="J134">
        <v>3</v>
      </c>
      <c r="K134">
        <v>259</v>
      </c>
      <c r="L134">
        <v>49</v>
      </c>
      <c r="M134">
        <v>7</v>
      </c>
      <c r="N134">
        <v>1171</v>
      </c>
      <c r="O134">
        <v>0.28000000000000003</v>
      </c>
      <c r="P134">
        <v>2.33</v>
      </c>
      <c r="Q134">
        <v>1.4999999999999999E-2</v>
      </c>
      <c r="R134">
        <v>35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304.05351212934937</v>
      </c>
      <c r="B135">
        <v>53.666666666666671</v>
      </c>
      <c r="C135">
        <v>3.9659153756002099</v>
      </c>
      <c r="D135">
        <v>108.78</v>
      </c>
      <c r="E135">
        <v>311.11751318565581</v>
      </c>
      <c r="F135">
        <v>96.347999999999999</v>
      </c>
      <c r="G135">
        <v>36.545639999999999</v>
      </c>
      <c r="H135">
        <v>164</v>
      </c>
      <c r="I135">
        <v>43</v>
      </c>
      <c r="J135">
        <v>3</v>
      </c>
      <c r="K135">
        <v>253</v>
      </c>
      <c r="L135">
        <v>51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298.43100840532912</v>
      </c>
      <c r="B136">
        <v>52.73863636363636</v>
      </c>
      <c r="C136">
        <v>3.9610752246861178</v>
      </c>
      <c r="D136">
        <v>103.30965</v>
      </c>
      <c r="E136">
        <v>312.16466592356932</v>
      </c>
      <c r="F136">
        <v>103.30965</v>
      </c>
      <c r="G136">
        <v>35.885249999999999</v>
      </c>
      <c r="H136">
        <v>95</v>
      </c>
      <c r="I136">
        <v>49</v>
      </c>
      <c r="J136">
        <v>3</v>
      </c>
      <c r="K136">
        <v>98</v>
      </c>
      <c r="L136">
        <v>45</v>
      </c>
      <c r="M136">
        <v>5</v>
      </c>
      <c r="N136">
        <v>1171</v>
      </c>
      <c r="O136">
        <v>0.28000000000000003</v>
      </c>
      <c r="P136">
        <v>2.33</v>
      </c>
      <c r="Q136">
        <v>1.4999999999999999E-2</v>
      </c>
      <c r="R136">
        <v>35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316.8132948776377</v>
      </c>
      <c r="B137">
        <v>56</v>
      </c>
      <c r="C137">
        <v>3.960166185970472</v>
      </c>
      <c r="D137">
        <v>110.931</v>
      </c>
      <c r="E137">
        <v>310.58613456706621</v>
      </c>
      <c r="F137">
        <v>61.652999999999999</v>
      </c>
      <c r="G137">
        <v>38.070999999999998</v>
      </c>
      <c r="H137">
        <v>183</v>
      </c>
      <c r="I137">
        <v>44</v>
      </c>
      <c r="J137">
        <v>2</v>
      </c>
      <c r="K137">
        <v>53</v>
      </c>
      <c r="L137">
        <v>50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303.53829560149808</v>
      </c>
      <c r="B138">
        <v>53.666666666666657</v>
      </c>
      <c r="C138">
        <v>3.959195160019541</v>
      </c>
      <c r="D138">
        <v>108.64532</v>
      </c>
      <c r="E138">
        <v>311.00299036407898</v>
      </c>
      <c r="F138">
        <v>96.280659999999997</v>
      </c>
      <c r="G138">
        <v>36.481999999999999</v>
      </c>
      <c r="H138">
        <v>164</v>
      </c>
      <c r="I138">
        <v>43</v>
      </c>
      <c r="J138">
        <v>3</v>
      </c>
      <c r="K138">
        <v>246</v>
      </c>
      <c r="L138">
        <v>50</v>
      </c>
      <c r="M138">
        <v>11</v>
      </c>
      <c r="N138">
        <v>1171</v>
      </c>
      <c r="O138">
        <v>0.28000000000000003</v>
      </c>
      <c r="P138">
        <v>2.33</v>
      </c>
      <c r="Q138">
        <v>1.4999999999999999E-2</v>
      </c>
      <c r="R138">
        <v>35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316.70906818146119</v>
      </c>
      <c r="B139">
        <v>56</v>
      </c>
      <c r="C139">
        <v>3.9588633522682648</v>
      </c>
      <c r="D139">
        <v>532.97040000000004</v>
      </c>
      <c r="E139">
        <v>304.51452282157669</v>
      </c>
      <c r="F139">
        <v>63.129600000000003</v>
      </c>
      <c r="G139">
        <v>37.963679999999997</v>
      </c>
      <c r="H139">
        <v>130</v>
      </c>
      <c r="I139">
        <v>38</v>
      </c>
      <c r="J139">
        <v>3</v>
      </c>
      <c r="K139">
        <v>161</v>
      </c>
      <c r="L139">
        <v>56</v>
      </c>
      <c r="M139">
        <v>13</v>
      </c>
      <c r="N139">
        <v>1171</v>
      </c>
      <c r="O139">
        <v>0.28000000000000003</v>
      </c>
      <c r="P139">
        <v>2.33</v>
      </c>
      <c r="Q139">
        <v>1.4999999999999999E-2</v>
      </c>
      <c r="R139">
        <v>35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303.37703883404009</v>
      </c>
      <c r="B140">
        <v>53.666666666666657</v>
      </c>
      <c r="C140">
        <v>3.957091810878786</v>
      </c>
      <c r="D140">
        <v>119.991</v>
      </c>
      <c r="E140">
        <v>309.82492616237522</v>
      </c>
      <c r="F140">
        <v>95.941000000000003</v>
      </c>
      <c r="G140">
        <v>36.445</v>
      </c>
      <c r="H140">
        <v>164</v>
      </c>
      <c r="I140">
        <v>44</v>
      </c>
      <c r="J140">
        <v>3</v>
      </c>
      <c r="K140">
        <v>101</v>
      </c>
      <c r="L140">
        <v>50</v>
      </c>
      <c r="M140">
        <v>5</v>
      </c>
      <c r="N140">
        <v>1171</v>
      </c>
      <c r="O140">
        <v>0.28000000000000003</v>
      </c>
      <c r="P140">
        <v>2.33</v>
      </c>
      <c r="Q140">
        <v>1.4999999999999999E-2</v>
      </c>
      <c r="R140">
        <v>35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302.42155415725512</v>
      </c>
      <c r="B141">
        <v>53.666666666666657</v>
      </c>
      <c r="C141">
        <v>3.9446289672685451</v>
      </c>
      <c r="D141">
        <v>108.8244</v>
      </c>
      <c r="E141">
        <v>309.08597791594627</v>
      </c>
      <c r="F141">
        <v>96.370199999999997</v>
      </c>
      <c r="G141">
        <v>36.319200000000002</v>
      </c>
      <c r="H141">
        <v>164</v>
      </c>
      <c r="I141">
        <v>43</v>
      </c>
      <c r="J141">
        <v>3</v>
      </c>
      <c r="K141">
        <v>248</v>
      </c>
      <c r="L141">
        <v>51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35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354.68353643045208</v>
      </c>
      <c r="B142">
        <v>63</v>
      </c>
      <c r="C142">
        <v>3.9409281825605791</v>
      </c>
      <c r="D142">
        <v>131.9736</v>
      </c>
      <c r="E142">
        <v>310.87136929460593</v>
      </c>
      <c r="F142">
        <v>54.306800000000003</v>
      </c>
      <c r="G142">
        <v>42.626800000000003</v>
      </c>
      <c r="H142">
        <v>177</v>
      </c>
      <c r="I142">
        <v>41</v>
      </c>
      <c r="J142">
        <v>4</v>
      </c>
      <c r="K142">
        <v>39</v>
      </c>
      <c r="L142">
        <v>50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35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302.04373506039479</v>
      </c>
      <c r="B143">
        <v>53.666666666666657</v>
      </c>
      <c r="C143">
        <v>3.9397008920921071</v>
      </c>
      <c r="D143">
        <v>96.370199999999997</v>
      </c>
      <c r="E143">
        <v>312.13328082051061</v>
      </c>
      <c r="F143">
        <v>96.370199999999997</v>
      </c>
      <c r="G143">
        <v>36.319200000000002</v>
      </c>
      <c r="H143">
        <v>164</v>
      </c>
      <c r="I143">
        <v>43</v>
      </c>
      <c r="J143">
        <v>3</v>
      </c>
      <c r="K143">
        <v>209</v>
      </c>
      <c r="L143">
        <v>51</v>
      </c>
      <c r="M143">
        <v>12</v>
      </c>
      <c r="N143">
        <v>1171</v>
      </c>
      <c r="O143">
        <v>0.28000000000000003</v>
      </c>
      <c r="P143">
        <v>2.33</v>
      </c>
      <c r="Q143">
        <v>1.4999999999999999E-2</v>
      </c>
      <c r="R143">
        <v>35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315.11608226635917</v>
      </c>
      <c r="B144">
        <v>56.000000000000007</v>
      </c>
      <c r="C144">
        <v>3.9389510283294888</v>
      </c>
      <c r="D144">
        <v>240.55992000000001</v>
      </c>
      <c r="E144">
        <v>309.98717791651092</v>
      </c>
      <c r="F144">
        <v>87.96520799999999</v>
      </c>
      <c r="G144">
        <v>37.857743999999997</v>
      </c>
      <c r="H144">
        <v>8</v>
      </c>
      <c r="I144">
        <v>40</v>
      </c>
      <c r="J144">
        <v>3</v>
      </c>
      <c r="K144">
        <v>125</v>
      </c>
      <c r="L144">
        <v>54</v>
      </c>
      <c r="M144">
        <v>13</v>
      </c>
      <c r="N144">
        <v>1171</v>
      </c>
      <c r="O144">
        <v>0.28000000000000003</v>
      </c>
      <c r="P144">
        <v>2.33</v>
      </c>
      <c r="Q144">
        <v>1.4999999999999999E-2</v>
      </c>
      <c r="R144">
        <v>35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314.99023621356531</v>
      </c>
      <c r="B145">
        <v>56</v>
      </c>
      <c r="C145">
        <v>3.937377952669566</v>
      </c>
      <c r="D145">
        <v>154.971</v>
      </c>
      <c r="E145">
        <v>311.09066091778919</v>
      </c>
      <c r="F145">
        <v>85.569479999999999</v>
      </c>
      <c r="G145">
        <v>37.859760000000001</v>
      </c>
      <c r="H145">
        <v>53</v>
      </c>
      <c r="I145">
        <v>42</v>
      </c>
      <c r="J145">
        <v>7</v>
      </c>
      <c r="K145">
        <v>165</v>
      </c>
      <c r="L145">
        <v>51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35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366.14247156394362</v>
      </c>
      <c r="B146">
        <v>65.100000000000009</v>
      </c>
      <c r="C146">
        <v>3.9370158232682102</v>
      </c>
      <c r="D146">
        <v>247.852825</v>
      </c>
      <c r="E146">
        <v>309.6796680497925</v>
      </c>
      <c r="F146">
        <v>55.014189999999999</v>
      </c>
      <c r="G146">
        <v>43.982455000000002</v>
      </c>
      <c r="H146">
        <v>91</v>
      </c>
      <c r="I146">
        <v>46</v>
      </c>
      <c r="J146">
        <v>11</v>
      </c>
      <c r="K146">
        <v>142</v>
      </c>
      <c r="L146">
        <v>47</v>
      </c>
      <c r="M146">
        <v>11</v>
      </c>
      <c r="N146">
        <v>1171</v>
      </c>
      <c r="O146">
        <v>0.28000000000000003</v>
      </c>
      <c r="P146">
        <v>2.33</v>
      </c>
      <c r="Q146">
        <v>1.4999999999999999E-2</v>
      </c>
      <c r="R146">
        <v>35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314.92759678506133</v>
      </c>
      <c r="B147">
        <v>56</v>
      </c>
      <c r="C147">
        <v>3.9365949598132661</v>
      </c>
      <c r="D147">
        <v>294.13200000000001</v>
      </c>
      <c r="E147">
        <v>309.85194250801521</v>
      </c>
      <c r="F147">
        <v>61.595999999999997</v>
      </c>
      <c r="G147">
        <v>37.832999999999998</v>
      </c>
      <c r="H147">
        <v>181</v>
      </c>
      <c r="I147">
        <v>39</v>
      </c>
      <c r="J147">
        <v>3</v>
      </c>
      <c r="K147">
        <v>2</v>
      </c>
      <c r="L147">
        <v>55</v>
      </c>
      <c r="M147">
        <v>2</v>
      </c>
      <c r="N147">
        <v>1171</v>
      </c>
      <c r="O147">
        <v>0.28000000000000003</v>
      </c>
      <c r="P147">
        <v>2.33</v>
      </c>
      <c r="Q147">
        <v>1.4999999999999999E-2</v>
      </c>
      <c r="R147">
        <v>35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314.73578376523449</v>
      </c>
      <c r="B148">
        <v>56</v>
      </c>
      <c r="C148">
        <v>3.9341972970654311</v>
      </c>
      <c r="D148">
        <v>174.95099999999999</v>
      </c>
      <c r="E148">
        <v>310.0222843834207</v>
      </c>
      <c r="F148">
        <v>64.839600000000004</v>
      </c>
      <c r="G148">
        <v>37.812600000000003</v>
      </c>
      <c r="H148">
        <v>33</v>
      </c>
      <c r="I148">
        <v>42</v>
      </c>
      <c r="J148">
        <v>3</v>
      </c>
      <c r="K148">
        <v>127</v>
      </c>
      <c r="L148">
        <v>52</v>
      </c>
      <c r="M148">
        <v>14</v>
      </c>
      <c r="N148">
        <v>1171</v>
      </c>
      <c r="O148">
        <v>0.28000000000000003</v>
      </c>
      <c r="P148">
        <v>2.33</v>
      </c>
      <c r="Q148">
        <v>1.4999999999999999E-2</v>
      </c>
      <c r="R148">
        <v>35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314.73578376523449</v>
      </c>
      <c r="B149">
        <v>56</v>
      </c>
      <c r="C149">
        <v>3.9341972970654311</v>
      </c>
      <c r="D149">
        <v>174.95099999999999</v>
      </c>
      <c r="E149">
        <v>310.0222843834207</v>
      </c>
      <c r="F149">
        <v>64.839600000000004</v>
      </c>
      <c r="G149">
        <v>37.812600000000003</v>
      </c>
      <c r="H149">
        <v>332</v>
      </c>
      <c r="I149">
        <v>42</v>
      </c>
      <c r="J149">
        <v>3</v>
      </c>
      <c r="K149">
        <v>127</v>
      </c>
      <c r="L149">
        <v>52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314.69536973626037</v>
      </c>
      <c r="B150">
        <v>56</v>
      </c>
      <c r="C150">
        <v>3.9336921217032552</v>
      </c>
      <c r="D150">
        <v>238.57560000000001</v>
      </c>
      <c r="E150">
        <v>309.98717791651092</v>
      </c>
      <c r="F150">
        <v>87.915599999999998</v>
      </c>
      <c r="G150">
        <v>37.807200000000002</v>
      </c>
      <c r="H150">
        <v>8</v>
      </c>
      <c r="I150">
        <v>40</v>
      </c>
      <c r="J150">
        <v>3</v>
      </c>
      <c r="K150">
        <v>124</v>
      </c>
      <c r="L150">
        <v>54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35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314.37827321364682</v>
      </c>
      <c r="B151">
        <v>56</v>
      </c>
      <c r="C151">
        <v>3.929728415170584</v>
      </c>
      <c r="D151">
        <v>147.96719999999999</v>
      </c>
      <c r="E151">
        <v>302.84402258233399</v>
      </c>
      <c r="F151">
        <v>61.729200000000013</v>
      </c>
      <c r="G151">
        <v>37.6584</v>
      </c>
      <c r="H151">
        <v>181</v>
      </c>
      <c r="I151">
        <v>58</v>
      </c>
      <c r="J151">
        <v>2</v>
      </c>
      <c r="K151">
        <v>7</v>
      </c>
      <c r="L151">
        <v>36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35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301.05950855517312</v>
      </c>
      <c r="B152">
        <v>53.666666666666657</v>
      </c>
      <c r="C152">
        <v>3.9268631550674762</v>
      </c>
      <c r="D152">
        <v>96.1815</v>
      </c>
      <c r="E152">
        <v>307.39303185785502</v>
      </c>
      <c r="F152">
        <v>96.1815</v>
      </c>
      <c r="G152">
        <v>36.130499999999998</v>
      </c>
      <c r="H152">
        <v>164</v>
      </c>
      <c r="I152">
        <v>43</v>
      </c>
      <c r="J152">
        <v>3</v>
      </c>
      <c r="K152">
        <v>265</v>
      </c>
      <c r="L152">
        <v>51</v>
      </c>
      <c r="M152">
        <v>13</v>
      </c>
      <c r="N152">
        <v>1171</v>
      </c>
      <c r="O152">
        <v>0.28000000000000003</v>
      </c>
      <c r="P152">
        <v>2.33</v>
      </c>
      <c r="Q152">
        <v>1.4999999999999999E-2</v>
      </c>
      <c r="R152">
        <v>35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315.77451483686139</v>
      </c>
      <c r="B153">
        <v>56.291666666666657</v>
      </c>
      <c r="C153">
        <v>3.9267297181785881</v>
      </c>
      <c r="D153">
        <v>115.37192</v>
      </c>
      <c r="E153">
        <v>312.93399889013187</v>
      </c>
      <c r="F153">
        <v>101.89208000000001</v>
      </c>
      <c r="G153">
        <v>37.98272</v>
      </c>
      <c r="H153">
        <v>164</v>
      </c>
      <c r="I153">
        <v>45</v>
      </c>
      <c r="J153">
        <v>3</v>
      </c>
      <c r="K153">
        <v>254</v>
      </c>
      <c r="L153">
        <v>47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35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314.0378854109569</v>
      </c>
      <c r="B154">
        <v>56.000000000000007</v>
      </c>
      <c r="C154">
        <v>3.9254735676369599</v>
      </c>
      <c r="D154">
        <v>547.66175999999996</v>
      </c>
      <c r="E154">
        <v>303.18340248962659</v>
      </c>
      <c r="F154">
        <v>62.486880000000014</v>
      </c>
      <c r="G154">
        <v>37.622880000000002</v>
      </c>
      <c r="H154">
        <v>1</v>
      </c>
      <c r="I154">
        <v>44</v>
      </c>
      <c r="J154">
        <v>6</v>
      </c>
      <c r="K154">
        <v>161</v>
      </c>
      <c r="L154">
        <v>50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295.6544667725816</v>
      </c>
      <c r="B155">
        <v>52.73863636363636</v>
      </c>
      <c r="C155">
        <v>3.9242221834068149</v>
      </c>
      <c r="D155">
        <v>116.1504</v>
      </c>
      <c r="E155">
        <v>310.01159150029463</v>
      </c>
      <c r="F155">
        <v>69.974399999999989</v>
      </c>
      <c r="G155">
        <v>35.520000000000003</v>
      </c>
      <c r="H155">
        <v>74</v>
      </c>
      <c r="I155">
        <v>53</v>
      </c>
      <c r="J155">
        <v>2</v>
      </c>
      <c r="K155">
        <v>95</v>
      </c>
      <c r="L155">
        <v>37</v>
      </c>
      <c r="M155">
        <v>2</v>
      </c>
      <c r="N155">
        <v>1171</v>
      </c>
      <c r="O155">
        <v>0.28000000000000003</v>
      </c>
      <c r="P155">
        <v>2.33</v>
      </c>
      <c r="Q155">
        <v>1.4999999999999999E-2</v>
      </c>
      <c r="R155">
        <v>35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300.73602756330769</v>
      </c>
      <c r="B156">
        <v>53.666666666666671</v>
      </c>
      <c r="C156">
        <v>3.922643837782275</v>
      </c>
      <c r="D156">
        <v>96.495999999999995</v>
      </c>
      <c r="E156">
        <v>310.76030767781617</v>
      </c>
      <c r="F156">
        <v>96.495999999999995</v>
      </c>
      <c r="G156">
        <v>36.141599999999997</v>
      </c>
      <c r="H156">
        <v>164</v>
      </c>
      <c r="I156">
        <v>42</v>
      </c>
      <c r="J156">
        <v>3</v>
      </c>
      <c r="K156">
        <v>202</v>
      </c>
      <c r="L156">
        <v>51</v>
      </c>
      <c r="M156">
        <v>17</v>
      </c>
      <c r="N156">
        <v>1171</v>
      </c>
      <c r="O156">
        <v>0.28000000000000003</v>
      </c>
      <c r="P156">
        <v>2.33</v>
      </c>
      <c r="Q156">
        <v>1.4999999999999999E-2</v>
      </c>
      <c r="R156">
        <v>35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300.54625713292342</v>
      </c>
      <c r="B157">
        <v>53.666666666666657</v>
      </c>
      <c r="C157">
        <v>3.920168571299</v>
      </c>
      <c r="D157">
        <v>109.42824</v>
      </c>
      <c r="E157">
        <v>307.20512095582438</v>
      </c>
      <c r="F157">
        <v>96.672119999999993</v>
      </c>
      <c r="G157">
        <v>36.066120000000012</v>
      </c>
      <c r="H157">
        <v>164</v>
      </c>
      <c r="I157">
        <v>42</v>
      </c>
      <c r="J157">
        <v>3</v>
      </c>
      <c r="K157">
        <v>247</v>
      </c>
      <c r="L157">
        <v>52</v>
      </c>
      <c r="M157">
        <v>17</v>
      </c>
      <c r="N157">
        <v>1171</v>
      </c>
      <c r="O157">
        <v>0.28000000000000003</v>
      </c>
      <c r="P157">
        <v>2.33</v>
      </c>
      <c r="Q157">
        <v>1.4999999999999999E-2</v>
      </c>
      <c r="R157">
        <v>35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300.53701437880039</v>
      </c>
      <c r="B158">
        <v>53.666666666666657</v>
      </c>
      <c r="C158">
        <v>3.920048013636527</v>
      </c>
      <c r="D158">
        <v>119.991</v>
      </c>
      <c r="E158">
        <v>311.62539700308321</v>
      </c>
      <c r="F158">
        <v>95.941000000000003</v>
      </c>
      <c r="G158">
        <v>36.130499999999998</v>
      </c>
      <c r="H158">
        <v>164</v>
      </c>
      <c r="I158">
        <v>43</v>
      </c>
      <c r="J158">
        <v>3</v>
      </c>
      <c r="K158">
        <v>70</v>
      </c>
      <c r="L158">
        <v>51</v>
      </c>
      <c r="M158">
        <v>5</v>
      </c>
      <c r="N158">
        <v>1171</v>
      </c>
      <c r="O158">
        <v>0.28000000000000003</v>
      </c>
      <c r="P158">
        <v>2.33</v>
      </c>
      <c r="Q158">
        <v>1.4999999999999999E-2</v>
      </c>
      <c r="R158">
        <v>35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300.40739282463022</v>
      </c>
      <c r="B159">
        <v>53.666666666666657</v>
      </c>
      <c r="C159">
        <v>3.9183572977125678</v>
      </c>
      <c r="D159">
        <v>107.892</v>
      </c>
      <c r="E159">
        <v>310.80382023959771</v>
      </c>
      <c r="F159">
        <v>95.903999999999996</v>
      </c>
      <c r="G159">
        <v>36.10275</v>
      </c>
      <c r="H159">
        <v>164</v>
      </c>
      <c r="I159">
        <v>43</v>
      </c>
      <c r="J159">
        <v>3</v>
      </c>
      <c r="K159">
        <v>189</v>
      </c>
      <c r="L159">
        <v>49</v>
      </c>
      <c r="M159">
        <v>9</v>
      </c>
      <c r="N159">
        <v>1171</v>
      </c>
      <c r="O159">
        <v>0.28000000000000003</v>
      </c>
      <c r="P159">
        <v>2.33</v>
      </c>
      <c r="Q159">
        <v>1.4999999999999999E-2</v>
      </c>
      <c r="R159">
        <v>35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296.64442303155653</v>
      </c>
      <c r="B160">
        <v>53.025000000000013</v>
      </c>
      <c r="C160">
        <v>3.916097993815927</v>
      </c>
      <c r="D160">
        <v>94.586799999999997</v>
      </c>
      <c r="E160">
        <v>309.97510373443993</v>
      </c>
      <c r="F160">
        <v>128.1532</v>
      </c>
      <c r="G160">
        <v>35.638399999999997</v>
      </c>
      <c r="H160">
        <v>163</v>
      </c>
      <c r="I160">
        <v>42</v>
      </c>
      <c r="J160">
        <v>6</v>
      </c>
      <c r="K160">
        <v>254</v>
      </c>
      <c r="L160">
        <v>49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35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313.06037455803289</v>
      </c>
      <c r="B161">
        <v>56</v>
      </c>
      <c r="C161">
        <v>3.9132546819754119</v>
      </c>
      <c r="D161">
        <v>293.44799999999998</v>
      </c>
      <c r="E161">
        <v>301.64315352697099</v>
      </c>
      <c r="F161">
        <v>61.253999999999998</v>
      </c>
      <c r="G161">
        <v>37.481999999999999</v>
      </c>
      <c r="H161">
        <v>137</v>
      </c>
      <c r="I161">
        <v>39</v>
      </c>
      <c r="J161">
        <v>3</v>
      </c>
      <c r="K161">
        <v>2</v>
      </c>
      <c r="L161">
        <v>55</v>
      </c>
      <c r="M161">
        <v>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299.70209910265561</v>
      </c>
      <c r="B162">
        <v>53.666666666666671</v>
      </c>
      <c r="C162">
        <v>3.9091578143824641</v>
      </c>
      <c r="D162">
        <v>96.575919999999996</v>
      </c>
      <c r="E162">
        <v>307.55034917159207</v>
      </c>
      <c r="F162">
        <v>96.575919999999996</v>
      </c>
      <c r="G162">
        <v>35.969919999999988</v>
      </c>
      <c r="H162">
        <v>164</v>
      </c>
      <c r="I162">
        <v>42</v>
      </c>
      <c r="J162">
        <v>3</v>
      </c>
      <c r="K162">
        <v>268</v>
      </c>
      <c r="L162">
        <v>52</v>
      </c>
      <c r="M162">
        <v>14</v>
      </c>
      <c r="N162">
        <v>1171</v>
      </c>
      <c r="O162">
        <v>0.28000000000000003</v>
      </c>
      <c r="P162">
        <v>2.33</v>
      </c>
      <c r="Q162">
        <v>1.4999999999999999E-2</v>
      </c>
      <c r="R162">
        <v>35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312.73106144486587</v>
      </c>
      <c r="B163">
        <v>56</v>
      </c>
      <c r="C163">
        <v>3.9091382680608242</v>
      </c>
      <c r="D163">
        <v>226.13615999999999</v>
      </c>
      <c r="E163">
        <v>308.90200246435438</v>
      </c>
      <c r="F163">
        <v>87.896879999999996</v>
      </c>
      <c r="G163">
        <v>37.554480000000012</v>
      </c>
      <c r="H163">
        <v>8</v>
      </c>
      <c r="I163">
        <v>40</v>
      </c>
      <c r="J163">
        <v>3</v>
      </c>
      <c r="K163">
        <v>333</v>
      </c>
      <c r="L163">
        <v>54</v>
      </c>
      <c r="M163">
        <v>13</v>
      </c>
      <c r="N163">
        <v>1171</v>
      </c>
      <c r="O163">
        <v>0.28000000000000003</v>
      </c>
      <c r="P163">
        <v>2.33</v>
      </c>
      <c r="Q163">
        <v>1.4999999999999999E-2</v>
      </c>
      <c r="R163">
        <v>35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299.27903189522988</v>
      </c>
      <c r="B164">
        <v>53.666666666666671</v>
      </c>
      <c r="C164">
        <v>3.9036395464595199</v>
      </c>
      <c r="D164">
        <v>95.992800000000003</v>
      </c>
      <c r="E164">
        <v>309.08597791594627</v>
      </c>
      <c r="F164">
        <v>95.992800000000003</v>
      </c>
      <c r="G164">
        <v>35.941800000000001</v>
      </c>
      <c r="H164">
        <v>164</v>
      </c>
      <c r="I164">
        <v>43</v>
      </c>
      <c r="J164">
        <v>3</v>
      </c>
      <c r="K164">
        <v>190</v>
      </c>
      <c r="L164">
        <v>51</v>
      </c>
      <c r="M164">
        <v>4</v>
      </c>
      <c r="N164">
        <v>1171</v>
      </c>
      <c r="O164">
        <v>0.28000000000000003</v>
      </c>
      <c r="P164">
        <v>2.33</v>
      </c>
      <c r="Q164">
        <v>1.4999999999999999E-2</v>
      </c>
      <c r="R164">
        <v>35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324.0003146741999</v>
      </c>
      <c r="B165">
        <v>58.100000000000009</v>
      </c>
      <c r="C165">
        <v>3.9036182490867462</v>
      </c>
      <c r="D165">
        <v>550.91520000000003</v>
      </c>
      <c r="E165">
        <v>303.06224066390041</v>
      </c>
      <c r="F165">
        <v>62.603999999999999</v>
      </c>
      <c r="G165">
        <v>38.814480000000003</v>
      </c>
      <c r="H165">
        <v>91</v>
      </c>
      <c r="I165">
        <v>47</v>
      </c>
      <c r="J165">
        <v>9</v>
      </c>
      <c r="K165">
        <v>161</v>
      </c>
      <c r="L165">
        <v>47</v>
      </c>
      <c r="M165">
        <v>15</v>
      </c>
      <c r="N165">
        <v>1171</v>
      </c>
      <c r="O165">
        <v>0.28000000000000003</v>
      </c>
      <c r="P165">
        <v>2.33</v>
      </c>
      <c r="Q165">
        <v>1.4999999999999999E-2</v>
      </c>
      <c r="R165">
        <v>35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312.23555497103553</v>
      </c>
      <c r="B166">
        <v>56</v>
      </c>
      <c r="C166">
        <v>3.9029444371379429</v>
      </c>
      <c r="D166">
        <v>111.642</v>
      </c>
      <c r="E166">
        <v>305.29131852462632</v>
      </c>
      <c r="F166">
        <v>61.948200000000007</v>
      </c>
      <c r="G166">
        <v>37.439399999999999</v>
      </c>
      <c r="H166">
        <v>47</v>
      </c>
      <c r="I166">
        <v>46</v>
      </c>
      <c r="J166">
        <v>3</v>
      </c>
      <c r="K166">
        <v>52</v>
      </c>
      <c r="L166">
        <v>48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35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312.22293808294972</v>
      </c>
      <c r="B167">
        <v>56</v>
      </c>
      <c r="C167">
        <v>3.9027867260368718</v>
      </c>
      <c r="D167">
        <v>550.64124000000015</v>
      </c>
      <c r="E167">
        <v>304.48132780082977</v>
      </c>
      <c r="F167">
        <v>62.467020000000012</v>
      </c>
      <c r="G167">
        <v>37.425420000000003</v>
      </c>
      <c r="H167">
        <v>331</v>
      </c>
      <c r="I167">
        <v>45</v>
      </c>
      <c r="J167">
        <v>13</v>
      </c>
      <c r="K167">
        <v>161</v>
      </c>
      <c r="L167">
        <v>47</v>
      </c>
      <c r="M167">
        <v>15</v>
      </c>
      <c r="N167">
        <v>1171</v>
      </c>
      <c r="O167">
        <v>0.28000000000000003</v>
      </c>
      <c r="P167">
        <v>2.33</v>
      </c>
      <c r="Q167">
        <v>1.4999999999999999E-2</v>
      </c>
      <c r="R167">
        <v>35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298.61085384776288</v>
      </c>
      <c r="B168">
        <v>53.666666666666671</v>
      </c>
      <c r="C168">
        <v>3.8949241806229948</v>
      </c>
      <c r="D168">
        <v>96.495999999999995</v>
      </c>
      <c r="E168">
        <v>311.01826670231151</v>
      </c>
      <c r="F168">
        <v>96.495999999999995</v>
      </c>
      <c r="G168">
        <v>35.89</v>
      </c>
      <c r="H168">
        <v>164</v>
      </c>
      <c r="I168">
        <v>42</v>
      </c>
      <c r="J168">
        <v>3</v>
      </c>
      <c r="K168">
        <v>292</v>
      </c>
      <c r="L168">
        <v>50</v>
      </c>
      <c r="M168">
        <v>17</v>
      </c>
      <c r="N168">
        <v>1171</v>
      </c>
      <c r="O168">
        <v>0.28000000000000003</v>
      </c>
      <c r="P168">
        <v>2.33</v>
      </c>
      <c r="Q168">
        <v>1.4999999999999999E-2</v>
      </c>
      <c r="R168">
        <v>35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311.36376528952741</v>
      </c>
      <c r="B169">
        <v>56</v>
      </c>
      <c r="C169">
        <v>3.8920470661190931</v>
      </c>
      <c r="D169">
        <v>111.642</v>
      </c>
      <c r="E169">
        <v>312.10164917111422</v>
      </c>
      <c r="F169">
        <v>61.948200000000007</v>
      </c>
      <c r="G169">
        <v>37.439399999999999</v>
      </c>
      <c r="H169">
        <v>180</v>
      </c>
      <c r="I169">
        <v>46</v>
      </c>
      <c r="J169">
        <v>3</v>
      </c>
      <c r="K169">
        <v>52</v>
      </c>
      <c r="L169">
        <v>48</v>
      </c>
      <c r="M169">
        <v>3</v>
      </c>
      <c r="N169">
        <v>1171</v>
      </c>
      <c r="O169">
        <v>0.28000000000000003</v>
      </c>
      <c r="P169">
        <v>2.33</v>
      </c>
      <c r="Q169">
        <v>1.4999999999999999E-2</v>
      </c>
      <c r="R169">
        <v>35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298.16706260186828</v>
      </c>
      <c r="B170">
        <v>53.666666666666657</v>
      </c>
      <c r="C170">
        <v>3.889135599154804</v>
      </c>
      <c r="D170">
        <v>120.73026</v>
      </c>
      <c r="E170">
        <v>311.80263132926842</v>
      </c>
      <c r="F170">
        <v>96.187420000000003</v>
      </c>
      <c r="G170">
        <v>35.848190000000002</v>
      </c>
      <c r="H170">
        <v>164</v>
      </c>
      <c r="I170">
        <v>42</v>
      </c>
      <c r="J170">
        <v>3</v>
      </c>
      <c r="K170">
        <v>97</v>
      </c>
      <c r="L170">
        <v>47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35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466.63995970263983</v>
      </c>
      <c r="B171">
        <v>84.000000000000014</v>
      </c>
      <c r="C171">
        <v>3.8886663308553322</v>
      </c>
      <c r="D171">
        <v>231.24856</v>
      </c>
      <c r="E171">
        <v>309.20829875518672</v>
      </c>
      <c r="F171">
        <v>56.043760000000013</v>
      </c>
      <c r="G171">
        <v>56.043760000000013</v>
      </c>
      <c r="H171">
        <v>111</v>
      </c>
      <c r="I171">
        <v>46</v>
      </c>
      <c r="J171">
        <v>23</v>
      </c>
      <c r="K171">
        <v>61</v>
      </c>
      <c r="L171">
        <v>47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35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311.01628415863058</v>
      </c>
      <c r="B172">
        <v>56.000000000000007</v>
      </c>
      <c r="C172">
        <v>3.8877035519828822</v>
      </c>
      <c r="D172">
        <v>111.5544</v>
      </c>
      <c r="E172">
        <v>311.97004857891147</v>
      </c>
      <c r="F172">
        <v>61.904400000000003</v>
      </c>
      <c r="G172">
        <v>37.395600000000002</v>
      </c>
      <c r="H172">
        <v>179</v>
      </c>
      <c r="I172">
        <v>41</v>
      </c>
      <c r="J172">
        <v>4</v>
      </c>
      <c r="K172">
        <v>52</v>
      </c>
      <c r="L172">
        <v>48</v>
      </c>
      <c r="M172">
        <v>3</v>
      </c>
      <c r="N172">
        <v>1171</v>
      </c>
      <c r="O172">
        <v>0.28000000000000003</v>
      </c>
      <c r="P172">
        <v>2.33</v>
      </c>
      <c r="Q172">
        <v>1.4999999999999999E-2</v>
      </c>
      <c r="R172">
        <v>35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297.94433628707088</v>
      </c>
      <c r="B173">
        <v>53.666666666666657</v>
      </c>
      <c r="C173">
        <v>3.8862304733096211</v>
      </c>
      <c r="D173">
        <v>108.928</v>
      </c>
      <c r="E173">
        <v>311.43416659897798</v>
      </c>
      <c r="F173">
        <v>96.421999999999997</v>
      </c>
      <c r="G173">
        <v>35.816000000000003</v>
      </c>
      <c r="H173">
        <v>164</v>
      </c>
      <c r="I173">
        <v>42</v>
      </c>
      <c r="J173">
        <v>3</v>
      </c>
      <c r="K173">
        <v>245</v>
      </c>
      <c r="L173">
        <v>50</v>
      </c>
      <c r="M173">
        <v>13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310.45090093388183</v>
      </c>
      <c r="B174">
        <v>56.000000000000007</v>
      </c>
      <c r="C174">
        <v>3.8806362616735219</v>
      </c>
      <c r="D174">
        <v>147.63383999999999</v>
      </c>
      <c r="E174">
        <v>311.38589211618262</v>
      </c>
      <c r="F174">
        <v>61.650840000000002</v>
      </c>
      <c r="G174">
        <v>37.318680000000008</v>
      </c>
      <c r="H174">
        <v>86</v>
      </c>
      <c r="I174">
        <v>33</v>
      </c>
      <c r="J174">
        <v>2</v>
      </c>
      <c r="K174">
        <v>8</v>
      </c>
      <c r="L174">
        <v>58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35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310.26801861310582</v>
      </c>
      <c r="B175">
        <v>56</v>
      </c>
      <c r="C175">
        <v>3.8783502326638231</v>
      </c>
      <c r="D175">
        <v>269.23440000000011</v>
      </c>
      <c r="E175">
        <v>307.96680497925308</v>
      </c>
      <c r="F175">
        <v>61.664399999999993</v>
      </c>
      <c r="G175">
        <v>37.244399999999992</v>
      </c>
      <c r="H175">
        <v>130</v>
      </c>
      <c r="I175">
        <v>38</v>
      </c>
      <c r="J175">
        <v>3</v>
      </c>
      <c r="K175">
        <v>2</v>
      </c>
      <c r="L175">
        <v>55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35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309.47986572819349</v>
      </c>
      <c r="B176">
        <v>56</v>
      </c>
      <c r="C176">
        <v>3.86849832160242</v>
      </c>
      <c r="D176">
        <v>260.65800000000002</v>
      </c>
      <c r="E176">
        <v>307.7576763485477</v>
      </c>
      <c r="F176">
        <v>87.096600000000009</v>
      </c>
      <c r="G176">
        <v>37.146600000000007</v>
      </c>
      <c r="H176">
        <v>9</v>
      </c>
      <c r="I176">
        <v>45</v>
      </c>
      <c r="J176">
        <v>2</v>
      </c>
      <c r="K176">
        <v>111</v>
      </c>
      <c r="L176">
        <v>49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35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309.47957268178942</v>
      </c>
      <c r="B177">
        <v>56</v>
      </c>
      <c r="C177">
        <v>3.8684946585223678</v>
      </c>
      <c r="D177">
        <v>538.71360000000004</v>
      </c>
      <c r="E177">
        <v>304.14970954356852</v>
      </c>
      <c r="F177">
        <v>61.333919999999999</v>
      </c>
      <c r="G177">
        <v>37.091520000000003</v>
      </c>
      <c r="H177">
        <v>117</v>
      </c>
      <c r="I177">
        <v>38</v>
      </c>
      <c r="J177">
        <v>3</v>
      </c>
      <c r="K177">
        <v>161</v>
      </c>
      <c r="L177">
        <v>54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35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316.11595117967067</v>
      </c>
      <c r="B178">
        <v>57.235294117647072</v>
      </c>
      <c r="C178">
        <v>3.8661663093916561</v>
      </c>
      <c r="D178">
        <v>237.97405000000001</v>
      </c>
      <c r="E178">
        <v>310.30098221392927</v>
      </c>
      <c r="F178">
        <v>87.959112999999988</v>
      </c>
      <c r="G178">
        <v>37.982757500000012</v>
      </c>
      <c r="H178">
        <v>8</v>
      </c>
      <c r="I178">
        <v>40</v>
      </c>
      <c r="J178">
        <v>3</v>
      </c>
      <c r="K178">
        <v>77</v>
      </c>
      <c r="L178">
        <v>53</v>
      </c>
      <c r="M178">
        <v>19</v>
      </c>
      <c r="N178">
        <v>1171</v>
      </c>
      <c r="O178">
        <v>0.28000000000000003</v>
      </c>
      <c r="P178">
        <v>2.33</v>
      </c>
      <c r="Q178">
        <v>1.4999999999999999E-2</v>
      </c>
      <c r="R178">
        <v>35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463.89482192310692</v>
      </c>
      <c r="B179">
        <v>84</v>
      </c>
      <c r="C179">
        <v>3.865790182692558</v>
      </c>
      <c r="D179">
        <v>242.56800000000001</v>
      </c>
      <c r="E179">
        <v>308.87302904564308</v>
      </c>
      <c r="F179">
        <v>55.706400000000009</v>
      </c>
      <c r="G179">
        <v>55.706400000000009</v>
      </c>
      <c r="H179">
        <v>111</v>
      </c>
      <c r="I179">
        <v>48</v>
      </c>
      <c r="J179">
        <v>22</v>
      </c>
      <c r="K179">
        <v>249</v>
      </c>
      <c r="L179">
        <v>45</v>
      </c>
      <c r="M179">
        <v>18</v>
      </c>
      <c r="N179">
        <v>1171</v>
      </c>
      <c r="O179">
        <v>0.28000000000000003</v>
      </c>
      <c r="P179">
        <v>2.33</v>
      </c>
      <c r="Q179">
        <v>1.4999999999999999E-2</v>
      </c>
      <c r="R179">
        <v>35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386.46109802176932</v>
      </c>
      <c r="B180">
        <v>70</v>
      </c>
      <c r="C180">
        <v>3.8646109802176931</v>
      </c>
      <c r="D180">
        <v>98.900600000000011</v>
      </c>
      <c r="E180">
        <v>310.58840342289977</v>
      </c>
      <c r="F180">
        <v>52.721800000000002</v>
      </c>
      <c r="G180">
        <v>46.440520000000006</v>
      </c>
      <c r="H180">
        <v>178</v>
      </c>
      <c r="I180">
        <v>43</v>
      </c>
      <c r="J180">
        <v>4</v>
      </c>
      <c r="K180">
        <v>84</v>
      </c>
      <c r="L180">
        <v>51</v>
      </c>
      <c r="M180">
        <v>18</v>
      </c>
      <c r="N180">
        <v>1171</v>
      </c>
      <c r="O180">
        <v>0.28000000000000003</v>
      </c>
      <c r="P180">
        <v>2.33</v>
      </c>
      <c r="Q180">
        <v>1.4999999999999999E-2</v>
      </c>
      <c r="R180">
        <v>35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463.73667132141651</v>
      </c>
      <c r="B181">
        <v>84.000000000000014</v>
      </c>
      <c r="C181">
        <v>3.8644722610118039</v>
      </c>
      <c r="D181">
        <v>230.93554</v>
      </c>
      <c r="E181">
        <v>310.76846473029048</v>
      </c>
      <c r="F181">
        <v>55.730739999999997</v>
      </c>
      <c r="G181">
        <v>55.730739999999997</v>
      </c>
      <c r="H181">
        <v>111</v>
      </c>
      <c r="I181">
        <v>46</v>
      </c>
      <c r="J181">
        <v>23</v>
      </c>
      <c r="K181">
        <v>263</v>
      </c>
      <c r="L181">
        <v>47</v>
      </c>
      <c r="M181">
        <v>14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315.96928585792142</v>
      </c>
      <c r="B182">
        <v>57.235294117647072</v>
      </c>
      <c r="C182">
        <v>3.8643725608522761</v>
      </c>
      <c r="D182">
        <v>237.9237</v>
      </c>
      <c r="E182">
        <v>310.30098221392927</v>
      </c>
      <c r="F182">
        <v>87.941993999999994</v>
      </c>
      <c r="G182">
        <v>37.965134999999997</v>
      </c>
      <c r="H182">
        <v>8</v>
      </c>
      <c r="I182">
        <v>40</v>
      </c>
      <c r="J182">
        <v>3</v>
      </c>
      <c r="K182">
        <v>312</v>
      </c>
      <c r="L182">
        <v>53</v>
      </c>
      <c r="M182">
        <v>19</v>
      </c>
      <c r="N182">
        <v>1171</v>
      </c>
      <c r="O182">
        <v>0.28000000000000003</v>
      </c>
      <c r="P182">
        <v>2.33</v>
      </c>
      <c r="Q182">
        <v>1.4999999999999999E-2</v>
      </c>
      <c r="R182">
        <v>35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308.68286864000578</v>
      </c>
      <c r="B183">
        <v>56.000000000000007</v>
      </c>
      <c r="C183">
        <v>3.8585358580000721</v>
      </c>
      <c r="D183">
        <v>221.286</v>
      </c>
      <c r="E183">
        <v>305.54326442933387</v>
      </c>
      <c r="F183">
        <v>86.101079999999982</v>
      </c>
      <c r="G183">
        <v>37.017240000000001</v>
      </c>
      <c r="H183">
        <v>8</v>
      </c>
      <c r="I183">
        <v>39</v>
      </c>
      <c r="J183">
        <v>3</v>
      </c>
      <c r="K183">
        <v>85</v>
      </c>
      <c r="L183">
        <v>55</v>
      </c>
      <c r="M183">
        <v>13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308.67905787428322</v>
      </c>
      <c r="B184">
        <v>56</v>
      </c>
      <c r="C184">
        <v>3.85848822342854</v>
      </c>
      <c r="D184">
        <v>222.64063999999999</v>
      </c>
      <c r="E184">
        <v>308.73029045643148</v>
      </c>
      <c r="F184">
        <v>86.568640000000002</v>
      </c>
      <c r="G184">
        <v>37.065280000000008</v>
      </c>
      <c r="H184">
        <v>8</v>
      </c>
      <c r="I184">
        <v>59</v>
      </c>
      <c r="J184">
        <v>2</v>
      </c>
      <c r="K184">
        <v>178</v>
      </c>
      <c r="L184">
        <v>32</v>
      </c>
      <c r="M184">
        <v>2</v>
      </c>
      <c r="N184">
        <v>1171</v>
      </c>
      <c r="O184">
        <v>0.28000000000000003</v>
      </c>
      <c r="P184">
        <v>2.33</v>
      </c>
      <c r="Q184">
        <v>1.4999999999999999E-2</v>
      </c>
      <c r="R184">
        <v>35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315.84101709635951</v>
      </c>
      <c r="B185">
        <v>57.358208955223887</v>
      </c>
      <c r="C185">
        <v>3.8545260738535672</v>
      </c>
      <c r="D185">
        <v>238.30848</v>
      </c>
      <c r="E185">
        <v>310.05519461151778</v>
      </c>
      <c r="F185">
        <v>87.888124799999986</v>
      </c>
      <c r="G185">
        <v>37.945895999999998</v>
      </c>
      <c r="H185">
        <v>8</v>
      </c>
      <c r="I185">
        <v>40</v>
      </c>
      <c r="J185">
        <v>3</v>
      </c>
      <c r="K185">
        <v>316</v>
      </c>
      <c r="L185">
        <v>53</v>
      </c>
      <c r="M185">
        <v>16</v>
      </c>
      <c r="N185">
        <v>1171</v>
      </c>
      <c r="O185">
        <v>0.28000000000000003</v>
      </c>
      <c r="P185">
        <v>2.33</v>
      </c>
      <c r="Q185">
        <v>1.4999999999999999E-2</v>
      </c>
      <c r="R185">
        <v>35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308.02348711226438</v>
      </c>
      <c r="B186">
        <v>56</v>
      </c>
      <c r="C186">
        <v>3.850293588903305</v>
      </c>
      <c r="D186">
        <v>159.23849999999999</v>
      </c>
      <c r="E186">
        <v>309.56922930875572</v>
      </c>
      <c r="F186">
        <v>63.695400000000006</v>
      </c>
      <c r="G186">
        <v>36.999300000000012</v>
      </c>
      <c r="H186">
        <v>33</v>
      </c>
      <c r="I186">
        <v>41</v>
      </c>
      <c r="J186">
        <v>3</v>
      </c>
      <c r="K186">
        <v>319</v>
      </c>
      <c r="L186">
        <v>53</v>
      </c>
      <c r="M186">
        <v>15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308.02348711226438</v>
      </c>
      <c r="B187">
        <v>56</v>
      </c>
      <c r="C187">
        <v>3.850293588903305</v>
      </c>
      <c r="D187">
        <v>159.23849999999999</v>
      </c>
      <c r="E187">
        <v>309.56922930875572</v>
      </c>
      <c r="F187">
        <v>63.695400000000006</v>
      </c>
      <c r="G187">
        <v>36.999300000000012</v>
      </c>
      <c r="H187">
        <v>332</v>
      </c>
      <c r="I187">
        <v>41</v>
      </c>
      <c r="J187">
        <v>3</v>
      </c>
      <c r="K187">
        <v>319</v>
      </c>
      <c r="L187">
        <v>53</v>
      </c>
      <c r="M187">
        <v>15</v>
      </c>
      <c r="N187">
        <v>1171</v>
      </c>
      <c r="O187">
        <v>0.28000000000000003</v>
      </c>
      <c r="P187">
        <v>2.33</v>
      </c>
      <c r="Q187">
        <v>1.4999999999999999E-2</v>
      </c>
      <c r="R187">
        <v>35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461.94733887918329</v>
      </c>
      <c r="B188">
        <v>84</v>
      </c>
      <c r="C188">
        <v>3.8495611573265278</v>
      </c>
      <c r="D188">
        <v>223.10037</v>
      </c>
      <c r="E188">
        <v>310.65726141078841</v>
      </c>
      <c r="F188">
        <v>55.513170000000002</v>
      </c>
      <c r="G188">
        <v>55.513170000000009</v>
      </c>
      <c r="H188">
        <v>111</v>
      </c>
      <c r="I188">
        <v>46</v>
      </c>
      <c r="J188">
        <v>22</v>
      </c>
      <c r="K188">
        <v>155</v>
      </c>
      <c r="L188">
        <v>47</v>
      </c>
      <c r="M188">
        <v>27</v>
      </c>
      <c r="N188">
        <v>1171</v>
      </c>
      <c r="O188">
        <v>0.28000000000000003</v>
      </c>
      <c r="P188">
        <v>2.33</v>
      </c>
      <c r="Q188">
        <v>1.4999999999999999E-2</v>
      </c>
      <c r="R188">
        <v>35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461.88819624466532</v>
      </c>
      <c r="B189">
        <v>84.000000000000014</v>
      </c>
      <c r="C189">
        <v>3.849068302038877</v>
      </c>
      <c r="D189">
        <v>230.69208</v>
      </c>
      <c r="E189">
        <v>309.83236514522821</v>
      </c>
      <c r="F189">
        <v>55.487280000000013</v>
      </c>
      <c r="G189">
        <v>55.487280000000013</v>
      </c>
      <c r="H189">
        <v>111</v>
      </c>
      <c r="I189">
        <v>46</v>
      </c>
      <c r="J189">
        <v>23</v>
      </c>
      <c r="K189">
        <v>203</v>
      </c>
      <c r="L189">
        <v>47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35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295.04635082828202</v>
      </c>
      <c r="B190">
        <v>53.666666666666657</v>
      </c>
      <c r="C190">
        <v>3.848430662977592</v>
      </c>
      <c r="D190">
        <v>107.31480000000001</v>
      </c>
      <c r="E190">
        <v>311.06619798153599</v>
      </c>
      <c r="F190">
        <v>94.38552</v>
      </c>
      <c r="G190">
        <v>35.46228</v>
      </c>
      <c r="H190">
        <v>164</v>
      </c>
      <c r="I190">
        <v>41</v>
      </c>
      <c r="J190">
        <v>3</v>
      </c>
      <c r="K190">
        <v>187</v>
      </c>
      <c r="L190">
        <v>53</v>
      </c>
      <c r="M190">
        <v>12</v>
      </c>
      <c r="N190">
        <v>1171</v>
      </c>
      <c r="O190">
        <v>0.28000000000000003</v>
      </c>
      <c r="P190">
        <v>2.33</v>
      </c>
      <c r="Q190">
        <v>1.4999999999999999E-2</v>
      </c>
      <c r="R190">
        <v>35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461.71083549006181</v>
      </c>
      <c r="B191">
        <v>84</v>
      </c>
      <c r="C191">
        <v>3.847590295750515</v>
      </c>
      <c r="D191">
        <v>242.37816000000001</v>
      </c>
      <c r="E191">
        <v>310.76846473029048</v>
      </c>
      <c r="F191">
        <v>55.487280000000013</v>
      </c>
      <c r="G191">
        <v>55.487279999999998</v>
      </c>
      <c r="H191">
        <v>111</v>
      </c>
      <c r="I191">
        <v>46</v>
      </c>
      <c r="J191">
        <v>23</v>
      </c>
      <c r="K191">
        <v>242</v>
      </c>
      <c r="L191">
        <v>47</v>
      </c>
      <c r="M191">
        <v>12</v>
      </c>
      <c r="N191">
        <v>1171</v>
      </c>
      <c r="O191">
        <v>0.28000000000000003</v>
      </c>
      <c r="P191">
        <v>2.33</v>
      </c>
      <c r="Q191">
        <v>1.4999999999999999E-2</v>
      </c>
      <c r="R191">
        <v>35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461.71083549006181</v>
      </c>
      <c r="B192">
        <v>84</v>
      </c>
      <c r="C192">
        <v>3.847590295750515</v>
      </c>
      <c r="D192">
        <v>242.37816000000001</v>
      </c>
      <c r="E192">
        <v>310.76846473029048</v>
      </c>
      <c r="F192">
        <v>55.487280000000013</v>
      </c>
      <c r="G192">
        <v>55.487279999999998</v>
      </c>
      <c r="H192">
        <v>111</v>
      </c>
      <c r="I192">
        <v>46</v>
      </c>
      <c r="J192">
        <v>23</v>
      </c>
      <c r="K192">
        <v>243</v>
      </c>
      <c r="L192">
        <v>47</v>
      </c>
      <c r="M192">
        <v>12</v>
      </c>
      <c r="N192">
        <v>1171</v>
      </c>
      <c r="O192">
        <v>0.28000000000000003</v>
      </c>
      <c r="P192">
        <v>2.33</v>
      </c>
      <c r="Q192">
        <v>1.4999999999999999E-2</v>
      </c>
      <c r="R192">
        <v>35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294.96112731202129</v>
      </c>
      <c r="B193">
        <v>53.666666666666657</v>
      </c>
      <c r="C193">
        <v>3.8473190518959308</v>
      </c>
      <c r="D193">
        <v>94.372199999999992</v>
      </c>
      <c r="E193">
        <v>311.15994864300541</v>
      </c>
      <c r="F193">
        <v>94.372199999999992</v>
      </c>
      <c r="G193">
        <v>35.453400000000002</v>
      </c>
      <c r="H193">
        <v>164</v>
      </c>
      <c r="I193">
        <v>41</v>
      </c>
      <c r="J193">
        <v>3</v>
      </c>
      <c r="K193">
        <v>205</v>
      </c>
      <c r="L193">
        <v>52</v>
      </c>
      <c r="M193">
        <v>15</v>
      </c>
      <c r="N193">
        <v>1171</v>
      </c>
      <c r="O193">
        <v>0.28000000000000003</v>
      </c>
      <c r="P193">
        <v>2.33</v>
      </c>
      <c r="Q193">
        <v>1.4999999999999999E-2</v>
      </c>
      <c r="R193">
        <v>35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294.81545533538952</v>
      </c>
      <c r="B194">
        <v>53.666666666666657</v>
      </c>
      <c r="C194">
        <v>3.8454189826355152</v>
      </c>
      <c r="D194">
        <v>106.82640000000001</v>
      </c>
      <c r="E194">
        <v>312.3646985225779</v>
      </c>
      <c r="F194">
        <v>94.372199999999992</v>
      </c>
      <c r="G194">
        <v>35.453400000000002</v>
      </c>
      <c r="H194">
        <v>164</v>
      </c>
      <c r="I194">
        <v>41</v>
      </c>
      <c r="J194">
        <v>3</v>
      </c>
      <c r="K194">
        <v>211</v>
      </c>
      <c r="L194">
        <v>52</v>
      </c>
      <c r="M194">
        <v>15</v>
      </c>
      <c r="N194">
        <v>1171</v>
      </c>
      <c r="O194">
        <v>0.28000000000000003</v>
      </c>
      <c r="P194">
        <v>2.33</v>
      </c>
      <c r="Q194">
        <v>1.4999999999999999E-2</v>
      </c>
      <c r="R194">
        <v>35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345.97612353614159</v>
      </c>
      <c r="B195">
        <v>63</v>
      </c>
      <c r="C195">
        <v>3.844179150401573</v>
      </c>
      <c r="D195">
        <v>147.5496</v>
      </c>
      <c r="E195">
        <v>310.00829875518667</v>
      </c>
      <c r="F195">
        <v>69.386400000000009</v>
      </c>
      <c r="G195">
        <v>41.565600000000003</v>
      </c>
      <c r="H195">
        <v>54</v>
      </c>
      <c r="I195">
        <v>44</v>
      </c>
      <c r="J195">
        <v>3</v>
      </c>
      <c r="K195">
        <v>111</v>
      </c>
      <c r="L195">
        <v>50</v>
      </c>
      <c r="M195">
        <v>6</v>
      </c>
      <c r="N195">
        <v>1171</v>
      </c>
      <c r="O195">
        <v>0.28000000000000003</v>
      </c>
      <c r="P195">
        <v>2.33</v>
      </c>
      <c r="Q195">
        <v>1.4999999999999999E-2</v>
      </c>
      <c r="R195">
        <v>35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460.80015263493942</v>
      </c>
      <c r="B196">
        <v>84</v>
      </c>
      <c r="C196">
        <v>3.8400012719578291</v>
      </c>
      <c r="D196">
        <v>230.21592000000001</v>
      </c>
      <c r="E196">
        <v>309.20497925311201</v>
      </c>
      <c r="F196">
        <v>55.342320000000008</v>
      </c>
      <c r="G196">
        <v>55.342320000000008</v>
      </c>
      <c r="H196">
        <v>111</v>
      </c>
      <c r="I196">
        <v>48</v>
      </c>
      <c r="J196">
        <v>22</v>
      </c>
      <c r="K196">
        <v>267</v>
      </c>
      <c r="L196">
        <v>44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35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307.18664154008172</v>
      </c>
      <c r="B197">
        <v>56</v>
      </c>
      <c r="C197">
        <v>3.8398330192510222</v>
      </c>
      <c r="D197">
        <v>158.79660000000001</v>
      </c>
      <c r="E197">
        <v>311.85540743629531</v>
      </c>
      <c r="F197">
        <v>84.9298</v>
      </c>
      <c r="G197">
        <v>36.933399999999999</v>
      </c>
      <c r="H197">
        <v>52</v>
      </c>
      <c r="I197">
        <v>47</v>
      </c>
      <c r="J197">
        <v>6</v>
      </c>
      <c r="K197">
        <v>327</v>
      </c>
      <c r="L197">
        <v>46</v>
      </c>
      <c r="M197">
        <v>19</v>
      </c>
      <c r="N197">
        <v>1171</v>
      </c>
      <c r="O197">
        <v>0.28000000000000003</v>
      </c>
      <c r="P197">
        <v>2.33</v>
      </c>
      <c r="Q197">
        <v>1.4999999999999999E-2</v>
      </c>
      <c r="R197">
        <v>35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294.36237202119611</v>
      </c>
      <c r="B198">
        <v>53.666666666666657</v>
      </c>
      <c r="C198">
        <v>3.839509200276471</v>
      </c>
      <c r="D198">
        <v>94.546840000000003</v>
      </c>
      <c r="E198">
        <v>311.32592374673987</v>
      </c>
      <c r="F198">
        <v>94.546840000000003</v>
      </c>
      <c r="G198">
        <v>35.383839999999999</v>
      </c>
      <c r="H198">
        <v>164</v>
      </c>
      <c r="I198">
        <v>41</v>
      </c>
      <c r="J198">
        <v>3</v>
      </c>
      <c r="K198">
        <v>266</v>
      </c>
      <c r="L198">
        <v>53</v>
      </c>
      <c r="M198">
        <v>14</v>
      </c>
      <c r="N198">
        <v>1171</v>
      </c>
      <c r="O198">
        <v>0.28000000000000003</v>
      </c>
      <c r="P198">
        <v>2.33</v>
      </c>
      <c r="Q198">
        <v>1.4999999999999999E-2</v>
      </c>
      <c r="R198">
        <v>35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460.73395931866429</v>
      </c>
      <c r="B199">
        <v>84</v>
      </c>
      <c r="C199">
        <v>3.8394496609888691</v>
      </c>
      <c r="D199">
        <v>241.87536</v>
      </c>
      <c r="E199">
        <v>310.3369294605809</v>
      </c>
      <c r="F199">
        <v>55.360080000000011</v>
      </c>
      <c r="G199">
        <v>55.360080000000011</v>
      </c>
      <c r="H199">
        <v>111</v>
      </c>
      <c r="I199">
        <v>48</v>
      </c>
      <c r="J199">
        <v>22</v>
      </c>
      <c r="K199">
        <v>252</v>
      </c>
      <c r="L199">
        <v>46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35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460.33014711901552</v>
      </c>
      <c r="B200">
        <v>84</v>
      </c>
      <c r="C200">
        <v>3.8360845593251289</v>
      </c>
      <c r="D200">
        <v>245.77199999999999</v>
      </c>
      <c r="E200">
        <v>308.85808281949852</v>
      </c>
      <c r="F200">
        <v>55.277999999999999</v>
      </c>
      <c r="G200">
        <v>55.277999999999999</v>
      </c>
      <c r="H200">
        <v>112</v>
      </c>
      <c r="I200">
        <v>48</v>
      </c>
      <c r="J200">
        <v>5</v>
      </c>
      <c r="K200">
        <v>165</v>
      </c>
      <c r="L200">
        <v>45</v>
      </c>
      <c r="M200">
        <v>14</v>
      </c>
      <c r="N200">
        <v>1171</v>
      </c>
      <c r="O200">
        <v>0.28000000000000003</v>
      </c>
      <c r="P200">
        <v>2.33</v>
      </c>
      <c r="Q200">
        <v>1.4999999999999999E-2</v>
      </c>
      <c r="R200">
        <v>35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402.2203693638798</v>
      </c>
      <c r="B201">
        <v>73.5</v>
      </c>
      <c r="C201">
        <v>3.8306701844179019</v>
      </c>
      <c r="D201">
        <v>208.00800000000001</v>
      </c>
      <c r="E201">
        <v>310.91667954861651</v>
      </c>
      <c r="F201">
        <v>51.321599999999997</v>
      </c>
      <c r="G201">
        <v>48.340800000000002</v>
      </c>
      <c r="H201">
        <v>165</v>
      </c>
      <c r="I201">
        <v>48</v>
      </c>
      <c r="J201">
        <v>40</v>
      </c>
      <c r="K201">
        <v>153</v>
      </c>
      <c r="L201">
        <v>46</v>
      </c>
      <c r="M201">
        <v>18</v>
      </c>
      <c r="N201">
        <v>1171</v>
      </c>
      <c r="O201">
        <v>0.28000000000000003</v>
      </c>
      <c r="P201">
        <v>2.33</v>
      </c>
      <c r="Q201">
        <v>1.4999999999999999E-2</v>
      </c>
      <c r="R201">
        <v>35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293.54057867844438</v>
      </c>
      <c r="B202">
        <v>53.666666666666671</v>
      </c>
      <c r="C202">
        <v>3.8287901566753622</v>
      </c>
      <c r="D202">
        <v>94.220500000000001</v>
      </c>
      <c r="E202">
        <v>312.60393204549513</v>
      </c>
      <c r="F202">
        <v>94.220500000000001</v>
      </c>
      <c r="G202">
        <v>35.303550000000001</v>
      </c>
      <c r="H202">
        <v>164</v>
      </c>
      <c r="I202">
        <v>41</v>
      </c>
      <c r="J202">
        <v>3</v>
      </c>
      <c r="K202">
        <v>206</v>
      </c>
      <c r="L202">
        <v>51</v>
      </c>
      <c r="M202">
        <v>14</v>
      </c>
      <c r="N202">
        <v>1171</v>
      </c>
      <c r="O202">
        <v>0.28000000000000003</v>
      </c>
      <c r="P202">
        <v>2.33</v>
      </c>
      <c r="Q202">
        <v>1.4999999999999999E-2</v>
      </c>
      <c r="R202">
        <v>35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293.23067369992731</v>
      </c>
      <c r="B203">
        <v>53.666666666666657</v>
      </c>
      <c r="C203">
        <v>3.8247479178251389</v>
      </c>
      <c r="D203">
        <v>106.93</v>
      </c>
      <c r="E203">
        <v>312.23878681727928</v>
      </c>
      <c r="F203">
        <v>94.424000000000007</v>
      </c>
      <c r="G203">
        <v>35.261000000000003</v>
      </c>
      <c r="H203">
        <v>164</v>
      </c>
      <c r="I203">
        <v>41</v>
      </c>
      <c r="J203">
        <v>3</v>
      </c>
      <c r="K203">
        <v>258</v>
      </c>
      <c r="L203">
        <v>50</v>
      </c>
      <c r="M203">
        <v>13</v>
      </c>
      <c r="N203">
        <v>1171</v>
      </c>
      <c r="O203">
        <v>0.28000000000000003</v>
      </c>
      <c r="P203">
        <v>2.33</v>
      </c>
      <c r="Q203">
        <v>1.4999999999999999E-2</v>
      </c>
      <c r="R203">
        <v>35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305.70033330386769</v>
      </c>
      <c r="B204">
        <v>56</v>
      </c>
      <c r="C204">
        <v>3.8212541662983459</v>
      </c>
      <c r="D204">
        <v>106.485</v>
      </c>
      <c r="E204">
        <v>312.53891261597812</v>
      </c>
      <c r="F204">
        <v>59.182499999999997</v>
      </c>
      <c r="G204">
        <v>36.765000000000001</v>
      </c>
      <c r="H204">
        <v>180</v>
      </c>
      <c r="I204">
        <v>45</v>
      </c>
      <c r="J204">
        <v>3</v>
      </c>
      <c r="K204">
        <v>53</v>
      </c>
      <c r="L204">
        <v>49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458.43030878194207</v>
      </c>
      <c r="B205">
        <v>84</v>
      </c>
      <c r="C205">
        <v>3.8202525731828509</v>
      </c>
      <c r="D205">
        <v>235.88202000000001</v>
      </c>
      <c r="E205">
        <v>310.89128630705392</v>
      </c>
      <c r="F205">
        <v>55.09581</v>
      </c>
      <c r="G205">
        <v>55.095810000000007</v>
      </c>
      <c r="H205">
        <v>111</v>
      </c>
      <c r="I205">
        <v>46</v>
      </c>
      <c r="J205">
        <v>22</v>
      </c>
      <c r="K205">
        <v>60</v>
      </c>
      <c r="L205">
        <v>47</v>
      </c>
      <c r="M205">
        <v>23</v>
      </c>
      <c r="N205">
        <v>1171</v>
      </c>
      <c r="O205">
        <v>0.28000000000000003</v>
      </c>
      <c r="P205">
        <v>2.33</v>
      </c>
      <c r="Q205">
        <v>1.4999999999999999E-2</v>
      </c>
      <c r="R205">
        <v>35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343.7151280729513</v>
      </c>
      <c r="B206">
        <v>63.000000000000007</v>
      </c>
      <c r="C206">
        <v>3.8190569785883479</v>
      </c>
      <c r="D206">
        <v>203.202</v>
      </c>
      <c r="E206">
        <v>305.64315352697099</v>
      </c>
      <c r="F206">
        <v>52.880400000000009</v>
      </c>
      <c r="G206">
        <v>41.220000000000013</v>
      </c>
      <c r="H206">
        <v>111</v>
      </c>
      <c r="I206">
        <v>50</v>
      </c>
      <c r="J206">
        <v>14</v>
      </c>
      <c r="K206">
        <v>100</v>
      </c>
      <c r="L206">
        <v>51</v>
      </c>
      <c r="M206">
        <v>10</v>
      </c>
      <c r="N206">
        <v>1171</v>
      </c>
      <c r="O206">
        <v>0.28000000000000003</v>
      </c>
      <c r="P206">
        <v>2.33</v>
      </c>
      <c r="Q206">
        <v>1.4999999999999999E-2</v>
      </c>
      <c r="R206">
        <v>35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305.37016114419799</v>
      </c>
      <c r="B207">
        <v>56</v>
      </c>
      <c r="C207">
        <v>3.8171270143024749</v>
      </c>
      <c r="D207">
        <v>106.2483</v>
      </c>
      <c r="E207">
        <v>311.01160583438389</v>
      </c>
      <c r="F207">
        <v>59.123700000000007</v>
      </c>
      <c r="G207">
        <v>36.702300000000001</v>
      </c>
      <c r="H207">
        <v>182</v>
      </c>
      <c r="I207">
        <v>47</v>
      </c>
      <c r="J207">
        <v>2</v>
      </c>
      <c r="K207">
        <v>52</v>
      </c>
      <c r="L207">
        <v>47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35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389.13058233481598</v>
      </c>
      <c r="B208">
        <v>71.400000000000006</v>
      </c>
      <c r="C208">
        <v>3.815005709164863</v>
      </c>
      <c r="D208">
        <v>147.28479999999999</v>
      </c>
      <c r="E208">
        <v>308.1430967608685</v>
      </c>
      <c r="F208">
        <v>52.2224</v>
      </c>
      <c r="G208">
        <v>46.714399999999998</v>
      </c>
      <c r="H208">
        <v>178</v>
      </c>
      <c r="I208">
        <v>44</v>
      </c>
      <c r="J208">
        <v>4</v>
      </c>
      <c r="K208">
        <v>126</v>
      </c>
      <c r="L208">
        <v>50</v>
      </c>
      <c r="M208">
        <v>17</v>
      </c>
      <c r="N208">
        <v>1171</v>
      </c>
      <c r="O208">
        <v>0.28000000000000003</v>
      </c>
      <c r="P208">
        <v>2.33</v>
      </c>
      <c r="Q208">
        <v>1.4999999999999999E-2</v>
      </c>
      <c r="R208">
        <v>35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343.18001408314728</v>
      </c>
      <c r="B209">
        <v>63.000000000000007</v>
      </c>
      <c r="C209">
        <v>3.813111267590525</v>
      </c>
      <c r="D209">
        <v>121.797</v>
      </c>
      <c r="E209">
        <v>305.9253112033195</v>
      </c>
      <c r="F209">
        <v>52.556399999999996</v>
      </c>
      <c r="G209">
        <v>41.160600000000002</v>
      </c>
      <c r="H209">
        <v>174</v>
      </c>
      <c r="I209">
        <v>52</v>
      </c>
      <c r="J209">
        <v>2</v>
      </c>
      <c r="K209">
        <v>36</v>
      </c>
      <c r="L209">
        <v>42</v>
      </c>
      <c r="M209">
        <v>2</v>
      </c>
      <c r="N209">
        <v>1171</v>
      </c>
      <c r="O209">
        <v>0.28000000000000003</v>
      </c>
      <c r="P209">
        <v>2.33</v>
      </c>
      <c r="Q209">
        <v>1.4999999999999999E-2</v>
      </c>
      <c r="R209">
        <v>35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304.77417784667182</v>
      </c>
      <c r="B210">
        <v>56</v>
      </c>
      <c r="C210">
        <v>3.8096772230833982</v>
      </c>
      <c r="D210">
        <v>144.48345599999999</v>
      </c>
      <c r="E210">
        <v>309.08534991972567</v>
      </c>
      <c r="F210">
        <v>84.121728000000004</v>
      </c>
      <c r="G210">
        <v>36.601727999999987</v>
      </c>
      <c r="H210">
        <v>53</v>
      </c>
      <c r="I210">
        <v>48</v>
      </c>
      <c r="J210">
        <v>6</v>
      </c>
      <c r="K210">
        <v>85</v>
      </c>
      <c r="L210">
        <v>46</v>
      </c>
      <c r="M210">
        <v>16</v>
      </c>
      <c r="N210">
        <v>1171</v>
      </c>
      <c r="O210">
        <v>0.28000000000000003</v>
      </c>
      <c r="P210">
        <v>2.33</v>
      </c>
      <c r="Q210">
        <v>1.4999999999999999E-2</v>
      </c>
      <c r="R210">
        <v>35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304.48963668364632</v>
      </c>
      <c r="B211">
        <v>56</v>
      </c>
      <c r="C211">
        <v>3.8061204585455779</v>
      </c>
      <c r="D211">
        <v>132.06225000000001</v>
      </c>
      <c r="E211">
        <v>311.64315352697088</v>
      </c>
      <c r="F211">
        <v>84.065850000000012</v>
      </c>
      <c r="G211">
        <v>36.60595</v>
      </c>
      <c r="H211">
        <v>52</v>
      </c>
      <c r="I211">
        <v>47</v>
      </c>
      <c r="J211">
        <v>6</v>
      </c>
      <c r="K211">
        <v>98</v>
      </c>
      <c r="L211">
        <v>47</v>
      </c>
      <c r="M211">
        <v>5</v>
      </c>
      <c r="N211">
        <v>1171</v>
      </c>
      <c r="O211">
        <v>0.28000000000000003</v>
      </c>
      <c r="P211">
        <v>2.33</v>
      </c>
      <c r="Q211">
        <v>1.4999999999999999E-2</v>
      </c>
      <c r="R211">
        <v>35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380.31166167022889</v>
      </c>
      <c r="B212">
        <v>70</v>
      </c>
      <c r="C212">
        <v>3.8031166167022898</v>
      </c>
      <c r="D212">
        <v>204.654</v>
      </c>
      <c r="E212">
        <v>310.31369294605798</v>
      </c>
      <c r="F212">
        <v>51.653399999999998</v>
      </c>
      <c r="G212">
        <v>45.696399999999997</v>
      </c>
      <c r="H212">
        <v>111</v>
      </c>
      <c r="I212">
        <v>48</v>
      </c>
      <c r="J212">
        <v>17</v>
      </c>
      <c r="K212">
        <v>69</v>
      </c>
      <c r="L212">
        <v>46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35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304.09856089212047</v>
      </c>
      <c r="B213">
        <v>56.000000000000007</v>
      </c>
      <c r="C213">
        <v>3.8012320111515061</v>
      </c>
      <c r="D213">
        <v>223.91808</v>
      </c>
      <c r="E213">
        <v>310.65760162254838</v>
      </c>
      <c r="F213">
        <v>82.400480000000016</v>
      </c>
      <c r="G213">
        <v>36.544160000000012</v>
      </c>
      <c r="H213">
        <v>8</v>
      </c>
      <c r="I213">
        <v>37</v>
      </c>
      <c r="J213">
        <v>3</v>
      </c>
      <c r="K213">
        <v>327</v>
      </c>
      <c r="L213">
        <v>56</v>
      </c>
      <c r="M213">
        <v>16</v>
      </c>
      <c r="N213">
        <v>1171</v>
      </c>
      <c r="O213">
        <v>0.28000000000000003</v>
      </c>
      <c r="P213">
        <v>2.33</v>
      </c>
      <c r="Q213">
        <v>1.4999999999999999E-2</v>
      </c>
      <c r="R213">
        <v>35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455.63332799599772</v>
      </c>
      <c r="B214">
        <v>84.000000000000014</v>
      </c>
      <c r="C214">
        <v>3.7969443999666481</v>
      </c>
      <c r="D214">
        <v>229.96170000000001</v>
      </c>
      <c r="E214">
        <v>310.76846473029048</v>
      </c>
      <c r="F214">
        <v>54.756900000000009</v>
      </c>
      <c r="G214">
        <v>54.756900000000009</v>
      </c>
      <c r="H214">
        <v>111</v>
      </c>
      <c r="I214">
        <v>46</v>
      </c>
      <c r="J214">
        <v>23</v>
      </c>
      <c r="K214">
        <v>264</v>
      </c>
      <c r="L214">
        <v>47</v>
      </c>
      <c r="M214">
        <v>14</v>
      </c>
      <c r="N214">
        <v>1171</v>
      </c>
      <c r="O214">
        <v>0.28000000000000003</v>
      </c>
      <c r="P214">
        <v>2.33</v>
      </c>
      <c r="Q214">
        <v>1.4999999999999999E-2</v>
      </c>
      <c r="R214">
        <v>35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303.74458936542891</v>
      </c>
      <c r="B215">
        <v>56</v>
      </c>
      <c r="C215">
        <v>3.7968073670678608</v>
      </c>
      <c r="D215">
        <v>156.95424</v>
      </c>
      <c r="E215">
        <v>309.08534991972567</v>
      </c>
      <c r="F215">
        <v>83.998080000000002</v>
      </c>
      <c r="G215">
        <v>36.478079999999999</v>
      </c>
      <c r="H215">
        <v>53</v>
      </c>
      <c r="I215">
        <v>48</v>
      </c>
      <c r="J215">
        <v>6</v>
      </c>
      <c r="K215">
        <v>41</v>
      </c>
      <c r="L215">
        <v>46</v>
      </c>
      <c r="M215">
        <v>16</v>
      </c>
      <c r="N215">
        <v>1171</v>
      </c>
      <c r="O215">
        <v>0.28000000000000003</v>
      </c>
      <c r="P215">
        <v>2.33</v>
      </c>
      <c r="Q215">
        <v>1.4999999999999999E-2</v>
      </c>
      <c r="R215">
        <v>35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455.24065394446927</v>
      </c>
      <c r="B216">
        <v>84</v>
      </c>
      <c r="C216">
        <v>3.7936721162039109</v>
      </c>
      <c r="D216">
        <v>240.57</v>
      </c>
      <c r="E216">
        <v>310.66556016597508</v>
      </c>
      <c r="F216">
        <v>54.707400000000007</v>
      </c>
      <c r="G216">
        <v>54.707400000000007</v>
      </c>
      <c r="H216">
        <v>111</v>
      </c>
      <c r="I216">
        <v>48</v>
      </c>
      <c r="J216">
        <v>22</v>
      </c>
      <c r="K216">
        <v>248</v>
      </c>
      <c r="L216">
        <v>45</v>
      </c>
      <c r="M216">
        <v>12</v>
      </c>
      <c r="N216">
        <v>1171</v>
      </c>
      <c r="O216">
        <v>0.28000000000000003</v>
      </c>
      <c r="P216">
        <v>2.33</v>
      </c>
      <c r="Q216">
        <v>1.4999999999999999E-2</v>
      </c>
      <c r="R216">
        <v>35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303.4611420770679</v>
      </c>
      <c r="B217">
        <v>56</v>
      </c>
      <c r="C217">
        <v>3.7932642759633488</v>
      </c>
      <c r="D217">
        <v>131.51808</v>
      </c>
      <c r="E217">
        <v>311.36081753450378</v>
      </c>
      <c r="F217">
        <v>83.998080000000002</v>
      </c>
      <c r="G217">
        <v>36.478079999999999</v>
      </c>
      <c r="H217">
        <v>53</v>
      </c>
      <c r="I217">
        <v>48</v>
      </c>
      <c r="J217">
        <v>6</v>
      </c>
      <c r="K217">
        <v>133</v>
      </c>
      <c r="L217">
        <v>46</v>
      </c>
      <c r="M217">
        <v>16</v>
      </c>
      <c r="N217">
        <v>1171</v>
      </c>
      <c r="O217">
        <v>0.28000000000000003</v>
      </c>
      <c r="P217">
        <v>2.33</v>
      </c>
      <c r="Q217">
        <v>1.4999999999999999E-2</v>
      </c>
      <c r="R217">
        <v>35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303.42039532986149</v>
      </c>
      <c r="B218">
        <v>56</v>
      </c>
      <c r="C218">
        <v>3.7927549416232691</v>
      </c>
      <c r="D218">
        <v>224.93088</v>
      </c>
      <c r="E218">
        <v>310.9084795728624</v>
      </c>
      <c r="F218">
        <v>82.146671999999995</v>
      </c>
      <c r="G218">
        <v>36.466416000000002</v>
      </c>
      <c r="H218">
        <v>9</v>
      </c>
      <c r="I218">
        <v>42</v>
      </c>
      <c r="J218">
        <v>2</v>
      </c>
      <c r="K218">
        <v>125</v>
      </c>
      <c r="L218">
        <v>52</v>
      </c>
      <c r="M218">
        <v>14</v>
      </c>
      <c r="N218">
        <v>1171</v>
      </c>
      <c r="O218">
        <v>0.28000000000000003</v>
      </c>
      <c r="P218">
        <v>2.33</v>
      </c>
      <c r="Q218">
        <v>1.4999999999999999E-2</v>
      </c>
      <c r="R218">
        <v>35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455.1005239902006</v>
      </c>
      <c r="B219">
        <v>84.000000000000014</v>
      </c>
      <c r="C219">
        <v>3.7925043665850038</v>
      </c>
      <c r="D219">
        <v>148.0932</v>
      </c>
      <c r="E219">
        <v>311.83335909723297</v>
      </c>
      <c r="F219">
        <v>54.716760000000001</v>
      </c>
      <c r="G219">
        <v>54.716759999999987</v>
      </c>
      <c r="H219">
        <v>165</v>
      </c>
      <c r="I219">
        <v>53</v>
      </c>
      <c r="J219">
        <v>43</v>
      </c>
      <c r="K219">
        <v>125</v>
      </c>
      <c r="L219">
        <v>40</v>
      </c>
      <c r="M219">
        <v>11</v>
      </c>
      <c r="N219">
        <v>1171</v>
      </c>
      <c r="O219">
        <v>0.28000000000000003</v>
      </c>
      <c r="P219">
        <v>2.33</v>
      </c>
      <c r="Q219">
        <v>1.4999999999999999E-2</v>
      </c>
      <c r="R219">
        <v>35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303.34670005657341</v>
      </c>
      <c r="B220">
        <v>56</v>
      </c>
      <c r="C220">
        <v>3.791833750707168</v>
      </c>
      <c r="D220">
        <v>218.88</v>
      </c>
      <c r="E220">
        <v>308.6135306014192</v>
      </c>
      <c r="F220">
        <v>82.242000000000004</v>
      </c>
      <c r="G220">
        <v>36.42324</v>
      </c>
      <c r="H220">
        <v>9</v>
      </c>
      <c r="I220">
        <v>43</v>
      </c>
      <c r="J220">
        <v>2</v>
      </c>
      <c r="K220">
        <v>165</v>
      </c>
      <c r="L220">
        <v>51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454.93980527705361</v>
      </c>
      <c r="B221">
        <v>84.000000000000014</v>
      </c>
      <c r="C221">
        <v>3.7911650439754458</v>
      </c>
      <c r="D221">
        <v>240.70872</v>
      </c>
      <c r="E221">
        <v>309.83236514522821</v>
      </c>
      <c r="F221">
        <v>54.652560000000008</v>
      </c>
      <c r="G221">
        <v>54.652560000000008</v>
      </c>
      <c r="H221">
        <v>111</v>
      </c>
      <c r="I221">
        <v>46</v>
      </c>
      <c r="J221">
        <v>23</v>
      </c>
      <c r="K221">
        <v>247</v>
      </c>
      <c r="L221">
        <v>47</v>
      </c>
      <c r="M221">
        <v>16</v>
      </c>
      <c r="N221">
        <v>1171</v>
      </c>
      <c r="O221">
        <v>0.28000000000000003</v>
      </c>
      <c r="P221">
        <v>2.33</v>
      </c>
      <c r="Q221">
        <v>1.4999999999999999E-2</v>
      </c>
      <c r="R221">
        <v>35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454.93980527705361</v>
      </c>
      <c r="B222">
        <v>84.000000000000014</v>
      </c>
      <c r="C222">
        <v>3.7911650439754458</v>
      </c>
      <c r="D222">
        <v>240.70872</v>
      </c>
      <c r="E222">
        <v>309.83236514522821</v>
      </c>
      <c r="F222">
        <v>54.652560000000008</v>
      </c>
      <c r="G222">
        <v>54.652560000000008</v>
      </c>
      <c r="H222">
        <v>111</v>
      </c>
      <c r="I222">
        <v>46</v>
      </c>
      <c r="J222">
        <v>23</v>
      </c>
      <c r="K222">
        <v>253</v>
      </c>
      <c r="L222">
        <v>47</v>
      </c>
      <c r="M222">
        <v>13</v>
      </c>
      <c r="N222">
        <v>1171</v>
      </c>
      <c r="O222">
        <v>0.28000000000000003</v>
      </c>
      <c r="P222">
        <v>2.33</v>
      </c>
      <c r="Q222">
        <v>1.4999999999999999E-2</v>
      </c>
      <c r="R222">
        <v>35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454.93980527705361</v>
      </c>
      <c r="B223">
        <v>84</v>
      </c>
      <c r="C223">
        <v>3.7911650439754458</v>
      </c>
      <c r="D223">
        <v>240.70872</v>
      </c>
      <c r="E223">
        <v>309.83236514522821</v>
      </c>
      <c r="F223">
        <v>54.652560000000008</v>
      </c>
      <c r="G223">
        <v>54.652560000000008</v>
      </c>
      <c r="H223">
        <v>111</v>
      </c>
      <c r="I223">
        <v>46</v>
      </c>
      <c r="J223">
        <v>23</v>
      </c>
      <c r="K223">
        <v>255</v>
      </c>
      <c r="L223">
        <v>47</v>
      </c>
      <c r="M223">
        <v>12</v>
      </c>
      <c r="N223">
        <v>1171</v>
      </c>
      <c r="O223">
        <v>0.28000000000000003</v>
      </c>
      <c r="P223">
        <v>2.33</v>
      </c>
      <c r="Q223">
        <v>1.4999999999999999E-2</v>
      </c>
      <c r="R223">
        <v>35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454.83702913780053</v>
      </c>
      <c r="B224">
        <v>84</v>
      </c>
      <c r="C224">
        <v>3.7903085761483379</v>
      </c>
      <c r="D224">
        <v>146.82599999999999</v>
      </c>
      <c r="E224">
        <v>311.83335909723297</v>
      </c>
      <c r="F224">
        <v>54.685079999999999</v>
      </c>
      <c r="G224">
        <v>54.685079999999992</v>
      </c>
      <c r="H224">
        <v>165</v>
      </c>
      <c r="I224">
        <v>53</v>
      </c>
      <c r="J224">
        <v>43</v>
      </c>
      <c r="K224">
        <v>124</v>
      </c>
      <c r="L224">
        <v>40</v>
      </c>
      <c r="M224">
        <v>11</v>
      </c>
      <c r="N224">
        <v>1171</v>
      </c>
      <c r="O224">
        <v>0.28000000000000003</v>
      </c>
      <c r="P224">
        <v>2.33</v>
      </c>
      <c r="Q224">
        <v>1.4999999999999999E-2</v>
      </c>
      <c r="R224">
        <v>35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454.60108892056462</v>
      </c>
      <c r="B225">
        <v>84</v>
      </c>
      <c r="C225">
        <v>3.7883424076713719</v>
      </c>
      <c r="D225">
        <v>240.3776</v>
      </c>
      <c r="E225">
        <v>309.802489626556</v>
      </c>
      <c r="F225">
        <v>54.611200000000011</v>
      </c>
      <c r="G225">
        <v>54.611200000000011</v>
      </c>
      <c r="H225">
        <v>111</v>
      </c>
      <c r="I225">
        <v>48</v>
      </c>
      <c r="J225">
        <v>22</v>
      </c>
      <c r="K225">
        <v>250</v>
      </c>
      <c r="L225">
        <v>46</v>
      </c>
      <c r="M225">
        <v>16</v>
      </c>
      <c r="N225">
        <v>1171</v>
      </c>
      <c r="O225">
        <v>0.28000000000000003</v>
      </c>
      <c r="P225">
        <v>2.33</v>
      </c>
      <c r="Q225">
        <v>1.4999999999999999E-2</v>
      </c>
      <c r="R225">
        <v>35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454.60108892056462</v>
      </c>
      <c r="B226">
        <v>84</v>
      </c>
      <c r="C226">
        <v>3.7883424076713719</v>
      </c>
      <c r="D226">
        <v>240.3776</v>
      </c>
      <c r="E226">
        <v>309.802489626556</v>
      </c>
      <c r="F226">
        <v>54.611200000000011</v>
      </c>
      <c r="G226">
        <v>54.611200000000011</v>
      </c>
      <c r="H226">
        <v>111</v>
      </c>
      <c r="I226">
        <v>48</v>
      </c>
      <c r="J226">
        <v>22</v>
      </c>
      <c r="K226">
        <v>251</v>
      </c>
      <c r="L226">
        <v>46</v>
      </c>
      <c r="M226">
        <v>16</v>
      </c>
      <c r="N226">
        <v>1171</v>
      </c>
      <c r="O226">
        <v>0.28000000000000003</v>
      </c>
      <c r="P226">
        <v>2.33</v>
      </c>
      <c r="Q226">
        <v>1.4999999999999999E-2</v>
      </c>
      <c r="R226">
        <v>35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340.81660894512152</v>
      </c>
      <c r="B227">
        <v>63.000000000000007</v>
      </c>
      <c r="C227">
        <v>3.7868512105013492</v>
      </c>
      <c r="D227">
        <v>266.87700000000001</v>
      </c>
      <c r="E227">
        <v>306.56597510373439</v>
      </c>
      <c r="F227">
        <v>53.375400000000013</v>
      </c>
      <c r="G227">
        <v>40.887900000000009</v>
      </c>
      <c r="H227">
        <v>111</v>
      </c>
      <c r="I227">
        <v>49</v>
      </c>
      <c r="J227">
        <v>14</v>
      </c>
      <c r="K227">
        <v>160</v>
      </c>
      <c r="L227">
        <v>45</v>
      </c>
      <c r="M227">
        <v>10</v>
      </c>
      <c r="N227">
        <v>1171</v>
      </c>
      <c r="O227">
        <v>0.28000000000000003</v>
      </c>
      <c r="P227">
        <v>2.33</v>
      </c>
      <c r="Q227">
        <v>1.4999999999999999E-2</v>
      </c>
      <c r="R227">
        <v>35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454.40441121596092</v>
      </c>
      <c r="B228">
        <v>84</v>
      </c>
      <c r="C228">
        <v>3.786703426799674</v>
      </c>
      <c r="D228">
        <v>240.56960000000001</v>
      </c>
      <c r="E228">
        <v>309.59834024896259</v>
      </c>
      <c r="F228">
        <v>54.583000000000013</v>
      </c>
      <c r="G228">
        <v>54.583000000000013</v>
      </c>
      <c r="H228">
        <v>111</v>
      </c>
      <c r="I228">
        <v>46</v>
      </c>
      <c r="J228">
        <v>23</v>
      </c>
      <c r="K228">
        <v>246</v>
      </c>
      <c r="L228">
        <v>47</v>
      </c>
      <c r="M228">
        <v>10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302.79609160811538</v>
      </c>
      <c r="B229">
        <v>56.000000000000007</v>
      </c>
      <c r="C229">
        <v>3.7849511451014419</v>
      </c>
      <c r="D229">
        <v>268.14240000000001</v>
      </c>
      <c r="E229">
        <v>309.91535269709539</v>
      </c>
      <c r="F229">
        <v>60.270480000000013</v>
      </c>
      <c r="G229">
        <v>36.376559999999998</v>
      </c>
      <c r="H229">
        <v>135</v>
      </c>
      <c r="I229">
        <v>43</v>
      </c>
      <c r="J229">
        <v>2</v>
      </c>
      <c r="K229">
        <v>162</v>
      </c>
      <c r="L229">
        <v>51</v>
      </c>
      <c r="M229">
        <v>9</v>
      </c>
      <c r="N229">
        <v>1171</v>
      </c>
      <c r="O229">
        <v>0.28000000000000003</v>
      </c>
      <c r="P229">
        <v>2.33</v>
      </c>
      <c r="Q229">
        <v>1.4999999999999999E-2</v>
      </c>
      <c r="R229">
        <v>35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454.13342790814221</v>
      </c>
      <c r="B230">
        <v>84</v>
      </c>
      <c r="C230">
        <v>3.784445232567851</v>
      </c>
      <c r="D230">
        <v>229.4145</v>
      </c>
      <c r="E230">
        <v>309.1717842323651</v>
      </c>
      <c r="F230">
        <v>54.540900000000008</v>
      </c>
      <c r="G230">
        <v>54.540900000000008</v>
      </c>
      <c r="H230">
        <v>111</v>
      </c>
      <c r="I230">
        <v>48</v>
      </c>
      <c r="J230">
        <v>22</v>
      </c>
      <c r="K230">
        <v>265</v>
      </c>
      <c r="L230">
        <v>45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35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453.64606975964102</v>
      </c>
      <c r="B231">
        <v>84</v>
      </c>
      <c r="C231">
        <v>3.780383914663676</v>
      </c>
      <c r="D231">
        <v>138.58920000000001</v>
      </c>
      <c r="E231">
        <v>311.1531921471634</v>
      </c>
      <c r="F231">
        <v>54.526679999999999</v>
      </c>
      <c r="G231">
        <v>54.526679999999992</v>
      </c>
      <c r="H231">
        <v>165</v>
      </c>
      <c r="I231">
        <v>53</v>
      </c>
      <c r="J231">
        <v>43</v>
      </c>
      <c r="K231">
        <v>333</v>
      </c>
      <c r="L231">
        <v>40</v>
      </c>
      <c r="M231">
        <v>11</v>
      </c>
      <c r="N231">
        <v>1171</v>
      </c>
      <c r="O231">
        <v>0.28000000000000003</v>
      </c>
      <c r="P231">
        <v>2.33</v>
      </c>
      <c r="Q231">
        <v>1.4999999999999999E-2</v>
      </c>
      <c r="R231">
        <v>35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302.25366375985533</v>
      </c>
      <c r="B232">
        <v>56</v>
      </c>
      <c r="C232">
        <v>3.7781707969981921</v>
      </c>
      <c r="D232">
        <v>229.32599999999999</v>
      </c>
      <c r="E232">
        <v>307.45934296283127</v>
      </c>
      <c r="F232">
        <v>83.25</v>
      </c>
      <c r="G232">
        <v>36.274800000000013</v>
      </c>
      <c r="H232">
        <v>52</v>
      </c>
      <c r="I232">
        <v>46</v>
      </c>
      <c r="J232">
        <v>6</v>
      </c>
      <c r="K232">
        <v>148</v>
      </c>
      <c r="L232">
        <v>48</v>
      </c>
      <c r="M232">
        <v>18</v>
      </c>
      <c r="N232">
        <v>1171</v>
      </c>
      <c r="O232">
        <v>0.28000000000000003</v>
      </c>
      <c r="P232">
        <v>2.33</v>
      </c>
      <c r="Q232">
        <v>1.4999999999999999E-2</v>
      </c>
      <c r="R232">
        <v>35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453.20917554626249</v>
      </c>
      <c r="B233">
        <v>84</v>
      </c>
      <c r="C233">
        <v>3.7767431295521878</v>
      </c>
      <c r="D233">
        <v>229.30423999999999</v>
      </c>
      <c r="E233">
        <v>309.20497925311201</v>
      </c>
      <c r="F233">
        <v>54.430639999999997</v>
      </c>
      <c r="G233">
        <v>54.430640000000011</v>
      </c>
      <c r="H233">
        <v>111</v>
      </c>
      <c r="I233">
        <v>48</v>
      </c>
      <c r="J233">
        <v>22</v>
      </c>
      <c r="K233">
        <v>268</v>
      </c>
      <c r="L233">
        <v>44</v>
      </c>
      <c r="M233">
        <v>14</v>
      </c>
      <c r="N233">
        <v>1171</v>
      </c>
      <c r="O233">
        <v>0.28000000000000003</v>
      </c>
      <c r="P233">
        <v>2.33</v>
      </c>
      <c r="Q233">
        <v>1.4999999999999999E-2</v>
      </c>
      <c r="R233">
        <v>35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452.81690193606681</v>
      </c>
      <c r="B234">
        <v>84</v>
      </c>
      <c r="C234">
        <v>3.7734741828005571</v>
      </c>
      <c r="D234">
        <v>138.42024000000001</v>
      </c>
      <c r="E234">
        <v>311.83335909723297</v>
      </c>
      <c r="F234">
        <v>54.4422</v>
      </c>
      <c r="G234">
        <v>54.442199999999993</v>
      </c>
      <c r="H234">
        <v>165</v>
      </c>
      <c r="I234">
        <v>53</v>
      </c>
      <c r="J234">
        <v>43</v>
      </c>
      <c r="K234">
        <v>85</v>
      </c>
      <c r="L234">
        <v>40</v>
      </c>
      <c r="M234">
        <v>11</v>
      </c>
      <c r="N234">
        <v>1171</v>
      </c>
      <c r="O234">
        <v>0.28000000000000003</v>
      </c>
      <c r="P234">
        <v>2.33</v>
      </c>
      <c r="Q234">
        <v>1.4999999999999999E-2</v>
      </c>
      <c r="R234">
        <v>35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301.84872961454749</v>
      </c>
      <c r="B235">
        <v>56</v>
      </c>
      <c r="C235">
        <v>3.7731091201818439</v>
      </c>
      <c r="D235">
        <v>131.20349999999999</v>
      </c>
      <c r="E235">
        <v>311.55186721991703</v>
      </c>
      <c r="F235">
        <v>59.7333</v>
      </c>
      <c r="G235">
        <v>36.287100000000002</v>
      </c>
      <c r="H235">
        <v>176</v>
      </c>
      <c r="I235">
        <v>44</v>
      </c>
      <c r="J235">
        <v>5</v>
      </c>
      <c r="K235">
        <v>52</v>
      </c>
      <c r="L235">
        <v>47</v>
      </c>
      <c r="M235">
        <v>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452.5805692733785</v>
      </c>
      <c r="B236">
        <v>84</v>
      </c>
      <c r="C236">
        <v>3.771504743944821</v>
      </c>
      <c r="D236">
        <v>229.24799999999999</v>
      </c>
      <c r="E236">
        <v>310.0680497925311</v>
      </c>
      <c r="F236">
        <v>54.374400000000009</v>
      </c>
      <c r="G236">
        <v>54.374400000000009</v>
      </c>
      <c r="H236">
        <v>111</v>
      </c>
      <c r="I236">
        <v>48</v>
      </c>
      <c r="J236">
        <v>22</v>
      </c>
      <c r="K236">
        <v>202</v>
      </c>
      <c r="L236">
        <v>45</v>
      </c>
      <c r="M236">
        <v>16</v>
      </c>
      <c r="N236">
        <v>1171</v>
      </c>
      <c r="O236">
        <v>0.28000000000000003</v>
      </c>
      <c r="P236">
        <v>2.33</v>
      </c>
      <c r="Q236">
        <v>1.4999999999999999E-2</v>
      </c>
      <c r="R236">
        <v>35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301.61447162317808</v>
      </c>
      <c r="B237">
        <v>56</v>
      </c>
      <c r="C237">
        <v>3.7701808952897271</v>
      </c>
      <c r="D237">
        <v>108.67319999999999</v>
      </c>
      <c r="E237">
        <v>309.2289803461</v>
      </c>
      <c r="F237">
        <v>62.145600000000002</v>
      </c>
      <c r="G237">
        <v>36.224400000000003</v>
      </c>
      <c r="H237">
        <v>36</v>
      </c>
      <c r="I237">
        <v>41</v>
      </c>
      <c r="J237">
        <v>4</v>
      </c>
      <c r="K237">
        <v>319</v>
      </c>
      <c r="L237">
        <v>53</v>
      </c>
      <c r="M237">
        <v>15</v>
      </c>
      <c r="N237">
        <v>1171</v>
      </c>
      <c r="O237">
        <v>0.28000000000000003</v>
      </c>
      <c r="P237">
        <v>2.33</v>
      </c>
      <c r="Q237">
        <v>1.4999999999999999E-2</v>
      </c>
      <c r="R237">
        <v>35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301.52186266639899</v>
      </c>
      <c r="B238">
        <v>56</v>
      </c>
      <c r="C238">
        <v>3.7690232833299881</v>
      </c>
      <c r="D238">
        <v>286.416</v>
      </c>
      <c r="E238">
        <v>306.9902074688797</v>
      </c>
      <c r="F238">
        <v>59.292000000000002</v>
      </c>
      <c r="G238">
        <v>36.18</v>
      </c>
      <c r="H238">
        <v>117</v>
      </c>
      <c r="I238">
        <v>56</v>
      </c>
      <c r="J238">
        <v>2</v>
      </c>
      <c r="K238">
        <v>2</v>
      </c>
      <c r="L238">
        <v>36</v>
      </c>
      <c r="M238">
        <v>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452.26178844194851</v>
      </c>
      <c r="B239">
        <v>84.000000000000014</v>
      </c>
      <c r="C239">
        <v>3.7688482370162371</v>
      </c>
      <c r="D239">
        <v>229.52695</v>
      </c>
      <c r="E239">
        <v>309.44232365145228</v>
      </c>
      <c r="F239">
        <v>54.322150000000008</v>
      </c>
      <c r="G239">
        <v>54.322150000000008</v>
      </c>
      <c r="H239">
        <v>111</v>
      </c>
      <c r="I239">
        <v>46</v>
      </c>
      <c r="J239">
        <v>23</v>
      </c>
      <c r="K239">
        <v>209</v>
      </c>
      <c r="L239">
        <v>47</v>
      </c>
      <c r="M239">
        <v>11</v>
      </c>
      <c r="N239">
        <v>1171</v>
      </c>
      <c r="O239">
        <v>0.28000000000000003</v>
      </c>
      <c r="P239">
        <v>2.33</v>
      </c>
      <c r="Q239">
        <v>1.4999999999999999E-2</v>
      </c>
      <c r="R239">
        <v>35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339.18246725203488</v>
      </c>
      <c r="B240">
        <v>63</v>
      </c>
      <c r="C240">
        <v>3.768694080578165</v>
      </c>
      <c r="D240">
        <v>203.31</v>
      </c>
      <c r="E240">
        <v>304.78068336124602</v>
      </c>
      <c r="F240">
        <v>52.758000000000003</v>
      </c>
      <c r="G240">
        <v>40.661999999999999</v>
      </c>
      <c r="H240">
        <v>111</v>
      </c>
      <c r="I240">
        <v>46</v>
      </c>
      <c r="J240">
        <v>15</v>
      </c>
      <c r="K240">
        <v>315</v>
      </c>
      <c r="L240">
        <v>48</v>
      </c>
      <c r="M240">
        <v>7</v>
      </c>
      <c r="N240">
        <v>1171</v>
      </c>
      <c r="O240">
        <v>0.28000000000000003</v>
      </c>
      <c r="P240">
        <v>2.33</v>
      </c>
      <c r="Q240">
        <v>1.4999999999999999E-2</v>
      </c>
      <c r="R240">
        <v>35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376.69551355175491</v>
      </c>
      <c r="B241">
        <v>70</v>
      </c>
      <c r="C241">
        <v>3.766955135517549</v>
      </c>
      <c r="D241">
        <v>94.613</v>
      </c>
      <c r="E241">
        <v>308.59472756945689</v>
      </c>
      <c r="F241">
        <v>50.723399999999991</v>
      </c>
      <c r="G241">
        <v>45.229979999999998</v>
      </c>
      <c r="H241">
        <v>181</v>
      </c>
      <c r="I241">
        <v>47</v>
      </c>
      <c r="J241">
        <v>3</v>
      </c>
      <c r="K241">
        <v>84</v>
      </c>
      <c r="L241">
        <v>47</v>
      </c>
      <c r="M241">
        <v>21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452.01750294370311</v>
      </c>
      <c r="B242">
        <v>84</v>
      </c>
      <c r="C242">
        <v>3.766812524530859</v>
      </c>
      <c r="D242">
        <v>145.65312</v>
      </c>
      <c r="E242">
        <v>311.42371309321379</v>
      </c>
      <c r="F242">
        <v>54.336959999999998</v>
      </c>
      <c r="G242">
        <v>54.336959999999998</v>
      </c>
      <c r="H242">
        <v>165</v>
      </c>
      <c r="I242">
        <v>56</v>
      </c>
      <c r="J242">
        <v>41</v>
      </c>
      <c r="K242">
        <v>41</v>
      </c>
      <c r="L242">
        <v>38</v>
      </c>
      <c r="M242">
        <v>11</v>
      </c>
      <c r="N242">
        <v>1171</v>
      </c>
      <c r="O242">
        <v>0.28000000000000003</v>
      </c>
      <c r="P242">
        <v>2.33</v>
      </c>
      <c r="Q242">
        <v>1.4999999999999999E-2</v>
      </c>
      <c r="R242">
        <v>35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301.1521629700016</v>
      </c>
      <c r="B243">
        <v>56</v>
      </c>
      <c r="C243">
        <v>3.76440203712502</v>
      </c>
      <c r="D243">
        <v>167.268</v>
      </c>
      <c r="E243">
        <v>309.16997695360379</v>
      </c>
      <c r="F243">
        <v>61.946400000000011</v>
      </c>
      <c r="G243">
        <v>36.167999999999999</v>
      </c>
      <c r="H243">
        <v>43</v>
      </c>
      <c r="I243">
        <v>40</v>
      </c>
      <c r="J243">
        <v>3</v>
      </c>
      <c r="K243">
        <v>127</v>
      </c>
      <c r="L243">
        <v>54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312.38649256565458</v>
      </c>
      <c r="B244">
        <v>58.100000000000009</v>
      </c>
      <c r="C244">
        <v>3.7636926815139109</v>
      </c>
      <c r="D244">
        <v>150.8083</v>
      </c>
      <c r="E244">
        <v>311.28630705394193</v>
      </c>
      <c r="F244">
        <v>88.211700000000008</v>
      </c>
      <c r="G244">
        <v>37.549819999999997</v>
      </c>
      <c r="H244">
        <v>52</v>
      </c>
      <c r="I244">
        <v>43</v>
      </c>
      <c r="J244">
        <v>7</v>
      </c>
      <c r="K244">
        <v>91</v>
      </c>
      <c r="L244">
        <v>48</v>
      </c>
      <c r="M244">
        <v>4</v>
      </c>
      <c r="N244">
        <v>1171</v>
      </c>
      <c r="O244">
        <v>0.28000000000000003</v>
      </c>
      <c r="P244">
        <v>2.33</v>
      </c>
      <c r="Q244">
        <v>1.4999999999999999E-2</v>
      </c>
      <c r="R244">
        <v>35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338.37909018714947</v>
      </c>
      <c r="B245">
        <v>63.000000000000007</v>
      </c>
      <c r="C245">
        <v>3.7597676687461039</v>
      </c>
      <c r="D245">
        <v>198.10079999999999</v>
      </c>
      <c r="E245">
        <v>309.85892116182572</v>
      </c>
      <c r="F245">
        <v>69.850399999999993</v>
      </c>
      <c r="G245">
        <v>40.650399999999998</v>
      </c>
      <c r="H245">
        <v>39</v>
      </c>
      <c r="I245">
        <v>50</v>
      </c>
      <c r="J245">
        <v>5</v>
      </c>
      <c r="K245">
        <v>1</v>
      </c>
      <c r="L245">
        <v>40</v>
      </c>
      <c r="M245">
        <v>3</v>
      </c>
      <c r="N245">
        <v>1171</v>
      </c>
      <c r="O245">
        <v>0.28000000000000003</v>
      </c>
      <c r="P245">
        <v>2.33</v>
      </c>
      <c r="Q245">
        <v>1.4999999999999999E-2</v>
      </c>
      <c r="R245">
        <v>35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338.04614680601458</v>
      </c>
      <c r="B246">
        <v>63</v>
      </c>
      <c r="C246">
        <v>3.7560682978446072</v>
      </c>
      <c r="D246">
        <v>117.1584</v>
      </c>
      <c r="E246">
        <v>310.75166914791191</v>
      </c>
      <c r="F246">
        <v>68.446079999999995</v>
      </c>
      <c r="G246">
        <v>40.625279999999997</v>
      </c>
      <c r="H246">
        <v>54</v>
      </c>
      <c r="I246">
        <v>42</v>
      </c>
      <c r="J246">
        <v>3</v>
      </c>
      <c r="K246">
        <v>165</v>
      </c>
      <c r="L246">
        <v>52</v>
      </c>
      <c r="M246">
        <v>12</v>
      </c>
      <c r="N246">
        <v>1171</v>
      </c>
      <c r="O246">
        <v>0.28000000000000003</v>
      </c>
      <c r="P246">
        <v>2.33</v>
      </c>
      <c r="Q246">
        <v>1.4999999999999999E-2</v>
      </c>
      <c r="R246">
        <v>35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338.03339124893392</v>
      </c>
      <c r="B247">
        <v>63</v>
      </c>
      <c r="C247">
        <v>3.7559265694325989</v>
      </c>
      <c r="D247">
        <v>117.2235</v>
      </c>
      <c r="E247">
        <v>312.14586001928132</v>
      </c>
      <c r="F247">
        <v>68.48948</v>
      </c>
      <c r="G247">
        <v>40.646979999999999</v>
      </c>
      <c r="H247">
        <v>55</v>
      </c>
      <c r="I247">
        <v>43</v>
      </c>
      <c r="J247">
        <v>7</v>
      </c>
      <c r="K247">
        <v>165</v>
      </c>
      <c r="L247">
        <v>48</v>
      </c>
      <c r="M247">
        <v>13</v>
      </c>
      <c r="N247">
        <v>1171</v>
      </c>
      <c r="O247">
        <v>0.28000000000000003</v>
      </c>
      <c r="P247">
        <v>2.33</v>
      </c>
      <c r="Q247">
        <v>1.4999999999999999E-2</v>
      </c>
      <c r="R247">
        <v>35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338.0186381561154</v>
      </c>
      <c r="B248">
        <v>63.000000000000007</v>
      </c>
      <c r="C248">
        <v>3.755762646179059</v>
      </c>
      <c r="D248">
        <v>93.24</v>
      </c>
      <c r="E248">
        <v>304.33195020746888</v>
      </c>
      <c r="F248">
        <v>52.725000000000001</v>
      </c>
      <c r="G248">
        <v>40.515000000000001</v>
      </c>
      <c r="H248">
        <v>177</v>
      </c>
      <c r="I248">
        <v>50</v>
      </c>
      <c r="J248">
        <v>3</v>
      </c>
      <c r="K248">
        <v>55</v>
      </c>
      <c r="L248">
        <v>44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35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375.54468867713462</v>
      </c>
      <c r="B249">
        <v>70</v>
      </c>
      <c r="C249">
        <v>3.7554468867713462</v>
      </c>
      <c r="D249">
        <v>178.88399999999999</v>
      </c>
      <c r="E249">
        <v>308.59472756945689</v>
      </c>
      <c r="F249">
        <v>50.526000000000003</v>
      </c>
      <c r="G249">
        <v>45.091800000000013</v>
      </c>
      <c r="H249">
        <v>181</v>
      </c>
      <c r="I249">
        <v>47</v>
      </c>
      <c r="J249">
        <v>3</v>
      </c>
      <c r="K249">
        <v>323</v>
      </c>
      <c r="L249">
        <v>47</v>
      </c>
      <c r="M249">
        <v>21</v>
      </c>
      <c r="N249">
        <v>1171</v>
      </c>
      <c r="O249">
        <v>0.28000000000000003</v>
      </c>
      <c r="P249">
        <v>2.33</v>
      </c>
      <c r="Q249">
        <v>1.4999999999999999E-2</v>
      </c>
      <c r="R249">
        <v>35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450.41948227818182</v>
      </c>
      <c r="B250">
        <v>84.000000000000014</v>
      </c>
      <c r="C250">
        <v>3.7534956856515151</v>
      </c>
      <c r="D250">
        <v>131.47919999999999</v>
      </c>
      <c r="E250">
        <v>311.22275467614782</v>
      </c>
      <c r="F250">
        <v>54.140399999999993</v>
      </c>
      <c r="G250">
        <v>54.140399999999993</v>
      </c>
      <c r="H250">
        <v>165</v>
      </c>
      <c r="I250">
        <v>55</v>
      </c>
      <c r="J250">
        <v>42</v>
      </c>
      <c r="K250">
        <v>133</v>
      </c>
      <c r="L250">
        <v>39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35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386.51198827095629</v>
      </c>
      <c r="B251">
        <v>72.100000000000009</v>
      </c>
      <c r="C251">
        <v>3.752543575446178</v>
      </c>
      <c r="D251">
        <v>93.673349999999999</v>
      </c>
      <c r="E251">
        <v>312.74357821438849</v>
      </c>
      <c r="F251">
        <v>50.082729999999998</v>
      </c>
      <c r="G251">
        <v>46.487699999999997</v>
      </c>
      <c r="H251">
        <v>91</v>
      </c>
      <c r="I251">
        <v>47</v>
      </c>
      <c r="J251">
        <v>11</v>
      </c>
      <c r="K251">
        <v>84</v>
      </c>
      <c r="L251">
        <v>47</v>
      </c>
      <c r="M251">
        <v>21</v>
      </c>
      <c r="N251">
        <v>1171</v>
      </c>
      <c r="O251">
        <v>0.28000000000000003</v>
      </c>
      <c r="P251">
        <v>2.33</v>
      </c>
      <c r="Q251">
        <v>1.4999999999999999E-2</v>
      </c>
      <c r="R251">
        <v>35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299.95036859825018</v>
      </c>
      <c r="B252">
        <v>56</v>
      </c>
      <c r="C252">
        <v>3.749379607478128</v>
      </c>
      <c r="D252">
        <v>105.6528</v>
      </c>
      <c r="E252">
        <v>311.46487704422879</v>
      </c>
      <c r="F252">
        <v>58.766399999999997</v>
      </c>
      <c r="G252">
        <v>36.057600000000008</v>
      </c>
      <c r="H252">
        <v>182</v>
      </c>
      <c r="I252">
        <v>46</v>
      </c>
      <c r="J252">
        <v>2</v>
      </c>
      <c r="K252">
        <v>53</v>
      </c>
      <c r="L252">
        <v>48</v>
      </c>
      <c r="M252">
        <v>3</v>
      </c>
      <c r="N252">
        <v>1171</v>
      </c>
      <c r="O252">
        <v>0.28000000000000003</v>
      </c>
      <c r="P252">
        <v>2.33</v>
      </c>
      <c r="Q252">
        <v>1.4999999999999999E-2</v>
      </c>
      <c r="R252">
        <v>35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449.65248639786989</v>
      </c>
      <c r="B253">
        <v>84</v>
      </c>
      <c r="C253">
        <v>3.7471040533155842</v>
      </c>
      <c r="D253">
        <v>224.399</v>
      </c>
      <c r="E253">
        <v>308.89460580912862</v>
      </c>
      <c r="F253">
        <v>53.996600000000008</v>
      </c>
      <c r="G253">
        <v>53.996600000000008</v>
      </c>
      <c r="H253">
        <v>111</v>
      </c>
      <c r="I253">
        <v>49</v>
      </c>
      <c r="J253">
        <v>21</v>
      </c>
      <c r="K253">
        <v>63</v>
      </c>
      <c r="L253">
        <v>44</v>
      </c>
      <c r="M253">
        <v>7</v>
      </c>
      <c r="N253">
        <v>1171</v>
      </c>
      <c r="O253">
        <v>0.28000000000000003</v>
      </c>
      <c r="P253">
        <v>2.33</v>
      </c>
      <c r="Q253">
        <v>1.4999999999999999E-2</v>
      </c>
      <c r="R253">
        <v>35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449.65248639786989</v>
      </c>
      <c r="B254">
        <v>84</v>
      </c>
      <c r="C254">
        <v>3.7471040533155842</v>
      </c>
      <c r="D254">
        <v>235.79499999999999</v>
      </c>
      <c r="E254">
        <v>308.89460580912862</v>
      </c>
      <c r="F254">
        <v>53.996600000000008</v>
      </c>
      <c r="G254">
        <v>53.996600000000008</v>
      </c>
      <c r="H254">
        <v>111</v>
      </c>
      <c r="I254">
        <v>49</v>
      </c>
      <c r="J254">
        <v>21</v>
      </c>
      <c r="K254">
        <v>259</v>
      </c>
      <c r="L254">
        <v>44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35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299.73093965624668</v>
      </c>
      <c r="B255">
        <v>56</v>
      </c>
      <c r="C255">
        <v>3.7466367457030829</v>
      </c>
      <c r="D255">
        <v>164.35839999999999</v>
      </c>
      <c r="E255">
        <v>310.7053941908714</v>
      </c>
      <c r="F255">
        <v>58.732799999999997</v>
      </c>
      <c r="G255">
        <v>36.020000000000003</v>
      </c>
      <c r="H255">
        <v>75</v>
      </c>
      <c r="I255">
        <v>50</v>
      </c>
      <c r="J255">
        <v>2</v>
      </c>
      <c r="K255">
        <v>6</v>
      </c>
      <c r="L255">
        <v>40</v>
      </c>
      <c r="M255">
        <v>2</v>
      </c>
      <c r="N255">
        <v>1171</v>
      </c>
      <c r="O255">
        <v>0.28000000000000003</v>
      </c>
      <c r="P255">
        <v>2.33</v>
      </c>
      <c r="Q255">
        <v>1.4999999999999999E-2</v>
      </c>
      <c r="R255">
        <v>35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>
        <v>299.64060545889402</v>
      </c>
      <c r="B256">
        <v>56.000000000000007</v>
      </c>
      <c r="C256">
        <v>3.7455075682361749</v>
      </c>
      <c r="D256">
        <v>211.39574400000001</v>
      </c>
      <c r="E256">
        <v>310.9084795728624</v>
      </c>
      <c r="F256">
        <v>82.387872000000002</v>
      </c>
      <c r="G256">
        <v>36.012143999999999</v>
      </c>
      <c r="H256">
        <v>9</v>
      </c>
      <c r="I256">
        <v>42</v>
      </c>
      <c r="J256">
        <v>2</v>
      </c>
      <c r="K256">
        <v>85</v>
      </c>
      <c r="L256">
        <v>52</v>
      </c>
      <c r="M256">
        <v>14</v>
      </c>
      <c r="N256">
        <v>1171</v>
      </c>
      <c r="O256">
        <v>0.28000000000000003</v>
      </c>
      <c r="P256">
        <v>2.33</v>
      </c>
      <c r="Q256">
        <v>1.4999999999999999E-2</v>
      </c>
      <c r="R256">
        <v>35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>
        <v>299.05418083949309</v>
      </c>
      <c r="B257">
        <v>56</v>
      </c>
      <c r="C257">
        <v>3.7381772604936638</v>
      </c>
      <c r="D257">
        <v>523.90150000000006</v>
      </c>
      <c r="E257">
        <v>305.14522821576759</v>
      </c>
      <c r="F257">
        <v>60.631900000000009</v>
      </c>
      <c r="G257">
        <v>35.856699999999996</v>
      </c>
      <c r="H257">
        <v>98</v>
      </c>
      <c r="I257">
        <v>43</v>
      </c>
      <c r="J257">
        <v>10</v>
      </c>
      <c r="K257">
        <v>161</v>
      </c>
      <c r="L257">
        <v>48</v>
      </c>
      <c r="M257">
        <v>15</v>
      </c>
      <c r="N257">
        <v>1171</v>
      </c>
      <c r="O257">
        <v>0.28000000000000003</v>
      </c>
      <c r="P257">
        <v>2.33</v>
      </c>
      <c r="Q257">
        <v>1.4999999999999999E-2</v>
      </c>
      <c r="R257">
        <v>35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>
        <v>331.944766091671</v>
      </c>
      <c r="B258">
        <v>62.192307692307701</v>
      </c>
      <c r="C258">
        <v>3.7361748564430499</v>
      </c>
      <c r="D258">
        <v>409.90679999999998</v>
      </c>
      <c r="E258">
        <v>300.34854771784228</v>
      </c>
      <c r="F258">
        <v>53.50800000000001</v>
      </c>
      <c r="G258">
        <v>39.721800000000002</v>
      </c>
      <c r="H258">
        <v>135</v>
      </c>
      <c r="I258">
        <v>48</v>
      </c>
      <c r="J258">
        <v>2</v>
      </c>
      <c r="K258">
        <v>293</v>
      </c>
      <c r="L258">
        <v>46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>
        <v>454.88582010783938</v>
      </c>
      <c r="B259">
        <v>85.235294117647072</v>
      </c>
      <c r="C259">
        <v>3.73577726658612</v>
      </c>
      <c r="D259">
        <v>145.73599999999999</v>
      </c>
      <c r="E259">
        <v>311.42371309321379</v>
      </c>
      <c r="F259">
        <v>54.449119999999994</v>
      </c>
      <c r="G259">
        <v>54.681759999999997</v>
      </c>
      <c r="H259">
        <v>165</v>
      </c>
      <c r="I259">
        <v>54</v>
      </c>
      <c r="J259">
        <v>42</v>
      </c>
      <c r="K259">
        <v>77</v>
      </c>
      <c r="L259">
        <v>40</v>
      </c>
      <c r="M259">
        <v>16</v>
      </c>
      <c r="N259">
        <v>1171</v>
      </c>
      <c r="O259">
        <v>0.28000000000000003</v>
      </c>
      <c r="P259">
        <v>2.33</v>
      </c>
      <c r="Q259">
        <v>1.4999999999999999E-2</v>
      </c>
      <c r="R259">
        <v>35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>
        <v>454.79264971271658</v>
      </c>
      <c r="B260">
        <v>85.235294117647072</v>
      </c>
      <c r="C260">
        <v>3.7350120990899418</v>
      </c>
      <c r="D260">
        <v>145.70400000000001</v>
      </c>
      <c r="E260">
        <v>311.42371309321379</v>
      </c>
      <c r="F260">
        <v>54.43824</v>
      </c>
      <c r="G260">
        <v>54.670559999999988</v>
      </c>
      <c r="H260">
        <v>165</v>
      </c>
      <c r="I260">
        <v>54</v>
      </c>
      <c r="J260">
        <v>42</v>
      </c>
      <c r="K260">
        <v>312</v>
      </c>
      <c r="L260">
        <v>40</v>
      </c>
      <c r="M260">
        <v>16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>
        <v>335.95230852144789</v>
      </c>
      <c r="B261">
        <v>63</v>
      </c>
      <c r="C261">
        <v>3.732803428016088</v>
      </c>
      <c r="D261">
        <v>200.83320000000001</v>
      </c>
      <c r="E261">
        <v>310.0241162928977</v>
      </c>
      <c r="F261">
        <v>66.944399999999987</v>
      </c>
      <c r="G261">
        <v>40.361600000000003</v>
      </c>
      <c r="H261">
        <v>39</v>
      </c>
      <c r="I261">
        <v>46</v>
      </c>
      <c r="J261">
        <v>5</v>
      </c>
      <c r="K261">
        <v>327</v>
      </c>
      <c r="L261">
        <v>48</v>
      </c>
      <c r="M261">
        <v>19</v>
      </c>
      <c r="N261">
        <v>1171</v>
      </c>
      <c r="O261">
        <v>0.28000000000000003</v>
      </c>
      <c r="P261">
        <v>2.33</v>
      </c>
      <c r="Q261">
        <v>1.4999999999999999E-2</v>
      </c>
      <c r="R261">
        <v>35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>
        <v>298.62296972440271</v>
      </c>
      <c r="B262">
        <v>56.000000000000007</v>
      </c>
      <c r="C262">
        <v>3.7327871215550341</v>
      </c>
      <c r="D262">
        <v>224.21951999999999</v>
      </c>
      <c r="E262">
        <v>310.9084795728624</v>
      </c>
      <c r="F262">
        <v>82.509839999999997</v>
      </c>
      <c r="G262">
        <v>35.88984</v>
      </c>
      <c r="H262">
        <v>9</v>
      </c>
      <c r="I262">
        <v>42</v>
      </c>
      <c r="J262">
        <v>2</v>
      </c>
      <c r="K262">
        <v>41</v>
      </c>
      <c r="L262">
        <v>52</v>
      </c>
      <c r="M262">
        <v>14</v>
      </c>
      <c r="N262">
        <v>1171</v>
      </c>
      <c r="O262">
        <v>0.28000000000000003</v>
      </c>
      <c r="P262">
        <v>2.33</v>
      </c>
      <c r="Q262">
        <v>1.4999999999999999E-2</v>
      </c>
      <c r="R262">
        <v>35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>
        <v>391.84602492675373</v>
      </c>
      <c r="B263">
        <v>73.500000000000028</v>
      </c>
      <c r="C263">
        <v>3.73186690406432</v>
      </c>
      <c r="D263">
        <v>144.54239999999999</v>
      </c>
      <c r="E263">
        <v>311.42810557083931</v>
      </c>
      <c r="F263">
        <v>50.951999999999998</v>
      </c>
      <c r="G263">
        <v>47.103840000000012</v>
      </c>
      <c r="H263">
        <v>91</v>
      </c>
      <c r="I263">
        <v>46</v>
      </c>
      <c r="J263">
        <v>12</v>
      </c>
      <c r="K263">
        <v>126</v>
      </c>
      <c r="L263">
        <v>47</v>
      </c>
      <c r="M263">
        <v>18</v>
      </c>
      <c r="N263">
        <v>1171</v>
      </c>
      <c r="O263">
        <v>0.28000000000000003</v>
      </c>
      <c r="P263">
        <v>2.33</v>
      </c>
      <c r="Q263">
        <v>1.4999999999999999E-2</v>
      </c>
      <c r="R263">
        <v>35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>
        <v>365.68732538476962</v>
      </c>
      <c r="B264">
        <v>68.599999999999994</v>
      </c>
      <c r="C264">
        <v>3.731503320252751</v>
      </c>
      <c r="D264">
        <v>475.96800000000007</v>
      </c>
      <c r="E264">
        <v>306.31915891237429</v>
      </c>
      <c r="F264">
        <v>57.435840000000013</v>
      </c>
      <c r="G264">
        <v>43.867200000000011</v>
      </c>
      <c r="H264">
        <v>325</v>
      </c>
      <c r="I264">
        <v>48</v>
      </c>
      <c r="J264">
        <v>37</v>
      </c>
      <c r="K264">
        <v>161</v>
      </c>
      <c r="L264">
        <v>46</v>
      </c>
      <c r="M264">
        <v>13</v>
      </c>
      <c r="N264">
        <v>1171</v>
      </c>
      <c r="O264">
        <v>0.28000000000000003</v>
      </c>
      <c r="P264">
        <v>2.33</v>
      </c>
      <c r="Q264">
        <v>1.4999999999999999E-2</v>
      </c>
      <c r="R264">
        <v>35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>
        <v>298.42880607412332</v>
      </c>
      <c r="B265">
        <v>56</v>
      </c>
      <c r="C265">
        <v>3.7303600759265421</v>
      </c>
      <c r="D265">
        <v>125.208</v>
      </c>
      <c r="E265">
        <v>311.7510373443983</v>
      </c>
      <c r="F265">
        <v>80.275199999999998</v>
      </c>
      <c r="G265">
        <v>35.878900000000002</v>
      </c>
      <c r="H265">
        <v>52</v>
      </c>
      <c r="I265">
        <v>44</v>
      </c>
      <c r="J265">
        <v>6</v>
      </c>
      <c r="K265">
        <v>155</v>
      </c>
      <c r="L265">
        <v>50</v>
      </c>
      <c r="M265">
        <v>25</v>
      </c>
      <c r="N265">
        <v>1171</v>
      </c>
      <c r="O265">
        <v>0.28000000000000003</v>
      </c>
      <c r="P265">
        <v>2.33</v>
      </c>
      <c r="Q265">
        <v>1.4999999999999999E-2</v>
      </c>
      <c r="R265">
        <v>35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>
        <v>410.07139917468129</v>
      </c>
      <c r="B266">
        <v>77</v>
      </c>
      <c r="C266">
        <v>3.7279218106789211</v>
      </c>
      <c r="D266">
        <v>190.608</v>
      </c>
      <c r="E266">
        <v>310.70026279177608</v>
      </c>
      <c r="F266">
        <v>57.833599999999997</v>
      </c>
      <c r="G266">
        <v>49.28</v>
      </c>
      <c r="H266">
        <v>127</v>
      </c>
      <c r="I266">
        <v>54</v>
      </c>
      <c r="J266">
        <v>44</v>
      </c>
      <c r="K266">
        <v>327</v>
      </c>
      <c r="L266">
        <v>40</v>
      </c>
      <c r="M266">
        <v>11</v>
      </c>
      <c r="N266">
        <v>1171</v>
      </c>
      <c r="O266">
        <v>0.28000000000000003</v>
      </c>
      <c r="P266">
        <v>2.33</v>
      </c>
      <c r="Q266">
        <v>1.4999999999999999E-2</v>
      </c>
      <c r="R266">
        <v>35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>
        <v>454.3021955766277</v>
      </c>
      <c r="B267">
        <v>85.358208955223887</v>
      </c>
      <c r="C267">
        <v>3.725611640591683</v>
      </c>
      <c r="D267">
        <v>145.71719999999999</v>
      </c>
      <c r="E267">
        <v>310.8440253516772</v>
      </c>
      <c r="F267">
        <v>54.353232000000013</v>
      </c>
      <c r="G267">
        <v>54.598619999999997</v>
      </c>
      <c r="H267">
        <v>165</v>
      </c>
      <c r="I267">
        <v>53</v>
      </c>
      <c r="J267">
        <v>43</v>
      </c>
      <c r="K267">
        <v>316</v>
      </c>
      <c r="L267">
        <v>40</v>
      </c>
      <c r="M267">
        <v>13</v>
      </c>
      <c r="N267">
        <v>1171</v>
      </c>
      <c r="O267">
        <v>0.28000000000000003</v>
      </c>
      <c r="P267">
        <v>2.33</v>
      </c>
      <c r="Q267">
        <v>1.4999999999999999E-2</v>
      </c>
      <c r="R267">
        <v>35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>
        <v>372.51549345929601</v>
      </c>
      <c r="B268">
        <v>70</v>
      </c>
      <c r="C268">
        <v>3.7251549345929589</v>
      </c>
      <c r="D268">
        <v>96.228359999999981</v>
      </c>
      <c r="E268">
        <v>310.87618947434589</v>
      </c>
      <c r="F268">
        <v>51.458379999999998</v>
      </c>
      <c r="G268">
        <v>44.769979999999997</v>
      </c>
      <c r="H268">
        <v>1</v>
      </c>
      <c r="I268">
        <v>47</v>
      </c>
      <c r="J268">
        <v>7</v>
      </c>
      <c r="K268">
        <v>84</v>
      </c>
      <c r="L268">
        <v>46</v>
      </c>
      <c r="M268">
        <v>20</v>
      </c>
      <c r="N268">
        <v>1171</v>
      </c>
      <c r="O268">
        <v>0.28000000000000003</v>
      </c>
      <c r="P268">
        <v>2.33</v>
      </c>
      <c r="Q268">
        <v>1.4999999999999999E-2</v>
      </c>
      <c r="R268">
        <v>35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>
        <v>383.47728914687099</v>
      </c>
      <c r="B269">
        <v>72.099999999999994</v>
      </c>
      <c r="C269">
        <v>3.7230804771540882</v>
      </c>
      <c r="D269">
        <v>177.1328</v>
      </c>
      <c r="E269">
        <v>309.87535959882717</v>
      </c>
      <c r="F269">
        <v>50.478400000000001</v>
      </c>
      <c r="G269">
        <v>46.068480000000001</v>
      </c>
      <c r="H269">
        <v>91</v>
      </c>
      <c r="I269">
        <v>48</v>
      </c>
      <c r="J269">
        <v>11</v>
      </c>
      <c r="K269">
        <v>323</v>
      </c>
      <c r="L269">
        <v>46</v>
      </c>
      <c r="M269">
        <v>20</v>
      </c>
      <c r="N269">
        <v>1171</v>
      </c>
      <c r="O269">
        <v>0.28000000000000003</v>
      </c>
      <c r="P269">
        <v>2.33</v>
      </c>
      <c r="Q269">
        <v>1.4999999999999999E-2</v>
      </c>
      <c r="R269">
        <v>35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>
        <v>308.79236585680422</v>
      </c>
      <c r="B270">
        <v>58.100000000000009</v>
      </c>
      <c r="C270">
        <v>3.720389950081977</v>
      </c>
      <c r="D270">
        <v>224.10239999999999</v>
      </c>
      <c r="E270">
        <v>310.50622406639008</v>
      </c>
      <c r="F270">
        <v>86.88</v>
      </c>
      <c r="G270">
        <v>37.105919999999998</v>
      </c>
      <c r="H270">
        <v>8</v>
      </c>
      <c r="I270">
        <v>40</v>
      </c>
      <c r="J270">
        <v>3</v>
      </c>
      <c r="K270">
        <v>91</v>
      </c>
      <c r="L270">
        <v>48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35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>
        <v>304.04430295279371</v>
      </c>
      <c r="B271">
        <v>57.235294117647058</v>
      </c>
      <c r="C271">
        <v>3.718527446185246</v>
      </c>
      <c r="D271">
        <v>222.3938</v>
      </c>
      <c r="E271">
        <v>310.90847957286229</v>
      </c>
      <c r="F271">
        <v>82.140692000000001</v>
      </c>
      <c r="G271">
        <v>36.541400000000003</v>
      </c>
      <c r="H271">
        <v>9</v>
      </c>
      <c r="I271">
        <v>42</v>
      </c>
      <c r="J271">
        <v>2</v>
      </c>
      <c r="K271">
        <v>77</v>
      </c>
      <c r="L271">
        <v>52</v>
      </c>
      <c r="M271">
        <v>20</v>
      </c>
      <c r="N271">
        <v>1171</v>
      </c>
      <c r="O271">
        <v>0.28000000000000003</v>
      </c>
      <c r="P271">
        <v>2.33</v>
      </c>
      <c r="Q271">
        <v>1.4999999999999999E-2</v>
      </c>
      <c r="R271">
        <v>35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>
        <v>303.89286906373241</v>
      </c>
      <c r="B272">
        <v>57.235294117647058</v>
      </c>
      <c r="C272">
        <v>3.7166753770384551</v>
      </c>
      <c r="D272">
        <v>222.34440000000001</v>
      </c>
      <c r="E272">
        <v>310.90847957286229</v>
      </c>
      <c r="F272">
        <v>82.123895999999988</v>
      </c>
      <c r="G272">
        <v>36.523200000000003</v>
      </c>
      <c r="H272">
        <v>9</v>
      </c>
      <c r="I272">
        <v>42</v>
      </c>
      <c r="J272">
        <v>2</v>
      </c>
      <c r="K272">
        <v>312</v>
      </c>
      <c r="L272">
        <v>52</v>
      </c>
      <c r="M272">
        <v>20</v>
      </c>
      <c r="N272">
        <v>1171</v>
      </c>
      <c r="O272">
        <v>0.28000000000000003</v>
      </c>
      <c r="P272">
        <v>2.33</v>
      </c>
      <c r="Q272">
        <v>1.4999999999999999E-2</v>
      </c>
      <c r="R272">
        <v>35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>
        <v>297.31220467495882</v>
      </c>
      <c r="B273">
        <v>56.000000000000007</v>
      </c>
      <c r="C273">
        <v>3.7164025584369851</v>
      </c>
      <c r="D273">
        <v>127.12756</v>
      </c>
      <c r="E273">
        <v>311.46887966804979</v>
      </c>
      <c r="F273">
        <v>81.173559999999995</v>
      </c>
      <c r="G273">
        <v>35.740519999999997</v>
      </c>
      <c r="H273">
        <v>52</v>
      </c>
      <c r="I273">
        <v>45</v>
      </c>
      <c r="J273">
        <v>6</v>
      </c>
      <c r="K273">
        <v>61</v>
      </c>
      <c r="L273">
        <v>49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>
        <v>334.42104160451311</v>
      </c>
      <c r="B274">
        <v>63</v>
      </c>
      <c r="C274">
        <v>3.7157893511612561</v>
      </c>
      <c r="D274">
        <v>119.41776</v>
      </c>
      <c r="E274">
        <v>308.85947599435292</v>
      </c>
      <c r="F274">
        <v>65.678543999999988</v>
      </c>
      <c r="G274">
        <v>40.158431999999998</v>
      </c>
      <c r="H274">
        <v>54</v>
      </c>
      <c r="I274">
        <v>40</v>
      </c>
      <c r="J274">
        <v>3</v>
      </c>
      <c r="K274">
        <v>125</v>
      </c>
      <c r="L274">
        <v>54</v>
      </c>
      <c r="M274">
        <v>14</v>
      </c>
      <c r="N274">
        <v>1171</v>
      </c>
      <c r="O274">
        <v>0.28000000000000003</v>
      </c>
      <c r="P274">
        <v>2.33</v>
      </c>
      <c r="Q274">
        <v>1.4999999999999999E-2</v>
      </c>
      <c r="R274">
        <v>35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>
        <v>445.72327025481172</v>
      </c>
      <c r="B275">
        <v>84.000000000000014</v>
      </c>
      <c r="C275">
        <v>3.7143605854567641</v>
      </c>
      <c r="D275">
        <v>143.29920000000001</v>
      </c>
      <c r="E275">
        <v>311.75452156438399</v>
      </c>
      <c r="F275">
        <v>53.587600000000002</v>
      </c>
      <c r="G275">
        <v>53.587600000000002</v>
      </c>
      <c r="H275">
        <v>165</v>
      </c>
      <c r="I275">
        <v>55</v>
      </c>
      <c r="J275">
        <v>42</v>
      </c>
      <c r="K275">
        <v>327</v>
      </c>
      <c r="L275">
        <v>38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>
        <v>334.264875142785</v>
      </c>
      <c r="B276">
        <v>63</v>
      </c>
      <c r="C276">
        <v>3.714054168253166</v>
      </c>
      <c r="D276">
        <v>127.239</v>
      </c>
      <c r="E276">
        <v>311.70084755422891</v>
      </c>
      <c r="F276">
        <v>51.355499999999999</v>
      </c>
      <c r="G276">
        <v>40.186500000000002</v>
      </c>
      <c r="H276">
        <v>47</v>
      </c>
      <c r="I276">
        <v>51</v>
      </c>
      <c r="J276">
        <v>3</v>
      </c>
      <c r="K276">
        <v>39</v>
      </c>
      <c r="L276">
        <v>35</v>
      </c>
      <c r="M276">
        <v>3</v>
      </c>
      <c r="N276">
        <v>1171</v>
      </c>
      <c r="O276">
        <v>0.28000000000000003</v>
      </c>
      <c r="P276">
        <v>2.33</v>
      </c>
      <c r="Q276">
        <v>1.4999999999999999E-2</v>
      </c>
      <c r="R276">
        <v>35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>
        <v>296.9647224753906</v>
      </c>
      <c r="B277">
        <v>56</v>
      </c>
      <c r="C277">
        <v>3.712059030942382</v>
      </c>
      <c r="D277">
        <v>198.60295500000001</v>
      </c>
      <c r="E277">
        <v>309.55020746887971</v>
      </c>
      <c r="F277">
        <v>82.052954999999997</v>
      </c>
      <c r="G277">
        <v>35.670660000000012</v>
      </c>
      <c r="H277">
        <v>9</v>
      </c>
      <c r="I277">
        <v>42</v>
      </c>
      <c r="J277">
        <v>2</v>
      </c>
      <c r="K277">
        <v>131</v>
      </c>
      <c r="L277">
        <v>52</v>
      </c>
      <c r="M277">
        <v>1</v>
      </c>
      <c r="N277">
        <v>1171</v>
      </c>
      <c r="O277">
        <v>0.28000000000000003</v>
      </c>
      <c r="P277">
        <v>2.33</v>
      </c>
      <c r="Q277">
        <v>1.4999999999999999E-2</v>
      </c>
      <c r="R277">
        <v>35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>
        <v>333.96775682146642</v>
      </c>
      <c r="B278">
        <v>63</v>
      </c>
      <c r="C278">
        <v>3.710752853571849</v>
      </c>
      <c r="D278">
        <v>117.396</v>
      </c>
      <c r="E278">
        <v>308.85947599435292</v>
      </c>
      <c r="F278">
        <v>65.628</v>
      </c>
      <c r="G278">
        <v>40.103999999999999</v>
      </c>
      <c r="H278">
        <v>54</v>
      </c>
      <c r="I278">
        <v>40</v>
      </c>
      <c r="J278">
        <v>3</v>
      </c>
      <c r="K278">
        <v>124</v>
      </c>
      <c r="L278">
        <v>54</v>
      </c>
      <c r="M278">
        <v>14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>
        <v>296.75133946588568</v>
      </c>
      <c r="B279">
        <v>56</v>
      </c>
      <c r="C279">
        <v>3.7093917433235721</v>
      </c>
      <c r="D279">
        <v>127.52161</v>
      </c>
      <c r="E279">
        <v>307.40248962655608</v>
      </c>
      <c r="F279">
        <v>81.567610000000002</v>
      </c>
      <c r="G279">
        <v>35.613610000000001</v>
      </c>
      <c r="H279">
        <v>52</v>
      </c>
      <c r="I279">
        <v>45</v>
      </c>
      <c r="J279">
        <v>6</v>
      </c>
      <c r="K279">
        <v>62</v>
      </c>
      <c r="L279">
        <v>49</v>
      </c>
      <c r="M279">
        <v>17</v>
      </c>
      <c r="N279">
        <v>1171</v>
      </c>
      <c r="O279">
        <v>0.28000000000000003</v>
      </c>
      <c r="P279">
        <v>2.33</v>
      </c>
      <c r="Q279">
        <v>1.4999999999999999E-2</v>
      </c>
      <c r="R279">
        <v>35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>
        <v>370.80563552920512</v>
      </c>
      <c r="B280">
        <v>70</v>
      </c>
      <c r="C280">
        <v>3.7080563552920509</v>
      </c>
      <c r="D280">
        <v>95.126533999999978</v>
      </c>
      <c r="E280">
        <v>312.4619747291423</v>
      </c>
      <c r="F280">
        <v>50.809322000000002</v>
      </c>
      <c r="G280">
        <v>44.593471999999991</v>
      </c>
      <c r="H280">
        <v>331</v>
      </c>
      <c r="I280">
        <v>46</v>
      </c>
      <c r="J280">
        <v>16</v>
      </c>
      <c r="K280">
        <v>84</v>
      </c>
      <c r="L280">
        <v>48</v>
      </c>
      <c r="M280">
        <v>19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>
        <v>333.69617629707159</v>
      </c>
      <c r="B281">
        <v>63</v>
      </c>
      <c r="C281">
        <v>3.7077352921896849</v>
      </c>
      <c r="D281">
        <v>276.82749999999999</v>
      </c>
      <c r="E281">
        <v>309.40732853590282</v>
      </c>
      <c r="F281">
        <v>66.944399999999987</v>
      </c>
      <c r="G281">
        <v>40.080399999999997</v>
      </c>
      <c r="H281">
        <v>39</v>
      </c>
      <c r="I281">
        <v>46</v>
      </c>
      <c r="J281">
        <v>5</v>
      </c>
      <c r="K281">
        <v>148</v>
      </c>
      <c r="L281">
        <v>47</v>
      </c>
      <c r="M281">
        <v>19</v>
      </c>
      <c r="N281">
        <v>1171</v>
      </c>
      <c r="O281">
        <v>0.28000000000000003</v>
      </c>
      <c r="P281">
        <v>2.33</v>
      </c>
      <c r="Q281">
        <v>1.4999999999999999E-2</v>
      </c>
      <c r="R281">
        <v>35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>
        <v>340.21935515758992</v>
      </c>
      <c r="B282">
        <v>64.235294117647072</v>
      </c>
      <c r="C282">
        <v>3.7075186138968119</v>
      </c>
      <c r="D282">
        <v>118.01900000000001</v>
      </c>
      <c r="E282">
        <v>312.94975269863482</v>
      </c>
      <c r="F282">
        <v>66.09254</v>
      </c>
      <c r="G282">
        <v>40.923315000000002</v>
      </c>
      <c r="H282">
        <v>54</v>
      </c>
      <c r="I282">
        <v>40</v>
      </c>
      <c r="J282">
        <v>3</v>
      </c>
      <c r="K282">
        <v>77</v>
      </c>
      <c r="L282">
        <v>54</v>
      </c>
      <c r="M282">
        <v>21</v>
      </c>
      <c r="N282">
        <v>1171</v>
      </c>
      <c r="O282">
        <v>0.28000000000000003</v>
      </c>
      <c r="P282">
        <v>2.33</v>
      </c>
      <c r="Q282">
        <v>1.4999999999999999E-2</v>
      </c>
      <c r="R282">
        <v>35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>
        <v>370.70432742761818</v>
      </c>
      <c r="B283">
        <v>70</v>
      </c>
      <c r="C283">
        <v>3.7070432742761832</v>
      </c>
      <c r="D283">
        <v>179.89048</v>
      </c>
      <c r="E283">
        <v>310.70825905098633</v>
      </c>
      <c r="F283">
        <v>51.029240000000009</v>
      </c>
      <c r="G283">
        <v>44.549239999999998</v>
      </c>
      <c r="H283">
        <v>1</v>
      </c>
      <c r="I283">
        <v>46</v>
      </c>
      <c r="J283">
        <v>7</v>
      </c>
      <c r="K283">
        <v>323</v>
      </c>
      <c r="L283">
        <v>48</v>
      </c>
      <c r="M283">
        <v>20</v>
      </c>
      <c r="N283">
        <v>1171</v>
      </c>
      <c r="O283">
        <v>0.28000000000000003</v>
      </c>
      <c r="P283">
        <v>2.33</v>
      </c>
      <c r="Q283">
        <v>1.4999999999999999E-2</v>
      </c>
      <c r="R283">
        <v>35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>
        <v>340.0543721130075</v>
      </c>
      <c r="B284">
        <v>64.235294117647072</v>
      </c>
      <c r="C284">
        <v>3.7057207217443122</v>
      </c>
      <c r="D284">
        <v>117.96599999999999</v>
      </c>
      <c r="E284">
        <v>312.94975269863482</v>
      </c>
      <c r="F284">
        <v>66.074520000000007</v>
      </c>
      <c r="G284">
        <v>40.903469999999999</v>
      </c>
      <c r="H284">
        <v>54</v>
      </c>
      <c r="I284">
        <v>40</v>
      </c>
      <c r="J284">
        <v>3</v>
      </c>
      <c r="K284">
        <v>312</v>
      </c>
      <c r="L284">
        <v>54</v>
      </c>
      <c r="M284">
        <v>21</v>
      </c>
      <c r="N284">
        <v>1171</v>
      </c>
      <c r="O284">
        <v>0.28000000000000003</v>
      </c>
      <c r="P284">
        <v>2.33</v>
      </c>
      <c r="Q284">
        <v>1.4999999999999999E-2</v>
      </c>
      <c r="R284">
        <v>35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>
        <v>307.2994623931686</v>
      </c>
      <c r="B285">
        <v>58.074074074074083</v>
      </c>
      <c r="C285">
        <v>3.704056019917656</v>
      </c>
      <c r="D285">
        <v>130.34603999999999</v>
      </c>
      <c r="E285">
        <v>311.52769063307989</v>
      </c>
      <c r="F285">
        <v>84.329279999999997</v>
      </c>
      <c r="G285">
        <v>36.942</v>
      </c>
      <c r="H285">
        <v>52</v>
      </c>
      <c r="I285">
        <v>47</v>
      </c>
      <c r="J285">
        <v>6</v>
      </c>
      <c r="K285">
        <v>154</v>
      </c>
      <c r="L285">
        <v>47</v>
      </c>
      <c r="M285">
        <v>18</v>
      </c>
      <c r="N285">
        <v>1171</v>
      </c>
      <c r="O285">
        <v>0.28000000000000003</v>
      </c>
      <c r="P285">
        <v>2.33</v>
      </c>
      <c r="Q285">
        <v>1.4999999999999999E-2</v>
      </c>
      <c r="R285">
        <v>35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>
        <v>333.34514418978881</v>
      </c>
      <c r="B286">
        <v>63</v>
      </c>
      <c r="C286">
        <v>3.703834935442099</v>
      </c>
      <c r="D286">
        <v>173.52350000000001</v>
      </c>
      <c r="E286">
        <v>310.4730290456431</v>
      </c>
      <c r="F286">
        <v>66.067499999999995</v>
      </c>
      <c r="G286">
        <v>40.055750000000003</v>
      </c>
      <c r="H286">
        <v>39</v>
      </c>
      <c r="I286">
        <v>47</v>
      </c>
      <c r="J286">
        <v>5</v>
      </c>
      <c r="K286">
        <v>98</v>
      </c>
      <c r="L286">
        <v>47</v>
      </c>
      <c r="M286">
        <v>5</v>
      </c>
      <c r="N286">
        <v>1171</v>
      </c>
      <c r="O286">
        <v>0.28000000000000003</v>
      </c>
      <c r="P286">
        <v>2.33</v>
      </c>
      <c r="Q286">
        <v>1.4999999999999999E-2</v>
      </c>
      <c r="R286">
        <v>35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>
        <v>296.24813939502388</v>
      </c>
      <c r="B287">
        <v>56</v>
      </c>
      <c r="C287">
        <v>3.703101742437799</v>
      </c>
      <c r="D287">
        <v>130.608</v>
      </c>
      <c r="E287">
        <v>311.70124481327798</v>
      </c>
      <c r="F287">
        <v>59.375999999999998</v>
      </c>
      <c r="G287">
        <v>35.616</v>
      </c>
      <c r="H287">
        <v>176</v>
      </c>
      <c r="I287">
        <v>43</v>
      </c>
      <c r="J287">
        <v>5</v>
      </c>
      <c r="K287">
        <v>53</v>
      </c>
      <c r="L287">
        <v>48</v>
      </c>
      <c r="M287">
        <v>3</v>
      </c>
      <c r="N287">
        <v>1171</v>
      </c>
      <c r="O287">
        <v>0.28000000000000003</v>
      </c>
      <c r="P287">
        <v>2.33</v>
      </c>
      <c r="Q287">
        <v>1.4999999999999999E-2</v>
      </c>
      <c r="R287">
        <v>35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>
        <v>296.22672578504148</v>
      </c>
      <c r="B288">
        <v>56.000000000000007</v>
      </c>
      <c r="C288">
        <v>3.7028340723130189</v>
      </c>
      <c r="D288">
        <v>194.61984000000001</v>
      </c>
      <c r="E288">
        <v>309.19044353889501</v>
      </c>
      <c r="F288">
        <v>80.844839999999991</v>
      </c>
      <c r="G288">
        <v>35.57676</v>
      </c>
      <c r="H288">
        <v>9</v>
      </c>
      <c r="I288">
        <v>41</v>
      </c>
      <c r="J288">
        <v>2</v>
      </c>
      <c r="K288">
        <v>133</v>
      </c>
      <c r="L288">
        <v>53</v>
      </c>
      <c r="M288">
        <v>14</v>
      </c>
      <c r="N288">
        <v>1171</v>
      </c>
      <c r="O288">
        <v>0.28000000000000003</v>
      </c>
      <c r="P288">
        <v>2.33</v>
      </c>
      <c r="Q288">
        <v>1.4999999999999999E-2</v>
      </c>
      <c r="R288">
        <v>35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>
        <v>295.87996107794572</v>
      </c>
      <c r="B289">
        <v>56</v>
      </c>
      <c r="C289">
        <v>3.6984995134743208</v>
      </c>
      <c r="D289">
        <v>152.2116</v>
      </c>
      <c r="E289">
        <v>310.70465526940171</v>
      </c>
      <c r="F289">
        <v>81.097200000000001</v>
      </c>
      <c r="G289">
        <v>35.557199999999987</v>
      </c>
      <c r="H289">
        <v>53</v>
      </c>
      <c r="I289">
        <v>46</v>
      </c>
      <c r="J289">
        <v>6</v>
      </c>
      <c r="K289">
        <v>327</v>
      </c>
      <c r="L289">
        <v>48</v>
      </c>
      <c r="M289">
        <v>18</v>
      </c>
      <c r="N289">
        <v>1171</v>
      </c>
      <c r="O289">
        <v>0.28000000000000003</v>
      </c>
      <c r="P289">
        <v>2.33</v>
      </c>
      <c r="Q289">
        <v>1.4999999999999999E-2</v>
      </c>
      <c r="R289">
        <v>35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>
        <v>295.78899822829692</v>
      </c>
      <c r="B290">
        <v>56.000000000000007</v>
      </c>
      <c r="C290">
        <v>3.6973624778537109</v>
      </c>
      <c r="D290">
        <v>223.82040000000001</v>
      </c>
      <c r="E290">
        <v>302.81327800829882</v>
      </c>
      <c r="F290">
        <v>58.963200000000008</v>
      </c>
      <c r="G290">
        <v>35.431199999999997</v>
      </c>
      <c r="H290">
        <v>178</v>
      </c>
      <c r="I290">
        <v>41</v>
      </c>
      <c r="J290">
        <v>3</v>
      </c>
      <c r="K290">
        <v>143</v>
      </c>
      <c r="L290">
        <v>53</v>
      </c>
      <c r="M290">
        <v>5</v>
      </c>
      <c r="N290">
        <v>1171</v>
      </c>
      <c r="O290">
        <v>0.28000000000000003</v>
      </c>
      <c r="P290">
        <v>2.33</v>
      </c>
      <c r="Q290">
        <v>1.4999999999999999E-2</v>
      </c>
      <c r="R290">
        <v>35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>
        <v>295.78084424708038</v>
      </c>
      <c r="B291">
        <v>56</v>
      </c>
      <c r="C291">
        <v>3.6972605530885061</v>
      </c>
      <c r="D291">
        <v>544.25280000000009</v>
      </c>
      <c r="E291">
        <v>305.84299121047292</v>
      </c>
      <c r="F291">
        <v>60.178559999999997</v>
      </c>
      <c r="G291">
        <v>35.474400000000003</v>
      </c>
      <c r="H291">
        <v>183</v>
      </c>
      <c r="I291">
        <v>39</v>
      </c>
      <c r="J291">
        <v>2</v>
      </c>
      <c r="K291">
        <v>161</v>
      </c>
      <c r="L291">
        <v>55</v>
      </c>
      <c r="M291">
        <v>13</v>
      </c>
      <c r="N291">
        <v>1171</v>
      </c>
      <c r="O291">
        <v>0.28000000000000003</v>
      </c>
      <c r="P291">
        <v>2.33</v>
      </c>
      <c r="Q291">
        <v>1.4999999999999999E-2</v>
      </c>
      <c r="R291">
        <v>35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>
        <v>295.7449530816022</v>
      </c>
      <c r="B292">
        <v>56</v>
      </c>
      <c r="C292">
        <v>3.696811913520027</v>
      </c>
      <c r="D292">
        <v>193.85408000000001</v>
      </c>
      <c r="E292">
        <v>309.14522821576759</v>
      </c>
      <c r="F292">
        <v>80.583679999999987</v>
      </c>
      <c r="G292">
        <v>35.518240000000013</v>
      </c>
      <c r="H292">
        <v>8</v>
      </c>
      <c r="I292">
        <v>36</v>
      </c>
      <c r="J292">
        <v>3</v>
      </c>
      <c r="K292">
        <v>62</v>
      </c>
      <c r="L292">
        <v>53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>
        <v>295.72076767787689</v>
      </c>
      <c r="B293">
        <v>56</v>
      </c>
      <c r="C293">
        <v>3.696509595973462</v>
      </c>
      <c r="D293">
        <v>212.03496000000001</v>
      </c>
      <c r="E293">
        <v>310.70815179664157</v>
      </c>
      <c r="F293">
        <v>82.524360000000001</v>
      </c>
      <c r="G293">
        <v>35.538119999999999</v>
      </c>
      <c r="H293">
        <v>8</v>
      </c>
      <c r="I293">
        <v>56</v>
      </c>
      <c r="J293">
        <v>2</v>
      </c>
      <c r="K293">
        <v>47</v>
      </c>
      <c r="L293">
        <v>33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35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>
        <v>332.48309545882648</v>
      </c>
      <c r="B294">
        <v>63.000000000000007</v>
      </c>
      <c r="C294">
        <v>3.6942566162091821</v>
      </c>
      <c r="D294">
        <v>91.071900000000014</v>
      </c>
      <c r="E294">
        <v>312.23236514522819</v>
      </c>
      <c r="F294">
        <v>51.656999999999996</v>
      </c>
      <c r="G294">
        <v>39.981000000000002</v>
      </c>
      <c r="H294">
        <v>177</v>
      </c>
      <c r="I294">
        <v>49</v>
      </c>
      <c r="J294">
        <v>3</v>
      </c>
      <c r="K294">
        <v>36</v>
      </c>
      <c r="L294">
        <v>43</v>
      </c>
      <c r="M294">
        <v>2</v>
      </c>
      <c r="N294">
        <v>1171</v>
      </c>
      <c r="O294">
        <v>0.28000000000000003</v>
      </c>
      <c r="P294">
        <v>2.33</v>
      </c>
      <c r="Q294">
        <v>1.4999999999999999E-2</v>
      </c>
      <c r="R294">
        <v>35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>
        <v>376.80030226506727</v>
      </c>
      <c r="B295">
        <v>71.399999999999991</v>
      </c>
      <c r="C295">
        <v>3.6941206104418369</v>
      </c>
      <c r="D295">
        <v>145.92864</v>
      </c>
      <c r="E295">
        <v>310.39486962718468</v>
      </c>
      <c r="F295">
        <v>50.939520000000002</v>
      </c>
      <c r="G295">
        <v>45.276000000000003</v>
      </c>
      <c r="H295">
        <v>1</v>
      </c>
      <c r="I295">
        <v>48</v>
      </c>
      <c r="J295">
        <v>7</v>
      </c>
      <c r="K295">
        <v>126</v>
      </c>
      <c r="L295">
        <v>46</v>
      </c>
      <c r="M295">
        <v>19</v>
      </c>
      <c r="N295">
        <v>1171</v>
      </c>
      <c r="O295">
        <v>0.28000000000000003</v>
      </c>
      <c r="P295">
        <v>2.33</v>
      </c>
      <c r="Q295">
        <v>1.4999999999999999E-2</v>
      </c>
      <c r="R295">
        <v>35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>
        <v>406.33981193483658</v>
      </c>
      <c r="B296">
        <v>77</v>
      </c>
      <c r="C296">
        <v>3.6939982903166961</v>
      </c>
      <c r="D296">
        <v>177.14</v>
      </c>
      <c r="E296">
        <v>310.92193923268911</v>
      </c>
      <c r="F296">
        <v>57.389600000000009</v>
      </c>
      <c r="G296">
        <v>48.835999999999999</v>
      </c>
      <c r="H296">
        <v>127</v>
      </c>
      <c r="I296">
        <v>54</v>
      </c>
      <c r="J296">
        <v>44</v>
      </c>
      <c r="K296">
        <v>62</v>
      </c>
      <c r="L296">
        <v>40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35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>
        <v>332.41233573301048</v>
      </c>
      <c r="B297">
        <v>63</v>
      </c>
      <c r="C297">
        <v>3.6934703970334501</v>
      </c>
      <c r="D297">
        <v>153.40260000000001</v>
      </c>
      <c r="E297">
        <v>310.61576763485482</v>
      </c>
      <c r="F297">
        <v>51.1342</v>
      </c>
      <c r="G297">
        <v>39.945999999999998</v>
      </c>
      <c r="H297">
        <v>75</v>
      </c>
      <c r="I297">
        <v>38</v>
      </c>
      <c r="J297">
        <v>3</v>
      </c>
      <c r="K297">
        <v>39</v>
      </c>
      <c r="L297">
        <v>53</v>
      </c>
      <c r="M297">
        <v>2</v>
      </c>
      <c r="N297">
        <v>1171</v>
      </c>
      <c r="O297">
        <v>0.28000000000000003</v>
      </c>
      <c r="P297">
        <v>2.33</v>
      </c>
      <c r="Q297">
        <v>1.4999999999999999E-2</v>
      </c>
      <c r="R297">
        <v>35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>
        <v>332.18206377784242</v>
      </c>
      <c r="B298">
        <v>63</v>
      </c>
      <c r="C298">
        <v>3.6909118197538038</v>
      </c>
      <c r="D298">
        <v>90.022499999999994</v>
      </c>
      <c r="E298">
        <v>311.66438572625032</v>
      </c>
      <c r="F298">
        <v>51.255000000000003</v>
      </c>
      <c r="G298">
        <v>39.935499999999998</v>
      </c>
      <c r="H298">
        <v>183</v>
      </c>
      <c r="I298">
        <v>47</v>
      </c>
      <c r="J298">
        <v>2</v>
      </c>
      <c r="K298">
        <v>55</v>
      </c>
      <c r="L298">
        <v>45</v>
      </c>
      <c r="M298">
        <v>3</v>
      </c>
      <c r="N298">
        <v>1171</v>
      </c>
      <c r="O298">
        <v>0.28000000000000003</v>
      </c>
      <c r="P298">
        <v>2.33</v>
      </c>
      <c r="Q298">
        <v>1.4999999999999999E-2</v>
      </c>
      <c r="R298">
        <v>35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>
        <v>295.16826509379922</v>
      </c>
      <c r="B299">
        <v>56</v>
      </c>
      <c r="C299">
        <v>3.6896033136724902</v>
      </c>
      <c r="D299">
        <v>556.70240000000001</v>
      </c>
      <c r="E299">
        <v>305.39419087136918</v>
      </c>
      <c r="F299">
        <v>60.968799999999987</v>
      </c>
      <c r="G299">
        <v>35.394399999999997</v>
      </c>
      <c r="H299">
        <v>65</v>
      </c>
      <c r="I299">
        <v>44</v>
      </c>
      <c r="J299">
        <v>2</v>
      </c>
      <c r="K299">
        <v>161</v>
      </c>
      <c r="L299">
        <v>48</v>
      </c>
      <c r="M299">
        <v>15</v>
      </c>
      <c r="N299">
        <v>1171</v>
      </c>
      <c r="O299">
        <v>0.28000000000000003</v>
      </c>
      <c r="P299">
        <v>2.33</v>
      </c>
      <c r="Q299">
        <v>1.4999999999999999E-2</v>
      </c>
      <c r="R299">
        <v>35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>
        <v>331.77031711900992</v>
      </c>
      <c r="B300">
        <v>63</v>
      </c>
      <c r="C300">
        <v>3.686336856877888</v>
      </c>
      <c r="D300">
        <v>115.312</v>
      </c>
      <c r="E300">
        <v>300.68331559774168</v>
      </c>
      <c r="F300">
        <v>51.380800000000001</v>
      </c>
      <c r="G300">
        <v>39.706400000000002</v>
      </c>
      <c r="H300">
        <v>181</v>
      </c>
      <c r="I300">
        <v>62</v>
      </c>
      <c r="J300">
        <v>2</v>
      </c>
      <c r="K300">
        <v>43</v>
      </c>
      <c r="L300">
        <v>32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35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>
        <v>294.83226644895751</v>
      </c>
      <c r="B301">
        <v>56</v>
      </c>
      <c r="C301">
        <v>3.6854033306119689</v>
      </c>
      <c r="D301">
        <v>203.11509000000001</v>
      </c>
      <c r="E301">
        <v>300.50788381742728</v>
      </c>
      <c r="F301">
        <v>59.259090000000008</v>
      </c>
      <c r="G301">
        <v>35.283090000000001</v>
      </c>
      <c r="H301">
        <v>131</v>
      </c>
      <c r="I301">
        <v>49</v>
      </c>
      <c r="J301">
        <v>2</v>
      </c>
      <c r="K301">
        <v>143</v>
      </c>
      <c r="L301">
        <v>45</v>
      </c>
      <c r="M301">
        <v>6</v>
      </c>
      <c r="N301">
        <v>1171</v>
      </c>
      <c r="O301">
        <v>0.28000000000000003</v>
      </c>
      <c r="P301">
        <v>2.33</v>
      </c>
      <c r="Q301">
        <v>1.4999999999999999E-2</v>
      </c>
      <c r="R301">
        <v>35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>
        <v>294.68094297058781</v>
      </c>
      <c r="B302">
        <v>56.000000000000007</v>
      </c>
      <c r="C302">
        <v>3.6835117871323471</v>
      </c>
      <c r="D302">
        <v>210.04308</v>
      </c>
      <c r="E302">
        <v>310.11618257261421</v>
      </c>
      <c r="F302">
        <v>81.73818</v>
      </c>
      <c r="G302">
        <v>35.404559999999996</v>
      </c>
      <c r="H302">
        <v>8</v>
      </c>
      <c r="I302">
        <v>37</v>
      </c>
      <c r="J302">
        <v>3</v>
      </c>
      <c r="K302">
        <v>278</v>
      </c>
      <c r="L302">
        <v>52</v>
      </c>
      <c r="M302">
        <v>5</v>
      </c>
      <c r="N302">
        <v>1171</v>
      </c>
      <c r="O302">
        <v>0.28000000000000003</v>
      </c>
      <c r="P302">
        <v>2.33</v>
      </c>
      <c r="Q302">
        <v>1.4999999999999999E-2</v>
      </c>
      <c r="R302">
        <v>35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>
        <v>342.33160179785108</v>
      </c>
      <c r="B303">
        <v>65.100000000000009</v>
      </c>
      <c r="C303">
        <v>3.6809849655682911</v>
      </c>
      <c r="D303">
        <v>198.86080000000001</v>
      </c>
      <c r="E303">
        <v>309.53029045643149</v>
      </c>
      <c r="F303">
        <v>69.996800000000007</v>
      </c>
      <c r="G303">
        <v>41.119680000000002</v>
      </c>
      <c r="H303">
        <v>39</v>
      </c>
      <c r="I303">
        <v>42</v>
      </c>
      <c r="J303">
        <v>6</v>
      </c>
      <c r="K303">
        <v>91</v>
      </c>
      <c r="L303">
        <v>47</v>
      </c>
      <c r="M303">
        <v>4</v>
      </c>
      <c r="N303">
        <v>1171</v>
      </c>
      <c r="O303">
        <v>0.28000000000000003</v>
      </c>
      <c r="P303">
        <v>2.33</v>
      </c>
      <c r="Q303">
        <v>1.4999999999999999E-2</v>
      </c>
      <c r="R303">
        <v>35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>
        <v>367.46486346873138</v>
      </c>
      <c r="B304">
        <v>70</v>
      </c>
      <c r="C304">
        <v>3.6746486346873142</v>
      </c>
      <c r="D304">
        <v>95.262749999999997</v>
      </c>
      <c r="E304">
        <v>312.71550681866722</v>
      </c>
      <c r="F304">
        <v>51.066450000000003</v>
      </c>
      <c r="G304">
        <v>44.196300000000001</v>
      </c>
      <c r="H304">
        <v>117</v>
      </c>
      <c r="I304">
        <v>47</v>
      </c>
      <c r="J304">
        <v>3</v>
      </c>
      <c r="K304">
        <v>84</v>
      </c>
      <c r="L304">
        <v>45</v>
      </c>
      <c r="M304">
        <v>21</v>
      </c>
      <c r="N304">
        <v>1171</v>
      </c>
      <c r="O304">
        <v>0.28000000000000003</v>
      </c>
      <c r="P304">
        <v>2.33</v>
      </c>
      <c r="Q304">
        <v>1.4999999999999999E-2</v>
      </c>
      <c r="R304">
        <v>35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>
        <v>330.49257348477482</v>
      </c>
      <c r="B305">
        <v>63.000000000000007</v>
      </c>
      <c r="C305">
        <v>3.6721397053863858</v>
      </c>
      <c r="D305">
        <v>105.380832</v>
      </c>
      <c r="E305">
        <v>308.85947599435292</v>
      </c>
      <c r="F305">
        <v>65.938416000000004</v>
      </c>
      <c r="G305">
        <v>39.686687999999997</v>
      </c>
      <c r="H305">
        <v>54</v>
      </c>
      <c r="I305">
        <v>40</v>
      </c>
      <c r="J305">
        <v>3</v>
      </c>
      <c r="K305">
        <v>85</v>
      </c>
      <c r="L305">
        <v>54</v>
      </c>
      <c r="M305">
        <v>14</v>
      </c>
      <c r="N305">
        <v>1171</v>
      </c>
      <c r="O305">
        <v>0.28000000000000003</v>
      </c>
      <c r="P305">
        <v>2.33</v>
      </c>
      <c r="Q305">
        <v>1.4999999999999999E-2</v>
      </c>
      <c r="R305">
        <v>35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>
        <v>293.65437249215921</v>
      </c>
      <c r="B306">
        <v>56.000000000000007</v>
      </c>
      <c r="C306">
        <v>3.670679656151989</v>
      </c>
      <c r="D306">
        <v>141.62979999999999</v>
      </c>
      <c r="E306">
        <v>311.06101612312023</v>
      </c>
      <c r="F306">
        <v>58.974899999999991</v>
      </c>
      <c r="G306">
        <v>35.294899999999991</v>
      </c>
      <c r="H306">
        <v>179</v>
      </c>
      <c r="I306">
        <v>51</v>
      </c>
      <c r="J306">
        <v>3</v>
      </c>
      <c r="K306">
        <v>6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35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>
        <v>293.46260440980899</v>
      </c>
      <c r="B307">
        <v>56</v>
      </c>
      <c r="C307">
        <v>3.6682825551226119</v>
      </c>
      <c r="D307">
        <v>169.64320000000001</v>
      </c>
      <c r="E307">
        <v>309.79253112033189</v>
      </c>
      <c r="F307">
        <v>58.933500000000002</v>
      </c>
      <c r="G307">
        <v>35.253500000000003</v>
      </c>
      <c r="H307">
        <v>175</v>
      </c>
      <c r="I307">
        <v>50</v>
      </c>
      <c r="J307">
        <v>3</v>
      </c>
      <c r="K307">
        <v>6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35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>
        <v>329.84793941817532</v>
      </c>
      <c r="B308">
        <v>63</v>
      </c>
      <c r="C308">
        <v>3.6649771046463919</v>
      </c>
      <c r="D308">
        <v>170.78688</v>
      </c>
      <c r="E308">
        <v>311.97510373443993</v>
      </c>
      <c r="F308">
        <v>65.666880000000006</v>
      </c>
      <c r="G308">
        <v>39.659939999999999</v>
      </c>
      <c r="H308">
        <v>39</v>
      </c>
      <c r="I308">
        <v>45</v>
      </c>
      <c r="J308">
        <v>5</v>
      </c>
      <c r="K308">
        <v>62</v>
      </c>
      <c r="L308">
        <v>49</v>
      </c>
      <c r="M308">
        <v>18</v>
      </c>
      <c r="N308">
        <v>1171</v>
      </c>
      <c r="O308">
        <v>0.28000000000000003</v>
      </c>
      <c r="P308">
        <v>2.33</v>
      </c>
      <c r="Q308">
        <v>1.4999999999999999E-2</v>
      </c>
      <c r="R308">
        <v>35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>
        <v>293.11748809932158</v>
      </c>
      <c r="B309">
        <v>56</v>
      </c>
      <c r="C309">
        <v>3.6639686012415198</v>
      </c>
      <c r="D309">
        <v>98.734499999999997</v>
      </c>
      <c r="E309">
        <v>311.90041493775942</v>
      </c>
      <c r="F309">
        <v>61.161000000000001</v>
      </c>
      <c r="G309">
        <v>35.2425</v>
      </c>
      <c r="H309">
        <v>55</v>
      </c>
      <c r="I309">
        <v>51</v>
      </c>
      <c r="J309">
        <v>5</v>
      </c>
      <c r="K309">
        <v>56</v>
      </c>
      <c r="L309">
        <v>42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>
        <v>329.65892766701319</v>
      </c>
      <c r="B310">
        <v>63</v>
      </c>
      <c r="C310">
        <v>3.6628769740779248</v>
      </c>
      <c r="D310">
        <v>104.1152</v>
      </c>
      <c r="E310">
        <v>311.90041493775931</v>
      </c>
      <c r="F310">
        <v>65.305599999999998</v>
      </c>
      <c r="G310">
        <v>39.636000000000003</v>
      </c>
      <c r="H310">
        <v>54</v>
      </c>
      <c r="I310">
        <v>61</v>
      </c>
      <c r="J310">
        <v>2</v>
      </c>
      <c r="K310">
        <v>178</v>
      </c>
      <c r="L310">
        <v>33</v>
      </c>
      <c r="M310">
        <v>2</v>
      </c>
      <c r="N310">
        <v>1171</v>
      </c>
      <c r="O310">
        <v>0.28000000000000003</v>
      </c>
      <c r="P310">
        <v>2.33</v>
      </c>
      <c r="Q310">
        <v>1.4999999999999999E-2</v>
      </c>
      <c r="R310">
        <v>35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>
        <v>329.43490899099908</v>
      </c>
      <c r="B311">
        <v>63.000000000000007</v>
      </c>
      <c r="C311">
        <v>3.660387877677767</v>
      </c>
      <c r="D311">
        <v>117.95328000000001</v>
      </c>
      <c r="E311">
        <v>308.85947599435292</v>
      </c>
      <c r="F311">
        <v>65.813759999999988</v>
      </c>
      <c r="G311">
        <v>39.55968</v>
      </c>
      <c r="H311">
        <v>54</v>
      </c>
      <c r="I311">
        <v>40</v>
      </c>
      <c r="J311">
        <v>3</v>
      </c>
      <c r="K311">
        <v>41</v>
      </c>
      <c r="L311">
        <v>54</v>
      </c>
      <c r="M311">
        <v>14</v>
      </c>
      <c r="N311">
        <v>1171</v>
      </c>
      <c r="O311">
        <v>0.28000000000000003</v>
      </c>
      <c r="P311">
        <v>2.33</v>
      </c>
      <c r="Q311">
        <v>1.4999999999999999E-2</v>
      </c>
      <c r="R311">
        <v>35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>
        <v>329.11911302893549</v>
      </c>
      <c r="B312">
        <v>63.000000000000007</v>
      </c>
      <c r="C312">
        <v>3.6568790336548389</v>
      </c>
      <c r="D312">
        <v>92.309759999999997</v>
      </c>
      <c r="E312">
        <v>311.19677696822828</v>
      </c>
      <c r="F312">
        <v>65.813759999999988</v>
      </c>
      <c r="G312">
        <v>39.55968</v>
      </c>
      <c r="H312">
        <v>54</v>
      </c>
      <c r="I312">
        <v>40</v>
      </c>
      <c r="J312">
        <v>3</v>
      </c>
      <c r="K312">
        <v>133</v>
      </c>
      <c r="L312">
        <v>54</v>
      </c>
      <c r="M312">
        <v>14</v>
      </c>
      <c r="N312">
        <v>1171</v>
      </c>
      <c r="O312">
        <v>0.28000000000000003</v>
      </c>
      <c r="P312">
        <v>2.33</v>
      </c>
      <c r="Q312">
        <v>1.4999999999999999E-2</v>
      </c>
      <c r="R312">
        <v>35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>
        <v>372.95141425150513</v>
      </c>
      <c r="B313">
        <v>71.400000000000006</v>
      </c>
      <c r="C313">
        <v>3.6563864142304419</v>
      </c>
      <c r="D313">
        <v>143.213888</v>
      </c>
      <c r="E313">
        <v>309.96752465797618</v>
      </c>
      <c r="F313">
        <v>50.287744000000004</v>
      </c>
      <c r="G313">
        <v>44.805664</v>
      </c>
      <c r="H313">
        <v>331</v>
      </c>
      <c r="I313">
        <v>47</v>
      </c>
      <c r="J313">
        <v>16</v>
      </c>
      <c r="K313">
        <v>126</v>
      </c>
      <c r="L313">
        <v>47</v>
      </c>
      <c r="M313">
        <v>18</v>
      </c>
      <c r="N313">
        <v>1171</v>
      </c>
      <c r="O313">
        <v>0.28000000000000003</v>
      </c>
      <c r="P313">
        <v>2.33</v>
      </c>
      <c r="Q313">
        <v>1.4999999999999999E-2</v>
      </c>
      <c r="R313">
        <v>35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>
        <v>365.60466164460729</v>
      </c>
      <c r="B314">
        <v>70</v>
      </c>
      <c r="C314">
        <v>3.6560466164460741</v>
      </c>
      <c r="D314">
        <v>177.22368</v>
      </c>
      <c r="E314">
        <v>308.68033885193921</v>
      </c>
      <c r="F314">
        <v>50.52384</v>
      </c>
      <c r="G314">
        <v>43.899839999999998</v>
      </c>
      <c r="H314">
        <v>331</v>
      </c>
      <c r="I314">
        <v>48</v>
      </c>
      <c r="J314">
        <v>15</v>
      </c>
      <c r="K314">
        <v>323</v>
      </c>
      <c r="L314">
        <v>46</v>
      </c>
      <c r="M314">
        <v>20</v>
      </c>
      <c r="N314">
        <v>1171</v>
      </c>
      <c r="O314">
        <v>0.28000000000000003</v>
      </c>
      <c r="P314">
        <v>2.33</v>
      </c>
      <c r="Q314">
        <v>1.4999999999999999E-2</v>
      </c>
      <c r="R314">
        <v>35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>
        <v>328.75527601226702</v>
      </c>
      <c r="B315">
        <v>63</v>
      </c>
      <c r="C315">
        <v>3.6528364001362998</v>
      </c>
      <c r="D315">
        <v>105.60345599999999</v>
      </c>
      <c r="E315">
        <v>309.08534991972567</v>
      </c>
      <c r="F315">
        <v>66.121728000000004</v>
      </c>
      <c r="G315">
        <v>39.481727999999997</v>
      </c>
      <c r="H315">
        <v>55</v>
      </c>
      <c r="I315">
        <v>48</v>
      </c>
      <c r="J315">
        <v>6</v>
      </c>
      <c r="K315">
        <v>85</v>
      </c>
      <c r="L315">
        <v>46</v>
      </c>
      <c r="M315">
        <v>16</v>
      </c>
      <c r="N315">
        <v>1171</v>
      </c>
      <c r="O315">
        <v>0.28000000000000003</v>
      </c>
      <c r="P315">
        <v>2.33</v>
      </c>
      <c r="Q315">
        <v>1.4999999999999999E-2</v>
      </c>
      <c r="R315">
        <v>35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>
        <v>292.03126896699638</v>
      </c>
      <c r="B316">
        <v>56</v>
      </c>
      <c r="C316">
        <v>3.650390862087455</v>
      </c>
      <c r="D316">
        <v>137.53200000000001</v>
      </c>
      <c r="E316">
        <v>308.73986821284268</v>
      </c>
      <c r="F316">
        <v>79.999200000000002</v>
      </c>
      <c r="G316">
        <v>35.066400000000002</v>
      </c>
      <c r="H316">
        <v>52</v>
      </c>
      <c r="I316">
        <v>44</v>
      </c>
      <c r="J316">
        <v>6</v>
      </c>
      <c r="K316">
        <v>42</v>
      </c>
      <c r="L316">
        <v>50</v>
      </c>
      <c r="M316">
        <v>14</v>
      </c>
      <c r="N316">
        <v>1171</v>
      </c>
      <c r="O316">
        <v>0.28000000000000003</v>
      </c>
      <c r="P316">
        <v>2.33</v>
      </c>
      <c r="Q316">
        <v>1.4999999999999999E-2</v>
      </c>
      <c r="R316">
        <v>35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>
        <v>292.01111123420958</v>
      </c>
      <c r="B317">
        <v>56.000000000000007</v>
      </c>
      <c r="C317">
        <v>3.6501388904276202</v>
      </c>
      <c r="D317">
        <v>137.49199999999999</v>
      </c>
      <c r="E317">
        <v>307.51867219917011</v>
      </c>
      <c r="F317">
        <v>79.979199999999992</v>
      </c>
      <c r="G317">
        <v>35.046399999999998</v>
      </c>
      <c r="H317">
        <v>52</v>
      </c>
      <c r="I317">
        <v>44</v>
      </c>
      <c r="J317">
        <v>6</v>
      </c>
      <c r="K317">
        <v>249</v>
      </c>
      <c r="L317">
        <v>50</v>
      </c>
      <c r="M317">
        <v>17</v>
      </c>
      <c r="N317">
        <v>1171</v>
      </c>
      <c r="O317">
        <v>0.28000000000000003</v>
      </c>
      <c r="P317">
        <v>2.33</v>
      </c>
      <c r="Q317">
        <v>1.4999999999999999E-2</v>
      </c>
      <c r="R317">
        <v>35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>
        <v>291.84929248034888</v>
      </c>
      <c r="B318">
        <v>56</v>
      </c>
      <c r="C318">
        <v>3.6481161560043618</v>
      </c>
      <c r="D318">
        <v>135.93281999999999</v>
      </c>
      <c r="E318">
        <v>307.91701244813271</v>
      </c>
      <c r="F318">
        <v>78.944310000000016</v>
      </c>
      <c r="G318">
        <v>35.032710000000002</v>
      </c>
      <c r="H318">
        <v>52</v>
      </c>
      <c r="I318">
        <v>43</v>
      </c>
      <c r="J318">
        <v>6</v>
      </c>
      <c r="K318">
        <v>60</v>
      </c>
      <c r="L318">
        <v>51</v>
      </c>
      <c r="M318">
        <v>21</v>
      </c>
      <c r="N318">
        <v>1171</v>
      </c>
      <c r="O318">
        <v>0.28000000000000003</v>
      </c>
      <c r="P318">
        <v>2.33</v>
      </c>
      <c r="Q318">
        <v>1.4999999999999999E-2</v>
      </c>
      <c r="R318">
        <v>35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>
        <v>298.7509756027431</v>
      </c>
      <c r="B319">
        <v>57.358208955223887</v>
      </c>
      <c r="C319">
        <v>3.6459590829478672</v>
      </c>
      <c r="D319">
        <v>222.72192000000001</v>
      </c>
      <c r="E319">
        <v>306.7285444978894</v>
      </c>
      <c r="F319">
        <v>82.071043200000005</v>
      </c>
      <c r="G319">
        <v>35.843663999999997</v>
      </c>
      <c r="H319">
        <v>9</v>
      </c>
      <c r="I319">
        <v>42</v>
      </c>
      <c r="J319">
        <v>2</v>
      </c>
      <c r="K319">
        <v>316</v>
      </c>
      <c r="L319">
        <v>52</v>
      </c>
      <c r="M319">
        <v>16</v>
      </c>
      <c r="N319">
        <v>1171</v>
      </c>
      <c r="O319">
        <v>0.28000000000000003</v>
      </c>
      <c r="P319">
        <v>2.33</v>
      </c>
      <c r="Q319">
        <v>1.4999999999999999E-2</v>
      </c>
      <c r="R319">
        <v>35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>
        <v>291.64872018353708</v>
      </c>
      <c r="B320">
        <v>56.000000000000007</v>
      </c>
      <c r="C320">
        <v>3.645609002294214</v>
      </c>
      <c r="D320">
        <v>208.50360000000001</v>
      </c>
      <c r="E320">
        <v>309.47264885098622</v>
      </c>
      <c r="F320">
        <v>81.178200000000004</v>
      </c>
      <c r="G320">
        <v>35.030999999999999</v>
      </c>
      <c r="H320">
        <v>8</v>
      </c>
      <c r="I320">
        <v>55</v>
      </c>
      <c r="J320">
        <v>2</v>
      </c>
      <c r="K320">
        <v>179</v>
      </c>
      <c r="L320">
        <v>39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35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>
        <v>302.51004500794028</v>
      </c>
      <c r="B321">
        <v>58.100000000000009</v>
      </c>
      <c r="C321">
        <v>3.6446993374450631</v>
      </c>
      <c r="D321">
        <v>226.2328</v>
      </c>
      <c r="E321">
        <v>310.75518672199172</v>
      </c>
      <c r="F321">
        <v>59.170400000000008</v>
      </c>
      <c r="G321">
        <v>36.35472</v>
      </c>
      <c r="H321">
        <v>91</v>
      </c>
      <c r="I321">
        <v>49</v>
      </c>
      <c r="J321">
        <v>8</v>
      </c>
      <c r="K321">
        <v>143</v>
      </c>
      <c r="L321">
        <v>45</v>
      </c>
      <c r="M321">
        <v>6</v>
      </c>
      <c r="N321">
        <v>1171</v>
      </c>
      <c r="O321">
        <v>0.28000000000000003</v>
      </c>
      <c r="P321">
        <v>2.33</v>
      </c>
      <c r="Q321">
        <v>1.4999999999999999E-2</v>
      </c>
      <c r="R321">
        <v>35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>
        <v>327.86044505961428</v>
      </c>
      <c r="B322">
        <v>63.000000000000007</v>
      </c>
      <c r="C322">
        <v>3.6428938339957142</v>
      </c>
      <c r="D322">
        <v>91.0488</v>
      </c>
      <c r="E322">
        <v>310.20746887966811</v>
      </c>
      <c r="F322">
        <v>51.656399999999998</v>
      </c>
      <c r="G322">
        <v>39.392400000000002</v>
      </c>
      <c r="H322">
        <v>178</v>
      </c>
      <c r="I322">
        <v>47</v>
      </c>
      <c r="J322">
        <v>3</v>
      </c>
      <c r="K322">
        <v>51</v>
      </c>
      <c r="L322">
        <v>48</v>
      </c>
      <c r="M322">
        <v>4</v>
      </c>
      <c r="N322">
        <v>1171</v>
      </c>
      <c r="O322">
        <v>0.28000000000000003</v>
      </c>
      <c r="P322">
        <v>2.33</v>
      </c>
      <c r="Q322">
        <v>1.4999999999999999E-2</v>
      </c>
      <c r="R322">
        <v>35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>
        <v>327.72353438339621</v>
      </c>
      <c r="B323">
        <v>63</v>
      </c>
      <c r="C323">
        <v>3.6413726042599568</v>
      </c>
      <c r="D323">
        <v>248.49997500000001</v>
      </c>
      <c r="E323">
        <v>308.14721137116487</v>
      </c>
      <c r="F323">
        <v>52.405329999999999</v>
      </c>
      <c r="G323">
        <v>39.342664999999997</v>
      </c>
      <c r="H323">
        <v>183</v>
      </c>
      <c r="I323">
        <v>45</v>
      </c>
      <c r="J323">
        <v>2</v>
      </c>
      <c r="K323">
        <v>142</v>
      </c>
      <c r="L323">
        <v>49</v>
      </c>
      <c r="M323">
        <v>11</v>
      </c>
      <c r="N323">
        <v>1171</v>
      </c>
      <c r="O323">
        <v>0.28000000000000003</v>
      </c>
      <c r="P323">
        <v>2.33</v>
      </c>
      <c r="Q323">
        <v>1.4999999999999999E-2</v>
      </c>
      <c r="R323">
        <v>35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>
        <v>400.38888882842951</v>
      </c>
      <c r="B324">
        <v>77</v>
      </c>
      <c r="C324">
        <v>3.639898989349359</v>
      </c>
      <c r="D324">
        <v>108.9216</v>
      </c>
      <c r="E324">
        <v>311.21641739826521</v>
      </c>
      <c r="F324">
        <v>50.495040000000003</v>
      </c>
      <c r="G324">
        <v>48.126600000000003</v>
      </c>
      <c r="H324">
        <v>178</v>
      </c>
      <c r="I324">
        <v>45</v>
      </c>
      <c r="J324">
        <v>4</v>
      </c>
      <c r="K324">
        <v>319</v>
      </c>
      <c r="L324">
        <v>49</v>
      </c>
      <c r="M324">
        <v>17</v>
      </c>
      <c r="N324">
        <v>1171</v>
      </c>
      <c r="O324">
        <v>0.28000000000000003</v>
      </c>
      <c r="P324">
        <v>2.33</v>
      </c>
      <c r="Q324">
        <v>1.4999999999999999E-2</v>
      </c>
      <c r="R324">
        <v>35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>
        <v>333.83864629959311</v>
      </c>
      <c r="B325">
        <v>64.235294117647072</v>
      </c>
      <c r="C325">
        <v>3.6379852481365909</v>
      </c>
      <c r="D325">
        <v>118.3783</v>
      </c>
      <c r="E325">
        <v>309.58310846045839</v>
      </c>
      <c r="F325">
        <v>66.355822000000003</v>
      </c>
      <c r="G325">
        <v>40.100405000000002</v>
      </c>
      <c r="H325">
        <v>55</v>
      </c>
      <c r="I325">
        <v>48</v>
      </c>
      <c r="J325">
        <v>6</v>
      </c>
      <c r="K325">
        <v>77</v>
      </c>
      <c r="L325">
        <v>46</v>
      </c>
      <c r="M325">
        <v>23</v>
      </c>
      <c r="N325">
        <v>1171</v>
      </c>
      <c r="O325">
        <v>0.28000000000000003</v>
      </c>
      <c r="P325">
        <v>2.33</v>
      </c>
      <c r="Q325">
        <v>1.4999999999999999E-2</v>
      </c>
      <c r="R325">
        <v>35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>
        <v>327.29765921145389</v>
      </c>
      <c r="B326">
        <v>63</v>
      </c>
      <c r="C326">
        <v>3.6366406579050441</v>
      </c>
      <c r="D326">
        <v>185.70547199999999</v>
      </c>
      <c r="E326">
        <v>297.8091286307054</v>
      </c>
      <c r="F326">
        <v>65.988736000000003</v>
      </c>
      <c r="G326">
        <v>39.124735999999999</v>
      </c>
      <c r="H326">
        <v>39</v>
      </c>
      <c r="I326">
        <v>46</v>
      </c>
      <c r="J326">
        <v>5</v>
      </c>
      <c r="K326">
        <v>331</v>
      </c>
      <c r="L326">
        <v>48</v>
      </c>
      <c r="M326">
        <v>6</v>
      </c>
      <c r="N326">
        <v>1171</v>
      </c>
      <c r="O326">
        <v>0.28000000000000003</v>
      </c>
      <c r="P326">
        <v>2.33</v>
      </c>
      <c r="Q326">
        <v>1.4999999999999999E-2</v>
      </c>
      <c r="R326">
        <v>35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>
        <v>333.68450764348142</v>
      </c>
      <c r="B327">
        <v>64.235294117647072</v>
      </c>
      <c r="C327">
        <v>3.6363055320122961</v>
      </c>
      <c r="D327">
        <v>118.3254</v>
      </c>
      <c r="E327">
        <v>309.58310846045839</v>
      </c>
      <c r="F327">
        <v>66.337835999999996</v>
      </c>
      <c r="G327">
        <v>40.081890000000001</v>
      </c>
      <c r="H327">
        <v>55</v>
      </c>
      <c r="I327">
        <v>48</v>
      </c>
      <c r="J327">
        <v>6</v>
      </c>
      <c r="K327">
        <v>312</v>
      </c>
      <c r="L327">
        <v>46</v>
      </c>
      <c r="M327">
        <v>23</v>
      </c>
      <c r="N327">
        <v>1171</v>
      </c>
      <c r="O327">
        <v>0.28000000000000003</v>
      </c>
      <c r="P327">
        <v>2.33</v>
      </c>
      <c r="Q327">
        <v>1.4999999999999999E-2</v>
      </c>
      <c r="R327">
        <v>35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>
        <v>326.15267284413051</v>
      </c>
      <c r="B328">
        <v>63</v>
      </c>
      <c r="C328">
        <v>3.623918587157005</v>
      </c>
      <c r="D328">
        <v>185.79936000000001</v>
      </c>
      <c r="E328">
        <v>309.24149377593358</v>
      </c>
      <c r="F328">
        <v>66.035679999999999</v>
      </c>
      <c r="G328">
        <v>39.171680000000002</v>
      </c>
      <c r="H328">
        <v>39</v>
      </c>
      <c r="I328">
        <v>46</v>
      </c>
      <c r="J328">
        <v>5</v>
      </c>
      <c r="K328">
        <v>278</v>
      </c>
      <c r="L328">
        <v>44</v>
      </c>
      <c r="M328">
        <v>6</v>
      </c>
      <c r="N328">
        <v>1171</v>
      </c>
      <c r="O328">
        <v>0.28000000000000003</v>
      </c>
      <c r="P328">
        <v>2.33</v>
      </c>
      <c r="Q328">
        <v>1.4999999999999999E-2</v>
      </c>
      <c r="R328">
        <v>35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>
        <v>434.5556800997195</v>
      </c>
      <c r="B329">
        <v>84</v>
      </c>
      <c r="C329">
        <v>3.6212973341643302</v>
      </c>
      <c r="D329">
        <v>198.5445</v>
      </c>
      <c r="E329">
        <v>310.59669191528832</v>
      </c>
      <c r="F329">
        <v>52.220159999999993</v>
      </c>
      <c r="G329">
        <v>52.220160000000007</v>
      </c>
      <c r="H329">
        <v>165</v>
      </c>
      <c r="I329">
        <v>49</v>
      </c>
      <c r="J329">
        <v>42</v>
      </c>
      <c r="K329">
        <v>148</v>
      </c>
      <c r="L329">
        <v>45</v>
      </c>
      <c r="M329">
        <v>15</v>
      </c>
      <c r="N329">
        <v>1171</v>
      </c>
      <c r="O329">
        <v>0.28000000000000003</v>
      </c>
      <c r="P329">
        <v>2.33</v>
      </c>
      <c r="Q329">
        <v>1.4999999999999999E-2</v>
      </c>
      <c r="R329">
        <v>35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>
        <v>445.13254349554251</v>
      </c>
      <c r="B330">
        <v>86.074074074074076</v>
      </c>
      <c r="C330">
        <v>3.6200538175842309</v>
      </c>
      <c r="D330">
        <v>129.10032000000001</v>
      </c>
      <c r="E330">
        <v>311.42371309321379</v>
      </c>
      <c r="F330">
        <v>53.208359999999999</v>
      </c>
      <c r="G330">
        <v>53.509320000000002</v>
      </c>
      <c r="H330">
        <v>165</v>
      </c>
      <c r="I330">
        <v>56</v>
      </c>
      <c r="J330">
        <v>41</v>
      </c>
      <c r="K330">
        <v>154</v>
      </c>
      <c r="L330">
        <v>38</v>
      </c>
      <c r="M330">
        <v>11</v>
      </c>
      <c r="N330">
        <v>1171</v>
      </c>
      <c r="O330">
        <v>0.28000000000000003</v>
      </c>
      <c r="P330">
        <v>2.33</v>
      </c>
      <c r="Q330">
        <v>1.4999999999999999E-2</v>
      </c>
      <c r="R330">
        <v>35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>
        <v>332.55804692103862</v>
      </c>
      <c r="B331">
        <v>64.358208955223887</v>
      </c>
      <c r="C331">
        <v>3.6171086272255821</v>
      </c>
      <c r="D331">
        <v>116.42688</v>
      </c>
      <c r="E331">
        <v>308.76058880238918</v>
      </c>
      <c r="F331">
        <v>65.366524799999993</v>
      </c>
      <c r="G331">
        <v>39.933096000000013</v>
      </c>
      <c r="H331">
        <v>54</v>
      </c>
      <c r="I331">
        <v>41</v>
      </c>
      <c r="J331">
        <v>3</v>
      </c>
      <c r="K331">
        <v>316</v>
      </c>
      <c r="L331">
        <v>53</v>
      </c>
      <c r="M331">
        <v>16</v>
      </c>
      <c r="N331">
        <v>1171</v>
      </c>
      <c r="O331">
        <v>0.28000000000000003</v>
      </c>
      <c r="P331">
        <v>2.33</v>
      </c>
      <c r="Q331">
        <v>1.4999999999999999E-2</v>
      </c>
      <c r="R331">
        <v>35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>
        <v>325.50322768566491</v>
      </c>
      <c r="B332">
        <v>63</v>
      </c>
      <c r="C332">
        <v>3.6167025298407212</v>
      </c>
      <c r="D332">
        <v>91.249560000000002</v>
      </c>
      <c r="E332">
        <v>308.36153528895233</v>
      </c>
      <c r="F332">
        <v>65.164559999999994</v>
      </c>
      <c r="G332">
        <v>39.079560000000001</v>
      </c>
      <c r="H332">
        <v>55</v>
      </c>
      <c r="I332">
        <v>47</v>
      </c>
      <c r="J332">
        <v>6</v>
      </c>
      <c r="K332">
        <v>133</v>
      </c>
      <c r="L332">
        <v>47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35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>
        <v>336.15768572982739</v>
      </c>
      <c r="B333">
        <v>65.074074074074076</v>
      </c>
      <c r="C333">
        <v>3.6160388504802148</v>
      </c>
      <c r="D333">
        <v>171.53904</v>
      </c>
      <c r="E333">
        <v>310.35756615175222</v>
      </c>
      <c r="F333">
        <v>66.062679999999986</v>
      </c>
      <c r="G333">
        <v>40.391800000000003</v>
      </c>
      <c r="H333">
        <v>39</v>
      </c>
      <c r="I333">
        <v>47</v>
      </c>
      <c r="J333">
        <v>5</v>
      </c>
      <c r="K333">
        <v>154</v>
      </c>
      <c r="L333">
        <v>47</v>
      </c>
      <c r="M333">
        <v>18</v>
      </c>
      <c r="N333">
        <v>1171</v>
      </c>
      <c r="O333">
        <v>0.28000000000000003</v>
      </c>
      <c r="P333">
        <v>2.33</v>
      </c>
      <c r="Q333">
        <v>1.4999999999999999E-2</v>
      </c>
      <c r="R333">
        <v>35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>
        <v>361.1213858649968</v>
      </c>
      <c r="B334">
        <v>70</v>
      </c>
      <c r="C334">
        <v>3.6112138586499678</v>
      </c>
      <c r="D334">
        <v>178.05600000000001</v>
      </c>
      <c r="E334">
        <v>307.69662260291511</v>
      </c>
      <c r="F334">
        <v>50.112000000000002</v>
      </c>
      <c r="G334">
        <v>43.344000000000001</v>
      </c>
      <c r="H334">
        <v>117</v>
      </c>
      <c r="I334">
        <v>46</v>
      </c>
      <c r="J334">
        <v>3</v>
      </c>
      <c r="K334">
        <v>323</v>
      </c>
      <c r="L334">
        <v>47</v>
      </c>
      <c r="M334">
        <v>20</v>
      </c>
      <c r="N334">
        <v>1171</v>
      </c>
      <c r="O334">
        <v>0.28000000000000003</v>
      </c>
      <c r="P334">
        <v>2.33</v>
      </c>
      <c r="Q334">
        <v>1.4999999999999999E-2</v>
      </c>
      <c r="R334">
        <v>35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>
        <v>324.93793017260919</v>
      </c>
      <c r="B335">
        <v>63.000000000000007</v>
      </c>
      <c r="C335">
        <v>3.610421446362325</v>
      </c>
      <c r="D335">
        <v>170.18304000000001</v>
      </c>
      <c r="E335">
        <v>310.34854771784228</v>
      </c>
      <c r="F335">
        <v>65.063040000000001</v>
      </c>
      <c r="G335">
        <v>39.043520000000001</v>
      </c>
      <c r="H335">
        <v>39</v>
      </c>
      <c r="I335">
        <v>45</v>
      </c>
      <c r="J335">
        <v>5</v>
      </c>
      <c r="K335">
        <v>61</v>
      </c>
      <c r="L335">
        <v>49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35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>
        <v>324.84025668348272</v>
      </c>
      <c r="B336">
        <v>63</v>
      </c>
      <c r="C336">
        <v>3.60933618537203</v>
      </c>
      <c r="D336">
        <v>90.284999999999997</v>
      </c>
      <c r="E336">
        <v>310.70550067267828</v>
      </c>
      <c r="F336">
        <v>51.247500000000002</v>
      </c>
      <c r="G336">
        <v>39.037500000000001</v>
      </c>
      <c r="H336">
        <v>47</v>
      </c>
      <c r="I336">
        <v>49</v>
      </c>
      <c r="J336">
        <v>3</v>
      </c>
      <c r="K336">
        <v>55</v>
      </c>
      <c r="L336">
        <v>44</v>
      </c>
      <c r="M336">
        <v>3</v>
      </c>
      <c r="N336">
        <v>1171</v>
      </c>
      <c r="O336">
        <v>0.28000000000000003</v>
      </c>
      <c r="P336">
        <v>2.33</v>
      </c>
      <c r="Q336">
        <v>1.4999999999999999E-2</v>
      </c>
      <c r="R336">
        <v>35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>
        <v>433.08147839522968</v>
      </c>
      <c r="B337">
        <v>84</v>
      </c>
      <c r="C337">
        <v>3.609012319960248</v>
      </c>
      <c r="D337">
        <v>231.39426</v>
      </c>
      <c r="E337">
        <v>309.30456431535271</v>
      </c>
      <c r="F337">
        <v>51.18742000000001</v>
      </c>
      <c r="G337">
        <v>52.015420000000013</v>
      </c>
      <c r="H337">
        <v>111</v>
      </c>
      <c r="I337">
        <v>48</v>
      </c>
      <c r="J337">
        <v>20</v>
      </c>
      <c r="K337">
        <v>97</v>
      </c>
      <c r="L337">
        <v>46</v>
      </c>
      <c r="M337">
        <v>7</v>
      </c>
      <c r="N337">
        <v>1171</v>
      </c>
      <c r="O337">
        <v>0.28000000000000003</v>
      </c>
      <c r="P337">
        <v>2.33</v>
      </c>
      <c r="Q337">
        <v>1.4999999999999999E-2</v>
      </c>
      <c r="R337">
        <v>35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>
        <v>324.3975671978892</v>
      </c>
      <c r="B338">
        <v>63</v>
      </c>
      <c r="C338">
        <v>3.6044174133098799</v>
      </c>
      <c r="D338">
        <v>104.520336</v>
      </c>
      <c r="E338">
        <v>312.44813278008297</v>
      </c>
      <c r="F338">
        <v>65.508167999999998</v>
      </c>
      <c r="G338">
        <v>39.012168000000003</v>
      </c>
      <c r="H338">
        <v>54</v>
      </c>
      <c r="I338">
        <v>40</v>
      </c>
      <c r="J338">
        <v>3</v>
      </c>
      <c r="K338">
        <v>331</v>
      </c>
      <c r="L338">
        <v>49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35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>
        <v>324.25399754775378</v>
      </c>
      <c r="B339">
        <v>63</v>
      </c>
      <c r="C339">
        <v>3.602822194975043</v>
      </c>
      <c r="D339">
        <v>116.8884</v>
      </c>
      <c r="E339">
        <v>310.4398340248963</v>
      </c>
      <c r="F339">
        <v>51.327599999999997</v>
      </c>
      <c r="G339">
        <v>38.962800000000001</v>
      </c>
      <c r="H339">
        <v>75</v>
      </c>
      <c r="I339">
        <v>55</v>
      </c>
      <c r="J339">
        <v>2</v>
      </c>
      <c r="K339">
        <v>54</v>
      </c>
      <c r="L339">
        <v>28</v>
      </c>
      <c r="M339">
        <v>2</v>
      </c>
      <c r="N339">
        <v>1171</v>
      </c>
      <c r="O339">
        <v>0.28000000000000003</v>
      </c>
      <c r="P339">
        <v>2.33</v>
      </c>
      <c r="Q339">
        <v>1.4999999999999999E-2</v>
      </c>
      <c r="R339">
        <v>35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>
        <v>431.98614474605699</v>
      </c>
      <c r="B340">
        <v>84</v>
      </c>
      <c r="C340">
        <v>3.5998845395504748</v>
      </c>
      <c r="D340">
        <v>232.4676</v>
      </c>
      <c r="E340">
        <v>308.87891373412549</v>
      </c>
      <c r="F340">
        <v>51.60840000000001</v>
      </c>
      <c r="G340">
        <v>51.8748</v>
      </c>
      <c r="H340">
        <v>112</v>
      </c>
      <c r="I340">
        <v>44</v>
      </c>
      <c r="J340">
        <v>5</v>
      </c>
      <c r="K340">
        <v>327</v>
      </c>
      <c r="L340">
        <v>49</v>
      </c>
      <c r="M340">
        <v>18</v>
      </c>
      <c r="N340">
        <v>1171</v>
      </c>
      <c r="O340">
        <v>0.28000000000000003</v>
      </c>
      <c r="P340">
        <v>2.33</v>
      </c>
      <c r="Q340">
        <v>1.4999999999999999E-2</v>
      </c>
      <c r="R340">
        <v>35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>
        <v>395.95161045463527</v>
      </c>
      <c r="B341">
        <v>77</v>
      </c>
      <c r="C341">
        <v>3.599560095042138</v>
      </c>
      <c r="D341">
        <v>161.36099999999999</v>
      </c>
      <c r="E341">
        <v>310.69177032627363</v>
      </c>
      <c r="F341">
        <v>55.168200000000013</v>
      </c>
      <c r="G341">
        <v>47.582999999999998</v>
      </c>
      <c r="H341">
        <v>127</v>
      </c>
      <c r="I341">
        <v>49</v>
      </c>
      <c r="J341">
        <v>43</v>
      </c>
      <c r="K341">
        <v>155</v>
      </c>
      <c r="L341">
        <v>45</v>
      </c>
      <c r="M341">
        <v>20</v>
      </c>
      <c r="N341">
        <v>1171</v>
      </c>
      <c r="O341">
        <v>0.28000000000000003</v>
      </c>
      <c r="P341">
        <v>2.33</v>
      </c>
      <c r="Q341">
        <v>1.4999999999999999E-2</v>
      </c>
      <c r="R341">
        <v>35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>
        <v>431.52451686421699</v>
      </c>
      <c r="B342">
        <v>84</v>
      </c>
      <c r="C342">
        <v>3.5960376405351422</v>
      </c>
      <c r="D342">
        <v>207.51519999999999</v>
      </c>
      <c r="E342">
        <v>310.3753836522605</v>
      </c>
      <c r="F342">
        <v>51.851200000000013</v>
      </c>
      <c r="G342">
        <v>51.851199999999999</v>
      </c>
      <c r="H342">
        <v>111</v>
      </c>
      <c r="I342">
        <v>47</v>
      </c>
      <c r="J342">
        <v>20</v>
      </c>
      <c r="K342">
        <v>292</v>
      </c>
      <c r="L342">
        <v>46</v>
      </c>
      <c r="M342">
        <v>19</v>
      </c>
      <c r="N342">
        <v>1171</v>
      </c>
      <c r="O342">
        <v>0.28000000000000003</v>
      </c>
      <c r="P342">
        <v>2.33</v>
      </c>
      <c r="Q342">
        <v>1.4999999999999999E-2</v>
      </c>
      <c r="R342">
        <v>35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>
        <v>323.14687199785197</v>
      </c>
      <c r="B343">
        <v>63</v>
      </c>
      <c r="C343">
        <v>3.5905207999761339</v>
      </c>
      <c r="D343">
        <v>164.35274999999999</v>
      </c>
      <c r="E343">
        <v>308.11618257261409</v>
      </c>
      <c r="F343">
        <v>63.90475</v>
      </c>
      <c r="G343">
        <v>38.792749999999998</v>
      </c>
      <c r="H343">
        <v>39</v>
      </c>
      <c r="I343">
        <v>43</v>
      </c>
      <c r="J343">
        <v>5</v>
      </c>
      <c r="K343">
        <v>155</v>
      </c>
      <c r="L343">
        <v>51</v>
      </c>
      <c r="M343">
        <v>25</v>
      </c>
      <c r="N343">
        <v>1171</v>
      </c>
      <c r="O343">
        <v>0.28000000000000003</v>
      </c>
      <c r="P343">
        <v>2.33</v>
      </c>
      <c r="Q343">
        <v>1.4999999999999999E-2</v>
      </c>
      <c r="R343">
        <v>35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>
        <v>430.74159971723759</v>
      </c>
      <c r="B344">
        <v>84</v>
      </c>
      <c r="C344">
        <v>3.5895133309769811</v>
      </c>
      <c r="D344">
        <v>120.6891</v>
      </c>
      <c r="E344">
        <v>311.79449516333568</v>
      </c>
      <c r="F344">
        <v>51.787260000000003</v>
      </c>
      <c r="G344">
        <v>51.787260000000003</v>
      </c>
      <c r="H344">
        <v>165</v>
      </c>
      <c r="I344">
        <v>49</v>
      </c>
      <c r="J344">
        <v>42</v>
      </c>
      <c r="K344">
        <v>62</v>
      </c>
      <c r="L344">
        <v>45</v>
      </c>
      <c r="M344">
        <v>14</v>
      </c>
      <c r="N344">
        <v>1171</v>
      </c>
      <c r="O344">
        <v>0.28000000000000003</v>
      </c>
      <c r="P344">
        <v>2.33</v>
      </c>
      <c r="Q344">
        <v>1.4999999999999999E-2</v>
      </c>
      <c r="R344">
        <v>35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>
        <v>393.98445107692493</v>
      </c>
      <c r="B345">
        <v>77</v>
      </c>
      <c r="C345">
        <v>3.5816768279720441</v>
      </c>
      <c r="D345">
        <v>170.71199999999999</v>
      </c>
      <c r="E345">
        <v>310.3520049979827</v>
      </c>
      <c r="F345">
        <v>54.943199999999997</v>
      </c>
      <c r="G345">
        <v>47.34</v>
      </c>
      <c r="H345">
        <v>127</v>
      </c>
      <c r="I345">
        <v>48</v>
      </c>
      <c r="J345">
        <v>44</v>
      </c>
      <c r="K345">
        <v>249</v>
      </c>
      <c r="L345">
        <v>45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35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>
        <v>297.09489852693753</v>
      </c>
      <c r="B346">
        <v>58.074074074074083</v>
      </c>
      <c r="C346">
        <v>3.5810545804586211</v>
      </c>
      <c r="D346">
        <v>124.20504</v>
      </c>
      <c r="E346">
        <v>311.42810557083931</v>
      </c>
      <c r="F346">
        <v>80.644679999999994</v>
      </c>
      <c r="G346">
        <v>35.713800000000013</v>
      </c>
      <c r="H346">
        <v>53</v>
      </c>
      <c r="I346">
        <v>46</v>
      </c>
      <c r="J346">
        <v>6</v>
      </c>
      <c r="K346">
        <v>154</v>
      </c>
      <c r="L346">
        <v>47</v>
      </c>
      <c r="M346">
        <v>18</v>
      </c>
      <c r="N346">
        <v>1171</v>
      </c>
      <c r="O346">
        <v>0.28000000000000003</v>
      </c>
      <c r="P346">
        <v>2.33</v>
      </c>
      <c r="Q346">
        <v>1.4999999999999999E-2</v>
      </c>
      <c r="R346">
        <v>35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>
        <v>429.49124297803002</v>
      </c>
      <c r="B347">
        <v>84</v>
      </c>
      <c r="C347">
        <v>3.5790936914835831</v>
      </c>
      <c r="D347">
        <v>219.89984000000001</v>
      </c>
      <c r="E347">
        <v>308.9128630705394</v>
      </c>
      <c r="F347">
        <v>51.575920000000011</v>
      </c>
      <c r="G347">
        <v>51.575920000000004</v>
      </c>
      <c r="H347">
        <v>111</v>
      </c>
      <c r="I347">
        <v>47</v>
      </c>
      <c r="J347">
        <v>20</v>
      </c>
      <c r="K347">
        <v>245</v>
      </c>
      <c r="L347">
        <v>47</v>
      </c>
      <c r="M347">
        <v>14</v>
      </c>
      <c r="N347">
        <v>1171</v>
      </c>
      <c r="O347">
        <v>0.28000000000000003</v>
      </c>
      <c r="P347">
        <v>2.33</v>
      </c>
      <c r="Q347">
        <v>1.4999999999999999E-2</v>
      </c>
      <c r="R347">
        <v>35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>
        <v>393.31917256784118</v>
      </c>
      <c r="B348">
        <v>77</v>
      </c>
      <c r="C348">
        <v>3.5756288415258299</v>
      </c>
      <c r="D348">
        <v>170.3853</v>
      </c>
      <c r="E348">
        <v>310.69177032627363</v>
      </c>
      <c r="F348">
        <v>54.851850000000013</v>
      </c>
      <c r="G348">
        <v>47.266649999999998</v>
      </c>
      <c r="H348">
        <v>127</v>
      </c>
      <c r="I348">
        <v>49</v>
      </c>
      <c r="J348">
        <v>43</v>
      </c>
      <c r="K348">
        <v>60</v>
      </c>
      <c r="L348">
        <v>45</v>
      </c>
      <c r="M348">
        <v>17</v>
      </c>
      <c r="N348">
        <v>1171</v>
      </c>
      <c r="O348">
        <v>0.28000000000000003</v>
      </c>
      <c r="P348">
        <v>2.33</v>
      </c>
      <c r="Q348">
        <v>1.4999999999999999E-2</v>
      </c>
      <c r="R348">
        <v>35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>
        <v>321.68772581520221</v>
      </c>
      <c r="B349">
        <v>63</v>
      </c>
      <c r="C349">
        <v>3.5743080646133571</v>
      </c>
      <c r="D349">
        <v>104.57388</v>
      </c>
      <c r="E349">
        <v>312.6473029045643</v>
      </c>
      <c r="F349">
        <v>65.884439999999998</v>
      </c>
      <c r="G349">
        <v>38.689439999999998</v>
      </c>
      <c r="H349">
        <v>55</v>
      </c>
      <c r="I349">
        <v>49</v>
      </c>
      <c r="J349">
        <v>6</v>
      </c>
      <c r="K349">
        <v>331</v>
      </c>
      <c r="L349">
        <v>45</v>
      </c>
      <c r="M349">
        <v>6</v>
      </c>
      <c r="N349">
        <v>1171</v>
      </c>
      <c r="O349">
        <v>0.28000000000000003</v>
      </c>
      <c r="P349">
        <v>2.33</v>
      </c>
      <c r="Q349">
        <v>1.4999999999999999E-2</v>
      </c>
      <c r="R349">
        <v>35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>
        <v>428.79901919762159</v>
      </c>
      <c r="B350">
        <v>84</v>
      </c>
      <c r="C350">
        <v>3.5733251599801799</v>
      </c>
      <c r="D350">
        <v>219.13833600000001</v>
      </c>
      <c r="E350">
        <v>301.5601659751037</v>
      </c>
      <c r="F350">
        <v>51.337367999999998</v>
      </c>
      <c r="G350">
        <v>51.337367999999998</v>
      </c>
      <c r="H350">
        <v>112</v>
      </c>
      <c r="I350">
        <v>44</v>
      </c>
      <c r="J350">
        <v>5</v>
      </c>
      <c r="K350">
        <v>331</v>
      </c>
      <c r="L350">
        <v>49</v>
      </c>
      <c r="M350">
        <v>6</v>
      </c>
      <c r="N350">
        <v>1171</v>
      </c>
      <c r="O350">
        <v>0.28000000000000003</v>
      </c>
      <c r="P350">
        <v>2.33</v>
      </c>
      <c r="Q350">
        <v>1.4999999999999999E-2</v>
      </c>
      <c r="R350">
        <v>35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>
        <v>321.47420059674232</v>
      </c>
      <c r="B351">
        <v>63</v>
      </c>
      <c r="C351">
        <v>3.571935562186026</v>
      </c>
      <c r="D351">
        <v>157.239</v>
      </c>
      <c r="E351">
        <v>307.36963327814942</v>
      </c>
      <c r="F351">
        <v>62.221680000000013</v>
      </c>
      <c r="G351">
        <v>38.580120000000001</v>
      </c>
      <c r="H351">
        <v>33</v>
      </c>
      <c r="I351">
        <v>42</v>
      </c>
      <c r="J351">
        <v>3</v>
      </c>
      <c r="K351">
        <v>165</v>
      </c>
      <c r="L351">
        <v>52</v>
      </c>
      <c r="M351">
        <v>13</v>
      </c>
      <c r="N351">
        <v>1171</v>
      </c>
      <c r="O351">
        <v>0.28000000000000003</v>
      </c>
      <c r="P351">
        <v>2.33</v>
      </c>
      <c r="Q351">
        <v>1.4999999999999999E-2</v>
      </c>
      <c r="R351">
        <v>35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>
        <v>321.47420059674232</v>
      </c>
      <c r="B352">
        <v>63</v>
      </c>
      <c r="C352">
        <v>3.571935562186026</v>
      </c>
      <c r="D352">
        <v>157.239</v>
      </c>
      <c r="E352">
        <v>307.36963327814942</v>
      </c>
      <c r="F352">
        <v>62.221680000000013</v>
      </c>
      <c r="G352">
        <v>38.580120000000001</v>
      </c>
      <c r="H352">
        <v>332</v>
      </c>
      <c r="I352">
        <v>42</v>
      </c>
      <c r="J352">
        <v>3</v>
      </c>
      <c r="K352">
        <v>165</v>
      </c>
      <c r="L352">
        <v>52</v>
      </c>
      <c r="M352">
        <v>13</v>
      </c>
      <c r="N352">
        <v>1171</v>
      </c>
      <c r="O352">
        <v>0.28000000000000003</v>
      </c>
      <c r="P352">
        <v>2.33</v>
      </c>
      <c r="Q352">
        <v>1.4999999999999999E-2</v>
      </c>
      <c r="R352">
        <v>35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>
        <v>317.30745208677251</v>
      </c>
      <c r="B353">
        <v>62.192307692307701</v>
      </c>
      <c r="C353">
        <v>3.571425867643327</v>
      </c>
      <c r="D353">
        <v>423.75359999999989</v>
      </c>
      <c r="E353">
        <v>307.8639004149378</v>
      </c>
      <c r="F353">
        <v>51.255360000000003</v>
      </c>
      <c r="G353">
        <v>38.087800000000001</v>
      </c>
      <c r="H353">
        <v>178</v>
      </c>
      <c r="I353">
        <v>44</v>
      </c>
      <c r="J353">
        <v>3</v>
      </c>
      <c r="K353">
        <v>293</v>
      </c>
      <c r="L353">
        <v>49</v>
      </c>
      <c r="M353">
        <v>14</v>
      </c>
      <c r="N353">
        <v>1171</v>
      </c>
      <c r="O353">
        <v>0.28000000000000003</v>
      </c>
      <c r="P353">
        <v>2.33</v>
      </c>
      <c r="Q353">
        <v>1.4999999999999999E-2</v>
      </c>
      <c r="R353">
        <v>35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>
        <v>428.35769768470658</v>
      </c>
      <c r="B354">
        <v>84</v>
      </c>
      <c r="C354">
        <v>3.5696474807058891</v>
      </c>
      <c r="D354">
        <v>120.14239999999999</v>
      </c>
      <c r="E354">
        <v>312.16160058600582</v>
      </c>
      <c r="F354">
        <v>51.508400000000002</v>
      </c>
      <c r="G354">
        <v>51.508400000000002</v>
      </c>
      <c r="H354">
        <v>165</v>
      </c>
      <c r="I354">
        <v>50</v>
      </c>
      <c r="J354">
        <v>41</v>
      </c>
      <c r="K354">
        <v>155</v>
      </c>
      <c r="L354">
        <v>44</v>
      </c>
      <c r="M354">
        <v>20</v>
      </c>
      <c r="N354">
        <v>1171</v>
      </c>
      <c r="O354">
        <v>0.28000000000000003</v>
      </c>
      <c r="P354">
        <v>2.33</v>
      </c>
      <c r="Q354">
        <v>1.4999999999999999E-2</v>
      </c>
      <c r="R354">
        <v>35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>
        <v>429.1506509208096</v>
      </c>
      <c r="B355">
        <v>84.190909090909088</v>
      </c>
      <c r="C355">
        <v>3.5681460016091511</v>
      </c>
      <c r="D355">
        <v>129.63892000000001</v>
      </c>
      <c r="E355">
        <v>310.96823959015518</v>
      </c>
      <c r="F355">
        <v>51.53546</v>
      </c>
      <c r="G355">
        <v>51.578502999999998</v>
      </c>
      <c r="H355">
        <v>165</v>
      </c>
      <c r="I355">
        <v>50</v>
      </c>
      <c r="J355">
        <v>41</v>
      </c>
      <c r="K355">
        <v>113</v>
      </c>
      <c r="L355">
        <v>43</v>
      </c>
      <c r="M355">
        <v>13</v>
      </c>
      <c r="N355">
        <v>1171</v>
      </c>
      <c r="O355">
        <v>0.28000000000000003</v>
      </c>
      <c r="P355">
        <v>2.33</v>
      </c>
      <c r="Q355">
        <v>1.4999999999999999E-2</v>
      </c>
      <c r="R355">
        <v>35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>
        <v>428.02624148557209</v>
      </c>
      <c r="B356">
        <v>84</v>
      </c>
      <c r="C356">
        <v>3.5668853457131009</v>
      </c>
      <c r="D356">
        <v>207.10672</v>
      </c>
      <c r="E356">
        <v>310.93775933609959</v>
      </c>
      <c r="F356">
        <v>51.442720000000008</v>
      </c>
      <c r="G356">
        <v>51.442720000000001</v>
      </c>
      <c r="H356">
        <v>111</v>
      </c>
      <c r="I356">
        <v>47</v>
      </c>
      <c r="J356">
        <v>20</v>
      </c>
      <c r="K356">
        <v>266</v>
      </c>
      <c r="L356">
        <v>46</v>
      </c>
      <c r="M356">
        <v>16</v>
      </c>
      <c r="N356">
        <v>1171</v>
      </c>
      <c r="O356">
        <v>0.28000000000000003</v>
      </c>
      <c r="P356">
        <v>2.33</v>
      </c>
      <c r="Q356">
        <v>1.4999999999999999E-2</v>
      </c>
      <c r="R356">
        <v>35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>
        <v>427.69217274555228</v>
      </c>
      <c r="B357">
        <v>84</v>
      </c>
      <c r="C357">
        <v>3.56410143954627</v>
      </c>
      <c r="D357">
        <v>207.0342</v>
      </c>
      <c r="E357">
        <v>309.40248962655602</v>
      </c>
      <c r="F357">
        <v>51.370200000000011</v>
      </c>
      <c r="G357">
        <v>51.370199999999997</v>
      </c>
      <c r="H357">
        <v>111</v>
      </c>
      <c r="I357">
        <v>47</v>
      </c>
      <c r="J357">
        <v>20</v>
      </c>
      <c r="K357">
        <v>205</v>
      </c>
      <c r="L357">
        <v>45</v>
      </c>
      <c r="M357">
        <v>17</v>
      </c>
      <c r="N357">
        <v>1171</v>
      </c>
      <c r="O357">
        <v>0.28000000000000003</v>
      </c>
      <c r="P357">
        <v>2.33</v>
      </c>
      <c r="Q357">
        <v>1.4999999999999999E-2</v>
      </c>
      <c r="R357">
        <v>35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>
        <v>391.97242284992348</v>
      </c>
      <c r="B358">
        <v>77</v>
      </c>
      <c r="C358">
        <v>3.5633856622720321</v>
      </c>
      <c r="D358">
        <v>161.1549</v>
      </c>
      <c r="E358">
        <v>310.80013777806568</v>
      </c>
      <c r="F358">
        <v>54.710099999999997</v>
      </c>
      <c r="G358">
        <v>47.106900000000003</v>
      </c>
      <c r="H358">
        <v>127</v>
      </c>
      <c r="I358">
        <v>48</v>
      </c>
      <c r="J358">
        <v>44</v>
      </c>
      <c r="K358">
        <v>203</v>
      </c>
      <c r="L358">
        <v>45</v>
      </c>
      <c r="M358">
        <v>13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>
        <v>295.40898260225612</v>
      </c>
      <c r="B359">
        <v>58.100000000000009</v>
      </c>
      <c r="C359">
        <v>3.55914436870188</v>
      </c>
      <c r="D359">
        <v>209.21279999999999</v>
      </c>
      <c r="E359">
        <v>310.20746887966811</v>
      </c>
      <c r="F359">
        <v>81.296399999999991</v>
      </c>
      <c r="G359">
        <v>35.493360000000003</v>
      </c>
      <c r="H359">
        <v>9</v>
      </c>
      <c r="I359">
        <v>42</v>
      </c>
      <c r="J359">
        <v>2</v>
      </c>
      <c r="K359">
        <v>91</v>
      </c>
      <c r="L359">
        <v>49</v>
      </c>
      <c r="M359">
        <v>4</v>
      </c>
      <c r="N359">
        <v>1171</v>
      </c>
      <c r="O359">
        <v>0.28000000000000003</v>
      </c>
      <c r="P359">
        <v>2.33</v>
      </c>
      <c r="Q359">
        <v>1.4999999999999999E-2</v>
      </c>
      <c r="R359">
        <v>35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>
        <v>319.90931611285339</v>
      </c>
      <c r="B360">
        <v>63.000000000000007</v>
      </c>
      <c r="C360">
        <v>3.5545479568094822</v>
      </c>
      <c r="D360">
        <v>114.5856</v>
      </c>
      <c r="E360">
        <v>309.88581739018321</v>
      </c>
      <c r="F360">
        <v>63.366399999999999</v>
      </c>
      <c r="G360">
        <v>38.432000000000002</v>
      </c>
      <c r="H360">
        <v>54</v>
      </c>
      <c r="I360">
        <v>38</v>
      </c>
      <c r="J360">
        <v>3</v>
      </c>
      <c r="K360">
        <v>327</v>
      </c>
      <c r="L360">
        <v>56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35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>
        <v>319.7394078975575</v>
      </c>
      <c r="B361">
        <v>63</v>
      </c>
      <c r="C361">
        <v>3.5526600877506391</v>
      </c>
      <c r="D361">
        <v>187.14240000000001</v>
      </c>
      <c r="E361">
        <v>310.26721991701248</v>
      </c>
      <c r="F361">
        <v>62.380800000000001</v>
      </c>
      <c r="G361">
        <v>38.417600000000007</v>
      </c>
      <c r="H361">
        <v>39</v>
      </c>
      <c r="I361">
        <v>56</v>
      </c>
      <c r="J361">
        <v>4</v>
      </c>
      <c r="K361">
        <v>176</v>
      </c>
      <c r="L361">
        <v>37</v>
      </c>
      <c r="M361">
        <v>3</v>
      </c>
      <c r="N361">
        <v>1171</v>
      </c>
      <c r="O361">
        <v>0.28000000000000003</v>
      </c>
      <c r="P361">
        <v>2.33</v>
      </c>
      <c r="Q361">
        <v>1.4999999999999999E-2</v>
      </c>
      <c r="R361">
        <v>35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>
        <v>425.80290104475432</v>
      </c>
      <c r="B362">
        <v>84</v>
      </c>
      <c r="C362">
        <v>3.5483575087062862</v>
      </c>
      <c r="D362">
        <v>128.93360000000001</v>
      </c>
      <c r="E362">
        <v>311.28525203828792</v>
      </c>
      <c r="F362">
        <v>51.1828</v>
      </c>
      <c r="G362">
        <v>51.1828</v>
      </c>
      <c r="H362">
        <v>165</v>
      </c>
      <c r="I362">
        <v>50</v>
      </c>
      <c r="J362">
        <v>41</v>
      </c>
      <c r="K362">
        <v>249</v>
      </c>
      <c r="L362">
        <v>44</v>
      </c>
      <c r="M362">
        <v>14</v>
      </c>
      <c r="N362">
        <v>1171</v>
      </c>
      <c r="O362">
        <v>0.28000000000000003</v>
      </c>
      <c r="P362">
        <v>2.33</v>
      </c>
      <c r="Q362">
        <v>1.4999999999999999E-2</v>
      </c>
      <c r="R362">
        <v>35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>
        <v>319.32805359120857</v>
      </c>
      <c r="B363">
        <v>63</v>
      </c>
      <c r="C363">
        <v>3.5480894843467632</v>
      </c>
      <c r="D363">
        <v>166.85664</v>
      </c>
      <c r="E363">
        <v>310.80497925311198</v>
      </c>
      <c r="F363">
        <v>64.072639999999993</v>
      </c>
      <c r="G363">
        <v>38.376640000000002</v>
      </c>
      <c r="H363">
        <v>39</v>
      </c>
      <c r="I363">
        <v>44</v>
      </c>
      <c r="J363">
        <v>5</v>
      </c>
      <c r="K363">
        <v>267</v>
      </c>
      <c r="L363">
        <v>48</v>
      </c>
      <c r="M363">
        <v>14</v>
      </c>
      <c r="N363">
        <v>1171</v>
      </c>
      <c r="O363">
        <v>0.28000000000000003</v>
      </c>
      <c r="P363">
        <v>2.33</v>
      </c>
      <c r="Q363">
        <v>1.4999999999999999E-2</v>
      </c>
      <c r="R363">
        <v>35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>
        <v>425.76417576541559</v>
      </c>
      <c r="B364">
        <v>84</v>
      </c>
      <c r="C364">
        <v>3.5480347980451299</v>
      </c>
      <c r="D364">
        <v>120.10635000000001</v>
      </c>
      <c r="E364">
        <v>312.54138313014062</v>
      </c>
      <c r="F364">
        <v>51.204509999999992</v>
      </c>
      <c r="G364">
        <v>51.204510000000013</v>
      </c>
      <c r="H364">
        <v>165</v>
      </c>
      <c r="I364">
        <v>49</v>
      </c>
      <c r="J364">
        <v>42</v>
      </c>
      <c r="K364">
        <v>263</v>
      </c>
      <c r="L364">
        <v>45</v>
      </c>
      <c r="M364">
        <v>11</v>
      </c>
      <c r="N364">
        <v>1171</v>
      </c>
      <c r="O364">
        <v>0.28000000000000003</v>
      </c>
      <c r="P364">
        <v>2.33</v>
      </c>
      <c r="Q364">
        <v>1.4999999999999999E-2</v>
      </c>
      <c r="R364">
        <v>35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>
        <v>390.07462086126372</v>
      </c>
      <c r="B365">
        <v>77</v>
      </c>
      <c r="C365">
        <v>3.5461329169205791</v>
      </c>
      <c r="D365">
        <v>169.3374</v>
      </c>
      <c r="E365">
        <v>310.27366585227082</v>
      </c>
      <c r="F365">
        <v>54.428699999999999</v>
      </c>
      <c r="G365">
        <v>46.868699999999997</v>
      </c>
      <c r="H365">
        <v>127</v>
      </c>
      <c r="I365">
        <v>50</v>
      </c>
      <c r="J365">
        <v>42</v>
      </c>
      <c r="K365">
        <v>252</v>
      </c>
      <c r="L365">
        <v>43</v>
      </c>
      <c r="M365">
        <v>15</v>
      </c>
      <c r="N365">
        <v>1171</v>
      </c>
      <c r="O365">
        <v>0.28000000000000003</v>
      </c>
      <c r="P365">
        <v>2.33</v>
      </c>
      <c r="Q365">
        <v>1.4999999999999999E-2</v>
      </c>
      <c r="R365">
        <v>35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>
        <v>425.44693514985988</v>
      </c>
      <c r="B366">
        <v>84</v>
      </c>
      <c r="C366">
        <v>3.5453911262488331</v>
      </c>
      <c r="D366">
        <v>128.952</v>
      </c>
      <c r="E366">
        <v>311.29231720513218</v>
      </c>
      <c r="F366">
        <v>51.140159999999987</v>
      </c>
      <c r="G366">
        <v>51.140160000000002</v>
      </c>
      <c r="H366">
        <v>165</v>
      </c>
      <c r="I366">
        <v>49</v>
      </c>
      <c r="J366">
        <v>42</v>
      </c>
      <c r="K366">
        <v>42</v>
      </c>
      <c r="L366">
        <v>45</v>
      </c>
      <c r="M366">
        <v>11</v>
      </c>
      <c r="N366">
        <v>1171</v>
      </c>
      <c r="O366">
        <v>0.28000000000000003</v>
      </c>
      <c r="P366">
        <v>2.33</v>
      </c>
      <c r="Q366">
        <v>1.4999999999999999E-2</v>
      </c>
      <c r="R366">
        <v>35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>
        <v>318.93999292876038</v>
      </c>
      <c r="B367">
        <v>63</v>
      </c>
      <c r="C367">
        <v>3.5437776992084489</v>
      </c>
      <c r="D367">
        <v>163.61681999999999</v>
      </c>
      <c r="E367">
        <v>310.23236514522819</v>
      </c>
      <c r="F367">
        <v>63.168819999999997</v>
      </c>
      <c r="G367">
        <v>38.320999999999998</v>
      </c>
      <c r="H367">
        <v>39</v>
      </c>
      <c r="I367">
        <v>43</v>
      </c>
      <c r="J367">
        <v>5</v>
      </c>
      <c r="K367">
        <v>203</v>
      </c>
      <c r="L367">
        <v>50</v>
      </c>
      <c r="M367">
        <v>17</v>
      </c>
      <c r="N367">
        <v>1171</v>
      </c>
      <c r="O367">
        <v>0.28000000000000003</v>
      </c>
      <c r="P367">
        <v>2.33</v>
      </c>
      <c r="Q367">
        <v>1.4999999999999999E-2</v>
      </c>
      <c r="R367">
        <v>35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>
        <v>318.84658085045669</v>
      </c>
      <c r="B368">
        <v>63</v>
      </c>
      <c r="C368">
        <v>3.5427397872272972</v>
      </c>
      <c r="D368">
        <v>114.9516</v>
      </c>
      <c r="E368">
        <v>310.70465526940171</v>
      </c>
      <c r="F368">
        <v>63.847199999999987</v>
      </c>
      <c r="G368">
        <v>38.3172</v>
      </c>
      <c r="H368">
        <v>55</v>
      </c>
      <c r="I368">
        <v>46</v>
      </c>
      <c r="J368">
        <v>6</v>
      </c>
      <c r="K368">
        <v>327</v>
      </c>
      <c r="L368">
        <v>48</v>
      </c>
      <c r="M368">
        <v>18</v>
      </c>
      <c r="N368">
        <v>1171</v>
      </c>
      <c r="O368">
        <v>0.28000000000000003</v>
      </c>
      <c r="P368">
        <v>2.33</v>
      </c>
      <c r="Q368">
        <v>1.4999999999999999E-2</v>
      </c>
      <c r="R368">
        <v>35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>
        <v>425.03107281439571</v>
      </c>
      <c r="B369">
        <v>84</v>
      </c>
      <c r="C369">
        <v>3.5419256067866312</v>
      </c>
      <c r="D369">
        <v>206.70675</v>
      </c>
      <c r="E369">
        <v>309.02904564315361</v>
      </c>
      <c r="F369">
        <v>51.042750000000012</v>
      </c>
      <c r="G369">
        <v>51.042749999999998</v>
      </c>
      <c r="H369">
        <v>111</v>
      </c>
      <c r="I369">
        <v>47</v>
      </c>
      <c r="J369">
        <v>20</v>
      </c>
      <c r="K369">
        <v>206</v>
      </c>
      <c r="L369">
        <v>46</v>
      </c>
      <c r="M369">
        <v>15</v>
      </c>
      <c r="N369">
        <v>1171</v>
      </c>
      <c r="O369">
        <v>0.28000000000000003</v>
      </c>
      <c r="P369">
        <v>2.33</v>
      </c>
      <c r="Q369">
        <v>1.4999999999999999E-2</v>
      </c>
      <c r="R369">
        <v>35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>
        <v>318.72679514694391</v>
      </c>
      <c r="B370">
        <v>63</v>
      </c>
      <c r="C370">
        <v>3.5414088349660431</v>
      </c>
      <c r="D370">
        <v>176.53056000000001</v>
      </c>
      <c r="E370">
        <v>311.20331950207469</v>
      </c>
      <c r="F370">
        <v>63.153280000000002</v>
      </c>
      <c r="G370">
        <v>38.310639999999999</v>
      </c>
      <c r="H370">
        <v>39</v>
      </c>
      <c r="I370">
        <v>43</v>
      </c>
      <c r="J370">
        <v>5</v>
      </c>
      <c r="K370">
        <v>242</v>
      </c>
      <c r="L370">
        <v>49</v>
      </c>
      <c r="M370">
        <v>13</v>
      </c>
      <c r="N370">
        <v>1171</v>
      </c>
      <c r="O370">
        <v>0.28000000000000003</v>
      </c>
      <c r="P370">
        <v>2.33</v>
      </c>
      <c r="Q370">
        <v>1.4999999999999999E-2</v>
      </c>
      <c r="R370">
        <v>35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>
        <v>318.72679514694391</v>
      </c>
      <c r="B371">
        <v>63</v>
      </c>
      <c r="C371">
        <v>3.5414088349660431</v>
      </c>
      <c r="D371">
        <v>176.53056000000001</v>
      </c>
      <c r="E371">
        <v>311.20331950207469</v>
      </c>
      <c r="F371">
        <v>63.153280000000002</v>
      </c>
      <c r="G371">
        <v>38.310639999999999</v>
      </c>
      <c r="H371">
        <v>39</v>
      </c>
      <c r="I371">
        <v>43</v>
      </c>
      <c r="J371">
        <v>5</v>
      </c>
      <c r="K371">
        <v>243</v>
      </c>
      <c r="L371">
        <v>49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35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>
        <v>329.21245464892752</v>
      </c>
      <c r="B372">
        <v>65.100000000000009</v>
      </c>
      <c r="C372">
        <v>3.5399188671927679</v>
      </c>
      <c r="D372">
        <v>103.16800000000001</v>
      </c>
      <c r="E372">
        <v>312.39834024896271</v>
      </c>
      <c r="F372">
        <v>64.831999999999994</v>
      </c>
      <c r="G372">
        <v>39.590400000000002</v>
      </c>
      <c r="H372">
        <v>54</v>
      </c>
      <c r="I372">
        <v>41</v>
      </c>
      <c r="J372">
        <v>3</v>
      </c>
      <c r="K372">
        <v>91</v>
      </c>
      <c r="L372">
        <v>50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>
        <v>424.35362609933998</v>
      </c>
      <c r="B373">
        <v>84</v>
      </c>
      <c r="C373">
        <v>3.5362802174944998</v>
      </c>
      <c r="D373">
        <v>128.55101999999999</v>
      </c>
      <c r="E373">
        <v>310.46865452791451</v>
      </c>
      <c r="F373">
        <v>50.991510000000012</v>
      </c>
      <c r="G373">
        <v>50.991510000000012</v>
      </c>
      <c r="H373">
        <v>165</v>
      </c>
      <c r="I373">
        <v>50</v>
      </c>
      <c r="J373">
        <v>41</v>
      </c>
      <c r="K373">
        <v>60</v>
      </c>
      <c r="L373">
        <v>43</v>
      </c>
      <c r="M373">
        <v>17</v>
      </c>
      <c r="N373">
        <v>1171</v>
      </c>
      <c r="O373">
        <v>0.28000000000000003</v>
      </c>
      <c r="P373">
        <v>2.33</v>
      </c>
      <c r="Q373">
        <v>1.4999999999999999E-2</v>
      </c>
      <c r="R373">
        <v>35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>
        <v>424.04323191586559</v>
      </c>
      <c r="B374">
        <v>84</v>
      </c>
      <c r="C374">
        <v>3.5336935992988812</v>
      </c>
      <c r="D374">
        <v>119.62551000000001</v>
      </c>
      <c r="E374">
        <v>312.25288689305978</v>
      </c>
      <c r="F374">
        <v>50.991510000000012</v>
      </c>
      <c r="G374">
        <v>50.991510000000012</v>
      </c>
      <c r="H374">
        <v>165</v>
      </c>
      <c r="I374">
        <v>50</v>
      </c>
      <c r="J374">
        <v>41</v>
      </c>
      <c r="K374">
        <v>267</v>
      </c>
      <c r="L374">
        <v>43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35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>
        <v>317.98013944568493</v>
      </c>
      <c r="B375">
        <v>63.000000000000007</v>
      </c>
      <c r="C375">
        <v>3.53311266050761</v>
      </c>
      <c r="D375">
        <v>189.4736</v>
      </c>
      <c r="E375">
        <v>309.56428392287762</v>
      </c>
      <c r="F375">
        <v>63.366399999999999</v>
      </c>
      <c r="G375">
        <v>38.1952</v>
      </c>
      <c r="H375">
        <v>54</v>
      </c>
      <c r="I375">
        <v>38</v>
      </c>
      <c r="J375">
        <v>3</v>
      </c>
      <c r="K375">
        <v>148</v>
      </c>
      <c r="L375">
        <v>55</v>
      </c>
      <c r="M375">
        <v>16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>
        <v>423.83061253840123</v>
      </c>
      <c r="B376">
        <v>84</v>
      </c>
      <c r="C376">
        <v>3.531921771153343</v>
      </c>
      <c r="D376">
        <v>119.58888</v>
      </c>
      <c r="E376">
        <v>311.7234263121469</v>
      </c>
      <c r="F376">
        <v>50.954880000000003</v>
      </c>
      <c r="G376">
        <v>50.954880000000003</v>
      </c>
      <c r="H376">
        <v>165</v>
      </c>
      <c r="I376">
        <v>50</v>
      </c>
      <c r="J376">
        <v>41</v>
      </c>
      <c r="K376">
        <v>203</v>
      </c>
      <c r="L376">
        <v>44</v>
      </c>
      <c r="M376">
        <v>13</v>
      </c>
      <c r="N376">
        <v>1171</v>
      </c>
      <c r="O376">
        <v>0.28000000000000003</v>
      </c>
      <c r="P376">
        <v>2.33</v>
      </c>
      <c r="Q376">
        <v>1.4999999999999999E-2</v>
      </c>
      <c r="R376">
        <v>35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>
        <v>317.85876563795358</v>
      </c>
      <c r="B377">
        <v>63.000000000000007</v>
      </c>
      <c r="C377">
        <v>3.5317640626439291</v>
      </c>
      <c r="D377">
        <v>188.25120000000001</v>
      </c>
      <c r="E377">
        <v>309.50041493775939</v>
      </c>
      <c r="F377">
        <v>50.419620000000002</v>
      </c>
      <c r="G377">
        <v>38.17962</v>
      </c>
      <c r="H377">
        <v>112</v>
      </c>
      <c r="I377">
        <v>49</v>
      </c>
      <c r="J377">
        <v>3</v>
      </c>
      <c r="K377">
        <v>100</v>
      </c>
      <c r="L377">
        <v>51</v>
      </c>
      <c r="M377">
        <v>10</v>
      </c>
      <c r="N377">
        <v>1171</v>
      </c>
      <c r="O377">
        <v>0.28000000000000003</v>
      </c>
      <c r="P377">
        <v>2.33</v>
      </c>
      <c r="Q377">
        <v>1.4999999999999999E-2</v>
      </c>
      <c r="R377">
        <v>35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>
        <v>317.74299687952072</v>
      </c>
      <c r="B378">
        <v>63</v>
      </c>
      <c r="C378">
        <v>3.5304777431057861</v>
      </c>
      <c r="D378">
        <v>164.15531999999999</v>
      </c>
      <c r="E378">
        <v>311.70891497207549</v>
      </c>
      <c r="F378">
        <v>62.320608000000007</v>
      </c>
      <c r="G378">
        <v>38.200308000000007</v>
      </c>
      <c r="H378">
        <v>33</v>
      </c>
      <c r="I378">
        <v>43</v>
      </c>
      <c r="J378">
        <v>3</v>
      </c>
      <c r="K378">
        <v>125</v>
      </c>
      <c r="L378">
        <v>51</v>
      </c>
      <c r="M378">
        <v>14</v>
      </c>
      <c r="N378">
        <v>1171</v>
      </c>
      <c r="O378">
        <v>0.28000000000000003</v>
      </c>
      <c r="P378">
        <v>2.33</v>
      </c>
      <c r="Q378">
        <v>1.4999999999999999E-2</v>
      </c>
      <c r="R378">
        <v>35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>
        <v>317.74299687952072</v>
      </c>
      <c r="B379">
        <v>63</v>
      </c>
      <c r="C379">
        <v>3.5304777431057861</v>
      </c>
      <c r="D379">
        <v>164.15531999999999</v>
      </c>
      <c r="E379">
        <v>311.70891497207549</v>
      </c>
      <c r="F379">
        <v>62.320608000000007</v>
      </c>
      <c r="G379">
        <v>38.200308000000007</v>
      </c>
      <c r="H379">
        <v>332</v>
      </c>
      <c r="I379">
        <v>43</v>
      </c>
      <c r="J379">
        <v>3</v>
      </c>
      <c r="K379">
        <v>125</v>
      </c>
      <c r="L379">
        <v>51</v>
      </c>
      <c r="M379">
        <v>14</v>
      </c>
      <c r="N379">
        <v>1171</v>
      </c>
      <c r="O379">
        <v>0.28000000000000003</v>
      </c>
      <c r="P379">
        <v>2.33</v>
      </c>
      <c r="Q379">
        <v>1.4999999999999999E-2</v>
      </c>
      <c r="R379">
        <v>35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>
        <v>360.10297204881061</v>
      </c>
      <c r="B380">
        <v>71.400000000000006</v>
      </c>
      <c r="C380">
        <v>3.5304212945961821</v>
      </c>
      <c r="D380">
        <v>250.7328</v>
      </c>
      <c r="E380">
        <v>309.22862884526211</v>
      </c>
      <c r="F380">
        <v>59.500800000000012</v>
      </c>
      <c r="G380">
        <v>43.248959999999997</v>
      </c>
      <c r="H380">
        <v>126</v>
      </c>
      <c r="I380">
        <v>57</v>
      </c>
      <c r="J380">
        <v>44</v>
      </c>
      <c r="K380">
        <v>327</v>
      </c>
      <c r="L380">
        <v>36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35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>
        <v>317.59621973383929</v>
      </c>
      <c r="B381">
        <v>63.000000000000007</v>
      </c>
      <c r="C381">
        <v>3.5288468859315478</v>
      </c>
      <c r="D381">
        <v>190.79934</v>
      </c>
      <c r="E381">
        <v>310.48630705394191</v>
      </c>
      <c r="F381">
        <v>63.599780000000003</v>
      </c>
      <c r="G381">
        <v>38.163520000000013</v>
      </c>
      <c r="H381">
        <v>39</v>
      </c>
      <c r="I381">
        <v>44</v>
      </c>
      <c r="J381">
        <v>5</v>
      </c>
      <c r="K381">
        <v>99</v>
      </c>
      <c r="L381">
        <v>48</v>
      </c>
      <c r="M381">
        <v>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>
        <v>317.49600277582579</v>
      </c>
      <c r="B382">
        <v>63.000000000000007</v>
      </c>
      <c r="C382">
        <v>3.5277333641758419</v>
      </c>
      <c r="D382">
        <v>173.88200000000001</v>
      </c>
      <c r="E382">
        <v>310.52863070539422</v>
      </c>
      <c r="F382">
        <v>62.412999999999997</v>
      </c>
      <c r="G382">
        <v>38.152140000000003</v>
      </c>
      <c r="H382">
        <v>39</v>
      </c>
      <c r="I382">
        <v>42</v>
      </c>
      <c r="J382">
        <v>5</v>
      </c>
      <c r="K382">
        <v>252</v>
      </c>
      <c r="L382">
        <v>51</v>
      </c>
      <c r="M382">
        <v>19</v>
      </c>
      <c r="N382">
        <v>1171</v>
      </c>
      <c r="O382">
        <v>0.28000000000000003</v>
      </c>
      <c r="P382">
        <v>2.33</v>
      </c>
      <c r="Q382">
        <v>1.4999999999999999E-2</v>
      </c>
      <c r="R382">
        <v>35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>
        <v>317.31539477789408</v>
      </c>
      <c r="B383">
        <v>63</v>
      </c>
      <c r="C383">
        <v>3.5257266086432679</v>
      </c>
      <c r="D383">
        <v>162.09899999999999</v>
      </c>
      <c r="E383">
        <v>311.70891497207549</v>
      </c>
      <c r="F383">
        <v>62.269199999999998</v>
      </c>
      <c r="G383">
        <v>38.148899999999998</v>
      </c>
      <c r="H383">
        <v>33</v>
      </c>
      <c r="I383">
        <v>43</v>
      </c>
      <c r="J383">
        <v>3</v>
      </c>
      <c r="K383">
        <v>124</v>
      </c>
      <c r="L383">
        <v>51</v>
      </c>
      <c r="M383">
        <v>14</v>
      </c>
      <c r="N383">
        <v>1171</v>
      </c>
      <c r="O383">
        <v>0.28000000000000003</v>
      </c>
      <c r="P383">
        <v>2.33</v>
      </c>
      <c r="Q383">
        <v>1.4999999999999999E-2</v>
      </c>
      <c r="R383">
        <v>35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>
        <v>317.31539477789408</v>
      </c>
      <c r="B384">
        <v>63</v>
      </c>
      <c r="C384">
        <v>3.5257266086432679</v>
      </c>
      <c r="D384">
        <v>162.09899999999999</v>
      </c>
      <c r="E384">
        <v>311.70891497207549</v>
      </c>
      <c r="F384">
        <v>62.269199999999998</v>
      </c>
      <c r="G384">
        <v>38.148899999999998</v>
      </c>
      <c r="H384">
        <v>332</v>
      </c>
      <c r="I384">
        <v>43</v>
      </c>
      <c r="J384">
        <v>3</v>
      </c>
      <c r="K384">
        <v>124</v>
      </c>
      <c r="L384">
        <v>51</v>
      </c>
      <c r="M384">
        <v>14</v>
      </c>
      <c r="N384">
        <v>1171</v>
      </c>
      <c r="O384">
        <v>0.28000000000000003</v>
      </c>
      <c r="P384">
        <v>2.33</v>
      </c>
      <c r="Q384">
        <v>1.4999999999999999E-2</v>
      </c>
      <c r="R384">
        <v>35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>
        <v>316.64309787724341</v>
      </c>
      <c r="B385">
        <v>63</v>
      </c>
      <c r="C385">
        <v>3.5182566430804831</v>
      </c>
      <c r="D385">
        <v>186.81299999999999</v>
      </c>
      <c r="E385">
        <v>309.18009863831912</v>
      </c>
      <c r="F385">
        <v>62.737199999999987</v>
      </c>
      <c r="G385">
        <v>38.028599999999997</v>
      </c>
      <c r="H385">
        <v>55</v>
      </c>
      <c r="I385">
        <v>45</v>
      </c>
      <c r="J385">
        <v>6</v>
      </c>
      <c r="K385">
        <v>148</v>
      </c>
      <c r="L385">
        <v>49</v>
      </c>
      <c r="M385">
        <v>18</v>
      </c>
      <c r="N385">
        <v>1171</v>
      </c>
      <c r="O385">
        <v>0.28000000000000003</v>
      </c>
      <c r="P385">
        <v>2.33</v>
      </c>
      <c r="Q385">
        <v>1.4999999999999999E-2</v>
      </c>
      <c r="R385">
        <v>35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>
        <v>422.09914480904371</v>
      </c>
      <c r="B386">
        <v>84</v>
      </c>
      <c r="C386">
        <v>3.5174928734086972</v>
      </c>
      <c r="D386">
        <v>128.02191999999999</v>
      </c>
      <c r="E386">
        <v>310.77404871878588</v>
      </c>
      <c r="F386">
        <v>50.726959999999998</v>
      </c>
      <c r="G386">
        <v>50.726959999999998</v>
      </c>
      <c r="H386">
        <v>165</v>
      </c>
      <c r="I386">
        <v>50</v>
      </c>
      <c r="J386">
        <v>41</v>
      </c>
      <c r="K386">
        <v>252</v>
      </c>
      <c r="L386">
        <v>44</v>
      </c>
      <c r="M386">
        <v>14</v>
      </c>
      <c r="N386">
        <v>1171</v>
      </c>
      <c r="O386">
        <v>0.28000000000000003</v>
      </c>
      <c r="P386">
        <v>2.33</v>
      </c>
      <c r="Q386">
        <v>1.4999999999999999E-2</v>
      </c>
      <c r="R386">
        <v>35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>
        <v>316.51107037187319</v>
      </c>
      <c r="B387">
        <v>63.000000000000007</v>
      </c>
      <c r="C387">
        <v>3.5167896707985911</v>
      </c>
      <c r="D387">
        <v>187.53120000000001</v>
      </c>
      <c r="E387">
        <v>310.64624352722109</v>
      </c>
      <c r="F387">
        <v>50.131620000000012</v>
      </c>
      <c r="G387">
        <v>38.035620000000002</v>
      </c>
      <c r="H387">
        <v>112</v>
      </c>
      <c r="I387">
        <v>49</v>
      </c>
      <c r="J387">
        <v>3</v>
      </c>
      <c r="K387">
        <v>315</v>
      </c>
      <c r="L387">
        <v>42</v>
      </c>
      <c r="M387">
        <v>8</v>
      </c>
      <c r="N387">
        <v>1171</v>
      </c>
      <c r="O387">
        <v>0.28000000000000003</v>
      </c>
      <c r="P387">
        <v>2.33</v>
      </c>
      <c r="Q387">
        <v>1.4999999999999999E-2</v>
      </c>
      <c r="R387">
        <v>35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>
        <v>421.7247139883205</v>
      </c>
      <c r="B388">
        <v>84</v>
      </c>
      <c r="C388">
        <v>3.5143726165693381</v>
      </c>
      <c r="D388">
        <v>102.816</v>
      </c>
      <c r="E388">
        <v>309.2289803461</v>
      </c>
      <c r="F388">
        <v>50.649839999999998</v>
      </c>
      <c r="G388">
        <v>50.649839999999998</v>
      </c>
      <c r="H388">
        <v>137</v>
      </c>
      <c r="I388">
        <v>41</v>
      </c>
      <c r="J388">
        <v>4</v>
      </c>
      <c r="K388">
        <v>165</v>
      </c>
      <c r="L388">
        <v>53</v>
      </c>
      <c r="M388">
        <v>14</v>
      </c>
      <c r="N388">
        <v>1171</v>
      </c>
      <c r="O388">
        <v>0.28000000000000003</v>
      </c>
      <c r="P388">
        <v>2.33</v>
      </c>
      <c r="Q388">
        <v>1.4999999999999999E-2</v>
      </c>
      <c r="R388">
        <v>35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>
        <v>386.56923790721657</v>
      </c>
      <c r="B389">
        <v>77</v>
      </c>
      <c r="C389">
        <v>3.5142657991565152</v>
      </c>
      <c r="D389">
        <v>168.94710000000001</v>
      </c>
      <c r="E389">
        <v>310.80013777806568</v>
      </c>
      <c r="F389">
        <v>54.060749999999999</v>
      </c>
      <c r="G389">
        <v>46.457549999999998</v>
      </c>
      <c r="H389">
        <v>127</v>
      </c>
      <c r="I389">
        <v>48</v>
      </c>
      <c r="J389">
        <v>44</v>
      </c>
      <c r="K389">
        <v>247</v>
      </c>
      <c r="L389">
        <v>45</v>
      </c>
      <c r="M389">
        <v>13</v>
      </c>
      <c r="N389">
        <v>1171</v>
      </c>
      <c r="O389">
        <v>0.28000000000000003</v>
      </c>
      <c r="P389">
        <v>2.33</v>
      </c>
      <c r="Q389">
        <v>1.4999999999999999E-2</v>
      </c>
      <c r="R389">
        <v>35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>
        <v>316.11643382446113</v>
      </c>
      <c r="B390">
        <v>63</v>
      </c>
      <c r="C390">
        <v>3.5124048202717901</v>
      </c>
      <c r="D390">
        <v>238.31242499999999</v>
      </c>
      <c r="E390">
        <v>310.18961597609348</v>
      </c>
      <c r="F390">
        <v>50.243989999999997</v>
      </c>
      <c r="G390">
        <v>37.981079999999999</v>
      </c>
      <c r="H390">
        <v>180</v>
      </c>
      <c r="I390">
        <v>46</v>
      </c>
      <c r="J390">
        <v>3</v>
      </c>
      <c r="K390">
        <v>142</v>
      </c>
      <c r="L390">
        <v>48</v>
      </c>
      <c r="M390">
        <v>11</v>
      </c>
      <c r="N390">
        <v>1171</v>
      </c>
      <c r="O390">
        <v>0.28000000000000003</v>
      </c>
      <c r="P390">
        <v>2.33</v>
      </c>
      <c r="Q390">
        <v>1.4999999999999999E-2</v>
      </c>
      <c r="R390">
        <v>35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>
        <v>386.07443440118169</v>
      </c>
      <c r="B391">
        <v>77</v>
      </c>
      <c r="C391">
        <v>3.5097675854652892</v>
      </c>
      <c r="D391">
        <v>168.6352</v>
      </c>
      <c r="E391">
        <v>310.45940518104533</v>
      </c>
      <c r="F391">
        <v>53.976799999999997</v>
      </c>
      <c r="G391">
        <v>46.391599999999997</v>
      </c>
      <c r="H391">
        <v>127</v>
      </c>
      <c r="I391">
        <v>49</v>
      </c>
      <c r="J391">
        <v>43</v>
      </c>
      <c r="K391">
        <v>250</v>
      </c>
      <c r="L391">
        <v>44</v>
      </c>
      <c r="M391">
        <v>13</v>
      </c>
      <c r="N391">
        <v>1171</v>
      </c>
      <c r="O391">
        <v>0.28000000000000003</v>
      </c>
      <c r="P391">
        <v>2.33</v>
      </c>
      <c r="Q391">
        <v>1.4999999999999999E-2</v>
      </c>
      <c r="R391">
        <v>35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>
        <v>386.07443440118169</v>
      </c>
      <c r="B392">
        <v>77</v>
      </c>
      <c r="C392">
        <v>3.5097675854652892</v>
      </c>
      <c r="D392">
        <v>168.6352</v>
      </c>
      <c r="E392">
        <v>310.45940518104533</v>
      </c>
      <c r="F392">
        <v>53.976799999999997</v>
      </c>
      <c r="G392">
        <v>46.391599999999997</v>
      </c>
      <c r="H392">
        <v>127</v>
      </c>
      <c r="I392">
        <v>49</v>
      </c>
      <c r="J392">
        <v>43</v>
      </c>
      <c r="K392">
        <v>251</v>
      </c>
      <c r="L392">
        <v>44</v>
      </c>
      <c r="M392">
        <v>13</v>
      </c>
      <c r="N392">
        <v>1171</v>
      </c>
      <c r="O392">
        <v>0.28000000000000003</v>
      </c>
      <c r="P392">
        <v>2.33</v>
      </c>
      <c r="Q392">
        <v>1.4999999999999999E-2</v>
      </c>
      <c r="R392">
        <v>35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>
        <v>386.04805322243499</v>
      </c>
      <c r="B393">
        <v>77</v>
      </c>
      <c r="C393">
        <v>3.509527756567592</v>
      </c>
      <c r="D393">
        <v>168.39168000000001</v>
      </c>
      <c r="E393">
        <v>310.84876958671072</v>
      </c>
      <c r="F393">
        <v>53.955839999999988</v>
      </c>
      <c r="G393">
        <v>46.39584</v>
      </c>
      <c r="H393">
        <v>127</v>
      </c>
      <c r="I393">
        <v>50</v>
      </c>
      <c r="J393">
        <v>42</v>
      </c>
      <c r="K393">
        <v>253</v>
      </c>
      <c r="L393">
        <v>44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35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>
        <v>386.01741643281099</v>
      </c>
      <c r="B394">
        <v>77</v>
      </c>
      <c r="C394">
        <v>3.5092492402982818</v>
      </c>
      <c r="D394">
        <v>159.79140000000001</v>
      </c>
      <c r="E394">
        <v>310.80893556181439</v>
      </c>
      <c r="F394">
        <v>53.9514</v>
      </c>
      <c r="G394">
        <v>46.391399999999997</v>
      </c>
      <c r="H394">
        <v>127</v>
      </c>
      <c r="I394">
        <v>50</v>
      </c>
      <c r="J394">
        <v>42</v>
      </c>
      <c r="K394">
        <v>264</v>
      </c>
      <c r="L394">
        <v>43</v>
      </c>
      <c r="M394">
        <v>12</v>
      </c>
      <c r="N394">
        <v>1171</v>
      </c>
      <c r="O394">
        <v>0.28000000000000003</v>
      </c>
      <c r="P394">
        <v>2.33</v>
      </c>
      <c r="Q394">
        <v>1.4999999999999999E-2</v>
      </c>
      <c r="R394">
        <v>35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>
        <v>293.69260186844758</v>
      </c>
      <c r="B395">
        <v>58.625000000000007</v>
      </c>
      <c r="C395">
        <v>3.5067773357426582</v>
      </c>
      <c r="D395">
        <v>139.54179999999999</v>
      </c>
      <c r="E395">
        <v>311.46887966804979</v>
      </c>
      <c r="F395">
        <v>80.534199999999998</v>
      </c>
      <c r="G395">
        <v>35.305399999999999</v>
      </c>
      <c r="H395">
        <v>52</v>
      </c>
      <c r="I395">
        <v>45</v>
      </c>
      <c r="J395">
        <v>6</v>
      </c>
      <c r="K395">
        <v>254</v>
      </c>
      <c r="L395">
        <v>49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35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>
        <v>385.61021878823379</v>
      </c>
      <c r="B396">
        <v>77</v>
      </c>
      <c r="C396">
        <v>3.5055474435293981</v>
      </c>
      <c r="D396">
        <v>160.12075999999999</v>
      </c>
      <c r="E396">
        <v>310.82455040926112</v>
      </c>
      <c r="F396">
        <v>53.927960000000013</v>
      </c>
      <c r="G396">
        <v>46.342760000000013</v>
      </c>
      <c r="H396">
        <v>127</v>
      </c>
      <c r="I396">
        <v>49</v>
      </c>
      <c r="J396">
        <v>43</v>
      </c>
      <c r="K396">
        <v>268</v>
      </c>
      <c r="L396">
        <v>44</v>
      </c>
      <c r="M396">
        <v>11</v>
      </c>
      <c r="N396">
        <v>1171</v>
      </c>
      <c r="O396">
        <v>0.28000000000000003</v>
      </c>
      <c r="P396">
        <v>2.33</v>
      </c>
      <c r="Q396">
        <v>1.4999999999999999E-2</v>
      </c>
      <c r="R396">
        <v>35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>
        <v>420.15798119620979</v>
      </c>
      <c r="B397">
        <v>84</v>
      </c>
      <c r="C397">
        <v>3.501316509968416</v>
      </c>
      <c r="D397">
        <v>151.54560000000001</v>
      </c>
      <c r="E397">
        <v>311.81326325552641</v>
      </c>
      <c r="F397">
        <v>50.5152</v>
      </c>
      <c r="G397">
        <v>50.5152</v>
      </c>
      <c r="H397">
        <v>124</v>
      </c>
      <c r="I397">
        <v>52</v>
      </c>
      <c r="J397">
        <v>46</v>
      </c>
      <c r="K397">
        <v>327</v>
      </c>
      <c r="L397">
        <v>42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35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>
        <v>419.94306375484479</v>
      </c>
      <c r="B398">
        <v>84</v>
      </c>
      <c r="C398">
        <v>3.4995255312903741</v>
      </c>
      <c r="D398">
        <v>157.68288000000001</v>
      </c>
      <c r="E398">
        <v>311.25057968774161</v>
      </c>
      <c r="F398">
        <v>50.477711999999997</v>
      </c>
      <c r="G398">
        <v>50.477711999999997</v>
      </c>
      <c r="H398">
        <v>125</v>
      </c>
      <c r="I398">
        <v>51</v>
      </c>
      <c r="J398">
        <v>46</v>
      </c>
      <c r="K398">
        <v>327</v>
      </c>
      <c r="L398">
        <v>42</v>
      </c>
      <c r="M398">
        <v>13</v>
      </c>
      <c r="N398">
        <v>1171</v>
      </c>
      <c r="O398">
        <v>0.28000000000000003</v>
      </c>
      <c r="P398">
        <v>2.33</v>
      </c>
      <c r="Q398">
        <v>1.4999999999999999E-2</v>
      </c>
      <c r="R398">
        <v>35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>
        <v>321.08043196409852</v>
      </c>
      <c r="B399">
        <v>64.235294117647072</v>
      </c>
      <c r="C399">
        <v>3.4989534252497911</v>
      </c>
      <c r="D399">
        <v>161.34700000000001</v>
      </c>
      <c r="E399">
        <v>311.7103350867751</v>
      </c>
      <c r="F399">
        <v>62.270560000000003</v>
      </c>
      <c r="G399">
        <v>38.601570000000009</v>
      </c>
      <c r="H399">
        <v>33</v>
      </c>
      <c r="I399">
        <v>42</v>
      </c>
      <c r="J399">
        <v>3</v>
      </c>
      <c r="K399">
        <v>77</v>
      </c>
      <c r="L399">
        <v>52</v>
      </c>
      <c r="M399">
        <v>21</v>
      </c>
      <c r="N399">
        <v>1171</v>
      </c>
      <c r="O399">
        <v>0.28000000000000003</v>
      </c>
      <c r="P399">
        <v>2.33</v>
      </c>
      <c r="Q399">
        <v>1.4999999999999999E-2</v>
      </c>
      <c r="R399">
        <v>35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>
        <v>321.08043196409852</v>
      </c>
      <c r="B400">
        <v>64.235294117647072</v>
      </c>
      <c r="C400">
        <v>3.4989534252497911</v>
      </c>
      <c r="D400">
        <v>161.34700000000001</v>
      </c>
      <c r="E400">
        <v>311.7103350867751</v>
      </c>
      <c r="F400">
        <v>62.270560000000003</v>
      </c>
      <c r="G400">
        <v>38.601570000000009</v>
      </c>
      <c r="H400">
        <v>332</v>
      </c>
      <c r="I400">
        <v>42</v>
      </c>
      <c r="J400">
        <v>3</v>
      </c>
      <c r="K400">
        <v>77</v>
      </c>
      <c r="L400">
        <v>52</v>
      </c>
      <c r="M400">
        <v>21</v>
      </c>
      <c r="N400">
        <v>1171</v>
      </c>
      <c r="O400">
        <v>0.28000000000000003</v>
      </c>
      <c r="P400">
        <v>2.33</v>
      </c>
      <c r="Q400">
        <v>1.4999999999999999E-2</v>
      </c>
      <c r="R400">
        <v>35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>
        <v>384.84907475839242</v>
      </c>
      <c r="B401">
        <v>77</v>
      </c>
      <c r="C401">
        <v>3.4986279523490218</v>
      </c>
      <c r="D401">
        <v>159.66560000000001</v>
      </c>
      <c r="E401">
        <v>311.57906004314219</v>
      </c>
      <c r="F401">
        <v>53.825600000000001</v>
      </c>
      <c r="G401">
        <v>46.265599999999999</v>
      </c>
      <c r="H401">
        <v>127</v>
      </c>
      <c r="I401">
        <v>50</v>
      </c>
      <c r="J401">
        <v>42</v>
      </c>
      <c r="K401">
        <v>202</v>
      </c>
      <c r="L401">
        <v>44</v>
      </c>
      <c r="M401">
        <v>13</v>
      </c>
      <c r="N401">
        <v>1171</v>
      </c>
      <c r="O401">
        <v>0.28000000000000003</v>
      </c>
      <c r="P401">
        <v>2.33</v>
      </c>
      <c r="Q401">
        <v>1.4999999999999999E-2</v>
      </c>
      <c r="R401">
        <v>35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>
        <v>314.87428063517712</v>
      </c>
      <c r="B402">
        <v>63</v>
      </c>
      <c r="C402">
        <v>3.4986031181686341</v>
      </c>
      <c r="D402">
        <v>108.85680000000001</v>
      </c>
      <c r="E402">
        <v>311.8802998533061</v>
      </c>
      <c r="F402">
        <v>62.91167999999999</v>
      </c>
      <c r="G402">
        <v>37.858080000000001</v>
      </c>
      <c r="H402">
        <v>36</v>
      </c>
      <c r="I402">
        <v>44</v>
      </c>
      <c r="J402">
        <v>4</v>
      </c>
      <c r="K402">
        <v>165</v>
      </c>
      <c r="L402">
        <v>48</v>
      </c>
      <c r="M402">
        <v>13</v>
      </c>
      <c r="N402">
        <v>1171</v>
      </c>
      <c r="O402">
        <v>0.28000000000000003</v>
      </c>
      <c r="P402">
        <v>2.33</v>
      </c>
      <c r="Q402">
        <v>1.4999999999999999E-2</v>
      </c>
      <c r="R402">
        <v>35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>
        <v>419.67262572098122</v>
      </c>
      <c r="B403">
        <v>84</v>
      </c>
      <c r="C403">
        <v>3.4972718810081771</v>
      </c>
      <c r="D403">
        <v>119.37375</v>
      </c>
      <c r="E403">
        <v>312.54138313014062</v>
      </c>
      <c r="F403">
        <v>50.471909999999987</v>
      </c>
      <c r="G403">
        <v>50.471910000000001</v>
      </c>
      <c r="H403">
        <v>165</v>
      </c>
      <c r="I403">
        <v>49</v>
      </c>
      <c r="J403">
        <v>42</v>
      </c>
      <c r="K403">
        <v>264</v>
      </c>
      <c r="L403">
        <v>45</v>
      </c>
      <c r="M403">
        <v>11</v>
      </c>
      <c r="N403">
        <v>1171</v>
      </c>
      <c r="O403">
        <v>0.28000000000000003</v>
      </c>
      <c r="P403">
        <v>2.33</v>
      </c>
      <c r="Q403">
        <v>1.4999999999999999E-2</v>
      </c>
      <c r="R403">
        <v>35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>
        <v>320.92147866103772</v>
      </c>
      <c r="B404">
        <v>64.235294117647072</v>
      </c>
      <c r="C404">
        <v>3.4972212418189992</v>
      </c>
      <c r="D404">
        <v>161.29499999999999</v>
      </c>
      <c r="E404">
        <v>311.7103350867751</v>
      </c>
      <c r="F404">
        <v>62.252879999999998</v>
      </c>
      <c r="G404">
        <v>38.582459999999998</v>
      </c>
      <c r="H404">
        <v>33</v>
      </c>
      <c r="I404">
        <v>42</v>
      </c>
      <c r="J404">
        <v>3</v>
      </c>
      <c r="K404">
        <v>312</v>
      </c>
      <c r="L404">
        <v>52</v>
      </c>
      <c r="M404">
        <v>21</v>
      </c>
      <c r="N404">
        <v>1171</v>
      </c>
      <c r="O404">
        <v>0.28000000000000003</v>
      </c>
      <c r="P404">
        <v>2.33</v>
      </c>
      <c r="Q404">
        <v>1.4999999999999999E-2</v>
      </c>
      <c r="R404">
        <v>35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>
        <v>320.92147866103772</v>
      </c>
      <c r="B405">
        <v>64.235294117647072</v>
      </c>
      <c r="C405">
        <v>3.4972212418189992</v>
      </c>
      <c r="D405">
        <v>161.29499999999999</v>
      </c>
      <c r="E405">
        <v>311.7103350867751</v>
      </c>
      <c r="F405">
        <v>62.252879999999998</v>
      </c>
      <c r="G405">
        <v>38.582459999999998</v>
      </c>
      <c r="H405">
        <v>332</v>
      </c>
      <c r="I405">
        <v>42</v>
      </c>
      <c r="J405">
        <v>3</v>
      </c>
      <c r="K405">
        <v>312</v>
      </c>
      <c r="L405">
        <v>52</v>
      </c>
      <c r="M405">
        <v>21</v>
      </c>
      <c r="N405">
        <v>1171</v>
      </c>
      <c r="O405">
        <v>0.28000000000000003</v>
      </c>
      <c r="P405">
        <v>2.33</v>
      </c>
      <c r="Q405">
        <v>1.4999999999999999E-2</v>
      </c>
      <c r="R405">
        <v>35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>
        <v>419.61949228505858</v>
      </c>
      <c r="B406">
        <v>84</v>
      </c>
      <c r="C406">
        <v>3.4968291023754881</v>
      </c>
      <c r="D406">
        <v>107.41848</v>
      </c>
      <c r="E406">
        <v>311.94775081156291</v>
      </c>
      <c r="F406">
        <v>50.453240000000001</v>
      </c>
      <c r="G406">
        <v>50.453240000000008</v>
      </c>
      <c r="H406">
        <v>333</v>
      </c>
      <c r="I406">
        <v>53</v>
      </c>
      <c r="J406">
        <v>47</v>
      </c>
      <c r="K406">
        <v>327</v>
      </c>
      <c r="L406">
        <v>40</v>
      </c>
      <c r="M406">
        <v>11</v>
      </c>
      <c r="N406">
        <v>1171</v>
      </c>
      <c r="O406">
        <v>0.28000000000000003</v>
      </c>
      <c r="P406">
        <v>2.33</v>
      </c>
      <c r="Q406">
        <v>1.4999999999999999E-2</v>
      </c>
      <c r="R406">
        <v>35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>
        <v>384.13892994316211</v>
      </c>
      <c r="B407">
        <v>77</v>
      </c>
      <c r="C407">
        <v>3.492172090392383</v>
      </c>
      <c r="D407">
        <v>160.2336</v>
      </c>
      <c r="E407">
        <v>311.86272994280421</v>
      </c>
      <c r="F407">
        <v>53.788800000000002</v>
      </c>
      <c r="G407">
        <v>46.185600000000001</v>
      </c>
      <c r="H407">
        <v>127</v>
      </c>
      <c r="I407">
        <v>48</v>
      </c>
      <c r="J407">
        <v>44</v>
      </c>
      <c r="K407">
        <v>292</v>
      </c>
      <c r="L407">
        <v>46</v>
      </c>
      <c r="M407">
        <v>12</v>
      </c>
      <c r="N407">
        <v>1171</v>
      </c>
      <c r="O407">
        <v>0.28000000000000003</v>
      </c>
      <c r="P407">
        <v>2.33</v>
      </c>
      <c r="Q407">
        <v>1.4999999999999999E-2</v>
      </c>
      <c r="R407">
        <v>35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>
        <v>418.98335516556858</v>
      </c>
      <c r="B408">
        <v>84</v>
      </c>
      <c r="C408">
        <v>3.4915279597130722</v>
      </c>
      <c r="D408">
        <v>119.27200000000001</v>
      </c>
      <c r="E408">
        <v>311.62852005960121</v>
      </c>
      <c r="F408">
        <v>50.370159999999998</v>
      </c>
      <c r="G408">
        <v>50.370160000000013</v>
      </c>
      <c r="H408">
        <v>165</v>
      </c>
      <c r="I408">
        <v>49</v>
      </c>
      <c r="J408">
        <v>42</v>
      </c>
      <c r="K408">
        <v>265</v>
      </c>
      <c r="L408">
        <v>44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35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>
        <v>418.96294886952438</v>
      </c>
      <c r="B409">
        <v>84</v>
      </c>
      <c r="C409">
        <v>3.4913579072460368</v>
      </c>
      <c r="D409">
        <v>206.01743999999999</v>
      </c>
      <c r="E409">
        <v>310.93775933609959</v>
      </c>
      <c r="F409">
        <v>50.353440000000013</v>
      </c>
      <c r="G409">
        <v>50.353439999999999</v>
      </c>
      <c r="H409">
        <v>111</v>
      </c>
      <c r="I409">
        <v>47</v>
      </c>
      <c r="J409">
        <v>20</v>
      </c>
      <c r="K409">
        <v>208</v>
      </c>
      <c r="L409">
        <v>46</v>
      </c>
      <c r="M409">
        <v>16</v>
      </c>
      <c r="N409">
        <v>1171</v>
      </c>
      <c r="O409">
        <v>0.28000000000000003</v>
      </c>
      <c r="P409">
        <v>2.33</v>
      </c>
      <c r="Q409">
        <v>1.4999999999999999E-2</v>
      </c>
      <c r="R409">
        <v>35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>
        <v>324.68257001388321</v>
      </c>
      <c r="B410">
        <v>65.100000000000009</v>
      </c>
      <c r="C410">
        <v>3.4912104302568081</v>
      </c>
      <c r="D410">
        <v>104.8395</v>
      </c>
      <c r="E410">
        <v>311.50207468879671</v>
      </c>
      <c r="F410">
        <v>66.340999999999994</v>
      </c>
      <c r="G410">
        <v>39.031300000000002</v>
      </c>
      <c r="H410">
        <v>55</v>
      </c>
      <c r="I410">
        <v>43</v>
      </c>
      <c r="J410">
        <v>7</v>
      </c>
      <c r="K410">
        <v>91</v>
      </c>
      <c r="L410">
        <v>45</v>
      </c>
      <c r="M410">
        <v>4</v>
      </c>
      <c r="N410">
        <v>1171</v>
      </c>
      <c r="O410">
        <v>0.28000000000000003</v>
      </c>
      <c r="P410">
        <v>2.33</v>
      </c>
      <c r="Q410">
        <v>1.4999999999999999E-2</v>
      </c>
      <c r="R410">
        <v>35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>
        <v>313.90971125373261</v>
      </c>
      <c r="B411">
        <v>63.000000000000007</v>
      </c>
      <c r="C411">
        <v>3.487885680597028</v>
      </c>
      <c r="D411">
        <v>99.755999999999986</v>
      </c>
      <c r="E411">
        <v>312.94605809128632</v>
      </c>
      <c r="F411">
        <v>62.4636</v>
      </c>
      <c r="G411">
        <v>37.758600000000001</v>
      </c>
      <c r="H411">
        <v>54</v>
      </c>
      <c r="I411">
        <v>38</v>
      </c>
      <c r="J411">
        <v>3</v>
      </c>
      <c r="K411">
        <v>278</v>
      </c>
      <c r="L411">
        <v>54</v>
      </c>
      <c r="M411">
        <v>5</v>
      </c>
      <c r="N411">
        <v>1171</v>
      </c>
      <c r="O411">
        <v>0.28000000000000003</v>
      </c>
      <c r="P411">
        <v>2.33</v>
      </c>
      <c r="Q411">
        <v>1.4999999999999999E-2</v>
      </c>
      <c r="R411">
        <v>35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>
        <v>383.40676051651832</v>
      </c>
      <c r="B412">
        <v>77</v>
      </c>
      <c r="C412">
        <v>3.4855160046956208</v>
      </c>
      <c r="D412">
        <v>138.25800000000001</v>
      </c>
      <c r="E412">
        <v>311.25057968774161</v>
      </c>
      <c r="F412">
        <v>53.68704000000001</v>
      </c>
      <c r="G412">
        <v>46.085999999999999</v>
      </c>
      <c r="H412">
        <v>319</v>
      </c>
      <c r="I412">
        <v>51</v>
      </c>
      <c r="J412">
        <v>46</v>
      </c>
      <c r="K412">
        <v>327</v>
      </c>
      <c r="L412">
        <v>42</v>
      </c>
      <c r="M412">
        <v>13</v>
      </c>
      <c r="N412">
        <v>1171</v>
      </c>
      <c r="O412">
        <v>0.28000000000000003</v>
      </c>
      <c r="P412">
        <v>2.33</v>
      </c>
      <c r="Q412">
        <v>1.4999999999999999E-2</v>
      </c>
      <c r="R412">
        <v>35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>
        <v>418.22172900154948</v>
      </c>
      <c r="B413">
        <v>84</v>
      </c>
      <c r="C413">
        <v>3.4851810750129131</v>
      </c>
      <c r="D413">
        <v>118.92547</v>
      </c>
      <c r="E413">
        <v>312.25288689305978</v>
      </c>
      <c r="F413">
        <v>50.291469999999997</v>
      </c>
      <c r="G413">
        <v>50.291469999999997</v>
      </c>
      <c r="H413">
        <v>165</v>
      </c>
      <c r="I413">
        <v>50</v>
      </c>
      <c r="J413">
        <v>41</v>
      </c>
      <c r="K413">
        <v>268</v>
      </c>
      <c r="L413">
        <v>43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35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>
        <v>313.62895005693412</v>
      </c>
      <c r="B414">
        <v>63</v>
      </c>
      <c r="C414">
        <v>3.4847661117437121</v>
      </c>
      <c r="D414">
        <v>147.40559999999999</v>
      </c>
      <c r="E414">
        <v>310.61576763485482</v>
      </c>
      <c r="F414">
        <v>50.069600000000001</v>
      </c>
      <c r="G414">
        <v>37.688800000000001</v>
      </c>
      <c r="H414">
        <v>74</v>
      </c>
      <c r="I414">
        <v>38</v>
      </c>
      <c r="J414">
        <v>3</v>
      </c>
      <c r="K414">
        <v>39</v>
      </c>
      <c r="L414">
        <v>53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35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>
        <v>313.22262121499182</v>
      </c>
      <c r="B415">
        <v>63</v>
      </c>
      <c r="C415">
        <v>3.480251346833243</v>
      </c>
      <c r="D415">
        <v>98.278800000000004</v>
      </c>
      <c r="E415">
        <v>311.77039246054198</v>
      </c>
      <c r="F415">
        <v>61.504199999999997</v>
      </c>
      <c r="G415">
        <v>37.657800000000002</v>
      </c>
      <c r="H415">
        <v>54</v>
      </c>
      <c r="I415">
        <v>58</v>
      </c>
      <c r="J415">
        <v>2</v>
      </c>
      <c r="K415">
        <v>47</v>
      </c>
      <c r="L415">
        <v>33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35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>
        <v>309.04106091780648</v>
      </c>
      <c r="B416">
        <v>62.192307692307693</v>
      </c>
      <c r="C416">
        <v>3.478384235438515</v>
      </c>
      <c r="D416">
        <v>431.01299999999998</v>
      </c>
      <c r="E416">
        <v>305.23512834811908</v>
      </c>
      <c r="F416">
        <v>50.821719999999999</v>
      </c>
      <c r="G416">
        <v>37.055500000000002</v>
      </c>
      <c r="H416">
        <v>181</v>
      </c>
      <c r="I416">
        <v>37</v>
      </c>
      <c r="J416">
        <v>3</v>
      </c>
      <c r="K416">
        <v>293</v>
      </c>
      <c r="L416">
        <v>53</v>
      </c>
      <c r="M416">
        <v>13</v>
      </c>
      <c r="N416">
        <v>1171</v>
      </c>
      <c r="O416">
        <v>0.28000000000000003</v>
      </c>
      <c r="P416">
        <v>2.33</v>
      </c>
      <c r="Q416">
        <v>1.4999999999999999E-2</v>
      </c>
      <c r="R416">
        <v>35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>
        <v>312.98792819461102</v>
      </c>
      <c r="B417">
        <v>63.000000000000007</v>
      </c>
      <c r="C417">
        <v>3.477643646606789</v>
      </c>
      <c r="D417">
        <v>149.22684000000001</v>
      </c>
      <c r="E417">
        <v>306.64618297671183</v>
      </c>
      <c r="F417">
        <v>62.259120000000003</v>
      </c>
      <c r="G417">
        <v>37.550520000000013</v>
      </c>
      <c r="H417">
        <v>33</v>
      </c>
      <c r="I417">
        <v>42</v>
      </c>
      <c r="J417">
        <v>3</v>
      </c>
      <c r="K417">
        <v>333</v>
      </c>
      <c r="L417">
        <v>52</v>
      </c>
      <c r="M417">
        <v>14</v>
      </c>
      <c r="N417">
        <v>1171</v>
      </c>
      <c r="O417">
        <v>0.28000000000000003</v>
      </c>
      <c r="P417">
        <v>2.33</v>
      </c>
      <c r="Q417">
        <v>1.4999999999999999E-2</v>
      </c>
      <c r="R417">
        <v>35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>
        <v>312.98792819461102</v>
      </c>
      <c r="B418">
        <v>63.000000000000007</v>
      </c>
      <c r="C418">
        <v>3.477643646606789</v>
      </c>
      <c r="D418">
        <v>149.22684000000001</v>
      </c>
      <c r="E418">
        <v>306.64618297671183</v>
      </c>
      <c r="F418">
        <v>62.259120000000003</v>
      </c>
      <c r="G418">
        <v>37.550520000000013</v>
      </c>
      <c r="H418">
        <v>332</v>
      </c>
      <c r="I418">
        <v>42</v>
      </c>
      <c r="J418">
        <v>3</v>
      </c>
      <c r="K418">
        <v>333</v>
      </c>
      <c r="L418">
        <v>52</v>
      </c>
      <c r="M418">
        <v>14</v>
      </c>
      <c r="N418">
        <v>1171</v>
      </c>
      <c r="O418">
        <v>0.28000000000000003</v>
      </c>
      <c r="P418">
        <v>2.33</v>
      </c>
      <c r="Q418">
        <v>1.4999999999999999E-2</v>
      </c>
      <c r="R418">
        <v>35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>
        <v>354.50218584504682</v>
      </c>
      <c r="B419">
        <v>71.399999999999991</v>
      </c>
      <c r="C419">
        <v>3.4755116259318308</v>
      </c>
      <c r="D419">
        <v>226.23455999999999</v>
      </c>
      <c r="E419">
        <v>310.09059305503621</v>
      </c>
      <c r="F419">
        <v>57.754559999999998</v>
      </c>
      <c r="G419">
        <v>42.591360000000002</v>
      </c>
      <c r="H419">
        <v>126</v>
      </c>
      <c r="I419">
        <v>52</v>
      </c>
      <c r="J419">
        <v>45</v>
      </c>
      <c r="K419">
        <v>155</v>
      </c>
      <c r="L419">
        <v>42</v>
      </c>
      <c r="M419">
        <v>16</v>
      </c>
      <c r="N419">
        <v>1171</v>
      </c>
      <c r="O419">
        <v>0.28000000000000003</v>
      </c>
      <c r="P419">
        <v>2.33</v>
      </c>
      <c r="Q419">
        <v>1.4999999999999999E-2</v>
      </c>
      <c r="R419">
        <v>35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>
        <v>427.30706222240678</v>
      </c>
      <c r="B420">
        <v>86.100000000000009</v>
      </c>
      <c r="C420">
        <v>3.4740411562797302</v>
      </c>
      <c r="D420">
        <v>217.3124</v>
      </c>
      <c r="E420">
        <v>294.24066390041492</v>
      </c>
      <c r="F420">
        <v>50.424400000000013</v>
      </c>
      <c r="G420">
        <v>51.004560000000012</v>
      </c>
      <c r="H420">
        <v>112</v>
      </c>
      <c r="I420">
        <v>44</v>
      </c>
      <c r="J420">
        <v>5</v>
      </c>
      <c r="K420">
        <v>91</v>
      </c>
      <c r="L420">
        <v>49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35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>
        <v>505.90329207948548</v>
      </c>
      <c r="B421">
        <v>102</v>
      </c>
      <c r="C421">
        <v>3.4718853378003911</v>
      </c>
      <c r="D421">
        <v>281.66399999999999</v>
      </c>
      <c r="E421">
        <v>309.55667918941862</v>
      </c>
      <c r="F421">
        <v>57.441600000000008</v>
      </c>
      <c r="G421">
        <v>60.768000000000008</v>
      </c>
      <c r="H421">
        <v>111</v>
      </c>
      <c r="I421">
        <v>48</v>
      </c>
      <c r="J421">
        <v>25</v>
      </c>
      <c r="K421">
        <v>116</v>
      </c>
      <c r="L421">
        <v>44</v>
      </c>
      <c r="M421">
        <v>14</v>
      </c>
      <c r="N421">
        <v>1171</v>
      </c>
      <c r="O421">
        <v>0.28000000000000003</v>
      </c>
      <c r="P421">
        <v>2.33</v>
      </c>
      <c r="Q421">
        <v>1.4999999999999999E-2</v>
      </c>
      <c r="R421">
        <v>35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>
        <v>312.28174424292979</v>
      </c>
      <c r="B422">
        <v>63</v>
      </c>
      <c r="C422">
        <v>3.4697971582547762</v>
      </c>
      <c r="D422">
        <v>163.10400000000001</v>
      </c>
      <c r="E422">
        <v>311.72614107883822</v>
      </c>
      <c r="F422">
        <v>62.655999999999999</v>
      </c>
      <c r="G422">
        <v>37.543999999999997</v>
      </c>
      <c r="H422">
        <v>39</v>
      </c>
      <c r="I422">
        <v>43</v>
      </c>
      <c r="J422">
        <v>5</v>
      </c>
      <c r="K422">
        <v>63</v>
      </c>
      <c r="L422">
        <v>48</v>
      </c>
      <c r="M422">
        <v>7</v>
      </c>
      <c r="N422">
        <v>1171</v>
      </c>
      <c r="O422">
        <v>0.28000000000000003</v>
      </c>
      <c r="P422">
        <v>2.33</v>
      </c>
      <c r="Q422">
        <v>1.4999999999999999E-2</v>
      </c>
      <c r="R422">
        <v>35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>
        <v>312.28174424292979</v>
      </c>
      <c r="B423">
        <v>63</v>
      </c>
      <c r="C423">
        <v>3.4697971582547762</v>
      </c>
      <c r="D423">
        <v>175.536</v>
      </c>
      <c r="E423">
        <v>311.72614107883822</v>
      </c>
      <c r="F423">
        <v>62.655999999999999</v>
      </c>
      <c r="G423">
        <v>37.543999999999997</v>
      </c>
      <c r="H423">
        <v>39</v>
      </c>
      <c r="I423">
        <v>43</v>
      </c>
      <c r="J423">
        <v>5</v>
      </c>
      <c r="K423">
        <v>259</v>
      </c>
      <c r="L423">
        <v>48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35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>
        <v>312.25951375129989</v>
      </c>
      <c r="B424">
        <v>63</v>
      </c>
      <c r="C424">
        <v>3.469550152792221</v>
      </c>
      <c r="D424">
        <v>100.64592</v>
      </c>
      <c r="E424">
        <v>312.80663900414942</v>
      </c>
      <c r="F424">
        <v>63.087960000000002</v>
      </c>
      <c r="G424">
        <v>37.557960000000001</v>
      </c>
      <c r="H424">
        <v>55</v>
      </c>
      <c r="I424">
        <v>46</v>
      </c>
      <c r="J424">
        <v>6</v>
      </c>
      <c r="K424">
        <v>278</v>
      </c>
      <c r="L424">
        <v>43</v>
      </c>
      <c r="M424">
        <v>6</v>
      </c>
      <c r="N424">
        <v>1171</v>
      </c>
      <c r="O424">
        <v>0.28000000000000003</v>
      </c>
      <c r="P424">
        <v>2.33</v>
      </c>
      <c r="Q424">
        <v>1.4999999999999999E-2</v>
      </c>
      <c r="R424">
        <v>35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>
        <v>346.64809960296378</v>
      </c>
      <c r="B425">
        <v>70</v>
      </c>
      <c r="C425">
        <v>3.466480996029639</v>
      </c>
      <c r="D425">
        <v>95.674609999999987</v>
      </c>
      <c r="E425">
        <v>312.84810173511852</v>
      </c>
      <c r="F425">
        <v>59.688110000000002</v>
      </c>
      <c r="G425">
        <v>41.694859999999998</v>
      </c>
      <c r="H425">
        <v>84</v>
      </c>
      <c r="I425">
        <v>55</v>
      </c>
      <c r="J425">
        <v>45</v>
      </c>
      <c r="K425">
        <v>155</v>
      </c>
      <c r="L425">
        <v>38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>
        <v>353.46587914606499</v>
      </c>
      <c r="B426">
        <v>71.40000000000002</v>
      </c>
      <c r="C426">
        <v>3.4653517563339702</v>
      </c>
      <c r="D426">
        <v>233.5864</v>
      </c>
      <c r="E426">
        <v>310.38133710149077</v>
      </c>
      <c r="F426">
        <v>57.674000000000007</v>
      </c>
      <c r="G426">
        <v>42.471919999999997</v>
      </c>
      <c r="H426">
        <v>126</v>
      </c>
      <c r="I426">
        <v>51</v>
      </c>
      <c r="J426">
        <v>46</v>
      </c>
      <c r="K426">
        <v>249</v>
      </c>
      <c r="L426">
        <v>43</v>
      </c>
      <c r="M426">
        <v>11</v>
      </c>
      <c r="N426">
        <v>1171</v>
      </c>
      <c r="O426">
        <v>0.28000000000000003</v>
      </c>
      <c r="P426">
        <v>2.33</v>
      </c>
      <c r="Q426">
        <v>1.4999999999999999E-2</v>
      </c>
      <c r="R426">
        <v>35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>
        <v>381.13993618223901</v>
      </c>
      <c r="B427">
        <v>77</v>
      </c>
      <c r="C427">
        <v>3.4649085107476272</v>
      </c>
      <c r="D427">
        <v>159.58351999999999</v>
      </c>
      <c r="E427">
        <v>310.82455040926112</v>
      </c>
      <c r="F427">
        <v>53.390720000000002</v>
      </c>
      <c r="G427">
        <v>45.805520000000001</v>
      </c>
      <c r="H427">
        <v>127</v>
      </c>
      <c r="I427">
        <v>49</v>
      </c>
      <c r="J427">
        <v>43</v>
      </c>
      <c r="K427">
        <v>205</v>
      </c>
      <c r="L427">
        <v>44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>
        <v>415.74703582375258</v>
      </c>
      <c r="B428">
        <v>84</v>
      </c>
      <c r="C428">
        <v>3.4645586318646049</v>
      </c>
      <c r="D428">
        <v>93.659059999999997</v>
      </c>
      <c r="E428">
        <v>312.55411284844598</v>
      </c>
      <c r="F428">
        <v>50.000059999999998</v>
      </c>
      <c r="G428">
        <v>50.000059999999998</v>
      </c>
      <c r="H428">
        <v>333</v>
      </c>
      <c r="I428">
        <v>55</v>
      </c>
      <c r="J428">
        <v>45</v>
      </c>
      <c r="K428">
        <v>62</v>
      </c>
      <c r="L428">
        <v>38</v>
      </c>
      <c r="M428">
        <v>11</v>
      </c>
      <c r="N428">
        <v>1171</v>
      </c>
      <c r="O428">
        <v>0.28000000000000003</v>
      </c>
      <c r="P428">
        <v>2.33</v>
      </c>
      <c r="Q428">
        <v>1.4999999999999999E-2</v>
      </c>
      <c r="R428">
        <v>35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>
        <v>317.98520798614248</v>
      </c>
      <c r="B429">
        <v>64.292307692307702</v>
      </c>
      <c r="C429">
        <v>3.4621505057117692</v>
      </c>
      <c r="D429">
        <v>421.9776</v>
      </c>
      <c r="E429">
        <v>307.67800829875517</v>
      </c>
      <c r="F429">
        <v>50.367359999999998</v>
      </c>
      <c r="G429">
        <v>38.166240000000002</v>
      </c>
      <c r="H429">
        <v>91</v>
      </c>
      <c r="I429">
        <v>46</v>
      </c>
      <c r="J429">
        <v>9</v>
      </c>
      <c r="K429">
        <v>293</v>
      </c>
      <c r="L429">
        <v>48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>
        <v>311.58523904107813</v>
      </c>
      <c r="B430">
        <v>63</v>
      </c>
      <c r="C430">
        <v>3.462058211567534</v>
      </c>
      <c r="D430">
        <v>172.52928</v>
      </c>
      <c r="E430">
        <v>311.53195020746892</v>
      </c>
      <c r="F430">
        <v>61.736640000000001</v>
      </c>
      <c r="G430">
        <v>37.457279999999997</v>
      </c>
      <c r="H430">
        <v>39</v>
      </c>
      <c r="I430">
        <v>42</v>
      </c>
      <c r="J430">
        <v>5</v>
      </c>
      <c r="K430">
        <v>244</v>
      </c>
      <c r="L430">
        <v>52</v>
      </c>
      <c r="M430">
        <v>12</v>
      </c>
      <c r="N430">
        <v>1171</v>
      </c>
      <c r="O430">
        <v>0.28000000000000003</v>
      </c>
      <c r="P430">
        <v>2.33</v>
      </c>
      <c r="Q430">
        <v>1.4999999999999999E-2</v>
      </c>
      <c r="R430">
        <v>35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>
        <v>311.58523904107813</v>
      </c>
      <c r="B431">
        <v>63.000000000000007</v>
      </c>
      <c r="C431">
        <v>3.462058211567534</v>
      </c>
      <c r="D431">
        <v>172.52928</v>
      </c>
      <c r="E431">
        <v>311.53195020746892</v>
      </c>
      <c r="F431">
        <v>61.736640000000001</v>
      </c>
      <c r="G431">
        <v>37.457279999999997</v>
      </c>
      <c r="H431">
        <v>39</v>
      </c>
      <c r="I431">
        <v>42</v>
      </c>
      <c r="J431">
        <v>5</v>
      </c>
      <c r="K431">
        <v>253</v>
      </c>
      <c r="L431">
        <v>52</v>
      </c>
      <c r="M431">
        <v>14</v>
      </c>
      <c r="N431">
        <v>1171</v>
      </c>
      <c r="O431">
        <v>0.28000000000000003</v>
      </c>
      <c r="P431">
        <v>2.33</v>
      </c>
      <c r="Q431">
        <v>1.4999999999999999E-2</v>
      </c>
      <c r="R431">
        <v>35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>
        <v>307.44053367628459</v>
      </c>
      <c r="B432">
        <v>62.192307692307693</v>
      </c>
      <c r="C432">
        <v>3.460369643109698</v>
      </c>
      <c r="D432">
        <v>417.20172000000002</v>
      </c>
      <c r="E432">
        <v>306.57261410788391</v>
      </c>
      <c r="F432">
        <v>50.130600000000008</v>
      </c>
      <c r="G432">
        <v>36.883859999999999</v>
      </c>
      <c r="H432">
        <v>1</v>
      </c>
      <c r="I432">
        <v>43</v>
      </c>
      <c r="J432">
        <v>6</v>
      </c>
      <c r="K432">
        <v>293</v>
      </c>
      <c r="L432">
        <v>51</v>
      </c>
      <c r="M432">
        <v>13</v>
      </c>
      <c r="N432">
        <v>1171</v>
      </c>
      <c r="O432">
        <v>0.28000000000000003</v>
      </c>
      <c r="P432">
        <v>2.33</v>
      </c>
      <c r="Q432">
        <v>1.4999999999999999E-2</v>
      </c>
      <c r="R432">
        <v>35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>
        <v>311.09584380676961</v>
      </c>
      <c r="B433">
        <v>63</v>
      </c>
      <c r="C433">
        <v>3.456620486741885</v>
      </c>
      <c r="D433">
        <v>172.40199999999999</v>
      </c>
      <c r="E433">
        <v>311.4597510373444</v>
      </c>
      <c r="F433">
        <v>61.673000000000002</v>
      </c>
      <c r="G433">
        <v>37.39734</v>
      </c>
      <c r="H433">
        <v>39</v>
      </c>
      <c r="I433">
        <v>42</v>
      </c>
      <c r="J433">
        <v>5</v>
      </c>
      <c r="K433">
        <v>246</v>
      </c>
      <c r="L433">
        <v>51</v>
      </c>
      <c r="M433">
        <v>11</v>
      </c>
      <c r="N433">
        <v>1171</v>
      </c>
      <c r="O433">
        <v>0.28000000000000003</v>
      </c>
      <c r="P433">
        <v>2.33</v>
      </c>
      <c r="Q433">
        <v>1.4999999999999999E-2</v>
      </c>
      <c r="R433">
        <v>35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>
        <v>352.57399459322431</v>
      </c>
      <c r="B434">
        <v>71.400000000000006</v>
      </c>
      <c r="C434">
        <v>3.4566077901296501</v>
      </c>
      <c r="D434">
        <v>233.61078000000001</v>
      </c>
      <c r="E434">
        <v>309.95773907990173</v>
      </c>
      <c r="F434">
        <v>57.585389999999997</v>
      </c>
      <c r="G434">
        <v>42.357390000000002</v>
      </c>
      <c r="H434">
        <v>126</v>
      </c>
      <c r="I434">
        <v>50</v>
      </c>
      <c r="J434">
        <v>47</v>
      </c>
      <c r="K434">
        <v>60</v>
      </c>
      <c r="L434">
        <v>43</v>
      </c>
      <c r="M434">
        <v>13</v>
      </c>
      <c r="N434">
        <v>1171</v>
      </c>
      <c r="O434">
        <v>0.28000000000000003</v>
      </c>
      <c r="P434">
        <v>2.33</v>
      </c>
      <c r="Q434">
        <v>1.4999999999999999E-2</v>
      </c>
      <c r="R434">
        <v>35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>
        <v>311.08738252380527</v>
      </c>
      <c r="B435">
        <v>63</v>
      </c>
      <c r="C435">
        <v>3.456526472486726</v>
      </c>
      <c r="D435">
        <v>187.46850000000001</v>
      </c>
      <c r="E435">
        <v>310.23236514522819</v>
      </c>
      <c r="F435">
        <v>62.4895</v>
      </c>
      <c r="G435">
        <v>37.377499999999998</v>
      </c>
      <c r="H435">
        <v>39</v>
      </c>
      <c r="I435">
        <v>43</v>
      </c>
      <c r="J435">
        <v>5</v>
      </c>
      <c r="K435">
        <v>101</v>
      </c>
      <c r="L435">
        <v>51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35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>
        <v>311.08738252380527</v>
      </c>
      <c r="B436">
        <v>63</v>
      </c>
      <c r="C436">
        <v>3.456526472486726</v>
      </c>
      <c r="D436">
        <v>162.9375</v>
      </c>
      <c r="E436">
        <v>310.23236514522819</v>
      </c>
      <c r="F436">
        <v>62.4895</v>
      </c>
      <c r="G436">
        <v>37.377499999999998</v>
      </c>
      <c r="H436">
        <v>39</v>
      </c>
      <c r="I436">
        <v>43</v>
      </c>
      <c r="J436">
        <v>5</v>
      </c>
      <c r="K436">
        <v>265</v>
      </c>
      <c r="L436">
        <v>51</v>
      </c>
      <c r="M436">
        <v>13</v>
      </c>
      <c r="N436">
        <v>1171</v>
      </c>
      <c r="O436">
        <v>0.28000000000000003</v>
      </c>
      <c r="P436">
        <v>2.33</v>
      </c>
      <c r="Q436">
        <v>1.4999999999999999E-2</v>
      </c>
      <c r="R436">
        <v>35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>
        <v>311.02862134620671</v>
      </c>
      <c r="B437">
        <v>63</v>
      </c>
      <c r="C437">
        <v>3.455873570513408</v>
      </c>
      <c r="D437">
        <v>113.26860000000001</v>
      </c>
      <c r="E437">
        <v>311.35206849904648</v>
      </c>
      <c r="F437">
        <v>61.6188</v>
      </c>
      <c r="G437">
        <v>37.387608</v>
      </c>
      <c r="H437">
        <v>36</v>
      </c>
      <c r="I437">
        <v>43</v>
      </c>
      <c r="J437">
        <v>4</v>
      </c>
      <c r="K437">
        <v>125</v>
      </c>
      <c r="L437">
        <v>51</v>
      </c>
      <c r="M437">
        <v>14</v>
      </c>
      <c r="N437">
        <v>1171</v>
      </c>
      <c r="O437">
        <v>0.28000000000000003</v>
      </c>
      <c r="P437">
        <v>2.33</v>
      </c>
      <c r="Q437">
        <v>1.4999999999999999E-2</v>
      </c>
      <c r="R437">
        <v>35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>
        <v>380.10196356030309</v>
      </c>
      <c r="B438">
        <v>77</v>
      </c>
      <c r="C438">
        <v>3.4554723960027558</v>
      </c>
      <c r="D438">
        <v>158.60246000000001</v>
      </c>
      <c r="E438">
        <v>311.2346210365555</v>
      </c>
      <c r="F438">
        <v>53.216060000000013</v>
      </c>
      <c r="G438">
        <v>45.688459999999999</v>
      </c>
      <c r="H438">
        <v>127</v>
      </c>
      <c r="I438">
        <v>51</v>
      </c>
      <c r="J438">
        <v>41</v>
      </c>
      <c r="K438">
        <v>266</v>
      </c>
      <c r="L438">
        <v>43</v>
      </c>
      <c r="M438">
        <v>11</v>
      </c>
      <c r="N438">
        <v>1171</v>
      </c>
      <c r="O438">
        <v>0.28000000000000003</v>
      </c>
      <c r="P438">
        <v>2.33</v>
      </c>
      <c r="Q438">
        <v>1.4999999999999999E-2</v>
      </c>
      <c r="R438">
        <v>35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>
        <v>310.9443727475213</v>
      </c>
      <c r="B439">
        <v>63.000000000000007</v>
      </c>
      <c r="C439">
        <v>3.4549374749724588</v>
      </c>
      <c r="D439">
        <v>170.53265999999999</v>
      </c>
      <c r="E439">
        <v>311.40746887966799</v>
      </c>
      <c r="F439">
        <v>61.322330000000001</v>
      </c>
      <c r="G439">
        <v>37.378329999999998</v>
      </c>
      <c r="H439">
        <v>39</v>
      </c>
      <c r="I439">
        <v>41</v>
      </c>
      <c r="J439">
        <v>5</v>
      </c>
      <c r="K439">
        <v>247</v>
      </c>
      <c r="L439">
        <v>49</v>
      </c>
      <c r="M439">
        <v>19</v>
      </c>
      <c r="N439">
        <v>1171</v>
      </c>
      <c r="O439">
        <v>0.28000000000000003</v>
      </c>
      <c r="P439">
        <v>2.33</v>
      </c>
      <c r="Q439">
        <v>1.4999999999999999E-2</v>
      </c>
      <c r="R439">
        <v>35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>
        <v>310.88441809557878</v>
      </c>
      <c r="B440">
        <v>63.000000000000007</v>
      </c>
      <c r="C440">
        <v>3.454271312173097</v>
      </c>
      <c r="D440">
        <v>172.328</v>
      </c>
      <c r="E440">
        <v>310.65560165975108</v>
      </c>
      <c r="F440">
        <v>61.636000000000003</v>
      </c>
      <c r="G440">
        <v>37.3596</v>
      </c>
      <c r="H440">
        <v>39</v>
      </c>
      <c r="I440">
        <v>42</v>
      </c>
      <c r="J440">
        <v>5</v>
      </c>
      <c r="K440">
        <v>250</v>
      </c>
      <c r="L440">
        <v>51</v>
      </c>
      <c r="M440">
        <v>17</v>
      </c>
      <c r="N440">
        <v>1171</v>
      </c>
      <c r="O440">
        <v>0.28000000000000003</v>
      </c>
      <c r="P440">
        <v>2.33</v>
      </c>
      <c r="Q440">
        <v>1.4999999999999999E-2</v>
      </c>
      <c r="R440">
        <v>35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>
        <v>310.88441809557878</v>
      </c>
      <c r="B441">
        <v>63.000000000000007</v>
      </c>
      <c r="C441">
        <v>3.454271312173097</v>
      </c>
      <c r="D441">
        <v>172.328</v>
      </c>
      <c r="E441">
        <v>310.65560165975108</v>
      </c>
      <c r="F441">
        <v>61.636000000000003</v>
      </c>
      <c r="G441">
        <v>37.3596</v>
      </c>
      <c r="H441">
        <v>39</v>
      </c>
      <c r="I441">
        <v>42</v>
      </c>
      <c r="J441">
        <v>5</v>
      </c>
      <c r="K441">
        <v>251</v>
      </c>
      <c r="L441">
        <v>51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35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>
        <v>310.60095666741353</v>
      </c>
      <c r="B442">
        <v>63</v>
      </c>
      <c r="C442">
        <v>3.4511217407490391</v>
      </c>
      <c r="D442">
        <v>111.2526</v>
      </c>
      <c r="E442">
        <v>311.35206849904648</v>
      </c>
      <c r="F442">
        <v>61.568399999999997</v>
      </c>
      <c r="G442">
        <v>37.336199999999998</v>
      </c>
      <c r="H442">
        <v>36</v>
      </c>
      <c r="I442">
        <v>43</v>
      </c>
      <c r="J442">
        <v>4</v>
      </c>
      <c r="K442">
        <v>124</v>
      </c>
      <c r="L442">
        <v>51</v>
      </c>
      <c r="M442">
        <v>14</v>
      </c>
      <c r="N442">
        <v>1171</v>
      </c>
      <c r="O442">
        <v>0.28000000000000003</v>
      </c>
      <c r="P442">
        <v>2.33</v>
      </c>
      <c r="Q442">
        <v>1.4999999999999999E-2</v>
      </c>
      <c r="R442">
        <v>35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>
        <v>310.37049970166498</v>
      </c>
      <c r="B443">
        <v>63.000000000000007</v>
      </c>
      <c r="C443">
        <v>3.448561107796277</v>
      </c>
      <c r="D443">
        <v>159.94964999999999</v>
      </c>
      <c r="E443">
        <v>311.42738589211621</v>
      </c>
      <c r="F443">
        <v>61.837649999999996</v>
      </c>
      <c r="G443">
        <v>37.309649999999991</v>
      </c>
      <c r="H443">
        <v>39</v>
      </c>
      <c r="I443">
        <v>42</v>
      </c>
      <c r="J443">
        <v>5</v>
      </c>
      <c r="K443">
        <v>268</v>
      </c>
      <c r="L443">
        <v>49</v>
      </c>
      <c r="M443">
        <v>15</v>
      </c>
      <c r="N443">
        <v>1171</v>
      </c>
      <c r="O443">
        <v>0.28000000000000003</v>
      </c>
      <c r="P443">
        <v>2.33</v>
      </c>
      <c r="Q443">
        <v>1.4999999999999999E-2</v>
      </c>
      <c r="R443">
        <v>35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>
        <v>310.34252942123652</v>
      </c>
      <c r="B444">
        <v>63</v>
      </c>
      <c r="C444">
        <v>3.4482503269026279</v>
      </c>
      <c r="D444">
        <v>172.68024</v>
      </c>
      <c r="E444">
        <v>309.97842323651457</v>
      </c>
      <c r="F444">
        <v>61.81212</v>
      </c>
      <c r="G444">
        <v>37.284119999999987</v>
      </c>
      <c r="H444">
        <v>39</v>
      </c>
      <c r="I444">
        <v>42</v>
      </c>
      <c r="J444">
        <v>5</v>
      </c>
      <c r="K444">
        <v>255</v>
      </c>
      <c r="L444">
        <v>51</v>
      </c>
      <c r="M444">
        <v>13</v>
      </c>
      <c r="N444">
        <v>1171</v>
      </c>
      <c r="O444">
        <v>0.28000000000000003</v>
      </c>
      <c r="P444">
        <v>2.33</v>
      </c>
      <c r="Q444">
        <v>1.4999999999999999E-2</v>
      </c>
      <c r="R444">
        <v>35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>
        <v>310.20701019472767</v>
      </c>
      <c r="B445">
        <v>63</v>
      </c>
      <c r="C445">
        <v>3.446744557719196</v>
      </c>
      <c r="D445">
        <v>159.90525</v>
      </c>
      <c r="E445">
        <v>309.8091286307054</v>
      </c>
      <c r="F445">
        <v>61.79325</v>
      </c>
      <c r="G445">
        <v>37.265250000000002</v>
      </c>
      <c r="H445">
        <v>39</v>
      </c>
      <c r="I445">
        <v>42</v>
      </c>
      <c r="J445">
        <v>5</v>
      </c>
      <c r="K445">
        <v>264</v>
      </c>
      <c r="L445">
        <v>51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>
        <v>378.9366877100411</v>
      </c>
      <c r="B446">
        <v>77</v>
      </c>
      <c r="C446">
        <v>3.444878979182191</v>
      </c>
      <c r="D446">
        <v>158.93299999999999</v>
      </c>
      <c r="E446">
        <v>310.41059531285168</v>
      </c>
      <c r="F446">
        <v>53.093000000000004</v>
      </c>
      <c r="G446">
        <v>45.533000000000001</v>
      </c>
      <c r="H446">
        <v>127</v>
      </c>
      <c r="I446">
        <v>50</v>
      </c>
      <c r="J446">
        <v>42</v>
      </c>
      <c r="K446">
        <v>206</v>
      </c>
      <c r="L446">
        <v>44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35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>
        <v>378.89846634779713</v>
      </c>
      <c r="B447">
        <v>76.999999999999986</v>
      </c>
      <c r="C447">
        <v>3.444531512252702</v>
      </c>
      <c r="D447">
        <v>121.36968</v>
      </c>
      <c r="E447">
        <v>311.76362210067941</v>
      </c>
      <c r="F447">
        <v>53.135280000000009</v>
      </c>
      <c r="G447">
        <v>45.55368</v>
      </c>
      <c r="H447">
        <v>319</v>
      </c>
      <c r="I447">
        <v>52</v>
      </c>
      <c r="J447">
        <v>45</v>
      </c>
      <c r="K447">
        <v>62</v>
      </c>
      <c r="L447">
        <v>42</v>
      </c>
      <c r="M447">
        <v>12</v>
      </c>
      <c r="N447">
        <v>1171</v>
      </c>
      <c r="O447">
        <v>0.28000000000000003</v>
      </c>
      <c r="P447">
        <v>2.33</v>
      </c>
      <c r="Q447">
        <v>1.4999999999999999E-2</v>
      </c>
      <c r="R447">
        <v>35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>
        <v>309.92794072324659</v>
      </c>
      <c r="B448">
        <v>63</v>
      </c>
      <c r="C448">
        <v>3.443643785813852</v>
      </c>
      <c r="D448">
        <v>172.56479999999999</v>
      </c>
      <c r="E448">
        <v>309.46058091286312</v>
      </c>
      <c r="F448">
        <v>61.754399999999997</v>
      </c>
      <c r="G448">
        <v>37.226399999999991</v>
      </c>
      <c r="H448">
        <v>39</v>
      </c>
      <c r="I448">
        <v>42</v>
      </c>
      <c r="J448">
        <v>5</v>
      </c>
      <c r="K448">
        <v>248</v>
      </c>
      <c r="L448">
        <v>52</v>
      </c>
      <c r="M448">
        <v>12</v>
      </c>
      <c r="N448">
        <v>1171</v>
      </c>
      <c r="O448">
        <v>0.28000000000000003</v>
      </c>
      <c r="P448">
        <v>2.33</v>
      </c>
      <c r="Q448">
        <v>1.4999999999999999E-2</v>
      </c>
      <c r="R448">
        <v>35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>
        <v>378.77148950924231</v>
      </c>
      <c r="B449">
        <v>77</v>
      </c>
      <c r="C449">
        <v>3.4433771773567479</v>
      </c>
      <c r="D449">
        <v>159.29640000000001</v>
      </c>
      <c r="E449">
        <v>310.69177032627363</v>
      </c>
      <c r="F449">
        <v>53.103600000000007</v>
      </c>
      <c r="G449">
        <v>45.5184</v>
      </c>
      <c r="H449">
        <v>127</v>
      </c>
      <c r="I449">
        <v>49</v>
      </c>
      <c r="J449">
        <v>43</v>
      </c>
      <c r="K449">
        <v>204</v>
      </c>
      <c r="L449">
        <v>45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>
        <v>378.77148950924231</v>
      </c>
      <c r="B450">
        <v>77</v>
      </c>
      <c r="C450">
        <v>3.4433771773567479</v>
      </c>
      <c r="D450">
        <v>159.29640000000001</v>
      </c>
      <c r="E450">
        <v>310.69177032627363</v>
      </c>
      <c r="F450">
        <v>53.103600000000007</v>
      </c>
      <c r="G450">
        <v>45.5184</v>
      </c>
      <c r="H450">
        <v>127</v>
      </c>
      <c r="I450">
        <v>49</v>
      </c>
      <c r="J450">
        <v>43</v>
      </c>
      <c r="K450">
        <v>207</v>
      </c>
      <c r="L450">
        <v>45</v>
      </c>
      <c r="M450">
        <v>12</v>
      </c>
      <c r="N450">
        <v>1171</v>
      </c>
      <c r="O450">
        <v>0.28000000000000003</v>
      </c>
      <c r="P450">
        <v>2.33</v>
      </c>
      <c r="Q450">
        <v>1.4999999999999999E-2</v>
      </c>
      <c r="R450">
        <v>35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>
        <v>309.61648720576511</v>
      </c>
      <c r="B451">
        <v>63</v>
      </c>
      <c r="C451">
        <v>3.4401831911751679</v>
      </c>
      <c r="D451">
        <v>98.278800000000004</v>
      </c>
      <c r="E451">
        <v>311.24327475241267</v>
      </c>
      <c r="F451">
        <v>61.504199999999997</v>
      </c>
      <c r="G451">
        <v>37.216200000000001</v>
      </c>
      <c r="H451">
        <v>54</v>
      </c>
      <c r="I451">
        <v>57</v>
      </c>
      <c r="J451">
        <v>2</v>
      </c>
      <c r="K451">
        <v>180</v>
      </c>
      <c r="L451">
        <v>33</v>
      </c>
      <c r="M451">
        <v>2</v>
      </c>
      <c r="N451">
        <v>1171</v>
      </c>
      <c r="O451">
        <v>0.28000000000000003</v>
      </c>
      <c r="P451">
        <v>2.33</v>
      </c>
      <c r="Q451">
        <v>1.4999999999999999E-2</v>
      </c>
      <c r="R451">
        <v>35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>
        <v>377.46457938795231</v>
      </c>
      <c r="B452">
        <v>77</v>
      </c>
      <c r="C452">
        <v>3.431496176254111</v>
      </c>
      <c r="D452">
        <v>121.39784</v>
      </c>
      <c r="E452">
        <v>312.09420017203018</v>
      </c>
      <c r="F452">
        <v>52.988480000000003</v>
      </c>
      <c r="G452">
        <v>45.387439999999998</v>
      </c>
      <c r="H452">
        <v>319</v>
      </c>
      <c r="I452">
        <v>51</v>
      </c>
      <c r="J452">
        <v>46</v>
      </c>
      <c r="K452">
        <v>155</v>
      </c>
      <c r="L452">
        <v>43</v>
      </c>
      <c r="M452">
        <v>16</v>
      </c>
      <c r="N452">
        <v>1171</v>
      </c>
      <c r="O452">
        <v>0.28000000000000003</v>
      </c>
      <c r="P452">
        <v>2.33</v>
      </c>
      <c r="Q452">
        <v>1.4999999999999999E-2</v>
      </c>
      <c r="R452">
        <v>35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>
        <v>308.71928542012228</v>
      </c>
      <c r="B453">
        <v>63.000000000000007</v>
      </c>
      <c r="C453">
        <v>3.430214282445804</v>
      </c>
      <c r="D453">
        <v>159.74799999999999</v>
      </c>
      <c r="E453">
        <v>311.21991701244809</v>
      </c>
      <c r="F453">
        <v>61.636000000000003</v>
      </c>
      <c r="G453">
        <v>37.107999999999997</v>
      </c>
      <c r="H453">
        <v>39</v>
      </c>
      <c r="I453">
        <v>42</v>
      </c>
      <c r="J453">
        <v>5</v>
      </c>
      <c r="K453">
        <v>202</v>
      </c>
      <c r="L453">
        <v>50</v>
      </c>
      <c r="M453">
        <v>17</v>
      </c>
      <c r="N453">
        <v>1171</v>
      </c>
      <c r="O453">
        <v>0.28000000000000003</v>
      </c>
      <c r="P453">
        <v>2.33</v>
      </c>
      <c r="Q453">
        <v>1.4999999999999999E-2</v>
      </c>
      <c r="R453">
        <v>35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>
        <v>342.94492281128299</v>
      </c>
      <c r="B454">
        <v>70</v>
      </c>
      <c r="C454">
        <v>3.4294492281128299</v>
      </c>
      <c r="D454">
        <v>99.174149999999983</v>
      </c>
      <c r="E454">
        <v>312.57059361949013</v>
      </c>
      <c r="F454">
        <v>57.929399999999987</v>
      </c>
      <c r="G454">
        <v>41.244750000000003</v>
      </c>
      <c r="H454">
        <v>84</v>
      </c>
      <c r="I454">
        <v>51</v>
      </c>
      <c r="J454">
        <v>45</v>
      </c>
      <c r="K454">
        <v>60</v>
      </c>
      <c r="L454">
        <v>43</v>
      </c>
      <c r="M454">
        <v>15</v>
      </c>
      <c r="N454">
        <v>1171</v>
      </c>
      <c r="O454">
        <v>0.28000000000000003</v>
      </c>
      <c r="P454">
        <v>2.33</v>
      </c>
      <c r="Q454">
        <v>1.4999999999999999E-2</v>
      </c>
      <c r="R454">
        <v>35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>
        <v>308.60231992361912</v>
      </c>
      <c r="B455">
        <v>63.000000000000007</v>
      </c>
      <c r="C455">
        <v>3.428914665817989</v>
      </c>
      <c r="D455">
        <v>98.642520000000005</v>
      </c>
      <c r="E455">
        <v>310.24834303916089</v>
      </c>
      <c r="F455">
        <v>61.563360000000003</v>
      </c>
      <c r="G455">
        <v>37.079160000000002</v>
      </c>
      <c r="H455">
        <v>36</v>
      </c>
      <c r="I455">
        <v>43</v>
      </c>
      <c r="J455">
        <v>4</v>
      </c>
      <c r="K455">
        <v>333</v>
      </c>
      <c r="L455">
        <v>51</v>
      </c>
      <c r="M455">
        <v>14</v>
      </c>
      <c r="N455">
        <v>1171</v>
      </c>
      <c r="O455">
        <v>0.28000000000000003</v>
      </c>
      <c r="P455">
        <v>2.33</v>
      </c>
      <c r="Q455">
        <v>1.4999999999999999E-2</v>
      </c>
      <c r="R455">
        <v>35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>
        <v>348.61809097867621</v>
      </c>
      <c r="B456">
        <v>71.400000000000006</v>
      </c>
      <c r="C456">
        <v>3.417824421359569</v>
      </c>
      <c r="D456">
        <v>226.31908000000001</v>
      </c>
      <c r="E456">
        <v>309.80661078145442</v>
      </c>
      <c r="F456">
        <v>56.459539999999997</v>
      </c>
      <c r="G456">
        <v>41.879539999999999</v>
      </c>
      <c r="H456">
        <v>126</v>
      </c>
      <c r="I456">
        <v>50</v>
      </c>
      <c r="J456">
        <v>45</v>
      </c>
      <c r="K456">
        <v>252</v>
      </c>
      <c r="L456">
        <v>43</v>
      </c>
      <c r="M456">
        <v>13</v>
      </c>
      <c r="N456">
        <v>1171</v>
      </c>
      <c r="O456">
        <v>0.28000000000000003</v>
      </c>
      <c r="P456">
        <v>2.33</v>
      </c>
      <c r="Q456">
        <v>1.4999999999999999E-2</v>
      </c>
      <c r="R456">
        <v>35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>
        <v>307.55979933949328</v>
      </c>
      <c r="B457">
        <v>63.000000000000007</v>
      </c>
      <c r="C457">
        <v>3.4173311037721481</v>
      </c>
      <c r="D457">
        <v>459.67320000000012</v>
      </c>
      <c r="E457">
        <v>306.45597997214941</v>
      </c>
      <c r="F457">
        <v>65.978399999999993</v>
      </c>
      <c r="G457">
        <v>36.8964</v>
      </c>
      <c r="H457">
        <v>142</v>
      </c>
      <c r="I457">
        <v>48</v>
      </c>
      <c r="J457">
        <v>25</v>
      </c>
      <c r="K457">
        <v>327</v>
      </c>
      <c r="L457">
        <v>44</v>
      </c>
      <c r="M457">
        <v>12</v>
      </c>
      <c r="N457">
        <v>1171</v>
      </c>
      <c r="O457">
        <v>0.28000000000000003</v>
      </c>
      <c r="P457">
        <v>2.33</v>
      </c>
      <c r="Q457">
        <v>1.4999999999999999E-2</v>
      </c>
      <c r="R457">
        <v>35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>
        <v>375.0207891763514</v>
      </c>
      <c r="B458">
        <v>77</v>
      </c>
      <c r="C458">
        <v>3.4092799016031941</v>
      </c>
      <c r="D458">
        <v>128.08296000000001</v>
      </c>
      <c r="E458">
        <v>311.76362210067941</v>
      </c>
      <c r="F458">
        <v>52.669080000000001</v>
      </c>
      <c r="G458">
        <v>45.087479999999999</v>
      </c>
      <c r="H458">
        <v>319</v>
      </c>
      <c r="I458">
        <v>52</v>
      </c>
      <c r="J458">
        <v>45</v>
      </c>
      <c r="K458">
        <v>60</v>
      </c>
      <c r="L458">
        <v>42</v>
      </c>
      <c r="M458">
        <v>14</v>
      </c>
      <c r="N458">
        <v>1171</v>
      </c>
      <c r="O458">
        <v>0.28000000000000003</v>
      </c>
      <c r="P458">
        <v>2.33</v>
      </c>
      <c r="Q458">
        <v>1.4999999999999999E-2</v>
      </c>
      <c r="R458">
        <v>35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>
        <v>374.88854991880919</v>
      </c>
      <c r="B459">
        <v>77</v>
      </c>
      <c r="C459">
        <v>3.4080777265346289</v>
      </c>
      <c r="D459">
        <v>127.8984</v>
      </c>
      <c r="E459">
        <v>311.13695922269562</v>
      </c>
      <c r="F459">
        <v>52.615679999999998</v>
      </c>
      <c r="G459">
        <v>45.06</v>
      </c>
      <c r="H459">
        <v>319</v>
      </c>
      <c r="I459">
        <v>53</v>
      </c>
      <c r="J459">
        <v>44</v>
      </c>
      <c r="K459">
        <v>249</v>
      </c>
      <c r="L459">
        <v>41</v>
      </c>
      <c r="M459">
        <v>12</v>
      </c>
      <c r="N459">
        <v>1171</v>
      </c>
      <c r="O459">
        <v>0.28000000000000003</v>
      </c>
      <c r="P459">
        <v>2.33</v>
      </c>
      <c r="Q459">
        <v>1.4999999999999999E-2</v>
      </c>
      <c r="R459">
        <v>35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>
        <v>340.4737391847446</v>
      </c>
      <c r="B460">
        <v>70.000000000000014</v>
      </c>
      <c r="C460">
        <v>3.4047373918474459</v>
      </c>
      <c r="D460">
        <v>98.522319999999993</v>
      </c>
      <c r="E460">
        <v>312.37579057220881</v>
      </c>
      <c r="F460">
        <v>57.578040000000001</v>
      </c>
      <c r="G460">
        <v>40.944279999999999</v>
      </c>
      <c r="H460">
        <v>84</v>
      </c>
      <c r="I460">
        <v>52</v>
      </c>
      <c r="J460">
        <v>44</v>
      </c>
      <c r="K460">
        <v>252</v>
      </c>
      <c r="L460">
        <v>42</v>
      </c>
      <c r="M460">
        <v>13</v>
      </c>
      <c r="N460">
        <v>1171</v>
      </c>
      <c r="O460">
        <v>0.28000000000000003</v>
      </c>
      <c r="P460">
        <v>2.33</v>
      </c>
      <c r="Q460">
        <v>1.4999999999999999E-2</v>
      </c>
      <c r="R460">
        <v>35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>
        <v>373.62491005271738</v>
      </c>
      <c r="B461">
        <v>77</v>
      </c>
      <c r="C461">
        <v>3.3965900913883398</v>
      </c>
      <c r="D461">
        <v>120.73254</v>
      </c>
      <c r="E461">
        <v>311.59432749487019</v>
      </c>
      <c r="F461">
        <v>52.498140000000006</v>
      </c>
      <c r="G461">
        <v>44.916539999999998</v>
      </c>
      <c r="H461">
        <v>319</v>
      </c>
      <c r="I461">
        <v>52</v>
      </c>
      <c r="J461">
        <v>45</v>
      </c>
      <c r="K461">
        <v>203</v>
      </c>
      <c r="L461">
        <v>41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>
        <v>312.27840200108119</v>
      </c>
      <c r="B462">
        <v>64.358208955223901</v>
      </c>
      <c r="C462">
        <v>3.3965345672195508</v>
      </c>
      <c r="D462">
        <v>110.4786</v>
      </c>
      <c r="E462">
        <v>311.82509369614041</v>
      </c>
      <c r="F462">
        <v>61.372109999999999</v>
      </c>
      <c r="G462">
        <v>37.5451215</v>
      </c>
      <c r="H462">
        <v>36</v>
      </c>
      <c r="I462">
        <v>43</v>
      </c>
      <c r="J462">
        <v>4</v>
      </c>
      <c r="K462">
        <v>316</v>
      </c>
      <c r="L462">
        <v>51</v>
      </c>
      <c r="M462">
        <v>17</v>
      </c>
      <c r="N462">
        <v>1171</v>
      </c>
      <c r="O462">
        <v>0.28000000000000003</v>
      </c>
      <c r="P462">
        <v>2.33</v>
      </c>
      <c r="Q462">
        <v>1.4999999999999999E-2</v>
      </c>
      <c r="R462">
        <v>35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>
        <v>339.23859978637267</v>
      </c>
      <c r="B463">
        <v>70</v>
      </c>
      <c r="C463">
        <v>3.3923859978637272</v>
      </c>
      <c r="D463">
        <v>301.87887999999998</v>
      </c>
      <c r="E463">
        <v>308.73623620856318</v>
      </c>
      <c r="F463">
        <v>57.582880000000003</v>
      </c>
      <c r="G463">
        <v>40.734879999999997</v>
      </c>
      <c r="H463">
        <v>323</v>
      </c>
      <c r="I463">
        <v>52</v>
      </c>
      <c r="J463">
        <v>45</v>
      </c>
      <c r="K463">
        <v>155</v>
      </c>
      <c r="L463">
        <v>41</v>
      </c>
      <c r="M463">
        <v>16</v>
      </c>
      <c r="N463">
        <v>1171</v>
      </c>
      <c r="O463">
        <v>0.28000000000000003</v>
      </c>
      <c r="P463">
        <v>2.33</v>
      </c>
      <c r="Q463">
        <v>1.4999999999999999E-2</v>
      </c>
      <c r="R463">
        <v>35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>
        <v>305.23763010102601</v>
      </c>
      <c r="B464">
        <v>63</v>
      </c>
      <c r="C464">
        <v>3.3915292233447341</v>
      </c>
      <c r="D464">
        <v>168.67599999999999</v>
      </c>
      <c r="E464">
        <v>311.9253112033195</v>
      </c>
      <c r="F464">
        <v>60.393999999999998</v>
      </c>
      <c r="G464">
        <v>36.700120000000013</v>
      </c>
      <c r="H464">
        <v>39</v>
      </c>
      <c r="I464">
        <v>41</v>
      </c>
      <c r="J464">
        <v>5</v>
      </c>
      <c r="K464">
        <v>245</v>
      </c>
      <c r="L464">
        <v>51</v>
      </c>
      <c r="M464">
        <v>13</v>
      </c>
      <c r="N464">
        <v>1171</v>
      </c>
      <c r="O464">
        <v>0.28000000000000003</v>
      </c>
      <c r="P464">
        <v>2.33</v>
      </c>
      <c r="Q464">
        <v>1.4999999999999999E-2</v>
      </c>
      <c r="R464">
        <v>35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>
        <v>304.97668430350552</v>
      </c>
      <c r="B465">
        <v>63</v>
      </c>
      <c r="C465">
        <v>3.3886298255945051</v>
      </c>
      <c r="D465">
        <v>105.98399999999999</v>
      </c>
      <c r="E465">
        <v>310.86473029045641</v>
      </c>
      <c r="F465">
        <v>58.732799999999997</v>
      </c>
      <c r="G465">
        <v>36.652800000000013</v>
      </c>
      <c r="H465">
        <v>54</v>
      </c>
      <c r="I465">
        <v>56</v>
      </c>
      <c r="J465">
        <v>2</v>
      </c>
      <c r="K465">
        <v>176</v>
      </c>
      <c r="L465">
        <v>36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>
        <v>304.32414452353481</v>
      </c>
      <c r="B466">
        <v>63</v>
      </c>
      <c r="C466">
        <v>3.3813793835948309</v>
      </c>
      <c r="D466">
        <v>95.96172</v>
      </c>
      <c r="E466">
        <v>312.79668049792531</v>
      </c>
      <c r="F466">
        <v>59.913359999999997</v>
      </c>
      <c r="G466">
        <v>36.603360000000002</v>
      </c>
      <c r="H466">
        <v>55</v>
      </c>
      <c r="I466">
        <v>44</v>
      </c>
      <c r="J466">
        <v>6</v>
      </c>
      <c r="K466">
        <v>242</v>
      </c>
      <c r="L466">
        <v>49</v>
      </c>
      <c r="M466">
        <v>12</v>
      </c>
      <c r="N466">
        <v>1171</v>
      </c>
      <c r="O466">
        <v>0.28000000000000003</v>
      </c>
      <c r="P466">
        <v>2.33</v>
      </c>
      <c r="Q466">
        <v>1.4999999999999999E-2</v>
      </c>
      <c r="R466">
        <v>35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>
        <v>304.32414452353481</v>
      </c>
      <c r="B467">
        <v>63</v>
      </c>
      <c r="C467">
        <v>3.3813793835948309</v>
      </c>
      <c r="D467">
        <v>95.96172</v>
      </c>
      <c r="E467">
        <v>312.79668049792531</v>
      </c>
      <c r="F467">
        <v>59.913359999999997</v>
      </c>
      <c r="G467">
        <v>36.603360000000002</v>
      </c>
      <c r="H467">
        <v>55</v>
      </c>
      <c r="I467">
        <v>44</v>
      </c>
      <c r="J467">
        <v>6</v>
      </c>
      <c r="K467">
        <v>243</v>
      </c>
      <c r="L467">
        <v>49</v>
      </c>
      <c r="M467">
        <v>12</v>
      </c>
      <c r="N467">
        <v>1171</v>
      </c>
      <c r="O467">
        <v>0.28000000000000003</v>
      </c>
      <c r="P467">
        <v>2.33</v>
      </c>
      <c r="Q467">
        <v>1.4999999999999999E-2</v>
      </c>
      <c r="R467">
        <v>35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>
        <v>371.92177238150282</v>
      </c>
      <c r="B468">
        <v>77</v>
      </c>
      <c r="C468">
        <v>3.3811070216500259</v>
      </c>
      <c r="D468">
        <v>127.17024000000001</v>
      </c>
      <c r="E468">
        <v>310.72866046750892</v>
      </c>
      <c r="F468">
        <v>52.251600000000003</v>
      </c>
      <c r="G468">
        <v>44.695920000000001</v>
      </c>
      <c r="H468">
        <v>319</v>
      </c>
      <c r="I468">
        <v>53</v>
      </c>
      <c r="J468">
        <v>44</v>
      </c>
      <c r="K468">
        <v>252</v>
      </c>
      <c r="L468">
        <v>41</v>
      </c>
      <c r="M468">
        <v>12</v>
      </c>
      <c r="N468">
        <v>1171</v>
      </c>
      <c r="O468">
        <v>0.28000000000000003</v>
      </c>
      <c r="P468">
        <v>2.33</v>
      </c>
      <c r="Q468">
        <v>1.4999999999999999E-2</v>
      </c>
      <c r="R468">
        <v>35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>
        <v>304.24069489152191</v>
      </c>
      <c r="B469">
        <v>63.000000000000007</v>
      </c>
      <c r="C469">
        <v>3.380452165461354</v>
      </c>
      <c r="D469">
        <v>156.85032000000001</v>
      </c>
      <c r="E469">
        <v>311.36885073978738</v>
      </c>
      <c r="F469">
        <v>59.515608000000007</v>
      </c>
      <c r="G469">
        <v>36.571908000000001</v>
      </c>
      <c r="H469">
        <v>43</v>
      </c>
      <c r="I469">
        <v>41</v>
      </c>
      <c r="J469">
        <v>3</v>
      </c>
      <c r="K469">
        <v>125</v>
      </c>
      <c r="L469">
        <v>53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35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>
        <v>337.92006772026917</v>
      </c>
      <c r="B470">
        <v>70.000000000000014</v>
      </c>
      <c r="C470">
        <v>3.3792006772026908</v>
      </c>
      <c r="D470">
        <v>307.84908000000001</v>
      </c>
      <c r="E470">
        <v>309.5037642019488</v>
      </c>
      <c r="F470">
        <v>57.379740000000012</v>
      </c>
      <c r="G470">
        <v>40.589340000000007</v>
      </c>
      <c r="H470">
        <v>323</v>
      </c>
      <c r="I470">
        <v>53</v>
      </c>
      <c r="J470">
        <v>44</v>
      </c>
      <c r="K470">
        <v>60</v>
      </c>
      <c r="L470">
        <v>41</v>
      </c>
      <c r="M470">
        <v>14</v>
      </c>
      <c r="N470">
        <v>1171</v>
      </c>
      <c r="O470">
        <v>0.28000000000000003</v>
      </c>
      <c r="P470">
        <v>2.33</v>
      </c>
      <c r="Q470">
        <v>1.4999999999999999E-2</v>
      </c>
      <c r="R470">
        <v>35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>
        <v>344.53966746642823</v>
      </c>
      <c r="B471">
        <v>71.400000000000006</v>
      </c>
      <c r="C471">
        <v>3.3778398771218461</v>
      </c>
      <c r="D471">
        <v>224.95679999999999</v>
      </c>
      <c r="E471">
        <v>309.74076300055998</v>
      </c>
      <c r="F471">
        <v>55.929600000000008</v>
      </c>
      <c r="G471">
        <v>41.388479999999987</v>
      </c>
      <c r="H471">
        <v>126</v>
      </c>
      <c r="I471">
        <v>51</v>
      </c>
      <c r="J471">
        <v>44</v>
      </c>
      <c r="K471">
        <v>250</v>
      </c>
      <c r="L471">
        <v>42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>
        <v>344.53966746642823</v>
      </c>
      <c r="B472">
        <v>71.400000000000006</v>
      </c>
      <c r="C472">
        <v>3.3778398771218461</v>
      </c>
      <c r="D472">
        <v>224.95679999999999</v>
      </c>
      <c r="E472">
        <v>309.74076300055998</v>
      </c>
      <c r="F472">
        <v>55.929600000000008</v>
      </c>
      <c r="G472">
        <v>41.388479999999987</v>
      </c>
      <c r="H472">
        <v>126</v>
      </c>
      <c r="I472">
        <v>51</v>
      </c>
      <c r="J472">
        <v>44</v>
      </c>
      <c r="K472">
        <v>251</v>
      </c>
      <c r="L472">
        <v>42</v>
      </c>
      <c r="M472">
        <v>12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>
        <v>344.44567659634072</v>
      </c>
      <c r="B473">
        <v>71.400000000000006</v>
      </c>
      <c r="C473">
        <v>3.3769183980033399</v>
      </c>
      <c r="D473">
        <v>224.93016</v>
      </c>
      <c r="E473">
        <v>309.62126092587118</v>
      </c>
      <c r="F473">
        <v>55.91628</v>
      </c>
      <c r="G473">
        <v>41.375159999999987</v>
      </c>
      <c r="H473">
        <v>126</v>
      </c>
      <c r="I473">
        <v>51</v>
      </c>
      <c r="J473">
        <v>44</v>
      </c>
      <c r="K473">
        <v>247</v>
      </c>
      <c r="L473">
        <v>43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>
        <v>303.82800730649961</v>
      </c>
      <c r="B474">
        <v>63</v>
      </c>
      <c r="C474">
        <v>3.3758667478499951</v>
      </c>
      <c r="D474">
        <v>154.86600000000001</v>
      </c>
      <c r="E474">
        <v>311.36885073978738</v>
      </c>
      <c r="F474">
        <v>59.466000000000008</v>
      </c>
      <c r="G474">
        <v>36.522300000000001</v>
      </c>
      <c r="H474">
        <v>43</v>
      </c>
      <c r="I474">
        <v>41</v>
      </c>
      <c r="J474">
        <v>3</v>
      </c>
      <c r="K474">
        <v>124</v>
      </c>
      <c r="L474">
        <v>53</v>
      </c>
      <c r="M474">
        <v>13</v>
      </c>
      <c r="N474">
        <v>1171</v>
      </c>
      <c r="O474">
        <v>0.28000000000000003</v>
      </c>
      <c r="P474">
        <v>2.33</v>
      </c>
      <c r="Q474">
        <v>1.4999999999999999E-2</v>
      </c>
      <c r="R474">
        <v>35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>
        <v>337.05132326747542</v>
      </c>
      <c r="B475">
        <v>70</v>
      </c>
      <c r="C475">
        <v>3.370513232674754</v>
      </c>
      <c r="D475">
        <v>97.71423999999999</v>
      </c>
      <c r="E475">
        <v>312.82890260540381</v>
      </c>
      <c r="F475">
        <v>57.173999999999999</v>
      </c>
      <c r="G475">
        <v>40.540239999999997</v>
      </c>
      <c r="H475">
        <v>84</v>
      </c>
      <c r="I475">
        <v>52</v>
      </c>
      <c r="J475">
        <v>44</v>
      </c>
      <c r="K475">
        <v>247</v>
      </c>
      <c r="L475">
        <v>42</v>
      </c>
      <c r="M475">
        <v>12</v>
      </c>
      <c r="N475">
        <v>1171</v>
      </c>
      <c r="O475">
        <v>0.28000000000000003</v>
      </c>
      <c r="P475">
        <v>2.33</v>
      </c>
      <c r="Q475">
        <v>1.4999999999999999E-2</v>
      </c>
      <c r="R475">
        <v>35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>
        <v>313.04663626425082</v>
      </c>
      <c r="B476">
        <v>65.100000000000009</v>
      </c>
      <c r="C476">
        <v>3.3660928630564602</v>
      </c>
      <c r="D476">
        <v>146.74940000000001</v>
      </c>
      <c r="E476">
        <v>311.85062240663899</v>
      </c>
      <c r="F476">
        <v>61.020400000000009</v>
      </c>
      <c r="G476">
        <v>37.637880000000003</v>
      </c>
      <c r="H476">
        <v>33</v>
      </c>
      <c r="I476">
        <v>42</v>
      </c>
      <c r="J476">
        <v>3</v>
      </c>
      <c r="K476">
        <v>91</v>
      </c>
      <c r="L476">
        <v>52</v>
      </c>
      <c r="M476">
        <v>4</v>
      </c>
      <c r="N476">
        <v>1171</v>
      </c>
      <c r="O476">
        <v>0.28000000000000003</v>
      </c>
      <c r="P476">
        <v>2.33</v>
      </c>
      <c r="Q476">
        <v>1.4999999999999999E-2</v>
      </c>
      <c r="R476">
        <v>35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>
        <v>313.04663626425082</v>
      </c>
      <c r="B477">
        <v>65.100000000000009</v>
      </c>
      <c r="C477">
        <v>3.3660928630564602</v>
      </c>
      <c r="D477">
        <v>146.74940000000001</v>
      </c>
      <c r="E477">
        <v>311.85062240663899</v>
      </c>
      <c r="F477">
        <v>61.020400000000009</v>
      </c>
      <c r="G477">
        <v>37.637880000000003</v>
      </c>
      <c r="H477">
        <v>332</v>
      </c>
      <c r="I477">
        <v>42</v>
      </c>
      <c r="J477">
        <v>3</v>
      </c>
      <c r="K477">
        <v>91</v>
      </c>
      <c r="L477">
        <v>52</v>
      </c>
      <c r="M477">
        <v>4</v>
      </c>
      <c r="N477">
        <v>1171</v>
      </c>
      <c r="O477">
        <v>0.28000000000000003</v>
      </c>
      <c r="P477">
        <v>2.33</v>
      </c>
      <c r="Q477">
        <v>1.4999999999999999E-2</v>
      </c>
      <c r="R477">
        <v>35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>
        <v>343.32960886468459</v>
      </c>
      <c r="B478">
        <v>71.40000000000002</v>
      </c>
      <c r="C478">
        <v>3.3659765574969072</v>
      </c>
      <c r="D478">
        <v>218.13759999999999</v>
      </c>
      <c r="E478">
        <v>309.77388412915991</v>
      </c>
      <c r="F478">
        <v>55.849600000000002</v>
      </c>
      <c r="G478">
        <v>41.243679999999998</v>
      </c>
      <c r="H478">
        <v>126</v>
      </c>
      <c r="I478">
        <v>49</v>
      </c>
      <c r="J478">
        <v>46</v>
      </c>
      <c r="K478">
        <v>202</v>
      </c>
      <c r="L478">
        <v>44</v>
      </c>
      <c r="M478">
        <v>11</v>
      </c>
      <c r="N478">
        <v>1171</v>
      </c>
      <c r="O478">
        <v>0.28000000000000003</v>
      </c>
      <c r="P478">
        <v>2.33</v>
      </c>
      <c r="Q478">
        <v>1.4999999999999999E-2</v>
      </c>
      <c r="R478">
        <v>35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>
        <v>302.88179302425749</v>
      </c>
      <c r="B479">
        <v>63</v>
      </c>
      <c r="C479">
        <v>3.3653532558250832</v>
      </c>
      <c r="D479">
        <v>139.8526</v>
      </c>
      <c r="E479">
        <v>310.34024896265561</v>
      </c>
      <c r="F479">
        <v>58.356400000000008</v>
      </c>
      <c r="G479">
        <v>36.393200000000007</v>
      </c>
      <c r="H479">
        <v>33</v>
      </c>
      <c r="I479">
        <v>62</v>
      </c>
      <c r="J479">
        <v>2</v>
      </c>
      <c r="K479">
        <v>177</v>
      </c>
      <c r="L479">
        <v>32</v>
      </c>
      <c r="M479">
        <v>2</v>
      </c>
      <c r="N479">
        <v>1171</v>
      </c>
      <c r="O479">
        <v>0.28000000000000003</v>
      </c>
      <c r="P479">
        <v>2.33</v>
      </c>
      <c r="Q479">
        <v>1.4999999999999999E-2</v>
      </c>
      <c r="R479">
        <v>35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>
        <v>302.88179302425749</v>
      </c>
      <c r="B480">
        <v>63</v>
      </c>
      <c r="C480">
        <v>3.3653532558250832</v>
      </c>
      <c r="D480">
        <v>139.8526</v>
      </c>
      <c r="E480">
        <v>310.34024896265561</v>
      </c>
      <c r="F480">
        <v>58.356400000000008</v>
      </c>
      <c r="G480">
        <v>36.393200000000007</v>
      </c>
      <c r="H480">
        <v>332</v>
      </c>
      <c r="I480">
        <v>62</v>
      </c>
      <c r="J480">
        <v>2</v>
      </c>
      <c r="K480">
        <v>177</v>
      </c>
      <c r="L480">
        <v>32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>
        <v>302.82452721006371</v>
      </c>
      <c r="B481">
        <v>63.000000000000007</v>
      </c>
      <c r="C481">
        <v>3.3647169690007082</v>
      </c>
      <c r="D481">
        <v>96.109719999999996</v>
      </c>
      <c r="E481">
        <v>311.24730290456432</v>
      </c>
      <c r="F481">
        <v>59.709859999999999</v>
      </c>
      <c r="G481">
        <v>36.399859999999997</v>
      </c>
      <c r="H481">
        <v>55</v>
      </c>
      <c r="I481">
        <v>42</v>
      </c>
      <c r="J481">
        <v>6</v>
      </c>
      <c r="K481">
        <v>252</v>
      </c>
      <c r="L481">
        <v>49</v>
      </c>
      <c r="M481">
        <v>19</v>
      </c>
      <c r="N481">
        <v>1171</v>
      </c>
      <c r="O481">
        <v>0.28000000000000003</v>
      </c>
      <c r="P481">
        <v>2.33</v>
      </c>
      <c r="Q481">
        <v>1.4999999999999999E-2</v>
      </c>
      <c r="R481">
        <v>35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>
        <v>302.44313787674162</v>
      </c>
      <c r="B482">
        <v>63.000000000000007</v>
      </c>
      <c r="C482">
        <v>3.3604793097415731</v>
      </c>
      <c r="D482">
        <v>155.31120000000001</v>
      </c>
      <c r="E482">
        <v>308.91212414906983</v>
      </c>
      <c r="F482">
        <v>59.61440000000001</v>
      </c>
      <c r="G482">
        <v>36.319200000000002</v>
      </c>
      <c r="H482">
        <v>33</v>
      </c>
      <c r="I482">
        <v>40</v>
      </c>
      <c r="J482">
        <v>3</v>
      </c>
      <c r="K482">
        <v>327</v>
      </c>
      <c r="L482">
        <v>54</v>
      </c>
      <c r="M482">
        <v>16</v>
      </c>
      <c r="N482">
        <v>1171</v>
      </c>
      <c r="O482">
        <v>0.28000000000000003</v>
      </c>
      <c r="P482">
        <v>2.33</v>
      </c>
      <c r="Q482">
        <v>1.4999999999999999E-2</v>
      </c>
      <c r="R482">
        <v>35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>
        <v>302.44313787674162</v>
      </c>
      <c r="B483">
        <v>63.000000000000007</v>
      </c>
      <c r="C483">
        <v>3.3604793097415731</v>
      </c>
      <c r="D483">
        <v>155.31120000000001</v>
      </c>
      <c r="E483">
        <v>308.91212414906983</v>
      </c>
      <c r="F483">
        <v>59.61440000000001</v>
      </c>
      <c r="G483">
        <v>36.319200000000002</v>
      </c>
      <c r="H483">
        <v>332</v>
      </c>
      <c r="I483">
        <v>40</v>
      </c>
      <c r="J483">
        <v>3</v>
      </c>
      <c r="K483">
        <v>327</v>
      </c>
      <c r="L483">
        <v>54</v>
      </c>
      <c r="M483">
        <v>16</v>
      </c>
      <c r="N483">
        <v>1171</v>
      </c>
      <c r="O483">
        <v>0.28000000000000003</v>
      </c>
      <c r="P483">
        <v>2.33</v>
      </c>
      <c r="Q483">
        <v>1.4999999999999999E-2</v>
      </c>
      <c r="R483">
        <v>35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>
        <v>302.43099911961542</v>
      </c>
      <c r="B484">
        <v>63.000000000000007</v>
      </c>
      <c r="C484">
        <v>3.3603444346623941</v>
      </c>
      <c r="D484">
        <v>156.12528</v>
      </c>
      <c r="E484">
        <v>311.32796118609718</v>
      </c>
      <c r="F484">
        <v>59.885760000000012</v>
      </c>
      <c r="G484">
        <v>36.353760000000001</v>
      </c>
      <c r="H484">
        <v>43</v>
      </c>
      <c r="I484">
        <v>40</v>
      </c>
      <c r="J484">
        <v>3</v>
      </c>
      <c r="K484">
        <v>41</v>
      </c>
      <c r="L484">
        <v>53</v>
      </c>
      <c r="M484">
        <v>14</v>
      </c>
      <c r="N484">
        <v>1171</v>
      </c>
      <c r="O484">
        <v>0.28000000000000003</v>
      </c>
      <c r="P484">
        <v>2.33</v>
      </c>
      <c r="Q484">
        <v>1.4999999999999999E-2</v>
      </c>
      <c r="R484">
        <v>35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>
        <v>342.68109291286248</v>
      </c>
      <c r="B485">
        <v>71.400000000000006</v>
      </c>
      <c r="C485">
        <v>3.3596185579692399</v>
      </c>
      <c r="D485">
        <v>217.76320000000001</v>
      </c>
      <c r="E485">
        <v>310.80537950224152</v>
      </c>
      <c r="F485">
        <v>55.763199999999998</v>
      </c>
      <c r="G485">
        <v>41.183199999999999</v>
      </c>
      <c r="H485">
        <v>126</v>
      </c>
      <c r="I485">
        <v>50</v>
      </c>
      <c r="J485">
        <v>45</v>
      </c>
      <c r="K485">
        <v>292</v>
      </c>
      <c r="L485">
        <v>44</v>
      </c>
      <c r="M485">
        <v>11</v>
      </c>
      <c r="N485">
        <v>1171</v>
      </c>
      <c r="O485">
        <v>0.28000000000000003</v>
      </c>
      <c r="P485">
        <v>2.33</v>
      </c>
      <c r="Q485">
        <v>1.4999999999999999E-2</v>
      </c>
      <c r="R485">
        <v>35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>
        <v>302.27740383672972</v>
      </c>
      <c r="B486">
        <v>63.000000000000007</v>
      </c>
      <c r="C486">
        <v>3.3586378204081071</v>
      </c>
      <c r="D486">
        <v>227.476</v>
      </c>
      <c r="E486">
        <v>310.24772470557002</v>
      </c>
      <c r="F486">
        <v>59.61440000000001</v>
      </c>
      <c r="G486">
        <v>36.319200000000002</v>
      </c>
      <c r="H486">
        <v>33</v>
      </c>
      <c r="I486">
        <v>40</v>
      </c>
      <c r="J486">
        <v>3</v>
      </c>
      <c r="K486">
        <v>148</v>
      </c>
      <c r="L486">
        <v>54</v>
      </c>
      <c r="M486">
        <v>16</v>
      </c>
      <c r="N486">
        <v>1171</v>
      </c>
      <c r="O486">
        <v>0.28000000000000003</v>
      </c>
      <c r="P486">
        <v>2.33</v>
      </c>
      <c r="Q486">
        <v>1.4999999999999999E-2</v>
      </c>
      <c r="R486">
        <v>35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>
        <v>302.27740383672972</v>
      </c>
      <c r="B487">
        <v>63.000000000000007</v>
      </c>
      <c r="C487">
        <v>3.3586378204081071</v>
      </c>
      <c r="D487">
        <v>227.476</v>
      </c>
      <c r="E487">
        <v>310.24772470557002</v>
      </c>
      <c r="F487">
        <v>59.61440000000001</v>
      </c>
      <c r="G487">
        <v>36.319200000000002</v>
      </c>
      <c r="H487">
        <v>332</v>
      </c>
      <c r="I487">
        <v>40</v>
      </c>
      <c r="J487">
        <v>3</v>
      </c>
      <c r="K487">
        <v>148</v>
      </c>
      <c r="L487">
        <v>54</v>
      </c>
      <c r="M487">
        <v>16</v>
      </c>
      <c r="N487">
        <v>1171</v>
      </c>
      <c r="O487">
        <v>0.28000000000000003</v>
      </c>
      <c r="P487">
        <v>2.33</v>
      </c>
      <c r="Q487">
        <v>1.4999999999999999E-2</v>
      </c>
      <c r="R487">
        <v>35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>
        <v>302.27222132235909</v>
      </c>
      <c r="B488">
        <v>63.000000000000007</v>
      </c>
      <c r="C488">
        <v>3.3585802369151012</v>
      </c>
      <c r="D488">
        <v>108.21834</v>
      </c>
      <c r="E488">
        <v>311.18340248962647</v>
      </c>
      <c r="F488">
        <v>59.937779999999997</v>
      </c>
      <c r="G488">
        <v>36.332520000000002</v>
      </c>
      <c r="H488">
        <v>55</v>
      </c>
      <c r="I488">
        <v>43</v>
      </c>
      <c r="J488">
        <v>6</v>
      </c>
      <c r="K488">
        <v>99</v>
      </c>
      <c r="L488">
        <v>48</v>
      </c>
      <c r="M488">
        <v>6</v>
      </c>
      <c r="N488">
        <v>1171</v>
      </c>
      <c r="O488">
        <v>0.28000000000000003</v>
      </c>
      <c r="P488">
        <v>2.33</v>
      </c>
      <c r="Q488">
        <v>1.4999999999999999E-2</v>
      </c>
      <c r="R488">
        <v>35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>
        <v>335.78509176175828</v>
      </c>
      <c r="B489">
        <v>70</v>
      </c>
      <c r="C489">
        <v>3.3578509176175828</v>
      </c>
      <c r="D489">
        <v>307.32960000000003</v>
      </c>
      <c r="E489">
        <v>309.30459407746741</v>
      </c>
      <c r="F489">
        <v>57.12</v>
      </c>
      <c r="G489">
        <v>40.329600000000013</v>
      </c>
      <c r="H489">
        <v>323</v>
      </c>
      <c r="I489">
        <v>53</v>
      </c>
      <c r="J489">
        <v>44</v>
      </c>
      <c r="K489">
        <v>252</v>
      </c>
      <c r="L489">
        <v>40</v>
      </c>
      <c r="M489">
        <v>12</v>
      </c>
      <c r="N489">
        <v>1171</v>
      </c>
      <c r="O489">
        <v>0.28000000000000003</v>
      </c>
      <c r="P489">
        <v>2.33</v>
      </c>
      <c r="Q489">
        <v>1.4999999999999999E-2</v>
      </c>
      <c r="R489">
        <v>35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>
        <v>301.90893535458952</v>
      </c>
      <c r="B490">
        <v>63.000000000000007</v>
      </c>
      <c r="C490">
        <v>3.3545437261621052</v>
      </c>
      <c r="D490">
        <v>154.92060000000001</v>
      </c>
      <c r="E490">
        <v>308.69377593361003</v>
      </c>
      <c r="F490">
        <v>59.611800000000002</v>
      </c>
      <c r="G490">
        <v>36.251800000000003</v>
      </c>
      <c r="H490">
        <v>39</v>
      </c>
      <c r="I490">
        <v>52</v>
      </c>
      <c r="J490">
        <v>4</v>
      </c>
      <c r="K490">
        <v>38</v>
      </c>
      <c r="L490">
        <v>42</v>
      </c>
      <c r="M490">
        <v>3</v>
      </c>
      <c r="N490">
        <v>1171</v>
      </c>
      <c r="O490">
        <v>0.28000000000000003</v>
      </c>
      <c r="P490">
        <v>2.33</v>
      </c>
      <c r="Q490">
        <v>1.4999999999999999E-2</v>
      </c>
      <c r="R490">
        <v>35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>
        <v>368.54185650885881</v>
      </c>
      <c r="B491">
        <v>77</v>
      </c>
      <c r="C491">
        <v>3.3503805137168978</v>
      </c>
      <c r="D491">
        <v>126.3592</v>
      </c>
      <c r="E491">
        <v>310.76517499033048</v>
      </c>
      <c r="F491">
        <v>51.846080000000001</v>
      </c>
      <c r="G491">
        <v>44.290399999999991</v>
      </c>
      <c r="H491">
        <v>319</v>
      </c>
      <c r="I491">
        <v>53</v>
      </c>
      <c r="J491">
        <v>44</v>
      </c>
      <c r="K491">
        <v>250</v>
      </c>
      <c r="L491">
        <v>40</v>
      </c>
      <c r="M491">
        <v>11</v>
      </c>
      <c r="N491">
        <v>1171</v>
      </c>
      <c r="O491">
        <v>0.28000000000000003</v>
      </c>
      <c r="P491">
        <v>2.33</v>
      </c>
      <c r="Q491">
        <v>1.4999999999999999E-2</v>
      </c>
      <c r="R491">
        <v>35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>
        <v>368.54185650885881</v>
      </c>
      <c r="B492">
        <v>77</v>
      </c>
      <c r="C492">
        <v>3.3503805137168978</v>
      </c>
      <c r="D492">
        <v>126.3592</v>
      </c>
      <c r="E492">
        <v>310.76517499033048</v>
      </c>
      <c r="F492">
        <v>51.846080000000001</v>
      </c>
      <c r="G492">
        <v>44.290399999999991</v>
      </c>
      <c r="H492">
        <v>319</v>
      </c>
      <c r="I492">
        <v>53</v>
      </c>
      <c r="J492">
        <v>44</v>
      </c>
      <c r="K492">
        <v>251</v>
      </c>
      <c r="L492">
        <v>40</v>
      </c>
      <c r="M492">
        <v>11</v>
      </c>
      <c r="N492">
        <v>1171</v>
      </c>
      <c r="O492">
        <v>0.28000000000000003</v>
      </c>
      <c r="P492">
        <v>2.33</v>
      </c>
      <c r="Q492">
        <v>1.4999999999999999E-2</v>
      </c>
      <c r="R492">
        <v>35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>
        <v>368.51350964186702</v>
      </c>
      <c r="B493">
        <v>77</v>
      </c>
      <c r="C493">
        <v>3.3501228149260638</v>
      </c>
      <c r="D493">
        <v>126.35106</v>
      </c>
      <c r="E493">
        <v>310.72866046750892</v>
      </c>
      <c r="F493">
        <v>51.842010000000002</v>
      </c>
      <c r="G493">
        <v>44.286329999999992</v>
      </c>
      <c r="H493">
        <v>319</v>
      </c>
      <c r="I493">
        <v>53</v>
      </c>
      <c r="J493">
        <v>44</v>
      </c>
      <c r="K493">
        <v>247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35</v>
      </c>
      <c r="S493">
        <v>315</v>
      </c>
      <c r="T493">
        <v>398</v>
      </c>
      <c r="U493">
        <v>240</v>
      </c>
      <c r="V493">
        <v>90</v>
      </c>
      <c r="W493">
        <v>50</v>
      </c>
    </row>
    <row r="494" spans="1:23">
      <c r="A494">
        <v>300.84695792476521</v>
      </c>
      <c r="B494">
        <v>63</v>
      </c>
      <c r="C494">
        <v>3.3427439769418359</v>
      </c>
      <c r="D494">
        <v>152.95903999999999</v>
      </c>
      <c r="E494">
        <v>311.03734439834028</v>
      </c>
      <c r="F494">
        <v>59.519039999999997</v>
      </c>
      <c r="G494">
        <v>36.159039999999997</v>
      </c>
      <c r="H494">
        <v>39</v>
      </c>
      <c r="I494">
        <v>40</v>
      </c>
      <c r="J494">
        <v>5</v>
      </c>
      <c r="K494">
        <v>266</v>
      </c>
      <c r="L494">
        <v>47</v>
      </c>
      <c r="M494">
        <v>16</v>
      </c>
      <c r="N494">
        <v>1171</v>
      </c>
      <c r="O494">
        <v>0.28000000000000003</v>
      </c>
      <c r="P494">
        <v>2.33</v>
      </c>
      <c r="Q494">
        <v>1.4999999999999999E-2</v>
      </c>
      <c r="R494">
        <v>35</v>
      </c>
      <c r="S494">
        <v>315</v>
      </c>
      <c r="T494">
        <v>398</v>
      </c>
      <c r="U494">
        <v>240</v>
      </c>
      <c r="V494">
        <v>90</v>
      </c>
      <c r="W494">
        <v>50</v>
      </c>
    </row>
    <row r="495" spans="1:23">
      <c r="A495">
        <v>300.82856452428808</v>
      </c>
      <c r="B495">
        <v>63</v>
      </c>
      <c r="C495">
        <v>3.342539605825424</v>
      </c>
      <c r="D495">
        <v>95.755008000000004</v>
      </c>
      <c r="E495">
        <v>312.29875518672202</v>
      </c>
      <c r="F495">
        <v>59.834903999999987</v>
      </c>
      <c r="G495">
        <v>36.175535999999987</v>
      </c>
      <c r="H495">
        <v>36</v>
      </c>
      <c r="I495">
        <v>42</v>
      </c>
      <c r="J495">
        <v>4</v>
      </c>
      <c r="K495">
        <v>331</v>
      </c>
      <c r="L495">
        <v>48</v>
      </c>
      <c r="M495">
        <v>6</v>
      </c>
      <c r="N495">
        <v>1171</v>
      </c>
      <c r="O495">
        <v>0.28000000000000003</v>
      </c>
      <c r="P495">
        <v>2.33</v>
      </c>
      <c r="Q495">
        <v>1.4999999999999999E-2</v>
      </c>
      <c r="R495">
        <v>35</v>
      </c>
      <c r="S495">
        <v>315</v>
      </c>
      <c r="T495">
        <v>398</v>
      </c>
      <c r="U495">
        <v>240</v>
      </c>
      <c r="V495">
        <v>90</v>
      </c>
      <c r="W495">
        <v>50</v>
      </c>
    </row>
    <row r="496" spans="1:23">
      <c r="A496">
        <v>300.69881440303999</v>
      </c>
      <c r="B496">
        <v>63.000000000000007</v>
      </c>
      <c r="C496">
        <v>3.3410979378115551</v>
      </c>
      <c r="D496">
        <v>152.92352</v>
      </c>
      <c r="E496">
        <v>309.84232365145232</v>
      </c>
      <c r="F496">
        <v>59.483520000000013</v>
      </c>
      <c r="G496">
        <v>36.123520000000013</v>
      </c>
      <c r="H496">
        <v>39</v>
      </c>
      <c r="I496">
        <v>40</v>
      </c>
      <c r="J496">
        <v>5</v>
      </c>
      <c r="K496">
        <v>205</v>
      </c>
      <c r="L496">
        <v>49</v>
      </c>
      <c r="M496">
        <v>16</v>
      </c>
      <c r="N496">
        <v>1171</v>
      </c>
      <c r="O496">
        <v>0.28000000000000003</v>
      </c>
      <c r="P496">
        <v>2.33</v>
      </c>
      <c r="Q496">
        <v>1.4999999999999999E-2</v>
      </c>
      <c r="R496">
        <v>35</v>
      </c>
      <c r="S496">
        <v>315</v>
      </c>
      <c r="T496">
        <v>398</v>
      </c>
      <c r="U496">
        <v>240</v>
      </c>
      <c r="V496">
        <v>90</v>
      </c>
      <c r="W496">
        <v>50</v>
      </c>
    </row>
    <row r="497" spans="1:23">
      <c r="A497">
        <v>299.95553109040009</v>
      </c>
      <c r="B497">
        <v>63</v>
      </c>
      <c r="C497">
        <v>3.3328392343377788</v>
      </c>
      <c r="D497">
        <v>402.76072499999998</v>
      </c>
      <c r="E497">
        <v>306.73195020746891</v>
      </c>
      <c r="F497">
        <v>62.186270000000007</v>
      </c>
      <c r="G497">
        <v>35.988235000000003</v>
      </c>
      <c r="H497">
        <v>142</v>
      </c>
      <c r="I497">
        <v>47</v>
      </c>
      <c r="J497">
        <v>23</v>
      </c>
      <c r="K497">
        <v>263</v>
      </c>
      <c r="L497">
        <v>45</v>
      </c>
      <c r="M497">
        <v>12</v>
      </c>
      <c r="N497">
        <v>1171</v>
      </c>
      <c r="O497">
        <v>0.28000000000000003</v>
      </c>
      <c r="P497">
        <v>2.33</v>
      </c>
      <c r="Q497">
        <v>1.4999999999999999E-2</v>
      </c>
      <c r="R497">
        <v>35</v>
      </c>
      <c r="S497">
        <v>315</v>
      </c>
      <c r="T497">
        <v>398</v>
      </c>
      <c r="U497">
        <v>240</v>
      </c>
      <c r="V497">
        <v>90</v>
      </c>
      <c r="W497">
        <v>50</v>
      </c>
    </row>
    <row r="498" spans="1:23">
      <c r="A498">
        <v>299.56351977266547</v>
      </c>
      <c r="B498">
        <v>63</v>
      </c>
      <c r="C498">
        <v>3.3284835530296171</v>
      </c>
      <c r="D498">
        <v>402.726315</v>
      </c>
      <c r="E498">
        <v>307.58672199170121</v>
      </c>
      <c r="F498">
        <v>62.151859999999999</v>
      </c>
      <c r="G498">
        <v>35.953825000000002</v>
      </c>
      <c r="H498">
        <v>142</v>
      </c>
      <c r="I498">
        <v>47</v>
      </c>
      <c r="J498">
        <v>23</v>
      </c>
      <c r="K498">
        <v>267</v>
      </c>
      <c r="L498">
        <v>47</v>
      </c>
      <c r="M498">
        <v>11</v>
      </c>
      <c r="N498">
        <v>1171</v>
      </c>
      <c r="O498">
        <v>0.28000000000000003</v>
      </c>
      <c r="P498">
        <v>2.33</v>
      </c>
      <c r="Q498">
        <v>1.4999999999999999E-2</v>
      </c>
      <c r="R498">
        <v>35</v>
      </c>
      <c r="S498">
        <v>315</v>
      </c>
      <c r="T498">
        <v>398</v>
      </c>
      <c r="U498">
        <v>240</v>
      </c>
      <c r="V498">
        <v>90</v>
      </c>
      <c r="W498">
        <v>50</v>
      </c>
    </row>
    <row r="499" spans="1:23">
      <c r="A499">
        <v>299.55863915578368</v>
      </c>
      <c r="B499">
        <v>63</v>
      </c>
      <c r="C499">
        <v>3.3284293239531522</v>
      </c>
      <c r="D499">
        <v>152.81399999999999</v>
      </c>
      <c r="E499">
        <v>311.70124481327798</v>
      </c>
      <c r="F499">
        <v>59.374000000000002</v>
      </c>
      <c r="G499">
        <v>36.014000000000003</v>
      </c>
      <c r="H499">
        <v>39</v>
      </c>
      <c r="I499">
        <v>40</v>
      </c>
      <c r="J499">
        <v>5</v>
      </c>
      <c r="K499">
        <v>206</v>
      </c>
      <c r="L499">
        <v>48</v>
      </c>
      <c r="M499">
        <v>15</v>
      </c>
      <c r="N499">
        <v>1171</v>
      </c>
      <c r="O499">
        <v>0.28000000000000003</v>
      </c>
      <c r="P499">
        <v>2.33</v>
      </c>
      <c r="Q499">
        <v>1.4999999999999999E-2</v>
      </c>
      <c r="R499">
        <v>35</v>
      </c>
      <c r="S499">
        <v>315</v>
      </c>
      <c r="T499">
        <v>398</v>
      </c>
      <c r="U499">
        <v>240</v>
      </c>
      <c r="V499">
        <v>90</v>
      </c>
      <c r="W499">
        <v>50</v>
      </c>
    </row>
    <row r="500" spans="1:23">
      <c r="A500">
        <v>299.37066736801222</v>
      </c>
      <c r="B500">
        <v>63</v>
      </c>
      <c r="C500">
        <v>3.3263407485334699</v>
      </c>
      <c r="D500">
        <v>412.44732499999998</v>
      </c>
      <c r="E500">
        <v>307.97676348547708</v>
      </c>
      <c r="F500">
        <v>62.13447</v>
      </c>
      <c r="G500">
        <v>35.936435000000003</v>
      </c>
      <c r="H500">
        <v>142</v>
      </c>
      <c r="I500">
        <v>47</v>
      </c>
      <c r="J500">
        <v>23</v>
      </c>
      <c r="K500">
        <v>242</v>
      </c>
      <c r="L500">
        <v>47</v>
      </c>
      <c r="M500">
        <v>10</v>
      </c>
      <c r="N500">
        <v>1171</v>
      </c>
      <c r="O500">
        <v>0.28000000000000003</v>
      </c>
      <c r="P500">
        <v>2.33</v>
      </c>
      <c r="Q500">
        <v>1.4999999999999999E-2</v>
      </c>
      <c r="R500">
        <v>35</v>
      </c>
      <c r="S500">
        <v>315</v>
      </c>
      <c r="T500">
        <v>398</v>
      </c>
      <c r="U500">
        <v>240</v>
      </c>
      <c r="V500">
        <v>90</v>
      </c>
      <c r="W500">
        <v>50</v>
      </c>
    </row>
    <row r="501" spans="1:23">
      <c r="A501">
        <v>299.37066736801222</v>
      </c>
      <c r="B501">
        <v>63</v>
      </c>
      <c r="C501">
        <v>3.3263407485334699</v>
      </c>
      <c r="D501">
        <v>412.44732499999998</v>
      </c>
      <c r="E501">
        <v>307.97676348547708</v>
      </c>
      <c r="F501">
        <v>62.13447</v>
      </c>
      <c r="G501">
        <v>35.936435000000003</v>
      </c>
      <c r="H501">
        <v>142</v>
      </c>
      <c r="I501">
        <v>47</v>
      </c>
      <c r="J501">
        <v>23</v>
      </c>
      <c r="K501">
        <v>243</v>
      </c>
      <c r="L501">
        <v>47</v>
      </c>
      <c r="M501">
        <v>10</v>
      </c>
      <c r="N501">
        <v>1171</v>
      </c>
      <c r="O501">
        <v>0.28000000000000003</v>
      </c>
      <c r="P501">
        <v>2.33</v>
      </c>
      <c r="Q501">
        <v>1.4999999999999999E-2</v>
      </c>
      <c r="R501">
        <v>35</v>
      </c>
      <c r="S501">
        <v>315</v>
      </c>
      <c r="T501">
        <v>398</v>
      </c>
      <c r="U501">
        <v>240</v>
      </c>
      <c r="V501">
        <v>90</v>
      </c>
      <c r="W501">
        <v>50</v>
      </c>
    </row>
    <row r="502" spans="1:23">
      <c r="A502">
        <v>299.31647993872821</v>
      </c>
      <c r="B502">
        <v>63</v>
      </c>
      <c r="C502">
        <v>3.325738665985869</v>
      </c>
      <c r="D502">
        <v>401.67014999999998</v>
      </c>
      <c r="E502">
        <v>307.00082987551872</v>
      </c>
      <c r="F502">
        <v>62.040860000000002</v>
      </c>
      <c r="G502">
        <v>35.915529999999997</v>
      </c>
      <c r="H502">
        <v>142</v>
      </c>
      <c r="I502">
        <v>49</v>
      </c>
      <c r="J502">
        <v>22</v>
      </c>
      <c r="K502">
        <v>203</v>
      </c>
      <c r="L502">
        <v>45</v>
      </c>
      <c r="M502">
        <v>14</v>
      </c>
      <c r="N502">
        <v>1171</v>
      </c>
      <c r="O502">
        <v>0.28000000000000003</v>
      </c>
      <c r="P502">
        <v>2.33</v>
      </c>
      <c r="Q502">
        <v>1.4999999999999999E-2</v>
      </c>
      <c r="R502">
        <v>35</v>
      </c>
      <c r="S502">
        <v>315</v>
      </c>
      <c r="T502">
        <v>398</v>
      </c>
      <c r="U502">
        <v>240</v>
      </c>
      <c r="V502">
        <v>90</v>
      </c>
      <c r="W502">
        <v>50</v>
      </c>
    </row>
    <row r="503" spans="1:23">
      <c r="A503">
        <v>299.06549432064571</v>
      </c>
      <c r="B503">
        <v>63</v>
      </c>
      <c r="C503">
        <v>3.3229499368960629</v>
      </c>
      <c r="D503">
        <v>412.37332500000002</v>
      </c>
      <c r="E503">
        <v>307.95186721991689</v>
      </c>
      <c r="F503">
        <v>62.097470000000001</v>
      </c>
      <c r="G503">
        <v>35.899434999999997</v>
      </c>
      <c r="H503">
        <v>142</v>
      </c>
      <c r="I503">
        <v>47</v>
      </c>
      <c r="J503">
        <v>23</v>
      </c>
      <c r="K503">
        <v>252</v>
      </c>
      <c r="L503">
        <v>46</v>
      </c>
      <c r="M503">
        <v>15</v>
      </c>
      <c r="N503">
        <v>1171</v>
      </c>
      <c r="O503">
        <v>0.28000000000000003</v>
      </c>
      <c r="P503">
        <v>2.33</v>
      </c>
      <c r="Q503">
        <v>1.4999999999999999E-2</v>
      </c>
      <c r="R503">
        <v>35</v>
      </c>
      <c r="S503">
        <v>315</v>
      </c>
      <c r="T503">
        <v>398</v>
      </c>
      <c r="U503">
        <v>240</v>
      </c>
      <c r="V503">
        <v>90</v>
      </c>
      <c r="W503">
        <v>50</v>
      </c>
    </row>
    <row r="504" spans="1:23">
      <c r="A504">
        <v>304.67887640085593</v>
      </c>
      <c r="B504">
        <v>64.235294117647072</v>
      </c>
      <c r="C504">
        <v>3.3202185248811209</v>
      </c>
      <c r="D504">
        <v>154.95509999999999</v>
      </c>
      <c r="E504">
        <v>308.75260177969739</v>
      </c>
      <c r="F504">
        <v>59.744334000000002</v>
      </c>
      <c r="G504">
        <v>36.585285000000013</v>
      </c>
      <c r="H504">
        <v>43</v>
      </c>
      <c r="I504">
        <v>40</v>
      </c>
      <c r="J504">
        <v>3</v>
      </c>
      <c r="K504">
        <v>77</v>
      </c>
      <c r="L504">
        <v>54</v>
      </c>
      <c r="M504">
        <v>19</v>
      </c>
      <c r="N504">
        <v>1171</v>
      </c>
      <c r="O504">
        <v>0.28000000000000003</v>
      </c>
      <c r="P504">
        <v>2.33</v>
      </c>
      <c r="Q504">
        <v>1.4999999999999999E-2</v>
      </c>
      <c r="R504">
        <v>35</v>
      </c>
      <c r="S504">
        <v>315</v>
      </c>
      <c r="T504">
        <v>398</v>
      </c>
      <c r="U504">
        <v>240</v>
      </c>
      <c r="V504">
        <v>90</v>
      </c>
      <c r="W504">
        <v>50</v>
      </c>
    </row>
    <row r="505" spans="1:23">
      <c r="A505">
        <v>304.52934881822858</v>
      </c>
      <c r="B505">
        <v>64.235294117647072</v>
      </c>
      <c r="C505">
        <v>3.3185890576345409</v>
      </c>
      <c r="D505">
        <v>154.90379999999999</v>
      </c>
      <c r="E505">
        <v>308.75260177969739</v>
      </c>
      <c r="F505">
        <v>59.726892000000007</v>
      </c>
      <c r="G505">
        <v>36.567329999999998</v>
      </c>
      <c r="H505">
        <v>43</v>
      </c>
      <c r="I505">
        <v>40</v>
      </c>
      <c r="J505">
        <v>3</v>
      </c>
      <c r="K505">
        <v>312</v>
      </c>
      <c r="L505">
        <v>54</v>
      </c>
      <c r="M505">
        <v>19</v>
      </c>
      <c r="N505">
        <v>1171</v>
      </c>
      <c r="O505">
        <v>0.28000000000000003</v>
      </c>
      <c r="P505">
        <v>2.33</v>
      </c>
      <c r="Q505">
        <v>1.4999999999999999E-2</v>
      </c>
      <c r="R505">
        <v>35</v>
      </c>
      <c r="S505">
        <v>315</v>
      </c>
      <c r="T505">
        <v>398</v>
      </c>
      <c r="U505">
        <v>240</v>
      </c>
      <c r="V505">
        <v>90</v>
      </c>
      <c r="W505">
        <v>50</v>
      </c>
    </row>
    <row r="506" spans="1:23">
      <c r="A506">
        <v>298.49700832566452</v>
      </c>
      <c r="B506">
        <v>63.000000000000007</v>
      </c>
      <c r="C506">
        <v>3.316633425840716</v>
      </c>
      <c r="D506">
        <v>107.6874</v>
      </c>
      <c r="E506">
        <v>312.3422899766457</v>
      </c>
      <c r="F506">
        <v>59.241199999999999</v>
      </c>
      <c r="G506">
        <v>35.895800000000001</v>
      </c>
      <c r="H506">
        <v>36</v>
      </c>
      <c r="I506">
        <v>41</v>
      </c>
      <c r="J506">
        <v>4</v>
      </c>
      <c r="K506">
        <v>327</v>
      </c>
      <c r="L506">
        <v>53</v>
      </c>
      <c r="M506">
        <v>16</v>
      </c>
      <c r="N506">
        <v>1171</v>
      </c>
      <c r="O506">
        <v>0.28000000000000003</v>
      </c>
      <c r="P506">
        <v>2.33</v>
      </c>
      <c r="Q506">
        <v>1.4999999999999999E-2</v>
      </c>
      <c r="R506">
        <v>35</v>
      </c>
      <c r="S506">
        <v>315</v>
      </c>
      <c r="T506">
        <v>398</v>
      </c>
      <c r="U506">
        <v>240</v>
      </c>
      <c r="V506">
        <v>90</v>
      </c>
      <c r="W506">
        <v>50</v>
      </c>
    </row>
    <row r="507" spans="1:23">
      <c r="A507">
        <v>457.47197766180119</v>
      </c>
      <c r="B507">
        <v>96.600000000000023</v>
      </c>
      <c r="C507">
        <v>3.315014330882617</v>
      </c>
      <c r="D507">
        <v>135.738</v>
      </c>
      <c r="E507">
        <v>311.83335909723297</v>
      </c>
      <c r="F507">
        <v>53.101080000000003</v>
      </c>
      <c r="G507">
        <v>55.00188</v>
      </c>
      <c r="H507">
        <v>165</v>
      </c>
      <c r="I507">
        <v>53</v>
      </c>
      <c r="J507">
        <v>43</v>
      </c>
      <c r="K507">
        <v>325</v>
      </c>
      <c r="L507">
        <v>40</v>
      </c>
      <c r="M507">
        <v>11</v>
      </c>
      <c r="N507">
        <v>1171</v>
      </c>
      <c r="O507">
        <v>0.28000000000000003</v>
      </c>
      <c r="P507">
        <v>2.33</v>
      </c>
      <c r="Q507">
        <v>1.4999999999999999E-2</v>
      </c>
      <c r="R507">
        <v>35</v>
      </c>
      <c r="S507">
        <v>315</v>
      </c>
      <c r="T507">
        <v>398</v>
      </c>
      <c r="U507">
        <v>240</v>
      </c>
      <c r="V507">
        <v>90</v>
      </c>
      <c r="W507">
        <v>50</v>
      </c>
    </row>
    <row r="508" spans="1:23">
      <c r="A508">
        <v>298.30067342707679</v>
      </c>
      <c r="B508">
        <v>63</v>
      </c>
      <c r="C508">
        <v>3.314451926967521</v>
      </c>
      <c r="D508">
        <v>139.5566</v>
      </c>
      <c r="E508">
        <v>311.03734439834022</v>
      </c>
      <c r="F508">
        <v>58.208400000000012</v>
      </c>
      <c r="G508">
        <v>35.853000000000009</v>
      </c>
      <c r="H508">
        <v>43</v>
      </c>
      <c r="I508">
        <v>61</v>
      </c>
      <c r="J508">
        <v>2</v>
      </c>
      <c r="K508">
        <v>178</v>
      </c>
      <c r="L508">
        <v>31</v>
      </c>
      <c r="M508">
        <v>2</v>
      </c>
      <c r="N508">
        <v>1171</v>
      </c>
      <c r="O508">
        <v>0.28000000000000003</v>
      </c>
      <c r="P508">
        <v>2.33</v>
      </c>
      <c r="Q508">
        <v>1.4999999999999999E-2</v>
      </c>
      <c r="R508">
        <v>35</v>
      </c>
      <c r="S508">
        <v>315</v>
      </c>
      <c r="T508">
        <v>398</v>
      </c>
      <c r="U508">
        <v>240</v>
      </c>
      <c r="V508">
        <v>90</v>
      </c>
      <c r="W508">
        <v>50</v>
      </c>
    </row>
    <row r="509" spans="1:23">
      <c r="A509">
        <v>364.5011707019035</v>
      </c>
      <c r="B509">
        <v>77.000000000000014</v>
      </c>
      <c r="C509">
        <v>3.3136470063809411</v>
      </c>
      <c r="D509">
        <v>116.8704</v>
      </c>
      <c r="E509">
        <v>312.7685886535786</v>
      </c>
      <c r="F509">
        <v>51.14376</v>
      </c>
      <c r="G509">
        <v>43.840799999999987</v>
      </c>
      <c r="H509">
        <v>319</v>
      </c>
      <c r="I509">
        <v>49</v>
      </c>
      <c r="J509">
        <v>46</v>
      </c>
      <c r="K509">
        <v>292</v>
      </c>
      <c r="L509">
        <v>45</v>
      </c>
      <c r="M509">
        <v>11</v>
      </c>
      <c r="N509">
        <v>1171</v>
      </c>
      <c r="O509">
        <v>0.28000000000000003</v>
      </c>
      <c r="P509">
        <v>2.33</v>
      </c>
      <c r="Q509">
        <v>1.4999999999999999E-2</v>
      </c>
      <c r="R509">
        <v>35</v>
      </c>
      <c r="S509">
        <v>315</v>
      </c>
      <c r="T509">
        <v>398</v>
      </c>
      <c r="U509">
        <v>240</v>
      </c>
      <c r="V509">
        <v>90</v>
      </c>
      <c r="W509">
        <v>50</v>
      </c>
    </row>
    <row r="510" spans="1:23">
      <c r="A510">
        <v>364.46410347511687</v>
      </c>
      <c r="B510">
        <v>77</v>
      </c>
      <c r="C510">
        <v>3.3133100315919721</v>
      </c>
      <c r="D510">
        <v>116.5176</v>
      </c>
      <c r="E510">
        <v>311.41379204620313</v>
      </c>
      <c r="F510">
        <v>51.082560000000001</v>
      </c>
      <c r="G510">
        <v>43.811999999999998</v>
      </c>
      <c r="H510">
        <v>319</v>
      </c>
      <c r="I510">
        <v>51</v>
      </c>
      <c r="J510">
        <v>44</v>
      </c>
      <c r="K510">
        <v>202</v>
      </c>
      <c r="L510">
        <v>42</v>
      </c>
      <c r="M510">
        <v>12</v>
      </c>
      <c r="N510">
        <v>1171</v>
      </c>
      <c r="O510">
        <v>0.28000000000000003</v>
      </c>
      <c r="P510">
        <v>2.33</v>
      </c>
      <c r="Q510">
        <v>1.4999999999999999E-2</v>
      </c>
      <c r="R510">
        <v>35</v>
      </c>
      <c r="S510">
        <v>315</v>
      </c>
      <c r="T510">
        <v>398</v>
      </c>
      <c r="U510">
        <v>240</v>
      </c>
      <c r="V510">
        <v>90</v>
      </c>
      <c r="W510">
        <v>50</v>
      </c>
    </row>
    <row r="511" spans="1:23">
      <c r="A511">
        <v>304.39740029629542</v>
      </c>
      <c r="B511">
        <v>64.358208955223887</v>
      </c>
      <c r="C511">
        <v>3.3108158798460692</v>
      </c>
      <c r="D511">
        <v>154.59888000000001</v>
      </c>
      <c r="E511">
        <v>308.50217667535372</v>
      </c>
      <c r="F511">
        <v>59.438524800000003</v>
      </c>
      <c r="G511">
        <v>36.547727999999999</v>
      </c>
      <c r="H511">
        <v>43</v>
      </c>
      <c r="I511">
        <v>40</v>
      </c>
      <c r="J511">
        <v>3</v>
      </c>
      <c r="K511">
        <v>316</v>
      </c>
      <c r="L511">
        <v>54</v>
      </c>
      <c r="M511">
        <v>16</v>
      </c>
      <c r="N511">
        <v>1171</v>
      </c>
      <c r="O511">
        <v>0.28000000000000003</v>
      </c>
      <c r="P511">
        <v>2.33</v>
      </c>
      <c r="Q511">
        <v>1.4999999999999999E-2</v>
      </c>
      <c r="R511">
        <v>35</v>
      </c>
      <c r="S511">
        <v>315</v>
      </c>
      <c r="T511">
        <v>398</v>
      </c>
      <c r="U511">
        <v>240</v>
      </c>
      <c r="V511">
        <v>90</v>
      </c>
      <c r="W511">
        <v>50</v>
      </c>
    </row>
    <row r="512" spans="1:23">
      <c r="A512">
        <v>338.87649335777331</v>
      </c>
      <c r="B512">
        <v>71.666666666666671</v>
      </c>
      <c r="C512">
        <v>3.309956446750344</v>
      </c>
      <c r="D512">
        <v>139.03200000000001</v>
      </c>
      <c r="E512">
        <v>310.44827888462248</v>
      </c>
      <c r="F512">
        <v>110.05200000000001</v>
      </c>
      <c r="G512">
        <v>40.72</v>
      </c>
      <c r="H512">
        <v>164</v>
      </c>
      <c r="I512">
        <v>38</v>
      </c>
      <c r="J512">
        <v>4</v>
      </c>
      <c r="K512">
        <v>116</v>
      </c>
      <c r="L512">
        <v>50</v>
      </c>
      <c r="M512">
        <v>14</v>
      </c>
      <c r="N512">
        <v>1171</v>
      </c>
      <c r="O512">
        <v>0.28000000000000003</v>
      </c>
      <c r="P512">
        <v>2.33</v>
      </c>
      <c r="Q512">
        <v>1.4999999999999999E-2</v>
      </c>
      <c r="R512">
        <v>35</v>
      </c>
      <c r="S512">
        <v>315</v>
      </c>
      <c r="T512">
        <v>398</v>
      </c>
      <c r="U512">
        <v>240</v>
      </c>
      <c r="V512">
        <v>90</v>
      </c>
      <c r="W512">
        <v>50</v>
      </c>
    </row>
    <row r="513" spans="1:23">
      <c r="A513">
        <v>297.22336534908862</v>
      </c>
      <c r="B513">
        <v>63</v>
      </c>
      <c r="C513">
        <v>3.302481837212095</v>
      </c>
      <c r="D513">
        <v>94.296720000000008</v>
      </c>
      <c r="E513">
        <v>312.29875518672202</v>
      </c>
      <c r="F513">
        <v>58.803359999999998</v>
      </c>
      <c r="G513">
        <v>35.741999999999997</v>
      </c>
      <c r="H513">
        <v>55</v>
      </c>
      <c r="I513">
        <v>42</v>
      </c>
      <c r="J513">
        <v>6</v>
      </c>
      <c r="K513">
        <v>244</v>
      </c>
      <c r="L513">
        <v>50</v>
      </c>
      <c r="M513">
        <v>12</v>
      </c>
      <c r="N513">
        <v>1171</v>
      </c>
      <c r="O513">
        <v>0.28000000000000003</v>
      </c>
      <c r="P513">
        <v>2.33</v>
      </c>
      <c r="Q513">
        <v>1.4999999999999999E-2</v>
      </c>
      <c r="R513">
        <v>35</v>
      </c>
      <c r="S513">
        <v>315</v>
      </c>
      <c r="T513">
        <v>398</v>
      </c>
      <c r="U513">
        <v>240</v>
      </c>
      <c r="V513">
        <v>90</v>
      </c>
      <c r="W513">
        <v>50</v>
      </c>
    </row>
    <row r="514" spans="1:23">
      <c r="A514">
        <v>297.22336534908862</v>
      </c>
      <c r="B514">
        <v>63</v>
      </c>
      <c r="C514">
        <v>3.302481837212095</v>
      </c>
      <c r="D514">
        <v>94.793999999999997</v>
      </c>
      <c r="E514">
        <v>312.29875518672202</v>
      </c>
      <c r="F514">
        <v>59.052</v>
      </c>
      <c r="G514">
        <v>35.741999999999997</v>
      </c>
      <c r="H514">
        <v>55</v>
      </c>
      <c r="I514">
        <v>42</v>
      </c>
      <c r="J514">
        <v>6</v>
      </c>
      <c r="K514">
        <v>259</v>
      </c>
      <c r="L514">
        <v>48</v>
      </c>
      <c r="M514">
        <v>7</v>
      </c>
      <c r="N514">
        <v>1171</v>
      </c>
      <c r="O514">
        <v>0.28000000000000003</v>
      </c>
      <c r="P514">
        <v>2.33</v>
      </c>
      <c r="Q514">
        <v>1.4999999999999999E-2</v>
      </c>
      <c r="R514">
        <v>35</v>
      </c>
      <c r="S514">
        <v>315</v>
      </c>
      <c r="T514">
        <v>398</v>
      </c>
      <c r="U514">
        <v>240</v>
      </c>
      <c r="V514">
        <v>90</v>
      </c>
      <c r="W514">
        <v>50</v>
      </c>
    </row>
    <row r="515" spans="1:23">
      <c r="A515">
        <v>363.21663032684882</v>
      </c>
      <c r="B515">
        <v>77</v>
      </c>
      <c r="C515">
        <v>3.3019693666077159</v>
      </c>
      <c r="D515">
        <v>147.33090000000001</v>
      </c>
      <c r="E515">
        <v>310.79152472468439</v>
      </c>
      <c r="F515">
        <v>50.562899999999999</v>
      </c>
      <c r="G515">
        <v>43.6509</v>
      </c>
      <c r="H515">
        <v>127</v>
      </c>
      <c r="I515">
        <v>48</v>
      </c>
      <c r="J515">
        <v>40</v>
      </c>
      <c r="K515">
        <v>208</v>
      </c>
      <c r="L515">
        <v>45</v>
      </c>
      <c r="M515">
        <v>13</v>
      </c>
      <c r="N515">
        <v>1171</v>
      </c>
      <c r="O515">
        <v>0.28000000000000003</v>
      </c>
      <c r="P515">
        <v>2.33</v>
      </c>
      <c r="Q515">
        <v>1.4999999999999999E-2</v>
      </c>
      <c r="R515">
        <v>35</v>
      </c>
      <c r="S515">
        <v>315</v>
      </c>
      <c r="T515">
        <v>398</v>
      </c>
      <c r="U515">
        <v>240</v>
      </c>
      <c r="V515">
        <v>90</v>
      </c>
      <c r="W515">
        <v>50</v>
      </c>
    </row>
    <row r="516" spans="1:23">
      <c r="A516">
        <v>297.02539131372907</v>
      </c>
      <c r="B516">
        <v>63.000000000000007</v>
      </c>
      <c r="C516">
        <v>3.300282125708101</v>
      </c>
      <c r="D516">
        <v>93.661799999999999</v>
      </c>
      <c r="E516">
        <v>312.28215767634862</v>
      </c>
      <c r="F516">
        <v>58.208399999999997</v>
      </c>
      <c r="G516">
        <v>35.717949999999988</v>
      </c>
      <c r="H516">
        <v>55</v>
      </c>
      <c r="I516">
        <v>41</v>
      </c>
      <c r="J516">
        <v>6</v>
      </c>
      <c r="K516">
        <v>248</v>
      </c>
      <c r="L516">
        <v>49</v>
      </c>
      <c r="M516">
        <v>13</v>
      </c>
      <c r="N516">
        <v>1171</v>
      </c>
      <c r="O516">
        <v>0.28000000000000003</v>
      </c>
      <c r="P516">
        <v>2.33</v>
      </c>
      <c r="Q516">
        <v>1.4999999999999999E-2</v>
      </c>
      <c r="R516">
        <v>35</v>
      </c>
      <c r="S516">
        <v>315</v>
      </c>
      <c r="T516">
        <v>398</v>
      </c>
      <c r="U516">
        <v>240</v>
      </c>
      <c r="V516">
        <v>90</v>
      </c>
      <c r="W516">
        <v>50</v>
      </c>
    </row>
    <row r="517" spans="1:23">
      <c r="A517">
        <v>362.67271656092288</v>
      </c>
      <c r="B517">
        <v>77</v>
      </c>
      <c r="C517">
        <v>3.29702469600839</v>
      </c>
      <c r="D517">
        <v>156.58519999999999</v>
      </c>
      <c r="E517">
        <v>311.969843090604</v>
      </c>
      <c r="F517">
        <v>50.543799999999997</v>
      </c>
      <c r="G517">
        <v>43.6066</v>
      </c>
      <c r="H517">
        <v>127</v>
      </c>
      <c r="I517">
        <v>47</v>
      </c>
      <c r="J517">
        <v>41</v>
      </c>
      <c r="K517">
        <v>313</v>
      </c>
      <c r="L517">
        <v>47</v>
      </c>
      <c r="M517">
        <v>13</v>
      </c>
      <c r="N517">
        <v>1171</v>
      </c>
      <c r="O517">
        <v>0.28000000000000003</v>
      </c>
      <c r="P517">
        <v>2.33</v>
      </c>
      <c r="Q517">
        <v>1.4999999999999999E-2</v>
      </c>
      <c r="R517">
        <v>35</v>
      </c>
      <c r="S517">
        <v>315</v>
      </c>
      <c r="T517">
        <v>398</v>
      </c>
      <c r="U517">
        <v>240</v>
      </c>
      <c r="V517">
        <v>90</v>
      </c>
      <c r="W517">
        <v>50</v>
      </c>
    </row>
    <row r="518" spans="1:23">
      <c r="A518">
        <v>296.68245553499861</v>
      </c>
      <c r="B518">
        <v>63</v>
      </c>
      <c r="C518">
        <v>3.2964717281666509</v>
      </c>
      <c r="D518">
        <v>94.659320000000008</v>
      </c>
      <c r="E518">
        <v>312.14190871369289</v>
      </c>
      <c r="F518">
        <v>58.984660000000012</v>
      </c>
      <c r="G518">
        <v>35.674660000000003</v>
      </c>
      <c r="H518">
        <v>55</v>
      </c>
      <c r="I518">
        <v>42</v>
      </c>
      <c r="J518">
        <v>6</v>
      </c>
      <c r="K518">
        <v>246</v>
      </c>
      <c r="L518">
        <v>49</v>
      </c>
      <c r="M518">
        <v>11</v>
      </c>
      <c r="N518">
        <v>1171</v>
      </c>
      <c r="O518">
        <v>0.28000000000000003</v>
      </c>
      <c r="P518">
        <v>2.33</v>
      </c>
      <c r="Q518">
        <v>1.4999999999999999E-2</v>
      </c>
      <c r="R518">
        <v>35</v>
      </c>
      <c r="S518">
        <v>315</v>
      </c>
      <c r="T518">
        <v>398</v>
      </c>
      <c r="U518">
        <v>240</v>
      </c>
      <c r="V518">
        <v>90</v>
      </c>
      <c r="W518">
        <v>50</v>
      </c>
    </row>
    <row r="519" spans="1:23">
      <c r="A519">
        <v>296.57926647154858</v>
      </c>
      <c r="B519">
        <v>63</v>
      </c>
      <c r="C519">
        <v>3.2953251830172068</v>
      </c>
      <c r="D519">
        <v>106.9485</v>
      </c>
      <c r="E519">
        <v>311.26970954356841</v>
      </c>
      <c r="F519">
        <v>59.514499999999998</v>
      </c>
      <c r="G519">
        <v>35.649500000000003</v>
      </c>
      <c r="H519">
        <v>55</v>
      </c>
      <c r="I519">
        <v>43</v>
      </c>
      <c r="J519">
        <v>6</v>
      </c>
      <c r="K519">
        <v>101</v>
      </c>
      <c r="L519">
        <v>49</v>
      </c>
      <c r="M519">
        <v>5</v>
      </c>
      <c r="N519">
        <v>1171</v>
      </c>
      <c r="O519">
        <v>0.28000000000000003</v>
      </c>
      <c r="P519">
        <v>2.33</v>
      </c>
      <c r="Q519">
        <v>1.4999999999999999E-2</v>
      </c>
      <c r="R519">
        <v>35</v>
      </c>
      <c r="S519">
        <v>315</v>
      </c>
      <c r="T519">
        <v>398</v>
      </c>
      <c r="U519">
        <v>240</v>
      </c>
      <c r="V519">
        <v>90</v>
      </c>
      <c r="W519">
        <v>50</v>
      </c>
    </row>
    <row r="520" spans="1:23">
      <c r="A520">
        <v>296.55352645775929</v>
      </c>
      <c r="B520">
        <v>63.000000000000007</v>
      </c>
      <c r="C520">
        <v>3.295039182863992</v>
      </c>
      <c r="D520">
        <v>141.9024</v>
      </c>
      <c r="E520">
        <v>311.7344398340249</v>
      </c>
      <c r="F520">
        <v>59.185200000000002</v>
      </c>
      <c r="G520">
        <v>35.653200000000012</v>
      </c>
      <c r="H520">
        <v>33</v>
      </c>
      <c r="I520">
        <v>40</v>
      </c>
      <c r="J520">
        <v>3</v>
      </c>
      <c r="K520">
        <v>278</v>
      </c>
      <c r="L520">
        <v>52</v>
      </c>
      <c r="M520">
        <v>5</v>
      </c>
      <c r="N520">
        <v>1171</v>
      </c>
      <c r="O520">
        <v>0.28000000000000003</v>
      </c>
      <c r="P520">
        <v>2.33</v>
      </c>
      <c r="Q520">
        <v>1.4999999999999999E-2</v>
      </c>
      <c r="R520">
        <v>35</v>
      </c>
      <c r="S520">
        <v>315</v>
      </c>
      <c r="T520">
        <v>398</v>
      </c>
      <c r="U520">
        <v>240</v>
      </c>
      <c r="V520">
        <v>90</v>
      </c>
      <c r="W520">
        <v>50</v>
      </c>
    </row>
    <row r="521" spans="1:23">
      <c r="A521">
        <v>296.55352645775929</v>
      </c>
      <c r="B521">
        <v>63.000000000000007</v>
      </c>
      <c r="C521">
        <v>3.295039182863992</v>
      </c>
      <c r="D521">
        <v>141.9024</v>
      </c>
      <c r="E521">
        <v>311.7344398340249</v>
      </c>
      <c r="F521">
        <v>59.185200000000002</v>
      </c>
      <c r="G521">
        <v>35.653200000000012</v>
      </c>
      <c r="H521">
        <v>332</v>
      </c>
      <c r="I521">
        <v>40</v>
      </c>
      <c r="J521">
        <v>3</v>
      </c>
      <c r="K521">
        <v>278</v>
      </c>
      <c r="L521">
        <v>52</v>
      </c>
      <c r="M521">
        <v>5</v>
      </c>
      <c r="N521">
        <v>1171</v>
      </c>
      <c r="O521">
        <v>0.28000000000000003</v>
      </c>
      <c r="P521">
        <v>2.33</v>
      </c>
      <c r="Q521">
        <v>1.4999999999999999E-2</v>
      </c>
      <c r="R521">
        <v>35</v>
      </c>
      <c r="S521">
        <v>315</v>
      </c>
      <c r="T521">
        <v>398</v>
      </c>
      <c r="U521">
        <v>240</v>
      </c>
      <c r="V521">
        <v>90</v>
      </c>
      <c r="W521">
        <v>50</v>
      </c>
    </row>
    <row r="522" spans="1:23">
      <c r="A522">
        <v>296.21411560727461</v>
      </c>
      <c r="B522">
        <v>63</v>
      </c>
      <c r="C522">
        <v>3.2912679511919398</v>
      </c>
      <c r="D522">
        <v>127.777</v>
      </c>
      <c r="E522">
        <v>311.57047696341192</v>
      </c>
      <c r="F522">
        <v>58.357600000000012</v>
      </c>
      <c r="G522">
        <v>35.61</v>
      </c>
      <c r="H522">
        <v>33</v>
      </c>
      <c r="I522">
        <v>60</v>
      </c>
      <c r="J522">
        <v>2</v>
      </c>
      <c r="K522">
        <v>118</v>
      </c>
      <c r="L522">
        <v>33</v>
      </c>
      <c r="M522">
        <v>2</v>
      </c>
      <c r="N522">
        <v>1171</v>
      </c>
      <c r="O522">
        <v>0.28000000000000003</v>
      </c>
      <c r="P522">
        <v>2.33</v>
      </c>
      <c r="Q522">
        <v>1.4999999999999999E-2</v>
      </c>
      <c r="R522">
        <v>35</v>
      </c>
      <c r="S522">
        <v>315</v>
      </c>
      <c r="T522">
        <v>398</v>
      </c>
      <c r="U522">
        <v>240</v>
      </c>
      <c r="V522">
        <v>90</v>
      </c>
      <c r="W522">
        <v>50</v>
      </c>
    </row>
    <row r="523" spans="1:23">
      <c r="A523">
        <v>296.21411560727461</v>
      </c>
      <c r="B523">
        <v>63</v>
      </c>
      <c r="C523">
        <v>3.2912679511919398</v>
      </c>
      <c r="D523">
        <v>127.777</v>
      </c>
      <c r="E523">
        <v>311.57047696341192</v>
      </c>
      <c r="F523">
        <v>58.357600000000012</v>
      </c>
      <c r="G523">
        <v>35.61</v>
      </c>
      <c r="H523">
        <v>332</v>
      </c>
      <c r="I523">
        <v>60</v>
      </c>
      <c r="J523">
        <v>2</v>
      </c>
      <c r="K523">
        <v>118</v>
      </c>
      <c r="L523">
        <v>33</v>
      </c>
      <c r="M523">
        <v>2</v>
      </c>
      <c r="N523">
        <v>1171</v>
      </c>
      <c r="O523">
        <v>0.28000000000000003</v>
      </c>
      <c r="P523">
        <v>2.33</v>
      </c>
      <c r="Q523">
        <v>1.4999999999999999E-2</v>
      </c>
      <c r="R523">
        <v>35</v>
      </c>
      <c r="S523">
        <v>315</v>
      </c>
      <c r="T523">
        <v>398</v>
      </c>
      <c r="U523">
        <v>240</v>
      </c>
      <c r="V523">
        <v>90</v>
      </c>
      <c r="W523">
        <v>50</v>
      </c>
    </row>
    <row r="524" spans="1:23">
      <c r="A524">
        <v>296.08461491015618</v>
      </c>
      <c r="B524">
        <v>63</v>
      </c>
      <c r="C524">
        <v>3.2898290545572921</v>
      </c>
      <c r="D524">
        <v>139.78899999999999</v>
      </c>
      <c r="E524">
        <v>310.37620158917281</v>
      </c>
      <c r="F524">
        <v>58.324599999999997</v>
      </c>
      <c r="G524">
        <v>35.576999999999998</v>
      </c>
      <c r="H524">
        <v>33</v>
      </c>
      <c r="I524">
        <v>60</v>
      </c>
      <c r="J524">
        <v>2</v>
      </c>
      <c r="K524">
        <v>47</v>
      </c>
      <c r="L524">
        <v>33</v>
      </c>
      <c r="M524">
        <v>2</v>
      </c>
      <c r="N524">
        <v>1171</v>
      </c>
      <c r="O524">
        <v>0.28000000000000003</v>
      </c>
      <c r="P524">
        <v>2.33</v>
      </c>
      <c r="Q524">
        <v>1.4999999999999999E-2</v>
      </c>
      <c r="R524">
        <v>35</v>
      </c>
      <c r="S524">
        <v>315</v>
      </c>
      <c r="T524">
        <v>398</v>
      </c>
      <c r="U524">
        <v>240</v>
      </c>
      <c r="V524">
        <v>90</v>
      </c>
      <c r="W524">
        <v>50</v>
      </c>
    </row>
    <row r="525" spans="1:23">
      <c r="A525">
        <v>296.08461491015618</v>
      </c>
      <c r="B525">
        <v>63</v>
      </c>
      <c r="C525">
        <v>3.2898290545572921</v>
      </c>
      <c r="D525">
        <v>139.78899999999999</v>
      </c>
      <c r="E525">
        <v>310.37620158917281</v>
      </c>
      <c r="F525">
        <v>58.324599999999997</v>
      </c>
      <c r="G525">
        <v>35.576999999999998</v>
      </c>
      <c r="H525">
        <v>332</v>
      </c>
      <c r="I525">
        <v>60</v>
      </c>
      <c r="J525">
        <v>2</v>
      </c>
      <c r="K525">
        <v>47</v>
      </c>
      <c r="L525">
        <v>33</v>
      </c>
      <c r="M525">
        <v>2</v>
      </c>
      <c r="N525">
        <v>1171</v>
      </c>
      <c r="O525">
        <v>0.28000000000000003</v>
      </c>
      <c r="P525">
        <v>2.33</v>
      </c>
      <c r="Q525">
        <v>1.4999999999999999E-2</v>
      </c>
      <c r="R525">
        <v>35</v>
      </c>
      <c r="S525">
        <v>315</v>
      </c>
      <c r="T525">
        <v>398</v>
      </c>
      <c r="U525">
        <v>240</v>
      </c>
      <c r="V525">
        <v>90</v>
      </c>
      <c r="W525">
        <v>50</v>
      </c>
    </row>
    <row r="526" spans="1:23">
      <c r="A526">
        <v>296.02568525542421</v>
      </c>
      <c r="B526">
        <v>63.000000000000007</v>
      </c>
      <c r="C526">
        <v>3.289174280615824</v>
      </c>
      <c r="D526">
        <v>178.14400000000001</v>
      </c>
      <c r="E526">
        <v>309.91577449810109</v>
      </c>
      <c r="F526">
        <v>58.102400000000003</v>
      </c>
      <c r="G526">
        <v>35.563199999999988</v>
      </c>
      <c r="H526">
        <v>36</v>
      </c>
      <c r="I526">
        <v>40</v>
      </c>
      <c r="J526">
        <v>4</v>
      </c>
      <c r="K526">
        <v>148</v>
      </c>
      <c r="L526">
        <v>54</v>
      </c>
      <c r="M526">
        <v>16</v>
      </c>
      <c r="N526">
        <v>1171</v>
      </c>
      <c r="O526">
        <v>0.28000000000000003</v>
      </c>
      <c r="P526">
        <v>2.33</v>
      </c>
      <c r="Q526">
        <v>1.4999999999999999E-2</v>
      </c>
      <c r="R526">
        <v>35</v>
      </c>
      <c r="S526">
        <v>315</v>
      </c>
      <c r="T526">
        <v>398</v>
      </c>
      <c r="U526">
        <v>240</v>
      </c>
      <c r="V526">
        <v>90</v>
      </c>
      <c r="W526">
        <v>50</v>
      </c>
    </row>
    <row r="527" spans="1:23">
      <c r="A527">
        <v>295.93290552079083</v>
      </c>
      <c r="B527">
        <v>63</v>
      </c>
      <c r="C527">
        <v>3.288143394675453</v>
      </c>
      <c r="D527">
        <v>124.99636</v>
      </c>
      <c r="E527">
        <v>311.47219917012438</v>
      </c>
      <c r="F527">
        <v>57.930160000000001</v>
      </c>
      <c r="G527">
        <v>35.574759999999998</v>
      </c>
      <c r="H527">
        <v>33</v>
      </c>
      <c r="I527">
        <v>38</v>
      </c>
      <c r="J527">
        <v>3</v>
      </c>
      <c r="K527">
        <v>155</v>
      </c>
      <c r="L527">
        <v>56</v>
      </c>
      <c r="M527">
        <v>22</v>
      </c>
      <c r="N527">
        <v>1171</v>
      </c>
      <c r="O527">
        <v>0.28000000000000003</v>
      </c>
      <c r="P527">
        <v>2.33</v>
      </c>
      <c r="Q527">
        <v>1.4999999999999999E-2</v>
      </c>
      <c r="R527">
        <v>35</v>
      </c>
      <c r="S527">
        <v>315</v>
      </c>
      <c r="T527">
        <v>398</v>
      </c>
      <c r="U527">
        <v>240</v>
      </c>
      <c r="V527">
        <v>90</v>
      </c>
      <c r="W527">
        <v>50</v>
      </c>
    </row>
    <row r="528" spans="1:23">
      <c r="A528">
        <v>295.93290552079083</v>
      </c>
      <c r="B528">
        <v>63</v>
      </c>
      <c r="C528">
        <v>3.288143394675453</v>
      </c>
      <c r="D528">
        <v>124.99636</v>
      </c>
      <c r="E528">
        <v>311.47219917012438</v>
      </c>
      <c r="F528">
        <v>57.930160000000001</v>
      </c>
      <c r="G528">
        <v>35.574759999999998</v>
      </c>
      <c r="H528">
        <v>332</v>
      </c>
      <c r="I528">
        <v>38</v>
      </c>
      <c r="J528">
        <v>3</v>
      </c>
      <c r="K528">
        <v>155</v>
      </c>
      <c r="L528">
        <v>56</v>
      </c>
      <c r="M528">
        <v>22</v>
      </c>
      <c r="N528">
        <v>1171</v>
      </c>
      <c r="O528">
        <v>0.28000000000000003</v>
      </c>
      <c r="P528">
        <v>2.33</v>
      </c>
      <c r="Q528">
        <v>1.4999999999999999E-2</v>
      </c>
      <c r="R528">
        <v>35</v>
      </c>
      <c r="S528">
        <v>315</v>
      </c>
      <c r="T528">
        <v>398</v>
      </c>
      <c r="U528">
        <v>240</v>
      </c>
      <c r="V528">
        <v>90</v>
      </c>
      <c r="W528">
        <v>50</v>
      </c>
    </row>
    <row r="529" spans="1:23">
      <c r="A529">
        <v>295.75505284426009</v>
      </c>
      <c r="B529">
        <v>63</v>
      </c>
      <c r="C529">
        <v>3.2861672538251119</v>
      </c>
      <c r="D529">
        <v>93.839399999999998</v>
      </c>
      <c r="E529">
        <v>310.7053941908714</v>
      </c>
      <c r="F529">
        <v>58.297199999999997</v>
      </c>
      <c r="G529">
        <v>35.542199999999987</v>
      </c>
      <c r="H529">
        <v>55</v>
      </c>
      <c r="I529">
        <v>41</v>
      </c>
      <c r="J529">
        <v>6</v>
      </c>
      <c r="K529">
        <v>250</v>
      </c>
      <c r="L529">
        <v>48</v>
      </c>
      <c r="M529">
        <v>18</v>
      </c>
      <c r="N529">
        <v>1171</v>
      </c>
      <c r="O529">
        <v>0.28000000000000003</v>
      </c>
      <c r="P529">
        <v>2.33</v>
      </c>
      <c r="Q529">
        <v>1.4999999999999999E-2</v>
      </c>
      <c r="R529">
        <v>35</v>
      </c>
      <c r="S529">
        <v>315</v>
      </c>
      <c r="T529">
        <v>398</v>
      </c>
      <c r="U529">
        <v>240</v>
      </c>
      <c r="V529">
        <v>90</v>
      </c>
      <c r="W529">
        <v>50</v>
      </c>
    </row>
    <row r="530" spans="1:23">
      <c r="A530">
        <v>295.75505284426009</v>
      </c>
      <c r="B530">
        <v>63</v>
      </c>
      <c r="C530">
        <v>3.2861672538251119</v>
      </c>
      <c r="D530">
        <v>93.839399999999998</v>
      </c>
      <c r="E530">
        <v>310.7053941908714</v>
      </c>
      <c r="F530">
        <v>58.297199999999997</v>
      </c>
      <c r="G530">
        <v>35.542199999999987</v>
      </c>
      <c r="H530">
        <v>55</v>
      </c>
      <c r="I530">
        <v>41</v>
      </c>
      <c r="J530">
        <v>6</v>
      </c>
      <c r="K530">
        <v>251</v>
      </c>
      <c r="L530">
        <v>48</v>
      </c>
      <c r="M530">
        <v>18</v>
      </c>
      <c r="N530">
        <v>1171</v>
      </c>
      <c r="O530">
        <v>0.28000000000000003</v>
      </c>
      <c r="P530">
        <v>2.33</v>
      </c>
      <c r="Q530">
        <v>1.4999999999999999E-2</v>
      </c>
      <c r="R530">
        <v>35</v>
      </c>
      <c r="S530">
        <v>315</v>
      </c>
      <c r="T530">
        <v>398</v>
      </c>
      <c r="U530">
        <v>240</v>
      </c>
      <c r="V530">
        <v>90</v>
      </c>
      <c r="W530">
        <v>50</v>
      </c>
    </row>
    <row r="531" spans="1:23">
      <c r="A531">
        <v>295.33074711943078</v>
      </c>
      <c r="B531">
        <v>63.000000000000007</v>
      </c>
      <c r="C531">
        <v>3.2814527457714529</v>
      </c>
      <c r="D531">
        <v>127.23375</v>
      </c>
      <c r="E531">
        <v>308.48962655601667</v>
      </c>
      <c r="F531">
        <v>58.402650000000008</v>
      </c>
      <c r="G531">
        <v>35.458949999999987</v>
      </c>
      <c r="H531">
        <v>33</v>
      </c>
      <c r="I531">
        <v>39</v>
      </c>
      <c r="J531">
        <v>3</v>
      </c>
      <c r="K531">
        <v>62</v>
      </c>
      <c r="L531">
        <v>55</v>
      </c>
      <c r="M531">
        <v>15</v>
      </c>
      <c r="N531">
        <v>1171</v>
      </c>
      <c r="O531">
        <v>0.28000000000000003</v>
      </c>
      <c r="P531">
        <v>2.33</v>
      </c>
      <c r="Q531">
        <v>1.4999999999999999E-2</v>
      </c>
      <c r="R531">
        <v>35</v>
      </c>
      <c r="S531">
        <v>315</v>
      </c>
      <c r="T531">
        <v>398</v>
      </c>
      <c r="U531">
        <v>240</v>
      </c>
      <c r="V531">
        <v>90</v>
      </c>
      <c r="W531">
        <v>50</v>
      </c>
    </row>
    <row r="532" spans="1:23">
      <c r="A532">
        <v>295.33074711943078</v>
      </c>
      <c r="B532">
        <v>63.000000000000007</v>
      </c>
      <c r="C532">
        <v>3.2814527457714529</v>
      </c>
      <c r="D532">
        <v>127.23375</v>
      </c>
      <c r="E532">
        <v>308.48962655601667</v>
      </c>
      <c r="F532">
        <v>58.402650000000008</v>
      </c>
      <c r="G532">
        <v>35.458949999999987</v>
      </c>
      <c r="H532">
        <v>332</v>
      </c>
      <c r="I532">
        <v>39</v>
      </c>
      <c r="J532">
        <v>3</v>
      </c>
      <c r="K532">
        <v>62</v>
      </c>
      <c r="L532">
        <v>55</v>
      </c>
      <c r="M532">
        <v>15</v>
      </c>
      <c r="N532">
        <v>1171</v>
      </c>
      <c r="O532">
        <v>0.28000000000000003</v>
      </c>
      <c r="P532">
        <v>2.33</v>
      </c>
      <c r="Q532">
        <v>1.4999999999999999E-2</v>
      </c>
      <c r="R532">
        <v>35</v>
      </c>
      <c r="S532">
        <v>315</v>
      </c>
      <c r="T532">
        <v>398</v>
      </c>
      <c r="U532">
        <v>240</v>
      </c>
      <c r="V532">
        <v>90</v>
      </c>
      <c r="W532">
        <v>50</v>
      </c>
    </row>
    <row r="533" spans="1:23">
      <c r="A533">
        <v>295.32802636324601</v>
      </c>
      <c r="B533">
        <v>63</v>
      </c>
      <c r="C533">
        <v>3.281422515147177</v>
      </c>
      <c r="D533">
        <v>106.56</v>
      </c>
      <c r="E533">
        <v>312.70539419087129</v>
      </c>
      <c r="F533">
        <v>59.107500000000002</v>
      </c>
      <c r="G533">
        <v>35.520000000000003</v>
      </c>
      <c r="H533">
        <v>55</v>
      </c>
      <c r="I533">
        <v>51</v>
      </c>
      <c r="J533">
        <v>5</v>
      </c>
      <c r="K533">
        <v>71</v>
      </c>
      <c r="L533">
        <v>43</v>
      </c>
      <c r="M533">
        <v>5</v>
      </c>
      <c r="N533">
        <v>1171</v>
      </c>
      <c r="O533">
        <v>0.28000000000000003</v>
      </c>
      <c r="P533">
        <v>2.33</v>
      </c>
      <c r="Q533">
        <v>1.4999999999999999E-2</v>
      </c>
      <c r="R533">
        <v>35</v>
      </c>
      <c r="S533">
        <v>315</v>
      </c>
      <c r="T533">
        <v>398</v>
      </c>
      <c r="U533">
        <v>240</v>
      </c>
      <c r="V533">
        <v>90</v>
      </c>
      <c r="W533">
        <v>50</v>
      </c>
    </row>
    <row r="534" spans="1:23">
      <c r="A534">
        <v>295.24910352661499</v>
      </c>
      <c r="B534">
        <v>63.000000000000007</v>
      </c>
      <c r="C534">
        <v>3.280545594740166</v>
      </c>
      <c r="D534">
        <v>93.151200000000003</v>
      </c>
      <c r="E534">
        <v>310.30705394190869</v>
      </c>
      <c r="F534">
        <v>57.675600000000003</v>
      </c>
      <c r="G534">
        <v>35.4756</v>
      </c>
      <c r="H534">
        <v>55</v>
      </c>
      <c r="I534">
        <v>48</v>
      </c>
      <c r="J534">
        <v>5</v>
      </c>
      <c r="K534">
        <v>247</v>
      </c>
      <c r="L534">
        <v>46</v>
      </c>
      <c r="M534">
        <v>20</v>
      </c>
      <c r="N534">
        <v>1171</v>
      </c>
      <c r="O534">
        <v>0.28000000000000003</v>
      </c>
      <c r="P534">
        <v>2.33</v>
      </c>
      <c r="Q534">
        <v>1.4999999999999999E-2</v>
      </c>
      <c r="R534">
        <v>35</v>
      </c>
      <c r="S534">
        <v>315</v>
      </c>
      <c r="T534">
        <v>398</v>
      </c>
      <c r="U534">
        <v>240</v>
      </c>
      <c r="V534">
        <v>90</v>
      </c>
      <c r="W534">
        <v>50</v>
      </c>
    </row>
    <row r="535" spans="1:23">
      <c r="A535">
        <v>320.48471265316073</v>
      </c>
      <c r="B535">
        <v>68.400000000000006</v>
      </c>
      <c r="C535">
        <v>3.2798143107779612</v>
      </c>
      <c r="D535">
        <v>114.66</v>
      </c>
      <c r="E535">
        <v>309.18167654354079</v>
      </c>
      <c r="F535">
        <v>136.53299999999999</v>
      </c>
      <c r="G535">
        <v>38.49</v>
      </c>
      <c r="H535">
        <v>163</v>
      </c>
      <c r="I535">
        <v>46</v>
      </c>
      <c r="J535">
        <v>6</v>
      </c>
      <c r="K535">
        <v>116</v>
      </c>
      <c r="L535">
        <v>48</v>
      </c>
      <c r="M535">
        <v>15</v>
      </c>
      <c r="N535">
        <v>1171</v>
      </c>
      <c r="O535">
        <v>0.28000000000000003</v>
      </c>
      <c r="P535">
        <v>2.33</v>
      </c>
      <c r="Q535">
        <v>1.4999999999999999E-2</v>
      </c>
      <c r="R535">
        <v>35</v>
      </c>
      <c r="S535">
        <v>315</v>
      </c>
      <c r="T535">
        <v>398</v>
      </c>
      <c r="U535">
        <v>240</v>
      </c>
      <c r="V535">
        <v>90</v>
      </c>
      <c r="W535">
        <v>50</v>
      </c>
    </row>
    <row r="536" spans="1:23">
      <c r="A536">
        <v>295.11309932242762</v>
      </c>
      <c r="B536">
        <v>63</v>
      </c>
      <c r="C536">
        <v>3.2790344369158611</v>
      </c>
      <c r="D536">
        <v>127.02618</v>
      </c>
      <c r="E536">
        <v>311.68464730290458</v>
      </c>
      <c r="F536">
        <v>58.195080000000011</v>
      </c>
      <c r="G536">
        <v>35.479300000000002</v>
      </c>
      <c r="H536">
        <v>33</v>
      </c>
      <c r="I536">
        <v>39</v>
      </c>
      <c r="J536">
        <v>3</v>
      </c>
      <c r="K536">
        <v>61</v>
      </c>
      <c r="L536">
        <v>55</v>
      </c>
      <c r="M536">
        <v>7</v>
      </c>
      <c r="N536">
        <v>1171</v>
      </c>
      <c r="O536">
        <v>0.28000000000000003</v>
      </c>
      <c r="P536">
        <v>2.33</v>
      </c>
      <c r="Q536">
        <v>1.4999999999999999E-2</v>
      </c>
      <c r="R536">
        <v>35</v>
      </c>
      <c r="S536">
        <v>315</v>
      </c>
      <c r="T536">
        <v>398</v>
      </c>
      <c r="U536">
        <v>240</v>
      </c>
      <c r="V536">
        <v>90</v>
      </c>
      <c r="W536">
        <v>50</v>
      </c>
    </row>
    <row r="537" spans="1:23">
      <c r="A537">
        <v>295.11309932242762</v>
      </c>
      <c r="B537">
        <v>63</v>
      </c>
      <c r="C537">
        <v>3.2790344369158611</v>
      </c>
      <c r="D537">
        <v>127.02618</v>
      </c>
      <c r="E537">
        <v>311.68464730290458</v>
      </c>
      <c r="F537">
        <v>58.195080000000011</v>
      </c>
      <c r="G537">
        <v>35.479300000000002</v>
      </c>
      <c r="H537">
        <v>332</v>
      </c>
      <c r="I537">
        <v>39</v>
      </c>
      <c r="J537">
        <v>3</v>
      </c>
      <c r="K537">
        <v>61</v>
      </c>
      <c r="L537">
        <v>55</v>
      </c>
      <c r="M537">
        <v>7</v>
      </c>
      <c r="N537">
        <v>1171</v>
      </c>
      <c r="O537">
        <v>0.28000000000000003</v>
      </c>
      <c r="P537">
        <v>2.33</v>
      </c>
      <c r="Q537">
        <v>1.4999999999999999E-2</v>
      </c>
      <c r="R537">
        <v>35</v>
      </c>
      <c r="S537">
        <v>315</v>
      </c>
      <c r="T537">
        <v>398</v>
      </c>
      <c r="U537">
        <v>240</v>
      </c>
      <c r="V537">
        <v>90</v>
      </c>
      <c r="W537">
        <v>50</v>
      </c>
    </row>
    <row r="538" spans="1:23">
      <c r="A538">
        <v>304.93673677510452</v>
      </c>
      <c r="B538">
        <v>65.100000000000009</v>
      </c>
      <c r="C538">
        <v>3.2788896427430578</v>
      </c>
      <c r="D538">
        <v>94.477200000000011</v>
      </c>
      <c r="E538">
        <v>312.16597510373441</v>
      </c>
      <c r="F538">
        <v>59.195999999999998</v>
      </c>
      <c r="G538">
        <v>36.667559999999987</v>
      </c>
      <c r="H538">
        <v>36</v>
      </c>
      <c r="I538">
        <v>43</v>
      </c>
      <c r="J538">
        <v>4</v>
      </c>
      <c r="K538">
        <v>91</v>
      </c>
      <c r="L538">
        <v>49</v>
      </c>
      <c r="M538">
        <v>4</v>
      </c>
      <c r="N538">
        <v>1171</v>
      </c>
      <c r="O538">
        <v>0.28000000000000003</v>
      </c>
      <c r="P538">
        <v>2.33</v>
      </c>
      <c r="Q538">
        <v>1.4999999999999999E-2</v>
      </c>
      <c r="R538">
        <v>35</v>
      </c>
      <c r="S538">
        <v>315</v>
      </c>
      <c r="T538">
        <v>398</v>
      </c>
      <c r="U538">
        <v>240</v>
      </c>
      <c r="V538">
        <v>90</v>
      </c>
      <c r="W538">
        <v>50</v>
      </c>
    </row>
    <row r="539" spans="1:23">
      <c r="A539">
        <v>294.78417154178192</v>
      </c>
      <c r="B539">
        <v>63</v>
      </c>
      <c r="C539">
        <v>3.2753796837975768</v>
      </c>
      <c r="D539">
        <v>146.36840000000001</v>
      </c>
      <c r="E539">
        <v>309.5269709543569</v>
      </c>
      <c r="F539">
        <v>57.6004</v>
      </c>
      <c r="G539">
        <v>35.4084</v>
      </c>
      <c r="H539">
        <v>39</v>
      </c>
      <c r="I539">
        <v>38</v>
      </c>
      <c r="J539">
        <v>5</v>
      </c>
      <c r="K539">
        <v>204</v>
      </c>
      <c r="L539">
        <v>47</v>
      </c>
      <c r="M539">
        <v>20</v>
      </c>
      <c r="N539">
        <v>1171</v>
      </c>
      <c r="O539">
        <v>0.28000000000000003</v>
      </c>
      <c r="P539">
        <v>2.33</v>
      </c>
      <c r="Q539">
        <v>1.4999999999999999E-2</v>
      </c>
      <c r="R539">
        <v>35</v>
      </c>
      <c r="S539">
        <v>315</v>
      </c>
      <c r="T539">
        <v>398</v>
      </c>
      <c r="U539">
        <v>240</v>
      </c>
      <c r="V539">
        <v>90</v>
      </c>
      <c r="W539">
        <v>50</v>
      </c>
    </row>
    <row r="540" spans="1:23">
      <c r="A540">
        <v>294.78417154178192</v>
      </c>
      <c r="B540">
        <v>63</v>
      </c>
      <c r="C540">
        <v>3.2753796837975768</v>
      </c>
      <c r="D540">
        <v>146.36840000000001</v>
      </c>
      <c r="E540">
        <v>309.5269709543569</v>
      </c>
      <c r="F540">
        <v>57.6004</v>
      </c>
      <c r="G540">
        <v>35.4084</v>
      </c>
      <c r="H540">
        <v>39</v>
      </c>
      <c r="I540">
        <v>38</v>
      </c>
      <c r="J540">
        <v>5</v>
      </c>
      <c r="K540">
        <v>207</v>
      </c>
      <c r="L540">
        <v>47</v>
      </c>
      <c r="M540">
        <v>20</v>
      </c>
      <c r="N540">
        <v>1171</v>
      </c>
      <c r="O540">
        <v>0.28000000000000003</v>
      </c>
      <c r="P540">
        <v>2.33</v>
      </c>
      <c r="Q540">
        <v>1.4999999999999999E-2</v>
      </c>
      <c r="R540">
        <v>35</v>
      </c>
      <c r="S540">
        <v>315</v>
      </c>
      <c r="T540">
        <v>398</v>
      </c>
      <c r="U540">
        <v>240</v>
      </c>
      <c r="V540">
        <v>90</v>
      </c>
      <c r="W540">
        <v>50</v>
      </c>
    </row>
    <row r="541" spans="1:23">
      <c r="A541">
        <v>293.97145656778861</v>
      </c>
      <c r="B541">
        <v>63</v>
      </c>
      <c r="C541">
        <v>3.266349517419874</v>
      </c>
      <c r="D541">
        <v>410.19495000000001</v>
      </c>
      <c r="E541">
        <v>307.5983402489627</v>
      </c>
      <c r="F541">
        <v>61.408160000000002</v>
      </c>
      <c r="G541">
        <v>35.282829999999997</v>
      </c>
      <c r="H541">
        <v>142</v>
      </c>
      <c r="I541">
        <v>49</v>
      </c>
      <c r="J541">
        <v>22</v>
      </c>
      <c r="K541">
        <v>248</v>
      </c>
      <c r="L541">
        <v>45</v>
      </c>
      <c r="M541">
        <v>10</v>
      </c>
      <c r="N541">
        <v>1171</v>
      </c>
      <c r="O541">
        <v>0.28000000000000003</v>
      </c>
      <c r="P541">
        <v>2.33</v>
      </c>
      <c r="Q541">
        <v>1.4999999999999999E-2</v>
      </c>
      <c r="R541">
        <v>35</v>
      </c>
      <c r="S541">
        <v>315</v>
      </c>
      <c r="T541">
        <v>398</v>
      </c>
      <c r="U541">
        <v>240</v>
      </c>
      <c r="V541">
        <v>90</v>
      </c>
      <c r="W541">
        <v>50</v>
      </c>
    </row>
    <row r="542" spans="1:23">
      <c r="A542">
        <v>293.97145656778861</v>
      </c>
      <c r="B542">
        <v>63</v>
      </c>
      <c r="C542">
        <v>3.266349517419874</v>
      </c>
      <c r="D542">
        <v>401.03744999999998</v>
      </c>
      <c r="E542">
        <v>307.5983402489627</v>
      </c>
      <c r="F542">
        <v>61.408160000000002</v>
      </c>
      <c r="G542">
        <v>35.282829999999997</v>
      </c>
      <c r="H542">
        <v>142</v>
      </c>
      <c r="I542">
        <v>49</v>
      </c>
      <c r="J542">
        <v>22</v>
      </c>
      <c r="K542">
        <v>265</v>
      </c>
      <c r="L542">
        <v>45</v>
      </c>
      <c r="M542">
        <v>11</v>
      </c>
      <c r="N542">
        <v>1171</v>
      </c>
      <c r="O542">
        <v>0.28000000000000003</v>
      </c>
      <c r="P542">
        <v>2.33</v>
      </c>
      <c r="Q542">
        <v>1.4999999999999999E-2</v>
      </c>
      <c r="R542">
        <v>35</v>
      </c>
      <c r="S542">
        <v>315</v>
      </c>
      <c r="T542">
        <v>398</v>
      </c>
      <c r="U542">
        <v>240</v>
      </c>
      <c r="V542">
        <v>90</v>
      </c>
      <c r="W542">
        <v>50</v>
      </c>
    </row>
    <row r="543" spans="1:23">
      <c r="A543">
        <v>293.67639521260679</v>
      </c>
      <c r="B543">
        <v>63</v>
      </c>
      <c r="C543">
        <v>3.2630710579178541</v>
      </c>
      <c r="D543">
        <v>410.11354999999998</v>
      </c>
      <c r="E543">
        <v>307.2331950207469</v>
      </c>
      <c r="F543">
        <v>61.367459999999987</v>
      </c>
      <c r="G543">
        <v>35.242130000000003</v>
      </c>
      <c r="H543">
        <v>142</v>
      </c>
      <c r="I543">
        <v>49</v>
      </c>
      <c r="J543">
        <v>22</v>
      </c>
      <c r="K543">
        <v>244</v>
      </c>
      <c r="L543">
        <v>44</v>
      </c>
      <c r="M543">
        <v>10</v>
      </c>
      <c r="N543">
        <v>1171</v>
      </c>
      <c r="O543">
        <v>0.28000000000000003</v>
      </c>
      <c r="P543">
        <v>2.33</v>
      </c>
      <c r="Q543">
        <v>1.4999999999999999E-2</v>
      </c>
      <c r="R543">
        <v>35</v>
      </c>
      <c r="S543">
        <v>315</v>
      </c>
      <c r="T543">
        <v>398</v>
      </c>
      <c r="U543">
        <v>240</v>
      </c>
      <c r="V543">
        <v>90</v>
      </c>
      <c r="W543">
        <v>50</v>
      </c>
    </row>
    <row r="544" spans="1:23">
      <c r="A544">
        <v>293.67000892372312</v>
      </c>
      <c r="B544">
        <v>63</v>
      </c>
      <c r="C544">
        <v>3.263000099152479</v>
      </c>
      <c r="D544">
        <v>411.05612500000001</v>
      </c>
      <c r="E544">
        <v>307.19668049792529</v>
      </c>
      <c r="F544">
        <v>61.438870000000001</v>
      </c>
      <c r="G544">
        <v>35.240834999999997</v>
      </c>
      <c r="H544">
        <v>142</v>
      </c>
      <c r="I544">
        <v>47</v>
      </c>
      <c r="J544">
        <v>23</v>
      </c>
      <c r="K544">
        <v>250</v>
      </c>
      <c r="L544">
        <v>47</v>
      </c>
      <c r="M544">
        <v>13</v>
      </c>
      <c r="N544">
        <v>1171</v>
      </c>
      <c r="O544">
        <v>0.28000000000000003</v>
      </c>
      <c r="P544">
        <v>2.33</v>
      </c>
      <c r="Q544">
        <v>1.4999999999999999E-2</v>
      </c>
      <c r="R544">
        <v>35</v>
      </c>
      <c r="S544">
        <v>315</v>
      </c>
      <c r="T544">
        <v>398</v>
      </c>
      <c r="U544">
        <v>240</v>
      </c>
      <c r="V544">
        <v>90</v>
      </c>
      <c r="W544">
        <v>50</v>
      </c>
    </row>
    <row r="545" spans="1:23">
      <c r="A545">
        <v>293.67000892372312</v>
      </c>
      <c r="B545">
        <v>63</v>
      </c>
      <c r="C545">
        <v>3.263000099152479</v>
      </c>
      <c r="D545">
        <v>411.05612500000001</v>
      </c>
      <c r="E545">
        <v>307.19668049792529</v>
      </c>
      <c r="F545">
        <v>61.438870000000001</v>
      </c>
      <c r="G545">
        <v>35.240834999999997</v>
      </c>
      <c r="H545">
        <v>142</v>
      </c>
      <c r="I545">
        <v>47</v>
      </c>
      <c r="J545">
        <v>23</v>
      </c>
      <c r="K545">
        <v>251</v>
      </c>
      <c r="L545">
        <v>47</v>
      </c>
      <c r="M545">
        <v>13</v>
      </c>
      <c r="N545">
        <v>1171</v>
      </c>
      <c r="O545">
        <v>0.28000000000000003</v>
      </c>
      <c r="P545">
        <v>2.33</v>
      </c>
      <c r="Q545">
        <v>1.4999999999999999E-2</v>
      </c>
      <c r="R545">
        <v>35</v>
      </c>
      <c r="S545">
        <v>315</v>
      </c>
      <c r="T545">
        <v>398</v>
      </c>
      <c r="U545">
        <v>240</v>
      </c>
      <c r="V545">
        <v>90</v>
      </c>
      <c r="W545">
        <v>50</v>
      </c>
    </row>
    <row r="546" spans="1:23">
      <c r="A546">
        <v>293.67000892372312</v>
      </c>
      <c r="B546">
        <v>63</v>
      </c>
      <c r="C546">
        <v>3.263000099152479</v>
      </c>
      <c r="D546">
        <v>411.05612500000001</v>
      </c>
      <c r="E546">
        <v>307.19668049792529</v>
      </c>
      <c r="F546">
        <v>61.438870000000001</v>
      </c>
      <c r="G546">
        <v>35.240834999999997</v>
      </c>
      <c r="H546">
        <v>142</v>
      </c>
      <c r="I546">
        <v>47</v>
      </c>
      <c r="J546">
        <v>23</v>
      </c>
      <c r="K546">
        <v>255</v>
      </c>
      <c r="L546">
        <v>47</v>
      </c>
      <c r="M546">
        <v>10</v>
      </c>
      <c r="N546">
        <v>1171</v>
      </c>
      <c r="O546">
        <v>0.28000000000000003</v>
      </c>
      <c r="P546">
        <v>2.33</v>
      </c>
      <c r="Q546">
        <v>1.4999999999999999E-2</v>
      </c>
      <c r="R546">
        <v>35</v>
      </c>
      <c r="S546">
        <v>315</v>
      </c>
      <c r="T546">
        <v>398</v>
      </c>
      <c r="U546">
        <v>240</v>
      </c>
      <c r="V546">
        <v>90</v>
      </c>
      <c r="W546">
        <v>50</v>
      </c>
    </row>
    <row r="547" spans="1:23">
      <c r="A547">
        <v>293.48858280283321</v>
      </c>
      <c r="B547">
        <v>63.000000000000007</v>
      </c>
      <c r="C547">
        <v>3.2609842533648119</v>
      </c>
      <c r="D547">
        <v>410.06175000000002</v>
      </c>
      <c r="E547">
        <v>307.00082987551872</v>
      </c>
      <c r="F547">
        <v>61.341560000000001</v>
      </c>
      <c r="G547">
        <v>35.216230000000003</v>
      </c>
      <c r="H547">
        <v>142</v>
      </c>
      <c r="I547">
        <v>49</v>
      </c>
      <c r="J547">
        <v>22</v>
      </c>
      <c r="K547">
        <v>247</v>
      </c>
      <c r="L547">
        <v>45</v>
      </c>
      <c r="M547">
        <v>14</v>
      </c>
      <c r="N547">
        <v>1171</v>
      </c>
      <c r="O547">
        <v>0.28000000000000003</v>
      </c>
      <c r="P547">
        <v>2.33</v>
      </c>
      <c r="Q547">
        <v>1.4999999999999999E-2</v>
      </c>
      <c r="R547">
        <v>35</v>
      </c>
      <c r="S547">
        <v>315</v>
      </c>
      <c r="T547">
        <v>398</v>
      </c>
      <c r="U547">
        <v>240</v>
      </c>
      <c r="V547">
        <v>90</v>
      </c>
      <c r="W547">
        <v>50</v>
      </c>
    </row>
    <row r="548" spans="1:23">
      <c r="A548">
        <v>293.40066824736061</v>
      </c>
      <c r="B548">
        <v>63</v>
      </c>
      <c r="C548">
        <v>3.2600074249706741</v>
      </c>
      <c r="D548">
        <v>410.04843</v>
      </c>
      <c r="E548">
        <v>307.26970954356852</v>
      </c>
      <c r="F548">
        <v>61.334899999999998</v>
      </c>
      <c r="G548">
        <v>35.209569999999999</v>
      </c>
      <c r="H548">
        <v>142</v>
      </c>
      <c r="I548">
        <v>49</v>
      </c>
      <c r="J548">
        <v>22</v>
      </c>
      <c r="K548">
        <v>246</v>
      </c>
      <c r="L548">
        <v>44</v>
      </c>
      <c r="M548">
        <v>9</v>
      </c>
      <c r="N548">
        <v>1171</v>
      </c>
      <c r="O548">
        <v>0.28000000000000003</v>
      </c>
      <c r="P548">
        <v>2.33</v>
      </c>
      <c r="Q548">
        <v>1.4999999999999999E-2</v>
      </c>
      <c r="R548">
        <v>35</v>
      </c>
      <c r="S548">
        <v>315</v>
      </c>
      <c r="T548">
        <v>398</v>
      </c>
      <c r="U548">
        <v>240</v>
      </c>
      <c r="V548">
        <v>90</v>
      </c>
      <c r="W548">
        <v>50</v>
      </c>
    </row>
    <row r="549" spans="1:23">
      <c r="A549">
        <v>293.31029768998098</v>
      </c>
      <c r="B549">
        <v>63</v>
      </c>
      <c r="C549">
        <v>3.2590033076664562</v>
      </c>
      <c r="D549">
        <v>127.81659999999999</v>
      </c>
      <c r="E549">
        <v>311.3276274556514</v>
      </c>
      <c r="F549">
        <v>58.397200000000012</v>
      </c>
      <c r="G549">
        <v>35.257399999999997</v>
      </c>
      <c r="H549">
        <v>33</v>
      </c>
      <c r="I549">
        <v>59</v>
      </c>
      <c r="J549">
        <v>2</v>
      </c>
      <c r="K549">
        <v>123</v>
      </c>
      <c r="L549">
        <v>34</v>
      </c>
      <c r="M549">
        <v>2</v>
      </c>
      <c r="N549">
        <v>1171</v>
      </c>
      <c r="O549">
        <v>0.28000000000000003</v>
      </c>
      <c r="P549">
        <v>2.33</v>
      </c>
      <c r="Q549">
        <v>1.4999999999999999E-2</v>
      </c>
      <c r="R549">
        <v>35</v>
      </c>
      <c r="S549">
        <v>315</v>
      </c>
      <c r="T549">
        <v>398</v>
      </c>
      <c r="U549">
        <v>240</v>
      </c>
      <c r="V549">
        <v>90</v>
      </c>
      <c r="W549">
        <v>50</v>
      </c>
    </row>
    <row r="550" spans="1:23">
      <c r="A550">
        <v>293.31029768998098</v>
      </c>
      <c r="B550">
        <v>63</v>
      </c>
      <c r="C550">
        <v>3.2590033076664562</v>
      </c>
      <c r="D550">
        <v>127.81659999999999</v>
      </c>
      <c r="E550">
        <v>311.3276274556514</v>
      </c>
      <c r="F550">
        <v>58.397200000000012</v>
      </c>
      <c r="G550">
        <v>35.257399999999997</v>
      </c>
      <c r="H550">
        <v>332</v>
      </c>
      <c r="I550">
        <v>59</v>
      </c>
      <c r="J550">
        <v>2</v>
      </c>
      <c r="K550">
        <v>123</v>
      </c>
      <c r="L550">
        <v>34</v>
      </c>
      <c r="M550">
        <v>2</v>
      </c>
      <c r="N550">
        <v>1171</v>
      </c>
      <c r="O550">
        <v>0.28000000000000003</v>
      </c>
      <c r="P550">
        <v>2.33</v>
      </c>
      <c r="Q550">
        <v>1.4999999999999999E-2</v>
      </c>
      <c r="R550">
        <v>35</v>
      </c>
      <c r="S550">
        <v>315</v>
      </c>
      <c r="T550">
        <v>398</v>
      </c>
      <c r="U550">
        <v>240</v>
      </c>
      <c r="V550">
        <v>90</v>
      </c>
      <c r="W550">
        <v>50</v>
      </c>
    </row>
    <row r="551" spans="1:23">
      <c r="A551">
        <v>293.2943413863913</v>
      </c>
      <c r="B551">
        <v>63.000000000000007</v>
      </c>
      <c r="C551">
        <v>3.2588260154043471</v>
      </c>
      <c r="D551">
        <v>401.96152500000011</v>
      </c>
      <c r="E551">
        <v>306.73195020746891</v>
      </c>
      <c r="F551">
        <v>61.387070000000001</v>
      </c>
      <c r="G551">
        <v>35.189034999999997</v>
      </c>
      <c r="H551">
        <v>142</v>
      </c>
      <c r="I551">
        <v>47</v>
      </c>
      <c r="J551">
        <v>23</v>
      </c>
      <c r="K551">
        <v>264</v>
      </c>
      <c r="L551">
        <v>45</v>
      </c>
      <c r="M551">
        <v>12</v>
      </c>
      <c r="N551">
        <v>1171</v>
      </c>
      <c r="O551">
        <v>0.28000000000000003</v>
      </c>
      <c r="P551">
        <v>2.33</v>
      </c>
      <c r="Q551">
        <v>1.4999999999999999E-2</v>
      </c>
      <c r="R551">
        <v>35</v>
      </c>
      <c r="S551">
        <v>315</v>
      </c>
      <c r="T551">
        <v>398</v>
      </c>
      <c r="U551">
        <v>240</v>
      </c>
      <c r="V551">
        <v>90</v>
      </c>
      <c r="W551">
        <v>50</v>
      </c>
    </row>
    <row r="552" spans="1:23">
      <c r="A552">
        <v>293.26213463603182</v>
      </c>
      <c r="B552">
        <v>63</v>
      </c>
      <c r="C552">
        <v>3.258468162622576</v>
      </c>
      <c r="D552">
        <v>410.943645</v>
      </c>
      <c r="E552">
        <v>306.69211618257259</v>
      </c>
      <c r="F552">
        <v>61.382630000000013</v>
      </c>
      <c r="G552">
        <v>35.184595000000002</v>
      </c>
      <c r="H552">
        <v>142</v>
      </c>
      <c r="I552">
        <v>47</v>
      </c>
      <c r="J552">
        <v>23</v>
      </c>
      <c r="K552">
        <v>253</v>
      </c>
      <c r="L552">
        <v>46</v>
      </c>
      <c r="M552">
        <v>11</v>
      </c>
      <c r="N552">
        <v>1171</v>
      </c>
      <c r="O552">
        <v>0.28000000000000003</v>
      </c>
      <c r="P552">
        <v>2.33</v>
      </c>
      <c r="Q552">
        <v>1.4999999999999999E-2</v>
      </c>
      <c r="R552">
        <v>35</v>
      </c>
      <c r="S552">
        <v>315</v>
      </c>
      <c r="T552">
        <v>398</v>
      </c>
      <c r="U552">
        <v>240</v>
      </c>
      <c r="V552">
        <v>90</v>
      </c>
      <c r="W552">
        <v>50</v>
      </c>
    </row>
    <row r="553" spans="1:23">
      <c r="A553">
        <v>293.18828646190502</v>
      </c>
      <c r="B553">
        <v>63</v>
      </c>
      <c r="C553">
        <v>3.2576476273544999</v>
      </c>
      <c r="D553">
        <v>401.96115500000002</v>
      </c>
      <c r="E553">
        <v>307.58672199170121</v>
      </c>
      <c r="F553">
        <v>61.386699999999998</v>
      </c>
      <c r="G553">
        <v>35.188665000000007</v>
      </c>
      <c r="H553">
        <v>142</v>
      </c>
      <c r="I553">
        <v>47</v>
      </c>
      <c r="J553">
        <v>23</v>
      </c>
      <c r="K553">
        <v>268</v>
      </c>
      <c r="L553">
        <v>47</v>
      </c>
      <c r="M553">
        <v>11</v>
      </c>
      <c r="N553">
        <v>1171</v>
      </c>
      <c r="O553">
        <v>0.28000000000000003</v>
      </c>
      <c r="P553">
        <v>2.33</v>
      </c>
      <c r="Q553">
        <v>1.4999999999999999E-2</v>
      </c>
      <c r="R553">
        <v>35</v>
      </c>
      <c r="S553">
        <v>315</v>
      </c>
      <c r="T553">
        <v>398</v>
      </c>
      <c r="U553">
        <v>240</v>
      </c>
      <c r="V553">
        <v>90</v>
      </c>
      <c r="W553">
        <v>50</v>
      </c>
    </row>
    <row r="554" spans="1:23">
      <c r="A554">
        <v>292.86597207270262</v>
      </c>
      <c r="B554">
        <v>63</v>
      </c>
      <c r="C554">
        <v>3.2540663563633618</v>
      </c>
      <c r="D554">
        <v>139.78899999999999</v>
      </c>
      <c r="E554">
        <v>309.99846147440451</v>
      </c>
      <c r="F554">
        <v>58.324599999999997</v>
      </c>
      <c r="G554">
        <v>35.184800000000003</v>
      </c>
      <c r="H554">
        <v>33</v>
      </c>
      <c r="I554">
        <v>59</v>
      </c>
      <c r="J554">
        <v>2</v>
      </c>
      <c r="K554">
        <v>180</v>
      </c>
      <c r="L554">
        <v>33</v>
      </c>
      <c r="M554">
        <v>2</v>
      </c>
      <c r="N554">
        <v>1171</v>
      </c>
      <c r="O554">
        <v>0.28000000000000003</v>
      </c>
      <c r="P554">
        <v>2.33</v>
      </c>
      <c r="Q554">
        <v>1.4999999999999999E-2</v>
      </c>
      <c r="R554">
        <v>35</v>
      </c>
      <c r="S554">
        <v>315</v>
      </c>
      <c r="T554">
        <v>398</v>
      </c>
      <c r="U554">
        <v>240</v>
      </c>
      <c r="V554">
        <v>90</v>
      </c>
      <c r="W554">
        <v>50</v>
      </c>
    </row>
    <row r="555" spans="1:23">
      <c r="A555">
        <v>292.86597207270262</v>
      </c>
      <c r="B555">
        <v>63</v>
      </c>
      <c r="C555">
        <v>3.2540663563633618</v>
      </c>
      <c r="D555">
        <v>139.78899999999999</v>
      </c>
      <c r="E555">
        <v>309.99846147440451</v>
      </c>
      <c r="F555">
        <v>58.324599999999997</v>
      </c>
      <c r="G555">
        <v>35.184800000000003</v>
      </c>
      <c r="H555">
        <v>332</v>
      </c>
      <c r="I555">
        <v>59</v>
      </c>
      <c r="J555">
        <v>2</v>
      </c>
      <c r="K555">
        <v>180</v>
      </c>
      <c r="L555">
        <v>33</v>
      </c>
      <c r="M555">
        <v>2</v>
      </c>
      <c r="N555">
        <v>1171</v>
      </c>
      <c r="O555">
        <v>0.28000000000000003</v>
      </c>
      <c r="P555">
        <v>2.33</v>
      </c>
      <c r="Q555">
        <v>1.4999999999999999E-2</v>
      </c>
      <c r="R555">
        <v>35</v>
      </c>
      <c r="S555">
        <v>315</v>
      </c>
      <c r="T555">
        <v>398</v>
      </c>
      <c r="U555">
        <v>240</v>
      </c>
      <c r="V555">
        <v>90</v>
      </c>
      <c r="W555">
        <v>50</v>
      </c>
    </row>
    <row r="556" spans="1:23">
      <c r="A556">
        <v>490.88068630357378</v>
      </c>
      <c r="B556">
        <v>105.63959390862939</v>
      </c>
      <c r="C556">
        <v>3.2527243592937789</v>
      </c>
      <c r="D556">
        <v>257.13734399999998</v>
      </c>
      <c r="E556">
        <v>308.88859613976149</v>
      </c>
      <c r="F556">
        <v>55.796140800000011</v>
      </c>
      <c r="G556">
        <v>58.947350400000012</v>
      </c>
      <c r="H556">
        <v>111</v>
      </c>
      <c r="I556">
        <v>48</v>
      </c>
      <c r="J556">
        <v>25</v>
      </c>
      <c r="K556">
        <v>151</v>
      </c>
      <c r="L556">
        <v>44</v>
      </c>
      <c r="M556">
        <v>14</v>
      </c>
      <c r="N556">
        <v>1171</v>
      </c>
      <c r="O556">
        <v>0.28000000000000003</v>
      </c>
      <c r="P556">
        <v>2.33</v>
      </c>
      <c r="Q556">
        <v>1.4999999999999999E-2</v>
      </c>
      <c r="R556">
        <v>35</v>
      </c>
      <c r="S556">
        <v>315</v>
      </c>
      <c r="T556">
        <v>398</v>
      </c>
      <c r="U556">
        <v>240</v>
      </c>
      <c r="V556">
        <v>90</v>
      </c>
      <c r="W556">
        <v>50</v>
      </c>
    </row>
    <row r="557" spans="1:23">
      <c r="A557">
        <v>292.62747551117781</v>
      </c>
      <c r="B557">
        <v>63</v>
      </c>
      <c r="C557">
        <v>3.251416394568643</v>
      </c>
      <c r="D557">
        <v>105.5055</v>
      </c>
      <c r="E557">
        <v>310.8547717842323</v>
      </c>
      <c r="F557">
        <v>59.033499999999997</v>
      </c>
      <c r="G557">
        <v>35.168500000000002</v>
      </c>
      <c r="H557">
        <v>55</v>
      </c>
      <c r="I557">
        <v>43</v>
      </c>
      <c r="J557">
        <v>6</v>
      </c>
      <c r="K557">
        <v>70</v>
      </c>
      <c r="L557">
        <v>47</v>
      </c>
      <c r="M557">
        <v>5</v>
      </c>
      <c r="N557">
        <v>1171</v>
      </c>
      <c r="O557">
        <v>0.28000000000000003</v>
      </c>
      <c r="P557">
        <v>2.33</v>
      </c>
      <c r="Q557">
        <v>1.4999999999999999E-2</v>
      </c>
      <c r="R557">
        <v>35</v>
      </c>
      <c r="S557">
        <v>315</v>
      </c>
      <c r="T557">
        <v>398</v>
      </c>
      <c r="U557">
        <v>240</v>
      </c>
      <c r="V557">
        <v>90</v>
      </c>
      <c r="W557">
        <v>50</v>
      </c>
    </row>
    <row r="558" spans="1:23">
      <c r="A558">
        <v>331.15199309575058</v>
      </c>
      <c r="B558">
        <v>71.400000000000006</v>
      </c>
      <c r="C558">
        <v>3.246588167605398</v>
      </c>
      <c r="D558">
        <v>201.28976</v>
      </c>
      <c r="E558">
        <v>309.59740710403719</v>
      </c>
      <c r="F558">
        <v>53.113759999999999</v>
      </c>
      <c r="G558">
        <v>39.777920000000002</v>
      </c>
      <c r="H558">
        <v>126</v>
      </c>
      <c r="I558">
        <v>49</v>
      </c>
      <c r="J558">
        <v>42</v>
      </c>
      <c r="K558">
        <v>204</v>
      </c>
      <c r="L558">
        <v>44</v>
      </c>
      <c r="M558">
        <v>14</v>
      </c>
      <c r="N558">
        <v>1171</v>
      </c>
      <c r="O558">
        <v>0.28000000000000003</v>
      </c>
      <c r="P558">
        <v>2.33</v>
      </c>
      <c r="Q558">
        <v>1.4999999999999999E-2</v>
      </c>
      <c r="R558">
        <v>35</v>
      </c>
      <c r="S558">
        <v>315</v>
      </c>
      <c r="T558">
        <v>398</v>
      </c>
      <c r="U558">
        <v>240</v>
      </c>
      <c r="V558">
        <v>90</v>
      </c>
      <c r="W558">
        <v>50</v>
      </c>
    </row>
    <row r="559" spans="1:23">
      <c r="A559">
        <v>331.15199309575058</v>
      </c>
      <c r="B559">
        <v>71.400000000000006</v>
      </c>
      <c r="C559">
        <v>3.246588167605398</v>
      </c>
      <c r="D559">
        <v>201.28976</v>
      </c>
      <c r="E559">
        <v>309.59740710403719</v>
      </c>
      <c r="F559">
        <v>53.113759999999999</v>
      </c>
      <c r="G559">
        <v>39.777920000000002</v>
      </c>
      <c r="H559">
        <v>126</v>
      </c>
      <c r="I559">
        <v>49</v>
      </c>
      <c r="J559">
        <v>42</v>
      </c>
      <c r="K559">
        <v>207</v>
      </c>
      <c r="L559">
        <v>44</v>
      </c>
      <c r="M559">
        <v>14</v>
      </c>
      <c r="N559">
        <v>1171</v>
      </c>
      <c r="O559">
        <v>0.28000000000000003</v>
      </c>
      <c r="P559">
        <v>2.33</v>
      </c>
      <c r="Q559">
        <v>1.4999999999999999E-2</v>
      </c>
      <c r="R559">
        <v>35</v>
      </c>
      <c r="S559">
        <v>315</v>
      </c>
      <c r="T559">
        <v>398</v>
      </c>
      <c r="U559">
        <v>240</v>
      </c>
      <c r="V559">
        <v>90</v>
      </c>
      <c r="W559">
        <v>50</v>
      </c>
    </row>
    <row r="560" spans="1:23">
      <c r="A560">
        <v>470.10941964165431</v>
      </c>
      <c r="B560">
        <v>102.1522842639594</v>
      </c>
      <c r="C560">
        <v>3.2214315726785991</v>
      </c>
      <c r="D560">
        <v>231.67231200000001</v>
      </c>
      <c r="E560">
        <v>310.90044619972582</v>
      </c>
      <c r="F560">
        <v>52.667618400000009</v>
      </c>
      <c r="G560">
        <v>56.499660000000013</v>
      </c>
      <c r="H560">
        <v>111</v>
      </c>
      <c r="I560">
        <v>46</v>
      </c>
      <c r="J560">
        <v>23</v>
      </c>
      <c r="K560">
        <v>152</v>
      </c>
      <c r="L560">
        <v>47</v>
      </c>
      <c r="M560">
        <v>19</v>
      </c>
      <c r="N560">
        <v>1171</v>
      </c>
      <c r="O560">
        <v>0.28000000000000003</v>
      </c>
      <c r="P560">
        <v>2.33</v>
      </c>
      <c r="Q560">
        <v>1.4999999999999999E-2</v>
      </c>
      <c r="R560">
        <v>35</v>
      </c>
      <c r="S560">
        <v>315</v>
      </c>
      <c r="T560">
        <v>398</v>
      </c>
      <c r="U560">
        <v>240</v>
      </c>
      <c r="V560">
        <v>90</v>
      </c>
      <c r="W560">
        <v>50</v>
      </c>
    </row>
    <row r="561" spans="1:23">
      <c r="A561">
        <v>322.04821175538348</v>
      </c>
      <c r="B561">
        <v>70</v>
      </c>
      <c r="C561">
        <v>3.2204821175538352</v>
      </c>
      <c r="D561">
        <v>283.40424000000002</v>
      </c>
      <c r="E561">
        <v>308.40470831523987</v>
      </c>
      <c r="F561">
        <v>54.455039999999997</v>
      </c>
      <c r="G561">
        <v>38.665439999999997</v>
      </c>
      <c r="H561">
        <v>323</v>
      </c>
      <c r="I561">
        <v>51</v>
      </c>
      <c r="J561">
        <v>43</v>
      </c>
      <c r="K561">
        <v>204</v>
      </c>
      <c r="L561">
        <v>42</v>
      </c>
      <c r="M561">
        <v>12</v>
      </c>
      <c r="N561">
        <v>1171</v>
      </c>
      <c r="O561">
        <v>0.28000000000000003</v>
      </c>
      <c r="P561">
        <v>2.33</v>
      </c>
      <c r="Q561">
        <v>1.4999999999999999E-2</v>
      </c>
      <c r="R561">
        <v>35</v>
      </c>
      <c r="S561">
        <v>315</v>
      </c>
      <c r="T561">
        <v>398</v>
      </c>
      <c r="U561">
        <v>240</v>
      </c>
      <c r="V561">
        <v>90</v>
      </c>
      <c r="W561">
        <v>50</v>
      </c>
    </row>
    <row r="562" spans="1:23">
      <c r="A562">
        <v>322.04821175538348</v>
      </c>
      <c r="B562">
        <v>70</v>
      </c>
      <c r="C562">
        <v>3.2204821175538352</v>
      </c>
      <c r="D562">
        <v>283.40424000000002</v>
      </c>
      <c r="E562">
        <v>308.40470831523987</v>
      </c>
      <c r="F562">
        <v>54.455039999999997</v>
      </c>
      <c r="G562">
        <v>38.665439999999997</v>
      </c>
      <c r="H562">
        <v>323</v>
      </c>
      <c r="I562">
        <v>51</v>
      </c>
      <c r="J562">
        <v>43</v>
      </c>
      <c r="K562">
        <v>207</v>
      </c>
      <c r="L562">
        <v>42</v>
      </c>
      <c r="M562">
        <v>12</v>
      </c>
      <c r="N562">
        <v>1171</v>
      </c>
      <c r="O562">
        <v>0.28000000000000003</v>
      </c>
      <c r="P562">
        <v>2.33</v>
      </c>
      <c r="Q562">
        <v>1.4999999999999999E-2</v>
      </c>
      <c r="R562">
        <v>35</v>
      </c>
      <c r="S562">
        <v>315</v>
      </c>
      <c r="T562">
        <v>398</v>
      </c>
      <c r="U562">
        <v>240</v>
      </c>
      <c r="V562">
        <v>90</v>
      </c>
      <c r="W562">
        <v>50</v>
      </c>
    </row>
    <row r="563" spans="1:23">
      <c r="A563">
        <v>299.26495041080659</v>
      </c>
      <c r="B563">
        <v>65.100000000000009</v>
      </c>
      <c r="C563">
        <v>3.2179026925893179</v>
      </c>
      <c r="D563">
        <v>140.39279999999999</v>
      </c>
      <c r="E563">
        <v>310.70539419087129</v>
      </c>
      <c r="F563">
        <v>58.430400000000013</v>
      </c>
      <c r="G563">
        <v>35.963999999999999</v>
      </c>
      <c r="H563">
        <v>43</v>
      </c>
      <c r="I563">
        <v>40</v>
      </c>
      <c r="J563">
        <v>3</v>
      </c>
      <c r="K563">
        <v>91</v>
      </c>
      <c r="L563">
        <v>50</v>
      </c>
      <c r="M563">
        <v>4</v>
      </c>
      <c r="N563">
        <v>1171</v>
      </c>
      <c r="O563">
        <v>0.28000000000000003</v>
      </c>
      <c r="P563">
        <v>2.33</v>
      </c>
      <c r="Q563">
        <v>1.4999999999999999E-2</v>
      </c>
      <c r="R563">
        <v>35</v>
      </c>
      <c r="S563">
        <v>315</v>
      </c>
      <c r="T563">
        <v>398</v>
      </c>
      <c r="U563">
        <v>240</v>
      </c>
      <c r="V563">
        <v>90</v>
      </c>
      <c r="W563">
        <v>50</v>
      </c>
    </row>
    <row r="564" spans="1:23">
      <c r="A564">
        <v>325.4510287944849</v>
      </c>
      <c r="B564">
        <v>71.400000000000006</v>
      </c>
      <c r="C564">
        <v>3.1906963607302439</v>
      </c>
      <c r="D564">
        <v>208.95840000000001</v>
      </c>
      <c r="E564">
        <v>309.50758080390028</v>
      </c>
      <c r="F564">
        <v>52.4664</v>
      </c>
      <c r="G564">
        <v>39.091679999999997</v>
      </c>
      <c r="H564">
        <v>126</v>
      </c>
      <c r="I564">
        <v>48</v>
      </c>
      <c r="J564">
        <v>43</v>
      </c>
      <c r="K564">
        <v>313</v>
      </c>
      <c r="L564">
        <v>45</v>
      </c>
      <c r="M564">
        <v>12</v>
      </c>
      <c r="N564">
        <v>1171</v>
      </c>
      <c r="O564">
        <v>0.28000000000000003</v>
      </c>
      <c r="P564">
        <v>2.33</v>
      </c>
      <c r="Q564">
        <v>1.4999999999999999E-2</v>
      </c>
      <c r="R564">
        <v>35</v>
      </c>
      <c r="S564">
        <v>315</v>
      </c>
      <c r="T564">
        <v>398</v>
      </c>
      <c r="U564">
        <v>240</v>
      </c>
      <c r="V564">
        <v>90</v>
      </c>
      <c r="W564">
        <v>50</v>
      </c>
    </row>
    <row r="565" spans="1:23">
      <c r="A565">
        <v>293.18453023062318</v>
      </c>
      <c r="B565">
        <v>65.52000000000001</v>
      </c>
      <c r="C565">
        <v>3.1323133571647781</v>
      </c>
      <c r="D565">
        <v>161.11859999999999</v>
      </c>
      <c r="E565">
        <v>310.13881487114003</v>
      </c>
      <c r="F565">
        <v>56.926199999999987</v>
      </c>
      <c r="G565">
        <v>35.225099999999998</v>
      </c>
      <c r="H565">
        <v>39</v>
      </c>
      <c r="I565">
        <v>48</v>
      </c>
      <c r="J565">
        <v>4</v>
      </c>
      <c r="K565">
        <v>302</v>
      </c>
      <c r="L565">
        <v>46</v>
      </c>
      <c r="M565">
        <v>14</v>
      </c>
      <c r="N565">
        <v>1171</v>
      </c>
      <c r="O565">
        <v>0.28000000000000003</v>
      </c>
      <c r="P565">
        <v>2.33</v>
      </c>
      <c r="Q565">
        <v>1.4999999999999999E-2</v>
      </c>
      <c r="R565">
        <v>35</v>
      </c>
      <c r="S565">
        <v>315</v>
      </c>
      <c r="T565">
        <v>398</v>
      </c>
      <c r="U565">
        <v>240</v>
      </c>
      <c r="V565">
        <v>90</v>
      </c>
      <c r="W565">
        <v>50</v>
      </c>
    </row>
    <row r="566" spans="1:23">
      <c r="A566">
        <v>452.94322080618758</v>
      </c>
      <c r="B566">
        <v>101.3814432989691</v>
      </c>
      <c r="C566">
        <v>3.1273992976144132</v>
      </c>
      <c r="D566">
        <v>146.33726999999999</v>
      </c>
      <c r="E566">
        <v>311.1531921471634</v>
      </c>
      <c r="F566">
        <v>52.195043000000013</v>
      </c>
      <c r="G566">
        <v>54.442199999999993</v>
      </c>
      <c r="H566">
        <v>165</v>
      </c>
      <c r="I566">
        <v>53</v>
      </c>
      <c r="J566">
        <v>43</v>
      </c>
      <c r="K566">
        <v>78</v>
      </c>
      <c r="L566">
        <v>40</v>
      </c>
      <c r="M566">
        <v>11</v>
      </c>
      <c r="N566">
        <v>1171</v>
      </c>
      <c r="O566">
        <v>0.28000000000000003</v>
      </c>
      <c r="P566">
        <v>2.33</v>
      </c>
      <c r="Q566">
        <v>1.4999999999999999E-2</v>
      </c>
      <c r="R566">
        <v>35</v>
      </c>
      <c r="S566">
        <v>315</v>
      </c>
      <c r="T566">
        <v>398</v>
      </c>
      <c r="U566">
        <v>240</v>
      </c>
      <c r="V566">
        <v>90</v>
      </c>
      <c r="W566">
        <v>50</v>
      </c>
    </row>
    <row r="567" spans="1:23">
      <c r="A567">
        <v>452.93976539069411</v>
      </c>
      <c r="B567">
        <v>101.3814432989691</v>
      </c>
      <c r="C567">
        <v>3.1273754392951121</v>
      </c>
      <c r="D567">
        <v>146.52216899999999</v>
      </c>
      <c r="E567">
        <v>310.99551708146538</v>
      </c>
      <c r="F567">
        <v>52.048106099999998</v>
      </c>
      <c r="G567">
        <v>54.438263999999997</v>
      </c>
      <c r="H567">
        <v>165</v>
      </c>
      <c r="I567">
        <v>55</v>
      </c>
      <c r="J567">
        <v>41</v>
      </c>
      <c r="K567">
        <v>79</v>
      </c>
      <c r="L567">
        <v>39</v>
      </c>
      <c r="M567">
        <v>12</v>
      </c>
      <c r="N567">
        <v>1171</v>
      </c>
      <c r="O567">
        <v>0.28000000000000003</v>
      </c>
      <c r="P567">
        <v>2.33</v>
      </c>
      <c r="Q567">
        <v>1.4999999999999999E-2</v>
      </c>
      <c r="R567">
        <v>35</v>
      </c>
      <c r="S567">
        <v>315</v>
      </c>
      <c r="T567">
        <v>398</v>
      </c>
      <c r="U567">
        <v>240</v>
      </c>
      <c r="V567">
        <v>90</v>
      </c>
      <c r="W567">
        <v>50</v>
      </c>
    </row>
    <row r="568" spans="1:23">
      <c r="A568">
        <v>452.75558970671432</v>
      </c>
      <c r="B568">
        <v>102</v>
      </c>
      <c r="C568">
        <v>3.107146203869608</v>
      </c>
      <c r="D568">
        <v>145.80000000000001</v>
      </c>
      <c r="E568">
        <v>311.22275467614782</v>
      </c>
      <c r="F568">
        <v>52.315199999999997</v>
      </c>
      <c r="G568">
        <v>54.421199999999999</v>
      </c>
      <c r="H568">
        <v>165</v>
      </c>
      <c r="I568">
        <v>55</v>
      </c>
      <c r="J568">
        <v>42</v>
      </c>
      <c r="K568">
        <v>116</v>
      </c>
      <c r="L568">
        <v>39</v>
      </c>
      <c r="M568">
        <v>10</v>
      </c>
      <c r="N568">
        <v>1171</v>
      </c>
      <c r="O568">
        <v>0.28000000000000003</v>
      </c>
      <c r="P568">
        <v>2.33</v>
      </c>
      <c r="Q568">
        <v>1.4999999999999999E-2</v>
      </c>
      <c r="R568">
        <v>35</v>
      </c>
      <c r="S568">
        <v>315</v>
      </c>
      <c r="T568">
        <v>398</v>
      </c>
      <c r="U568">
        <v>240</v>
      </c>
      <c r="V568">
        <v>90</v>
      </c>
      <c r="W568">
        <v>50</v>
      </c>
    </row>
    <row r="569" spans="1:23">
      <c r="A569">
        <v>331.21721660422759</v>
      </c>
      <c r="B569">
        <v>74.666666666666657</v>
      </c>
      <c r="C569">
        <v>3.1051614056646351</v>
      </c>
      <c r="D569">
        <v>153.52199999999999</v>
      </c>
      <c r="E569">
        <v>309.86965992745951</v>
      </c>
      <c r="F569">
        <v>102.8484</v>
      </c>
      <c r="G569">
        <v>39.790199999999999</v>
      </c>
      <c r="H569">
        <v>164</v>
      </c>
      <c r="I569">
        <v>47</v>
      </c>
      <c r="J569">
        <v>3</v>
      </c>
      <c r="K569">
        <v>87</v>
      </c>
      <c r="L569">
        <v>47</v>
      </c>
      <c r="M569">
        <v>18</v>
      </c>
      <c r="N569">
        <v>1171</v>
      </c>
      <c r="O569">
        <v>0.28000000000000003</v>
      </c>
      <c r="P569">
        <v>2.33</v>
      </c>
      <c r="Q569">
        <v>1.4999999999999999E-2</v>
      </c>
      <c r="R569">
        <v>35</v>
      </c>
      <c r="S569">
        <v>315</v>
      </c>
      <c r="T569">
        <v>398</v>
      </c>
      <c r="U569">
        <v>240</v>
      </c>
      <c r="V569">
        <v>90</v>
      </c>
      <c r="W569">
        <v>50</v>
      </c>
    </row>
    <row r="570" spans="1:23">
      <c r="A570">
        <v>318.19038887009913</v>
      </c>
      <c r="B570">
        <v>71.818950930626059</v>
      </c>
      <c r="C570">
        <v>3.1013161473803752</v>
      </c>
      <c r="D570">
        <v>103.11530399999999</v>
      </c>
      <c r="E570">
        <v>309.14130613587758</v>
      </c>
      <c r="F570">
        <v>99.153712800000008</v>
      </c>
      <c r="G570">
        <v>38.213819999999998</v>
      </c>
      <c r="H570">
        <v>164</v>
      </c>
      <c r="I570">
        <v>45</v>
      </c>
      <c r="J570">
        <v>3</v>
      </c>
      <c r="K570">
        <v>152</v>
      </c>
      <c r="L570">
        <v>49</v>
      </c>
      <c r="M570">
        <v>19</v>
      </c>
      <c r="N570">
        <v>1171</v>
      </c>
      <c r="O570">
        <v>0.28000000000000003</v>
      </c>
      <c r="P570">
        <v>2.33</v>
      </c>
      <c r="Q570">
        <v>1.4999999999999999E-2</v>
      </c>
      <c r="R570">
        <v>35</v>
      </c>
      <c r="S570">
        <v>315</v>
      </c>
      <c r="T570">
        <v>398</v>
      </c>
      <c r="U570">
        <v>240</v>
      </c>
      <c r="V570">
        <v>90</v>
      </c>
      <c r="W570">
        <v>50</v>
      </c>
    </row>
    <row r="571" spans="1:23">
      <c r="A571">
        <v>302.02566750040751</v>
      </c>
      <c r="B571">
        <v>68.600000000000009</v>
      </c>
      <c r="C571">
        <v>3.0818945663306891</v>
      </c>
      <c r="D571">
        <v>205.5744</v>
      </c>
      <c r="E571">
        <v>309.40190592990888</v>
      </c>
      <c r="F571">
        <v>79.477199999999996</v>
      </c>
      <c r="G571">
        <v>36.276359999999997</v>
      </c>
      <c r="H571">
        <v>9</v>
      </c>
      <c r="I571">
        <v>43</v>
      </c>
      <c r="J571">
        <v>2</v>
      </c>
      <c r="K571">
        <v>325</v>
      </c>
      <c r="L571">
        <v>51</v>
      </c>
      <c r="M571">
        <v>13</v>
      </c>
      <c r="N571">
        <v>1171</v>
      </c>
      <c r="O571">
        <v>0.28000000000000003</v>
      </c>
      <c r="P571">
        <v>2.33</v>
      </c>
      <c r="Q571">
        <v>1.4999999999999999E-2</v>
      </c>
      <c r="R571">
        <v>35</v>
      </c>
      <c r="S571">
        <v>315</v>
      </c>
      <c r="T571">
        <v>398</v>
      </c>
      <c r="U571">
        <v>240</v>
      </c>
      <c r="V571">
        <v>90</v>
      </c>
      <c r="W571">
        <v>50</v>
      </c>
    </row>
    <row r="572" spans="1:23">
      <c r="A572">
        <v>311.37714016835508</v>
      </c>
      <c r="B572">
        <v>71.400000000000006</v>
      </c>
      <c r="C572">
        <v>3.0527170604740701</v>
      </c>
      <c r="D572">
        <v>130.86000000000001</v>
      </c>
      <c r="E572">
        <v>308.12717402947612</v>
      </c>
      <c r="F572">
        <v>130.74</v>
      </c>
      <c r="G572">
        <v>37.380000000000003</v>
      </c>
      <c r="H572">
        <v>163</v>
      </c>
      <c r="I572">
        <v>44</v>
      </c>
      <c r="J572">
        <v>6</v>
      </c>
      <c r="K572">
        <v>87</v>
      </c>
      <c r="L572">
        <v>50</v>
      </c>
      <c r="M572">
        <v>16</v>
      </c>
      <c r="N572">
        <v>1171</v>
      </c>
      <c r="O572">
        <v>0.28000000000000003</v>
      </c>
      <c r="P572">
        <v>2.33</v>
      </c>
      <c r="Q572">
        <v>1.4999999999999999E-2</v>
      </c>
      <c r="R572">
        <v>35</v>
      </c>
      <c r="S572">
        <v>315</v>
      </c>
      <c r="T572">
        <v>398</v>
      </c>
      <c r="U572">
        <v>240</v>
      </c>
      <c r="V572">
        <v>90</v>
      </c>
      <c r="W572">
        <v>50</v>
      </c>
    </row>
    <row r="573" spans="1:23">
      <c r="A573">
        <v>326.29538395299141</v>
      </c>
      <c r="B573">
        <v>75.306260575296122</v>
      </c>
      <c r="C573">
        <v>3.0330382497045898</v>
      </c>
      <c r="D573">
        <v>106.30281600000001</v>
      </c>
      <c r="E573">
        <v>312.03816417173869</v>
      </c>
      <c r="F573">
        <v>102.5837712</v>
      </c>
      <c r="G573">
        <v>39.233805599999997</v>
      </c>
      <c r="H573">
        <v>164</v>
      </c>
      <c r="I573">
        <v>47</v>
      </c>
      <c r="J573">
        <v>3</v>
      </c>
      <c r="K573">
        <v>151</v>
      </c>
      <c r="L573">
        <v>46</v>
      </c>
      <c r="M573">
        <v>19</v>
      </c>
      <c r="N573">
        <v>1171</v>
      </c>
      <c r="O573">
        <v>0.28000000000000003</v>
      </c>
      <c r="P573">
        <v>2.33</v>
      </c>
      <c r="Q573">
        <v>1.4999999999999999E-2</v>
      </c>
      <c r="R573">
        <v>35</v>
      </c>
      <c r="S573">
        <v>315</v>
      </c>
      <c r="T573">
        <v>398</v>
      </c>
      <c r="U573">
        <v>240</v>
      </c>
      <c r="V573">
        <v>90</v>
      </c>
      <c r="W573">
        <v>50</v>
      </c>
    </row>
    <row r="574" spans="1:23">
      <c r="A574">
        <v>362.41483909738508</v>
      </c>
      <c r="B574">
        <v>84</v>
      </c>
      <c r="C574">
        <v>3.0201236591448759</v>
      </c>
      <c r="D574">
        <v>501.02235000000002</v>
      </c>
      <c r="E574">
        <v>305.99740992630672</v>
      </c>
      <c r="F574">
        <v>50.121270000000003</v>
      </c>
      <c r="G574">
        <v>43.468890000000002</v>
      </c>
      <c r="H574">
        <v>81</v>
      </c>
      <c r="I574">
        <v>47</v>
      </c>
      <c r="J574">
        <v>39</v>
      </c>
      <c r="K574">
        <v>161</v>
      </c>
      <c r="L574">
        <v>47</v>
      </c>
      <c r="M574">
        <v>12</v>
      </c>
      <c r="N574">
        <v>1171</v>
      </c>
      <c r="O574">
        <v>0.28000000000000003</v>
      </c>
      <c r="P574">
        <v>2.33</v>
      </c>
      <c r="Q574">
        <v>1.4999999999999999E-2</v>
      </c>
      <c r="R574">
        <v>35</v>
      </c>
      <c r="S574">
        <v>315</v>
      </c>
      <c r="T574">
        <v>398</v>
      </c>
      <c r="U574">
        <v>240</v>
      </c>
      <c r="V574">
        <v>90</v>
      </c>
      <c r="W574">
        <v>50</v>
      </c>
    </row>
    <row r="575" spans="1:23">
      <c r="A575">
        <v>318.22427440641047</v>
      </c>
      <c r="B575">
        <v>74</v>
      </c>
      <c r="C575">
        <v>3.0102296227633429</v>
      </c>
      <c r="D575">
        <v>163.167</v>
      </c>
      <c r="E575">
        <v>311.1499324258881</v>
      </c>
      <c r="F575">
        <v>83.941199999999995</v>
      </c>
      <c r="G575">
        <v>38.249400000000001</v>
      </c>
      <c r="H575">
        <v>52</v>
      </c>
      <c r="I575">
        <v>42</v>
      </c>
      <c r="J575">
        <v>7</v>
      </c>
      <c r="K575">
        <v>116</v>
      </c>
      <c r="L575">
        <v>49</v>
      </c>
      <c r="M575">
        <v>15</v>
      </c>
      <c r="N575">
        <v>1171</v>
      </c>
      <c r="O575">
        <v>0.28000000000000003</v>
      </c>
      <c r="P575">
        <v>2.33</v>
      </c>
      <c r="Q575">
        <v>1.4999999999999999E-2</v>
      </c>
      <c r="R575">
        <v>35</v>
      </c>
      <c r="S575">
        <v>315</v>
      </c>
      <c r="T575">
        <v>398</v>
      </c>
      <c r="U575">
        <v>240</v>
      </c>
      <c r="V575">
        <v>90</v>
      </c>
      <c r="W575">
        <v>50</v>
      </c>
    </row>
    <row r="576" spans="1:23">
      <c r="A576">
        <v>541.54597291310438</v>
      </c>
      <c r="B576">
        <v>126</v>
      </c>
      <c r="C576">
        <v>3.0085887384061349</v>
      </c>
      <c r="D576">
        <v>278.99315999999999</v>
      </c>
      <c r="E576">
        <v>309.07717842323649</v>
      </c>
      <c r="F576">
        <v>59.904360000000011</v>
      </c>
      <c r="G576">
        <v>65.03652000000001</v>
      </c>
      <c r="H576">
        <v>111</v>
      </c>
      <c r="I576">
        <v>49</v>
      </c>
      <c r="J576">
        <v>27</v>
      </c>
      <c r="K576">
        <v>320</v>
      </c>
      <c r="L576">
        <v>44</v>
      </c>
      <c r="M576">
        <v>18</v>
      </c>
      <c r="N576">
        <v>1171</v>
      </c>
      <c r="O576">
        <v>0.28000000000000003</v>
      </c>
      <c r="P576">
        <v>2.33</v>
      </c>
      <c r="Q576">
        <v>1.4999999999999999E-2</v>
      </c>
      <c r="R576">
        <v>35</v>
      </c>
      <c r="S576">
        <v>315</v>
      </c>
      <c r="T576">
        <v>398</v>
      </c>
      <c r="U576">
        <v>240</v>
      </c>
      <c r="V576">
        <v>90</v>
      </c>
      <c r="W576">
        <v>50</v>
      </c>
    </row>
    <row r="577" spans="1:23">
      <c r="A577">
        <v>320.73464471155239</v>
      </c>
      <c r="B577">
        <v>74.666666666666657</v>
      </c>
      <c r="C577">
        <v>3.006887294170804</v>
      </c>
      <c r="D577">
        <v>170.50200000000001</v>
      </c>
      <c r="E577">
        <v>311.05997294192957</v>
      </c>
      <c r="F577">
        <v>98.775120000000001</v>
      </c>
      <c r="G577">
        <v>38.549714999999999</v>
      </c>
      <c r="H577">
        <v>164</v>
      </c>
      <c r="I577">
        <v>45</v>
      </c>
      <c r="J577">
        <v>3</v>
      </c>
      <c r="K577">
        <v>82</v>
      </c>
      <c r="L577">
        <v>49</v>
      </c>
      <c r="M577">
        <v>23</v>
      </c>
      <c r="N577">
        <v>1171</v>
      </c>
      <c r="O577">
        <v>0.28000000000000003</v>
      </c>
      <c r="P577">
        <v>2.33</v>
      </c>
      <c r="Q577">
        <v>1.4999999999999999E-2</v>
      </c>
      <c r="R577">
        <v>35</v>
      </c>
      <c r="S577">
        <v>315</v>
      </c>
      <c r="T577">
        <v>398</v>
      </c>
      <c r="U577">
        <v>240</v>
      </c>
      <c r="V577">
        <v>90</v>
      </c>
      <c r="W577">
        <v>50</v>
      </c>
    </row>
    <row r="578" spans="1:23">
      <c r="A578">
        <v>446.91532113538341</v>
      </c>
      <c r="B578">
        <v>105</v>
      </c>
      <c r="C578">
        <v>2.9794354742358888</v>
      </c>
      <c r="D578">
        <v>152.82</v>
      </c>
      <c r="E578">
        <v>311.22275467614782</v>
      </c>
      <c r="F578">
        <v>51.613199999999999</v>
      </c>
      <c r="G578">
        <v>53.719199999999987</v>
      </c>
      <c r="H578">
        <v>165</v>
      </c>
      <c r="I578">
        <v>55</v>
      </c>
      <c r="J578">
        <v>42</v>
      </c>
      <c r="K578">
        <v>87</v>
      </c>
      <c r="L578">
        <v>39</v>
      </c>
      <c r="M578">
        <v>10</v>
      </c>
      <c r="N578">
        <v>1171</v>
      </c>
      <c r="O578">
        <v>0.28000000000000003</v>
      </c>
      <c r="P578">
        <v>2.33</v>
      </c>
      <c r="Q578">
        <v>1.4999999999999999E-2</v>
      </c>
      <c r="R578">
        <v>35</v>
      </c>
      <c r="S578">
        <v>315</v>
      </c>
      <c r="T578">
        <v>398</v>
      </c>
      <c r="U578">
        <v>240</v>
      </c>
      <c r="V578">
        <v>90</v>
      </c>
      <c r="W578">
        <v>50</v>
      </c>
    </row>
    <row r="579" spans="1:23">
      <c r="A579">
        <v>431.04647987932719</v>
      </c>
      <c r="B579">
        <v>102</v>
      </c>
      <c r="C579">
        <v>2.9581621168189129</v>
      </c>
      <c r="D579">
        <v>162.34848</v>
      </c>
      <c r="E579">
        <v>311.18256299273469</v>
      </c>
      <c r="F579">
        <v>50.342111999999993</v>
      </c>
      <c r="G579">
        <v>51.810912000000002</v>
      </c>
      <c r="H579">
        <v>125</v>
      </c>
      <c r="I579">
        <v>59</v>
      </c>
      <c r="J579">
        <v>44</v>
      </c>
      <c r="K579">
        <v>116</v>
      </c>
      <c r="L579">
        <v>34</v>
      </c>
      <c r="M579">
        <v>8</v>
      </c>
      <c r="N579">
        <v>1171</v>
      </c>
      <c r="O579">
        <v>0.28000000000000003</v>
      </c>
      <c r="P579">
        <v>2.33</v>
      </c>
      <c r="Q579">
        <v>1.4999999999999999E-2</v>
      </c>
      <c r="R579">
        <v>35</v>
      </c>
      <c r="S579">
        <v>315</v>
      </c>
      <c r="T579">
        <v>398</v>
      </c>
      <c r="U579">
        <v>240</v>
      </c>
      <c r="V579">
        <v>90</v>
      </c>
      <c r="W579">
        <v>50</v>
      </c>
    </row>
    <row r="580" spans="1:23">
      <c r="A580">
        <v>312.65481293682262</v>
      </c>
      <c r="B580">
        <v>74</v>
      </c>
      <c r="C580">
        <v>2.9575455277807539</v>
      </c>
      <c r="D580">
        <v>238.57560000000001</v>
      </c>
      <c r="E580">
        <v>310.71062821794851</v>
      </c>
      <c r="F580">
        <v>84.194999999999979</v>
      </c>
      <c r="G580">
        <v>37.573200000000007</v>
      </c>
      <c r="H580">
        <v>8</v>
      </c>
      <c r="I580">
        <v>40</v>
      </c>
      <c r="J580">
        <v>3</v>
      </c>
      <c r="K580">
        <v>116</v>
      </c>
      <c r="L580">
        <v>53</v>
      </c>
      <c r="M580">
        <v>13</v>
      </c>
      <c r="N580">
        <v>1171</v>
      </c>
      <c r="O580">
        <v>0.28000000000000003</v>
      </c>
      <c r="P580">
        <v>2.33</v>
      </c>
      <c r="Q580">
        <v>1.4999999999999999E-2</v>
      </c>
      <c r="R580">
        <v>35</v>
      </c>
      <c r="S580">
        <v>315</v>
      </c>
      <c r="T580">
        <v>398</v>
      </c>
      <c r="U580">
        <v>240</v>
      </c>
      <c r="V580">
        <v>90</v>
      </c>
      <c r="W580">
        <v>50</v>
      </c>
    </row>
    <row r="581" spans="1:23">
      <c r="A581">
        <v>319.39363852568039</v>
      </c>
      <c r="B581">
        <v>75.599999999999994</v>
      </c>
      <c r="C581">
        <v>2.9573485048674111</v>
      </c>
      <c r="D581">
        <v>143.01179999999999</v>
      </c>
      <c r="E581">
        <v>307.77155011228137</v>
      </c>
      <c r="F581">
        <v>59.151600000000009</v>
      </c>
      <c r="G581">
        <v>38.336760000000012</v>
      </c>
      <c r="H581">
        <v>33</v>
      </c>
      <c r="I581">
        <v>42</v>
      </c>
      <c r="J581">
        <v>3</v>
      </c>
      <c r="K581">
        <v>325</v>
      </c>
      <c r="L581">
        <v>52</v>
      </c>
      <c r="M581">
        <v>14</v>
      </c>
      <c r="N581">
        <v>1171</v>
      </c>
      <c r="O581">
        <v>0.28000000000000003</v>
      </c>
      <c r="P581">
        <v>2.33</v>
      </c>
      <c r="Q581">
        <v>1.4999999999999999E-2</v>
      </c>
      <c r="R581">
        <v>35</v>
      </c>
      <c r="S581">
        <v>315</v>
      </c>
      <c r="T581">
        <v>398</v>
      </c>
      <c r="U581">
        <v>240</v>
      </c>
      <c r="V581">
        <v>90</v>
      </c>
      <c r="W581">
        <v>50</v>
      </c>
    </row>
    <row r="582" spans="1:23">
      <c r="A582">
        <v>319.39363852568039</v>
      </c>
      <c r="B582">
        <v>75.599999999999994</v>
      </c>
      <c r="C582">
        <v>2.9573485048674111</v>
      </c>
      <c r="D582">
        <v>143.01179999999999</v>
      </c>
      <c r="E582">
        <v>307.77155011228137</v>
      </c>
      <c r="F582">
        <v>59.151600000000009</v>
      </c>
      <c r="G582">
        <v>38.336760000000012</v>
      </c>
      <c r="H582">
        <v>332</v>
      </c>
      <c r="I582">
        <v>42</v>
      </c>
      <c r="J582">
        <v>3</v>
      </c>
      <c r="K582">
        <v>325</v>
      </c>
      <c r="L582">
        <v>52</v>
      </c>
      <c r="M582">
        <v>14</v>
      </c>
      <c r="N582">
        <v>1171</v>
      </c>
      <c r="O582">
        <v>0.28000000000000003</v>
      </c>
      <c r="P582">
        <v>2.33</v>
      </c>
      <c r="Q582">
        <v>1.4999999999999999E-2</v>
      </c>
      <c r="R582">
        <v>35</v>
      </c>
      <c r="S582">
        <v>315</v>
      </c>
      <c r="T582">
        <v>398</v>
      </c>
      <c r="U582">
        <v>240</v>
      </c>
      <c r="V582">
        <v>90</v>
      </c>
      <c r="W582">
        <v>50</v>
      </c>
    </row>
    <row r="583" spans="1:23">
      <c r="A583">
        <v>397.91967508035611</v>
      </c>
      <c r="B583">
        <v>95.152284263959416</v>
      </c>
      <c r="C583">
        <v>2.9273471962433231</v>
      </c>
      <c r="D583">
        <v>161.85095999999999</v>
      </c>
      <c r="E583">
        <v>311.1143901631558</v>
      </c>
      <c r="F583">
        <v>52.470072000000009</v>
      </c>
      <c r="G583">
        <v>47.827800000000003</v>
      </c>
      <c r="H583">
        <v>127</v>
      </c>
      <c r="I583">
        <v>48</v>
      </c>
      <c r="J583">
        <v>44</v>
      </c>
      <c r="K583">
        <v>152</v>
      </c>
      <c r="L583">
        <v>46</v>
      </c>
      <c r="M583">
        <v>15</v>
      </c>
      <c r="N583">
        <v>1171</v>
      </c>
      <c r="O583">
        <v>0.28000000000000003</v>
      </c>
      <c r="P583">
        <v>2.33</v>
      </c>
      <c r="Q583">
        <v>1.4999999999999999E-2</v>
      </c>
      <c r="R583">
        <v>35</v>
      </c>
      <c r="S583">
        <v>315</v>
      </c>
      <c r="T583">
        <v>398</v>
      </c>
      <c r="U583">
        <v>240</v>
      </c>
      <c r="V583">
        <v>90</v>
      </c>
      <c r="W583">
        <v>50</v>
      </c>
    </row>
    <row r="584" spans="1:23">
      <c r="A584">
        <v>304.91658121589802</v>
      </c>
      <c r="B584">
        <v>73.38144329896906</v>
      </c>
      <c r="C584">
        <v>2.9086591548973688</v>
      </c>
      <c r="D584">
        <v>157.72648799999999</v>
      </c>
      <c r="E584">
        <v>307.94761611233662</v>
      </c>
      <c r="F584">
        <v>80.362847200000004</v>
      </c>
      <c r="G584">
        <v>36.601727999999987</v>
      </c>
      <c r="H584">
        <v>53</v>
      </c>
      <c r="I584">
        <v>48</v>
      </c>
      <c r="J584">
        <v>6</v>
      </c>
      <c r="K584">
        <v>78</v>
      </c>
      <c r="L584">
        <v>46</v>
      </c>
      <c r="M584">
        <v>16</v>
      </c>
      <c r="N584">
        <v>1171</v>
      </c>
      <c r="O584">
        <v>0.28000000000000003</v>
      </c>
      <c r="P584">
        <v>2.33</v>
      </c>
      <c r="Q584">
        <v>1.4999999999999999E-2</v>
      </c>
      <c r="R584">
        <v>35</v>
      </c>
      <c r="S584">
        <v>315</v>
      </c>
      <c r="T584">
        <v>398</v>
      </c>
      <c r="U584">
        <v>240</v>
      </c>
      <c r="V584">
        <v>90</v>
      </c>
      <c r="W584">
        <v>50</v>
      </c>
    </row>
    <row r="585" spans="1:23">
      <c r="A585">
        <v>333.64022588140432</v>
      </c>
      <c r="B585">
        <v>80.381443298969089</v>
      </c>
      <c r="C585">
        <v>2.9054984400855912</v>
      </c>
      <c r="D585">
        <v>118.7318235</v>
      </c>
      <c r="E585">
        <v>311.30039402730802</v>
      </c>
      <c r="F585">
        <v>62.148892150000002</v>
      </c>
      <c r="G585">
        <v>40.104816</v>
      </c>
      <c r="H585">
        <v>54</v>
      </c>
      <c r="I585">
        <v>41</v>
      </c>
      <c r="J585">
        <v>3</v>
      </c>
      <c r="K585">
        <v>79</v>
      </c>
      <c r="L585">
        <v>53</v>
      </c>
      <c r="M585">
        <v>14</v>
      </c>
      <c r="N585">
        <v>1171</v>
      </c>
      <c r="O585">
        <v>0.28000000000000003</v>
      </c>
      <c r="P585">
        <v>2.33</v>
      </c>
      <c r="Q585">
        <v>1.4999999999999999E-2</v>
      </c>
      <c r="R585">
        <v>35</v>
      </c>
      <c r="S585">
        <v>315</v>
      </c>
      <c r="T585">
        <v>398</v>
      </c>
      <c r="U585">
        <v>240</v>
      </c>
      <c r="V585">
        <v>90</v>
      </c>
      <c r="W585">
        <v>50</v>
      </c>
    </row>
    <row r="586" spans="1:23">
      <c r="A586">
        <v>409.41599187090571</v>
      </c>
      <c r="B586">
        <v>98.63959390862945</v>
      </c>
      <c r="C586">
        <v>2.905437694472925</v>
      </c>
      <c r="D586">
        <v>177.156936</v>
      </c>
      <c r="E586">
        <v>311.73135795806093</v>
      </c>
      <c r="F586">
        <v>55.581055200000002</v>
      </c>
      <c r="G586">
        <v>49.222047600000003</v>
      </c>
      <c r="H586">
        <v>127</v>
      </c>
      <c r="I586">
        <v>54</v>
      </c>
      <c r="J586">
        <v>44</v>
      </c>
      <c r="K586">
        <v>151</v>
      </c>
      <c r="L586">
        <v>39</v>
      </c>
      <c r="M586">
        <v>11</v>
      </c>
      <c r="N586">
        <v>1171</v>
      </c>
      <c r="O586">
        <v>0.28000000000000003</v>
      </c>
      <c r="P586">
        <v>2.33</v>
      </c>
      <c r="Q586">
        <v>1.4999999999999999E-2</v>
      </c>
      <c r="R586">
        <v>35</v>
      </c>
      <c r="S586">
        <v>315</v>
      </c>
      <c r="T586">
        <v>398</v>
      </c>
      <c r="U586">
        <v>240</v>
      </c>
      <c r="V586">
        <v>90</v>
      </c>
      <c r="W586">
        <v>50</v>
      </c>
    </row>
    <row r="587" spans="1:23">
      <c r="A587">
        <v>333.56177155656832</v>
      </c>
      <c r="B587">
        <v>80.381443298969089</v>
      </c>
      <c r="C587">
        <v>2.9048152223535948</v>
      </c>
      <c r="D587">
        <v>118.7318235</v>
      </c>
      <c r="E587">
        <v>311.87389843293488</v>
      </c>
      <c r="F587">
        <v>62.148892150000002</v>
      </c>
      <c r="G587">
        <v>40.104816</v>
      </c>
      <c r="H587">
        <v>54</v>
      </c>
      <c r="I587">
        <v>41</v>
      </c>
      <c r="J587">
        <v>3</v>
      </c>
      <c r="K587">
        <v>78</v>
      </c>
      <c r="L587">
        <v>53</v>
      </c>
      <c r="M587">
        <v>14</v>
      </c>
      <c r="N587">
        <v>1171</v>
      </c>
      <c r="O587">
        <v>0.28000000000000003</v>
      </c>
      <c r="P587">
        <v>2.33</v>
      </c>
      <c r="Q587">
        <v>1.4999999999999999E-2</v>
      </c>
      <c r="R587">
        <v>35</v>
      </c>
      <c r="S587">
        <v>315</v>
      </c>
      <c r="T587">
        <v>398</v>
      </c>
      <c r="U587">
        <v>240</v>
      </c>
      <c r="V587">
        <v>90</v>
      </c>
      <c r="W587">
        <v>50</v>
      </c>
    </row>
    <row r="588" spans="1:23">
      <c r="A588">
        <v>324.17490432264771</v>
      </c>
      <c r="B588">
        <v>78.400000000000006</v>
      </c>
      <c r="C588">
        <v>2.8944187885950692</v>
      </c>
      <c r="D588">
        <v>116.85375000000001</v>
      </c>
      <c r="E588">
        <v>310.31180305177128</v>
      </c>
      <c r="F588">
        <v>138.14474999999999</v>
      </c>
      <c r="G588">
        <v>38.951250000000002</v>
      </c>
      <c r="H588">
        <v>163</v>
      </c>
      <c r="I588">
        <v>47</v>
      </c>
      <c r="J588">
        <v>6</v>
      </c>
      <c r="K588">
        <v>81</v>
      </c>
      <c r="L588">
        <v>47</v>
      </c>
      <c r="M588">
        <v>15</v>
      </c>
      <c r="N588">
        <v>1171</v>
      </c>
      <c r="O588">
        <v>0.28000000000000003</v>
      </c>
      <c r="P588">
        <v>2.33</v>
      </c>
      <c r="Q588">
        <v>1.4999999999999999E-2</v>
      </c>
      <c r="R588">
        <v>35</v>
      </c>
      <c r="S588">
        <v>315</v>
      </c>
      <c r="T588">
        <v>398</v>
      </c>
      <c r="U588">
        <v>240</v>
      </c>
      <c r="V588">
        <v>90</v>
      </c>
      <c r="W588">
        <v>50</v>
      </c>
    </row>
    <row r="589" spans="1:23">
      <c r="A589">
        <v>292.3896680107693</v>
      </c>
      <c r="B589">
        <v>70.890920627595747</v>
      </c>
      <c r="C589">
        <v>2.8871506505427642</v>
      </c>
      <c r="D589">
        <v>98.741304</v>
      </c>
      <c r="E589">
        <v>308.69715413719359</v>
      </c>
      <c r="F589">
        <v>94.779712800000013</v>
      </c>
      <c r="G589">
        <v>35.108820000000001</v>
      </c>
      <c r="H589">
        <v>95</v>
      </c>
      <c r="I589">
        <v>45</v>
      </c>
      <c r="J589">
        <v>3</v>
      </c>
      <c r="K589">
        <v>152</v>
      </c>
      <c r="L589">
        <v>49</v>
      </c>
      <c r="M589">
        <v>19</v>
      </c>
      <c r="N589">
        <v>1171</v>
      </c>
      <c r="O589">
        <v>0.28000000000000003</v>
      </c>
      <c r="P589">
        <v>2.33</v>
      </c>
      <c r="Q589">
        <v>1.4999999999999999E-2</v>
      </c>
      <c r="R589">
        <v>35</v>
      </c>
      <c r="S589">
        <v>315</v>
      </c>
      <c r="T589">
        <v>398</v>
      </c>
      <c r="U589">
        <v>240</v>
      </c>
      <c r="V589">
        <v>90</v>
      </c>
      <c r="W589">
        <v>50</v>
      </c>
    </row>
    <row r="590" spans="1:23">
      <c r="A590">
        <v>333.6476156761741</v>
      </c>
      <c r="B590">
        <v>81</v>
      </c>
      <c r="C590">
        <v>2.8833744564607642</v>
      </c>
      <c r="D590">
        <v>117.396</v>
      </c>
      <c r="E590">
        <v>311.19677696822828</v>
      </c>
      <c r="F590">
        <v>61.837200000000003</v>
      </c>
      <c r="G590">
        <v>40.103999999999999</v>
      </c>
      <c r="H590">
        <v>54</v>
      </c>
      <c r="I590">
        <v>40</v>
      </c>
      <c r="J590">
        <v>3</v>
      </c>
      <c r="K590">
        <v>116</v>
      </c>
      <c r="L590">
        <v>54</v>
      </c>
      <c r="M590">
        <v>14</v>
      </c>
      <c r="N590">
        <v>1171</v>
      </c>
      <c r="O590">
        <v>0.28000000000000003</v>
      </c>
      <c r="P590">
        <v>2.33</v>
      </c>
      <c r="Q590">
        <v>1.4999999999999999E-2</v>
      </c>
      <c r="R590">
        <v>35</v>
      </c>
      <c r="S590">
        <v>315</v>
      </c>
      <c r="T590">
        <v>398</v>
      </c>
      <c r="U590">
        <v>240</v>
      </c>
      <c r="V590">
        <v>90</v>
      </c>
      <c r="W590">
        <v>50</v>
      </c>
    </row>
    <row r="591" spans="1:23">
      <c r="A591">
        <v>331.62245953878801</v>
      </c>
      <c r="B591">
        <v>81</v>
      </c>
      <c r="C591">
        <v>2.8658731071253278</v>
      </c>
      <c r="D591">
        <v>119.655</v>
      </c>
      <c r="E591">
        <v>312.69059908443012</v>
      </c>
      <c r="F591">
        <v>63.273000000000003</v>
      </c>
      <c r="G591">
        <v>39.884999999999998</v>
      </c>
      <c r="H591">
        <v>55</v>
      </c>
      <c r="I591">
        <v>42</v>
      </c>
      <c r="J591">
        <v>7</v>
      </c>
      <c r="K591">
        <v>116</v>
      </c>
      <c r="L591">
        <v>47</v>
      </c>
      <c r="M591">
        <v>15</v>
      </c>
      <c r="N591">
        <v>1171</v>
      </c>
      <c r="O591">
        <v>0.28000000000000003</v>
      </c>
      <c r="P591">
        <v>2.33</v>
      </c>
      <c r="Q591">
        <v>1.4999999999999999E-2</v>
      </c>
      <c r="R591">
        <v>35</v>
      </c>
      <c r="S591">
        <v>315</v>
      </c>
      <c r="T591">
        <v>398</v>
      </c>
      <c r="U591">
        <v>240</v>
      </c>
      <c r="V591">
        <v>90</v>
      </c>
      <c r="W591">
        <v>50</v>
      </c>
    </row>
    <row r="592" spans="1:23">
      <c r="A592">
        <v>299.84822136965232</v>
      </c>
      <c r="B592">
        <v>73.381443298969089</v>
      </c>
      <c r="C592">
        <v>2.860311074880499</v>
      </c>
      <c r="D592">
        <v>224.24292449999999</v>
      </c>
      <c r="E592">
        <v>309.22042886950788</v>
      </c>
      <c r="F592">
        <v>78.741349050000011</v>
      </c>
      <c r="G592">
        <v>36.012143999999999</v>
      </c>
      <c r="H592">
        <v>9</v>
      </c>
      <c r="I592">
        <v>42</v>
      </c>
      <c r="J592">
        <v>2</v>
      </c>
      <c r="K592">
        <v>79</v>
      </c>
      <c r="L592">
        <v>52</v>
      </c>
      <c r="M592">
        <v>14</v>
      </c>
      <c r="N592">
        <v>1171</v>
      </c>
      <c r="O592">
        <v>0.28000000000000003</v>
      </c>
      <c r="P592">
        <v>2.33</v>
      </c>
      <c r="Q592">
        <v>1.4999999999999999E-2</v>
      </c>
      <c r="R592">
        <v>35</v>
      </c>
      <c r="S592">
        <v>315</v>
      </c>
      <c r="T592">
        <v>398</v>
      </c>
      <c r="U592">
        <v>240</v>
      </c>
      <c r="V592">
        <v>90</v>
      </c>
      <c r="W592">
        <v>50</v>
      </c>
    </row>
    <row r="593" spans="1:23">
      <c r="A593">
        <v>299.77898410599101</v>
      </c>
      <c r="B593">
        <v>73.381443298969089</v>
      </c>
      <c r="C593">
        <v>2.859650607023994</v>
      </c>
      <c r="D593">
        <v>224.24292449999999</v>
      </c>
      <c r="E593">
        <v>309.78311243729269</v>
      </c>
      <c r="F593">
        <v>78.741349050000011</v>
      </c>
      <c r="G593">
        <v>36.012143999999999</v>
      </c>
      <c r="H593">
        <v>9</v>
      </c>
      <c r="I593">
        <v>42</v>
      </c>
      <c r="J593">
        <v>2</v>
      </c>
      <c r="K593">
        <v>78</v>
      </c>
      <c r="L593">
        <v>52</v>
      </c>
      <c r="M593">
        <v>14</v>
      </c>
      <c r="N593">
        <v>1171</v>
      </c>
      <c r="O593">
        <v>0.28000000000000003</v>
      </c>
      <c r="P593">
        <v>2.33</v>
      </c>
      <c r="Q593">
        <v>1.4999999999999999E-2</v>
      </c>
      <c r="R593">
        <v>35</v>
      </c>
      <c r="S593">
        <v>315</v>
      </c>
      <c r="T593">
        <v>398</v>
      </c>
      <c r="U593">
        <v>240</v>
      </c>
      <c r="V593">
        <v>90</v>
      </c>
      <c r="W593">
        <v>50</v>
      </c>
    </row>
    <row r="594" spans="1:23">
      <c r="A594">
        <v>455.75194181974513</v>
      </c>
      <c r="B594">
        <v>112</v>
      </c>
      <c r="C594">
        <v>2.8484496363734069</v>
      </c>
      <c r="D594">
        <v>147.15600000000001</v>
      </c>
      <c r="E594">
        <v>311.83335909723297</v>
      </c>
      <c r="F594">
        <v>51.583080000000002</v>
      </c>
      <c r="G594">
        <v>54.795079999999992</v>
      </c>
      <c r="H594">
        <v>165</v>
      </c>
      <c r="I594">
        <v>53</v>
      </c>
      <c r="J594">
        <v>43</v>
      </c>
      <c r="K594">
        <v>81</v>
      </c>
      <c r="L594">
        <v>40</v>
      </c>
      <c r="M594">
        <v>11</v>
      </c>
      <c r="N594">
        <v>1171</v>
      </c>
      <c r="O594">
        <v>0.28000000000000003</v>
      </c>
      <c r="P594">
        <v>2.33</v>
      </c>
      <c r="Q594">
        <v>1.4999999999999999E-2</v>
      </c>
      <c r="R594">
        <v>35</v>
      </c>
      <c r="S594">
        <v>315</v>
      </c>
      <c r="T594">
        <v>398</v>
      </c>
      <c r="U594">
        <v>240</v>
      </c>
      <c r="V594">
        <v>90</v>
      </c>
      <c r="W594">
        <v>50</v>
      </c>
    </row>
    <row r="595" spans="1:23">
      <c r="A595">
        <v>340.06601594029098</v>
      </c>
      <c r="B595">
        <v>84</v>
      </c>
      <c r="C595">
        <v>2.8338834661690919</v>
      </c>
      <c r="D595">
        <v>219.93600000000001</v>
      </c>
      <c r="E595">
        <v>310.32091641656439</v>
      </c>
      <c r="F595">
        <v>62.540799999999997</v>
      </c>
      <c r="G595">
        <v>40.860799999999998</v>
      </c>
      <c r="H595">
        <v>39</v>
      </c>
      <c r="I595">
        <v>46</v>
      </c>
      <c r="J595">
        <v>5</v>
      </c>
      <c r="K595">
        <v>87</v>
      </c>
      <c r="L595">
        <v>48</v>
      </c>
      <c r="M595">
        <v>18</v>
      </c>
      <c r="N595">
        <v>1171</v>
      </c>
      <c r="O595">
        <v>0.28000000000000003</v>
      </c>
      <c r="P595">
        <v>2.33</v>
      </c>
      <c r="Q595">
        <v>1.4999999999999999E-2</v>
      </c>
      <c r="R595">
        <v>35</v>
      </c>
      <c r="S595">
        <v>315</v>
      </c>
      <c r="T595">
        <v>398</v>
      </c>
      <c r="U595">
        <v>240</v>
      </c>
      <c r="V595">
        <v>90</v>
      </c>
      <c r="W595">
        <v>50</v>
      </c>
    </row>
    <row r="596" spans="1:23">
      <c r="A596">
        <v>298.89684376240029</v>
      </c>
      <c r="B596">
        <v>74</v>
      </c>
      <c r="C596">
        <v>2.827402576130813</v>
      </c>
      <c r="D596">
        <v>224.28</v>
      </c>
      <c r="E596">
        <v>310.04281254550108</v>
      </c>
      <c r="F596">
        <v>78.75</v>
      </c>
      <c r="G596">
        <v>35.909999999999997</v>
      </c>
      <c r="H596">
        <v>9</v>
      </c>
      <c r="I596">
        <v>42</v>
      </c>
      <c r="J596">
        <v>2</v>
      </c>
      <c r="K596">
        <v>116</v>
      </c>
      <c r="L596">
        <v>50</v>
      </c>
      <c r="M596">
        <v>14</v>
      </c>
      <c r="N596">
        <v>1171</v>
      </c>
      <c r="O596">
        <v>0.28000000000000003</v>
      </c>
      <c r="P596">
        <v>2.33</v>
      </c>
      <c r="Q596">
        <v>1.4999999999999999E-2</v>
      </c>
      <c r="R596">
        <v>35</v>
      </c>
      <c r="S596">
        <v>315</v>
      </c>
      <c r="T596">
        <v>398</v>
      </c>
      <c r="U596">
        <v>240</v>
      </c>
      <c r="V596">
        <v>90</v>
      </c>
      <c r="W596">
        <v>50</v>
      </c>
    </row>
    <row r="597" spans="1:23">
      <c r="A597">
        <v>299.36702902065679</v>
      </c>
      <c r="B597">
        <v>74.152284263959388</v>
      </c>
      <c r="C597">
        <v>2.8260345907686588</v>
      </c>
      <c r="D597">
        <v>125.53730400000001</v>
      </c>
      <c r="E597">
        <v>310.64662988493819</v>
      </c>
      <c r="F597">
        <v>76.642912799999991</v>
      </c>
      <c r="G597">
        <v>35.9754</v>
      </c>
      <c r="H597">
        <v>52</v>
      </c>
      <c r="I597">
        <v>44</v>
      </c>
      <c r="J597">
        <v>6</v>
      </c>
      <c r="K597">
        <v>152</v>
      </c>
      <c r="L597">
        <v>50</v>
      </c>
      <c r="M597">
        <v>19</v>
      </c>
      <c r="N597">
        <v>1171</v>
      </c>
      <c r="O597">
        <v>0.28000000000000003</v>
      </c>
      <c r="P597">
        <v>2.33</v>
      </c>
      <c r="Q597">
        <v>1.4999999999999999E-2</v>
      </c>
      <c r="R597">
        <v>35</v>
      </c>
      <c r="S597">
        <v>315</v>
      </c>
      <c r="T597">
        <v>398</v>
      </c>
      <c r="U597">
        <v>240</v>
      </c>
      <c r="V597">
        <v>90</v>
      </c>
      <c r="W597">
        <v>50</v>
      </c>
    </row>
    <row r="598" spans="1:23">
      <c r="A598">
        <v>515.55852843446758</v>
      </c>
      <c r="B598">
        <v>127.71428571428569</v>
      </c>
      <c r="C598">
        <v>2.8257682207258288</v>
      </c>
      <c r="D598">
        <v>264.27300000000002</v>
      </c>
      <c r="E598">
        <v>308.84979253112027</v>
      </c>
      <c r="F598">
        <v>56.137110000000007</v>
      </c>
      <c r="G598">
        <v>61.909799999999997</v>
      </c>
      <c r="H598">
        <v>111</v>
      </c>
      <c r="I598">
        <v>47</v>
      </c>
      <c r="J598">
        <v>26</v>
      </c>
      <c r="K598">
        <v>321</v>
      </c>
      <c r="L598">
        <v>42</v>
      </c>
      <c r="M598">
        <v>14</v>
      </c>
      <c r="N598">
        <v>1171</v>
      </c>
      <c r="O598">
        <v>0.28000000000000003</v>
      </c>
      <c r="P598">
        <v>2.33</v>
      </c>
      <c r="Q598">
        <v>1.4999999999999999E-2</v>
      </c>
      <c r="R598">
        <v>35</v>
      </c>
      <c r="S598">
        <v>315</v>
      </c>
      <c r="T598">
        <v>398</v>
      </c>
      <c r="U598">
        <v>240</v>
      </c>
      <c r="V598">
        <v>90</v>
      </c>
      <c r="W598">
        <v>50</v>
      </c>
    </row>
    <row r="599" spans="1:23">
      <c r="A599">
        <v>326.38861265461941</v>
      </c>
      <c r="B599">
        <v>81.152284263959388</v>
      </c>
      <c r="C599">
        <v>2.815349326644899</v>
      </c>
      <c r="D599">
        <v>167.381304</v>
      </c>
      <c r="E599">
        <v>309.55119420029092</v>
      </c>
      <c r="F599">
        <v>60.6357128</v>
      </c>
      <c r="G599">
        <v>39.204999999999998</v>
      </c>
      <c r="H599">
        <v>39</v>
      </c>
      <c r="I599">
        <v>44</v>
      </c>
      <c r="J599">
        <v>5</v>
      </c>
      <c r="K599">
        <v>152</v>
      </c>
      <c r="L599">
        <v>50</v>
      </c>
      <c r="M599">
        <v>19</v>
      </c>
      <c r="N599">
        <v>1171</v>
      </c>
      <c r="O599">
        <v>0.28000000000000003</v>
      </c>
      <c r="P599">
        <v>2.33</v>
      </c>
      <c r="Q599">
        <v>1.4999999999999999E-2</v>
      </c>
      <c r="R599">
        <v>35</v>
      </c>
      <c r="S599">
        <v>315</v>
      </c>
      <c r="T599">
        <v>398</v>
      </c>
      <c r="U599">
        <v>240</v>
      </c>
      <c r="V599">
        <v>90</v>
      </c>
      <c r="W599">
        <v>50</v>
      </c>
    </row>
    <row r="600" spans="1:23">
      <c r="A600">
        <v>307.62941719077298</v>
      </c>
      <c r="B600">
        <v>77.000000000000014</v>
      </c>
      <c r="C600">
        <v>2.7966310653706632</v>
      </c>
      <c r="D600">
        <v>177.51900000000001</v>
      </c>
      <c r="E600">
        <v>308.91213954326702</v>
      </c>
      <c r="F600">
        <v>80.623800000000003</v>
      </c>
      <c r="G600">
        <v>36.942</v>
      </c>
      <c r="H600">
        <v>52</v>
      </c>
      <c r="I600">
        <v>47</v>
      </c>
      <c r="J600">
        <v>6</v>
      </c>
      <c r="K600">
        <v>87</v>
      </c>
      <c r="L600">
        <v>47</v>
      </c>
      <c r="M600">
        <v>17</v>
      </c>
      <c r="N600">
        <v>1171</v>
      </c>
      <c r="O600">
        <v>0.28000000000000003</v>
      </c>
      <c r="P600">
        <v>2.33</v>
      </c>
      <c r="Q600">
        <v>1.4999999999999999E-2</v>
      </c>
      <c r="R600">
        <v>35</v>
      </c>
      <c r="S600">
        <v>315</v>
      </c>
      <c r="T600">
        <v>398</v>
      </c>
      <c r="U600">
        <v>240</v>
      </c>
      <c r="V600">
        <v>90</v>
      </c>
      <c r="W600">
        <v>50</v>
      </c>
    </row>
    <row r="601" spans="1:23">
      <c r="A601">
        <v>357.57515650560168</v>
      </c>
      <c r="B601">
        <v>89.552284263959407</v>
      </c>
      <c r="C601">
        <v>2.795044387881195</v>
      </c>
      <c r="D601">
        <v>240.722928</v>
      </c>
      <c r="E601">
        <v>310.37881324044571</v>
      </c>
      <c r="F601">
        <v>57.827649599999987</v>
      </c>
      <c r="G601">
        <v>42.96564</v>
      </c>
      <c r="H601">
        <v>126</v>
      </c>
      <c r="I601">
        <v>56</v>
      </c>
      <c r="J601">
        <v>45</v>
      </c>
      <c r="K601">
        <v>152</v>
      </c>
      <c r="L601">
        <v>38</v>
      </c>
      <c r="M601">
        <v>9</v>
      </c>
      <c r="N601">
        <v>1171</v>
      </c>
      <c r="O601">
        <v>0.28000000000000003</v>
      </c>
      <c r="P601">
        <v>2.33</v>
      </c>
      <c r="Q601">
        <v>1.4999999999999999E-2</v>
      </c>
      <c r="R601">
        <v>35</v>
      </c>
      <c r="S601">
        <v>315</v>
      </c>
      <c r="T601">
        <v>398</v>
      </c>
      <c r="U601">
        <v>240</v>
      </c>
      <c r="V601">
        <v>90</v>
      </c>
      <c r="W601">
        <v>50</v>
      </c>
    </row>
    <row r="602" spans="1:23">
      <c r="A602">
        <v>295.21778856885209</v>
      </c>
      <c r="B602">
        <v>74.152284263959402</v>
      </c>
      <c r="C602">
        <v>2.7868656245649439</v>
      </c>
      <c r="D602">
        <v>194.01242400000001</v>
      </c>
      <c r="E602">
        <v>309.92656850773261</v>
      </c>
      <c r="F602">
        <v>76.908088800000002</v>
      </c>
      <c r="G602">
        <v>35.466299999999997</v>
      </c>
      <c r="H602">
        <v>8</v>
      </c>
      <c r="I602">
        <v>36</v>
      </c>
      <c r="J602">
        <v>3</v>
      </c>
      <c r="K602">
        <v>152</v>
      </c>
      <c r="L602">
        <v>53</v>
      </c>
      <c r="M602">
        <v>17</v>
      </c>
      <c r="N602">
        <v>1171</v>
      </c>
      <c r="O602">
        <v>0.28000000000000003</v>
      </c>
      <c r="P602">
        <v>2.33</v>
      </c>
      <c r="Q602">
        <v>1.4999999999999999E-2</v>
      </c>
      <c r="R602">
        <v>35</v>
      </c>
      <c r="S602">
        <v>315</v>
      </c>
      <c r="T602">
        <v>398</v>
      </c>
      <c r="U602">
        <v>240</v>
      </c>
      <c r="V602">
        <v>90</v>
      </c>
      <c r="W602">
        <v>50</v>
      </c>
    </row>
    <row r="603" spans="1:23">
      <c r="A603">
        <v>378.31671573721559</v>
      </c>
      <c r="B603">
        <v>95.152284263959388</v>
      </c>
      <c r="C603">
        <v>2.783135508144146</v>
      </c>
      <c r="D603">
        <v>121.28407199999999</v>
      </c>
      <c r="E603">
        <v>311.95246485503611</v>
      </c>
      <c r="F603">
        <v>50.781650399999997</v>
      </c>
      <c r="G603">
        <v>45.487259999999999</v>
      </c>
      <c r="H603">
        <v>319</v>
      </c>
      <c r="I603">
        <v>52</v>
      </c>
      <c r="J603">
        <v>45</v>
      </c>
      <c r="K603">
        <v>152</v>
      </c>
      <c r="L603">
        <v>41</v>
      </c>
      <c r="M603">
        <v>13</v>
      </c>
      <c r="N603">
        <v>1171</v>
      </c>
      <c r="O603">
        <v>0.28000000000000003</v>
      </c>
      <c r="P603">
        <v>2.33</v>
      </c>
      <c r="Q603">
        <v>1.4999999999999999E-2</v>
      </c>
      <c r="R603">
        <v>35</v>
      </c>
      <c r="S603">
        <v>315</v>
      </c>
      <c r="T603">
        <v>398</v>
      </c>
      <c r="U603">
        <v>240</v>
      </c>
      <c r="V603">
        <v>90</v>
      </c>
      <c r="W603">
        <v>50</v>
      </c>
    </row>
    <row r="604" spans="1:23">
      <c r="A604">
        <v>304.80944900251598</v>
      </c>
      <c r="B604">
        <v>77.000000000000014</v>
      </c>
      <c r="C604">
        <v>2.770994990931964</v>
      </c>
      <c r="D604">
        <v>246.74112</v>
      </c>
      <c r="E604">
        <v>309.58288781029728</v>
      </c>
      <c r="F604">
        <v>80.053920000000005</v>
      </c>
      <c r="G604">
        <v>36.613439999999997</v>
      </c>
      <c r="H604">
        <v>8</v>
      </c>
      <c r="I604">
        <v>38</v>
      </c>
      <c r="J604">
        <v>3</v>
      </c>
      <c r="K604">
        <v>87</v>
      </c>
      <c r="L604">
        <v>56</v>
      </c>
      <c r="M604">
        <v>14</v>
      </c>
      <c r="N604">
        <v>1171</v>
      </c>
      <c r="O604">
        <v>0.28000000000000003</v>
      </c>
      <c r="P604">
        <v>2.33</v>
      </c>
      <c r="Q604">
        <v>1.4999999999999999E-2</v>
      </c>
      <c r="R604">
        <v>35</v>
      </c>
      <c r="S604">
        <v>315</v>
      </c>
      <c r="T604">
        <v>398</v>
      </c>
      <c r="U604">
        <v>240</v>
      </c>
      <c r="V604">
        <v>90</v>
      </c>
      <c r="W604">
        <v>50</v>
      </c>
    </row>
    <row r="605" spans="1:23">
      <c r="A605">
        <v>347.29884992960689</v>
      </c>
      <c r="B605">
        <v>88.152284263959402</v>
      </c>
      <c r="C605">
        <v>2.7578320514391792</v>
      </c>
      <c r="D605">
        <v>95.49531199999997</v>
      </c>
      <c r="E605">
        <v>312.69552174261651</v>
      </c>
      <c r="F605">
        <v>57.8900784</v>
      </c>
      <c r="G605">
        <v>41.770519999999998</v>
      </c>
      <c r="H605">
        <v>84</v>
      </c>
      <c r="I605">
        <v>56</v>
      </c>
      <c r="J605">
        <v>44</v>
      </c>
      <c r="K605">
        <v>152</v>
      </c>
      <c r="L605">
        <v>38</v>
      </c>
      <c r="M605">
        <v>11</v>
      </c>
      <c r="N605">
        <v>1171</v>
      </c>
      <c r="O605">
        <v>0.28000000000000003</v>
      </c>
      <c r="P605">
        <v>2.33</v>
      </c>
      <c r="Q605">
        <v>1.4999999999999999E-2</v>
      </c>
      <c r="R605">
        <v>35</v>
      </c>
      <c r="S605">
        <v>315</v>
      </c>
      <c r="T605">
        <v>398</v>
      </c>
      <c r="U605">
        <v>240</v>
      </c>
      <c r="V605">
        <v>90</v>
      </c>
      <c r="W605">
        <v>50</v>
      </c>
    </row>
    <row r="606" spans="1:23">
      <c r="A606">
        <v>495.63175930343738</v>
      </c>
      <c r="B606">
        <v>126</v>
      </c>
      <c r="C606">
        <v>2.753509773907985</v>
      </c>
      <c r="D606">
        <v>254.25450000000001</v>
      </c>
      <c r="E606">
        <v>308.52096375372099</v>
      </c>
      <c r="F606">
        <v>54.097650000000009</v>
      </c>
      <c r="G606">
        <v>59.508900000000011</v>
      </c>
      <c r="H606">
        <v>111</v>
      </c>
      <c r="I606">
        <v>49</v>
      </c>
      <c r="J606">
        <v>24</v>
      </c>
      <c r="K606">
        <v>66</v>
      </c>
      <c r="L606">
        <v>45</v>
      </c>
      <c r="M606">
        <v>13</v>
      </c>
      <c r="N606">
        <v>1171</v>
      </c>
      <c r="O606">
        <v>0.28000000000000003</v>
      </c>
      <c r="P606">
        <v>2.33</v>
      </c>
      <c r="Q606">
        <v>1.4999999999999999E-2</v>
      </c>
      <c r="R606">
        <v>35</v>
      </c>
      <c r="S606">
        <v>315</v>
      </c>
      <c r="T606">
        <v>398</v>
      </c>
      <c r="U606">
        <v>240</v>
      </c>
      <c r="V606">
        <v>90</v>
      </c>
      <c r="W606">
        <v>50</v>
      </c>
    </row>
    <row r="607" spans="1:23">
      <c r="A607">
        <v>331.88405669554601</v>
      </c>
      <c r="B607">
        <v>84.639593908629465</v>
      </c>
      <c r="C607">
        <v>2.744800972670971</v>
      </c>
      <c r="D607">
        <v>173.438976</v>
      </c>
      <c r="E607">
        <v>309.38386486639598</v>
      </c>
      <c r="F607">
        <v>62.306483200000002</v>
      </c>
      <c r="G607">
        <v>39.862361600000007</v>
      </c>
      <c r="H607">
        <v>39</v>
      </c>
      <c r="I607">
        <v>46</v>
      </c>
      <c r="J607">
        <v>5</v>
      </c>
      <c r="K607">
        <v>151</v>
      </c>
      <c r="L607">
        <v>48</v>
      </c>
      <c r="M607">
        <v>18</v>
      </c>
      <c r="N607">
        <v>1171</v>
      </c>
      <c r="O607">
        <v>0.28000000000000003</v>
      </c>
      <c r="P607">
        <v>2.33</v>
      </c>
      <c r="Q607">
        <v>1.4999999999999999E-2</v>
      </c>
      <c r="R607">
        <v>35</v>
      </c>
      <c r="S607">
        <v>315</v>
      </c>
      <c r="T607">
        <v>398</v>
      </c>
      <c r="U607">
        <v>240</v>
      </c>
      <c r="V607">
        <v>90</v>
      </c>
      <c r="W607">
        <v>50</v>
      </c>
    </row>
    <row r="608" spans="1:23">
      <c r="A608">
        <v>303.63027521055778</v>
      </c>
      <c r="B608">
        <v>77.639593908629465</v>
      </c>
      <c r="C608">
        <v>2.7375361197473622</v>
      </c>
      <c r="D608">
        <v>129.43766400000001</v>
      </c>
      <c r="E608">
        <v>310.52909308216368</v>
      </c>
      <c r="F608">
        <v>78.862564800000001</v>
      </c>
      <c r="G608">
        <v>36.485961600000003</v>
      </c>
      <c r="H608">
        <v>52</v>
      </c>
      <c r="I608">
        <v>46</v>
      </c>
      <c r="J608">
        <v>6</v>
      </c>
      <c r="K608">
        <v>151</v>
      </c>
      <c r="L608">
        <v>48</v>
      </c>
      <c r="M608">
        <v>18</v>
      </c>
      <c r="N608">
        <v>1171</v>
      </c>
      <c r="O608">
        <v>0.28000000000000003</v>
      </c>
      <c r="P608">
        <v>2.33</v>
      </c>
      <c r="Q608">
        <v>1.4999999999999999E-2</v>
      </c>
      <c r="R608">
        <v>35</v>
      </c>
      <c r="S608">
        <v>315</v>
      </c>
      <c r="T608">
        <v>398</v>
      </c>
      <c r="U608">
        <v>240</v>
      </c>
      <c r="V608">
        <v>90</v>
      </c>
      <c r="W608">
        <v>50</v>
      </c>
    </row>
    <row r="609" spans="1:23">
      <c r="A609">
        <v>326.95924177719849</v>
      </c>
      <c r="B609">
        <v>84</v>
      </c>
      <c r="C609">
        <v>2.7246603481433209</v>
      </c>
      <c r="D609">
        <v>236.447</v>
      </c>
      <c r="E609">
        <v>309.375766582918</v>
      </c>
      <c r="F609">
        <v>60.441809999999997</v>
      </c>
      <c r="G609">
        <v>39.270715000000003</v>
      </c>
      <c r="H609">
        <v>39</v>
      </c>
      <c r="I609">
        <v>44</v>
      </c>
      <c r="J609">
        <v>5</v>
      </c>
      <c r="K609">
        <v>82</v>
      </c>
      <c r="L609">
        <v>49</v>
      </c>
      <c r="M609">
        <v>23</v>
      </c>
      <c r="N609">
        <v>1171</v>
      </c>
      <c r="O609">
        <v>0.28000000000000003</v>
      </c>
      <c r="P609">
        <v>2.33</v>
      </c>
      <c r="Q609">
        <v>1.4999999999999999E-2</v>
      </c>
      <c r="R609">
        <v>35</v>
      </c>
      <c r="S609">
        <v>315</v>
      </c>
      <c r="T609">
        <v>398</v>
      </c>
      <c r="U609">
        <v>240</v>
      </c>
      <c r="V609">
        <v>90</v>
      </c>
      <c r="W609">
        <v>50</v>
      </c>
    </row>
    <row r="610" spans="1:23">
      <c r="A610">
        <v>299.47473634668648</v>
      </c>
      <c r="B610">
        <v>77</v>
      </c>
      <c r="C610">
        <v>2.722497603151695</v>
      </c>
      <c r="D610">
        <v>171.37799999999999</v>
      </c>
      <c r="E610">
        <v>310.70465526940171</v>
      </c>
      <c r="F610">
        <v>76.9392</v>
      </c>
      <c r="G610">
        <v>35.989199999999997</v>
      </c>
      <c r="H610">
        <v>53</v>
      </c>
      <c r="I610">
        <v>46</v>
      </c>
      <c r="J610">
        <v>6</v>
      </c>
      <c r="K610">
        <v>87</v>
      </c>
      <c r="L610">
        <v>48</v>
      </c>
      <c r="M610">
        <v>17</v>
      </c>
      <c r="N610">
        <v>1171</v>
      </c>
      <c r="O610">
        <v>0.28000000000000003</v>
      </c>
      <c r="P610">
        <v>2.33</v>
      </c>
      <c r="Q610">
        <v>1.4999999999999999E-2</v>
      </c>
      <c r="R610">
        <v>35</v>
      </c>
      <c r="S610">
        <v>315</v>
      </c>
      <c r="T610">
        <v>398</v>
      </c>
      <c r="U610">
        <v>240</v>
      </c>
      <c r="V610">
        <v>90</v>
      </c>
      <c r="W610">
        <v>50</v>
      </c>
    </row>
    <row r="611" spans="1:23">
      <c r="A611">
        <v>299.2563156463433</v>
      </c>
      <c r="B611">
        <v>76.999999999999986</v>
      </c>
      <c r="C611">
        <v>2.7205119604213031</v>
      </c>
      <c r="D611">
        <v>193.57900000000001</v>
      </c>
      <c r="E611">
        <v>310.60694829922983</v>
      </c>
      <c r="F611">
        <v>77.587339999999998</v>
      </c>
      <c r="G611">
        <v>35.961509999999997</v>
      </c>
      <c r="H611">
        <v>52</v>
      </c>
      <c r="I611">
        <v>45</v>
      </c>
      <c r="J611">
        <v>6</v>
      </c>
      <c r="K611">
        <v>82</v>
      </c>
      <c r="L611">
        <v>49</v>
      </c>
      <c r="M611">
        <v>22</v>
      </c>
      <c r="N611">
        <v>1171</v>
      </c>
      <c r="O611">
        <v>0.28000000000000003</v>
      </c>
      <c r="P611">
        <v>2.33</v>
      </c>
      <c r="Q611">
        <v>1.4999999999999999E-2</v>
      </c>
      <c r="R611">
        <v>35</v>
      </c>
      <c r="S611">
        <v>315</v>
      </c>
      <c r="T611">
        <v>398</v>
      </c>
      <c r="U611">
        <v>240</v>
      </c>
      <c r="V611">
        <v>90</v>
      </c>
      <c r="W611">
        <v>50</v>
      </c>
    </row>
    <row r="612" spans="1:23">
      <c r="A612">
        <v>314.73578376523449</v>
      </c>
      <c r="B612">
        <v>81</v>
      </c>
      <c r="C612">
        <v>2.719938872045236</v>
      </c>
      <c r="D612">
        <v>162.09899999999999</v>
      </c>
      <c r="E612">
        <v>310.0222843834207</v>
      </c>
      <c r="F612">
        <v>58.413600000000002</v>
      </c>
      <c r="G612">
        <v>37.812600000000003</v>
      </c>
      <c r="H612">
        <v>33</v>
      </c>
      <c r="I612">
        <v>42</v>
      </c>
      <c r="J612">
        <v>3</v>
      </c>
      <c r="K612">
        <v>116</v>
      </c>
      <c r="L612">
        <v>52</v>
      </c>
      <c r="M612">
        <v>14</v>
      </c>
      <c r="N612">
        <v>1171</v>
      </c>
      <c r="O612">
        <v>0.28000000000000003</v>
      </c>
      <c r="P612">
        <v>2.33</v>
      </c>
      <c r="Q612">
        <v>1.4999999999999999E-2</v>
      </c>
      <c r="R612">
        <v>35</v>
      </c>
      <c r="S612">
        <v>315</v>
      </c>
      <c r="T612">
        <v>398</v>
      </c>
      <c r="U612">
        <v>240</v>
      </c>
      <c r="V612">
        <v>90</v>
      </c>
      <c r="W612">
        <v>50</v>
      </c>
    </row>
    <row r="613" spans="1:23">
      <c r="A613">
        <v>314.73578376523449</v>
      </c>
      <c r="B613">
        <v>81</v>
      </c>
      <c r="C613">
        <v>2.719938872045236</v>
      </c>
      <c r="D613">
        <v>162.09899999999999</v>
      </c>
      <c r="E613">
        <v>310.0222843834207</v>
      </c>
      <c r="F613">
        <v>58.413600000000002</v>
      </c>
      <c r="G613">
        <v>37.812600000000003</v>
      </c>
      <c r="H613">
        <v>332</v>
      </c>
      <c r="I613">
        <v>42</v>
      </c>
      <c r="J613">
        <v>3</v>
      </c>
      <c r="K613">
        <v>116</v>
      </c>
      <c r="L613">
        <v>52</v>
      </c>
      <c r="M613">
        <v>14</v>
      </c>
      <c r="N613">
        <v>1171</v>
      </c>
      <c r="O613">
        <v>0.28000000000000003</v>
      </c>
      <c r="P613">
        <v>2.33</v>
      </c>
      <c r="Q613">
        <v>1.4999999999999999E-2</v>
      </c>
      <c r="R613">
        <v>35</v>
      </c>
      <c r="S613">
        <v>315</v>
      </c>
      <c r="T613">
        <v>398</v>
      </c>
      <c r="U613">
        <v>240</v>
      </c>
      <c r="V613">
        <v>90</v>
      </c>
      <c r="W613">
        <v>50</v>
      </c>
    </row>
    <row r="614" spans="1:23">
      <c r="A614">
        <v>300.78186245101688</v>
      </c>
      <c r="B614">
        <v>77.63959390862945</v>
      </c>
      <c r="C614">
        <v>2.7118547781624862</v>
      </c>
      <c r="D614">
        <v>197.96868000000001</v>
      </c>
      <c r="E614">
        <v>310.70727809976393</v>
      </c>
      <c r="F614">
        <v>78.041339999999991</v>
      </c>
      <c r="G614">
        <v>36.146321999999998</v>
      </c>
      <c r="H614">
        <v>8</v>
      </c>
      <c r="I614">
        <v>37</v>
      </c>
      <c r="J614">
        <v>3</v>
      </c>
      <c r="K614">
        <v>151</v>
      </c>
      <c r="L614">
        <v>57</v>
      </c>
      <c r="M614">
        <v>15</v>
      </c>
      <c r="N614">
        <v>1171</v>
      </c>
      <c r="O614">
        <v>0.28000000000000003</v>
      </c>
      <c r="P614">
        <v>2.33</v>
      </c>
      <c r="Q614">
        <v>1.4999999999999999E-2</v>
      </c>
      <c r="R614">
        <v>35</v>
      </c>
      <c r="S614">
        <v>315</v>
      </c>
      <c r="T614">
        <v>398</v>
      </c>
      <c r="U614">
        <v>240</v>
      </c>
      <c r="V614">
        <v>90</v>
      </c>
      <c r="W614">
        <v>50</v>
      </c>
    </row>
    <row r="615" spans="1:23">
      <c r="A615">
        <v>381.97124080955138</v>
      </c>
      <c r="B615">
        <v>98.63959390862945</v>
      </c>
      <c r="C615">
        <v>2.7106748717392519</v>
      </c>
      <c r="D615">
        <v>121.28407199999999</v>
      </c>
      <c r="E615">
        <v>311.95246485503611</v>
      </c>
      <c r="F615">
        <v>50.781650399999997</v>
      </c>
      <c r="G615">
        <v>45.926665200000002</v>
      </c>
      <c r="H615">
        <v>319</v>
      </c>
      <c r="I615">
        <v>52</v>
      </c>
      <c r="J615">
        <v>45</v>
      </c>
      <c r="K615">
        <v>151</v>
      </c>
      <c r="L615">
        <v>41</v>
      </c>
      <c r="M615">
        <v>13</v>
      </c>
      <c r="N615">
        <v>1171</v>
      </c>
      <c r="O615">
        <v>0.28000000000000003</v>
      </c>
      <c r="P615">
        <v>2.33</v>
      </c>
      <c r="Q615">
        <v>1.4999999999999999E-2</v>
      </c>
      <c r="R615">
        <v>35</v>
      </c>
      <c r="S615">
        <v>315</v>
      </c>
      <c r="T615">
        <v>398</v>
      </c>
      <c r="U615">
        <v>240</v>
      </c>
      <c r="V615">
        <v>90</v>
      </c>
      <c r="W615">
        <v>50</v>
      </c>
    </row>
    <row r="616" spans="1:23">
      <c r="A616">
        <v>359.92160022169543</v>
      </c>
      <c r="B616">
        <v>93.03959390862947</v>
      </c>
      <c r="C616">
        <v>2.7079344349096388</v>
      </c>
      <c r="D616">
        <v>240.722928</v>
      </c>
      <c r="E616">
        <v>310.37881324044571</v>
      </c>
      <c r="F616">
        <v>57.827649599999987</v>
      </c>
      <c r="G616">
        <v>43.247584800000013</v>
      </c>
      <c r="H616">
        <v>126</v>
      </c>
      <c r="I616">
        <v>56</v>
      </c>
      <c r="J616">
        <v>45</v>
      </c>
      <c r="K616">
        <v>151</v>
      </c>
      <c r="L616">
        <v>38</v>
      </c>
      <c r="M616">
        <v>9</v>
      </c>
      <c r="N616">
        <v>1171</v>
      </c>
      <c r="O616">
        <v>0.28000000000000003</v>
      </c>
      <c r="P616">
        <v>2.33</v>
      </c>
      <c r="Q616">
        <v>1.4999999999999999E-2</v>
      </c>
      <c r="R616">
        <v>35</v>
      </c>
      <c r="S616">
        <v>315</v>
      </c>
      <c r="T616">
        <v>398</v>
      </c>
      <c r="U616">
        <v>240</v>
      </c>
      <c r="V616">
        <v>90</v>
      </c>
      <c r="W616">
        <v>50</v>
      </c>
    </row>
    <row r="617" spans="1:23">
      <c r="A617">
        <v>340.30178784606193</v>
      </c>
      <c r="B617">
        <v>88.152284263959388</v>
      </c>
      <c r="C617">
        <v>2.7022697537701221</v>
      </c>
      <c r="D617">
        <v>301.98873600000002</v>
      </c>
      <c r="E617">
        <v>308.75621547191378</v>
      </c>
      <c r="F617">
        <v>55.548115199999998</v>
      </c>
      <c r="G617">
        <v>40.862879999999997</v>
      </c>
      <c r="H617">
        <v>323</v>
      </c>
      <c r="I617">
        <v>52</v>
      </c>
      <c r="J617">
        <v>45</v>
      </c>
      <c r="K617">
        <v>152</v>
      </c>
      <c r="L617">
        <v>42</v>
      </c>
      <c r="M617">
        <v>12</v>
      </c>
      <c r="N617">
        <v>1171</v>
      </c>
      <c r="O617">
        <v>0.28000000000000003</v>
      </c>
      <c r="P617">
        <v>2.33</v>
      </c>
      <c r="Q617">
        <v>1.4999999999999999E-2</v>
      </c>
      <c r="R617">
        <v>35</v>
      </c>
      <c r="S617">
        <v>315</v>
      </c>
      <c r="T617">
        <v>398</v>
      </c>
      <c r="U617">
        <v>240</v>
      </c>
      <c r="V617">
        <v>90</v>
      </c>
      <c r="W617">
        <v>50</v>
      </c>
    </row>
    <row r="618" spans="1:23">
      <c r="A618">
        <v>366.30461987284389</v>
      </c>
      <c r="B618">
        <v>95.666666666666671</v>
      </c>
      <c r="C618">
        <v>2.6802777063866632</v>
      </c>
      <c r="D618">
        <v>118.36799999999999</v>
      </c>
      <c r="E618">
        <v>311.78774080416969</v>
      </c>
      <c r="F618">
        <v>118.36799999999999</v>
      </c>
      <c r="G618">
        <v>44.04</v>
      </c>
      <c r="H618">
        <v>164</v>
      </c>
      <c r="I618">
        <v>42</v>
      </c>
      <c r="J618">
        <v>4</v>
      </c>
      <c r="K618">
        <v>320</v>
      </c>
      <c r="L618">
        <v>50</v>
      </c>
      <c r="M618">
        <v>20</v>
      </c>
      <c r="N618">
        <v>1171</v>
      </c>
      <c r="O618">
        <v>0.28000000000000003</v>
      </c>
      <c r="P618">
        <v>2.33</v>
      </c>
      <c r="Q618">
        <v>1.4999999999999999E-2</v>
      </c>
      <c r="R618">
        <v>35</v>
      </c>
      <c r="S618">
        <v>315</v>
      </c>
      <c r="T618">
        <v>398</v>
      </c>
      <c r="U618">
        <v>240</v>
      </c>
      <c r="V618">
        <v>90</v>
      </c>
      <c r="W618">
        <v>50</v>
      </c>
    </row>
    <row r="619" spans="1:23">
      <c r="A619">
        <v>336.21227109724919</v>
      </c>
      <c r="B619">
        <v>88.300512820512822</v>
      </c>
      <c r="C619">
        <v>2.6653139630849498</v>
      </c>
      <c r="D619">
        <v>109.63079999999999</v>
      </c>
      <c r="E619">
        <v>312.31826094770992</v>
      </c>
      <c r="F619">
        <v>101.7684</v>
      </c>
      <c r="G619">
        <v>40.430855999999999</v>
      </c>
      <c r="H619">
        <v>164</v>
      </c>
      <c r="I619">
        <v>47</v>
      </c>
      <c r="J619">
        <v>3</v>
      </c>
      <c r="K619">
        <v>150</v>
      </c>
      <c r="L619">
        <v>48</v>
      </c>
      <c r="M619">
        <v>28</v>
      </c>
      <c r="N619">
        <v>1171</v>
      </c>
      <c r="O619">
        <v>0.28000000000000003</v>
      </c>
      <c r="P619">
        <v>2.33</v>
      </c>
      <c r="Q619">
        <v>1.4999999999999999E-2</v>
      </c>
      <c r="R619">
        <v>35</v>
      </c>
      <c r="S619">
        <v>315</v>
      </c>
      <c r="T619">
        <v>398</v>
      </c>
      <c r="U619">
        <v>240</v>
      </c>
      <c r="V619">
        <v>90</v>
      </c>
      <c r="W619">
        <v>50</v>
      </c>
    </row>
    <row r="620" spans="1:23">
      <c r="A620">
        <v>447.40769078712071</v>
      </c>
      <c r="B620">
        <v>118.63384615384621</v>
      </c>
      <c r="C620">
        <v>2.6399328160096989</v>
      </c>
      <c r="D620">
        <v>131.28479999999999</v>
      </c>
      <c r="E620">
        <v>311.04652960272068</v>
      </c>
      <c r="F620">
        <v>50.764319999999998</v>
      </c>
      <c r="G620">
        <v>53.774495999999999</v>
      </c>
      <c r="H620">
        <v>165</v>
      </c>
      <c r="I620">
        <v>56</v>
      </c>
      <c r="J620">
        <v>41</v>
      </c>
      <c r="K620">
        <v>150</v>
      </c>
      <c r="L620">
        <v>39</v>
      </c>
      <c r="M620">
        <v>16</v>
      </c>
      <c r="N620">
        <v>1171</v>
      </c>
      <c r="O620">
        <v>0.28000000000000003</v>
      </c>
      <c r="P620">
        <v>2.33</v>
      </c>
      <c r="Q620">
        <v>1.4999999999999999E-2</v>
      </c>
      <c r="R620">
        <v>35</v>
      </c>
      <c r="S620">
        <v>315</v>
      </c>
      <c r="T620">
        <v>398</v>
      </c>
      <c r="U620">
        <v>240</v>
      </c>
      <c r="V620">
        <v>90</v>
      </c>
      <c r="W620">
        <v>50</v>
      </c>
    </row>
    <row r="621" spans="1:23">
      <c r="A621">
        <v>347.86341696234388</v>
      </c>
      <c r="B621">
        <v>92.40000000000002</v>
      </c>
      <c r="C621">
        <v>2.6353289163813929</v>
      </c>
      <c r="D621">
        <v>92.001840000000001</v>
      </c>
      <c r="E621">
        <v>311.96182572614111</v>
      </c>
      <c r="F621">
        <v>148.98184000000001</v>
      </c>
      <c r="G621">
        <v>41.825840000000007</v>
      </c>
      <c r="H621">
        <v>163</v>
      </c>
      <c r="I621">
        <v>44</v>
      </c>
      <c r="J621">
        <v>7</v>
      </c>
      <c r="K621">
        <v>320</v>
      </c>
      <c r="L621">
        <v>49</v>
      </c>
      <c r="M621">
        <v>21</v>
      </c>
      <c r="N621">
        <v>1171</v>
      </c>
      <c r="O621">
        <v>0.28000000000000003</v>
      </c>
      <c r="P621">
        <v>2.33</v>
      </c>
      <c r="Q621">
        <v>1.4999999999999999E-2</v>
      </c>
      <c r="R621">
        <v>35</v>
      </c>
      <c r="S621">
        <v>315</v>
      </c>
      <c r="T621">
        <v>398</v>
      </c>
      <c r="U621">
        <v>240</v>
      </c>
      <c r="V621">
        <v>90</v>
      </c>
      <c r="W621">
        <v>50</v>
      </c>
    </row>
    <row r="622" spans="1:23">
      <c r="A622">
        <v>468.89201063422968</v>
      </c>
      <c r="B622">
        <v>126</v>
      </c>
      <c r="C622">
        <v>2.6049556146346089</v>
      </c>
      <c r="D622">
        <v>138.4128</v>
      </c>
      <c r="E622">
        <v>311.88046405807722</v>
      </c>
      <c r="F622">
        <v>54.043200000000013</v>
      </c>
      <c r="G622">
        <v>56.375999999999998</v>
      </c>
      <c r="H622">
        <v>165</v>
      </c>
      <c r="I622">
        <v>63</v>
      </c>
      <c r="J622">
        <v>40</v>
      </c>
      <c r="K622">
        <v>320</v>
      </c>
      <c r="L622">
        <v>30</v>
      </c>
      <c r="M622">
        <v>12</v>
      </c>
      <c r="N622">
        <v>1171</v>
      </c>
      <c r="O622">
        <v>0.28000000000000003</v>
      </c>
      <c r="P622">
        <v>2.33</v>
      </c>
      <c r="Q622">
        <v>1.4999999999999999E-2</v>
      </c>
      <c r="R622">
        <v>35</v>
      </c>
      <c r="S622">
        <v>315</v>
      </c>
      <c r="T622">
        <v>398</v>
      </c>
      <c r="U622">
        <v>240</v>
      </c>
      <c r="V622">
        <v>90</v>
      </c>
      <c r="W622">
        <v>50</v>
      </c>
    </row>
    <row r="623" spans="1:23">
      <c r="A623">
        <v>301.1521629700016</v>
      </c>
      <c r="B623">
        <v>81</v>
      </c>
      <c r="C623">
        <v>2.602549556530878</v>
      </c>
      <c r="D623">
        <v>154.86600000000001</v>
      </c>
      <c r="E623">
        <v>309.16997695360379</v>
      </c>
      <c r="F623">
        <v>55.745400000000011</v>
      </c>
      <c r="G623">
        <v>36.167999999999999</v>
      </c>
      <c r="H623">
        <v>43</v>
      </c>
      <c r="I623">
        <v>40</v>
      </c>
      <c r="J623">
        <v>3</v>
      </c>
      <c r="K623">
        <v>116</v>
      </c>
      <c r="L623">
        <v>54</v>
      </c>
      <c r="M623">
        <v>13</v>
      </c>
      <c r="N623">
        <v>1171</v>
      </c>
      <c r="O623">
        <v>0.28000000000000003</v>
      </c>
      <c r="P623">
        <v>2.33</v>
      </c>
      <c r="Q623">
        <v>1.4999999999999999E-2</v>
      </c>
      <c r="R623">
        <v>35</v>
      </c>
      <c r="S623">
        <v>315</v>
      </c>
      <c r="T623">
        <v>398</v>
      </c>
      <c r="U623">
        <v>240</v>
      </c>
      <c r="V623">
        <v>90</v>
      </c>
      <c r="W623">
        <v>50</v>
      </c>
    </row>
    <row r="624" spans="1:23">
      <c r="A624">
        <v>311.18351975450003</v>
      </c>
      <c r="B624">
        <v>83.999999999999986</v>
      </c>
      <c r="C624">
        <v>2.593195997954167</v>
      </c>
      <c r="D624">
        <v>151.89500000000001</v>
      </c>
      <c r="E624">
        <v>309.6091118253733</v>
      </c>
      <c r="F624">
        <v>56.563000000000002</v>
      </c>
      <c r="G624">
        <v>37.379489999999997</v>
      </c>
      <c r="H624">
        <v>55</v>
      </c>
      <c r="I624">
        <v>43</v>
      </c>
      <c r="J624">
        <v>6</v>
      </c>
      <c r="K624">
        <v>82</v>
      </c>
      <c r="L624">
        <v>51</v>
      </c>
      <c r="M624">
        <v>22</v>
      </c>
      <c r="N624">
        <v>1171</v>
      </c>
      <c r="O624">
        <v>0.28000000000000003</v>
      </c>
      <c r="P624">
        <v>2.33</v>
      </c>
      <c r="Q624">
        <v>1.4999999999999999E-2</v>
      </c>
      <c r="R624">
        <v>35</v>
      </c>
      <c r="S624">
        <v>315</v>
      </c>
      <c r="T624">
        <v>398</v>
      </c>
      <c r="U624">
        <v>240</v>
      </c>
      <c r="V624">
        <v>90</v>
      </c>
      <c r="W624">
        <v>50</v>
      </c>
    </row>
    <row r="625" spans="1:23">
      <c r="A625">
        <v>297.38247138775711</v>
      </c>
      <c r="B625">
        <v>81.152284263959388</v>
      </c>
      <c r="C625">
        <v>2.5651493591275232</v>
      </c>
      <c r="D625">
        <v>127.498284</v>
      </c>
      <c r="E625">
        <v>311.94316601810601</v>
      </c>
      <c r="F625">
        <v>54.833248800000007</v>
      </c>
      <c r="G625">
        <v>35.755920000000003</v>
      </c>
      <c r="H625">
        <v>33</v>
      </c>
      <c r="I625">
        <v>39</v>
      </c>
      <c r="J625">
        <v>3</v>
      </c>
      <c r="K625">
        <v>152</v>
      </c>
      <c r="L625">
        <v>53</v>
      </c>
      <c r="M625">
        <v>17</v>
      </c>
      <c r="N625">
        <v>1171</v>
      </c>
      <c r="O625">
        <v>0.28000000000000003</v>
      </c>
      <c r="P625">
        <v>2.33</v>
      </c>
      <c r="Q625">
        <v>1.4999999999999999E-2</v>
      </c>
      <c r="R625">
        <v>35</v>
      </c>
      <c r="S625">
        <v>315</v>
      </c>
      <c r="T625">
        <v>398</v>
      </c>
      <c r="U625">
        <v>240</v>
      </c>
      <c r="V625">
        <v>90</v>
      </c>
      <c r="W625">
        <v>50</v>
      </c>
    </row>
    <row r="626" spans="1:23">
      <c r="A626">
        <v>297.38247138775711</v>
      </c>
      <c r="B626">
        <v>81.152284263959388</v>
      </c>
      <c r="C626">
        <v>2.5651493591275232</v>
      </c>
      <c r="D626">
        <v>127.498284</v>
      </c>
      <c r="E626">
        <v>311.94316601810601</v>
      </c>
      <c r="F626">
        <v>54.833248800000007</v>
      </c>
      <c r="G626">
        <v>35.755920000000003</v>
      </c>
      <c r="H626">
        <v>332</v>
      </c>
      <c r="I626">
        <v>39</v>
      </c>
      <c r="J626">
        <v>3</v>
      </c>
      <c r="K626">
        <v>152</v>
      </c>
      <c r="L626">
        <v>53</v>
      </c>
      <c r="M626">
        <v>17</v>
      </c>
      <c r="N626">
        <v>1171</v>
      </c>
      <c r="O626">
        <v>0.28000000000000003</v>
      </c>
      <c r="P626">
        <v>2.33</v>
      </c>
      <c r="Q626">
        <v>1.4999999999999999E-2</v>
      </c>
      <c r="R626">
        <v>35</v>
      </c>
      <c r="S626">
        <v>315</v>
      </c>
      <c r="T626">
        <v>398</v>
      </c>
      <c r="U626">
        <v>240</v>
      </c>
      <c r="V626">
        <v>90</v>
      </c>
      <c r="W626">
        <v>50</v>
      </c>
    </row>
    <row r="627" spans="1:23">
      <c r="A627">
        <v>331.08920967838583</v>
      </c>
      <c r="B627">
        <v>91</v>
      </c>
      <c r="C627">
        <v>2.546840074449122</v>
      </c>
      <c r="D627">
        <v>117.21075</v>
      </c>
      <c r="E627">
        <v>307.2858631879202</v>
      </c>
      <c r="F627">
        <v>60.536550000000013</v>
      </c>
      <c r="G627">
        <v>39.73265</v>
      </c>
      <c r="H627">
        <v>54</v>
      </c>
      <c r="I627">
        <v>41</v>
      </c>
      <c r="J627">
        <v>3</v>
      </c>
      <c r="K627">
        <v>81</v>
      </c>
      <c r="L627">
        <v>53</v>
      </c>
      <c r="M627">
        <v>13</v>
      </c>
      <c r="N627">
        <v>1171</v>
      </c>
      <c r="O627">
        <v>0.28000000000000003</v>
      </c>
      <c r="P627">
        <v>2.33</v>
      </c>
      <c r="Q627">
        <v>1.4999999999999999E-2</v>
      </c>
      <c r="R627">
        <v>35</v>
      </c>
      <c r="S627">
        <v>315</v>
      </c>
      <c r="T627">
        <v>398</v>
      </c>
      <c r="U627">
        <v>240</v>
      </c>
      <c r="V627">
        <v>90</v>
      </c>
      <c r="W627">
        <v>50</v>
      </c>
    </row>
    <row r="628" spans="1:23">
      <c r="A628">
        <v>350.18939140382213</v>
      </c>
      <c r="B628">
        <v>97.38095238095238</v>
      </c>
      <c r="C628">
        <v>2.5172538159590152</v>
      </c>
      <c r="D628">
        <v>116.4085</v>
      </c>
      <c r="E628">
        <v>312.98962416700181</v>
      </c>
      <c r="F628">
        <v>110.027125</v>
      </c>
      <c r="G628">
        <v>42.123249999999999</v>
      </c>
      <c r="H628">
        <v>164</v>
      </c>
      <c r="I628">
        <v>39</v>
      </c>
      <c r="J628">
        <v>4</v>
      </c>
      <c r="K628">
        <v>321</v>
      </c>
      <c r="L628">
        <v>53</v>
      </c>
      <c r="M628">
        <v>13</v>
      </c>
      <c r="N628">
        <v>1171</v>
      </c>
      <c r="O628">
        <v>0.28000000000000003</v>
      </c>
      <c r="P628">
        <v>2.33</v>
      </c>
      <c r="Q628">
        <v>1.4999999999999999E-2</v>
      </c>
      <c r="R628">
        <v>35</v>
      </c>
      <c r="S628">
        <v>315</v>
      </c>
      <c r="T628">
        <v>398</v>
      </c>
      <c r="U628">
        <v>240</v>
      </c>
      <c r="V628">
        <v>90</v>
      </c>
      <c r="W628">
        <v>50</v>
      </c>
    </row>
    <row r="629" spans="1:23">
      <c r="A629">
        <v>459.24031159874789</v>
      </c>
      <c r="B629">
        <v>127.71428571428569</v>
      </c>
      <c r="C629">
        <v>2.5170889561900061</v>
      </c>
      <c r="D629">
        <v>131.81025</v>
      </c>
      <c r="E629">
        <v>311.54726820347798</v>
      </c>
      <c r="F629">
        <v>50.996302500000013</v>
      </c>
      <c r="G629">
        <v>55.208009999999987</v>
      </c>
      <c r="H629">
        <v>165</v>
      </c>
      <c r="I629">
        <v>52</v>
      </c>
      <c r="J629">
        <v>44</v>
      </c>
      <c r="K629">
        <v>321</v>
      </c>
      <c r="L629">
        <v>39</v>
      </c>
      <c r="M629">
        <v>11</v>
      </c>
      <c r="N629">
        <v>1171</v>
      </c>
      <c r="O629">
        <v>0.28000000000000003</v>
      </c>
      <c r="P629">
        <v>2.33</v>
      </c>
      <c r="Q629">
        <v>1.4999999999999999E-2</v>
      </c>
      <c r="R629">
        <v>35</v>
      </c>
      <c r="S629">
        <v>315</v>
      </c>
      <c r="T629">
        <v>398</v>
      </c>
      <c r="U629">
        <v>240</v>
      </c>
      <c r="V629">
        <v>90</v>
      </c>
      <c r="W629">
        <v>50</v>
      </c>
    </row>
    <row r="630" spans="1:23">
      <c r="A630">
        <v>301.3104901045424</v>
      </c>
      <c r="B630">
        <v>84</v>
      </c>
      <c r="C630">
        <v>2.510920750871187</v>
      </c>
      <c r="D630">
        <v>127.2762</v>
      </c>
      <c r="E630">
        <v>311.68685637021503</v>
      </c>
      <c r="F630">
        <v>55.276799999999987</v>
      </c>
      <c r="G630">
        <v>36.224400000000003</v>
      </c>
      <c r="H630">
        <v>36</v>
      </c>
      <c r="I630">
        <v>41</v>
      </c>
      <c r="J630">
        <v>4</v>
      </c>
      <c r="K630">
        <v>87</v>
      </c>
      <c r="L630">
        <v>53</v>
      </c>
      <c r="M630">
        <v>15</v>
      </c>
      <c r="N630">
        <v>1171</v>
      </c>
      <c r="O630">
        <v>0.28000000000000003</v>
      </c>
      <c r="P630">
        <v>2.33</v>
      </c>
      <c r="Q630">
        <v>1.4999999999999999E-2</v>
      </c>
      <c r="R630">
        <v>35</v>
      </c>
      <c r="S630">
        <v>315</v>
      </c>
      <c r="T630">
        <v>398</v>
      </c>
      <c r="U630">
        <v>240</v>
      </c>
      <c r="V630">
        <v>90</v>
      </c>
      <c r="W630">
        <v>50</v>
      </c>
    </row>
    <row r="631" spans="1:23">
      <c r="A631">
        <v>376.5270699320476</v>
      </c>
      <c r="B631">
        <v>105</v>
      </c>
      <c r="C631">
        <v>2.51018046621365</v>
      </c>
      <c r="D631">
        <v>195.74784</v>
      </c>
      <c r="E631">
        <v>309.24149377593358</v>
      </c>
      <c r="F631">
        <v>69.603839999999991</v>
      </c>
      <c r="G631">
        <v>45.221760000000003</v>
      </c>
      <c r="H631">
        <v>39</v>
      </c>
      <c r="I631">
        <v>45</v>
      </c>
      <c r="J631">
        <v>6</v>
      </c>
      <c r="K631">
        <v>320</v>
      </c>
      <c r="L631">
        <v>48</v>
      </c>
      <c r="M631">
        <v>22</v>
      </c>
      <c r="N631">
        <v>1171</v>
      </c>
      <c r="O631">
        <v>0.28000000000000003</v>
      </c>
      <c r="P631">
        <v>2.33</v>
      </c>
      <c r="Q631">
        <v>1.4999999999999999E-2</v>
      </c>
      <c r="R631">
        <v>35</v>
      </c>
      <c r="S631">
        <v>315</v>
      </c>
      <c r="T631">
        <v>398</v>
      </c>
      <c r="U631">
        <v>240</v>
      </c>
      <c r="V631">
        <v>90</v>
      </c>
      <c r="W631">
        <v>50</v>
      </c>
    </row>
    <row r="632" spans="1:23">
      <c r="A632">
        <v>301.86968404305958</v>
      </c>
      <c r="B632">
        <v>84.63959390862945</v>
      </c>
      <c r="C632">
        <v>2.4965712744115338</v>
      </c>
      <c r="D632">
        <v>129.68803199999999</v>
      </c>
      <c r="E632">
        <v>311.55402688938659</v>
      </c>
      <c r="F632">
        <v>55.483622400000009</v>
      </c>
      <c r="G632">
        <v>36.289651200000009</v>
      </c>
      <c r="H632">
        <v>33</v>
      </c>
      <c r="I632">
        <v>40</v>
      </c>
      <c r="J632">
        <v>3</v>
      </c>
      <c r="K632">
        <v>151</v>
      </c>
      <c r="L632">
        <v>53</v>
      </c>
      <c r="M632">
        <v>16</v>
      </c>
      <c r="N632">
        <v>1171</v>
      </c>
      <c r="O632">
        <v>0.28000000000000003</v>
      </c>
      <c r="P632">
        <v>2.33</v>
      </c>
      <c r="Q632">
        <v>1.4999999999999999E-2</v>
      </c>
      <c r="R632">
        <v>35</v>
      </c>
      <c r="S632">
        <v>315</v>
      </c>
      <c r="T632">
        <v>398</v>
      </c>
      <c r="U632">
        <v>240</v>
      </c>
      <c r="V632">
        <v>90</v>
      </c>
      <c r="W632">
        <v>50</v>
      </c>
    </row>
    <row r="633" spans="1:23">
      <c r="A633">
        <v>301.86968404305958</v>
      </c>
      <c r="B633">
        <v>84.63959390862945</v>
      </c>
      <c r="C633">
        <v>2.4965712744115338</v>
      </c>
      <c r="D633">
        <v>129.68803199999999</v>
      </c>
      <c r="E633">
        <v>311.55402688938659</v>
      </c>
      <c r="F633">
        <v>55.483622400000009</v>
      </c>
      <c r="G633">
        <v>36.289651200000009</v>
      </c>
      <c r="H633">
        <v>332</v>
      </c>
      <c r="I633">
        <v>40</v>
      </c>
      <c r="J633">
        <v>3</v>
      </c>
      <c r="K633">
        <v>151</v>
      </c>
      <c r="L633">
        <v>53</v>
      </c>
      <c r="M633">
        <v>16</v>
      </c>
      <c r="N633">
        <v>1171</v>
      </c>
      <c r="O633">
        <v>0.28000000000000003</v>
      </c>
      <c r="P633">
        <v>2.33</v>
      </c>
      <c r="Q633">
        <v>1.4999999999999999E-2</v>
      </c>
      <c r="R633">
        <v>35</v>
      </c>
      <c r="S633">
        <v>315</v>
      </c>
      <c r="T633">
        <v>398</v>
      </c>
      <c r="U633">
        <v>240</v>
      </c>
      <c r="V633">
        <v>90</v>
      </c>
      <c r="W633">
        <v>50</v>
      </c>
    </row>
    <row r="634" spans="1:23">
      <c r="A634">
        <v>299.43129975651578</v>
      </c>
      <c r="B634">
        <v>84</v>
      </c>
      <c r="C634">
        <v>2.4952608313042992</v>
      </c>
      <c r="D634">
        <v>222.77924999999999</v>
      </c>
      <c r="E634">
        <v>309.40190592990888</v>
      </c>
      <c r="F634">
        <v>77.189850000000007</v>
      </c>
      <c r="G634">
        <v>35.964750000000002</v>
      </c>
      <c r="H634">
        <v>9</v>
      </c>
      <c r="I634">
        <v>43</v>
      </c>
      <c r="J634">
        <v>2</v>
      </c>
      <c r="K634">
        <v>81</v>
      </c>
      <c r="L634">
        <v>51</v>
      </c>
      <c r="M634">
        <v>13</v>
      </c>
      <c r="N634">
        <v>1171</v>
      </c>
      <c r="O634">
        <v>0.28000000000000003</v>
      </c>
      <c r="P634">
        <v>2.33</v>
      </c>
      <c r="Q634">
        <v>1.4999999999999999E-2</v>
      </c>
      <c r="R634">
        <v>35</v>
      </c>
      <c r="S634">
        <v>315</v>
      </c>
      <c r="T634">
        <v>398</v>
      </c>
      <c r="U634">
        <v>240</v>
      </c>
      <c r="V634">
        <v>90</v>
      </c>
      <c r="W634">
        <v>50</v>
      </c>
    </row>
    <row r="635" spans="1:23">
      <c r="A635">
        <v>448.37538827821612</v>
      </c>
      <c r="B635">
        <v>126</v>
      </c>
      <c r="C635">
        <v>2.4909743793234229</v>
      </c>
      <c r="D635">
        <v>131.23349999999999</v>
      </c>
      <c r="E635">
        <v>311.22275467614782</v>
      </c>
      <c r="F635">
        <v>50.647949999999987</v>
      </c>
      <c r="G635">
        <v>53.8947</v>
      </c>
      <c r="H635">
        <v>165</v>
      </c>
      <c r="I635">
        <v>55</v>
      </c>
      <c r="J635">
        <v>42</v>
      </c>
      <c r="K635">
        <v>66</v>
      </c>
      <c r="L635">
        <v>39</v>
      </c>
      <c r="M635">
        <v>9</v>
      </c>
      <c r="N635">
        <v>1171</v>
      </c>
      <c r="O635">
        <v>0.28000000000000003</v>
      </c>
      <c r="P635">
        <v>2.33</v>
      </c>
      <c r="Q635">
        <v>1.4999999999999999E-2</v>
      </c>
      <c r="R635">
        <v>35</v>
      </c>
      <c r="S635">
        <v>315</v>
      </c>
      <c r="T635">
        <v>398</v>
      </c>
      <c r="U635">
        <v>240</v>
      </c>
      <c r="V635">
        <v>90</v>
      </c>
      <c r="W635">
        <v>50</v>
      </c>
    </row>
    <row r="636" spans="1:23">
      <c r="A636">
        <v>448.31373847309442</v>
      </c>
      <c r="B636">
        <v>126</v>
      </c>
      <c r="C636">
        <v>2.4906318804060792</v>
      </c>
      <c r="D636">
        <v>144.18719999999999</v>
      </c>
      <c r="E636">
        <v>311.0558046065853</v>
      </c>
      <c r="F636">
        <v>50.642399999999988</v>
      </c>
      <c r="G636">
        <v>53.883600000000001</v>
      </c>
      <c r="H636">
        <v>165</v>
      </c>
      <c r="I636">
        <v>55</v>
      </c>
      <c r="J636">
        <v>42</v>
      </c>
      <c r="K636">
        <v>83</v>
      </c>
      <c r="L636">
        <v>37</v>
      </c>
      <c r="M636">
        <v>12</v>
      </c>
      <c r="N636">
        <v>1171</v>
      </c>
      <c r="O636">
        <v>0.28000000000000003</v>
      </c>
      <c r="P636">
        <v>2.33</v>
      </c>
      <c r="Q636">
        <v>1.4999999999999999E-2</v>
      </c>
      <c r="R636">
        <v>35</v>
      </c>
      <c r="S636">
        <v>315</v>
      </c>
      <c r="T636">
        <v>398</v>
      </c>
      <c r="U636">
        <v>240</v>
      </c>
      <c r="V636">
        <v>90</v>
      </c>
      <c r="W636">
        <v>50</v>
      </c>
    </row>
    <row r="637" spans="1:23">
      <c r="A637">
        <v>455.29659376969488</v>
      </c>
      <c r="B637">
        <v>128.5846153846154</v>
      </c>
      <c r="C637">
        <v>2.4785827969036989</v>
      </c>
      <c r="D637">
        <v>130.428</v>
      </c>
      <c r="E637">
        <v>311.82562992734591</v>
      </c>
      <c r="F637">
        <v>50.517359999999996</v>
      </c>
      <c r="G637">
        <v>54.740160000000003</v>
      </c>
      <c r="H637">
        <v>165</v>
      </c>
      <c r="I637">
        <v>54</v>
      </c>
      <c r="J637">
        <v>42</v>
      </c>
      <c r="K637">
        <v>149</v>
      </c>
      <c r="L637">
        <v>40</v>
      </c>
      <c r="M637">
        <v>17</v>
      </c>
      <c r="N637">
        <v>1171</v>
      </c>
      <c r="O637">
        <v>0.28000000000000003</v>
      </c>
      <c r="P637">
        <v>2.33</v>
      </c>
      <c r="Q637">
        <v>1.4999999999999999E-2</v>
      </c>
      <c r="R637">
        <v>35</v>
      </c>
      <c r="S637">
        <v>315</v>
      </c>
      <c r="T637">
        <v>398</v>
      </c>
      <c r="U637">
        <v>240</v>
      </c>
      <c r="V637">
        <v>90</v>
      </c>
      <c r="W637">
        <v>50</v>
      </c>
    </row>
    <row r="638" spans="1:23">
      <c r="A638">
        <v>445.02791413896949</v>
      </c>
      <c r="B638">
        <v>126</v>
      </c>
      <c r="C638">
        <v>2.4723773007720529</v>
      </c>
      <c r="D638">
        <v>143.04839999999999</v>
      </c>
      <c r="E638">
        <v>311.75452156438399</v>
      </c>
      <c r="F638">
        <v>50.452599999999997</v>
      </c>
      <c r="G638">
        <v>53.503999999999998</v>
      </c>
      <c r="H638">
        <v>165</v>
      </c>
      <c r="I638">
        <v>55</v>
      </c>
      <c r="J638">
        <v>42</v>
      </c>
      <c r="K638">
        <v>80</v>
      </c>
      <c r="L638">
        <v>38</v>
      </c>
      <c r="M638">
        <v>11</v>
      </c>
      <c r="N638">
        <v>1171</v>
      </c>
      <c r="O638">
        <v>0.28000000000000003</v>
      </c>
      <c r="P638">
        <v>2.33</v>
      </c>
      <c r="Q638">
        <v>1.4999999999999999E-2</v>
      </c>
      <c r="R638">
        <v>35</v>
      </c>
      <c r="S638">
        <v>315</v>
      </c>
      <c r="T638">
        <v>398</v>
      </c>
      <c r="U638">
        <v>240</v>
      </c>
      <c r="V638">
        <v>90</v>
      </c>
      <c r="W638">
        <v>50</v>
      </c>
    </row>
    <row r="639" spans="1:23">
      <c r="A639">
        <v>296.4584365097686</v>
      </c>
      <c r="B639">
        <v>84</v>
      </c>
      <c r="C639">
        <v>2.4704869709147381</v>
      </c>
      <c r="D639">
        <v>192.077</v>
      </c>
      <c r="E639">
        <v>309.21176450213562</v>
      </c>
      <c r="F639">
        <v>53.543799999999997</v>
      </c>
      <c r="G639">
        <v>35.604900000000001</v>
      </c>
      <c r="H639">
        <v>33</v>
      </c>
      <c r="I639">
        <v>38</v>
      </c>
      <c r="J639">
        <v>3</v>
      </c>
      <c r="K639">
        <v>82</v>
      </c>
      <c r="L639">
        <v>55</v>
      </c>
      <c r="M639">
        <v>20</v>
      </c>
      <c r="N639">
        <v>1171</v>
      </c>
      <c r="O639">
        <v>0.28000000000000003</v>
      </c>
      <c r="P639">
        <v>2.33</v>
      </c>
      <c r="Q639">
        <v>1.4999999999999999E-2</v>
      </c>
      <c r="R639">
        <v>35</v>
      </c>
      <c r="S639">
        <v>315</v>
      </c>
      <c r="T639">
        <v>398</v>
      </c>
      <c r="U639">
        <v>240</v>
      </c>
      <c r="V639">
        <v>90</v>
      </c>
      <c r="W639">
        <v>50</v>
      </c>
    </row>
    <row r="640" spans="1:23">
      <c r="A640">
        <v>296.4584365097686</v>
      </c>
      <c r="B640">
        <v>84</v>
      </c>
      <c r="C640">
        <v>2.4704869709147381</v>
      </c>
      <c r="D640">
        <v>192.077</v>
      </c>
      <c r="E640">
        <v>309.21176450213562</v>
      </c>
      <c r="F640">
        <v>53.543799999999997</v>
      </c>
      <c r="G640">
        <v>35.604900000000001</v>
      </c>
      <c r="H640">
        <v>332</v>
      </c>
      <c r="I640">
        <v>38</v>
      </c>
      <c r="J640">
        <v>3</v>
      </c>
      <c r="K640">
        <v>82</v>
      </c>
      <c r="L640">
        <v>55</v>
      </c>
      <c r="M640">
        <v>20</v>
      </c>
      <c r="N640">
        <v>1171</v>
      </c>
      <c r="O640">
        <v>0.28000000000000003</v>
      </c>
      <c r="P640">
        <v>2.33</v>
      </c>
      <c r="Q640">
        <v>1.4999999999999999E-2</v>
      </c>
      <c r="R640">
        <v>35</v>
      </c>
      <c r="S640">
        <v>315</v>
      </c>
      <c r="T640">
        <v>398</v>
      </c>
      <c r="U640">
        <v>240</v>
      </c>
      <c r="V640">
        <v>90</v>
      </c>
      <c r="W640">
        <v>50</v>
      </c>
    </row>
    <row r="641" spans="1:23">
      <c r="A641">
        <v>444.46522354674119</v>
      </c>
      <c r="B641">
        <v>126</v>
      </c>
      <c r="C641">
        <v>2.4692512419263402</v>
      </c>
      <c r="D641">
        <v>142.8108</v>
      </c>
      <c r="E641">
        <v>311.22739217808009</v>
      </c>
      <c r="F641">
        <v>50.412999999999997</v>
      </c>
      <c r="G641">
        <v>53.424799999999998</v>
      </c>
      <c r="H641">
        <v>165</v>
      </c>
      <c r="I641">
        <v>55</v>
      </c>
      <c r="J641">
        <v>42</v>
      </c>
      <c r="K641">
        <v>64</v>
      </c>
      <c r="L641">
        <v>37</v>
      </c>
      <c r="M641">
        <v>11</v>
      </c>
      <c r="N641">
        <v>1171</v>
      </c>
      <c r="O641">
        <v>0.28000000000000003</v>
      </c>
      <c r="P641">
        <v>2.33</v>
      </c>
      <c r="Q641">
        <v>1.4999999999999999E-2</v>
      </c>
      <c r="R641">
        <v>35</v>
      </c>
      <c r="S641">
        <v>315</v>
      </c>
      <c r="T641">
        <v>398</v>
      </c>
      <c r="U641">
        <v>240</v>
      </c>
      <c r="V641">
        <v>90</v>
      </c>
      <c r="W641">
        <v>50</v>
      </c>
    </row>
    <row r="642" spans="1:23">
      <c r="A642">
        <v>444.46522354674119</v>
      </c>
      <c r="B642">
        <v>126</v>
      </c>
      <c r="C642">
        <v>2.4692512419263402</v>
      </c>
      <c r="D642">
        <v>130.7636</v>
      </c>
      <c r="E642">
        <v>311.22739217808009</v>
      </c>
      <c r="F642">
        <v>50.412999999999997</v>
      </c>
      <c r="G642">
        <v>53.424799999999998</v>
      </c>
      <c r="H642">
        <v>165</v>
      </c>
      <c r="I642">
        <v>55</v>
      </c>
      <c r="J642">
        <v>42</v>
      </c>
      <c r="K642">
        <v>72</v>
      </c>
      <c r="L642">
        <v>37</v>
      </c>
      <c r="M642">
        <v>11</v>
      </c>
      <c r="N642">
        <v>1171</v>
      </c>
      <c r="O642">
        <v>0.28000000000000003</v>
      </c>
      <c r="P642">
        <v>2.33</v>
      </c>
      <c r="Q642">
        <v>1.4999999999999999E-2</v>
      </c>
      <c r="R642">
        <v>35</v>
      </c>
      <c r="S642">
        <v>315</v>
      </c>
      <c r="T642">
        <v>398</v>
      </c>
      <c r="U642">
        <v>240</v>
      </c>
      <c r="V642">
        <v>90</v>
      </c>
      <c r="W642">
        <v>50</v>
      </c>
    </row>
    <row r="643" spans="1:23">
      <c r="A643">
        <v>456.45682097902329</v>
      </c>
      <c r="B643">
        <v>130.2352941176471</v>
      </c>
      <c r="C643">
        <v>2.4534038706641268</v>
      </c>
      <c r="D643">
        <v>145.79640000000001</v>
      </c>
      <c r="E643">
        <v>311.97789457412267</v>
      </c>
      <c r="F643">
        <v>50.629247999999997</v>
      </c>
      <c r="G643">
        <v>54.883079999999993</v>
      </c>
      <c r="H643">
        <v>165</v>
      </c>
      <c r="I643">
        <v>53</v>
      </c>
      <c r="J643">
        <v>43</v>
      </c>
      <c r="K643">
        <v>110</v>
      </c>
      <c r="L643">
        <v>41</v>
      </c>
      <c r="M643">
        <v>11</v>
      </c>
      <c r="N643">
        <v>1171</v>
      </c>
      <c r="O643">
        <v>0.28000000000000003</v>
      </c>
      <c r="P643">
        <v>2.33</v>
      </c>
      <c r="Q643">
        <v>1.4999999999999999E-2</v>
      </c>
      <c r="R643">
        <v>35</v>
      </c>
      <c r="S643">
        <v>315</v>
      </c>
      <c r="T643">
        <v>398</v>
      </c>
      <c r="U643">
        <v>240</v>
      </c>
      <c r="V643">
        <v>90</v>
      </c>
      <c r="W643">
        <v>50</v>
      </c>
    </row>
    <row r="644" spans="1:23">
      <c r="A644">
        <v>334.89552545031421</v>
      </c>
      <c r="B644">
        <v>95.666666666666671</v>
      </c>
      <c r="C644">
        <v>2.4504550642705909</v>
      </c>
      <c r="D644">
        <v>108.669</v>
      </c>
      <c r="E644">
        <v>311.31809593838813</v>
      </c>
      <c r="F644">
        <v>102.2865</v>
      </c>
      <c r="G644">
        <v>40.256</v>
      </c>
      <c r="H644">
        <v>164</v>
      </c>
      <c r="I644">
        <v>48</v>
      </c>
      <c r="J644">
        <v>3</v>
      </c>
      <c r="K644">
        <v>66</v>
      </c>
      <c r="L644">
        <v>46</v>
      </c>
      <c r="M644">
        <v>16</v>
      </c>
      <c r="N644">
        <v>1171</v>
      </c>
      <c r="O644">
        <v>0.28000000000000003</v>
      </c>
      <c r="P644">
        <v>2.33</v>
      </c>
      <c r="Q644">
        <v>1.4999999999999999E-2</v>
      </c>
      <c r="R644">
        <v>35</v>
      </c>
      <c r="S644">
        <v>315</v>
      </c>
      <c r="T644">
        <v>398</v>
      </c>
      <c r="U644">
        <v>240</v>
      </c>
      <c r="V644">
        <v>90</v>
      </c>
      <c r="W644">
        <v>50</v>
      </c>
    </row>
    <row r="645" spans="1:23">
      <c r="A645">
        <v>328.99289455802938</v>
      </c>
      <c r="B645">
        <v>94.114285714285714</v>
      </c>
      <c r="C645">
        <v>2.4469720451340988</v>
      </c>
      <c r="D645">
        <v>92.636250000000004</v>
      </c>
      <c r="E645">
        <v>310.99585062240658</v>
      </c>
      <c r="F645">
        <v>139.10443749999999</v>
      </c>
      <c r="G645">
        <v>39.541249999999998</v>
      </c>
      <c r="H645">
        <v>163</v>
      </c>
      <c r="I645">
        <v>41</v>
      </c>
      <c r="J645">
        <v>7</v>
      </c>
      <c r="K645">
        <v>321</v>
      </c>
      <c r="L645">
        <v>45</v>
      </c>
      <c r="M645">
        <v>15</v>
      </c>
      <c r="N645">
        <v>1171</v>
      </c>
      <c r="O645">
        <v>0.28000000000000003</v>
      </c>
      <c r="P645">
        <v>2.33</v>
      </c>
      <c r="Q645">
        <v>1.4999999999999999E-2</v>
      </c>
      <c r="R645">
        <v>35</v>
      </c>
      <c r="S645">
        <v>315</v>
      </c>
      <c r="T645">
        <v>398</v>
      </c>
      <c r="U645">
        <v>240</v>
      </c>
      <c r="V645">
        <v>90</v>
      </c>
      <c r="W645">
        <v>50</v>
      </c>
    </row>
    <row r="646" spans="1:23">
      <c r="A646">
        <v>341.25453177117038</v>
      </c>
      <c r="B646">
        <v>97.63384615384615</v>
      </c>
      <c r="C646">
        <v>2.4466737883439311</v>
      </c>
      <c r="D646">
        <v>176.66309999999999</v>
      </c>
      <c r="E646">
        <v>309.25660972310328</v>
      </c>
      <c r="F646">
        <v>61.467550000000003</v>
      </c>
      <c r="G646">
        <v>40.985702000000003</v>
      </c>
      <c r="H646">
        <v>39</v>
      </c>
      <c r="I646">
        <v>46</v>
      </c>
      <c r="J646">
        <v>5</v>
      </c>
      <c r="K646">
        <v>150</v>
      </c>
      <c r="L646">
        <v>49</v>
      </c>
      <c r="M646">
        <v>27</v>
      </c>
      <c r="N646">
        <v>1171</v>
      </c>
      <c r="O646">
        <v>0.28000000000000003</v>
      </c>
      <c r="P646">
        <v>2.33</v>
      </c>
      <c r="Q646">
        <v>1.4999999999999999E-2</v>
      </c>
      <c r="R646">
        <v>35</v>
      </c>
      <c r="S646">
        <v>315</v>
      </c>
      <c r="T646">
        <v>398</v>
      </c>
      <c r="U646">
        <v>240</v>
      </c>
      <c r="V646">
        <v>90</v>
      </c>
      <c r="W646">
        <v>50</v>
      </c>
    </row>
    <row r="647" spans="1:23">
      <c r="A647">
        <v>341.43152463445921</v>
      </c>
      <c r="B647">
        <v>98</v>
      </c>
      <c r="C647">
        <v>2.4387966045318512</v>
      </c>
      <c r="D647">
        <v>223.00416000000001</v>
      </c>
      <c r="E647">
        <v>310.62074688796679</v>
      </c>
      <c r="F647">
        <v>87.70895999999999</v>
      </c>
      <c r="G647">
        <v>41.029919999999997</v>
      </c>
      <c r="H647">
        <v>8</v>
      </c>
      <c r="I647">
        <v>43</v>
      </c>
      <c r="J647">
        <v>3</v>
      </c>
      <c r="K647">
        <v>320</v>
      </c>
      <c r="L647">
        <v>49</v>
      </c>
      <c r="M647">
        <v>22</v>
      </c>
      <c r="N647">
        <v>1171</v>
      </c>
      <c r="O647">
        <v>0.28000000000000003</v>
      </c>
      <c r="P647">
        <v>2.33</v>
      </c>
      <c r="Q647">
        <v>1.4999999999999999E-2</v>
      </c>
      <c r="R647">
        <v>35</v>
      </c>
      <c r="S647">
        <v>315</v>
      </c>
      <c r="T647">
        <v>398</v>
      </c>
      <c r="U647">
        <v>240</v>
      </c>
      <c r="V647">
        <v>90</v>
      </c>
      <c r="W647">
        <v>50</v>
      </c>
    </row>
    <row r="648" spans="1:23">
      <c r="A648">
        <v>292.18565302172948</v>
      </c>
      <c r="B648">
        <v>84.000000000000014</v>
      </c>
      <c r="C648">
        <v>2.4348804418477452</v>
      </c>
      <c r="D648">
        <v>168.22499999999999</v>
      </c>
      <c r="E648">
        <v>306.74471353643833</v>
      </c>
      <c r="F648">
        <v>53.177999999999997</v>
      </c>
      <c r="G648">
        <v>35.056199999999997</v>
      </c>
      <c r="H648">
        <v>43</v>
      </c>
      <c r="I648">
        <v>38</v>
      </c>
      <c r="J648">
        <v>3</v>
      </c>
      <c r="K648">
        <v>87</v>
      </c>
      <c r="L648">
        <v>56</v>
      </c>
      <c r="M648">
        <v>14</v>
      </c>
      <c r="N648">
        <v>1171</v>
      </c>
      <c r="O648">
        <v>0.28000000000000003</v>
      </c>
      <c r="P648">
        <v>2.33</v>
      </c>
      <c r="Q648">
        <v>1.4999999999999999E-2</v>
      </c>
      <c r="R648">
        <v>35</v>
      </c>
      <c r="S648">
        <v>315</v>
      </c>
      <c r="T648">
        <v>398</v>
      </c>
      <c r="U648">
        <v>240</v>
      </c>
      <c r="V648">
        <v>90</v>
      </c>
      <c r="W648">
        <v>50</v>
      </c>
    </row>
    <row r="649" spans="1:23">
      <c r="A649">
        <v>312.99487252057207</v>
      </c>
      <c r="B649">
        <v>90.63384615384615</v>
      </c>
      <c r="C649">
        <v>2.4173796000281831</v>
      </c>
      <c r="D649">
        <v>132.60120000000001</v>
      </c>
      <c r="E649">
        <v>310.40183793887093</v>
      </c>
      <c r="F649">
        <v>78.04440000000001</v>
      </c>
      <c r="G649">
        <v>37.609302000000007</v>
      </c>
      <c r="H649">
        <v>52</v>
      </c>
      <c r="I649">
        <v>46</v>
      </c>
      <c r="J649">
        <v>6</v>
      </c>
      <c r="K649">
        <v>150</v>
      </c>
      <c r="L649">
        <v>49</v>
      </c>
      <c r="M649">
        <v>27</v>
      </c>
      <c r="N649">
        <v>1171</v>
      </c>
      <c r="O649">
        <v>0.28000000000000003</v>
      </c>
      <c r="P649">
        <v>2.33</v>
      </c>
      <c r="Q649">
        <v>1.4999999999999999E-2</v>
      </c>
      <c r="R649">
        <v>35</v>
      </c>
      <c r="S649">
        <v>315</v>
      </c>
      <c r="T649">
        <v>398</v>
      </c>
      <c r="U649">
        <v>240</v>
      </c>
      <c r="V649">
        <v>90</v>
      </c>
      <c r="W649">
        <v>50</v>
      </c>
    </row>
    <row r="650" spans="1:23">
      <c r="A650">
        <v>409.95701535118309</v>
      </c>
      <c r="B650">
        <v>119</v>
      </c>
      <c r="C650">
        <v>2.411511855006959</v>
      </c>
      <c r="D650">
        <v>177.584</v>
      </c>
      <c r="E650">
        <v>311.38042974184572</v>
      </c>
      <c r="F650">
        <v>54.577599999999997</v>
      </c>
      <c r="G650">
        <v>49.28</v>
      </c>
      <c r="H650">
        <v>127</v>
      </c>
      <c r="I650">
        <v>54</v>
      </c>
      <c r="J650">
        <v>44</v>
      </c>
      <c r="K650">
        <v>72</v>
      </c>
      <c r="L650">
        <v>40</v>
      </c>
      <c r="M650">
        <v>11</v>
      </c>
      <c r="N650">
        <v>1171</v>
      </c>
      <c r="O650">
        <v>0.28000000000000003</v>
      </c>
      <c r="P650">
        <v>2.33</v>
      </c>
      <c r="Q650">
        <v>1.4999999999999999E-2</v>
      </c>
      <c r="R650">
        <v>35</v>
      </c>
      <c r="S650">
        <v>315</v>
      </c>
      <c r="T650">
        <v>398</v>
      </c>
      <c r="U650">
        <v>240</v>
      </c>
      <c r="V650">
        <v>90</v>
      </c>
      <c r="W650">
        <v>50</v>
      </c>
    </row>
    <row r="651" spans="1:23">
      <c r="A651">
        <v>408.79939311878542</v>
      </c>
      <c r="B651">
        <v>119</v>
      </c>
      <c r="C651">
        <v>2.404702312463443</v>
      </c>
      <c r="D651">
        <v>190.11959999999999</v>
      </c>
      <c r="E651">
        <v>310.2071417529757</v>
      </c>
      <c r="F651">
        <v>54.496200000000002</v>
      </c>
      <c r="G651">
        <v>49.117199999999997</v>
      </c>
      <c r="H651">
        <v>127</v>
      </c>
      <c r="I651">
        <v>54</v>
      </c>
      <c r="J651">
        <v>44</v>
      </c>
      <c r="K651">
        <v>64</v>
      </c>
      <c r="L651">
        <v>39</v>
      </c>
      <c r="M651">
        <v>11</v>
      </c>
      <c r="N651">
        <v>1171</v>
      </c>
      <c r="O651">
        <v>0.28000000000000003</v>
      </c>
      <c r="P651">
        <v>2.33</v>
      </c>
      <c r="Q651">
        <v>1.4999999999999999E-2</v>
      </c>
      <c r="R651">
        <v>35</v>
      </c>
      <c r="S651">
        <v>315</v>
      </c>
      <c r="T651">
        <v>398</v>
      </c>
      <c r="U651">
        <v>240</v>
      </c>
      <c r="V651">
        <v>90</v>
      </c>
      <c r="W651">
        <v>50</v>
      </c>
    </row>
    <row r="652" spans="1:23">
      <c r="A652">
        <v>312.08590346877872</v>
      </c>
      <c r="B652">
        <v>91</v>
      </c>
      <c r="C652">
        <v>2.4006607959136819</v>
      </c>
      <c r="D652">
        <v>111.77760000000001</v>
      </c>
      <c r="E652">
        <v>311.35206849904648</v>
      </c>
      <c r="F652">
        <v>56.633400000000002</v>
      </c>
      <c r="G652">
        <v>37.514699999999998</v>
      </c>
      <c r="H652">
        <v>36</v>
      </c>
      <c r="I652">
        <v>43</v>
      </c>
      <c r="J652">
        <v>4</v>
      </c>
      <c r="K652">
        <v>81</v>
      </c>
      <c r="L652">
        <v>51</v>
      </c>
      <c r="M652">
        <v>14</v>
      </c>
      <c r="N652">
        <v>1171</v>
      </c>
      <c r="O652">
        <v>0.28000000000000003</v>
      </c>
      <c r="P652">
        <v>2.33</v>
      </c>
      <c r="Q652">
        <v>1.4999999999999999E-2</v>
      </c>
      <c r="R652">
        <v>35</v>
      </c>
      <c r="S652">
        <v>315</v>
      </c>
      <c r="T652">
        <v>398</v>
      </c>
      <c r="U652">
        <v>240</v>
      </c>
      <c r="V652">
        <v>90</v>
      </c>
      <c r="W652">
        <v>50</v>
      </c>
    </row>
    <row r="653" spans="1:23">
      <c r="A653">
        <v>359.34820042058448</v>
      </c>
      <c r="B653">
        <v>105</v>
      </c>
      <c r="C653">
        <v>2.3956546694705638</v>
      </c>
      <c r="D653">
        <v>96.124320000000012</v>
      </c>
      <c r="E653">
        <v>312.06970954356842</v>
      </c>
      <c r="F653">
        <v>66.316320000000005</v>
      </c>
      <c r="G653">
        <v>43.208640000000003</v>
      </c>
      <c r="H653">
        <v>54</v>
      </c>
      <c r="I653">
        <v>45</v>
      </c>
      <c r="J653">
        <v>3</v>
      </c>
      <c r="K653">
        <v>320</v>
      </c>
      <c r="L653">
        <v>47</v>
      </c>
      <c r="M653">
        <v>22</v>
      </c>
      <c r="N653">
        <v>1171</v>
      </c>
      <c r="O653">
        <v>0.28000000000000003</v>
      </c>
      <c r="P653">
        <v>2.33</v>
      </c>
      <c r="Q653">
        <v>1.4999999999999999E-2</v>
      </c>
      <c r="R653">
        <v>35</v>
      </c>
      <c r="S653">
        <v>315</v>
      </c>
      <c r="T653">
        <v>398</v>
      </c>
      <c r="U653">
        <v>240</v>
      </c>
      <c r="V653">
        <v>90</v>
      </c>
      <c r="W653">
        <v>50</v>
      </c>
    </row>
    <row r="654" spans="1:23">
      <c r="A654">
        <v>327.00216290581261</v>
      </c>
      <c r="B654">
        <v>95.666666666666671</v>
      </c>
      <c r="C654">
        <v>2.39269875296936</v>
      </c>
      <c r="D654">
        <v>133.55520000000001</v>
      </c>
      <c r="E654">
        <v>310.95947288154821</v>
      </c>
      <c r="F654">
        <v>100.5142</v>
      </c>
      <c r="G654">
        <v>39.301400000000001</v>
      </c>
      <c r="H654">
        <v>164</v>
      </c>
      <c r="I654">
        <v>47</v>
      </c>
      <c r="J654">
        <v>3</v>
      </c>
      <c r="K654">
        <v>64</v>
      </c>
      <c r="L654">
        <v>47</v>
      </c>
      <c r="M654">
        <v>19</v>
      </c>
      <c r="N654">
        <v>1171</v>
      </c>
      <c r="O654">
        <v>0.28000000000000003</v>
      </c>
      <c r="P654">
        <v>2.33</v>
      </c>
      <c r="Q654">
        <v>1.4999999999999999E-2</v>
      </c>
      <c r="R654">
        <v>35</v>
      </c>
      <c r="S654">
        <v>315</v>
      </c>
      <c r="T654">
        <v>398</v>
      </c>
      <c r="U654">
        <v>240</v>
      </c>
      <c r="V654">
        <v>90</v>
      </c>
      <c r="W654">
        <v>50</v>
      </c>
    </row>
    <row r="655" spans="1:23">
      <c r="A655">
        <v>327.00216290581261</v>
      </c>
      <c r="B655">
        <v>95.666666666666671</v>
      </c>
      <c r="C655">
        <v>2.39269875296936</v>
      </c>
      <c r="D655">
        <v>107.1224</v>
      </c>
      <c r="E655">
        <v>310.95947288154821</v>
      </c>
      <c r="F655">
        <v>100.5142</v>
      </c>
      <c r="G655">
        <v>39.301400000000001</v>
      </c>
      <c r="H655">
        <v>164</v>
      </c>
      <c r="I655">
        <v>47</v>
      </c>
      <c r="J655">
        <v>3</v>
      </c>
      <c r="K655">
        <v>72</v>
      </c>
      <c r="L655">
        <v>47</v>
      </c>
      <c r="M655">
        <v>19</v>
      </c>
      <c r="N655">
        <v>1171</v>
      </c>
      <c r="O655">
        <v>0.28000000000000003</v>
      </c>
      <c r="P655">
        <v>2.33</v>
      </c>
      <c r="Q655">
        <v>1.4999999999999999E-2</v>
      </c>
      <c r="R655">
        <v>35</v>
      </c>
      <c r="S655">
        <v>315</v>
      </c>
      <c r="T655">
        <v>398</v>
      </c>
      <c r="U655">
        <v>240</v>
      </c>
      <c r="V655">
        <v>90</v>
      </c>
      <c r="W655">
        <v>50</v>
      </c>
    </row>
    <row r="656" spans="1:23">
      <c r="A656">
        <v>326.74575456519131</v>
      </c>
      <c r="B656">
        <v>95.666666666666671</v>
      </c>
      <c r="C656">
        <v>2.3908225943794479</v>
      </c>
      <c r="D656">
        <v>133.08000000000001</v>
      </c>
      <c r="E656">
        <v>309.92995787850339</v>
      </c>
      <c r="F656">
        <v>98.77</v>
      </c>
      <c r="G656">
        <v>39.253999999999998</v>
      </c>
      <c r="H656">
        <v>164</v>
      </c>
      <c r="I656">
        <v>46</v>
      </c>
      <c r="J656">
        <v>3</v>
      </c>
      <c r="K656">
        <v>80</v>
      </c>
      <c r="L656">
        <v>47</v>
      </c>
      <c r="M656">
        <v>20</v>
      </c>
      <c r="N656">
        <v>1171</v>
      </c>
      <c r="O656">
        <v>0.28000000000000003</v>
      </c>
      <c r="P656">
        <v>2.33</v>
      </c>
      <c r="Q656">
        <v>1.4999999999999999E-2</v>
      </c>
      <c r="R656">
        <v>35</v>
      </c>
      <c r="S656">
        <v>315</v>
      </c>
      <c r="T656">
        <v>398</v>
      </c>
      <c r="U656">
        <v>240</v>
      </c>
      <c r="V656">
        <v>90</v>
      </c>
      <c r="W656">
        <v>50</v>
      </c>
    </row>
    <row r="657" spans="1:23">
      <c r="A657">
        <v>315.07316490586578</v>
      </c>
      <c r="B657">
        <v>92.4</v>
      </c>
      <c r="C657">
        <v>2.386917915953529</v>
      </c>
      <c r="D657">
        <v>113.5566</v>
      </c>
      <c r="E657">
        <v>309.96220083141498</v>
      </c>
      <c r="F657">
        <v>131.31360000000001</v>
      </c>
      <c r="G657">
        <v>37.852200000000003</v>
      </c>
      <c r="H657">
        <v>163</v>
      </c>
      <c r="I657">
        <v>45</v>
      </c>
      <c r="J657">
        <v>6</v>
      </c>
      <c r="K657">
        <v>83</v>
      </c>
      <c r="L657">
        <v>49</v>
      </c>
      <c r="M657">
        <v>18</v>
      </c>
      <c r="N657">
        <v>1171</v>
      </c>
      <c r="O657">
        <v>0.28000000000000003</v>
      </c>
      <c r="P657">
        <v>2.33</v>
      </c>
      <c r="Q657">
        <v>1.4999999999999999E-2</v>
      </c>
      <c r="R657">
        <v>35</v>
      </c>
      <c r="S657">
        <v>315</v>
      </c>
      <c r="T657">
        <v>398</v>
      </c>
      <c r="U657">
        <v>240</v>
      </c>
      <c r="V657">
        <v>90</v>
      </c>
      <c r="W657">
        <v>50</v>
      </c>
    </row>
    <row r="658" spans="1:23">
      <c r="A658">
        <v>330.02112252336752</v>
      </c>
      <c r="B658">
        <v>98</v>
      </c>
      <c r="C658">
        <v>2.3572937323097678</v>
      </c>
      <c r="D658">
        <v>139.38275999999999</v>
      </c>
      <c r="E658">
        <v>311.96016597510368</v>
      </c>
      <c r="F658">
        <v>86.252759999999995</v>
      </c>
      <c r="G658">
        <v>39.680520000000001</v>
      </c>
      <c r="H658">
        <v>53</v>
      </c>
      <c r="I658">
        <v>46</v>
      </c>
      <c r="J658">
        <v>7</v>
      </c>
      <c r="K658">
        <v>320</v>
      </c>
      <c r="L658">
        <v>46</v>
      </c>
      <c r="M658">
        <v>22</v>
      </c>
      <c r="N658">
        <v>1171</v>
      </c>
      <c r="O658">
        <v>0.28000000000000003</v>
      </c>
      <c r="P658">
        <v>2.33</v>
      </c>
      <c r="Q658">
        <v>1.4999999999999999E-2</v>
      </c>
      <c r="R658">
        <v>35</v>
      </c>
      <c r="S658">
        <v>315</v>
      </c>
      <c r="T658">
        <v>398</v>
      </c>
      <c r="U658">
        <v>240</v>
      </c>
      <c r="V658">
        <v>90</v>
      </c>
      <c r="W658">
        <v>50</v>
      </c>
    </row>
    <row r="659" spans="1:23">
      <c r="A659">
        <v>327.82348403376187</v>
      </c>
      <c r="B659">
        <v>97.63384615384615</v>
      </c>
      <c r="C659">
        <v>2.3503779464145729</v>
      </c>
      <c r="D659">
        <v>90.583199999999991</v>
      </c>
      <c r="E659">
        <v>311.59087226728951</v>
      </c>
      <c r="F659">
        <v>57.877200000000002</v>
      </c>
      <c r="G659">
        <v>39.410316000000002</v>
      </c>
      <c r="H659">
        <v>54</v>
      </c>
      <c r="I659">
        <v>38</v>
      </c>
      <c r="J659">
        <v>3</v>
      </c>
      <c r="K659">
        <v>150</v>
      </c>
      <c r="L659">
        <v>58</v>
      </c>
      <c r="M659">
        <v>23</v>
      </c>
      <c r="N659">
        <v>1171</v>
      </c>
      <c r="O659">
        <v>0.28000000000000003</v>
      </c>
      <c r="P659">
        <v>2.33</v>
      </c>
      <c r="Q659">
        <v>1.4999999999999999E-2</v>
      </c>
      <c r="R659">
        <v>35</v>
      </c>
      <c r="S659">
        <v>315</v>
      </c>
      <c r="T659">
        <v>398</v>
      </c>
      <c r="U659">
        <v>240</v>
      </c>
      <c r="V659">
        <v>90</v>
      </c>
      <c r="W659">
        <v>50</v>
      </c>
    </row>
    <row r="660" spans="1:23">
      <c r="A660">
        <v>310.21951795070282</v>
      </c>
      <c r="B660">
        <v>92.4</v>
      </c>
      <c r="C660">
        <v>2.3501478632629</v>
      </c>
      <c r="D660">
        <v>111.8916</v>
      </c>
      <c r="E660">
        <v>311.80007555985168</v>
      </c>
      <c r="F660">
        <v>128.5386</v>
      </c>
      <c r="G660">
        <v>37.297199999999997</v>
      </c>
      <c r="H660">
        <v>163</v>
      </c>
      <c r="I660">
        <v>44</v>
      </c>
      <c r="J660">
        <v>6</v>
      </c>
      <c r="K660">
        <v>80</v>
      </c>
      <c r="L660">
        <v>49</v>
      </c>
      <c r="M660">
        <v>18</v>
      </c>
      <c r="N660">
        <v>1171</v>
      </c>
      <c r="O660">
        <v>0.28000000000000003</v>
      </c>
      <c r="P660">
        <v>2.33</v>
      </c>
      <c r="Q660">
        <v>1.4999999999999999E-2</v>
      </c>
      <c r="R660">
        <v>35</v>
      </c>
      <c r="S660">
        <v>315</v>
      </c>
      <c r="T660">
        <v>398</v>
      </c>
      <c r="U660">
        <v>240</v>
      </c>
      <c r="V660">
        <v>90</v>
      </c>
      <c r="W660">
        <v>50</v>
      </c>
    </row>
    <row r="661" spans="1:23">
      <c r="A661">
        <v>327.53784900233279</v>
      </c>
      <c r="B661">
        <v>97.63384615384615</v>
      </c>
      <c r="C661">
        <v>2.3483300446891282</v>
      </c>
      <c r="D661">
        <v>90.135000000000005</v>
      </c>
      <c r="E661">
        <v>312.14346237305398</v>
      </c>
      <c r="F661">
        <v>57.555</v>
      </c>
      <c r="G661">
        <v>39.384899999999988</v>
      </c>
      <c r="H661">
        <v>55</v>
      </c>
      <c r="I661">
        <v>45</v>
      </c>
      <c r="J661">
        <v>6</v>
      </c>
      <c r="K661">
        <v>150</v>
      </c>
      <c r="L661">
        <v>50</v>
      </c>
      <c r="M661">
        <v>27</v>
      </c>
      <c r="N661">
        <v>1171</v>
      </c>
      <c r="O661">
        <v>0.28000000000000003</v>
      </c>
      <c r="P661">
        <v>2.33</v>
      </c>
      <c r="Q661">
        <v>1.4999999999999999E-2</v>
      </c>
      <c r="R661">
        <v>35</v>
      </c>
      <c r="S661">
        <v>315</v>
      </c>
      <c r="T661">
        <v>398</v>
      </c>
      <c r="U661">
        <v>240</v>
      </c>
      <c r="V661">
        <v>90</v>
      </c>
      <c r="W661">
        <v>50</v>
      </c>
    </row>
    <row r="662" spans="1:23">
      <c r="A662">
        <v>305.26095031004928</v>
      </c>
      <c r="B662">
        <v>91</v>
      </c>
      <c r="C662">
        <v>2.3481611562311482</v>
      </c>
      <c r="D662">
        <v>155.38274999999999</v>
      </c>
      <c r="E662">
        <v>311.36885073978738</v>
      </c>
      <c r="F662">
        <v>54.608550000000001</v>
      </c>
      <c r="G662">
        <v>36.69455</v>
      </c>
      <c r="H662">
        <v>43</v>
      </c>
      <c r="I662">
        <v>41</v>
      </c>
      <c r="J662">
        <v>3</v>
      </c>
      <c r="K662">
        <v>81</v>
      </c>
      <c r="L662">
        <v>53</v>
      </c>
      <c r="M662">
        <v>13</v>
      </c>
      <c r="N662">
        <v>1171</v>
      </c>
      <c r="O662">
        <v>0.28000000000000003</v>
      </c>
      <c r="P662">
        <v>2.33</v>
      </c>
      <c r="Q662">
        <v>1.4999999999999999E-2</v>
      </c>
      <c r="R662">
        <v>35</v>
      </c>
      <c r="S662">
        <v>315</v>
      </c>
      <c r="T662">
        <v>398</v>
      </c>
      <c r="U662">
        <v>240</v>
      </c>
      <c r="V662">
        <v>90</v>
      </c>
      <c r="W662">
        <v>50</v>
      </c>
    </row>
    <row r="663" spans="1:23">
      <c r="A663">
        <v>322.9246325552603</v>
      </c>
      <c r="B663">
        <v>96.635294117647078</v>
      </c>
      <c r="C663">
        <v>2.3391789185583129</v>
      </c>
      <c r="D663">
        <v>113.78700000000001</v>
      </c>
      <c r="E663">
        <v>308.67708362063831</v>
      </c>
      <c r="F663">
        <v>136.46544</v>
      </c>
      <c r="G663">
        <v>38.774999999999999</v>
      </c>
      <c r="H663">
        <v>163</v>
      </c>
      <c r="I663">
        <v>47</v>
      </c>
      <c r="J663">
        <v>6</v>
      </c>
      <c r="K663">
        <v>110</v>
      </c>
      <c r="L663">
        <v>47</v>
      </c>
      <c r="M663">
        <v>15</v>
      </c>
      <c r="N663">
        <v>1171</v>
      </c>
      <c r="O663">
        <v>0.28000000000000003</v>
      </c>
      <c r="P663">
        <v>2.33</v>
      </c>
      <c r="Q663">
        <v>1.4999999999999999E-2</v>
      </c>
      <c r="R663">
        <v>35</v>
      </c>
      <c r="S663">
        <v>315</v>
      </c>
      <c r="T663">
        <v>398</v>
      </c>
      <c r="U663">
        <v>240</v>
      </c>
      <c r="V663">
        <v>90</v>
      </c>
      <c r="W663">
        <v>50</v>
      </c>
    </row>
    <row r="664" spans="1:23">
      <c r="A664">
        <v>302.5386339627284</v>
      </c>
      <c r="B664">
        <v>90.633846153846164</v>
      </c>
      <c r="C664">
        <v>2.3366220541322891</v>
      </c>
      <c r="D664">
        <v>128.75579999999999</v>
      </c>
      <c r="E664">
        <v>311.46056808436532</v>
      </c>
      <c r="F664">
        <v>75.762899999999988</v>
      </c>
      <c r="G664">
        <v>36.368676000000001</v>
      </c>
      <c r="H664">
        <v>53</v>
      </c>
      <c r="I664">
        <v>46</v>
      </c>
      <c r="J664">
        <v>6</v>
      </c>
      <c r="K664">
        <v>150</v>
      </c>
      <c r="L664">
        <v>49</v>
      </c>
      <c r="M664">
        <v>26</v>
      </c>
      <c r="N664">
        <v>1171</v>
      </c>
      <c r="O664">
        <v>0.28000000000000003</v>
      </c>
      <c r="P664">
        <v>2.33</v>
      </c>
      <c r="Q664">
        <v>1.4999999999999999E-2</v>
      </c>
      <c r="R664">
        <v>35</v>
      </c>
      <c r="S664">
        <v>315</v>
      </c>
      <c r="T664">
        <v>398</v>
      </c>
      <c r="U664">
        <v>240</v>
      </c>
      <c r="V664">
        <v>90</v>
      </c>
      <c r="W664">
        <v>50</v>
      </c>
    </row>
    <row r="665" spans="1:23">
      <c r="A665">
        <v>327.08623921871748</v>
      </c>
      <c r="B665">
        <v>97.999999999999986</v>
      </c>
      <c r="C665">
        <v>2.3363302801336969</v>
      </c>
      <c r="D665">
        <v>206.33184</v>
      </c>
      <c r="E665">
        <v>309.18174273858921</v>
      </c>
      <c r="F665">
        <v>81.45684</v>
      </c>
      <c r="G665">
        <v>39.282839999999993</v>
      </c>
      <c r="H665">
        <v>9</v>
      </c>
      <c r="I665">
        <v>45</v>
      </c>
      <c r="J665">
        <v>2</v>
      </c>
      <c r="K665">
        <v>320</v>
      </c>
      <c r="L665">
        <v>48</v>
      </c>
      <c r="M665">
        <v>23</v>
      </c>
      <c r="N665">
        <v>1171</v>
      </c>
      <c r="O665">
        <v>0.28000000000000003</v>
      </c>
      <c r="P665">
        <v>2.33</v>
      </c>
      <c r="Q665">
        <v>1.4999999999999999E-2</v>
      </c>
      <c r="R665">
        <v>35</v>
      </c>
      <c r="S665">
        <v>315</v>
      </c>
      <c r="T665">
        <v>398</v>
      </c>
      <c r="U665">
        <v>240</v>
      </c>
      <c r="V665">
        <v>90</v>
      </c>
      <c r="W665">
        <v>50</v>
      </c>
    </row>
    <row r="666" spans="1:23">
      <c r="A666">
        <v>320.42814426659368</v>
      </c>
      <c r="B666">
        <v>96.452922077922068</v>
      </c>
      <c r="C666">
        <v>2.3254837298284139</v>
      </c>
      <c r="D666">
        <v>111.60435</v>
      </c>
      <c r="E666">
        <v>312.4763818574113</v>
      </c>
      <c r="F666">
        <v>105.0953475</v>
      </c>
      <c r="G666">
        <v>38.535249999999998</v>
      </c>
      <c r="H666">
        <v>95</v>
      </c>
      <c r="I666">
        <v>39</v>
      </c>
      <c r="J666">
        <v>4</v>
      </c>
      <c r="K666">
        <v>321</v>
      </c>
      <c r="L666">
        <v>53</v>
      </c>
      <c r="M666">
        <v>13</v>
      </c>
      <c r="N666">
        <v>1171</v>
      </c>
      <c r="O666">
        <v>0.28000000000000003</v>
      </c>
      <c r="P666">
        <v>2.33</v>
      </c>
      <c r="Q666">
        <v>1.4999999999999999E-2</v>
      </c>
      <c r="R666">
        <v>35</v>
      </c>
      <c r="S666">
        <v>315</v>
      </c>
      <c r="T666">
        <v>398</v>
      </c>
      <c r="U666">
        <v>240</v>
      </c>
      <c r="V666">
        <v>90</v>
      </c>
      <c r="W666">
        <v>50</v>
      </c>
    </row>
    <row r="667" spans="1:23">
      <c r="A667">
        <v>343.02674433366099</v>
      </c>
      <c r="B667">
        <v>105</v>
      </c>
      <c r="C667">
        <v>2.2868449622244071</v>
      </c>
      <c r="D667">
        <v>180.624</v>
      </c>
      <c r="E667">
        <v>311.76691645889849</v>
      </c>
      <c r="F667">
        <v>62.28</v>
      </c>
      <c r="G667">
        <v>41.241</v>
      </c>
      <c r="H667">
        <v>39</v>
      </c>
      <c r="I667">
        <v>40</v>
      </c>
      <c r="J667">
        <v>6</v>
      </c>
      <c r="K667">
        <v>66</v>
      </c>
      <c r="L667">
        <v>51</v>
      </c>
      <c r="M667">
        <v>14</v>
      </c>
      <c r="N667">
        <v>1171</v>
      </c>
      <c r="O667">
        <v>0.28000000000000003</v>
      </c>
      <c r="P667">
        <v>2.33</v>
      </c>
      <c r="Q667">
        <v>1.4999999999999999E-2</v>
      </c>
      <c r="R667">
        <v>35</v>
      </c>
      <c r="S667">
        <v>315</v>
      </c>
      <c r="T667">
        <v>398</v>
      </c>
      <c r="U667">
        <v>240</v>
      </c>
      <c r="V667">
        <v>90</v>
      </c>
      <c r="W667">
        <v>50</v>
      </c>
    </row>
    <row r="668" spans="1:23">
      <c r="A668">
        <v>342.65084093475542</v>
      </c>
      <c r="B668">
        <v>105</v>
      </c>
      <c r="C668">
        <v>2.284338939565036</v>
      </c>
      <c r="D668">
        <v>204.98400000000001</v>
      </c>
      <c r="E668">
        <v>310.35756615175211</v>
      </c>
      <c r="F668">
        <v>61.612000000000002</v>
      </c>
      <c r="G668">
        <v>41.17199999999999</v>
      </c>
      <c r="H668">
        <v>39</v>
      </c>
      <c r="I668">
        <v>47</v>
      </c>
      <c r="J668">
        <v>5</v>
      </c>
      <c r="K668">
        <v>83</v>
      </c>
      <c r="L668">
        <v>47</v>
      </c>
      <c r="M668">
        <v>20</v>
      </c>
      <c r="N668">
        <v>1171</v>
      </c>
      <c r="O668">
        <v>0.28000000000000003</v>
      </c>
      <c r="P668">
        <v>2.33</v>
      </c>
      <c r="Q668">
        <v>1.4999999999999999E-2</v>
      </c>
      <c r="R668">
        <v>35</v>
      </c>
      <c r="S668">
        <v>315</v>
      </c>
      <c r="T668">
        <v>398</v>
      </c>
      <c r="U668">
        <v>240</v>
      </c>
      <c r="V668">
        <v>90</v>
      </c>
      <c r="W668">
        <v>50</v>
      </c>
    </row>
    <row r="669" spans="1:23">
      <c r="A669">
        <v>335.75807893077751</v>
      </c>
      <c r="B669">
        <v>105</v>
      </c>
      <c r="C669">
        <v>2.23838719287185</v>
      </c>
      <c r="D669">
        <v>174.40039999999999</v>
      </c>
      <c r="E669">
        <v>311.4339168803146</v>
      </c>
      <c r="F669">
        <v>60.336199999999998</v>
      </c>
      <c r="G669">
        <v>40.361600000000003</v>
      </c>
      <c r="H669">
        <v>39</v>
      </c>
      <c r="I669">
        <v>46</v>
      </c>
      <c r="J669">
        <v>5</v>
      </c>
      <c r="K669">
        <v>72</v>
      </c>
      <c r="L669">
        <v>48</v>
      </c>
      <c r="M669">
        <v>19</v>
      </c>
      <c r="N669">
        <v>1171</v>
      </c>
      <c r="O669">
        <v>0.28000000000000003</v>
      </c>
      <c r="P669">
        <v>2.33</v>
      </c>
      <c r="Q669">
        <v>1.4999999999999999E-2</v>
      </c>
      <c r="R669">
        <v>35</v>
      </c>
      <c r="S669">
        <v>315</v>
      </c>
      <c r="T669">
        <v>398</v>
      </c>
      <c r="U669">
        <v>240</v>
      </c>
      <c r="V669">
        <v>90</v>
      </c>
      <c r="W669">
        <v>50</v>
      </c>
    </row>
    <row r="670" spans="1:23">
      <c r="A670">
        <v>341.15030497814752</v>
      </c>
      <c r="B670">
        <v>106.71428571428569</v>
      </c>
      <c r="C670">
        <v>2.2377998586250638</v>
      </c>
      <c r="D670">
        <v>96.398399999999995</v>
      </c>
      <c r="E670">
        <v>312.41493775933611</v>
      </c>
      <c r="F670">
        <v>61.980240000000002</v>
      </c>
      <c r="G670">
        <v>41.026300000000013</v>
      </c>
      <c r="H670">
        <v>54</v>
      </c>
      <c r="I670">
        <v>42</v>
      </c>
      <c r="J670">
        <v>3</v>
      </c>
      <c r="K670">
        <v>321</v>
      </c>
      <c r="L670">
        <v>49</v>
      </c>
      <c r="M670">
        <v>14</v>
      </c>
      <c r="N670">
        <v>1171</v>
      </c>
      <c r="O670">
        <v>0.28000000000000003</v>
      </c>
      <c r="P670">
        <v>2.33</v>
      </c>
      <c r="Q670">
        <v>1.4999999999999999E-2</v>
      </c>
      <c r="R670">
        <v>35</v>
      </c>
      <c r="S670">
        <v>315</v>
      </c>
      <c r="T670">
        <v>398</v>
      </c>
      <c r="U670">
        <v>240</v>
      </c>
      <c r="V670">
        <v>90</v>
      </c>
      <c r="W670">
        <v>50</v>
      </c>
    </row>
    <row r="671" spans="1:23">
      <c r="A671">
        <v>301.90991567109398</v>
      </c>
      <c r="B671">
        <v>94.5</v>
      </c>
      <c r="C671">
        <v>2.2363697457118081</v>
      </c>
      <c r="D671">
        <v>192.96</v>
      </c>
      <c r="E671">
        <v>309.90871369294609</v>
      </c>
      <c r="F671">
        <v>99.72</v>
      </c>
      <c r="G671">
        <v>36.270000000000003</v>
      </c>
      <c r="H671">
        <v>22</v>
      </c>
      <c r="I671">
        <v>42</v>
      </c>
      <c r="J671">
        <v>2</v>
      </c>
      <c r="K671">
        <v>320</v>
      </c>
      <c r="L671">
        <v>50</v>
      </c>
      <c r="M671">
        <v>20</v>
      </c>
      <c r="N671">
        <v>1171</v>
      </c>
      <c r="O671">
        <v>0.28000000000000003</v>
      </c>
      <c r="P671">
        <v>2.33</v>
      </c>
      <c r="Q671">
        <v>1.4999999999999999E-2</v>
      </c>
      <c r="R671">
        <v>35</v>
      </c>
      <c r="S671">
        <v>315</v>
      </c>
      <c r="T671">
        <v>398</v>
      </c>
      <c r="U671">
        <v>240</v>
      </c>
      <c r="V671">
        <v>90</v>
      </c>
      <c r="W671">
        <v>50</v>
      </c>
    </row>
    <row r="672" spans="1:23">
      <c r="A672">
        <v>318.22942757528261</v>
      </c>
      <c r="B672">
        <v>99.714285714285708</v>
      </c>
      <c r="C672">
        <v>2.2339888182218979</v>
      </c>
      <c r="D672">
        <v>214.13235</v>
      </c>
      <c r="E672">
        <v>306.95435684647299</v>
      </c>
      <c r="F672">
        <v>81.767347499999985</v>
      </c>
      <c r="G672">
        <v>38.184199999999997</v>
      </c>
      <c r="H672">
        <v>8</v>
      </c>
      <c r="I672">
        <v>40</v>
      </c>
      <c r="J672">
        <v>3</v>
      </c>
      <c r="K672">
        <v>321</v>
      </c>
      <c r="L672">
        <v>52</v>
      </c>
      <c r="M672">
        <v>13</v>
      </c>
      <c r="N672">
        <v>1171</v>
      </c>
      <c r="O672">
        <v>0.28000000000000003</v>
      </c>
      <c r="P672">
        <v>2.33</v>
      </c>
      <c r="Q672">
        <v>1.4999999999999999E-2</v>
      </c>
      <c r="R672">
        <v>35</v>
      </c>
      <c r="S672">
        <v>315</v>
      </c>
      <c r="T672">
        <v>398</v>
      </c>
      <c r="U672">
        <v>240</v>
      </c>
      <c r="V672">
        <v>90</v>
      </c>
      <c r="W672">
        <v>50</v>
      </c>
    </row>
    <row r="673" spans="1:23">
      <c r="A673">
        <v>361.0946889039684</v>
      </c>
      <c r="B673">
        <v>113.4</v>
      </c>
      <c r="C673">
        <v>2.2289795611356071</v>
      </c>
      <c r="D673">
        <v>240.22479999999999</v>
      </c>
      <c r="E673">
        <v>310.85175452156437</v>
      </c>
      <c r="F673">
        <v>56.910800000000002</v>
      </c>
      <c r="G673">
        <v>43.39696</v>
      </c>
      <c r="H673">
        <v>126</v>
      </c>
      <c r="I673">
        <v>57</v>
      </c>
      <c r="J673">
        <v>44</v>
      </c>
      <c r="K673">
        <v>72</v>
      </c>
      <c r="L673">
        <v>37</v>
      </c>
      <c r="M673">
        <v>10</v>
      </c>
      <c r="N673">
        <v>1171</v>
      </c>
      <c r="O673">
        <v>0.28000000000000003</v>
      </c>
      <c r="P673">
        <v>2.33</v>
      </c>
      <c r="Q673">
        <v>1.4999999999999999E-2</v>
      </c>
      <c r="R673">
        <v>35</v>
      </c>
      <c r="S673">
        <v>315</v>
      </c>
      <c r="T673">
        <v>398</v>
      </c>
      <c r="U673">
        <v>240</v>
      </c>
      <c r="V673">
        <v>90</v>
      </c>
      <c r="W673">
        <v>50</v>
      </c>
    </row>
    <row r="674" spans="1:23">
      <c r="A674">
        <v>333.69617629707159</v>
      </c>
      <c r="B674">
        <v>105</v>
      </c>
      <c r="C674">
        <v>2.2246411753138111</v>
      </c>
      <c r="D674">
        <v>200.83320000000001</v>
      </c>
      <c r="E674">
        <v>309.40732853590282</v>
      </c>
      <c r="F674">
        <v>60.336199999999998</v>
      </c>
      <c r="G674">
        <v>40.080399999999997</v>
      </c>
      <c r="H674">
        <v>39</v>
      </c>
      <c r="I674">
        <v>46</v>
      </c>
      <c r="J674">
        <v>5</v>
      </c>
      <c r="K674">
        <v>64</v>
      </c>
      <c r="L674">
        <v>47</v>
      </c>
      <c r="M674">
        <v>19</v>
      </c>
      <c r="N674">
        <v>1171</v>
      </c>
      <c r="O674">
        <v>0.28000000000000003</v>
      </c>
      <c r="P674">
        <v>2.33</v>
      </c>
      <c r="Q674">
        <v>1.4999999999999999E-2</v>
      </c>
      <c r="R674">
        <v>35</v>
      </c>
      <c r="S674">
        <v>315</v>
      </c>
      <c r="T674">
        <v>398</v>
      </c>
      <c r="U674">
        <v>240</v>
      </c>
      <c r="V674">
        <v>90</v>
      </c>
      <c r="W674">
        <v>50</v>
      </c>
    </row>
    <row r="675" spans="1:23">
      <c r="A675">
        <v>360.02073530951242</v>
      </c>
      <c r="B675">
        <v>113.4</v>
      </c>
      <c r="C675">
        <v>2.2223502179599528</v>
      </c>
      <c r="D675">
        <v>250.7328</v>
      </c>
      <c r="E675">
        <v>309.78512907713719</v>
      </c>
      <c r="F675">
        <v>56.836799999999997</v>
      </c>
      <c r="G675">
        <v>43.248959999999997</v>
      </c>
      <c r="H675">
        <v>126</v>
      </c>
      <c r="I675">
        <v>57</v>
      </c>
      <c r="J675">
        <v>44</v>
      </c>
      <c r="K675">
        <v>64</v>
      </c>
      <c r="L675">
        <v>36</v>
      </c>
      <c r="M675">
        <v>10</v>
      </c>
      <c r="N675">
        <v>1171</v>
      </c>
      <c r="O675">
        <v>0.28000000000000003</v>
      </c>
      <c r="P675">
        <v>2.33</v>
      </c>
      <c r="Q675">
        <v>1.4999999999999999E-2</v>
      </c>
      <c r="R675">
        <v>35</v>
      </c>
      <c r="S675">
        <v>315</v>
      </c>
      <c r="T675">
        <v>398</v>
      </c>
      <c r="U675">
        <v>240</v>
      </c>
      <c r="V675">
        <v>90</v>
      </c>
      <c r="W675">
        <v>50</v>
      </c>
    </row>
    <row r="676" spans="1:23">
      <c r="A676">
        <v>310.25465373953938</v>
      </c>
      <c r="B676">
        <v>98</v>
      </c>
      <c r="C676">
        <v>2.2161046695681388</v>
      </c>
      <c r="D676">
        <v>135.03149999999999</v>
      </c>
      <c r="E676">
        <v>309.99393596911921</v>
      </c>
      <c r="F676">
        <v>79.770150000000015</v>
      </c>
      <c r="G676">
        <v>37.273800000000001</v>
      </c>
      <c r="H676">
        <v>52</v>
      </c>
      <c r="I676">
        <v>48</v>
      </c>
      <c r="J676">
        <v>6</v>
      </c>
      <c r="K676">
        <v>66</v>
      </c>
      <c r="L676">
        <v>46</v>
      </c>
      <c r="M676">
        <v>15</v>
      </c>
      <c r="N676">
        <v>1171</v>
      </c>
      <c r="O676">
        <v>0.28000000000000003</v>
      </c>
      <c r="P676">
        <v>2.33</v>
      </c>
      <c r="Q676">
        <v>1.4999999999999999E-2</v>
      </c>
      <c r="R676">
        <v>35</v>
      </c>
      <c r="S676">
        <v>315</v>
      </c>
      <c r="T676">
        <v>398</v>
      </c>
      <c r="U676">
        <v>240</v>
      </c>
      <c r="V676">
        <v>90</v>
      </c>
      <c r="W676">
        <v>50</v>
      </c>
    </row>
    <row r="677" spans="1:23">
      <c r="A677">
        <v>310.24352184437578</v>
      </c>
      <c r="B677">
        <v>98</v>
      </c>
      <c r="C677">
        <v>2.216025156031256</v>
      </c>
      <c r="D677">
        <v>160.8252</v>
      </c>
      <c r="E677">
        <v>309.78061088023378</v>
      </c>
      <c r="F677">
        <v>79.906600000000012</v>
      </c>
      <c r="G677">
        <v>37.269199999999998</v>
      </c>
      <c r="H677">
        <v>52</v>
      </c>
      <c r="I677">
        <v>48</v>
      </c>
      <c r="J677">
        <v>6</v>
      </c>
      <c r="K677">
        <v>83</v>
      </c>
      <c r="L677">
        <v>46</v>
      </c>
      <c r="M677">
        <v>19</v>
      </c>
      <c r="N677">
        <v>1171</v>
      </c>
      <c r="O677">
        <v>0.28000000000000003</v>
      </c>
      <c r="P677">
        <v>2.33</v>
      </c>
      <c r="Q677">
        <v>1.4999999999999999E-2</v>
      </c>
      <c r="R677">
        <v>35</v>
      </c>
      <c r="S677">
        <v>315</v>
      </c>
      <c r="T677">
        <v>398</v>
      </c>
      <c r="U677">
        <v>240</v>
      </c>
      <c r="V677">
        <v>90</v>
      </c>
      <c r="W677">
        <v>50</v>
      </c>
    </row>
    <row r="678" spans="1:23">
      <c r="A678">
        <v>332.24450187169958</v>
      </c>
      <c r="B678">
        <v>105</v>
      </c>
      <c r="C678">
        <v>2.2149633458113311</v>
      </c>
      <c r="D678">
        <v>198.45779999999999</v>
      </c>
      <c r="E678">
        <v>307.36573213198727</v>
      </c>
      <c r="F678">
        <v>59.356299999999997</v>
      </c>
      <c r="G678">
        <v>39.872599999999998</v>
      </c>
      <c r="H678">
        <v>39</v>
      </c>
      <c r="I678">
        <v>45</v>
      </c>
      <c r="J678">
        <v>5</v>
      </c>
      <c r="K678">
        <v>80</v>
      </c>
      <c r="L678">
        <v>49</v>
      </c>
      <c r="M678">
        <v>19</v>
      </c>
      <c r="N678">
        <v>1171</v>
      </c>
      <c r="O678">
        <v>0.28000000000000003</v>
      </c>
      <c r="P678">
        <v>2.33</v>
      </c>
      <c r="Q678">
        <v>1.4999999999999999E-2</v>
      </c>
      <c r="R678">
        <v>35</v>
      </c>
      <c r="S678">
        <v>315</v>
      </c>
      <c r="T678">
        <v>398</v>
      </c>
      <c r="U678">
        <v>240</v>
      </c>
      <c r="V678">
        <v>90</v>
      </c>
      <c r="W678">
        <v>50</v>
      </c>
    </row>
    <row r="679" spans="1:23">
      <c r="A679">
        <v>302.21153804753322</v>
      </c>
      <c r="B679">
        <v>95.666666666666671</v>
      </c>
      <c r="C679">
        <v>2.2113039369331702</v>
      </c>
      <c r="D679">
        <v>108.336</v>
      </c>
      <c r="E679">
        <v>310.77892397403753</v>
      </c>
      <c r="F679">
        <v>90.021000000000001</v>
      </c>
      <c r="G679">
        <v>36.319200000000002</v>
      </c>
      <c r="H679">
        <v>164</v>
      </c>
      <c r="I679">
        <v>43</v>
      </c>
      <c r="J679">
        <v>3</v>
      </c>
      <c r="K679">
        <v>256</v>
      </c>
      <c r="L679">
        <v>51</v>
      </c>
      <c r="M679">
        <v>10</v>
      </c>
      <c r="N679">
        <v>1171</v>
      </c>
      <c r="O679">
        <v>0.28000000000000003</v>
      </c>
      <c r="P679">
        <v>2.33</v>
      </c>
      <c r="Q679">
        <v>1.4999999999999999E-2</v>
      </c>
      <c r="R679">
        <v>35</v>
      </c>
      <c r="S679">
        <v>315</v>
      </c>
      <c r="T679">
        <v>398</v>
      </c>
      <c r="U679">
        <v>240</v>
      </c>
      <c r="V679">
        <v>90</v>
      </c>
      <c r="W679">
        <v>50</v>
      </c>
    </row>
    <row r="680" spans="1:23">
      <c r="A680">
        <v>301.23858263128722</v>
      </c>
      <c r="B680">
        <v>95.666666666666671</v>
      </c>
      <c r="C680">
        <v>2.2041847509606378</v>
      </c>
      <c r="D680">
        <v>96.823080000000004</v>
      </c>
      <c r="E680">
        <v>311.77607531267091</v>
      </c>
      <c r="F680">
        <v>90.369540000000001</v>
      </c>
      <c r="G680">
        <v>36.217080000000003</v>
      </c>
      <c r="H680">
        <v>164</v>
      </c>
      <c r="I680">
        <v>42</v>
      </c>
      <c r="J680">
        <v>3</v>
      </c>
      <c r="K680">
        <v>201</v>
      </c>
      <c r="L680">
        <v>51</v>
      </c>
      <c r="M680">
        <v>19</v>
      </c>
      <c r="N680">
        <v>1171</v>
      </c>
      <c r="O680">
        <v>0.28000000000000003</v>
      </c>
      <c r="P680">
        <v>2.33</v>
      </c>
      <c r="Q680">
        <v>1.4999999999999999E-2</v>
      </c>
      <c r="R680">
        <v>35</v>
      </c>
      <c r="S680">
        <v>315</v>
      </c>
      <c r="T680">
        <v>398</v>
      </c>
      <c r="U680">
        <v>240</v>
      </c>
      <c r="V680">
        <v>90</v>
      </c>
      <c r="W680">
        <v>50</v>
      </c>
    </row>
    <row r="681" spans="1:23">
      <c r="A681">
        <v>337.40480059787637</v>
      </c>
      <c r="B681">
        <v>107.5846153846154</v>
      </c>
      <c r="C681">
        <v>2.195326530416613</v>
      </c>
      <c r="D681">
        <v>92.510100000000008</v>
      </c>
      <c r="E681">
        <v>312.73415504137512</v>
      </c>
      <c r="F681">
        <v>59.503050000000002</v>
      </c>
      <c r="G681">
        <v>40.581180000000003</v>
      </c>
      <c r="H681">
        <v>54</v>
      </c>
      <c r="I681">
        <v>41</v>
      </c>
      <c r="J681">
        <v>3</v>
      </c>
      <c r="K681">
        <v>149</v>
      </c>
      <c r="L681">
        <v>53</v>
      </c>
      <c r="M681">
        <v>21</v>
      </c>
      <c r="N681">
        <v>1171</v>
      </c>
      <c r="O681">
        <v>0.28000000000000003</v>
      </c>
      <c r="P681">
        <v>2.33</v>
      </c>
      <c r="Q681">
        <v>1.4999999999999999E-2</v>
      </c>
      <c r="R681">
        <v>35</v>
      </c>
      <c r="S681">
        <v>315</v>
      </c>
      <c r="T681">
        <v>398</v>
      </c>
      <c r="U681">
        <v>240</v>
      </c>
      <c r="V681">
        <v>90</v>
      </c>
      <c r="W681">
        <v>50</v>
      </c>
    </row>
    <row r="682" spans="1:23">
      <c r="A682">
        <v>329.10722937226518</v>
      </c>
      <c r="B682">
        <v>105</v>
      </c>
      <c r="C682">
        <v>2.194048195815101</v>
      </c>
      <c r="D682">
        <v>136.26888</v>
      </c>
      <c r="E682">
        <v>311.98008298755178</v>
      </c>
      <c r="F682">
        <v>58.613280000000003</v>
      </c>
      <c r="G682">
        <v>39.570960000000007</v>
      </c>
      <c r="H682">
        <v>43</v>
      </c>
      <c r="I682">
        <v>44</v>
      </c>
      <c r="J682">
        <v>3</v>
      </c>
      <c r="K682">
        <v>320</v>
      </c>
      <c r="L682">
        <v>48</v>
      </c>
      <c r="M682">
        <v>22</v>
      </c>
      <c r="N682">
        <v>1171</v>
      </c>
      <c r="O682">
        <v>0.28000000000000003</v>
      </c>
      <c r="P682">
        <v>2.33</v>
      </c>
      <c r="Q682">
        <v>1.4999999999999999E-2</v>
      </c>
      <c r="R682">
        <v>35</v>
      </c>
      <c r="S682">
        <v>315</v>
      </c>
      <c r="T682">
        <v>398</v>
      </c>
      <c r="U682">
        <v>240</v>
      </c>
      <c r="V682">
        <v>90</v>
      </c>
      <c r="W682">
        <v>50</v>
      </c>
    </row>
    <row r="683" spans="1:23">
      <c r="A683">
        <v>315.05603729968232</v>
      </c>
      <c r="B683">
        <v>100.5846153846154</v>
      </c>
      <c r="C683">
        <v>2.1925741353832282</v>
      </c>
      <c r="D683">
        <v>208.97136</v>
      </c>
      <c r="E683">
        <v>307.24368180450779</v>
      </c>
      <c r="F683">
        <v>79.943759999999997</v>
      </c>
      <c r="G683">
        <v>37.807920000000003</v>
      </c>
      <c r="H683">
        <v>8</v>
      </c>
      <c r="I683">
        <v>39</v>
      </c>
      <c r="J683">
        <v>3</v>
      </c>
      <c r="K683">
        <v>149</v>
      </c>
      <c r="L683">
        <v>55</v>
      </c>
      <c r="M683">
        <v>20</v>
      </c>
      <c r="N683">
        <v>1171</v>
      </c>
      <c r="O683">
        <v>0.28000000000000003</v>
      </c>
      <c r="P683">
        <v>2.33</v>
      </c>
      <c r="Q683">
        <v>1.4999999999999999E-2</v>
      </c>
      <c r="R683">
        <v>35</v>
      </c>
      <c r="S683">
        <v>315</v>
      </c>
      <c r="T683">
        <v>398</v>
      </c>
      <c r="U683">
        <v>240</v>
      </c>
      <c r="V683">
        <v>90</v>
      </c>
      <c r="W683">
        <v>50</v>
      </c>
    </row>
    <row r="684" spans="1:23">
      <c r="A684">
        <v>312.02742625099472</v>
      </c>
      <c r="B684">
        <v>99.714285714285708</v>
      </c>
      <c r="C684">
        <v>2.1904504135098479</v>
      </c>
      <c r="D684">
        <v>136.82900000000001</v>
      </c>
      <c r="E684">
        <v>310.78838174273858</v>
      </c>
      <c r="F684">
        <v>80.704085000000006</v>
      </c>
      <c r="G684">
        <v>37.499000000000002</v>
      </c>
      <c r="H684">
        <v>53</v>
      </c>
      <c r="I684">
        <v>43</v>
      </c>
      <c r="J684">
        <v>7</v>
      </c>
      <c r="K684">
        <v>321</v>
      </c>
      <c r="L684">
        <v>47</v>
      </c>
      <c r="M684">
        <v>14</v>
      </c>
      <c r="N684">
        <v>1171</v>
      </c>
      <c r="O684">
        <v>0.28000000000000003</v>
      </c>
      <c r="P684">
        <v>2.33</v>
      </c>
      <c r="Q684">
        <v>1.4999999999999999E-2</v>
      </c>
      <c r="R684">
        <v>35</v>
      </c>
      <c r="S684">
        <v>315</v>
      </c>
      <c r="T684">
        <v>398</v>
      </c>
      <c r="U684">
        <v>240</v>
      </c>
      <c r="V684">
        <v>90</v>
      </c>
      <c r="W684">
        <v>50</v>
      </c>
    </row>
    <row r="685" spans="1:23">
      <c r="A685">
        <v>341.50623944713931</v>
      </c>
      <c r="B685">
        <v>109.2352941176471</v>
      </c>
      <c r="C685">
        <v>2.1884352447070312</v>
      </c>
      <c r="D685">
        <v>114.86879999999999</v>
      </c>
      <c r="E685">
        <v>312.82454014646288</v>
      </c>
      <c r="F685">
        <v>59.006735999999997</v>
      </c>
      <c r="G685">
        <v>41.076000000000001</v>
      </c>
      <c r="H685">
        <v>54</v>
      </c>
      <c r="I685">
        <v>40</v>
      </c>
      <c r="J685">
        <v>3</v>
      </c>
      <c r="K685">
        <v>110</v>
      </c>
      <c r="L685">
        <v>54</v>
      </c>
      <c r="M685">
        <v>15</v>
      </c>
      <c r="N685">
        <v>1171</v>
      </c>
      <c r="O685">
        <v>0.28000000000000003</v>
      </c>
      <c r="P685">
        <v>2.33</v>
      </c>
      <c r="Q685">
        <v>1.4999999999999999E-2</v>
      </c>
      <c r="R685">
        <v>35</v>
      </c>
      <c r="S685">
        <v>315</v>
      </c>
      <c r="T685">
        <v>398</v>
      </c>
      <c r="U685">
        <v>240</v>
      </c>
      <c r="V685">
        <v>90</v>
      </c>
      <c r="W685">
        <v>50</v>
      </c>
    </row>
    <row r="686" spans="1:23">
      <c r="A686">
        <v>305.73277525803883</v>
      </c>
      <c r="B686">
        <v>98</v>
      </c>
      <c r="C686">
        <v>2.1838055375574199</v>
      </c>
      <c r="D686">
        <v>158.2722</v>
      </c>
      <c r="E686">
        <v>311.85540743629531</v>
      </c>
      <c r="F686">
        <v>78.374800000000008</v>
      </c>
      <c r="G686">
        <v>36.758600000000001</v>
      </c>
      <c r="H686">
        <v>52</v>
      </c>
      <c r="I686">
        <v>47</v>
      </c>
      <c r="J686">
        <v>6</v>
      </c>
      <c r="K686">
        <v>80</v>
      </c>
      <c r="L686">
        <v>46</v>
      </c>
      <c r="M686">
        <v>19</v>
      </c>
      <c r="N686">
        <v>1171</v>
      </c>
      <c r="O686">
        <v>0.28000000000000003</v>
      </c>
      <c r="P686">
        <v>2.33</v>
      </c>
      <c r="Q686">
        <v>1.4999999999999999E-2</v>
      </c>
      <c r="R686">
        <v>35</v>
      </c>
      <c r="S686">
        <v>315</v>
      </c>
      <c r="T686">
        <v>398</v>
      </c>
      <c r="U686">
        <v>240</v>
      </c>
      <c r="V686">
        <v>90</v>
      </c>
      <c r="W686">
        <v>50</v>
      </c>
    </row>
    <row r="687" spans="1:23">
      <c r="A687">
        <v>326.33797046490059</v>
      </c>
      <c r="B687">
        <v>105</v>
      </c>
      <c r="C687">
        <v>2.1755864697660039</v>
      </c>
      <c r="D687">
        <v>92.234499999999997</v>
      </c>
      <c r="E687">
        <v>312.26031074470069</v>
      </c>
      <c r="F687">
        <v>59.365250000000003</v>
      </c>
      <c r="G687">
        <v>39.2425</v>
      </c>
      <c r="H687">
        <v>54</v>
      </c>
      <c r="I687">
        <v>40</v>
      </c>
      <c r="J687">
        <v>3</v>
      </c>
      <c r="K687">
        <v>66</v>
      </c>
      <c r="L687">
        <v>53</v>
      </c>
      <c r="M687">
        <v>13</v>
      </c>
      <c r="N687">
        <v>1171</v>
      </c>
      <c r="O687">
        <v>0.28000000000000003</v>
      </c>
      <c r="P687">
        <v>2.33</v>
      </c>
      <c r="Q687">
        <v>1.4999999999999999E-2</v>
      </c>
      <c r="R687">
        <v>35</v>
      </c>
      <c r="S687">
        <v>315</v>
      </c>
      <c r="T687">
        <v>398</v>
      </c>
      <c r="U687">
        <v>240</v>
      </c>
      <c r="V687">
        <v>90</v>
      </c>
      <c r="W687">
        <v>50</v>
      </c>
    </row>
    <row r="688" spans="1:23">
      <c r="A688">
        <v>325.29379644960238</v>
      </c>
      <c r="B688">
        <v>105</v>
      </c>
      <c r="C688">
        <v>2.1686253096640158</v>
      </c>
      <c r="D688">
        <v>92.407499999999999</v>
      </c>
      <c r="E688">
        <v>312.91901818375408</v>
      </c>
      <c r="F688">
        <v>59.52375</v>
      </c>
      <c r="G688">
        <v>39.127499999999998</v>
      </c>
      <c r="H688">
        <v>55</v>
      </c>
      <c r="I688">
        <v>48</v>
      </c>
      <c r="J688">
        <v>6</v>
      </c>
      <c r="K688">
        <v>66</v>
      </c>
      <c r="L688">
        <v>45</v>
      </c>
      <c r="M688">
        <v>15</v>
      </c>
      <c r="N688">
        <v>1171</v>
      </c>
      <c r="O688">
        <v>0.28000000000000003</v>
      </c>
      <c r="P688">
        <v>2.33</v>
      </c>
      <c r="Q688">
        <v>1.4999999999999999E-2</v>
      </c>
      <c r="R688">
        <v>35</v>
      </c>
      <c r="S688">
        <v>315</v>
      </c>
      <c r="T688">
        <v>398</v>
      </c>
      <c r="U688">
        <v>240</v>
      </c>
      <c r="V688">
        <v>90</v>
      </c>
      <c r="W688">
        <v>50</v>
      </c>
    </row>
    <row r="689" spans="1:23">
      <c r="A689">
        <v>295.43873138493922</v>
      </c>
      <c r="B689">
        <v>95.666666666666671</v>
      </c>
      <c r="C689">
        <v>2.16174681501175</v>
      </c>
      <c r="D689">
        <v>96.126000000000005</v>
      </c>
      <c r="E689">
        <v>311.79118369102702</v>
      </c>
      <c r="F689">
        <v>90.021000000000001</v>
      </c>
      <c r="G689">
        <v>35.520000000000003</v>
      </c>
      <c r="H689">
        <v>164</v>
      </c>
      <c r="I689">
        <v>42</v>
      </c>
      <c r="J689">
        <v>3</v>
      </c>
      <c r="K689">
        <v>67</v>
      </c>
      <c r="L689">
        <v>50</v>
      </c>
      <c r="M689">
        <v>11</v>
      </c>
      <c r="N689">
        <v>1171</v>
      </c>
      <c r="O689">
        <v>0.28000000000000003</v>
      </c>
      <c r="P689">
        <v>2.33</v>
      </c>
      <c r="Q689">
        <v>1.4999999999999999E-2</v>
      </c>
      <c r="R689">
        <v>35</v>
      </c>
      <c r="S689">
        <v>315</v>
      </c>
      <c r="T689">
        <v>398</v>
      </c>
      <c r="U689">
        <v>240</v>
      </c>
      <c r="V689">
        <v>90</v>
      </c>
      <c r="W689">
        <v>50</v>
      </c>
    </row>
    <row r="690" spans="1:23">
      <c r="A690">
        <v>295.43873138493922</v>
      </c>
      <c r="B690">
        <v>95.666666666666671</v>
      </c>
      <c r="C690">
        <v>2.16174681501175</v>
      </c>
      <c r="D690">
        <v>96.126000000000005</v>
      </c>
      <c r="E690">
        <v>311.79118369102702</v>
      </c>
      <c r="F690">
        <v>90.021000000000001</v>
      </c>
      <c r="G690">
        <v>35.520000000000003</v>
      </c>
      <c r="H690">
        <v>164</v>
      </c>
      <c r="I690">
        <v>42</v>
      </c>
      <c r="J690">
        <v>3</v>
      </c>
      <c r="K690">
        <v>213</v>
      </c>
      <c r="L690">
        <v>50</v>
      </c>
      <c r="M690">
        <v>11</v>
      </c>
      <c r="N690">
        <v>1171</v>
      </c>
      <c r="O690">
        <v>0.28000000000000003</v>
      </c>
      <c r="P690">
        <v>2.33</v>
      </c>
      <c r="Q690">
        <v>1.4999999999999999E-2</v>
      </c>
      <c r="R690">
        <v>35</v>
      </c>
      <c r="S690">
        <v>315</v>
      </c>
      <c r="T690">
        <v>398</v>
      </c>
      <c r="U690">
        <v>240</v>
      </c>
      <c r="V690">
        <v>90</v>
      </c>
      <c r="W690">
        <v>50</v>
      </c>
    </row>
    <row r="691" spans="1:23">
      <c r="A691">
        <v>302.25366375985533</v>
      </c>
      <c r="B691">
        <v>98</v>
      </c>
      <c r="C691">
        <v>2.158954741141824</v>
      </c>
      <c r="D691">
        <v>155.7996</v>
      </c>
      <c r="E691">
        <v>307.45934296283127</v>
      </c>
      <c r="F691">
        <v>76.856400000000008</v>
      </c>
      <c r="G691">
        <v>36.274800000000013</v>
      </c>
      <c r="H691">
        <v>52</v>
      </c>
      <c r="I691">
        <v>46</v>
      </c>
      <c r="J691">
        <v>6</v>
      </c>
      <c r="K691">
        <v>64</v>
      </c>
      <c r="L691">
        <v>48</v>
      </c>
      <c r="M691">
        <v>18</v>
      </c>
      <c r="N691">
        <v>1171</v>
      </c>
      <c r="O691">
        <v>0.28000000000000003</v>
      </c>
      <c r="P691">
        <v>2.33</v>
      </c>
      <c r="Q691">
        <v>1.4999999999999999E-2</v>
      </c>
      <c r="R691">
        <v>35</v>
      </c>
      <c r="S691">
        <v>315</v>
      </c>
      <c r="T691">
        <v>398</v>
      </c>
      <c r="U691">
        <v>240</v>
      </c>
      <c r="V691">
        <v>90</v>
      </c>
      <c r="W691">
        <v>50</v>
      </c>
    </row>
    <row r="692" spans="1:23">
      <c r="A692">
        <v>302.25366375985533</v>
      </c>
      <c r="B692">
        <v>98</v>
      </c>
      <c r="C692">
        <v>2.158954741141824</v>
      </c>
      <c r="D692">
        <v>130.2252</v>
      </c>
      <c r="E692">
        <v>307.45934296283127</v>
      </c>
      <c r="F692">
        <v>76.856400000000008</v>
      </c>
      <c r="G692">
        <v>36.274800000000013</v>
      </c>
      <c r="H692">
        <v>52</v>
      </c>
      <c r="I692">
        <v>46</v>
      </c>
      <c r="J692">
        <v>6</v>
      </c>
      <c r="K692">
        <v>72</v>
      </c>
      <c r="L692">
        <v>48</v>
      </c>
      <c r="M692">
        <v>18</v>
      </c>
      <c r="N692">
        <v>1171</v>
      </c>
      <c r="O692">
        <v>0.28000000000000003</v>
      </c>
      <c r="P692">
        <v>2.33</v>
      </c>
      <c r="Q692">
        <v>1.4999999999999999E-2</v>
      </c>
      <c r="R692">
        <v>35</v>
      </c>
      <c r="S692">
        <v>315</v>
      </c>
      <c r="T692">
        <v>398</v>
      </c>
      <c r="U692">
        <v>240</v>
      </c>
      <c r="V692">
        <v>90</v>
      </c>
      <c r="W692">
        <v>50</v>
      </c>
    </row>
    <row r="693" spans="1:23">
      <c r="A693">
        <v>302.1679093750538</v>
      </c>
      <c r="B693">
        <v>98.000000000000014</v>
      </c>
      <c r="C693">
        <v>2.158342209821813</v>
      </c>
      <c r="D693">
        <v>223.91808</v>
      </c>
      <c r="E693">
        <v>310.33606815524291</v>
      </c>
      <c r="F693">
        <v>76.125280000000004</v>
      </c>
      <c r="G693">
        <v>36.307360000000003</v>
      </c>
      <c r="H693">
        <v>8</v>
      </c>
      <c r="I693">
        <v>37</v>
      </c>
      <c r="J693">
        <v>3</v>
      </c>
      <c r="K693">
        <v>64</v>
      </c>
      <c r="L693">
        <v>55</v>
      </c>
      <c r="M693">
        <v>16</v>
      </c>
      <c r="N693">
        <v>1171</v>
      </c>
      <c r="O693">
        <v>0.28000000000000003</v>
      </c>
      <c r="P693">
        <v>2.33</v>
      </c>
      <c r="Q693">
        <v>1.4999999999999999E-2</v>
      </c>
      <c r="R693">
        <v>35</v>
      </c>
      <c r="S693">
        <v>315</v>
      </c>
      <c r="T693">
        <v>398</v>
      </c>
      <c r="U693">
        <v>240</v>
      </c>
      <c r="V693">
        <v>90</v>
      </c>
      <c r="W693">
        <v>50</v>
      </c>
    </row>
    <row r="694" spans="1:23">
      <c r="A694">
        <v>302.1679093750538</v>
      </c>
      <c r="B694">
        <v>98.000000000000014</v>
      </c>
      <c r="C694">
        <v>2.158342209821813</v>
      </c>
      <c r="D694">
        <v>198.81728000000001</v>
      </c>
      <c r="E694">
        <v>310.33606815524291</v>
      </c>
      <c r="F694">
        <v>76.125280000000004</v>
      </c>
      <c r="G694">
        <v>36.307360000000003</v>
      </c>
      <c r="H694">
        <v>8</v>
      </c>
      <c r="I694">
        <v>37</v>
      </c>
      <c r="J694">
        <v>3</v>
      </c>
      <c r="K694">
        <v>72</v>
      </c>
      <c r="L694">
        <v>55</v>
      </c>
      <c r="M694">
        <v>16</v>
      </c>
      <c r="N694">
        <v>1171</v>
      </c>
      <c r="O694">
        <v>0.28000000000000003</v>
      </c>
      <c r="P694">
        <v>2.33</v>
      </c>
      <c r="Q694">
        <v>1.4999999999999999E-2</v>
      </c>
      <c r="R694">
        <v>35</v>
      </c>
      <c r="S694">
        <v>315</v>
      </c>
      <c r="T694">
        <v>398</v>
      </c>
      <c r="U694">
        <v>240</v>
      </c>
      <c r="V694">
        <v>90</v>
      </c>
      <c r="W694">
        <v>50</v>
      </c>
    </row>
    <row r="695" spans="1:23">
      <c r="A695">
        <v>301.98163663376113</v>
      </c>
      <c r="B695">
        <v>98</v>
      </c>
      <c r="C695">
        <v>2.1570116902411511</v>
      </c>
      <c r="D695">
        <v>128.8125</v>
      </c>
      <c r="E695">
        <v>311.84893674203619</v>
      </c>
      <c r="F695">
        <v>76.038749999999993</v>
      </c>
      <c r="G695">
        <v>36.307499999999997</v>
      </c>
      <c r="H695">
        <v>53</v>
      </c>
      <c r="I695">
        <v>47</v>
      </c>
      <c r="J695">
        <v>6</v>
      </c>
      <c r="K695">
        <v>66</v>
      </c>
      <c r="L695">
        <v>47</v>
      </c>
      <c r="M695">
        <v>15</v>
      </c>
      <c r="N695">
        <v>1171</v>
      </c>
      <c r="O695">
        <v>0.28000000000000003</v>
      </c>
      <c r="P695">
        <v>2.33</v>
      </c>
      <c r="Q695">
        <v>1.4999999999999999E-2</v>
      </c>
      <c r="R695">
        <v>35</v>
      </c>
      <c r="S695">
        <v>315</v>
      </c>
      <c r="T695">
        <v>398</v>
      </c>
      <c r="U695">
        <v>240</v>
      </c>
      <c r="V695">
        <v>90</v>
      </c>
      <c r="W695">
        <v>50</v>
      </c>
    </row>
    <row r="696" spans="1:23">
      <c r="A696">
        <v>301.96953195143811</v>
      </c>
      <c r="B696">
        <v>98</v>
      </c>
      <c r="C696">
        <v>2.1569252282245581</v>
      </c>
      <c r="D696">
        <v>154.6062</v>
      </c>
      <c r="E696">
        <v>311.63097415121842</v>
      </c>
      <c r="F696">
        <v>76.175200000000004</v>
      </c>
      <c r="G696">
        <v>36.302799999999998</v>
      </c>
      <c r="H696">
        <v>53</v>
      </c>
      <c r="I696">
        <v>47</v>
      </c>
      <c r="J696">
        <v>6</v>
      </c>
      <c r="K696">
        <v>83</v>
      </c>
      <c r="L696">
        <v>47</v>
      </c>
      <c r="M696">
        <v>19</v>
      </c>
      <c r="N696">
        <v>1171</v>
      </c>
      <c r="O696">
        <v>0.28000000000000003</v>
      </c>
      <c r="P696">
        <v>2.33</v>
      </c>
      <c r="Q696">
        <v>1.4999999999999999E-2</v>
      </c>
      <c r="R696">
        <v>35</v>
      </c>
      <c r="S696">
        <v>315</v>
      </c>
      <c r="T696">
        <v>398</v>
      </c>
      <c r="U696">
        <v>240</v>
      </c>
      <c r="V696">
        <v>90</v>
      </c>
      <c r="W696">
        <v>50</v>
      </c>
    </row>
    <row r="697" spans="1:23">
      <c r="A697">
        <v>323.50605950529109</v>
      </c>
      <c r="B697">
        <v>105</v>
      </c>
      <c r="C697">
        <v>2.1567070633686072</v>
      </c>
      <c r="D697">
        <v>116.5356</v>
      </c>
      <c r="E697">
        <v>308.70125443465128</v>
      </c>
      <c r="F697">
        <v>57.717599999999997</v>
      </c>
      <c r="G697">
        <v>38.845199999999998</v>
      </c>
      <c r="H697">
        <v>55</v>
      </c>
      <c r="I697">
        <v>46</v>
      </c>
      <c r="J697">
        <v>6</v>
      </c>
      <c r="K697">
        <v>83</v>
      </c>
      <c r="L697">
        <v>48</v>
      </c>
      <c r="M697">
        <v>19</v>
      </c>
      <c r="N697">
        <v>1171</v>
      </c>
      <c r="O697">
        <v>0.28000000000000003</v>
      </c>
      <c r="P697">
        <v>2.33</v>
      </c>
      <c r="Q697">
        <v>1.4999999999999999E-2</v>
      </c>
      <c r="R697">
        <v>35</v>
      </c>
      <c r="S697">
        <v>315</v>
      </c>
      <c r="T697">
        <v>398</v>
      </c>
      <c r="U697">
        <v>240</v>
      </c>
      <c r="V697">
        <v>90</v>
      </c>
      <c r="W697">
        <v>50</v>
      </c>
    </row>
    <row r="698" spans="1:23">
      <c r="A698">
        <v>314.90570377737021</v>
      </c>
      <c r="B698">
        <v>102.2352941176471</v>
      </c>
      <c r="C698">
        <v>2.1561437715481619</v>
      </c>
      <c r="D698">
        <v>236.09520000000001</v>
      </c>
      <c r="E698">
        <v>308.3594147382762</v>
      </c>
      <c r="F698">
        <v>81.416951999999995</v>
      </c>
      <c r="G698">
        <v>37.807200000000002</v>
      </c>
      <c r="H698">
        <v>8</v>
      </c>
      <c r="I698">
        <v>40</v>
      </c>
      <c r="J698">
        <v>3</v>
      </c>
      <c r="K698">
        <v>110</v>
      </c>
      <c r="L698">
        <v>54</v>
      </c>
      <c r="M698">
        <v>13</v>
      </c>
      <c r="N698">
        <v>1171</v>
      </c>
      <c r="O698">
        <v>0.28000000000000003</v>
      </c>
      <c r="P698">
        <v>2.33</v>
      </c>
      <c r="Q698">
        <v>1.4999999999999999E-2</v>
      </c>
      <c r="R698">
        <v>35</v>
      </c>
      <c r="S698">
        <v>315</v>
      </c>
      <c r="T698">
        <v>398</v>
      </c>
      <c r="U698">
        <v>240</v>
      </c>
      <c r="V698">
        <v>90</v>
      </c>
      <c r="W698">
        <v>50</v>
      </c>
    </row>
    <row r="699" spans="1:23">
      <c r="A699">
        <v>306.48063470163612</v>
      </c>
      <c r="B699">
        <v>99.714285714285708</v>
      </c>
      <c r="C699">
        <v>2.1515116189656411</v>
      </c>
      <c r="D699">
        <v>198.99250000000001</v>
      </c>
      <c r="E699">
        <v>307.65145228215772</v>
      </c>
      <c r="F699">
        <v>76.061125000000004</v>
      </c>
      <c r="G699">
        <v>36.784999999999997</v>
      </c>
      <c r="H699">
        <v>9</v>
      </c>
      <c r="I699">
        <v>42</v>
      </c>
      <c r="J699">
        <v>2</v>
      </c>
      <c r="K699">
        <v>321</v>
      </c>
      <c r="L699">
        <v>50</v>
      </c>
      <c r="M699">
        <v>14</v>
      </c>
      <c r="N699">
        <v>1171</v>
      </c>
      <c r="O699">
        <v>0.28000000000000003</v>
      </c>
      <c r="P699">
        <v>2.33</v>
      </c>
      <c r="Q699">
        <v>1.4999999999999999E-2</v>
      </c>
      <c r="R699">
        <v>35</v>
      </c>
      <c r="S699">
        <v>315</v>
      </c>
      <c r="T699">
        <v>398</v>
      </c>
      <c r="U699">
        <v>240</v>
      </c>
      <c r="V699">
        <v>90</v>
      </c>
      <c r="W699">
        <v>50</v>
      </c>
    </row>
    <row r="700" spans="1:23">
      <c r="A700">
        <v>298.41849496019069</v>
      </c>
      <c r="B700">
        <v>97.63384615384615</v>
      </c>
      <c r="C700">
        <v>2.1395546186203842</v>
      </c>
      <c r="D700">
        <v>126.5775</v>
      </c>
      <c r="E700">
        <v>310.41529631584791</v>
      </c>
      <c r="F700">
        <v>52.111050000000013</v>
      </c>
      <c r="G700">
        <v>35.85801</v>
      </c>
      <c r="H700">
        <v>43</v>
      </c>
      <c r="I700">
        <v>38</v>
      </c>
      <c r="J700">
        <v>3</v>
      </c>
      <c r="K700">
        <v>150</v>
      </c>
      <c r="L700">
        <v>55</v>
      </c>
      <c r="M700">
        <v>23</v>
      </c>
      <c r="N700">
        <v>1171</v>
      </c>
      <c r="O700">
        <v>0.28000000000000003</v>
      </c>
      <c r="P700">
        <v>2.33</v>
      </c>
      <c r="Q700">
        <v>1.4999999999999999E-2</v>
      </c>
      <c r="R700">
        <v>35</v>
      </c>
      <c r="S700">
        <v>315</v>
      </c>
      <c r="T700">
        <v>398</v>
      </c>
      <c r="U700">
        <v>240</v>
      </c>
      <c r="V700">
        <v>90</v>
      </c>
      <c r="W700">
        <v>50</v>
      </c>
    </row>
    <row r="701" spans="1:23">
      <c r="A701">
        <v>319.72759438356292</v>
      </c>
      <c r="B701">
        <v>105</v>
      </c>
      <c r="C701">
        <v>2.1315172958904189</v>
      </c>
      <c r="D701">
        <v>114.5856</v>
      </c>
      <c r="E701">
        <v>311.27088463396132</v>
      </c>
      <c r="F701">
        <v>56.854399999999998</v>
      </c>
      <c r="G701">
        <v>38.432000000000002</v>
      </c>
      <c r="H701">
        <v>54</v>
      </c>
      <c r="I701">
        <v>38</v>
      </c>
      <c r="J701">
        <v>3</v>
      </c>
      <c r="K701">
        <v>64</v>
      </c>
      <c r="L701">
        <v>56</v>
      </c>
      <c r="M701">
        <v>16</v>
      </c>
      <c r="N701">
        <v>1171</v>
      </c>
      <c r="O701">
        <v>0.28000000000000003</v>
      </c>
      <c r="P701">
        <v>2.33</v>
      </c>
      <c r="Q701">
        <v>1.4999999999999999E-2</v>
      </c>
      <c r="R701">
        <v>35</v>
      </c>
      <c r="S701">
        <v>315</v>
      </c>
      <c r="T701">
        <v>398</v>
      </c>
      <c r="U701">
        <v>240</v>
      </c>
      <c r="V701">
        <v>90</v>
      </c>
      <c r="W701">
        <v>50</v>
      </c>
    </row>
    <row r="702" spans="1:23">
      <c r="A702">
        <v>318.67198639096222</v>
      </c>
      <c r="B702">
        <v>105</v>
      </c>
      <c r="C702">
        <v>2.1244799092730808</v>
      </c>
      <c r="D702">
        <v>114.9516</v>
      </c>
      <c r="E702">
        <v>312.04025582590191</v>
      </c>
      <c r="F702">
        <v>57.453600000000002</v>
      </c>
      <c r="G702">
        <v>38.3172</v>
      </c>
      <c r="H702">
        <v>55</v>
      </c>
      <c r="I702">
        <v>46</v>
      </c>
      <c r="J702">
        <v>6</v>
      </c>
      <c r="K702">
        <v>64</v>
      </c>
      <c r="L702">
        <v>48</v>
      </c>
      <c r="M702">
        <v>18</v>
      </c>
      <c r="N702">
        <v>1171</v>
      </c>
      <c r="O702">
        <v>0.28000000000000003</v>
      </c>
      <c r="P702">
        <v>2.33</v>
      </c>
      <c r="Q702">
        <v>1.4999999999999999E-2</v>
      </c>
      <c r="R702">
        <v>35</v>
      </c>
      <c r="S702">
        <v>315</v>
      </c>
      <c r="T702">
        <v>398</v>
      </c>
      <c r="U702">
        <v>240</v>
      </c>
      <c r="V702">
        <v>90</v>
      </c>
      <c r="W702">
        <v>50</v>
      </c>
    </row>
    <row r="703" spans="1:23">
      <c r="A703">
        <v>343.51237163606771</v>
      </c>
      <c r="B703">
        <v>113.4</v>
      </c>
      <c r="C703">
        <v>2.1204467384942451</v>
      </c>
      <c r="D703">
        <v>218.16720000000001</v>
      </c>
      <c r="E703">
        <v>310.22533641131758</v>
      </c>
      <c r="F703">
        <v>52.282800000000002</v>
      </c>
      <c r="G703">
        <v>41.27328</v>
      </c>
      <c r="H703">
        <v>126</v>
      </c>
      <c r="I703">
        <v>49</v>
      </c>
      <c r="J703">
        <v>46</v>
      </c>
      <c r="K703">
        <v>201</v>
      </c>
      <c r="L703">
        <v>45</v>
      </c>
      <c r="M703">
        <v>12</v>
      </c>
      <c r="N703">
        <v>1171</v>
      </c>
      <c r="O703">
        <v>0.28000000000000003</v>
      </c>
      <c r="P703">
        <v>2.33</v>
      </c>
      <c r="Q703">
        <v>1.4999999999999999E-2</v>
      </c>
      <c r="R703">
        <v>35</v>
      </c>
      <c r="S703">
        <v>315</v>
      </c>
      <c r="T703">
        <v>398</v>
      </c>
      <c r="U703">
        <v>240</v>
      </c>
      <c r="V703">
        <v>90</v>
      </c>
      <c r="W703">
        <v>50</v>
      </c>
    </row>
    <row r="704" spans="1:23">
      <c r="A704">
        <v>303.56445923769888</v>
      </c>
      <c r="B704">
        <v>100.5846153846154</v>
      </c>
      <c r="C704">
        <v>2.112600626386556</v>
      </c>
      <c r="D704">
        <v>199.01070000000001</v>
      </c>
      <c r="E704">
        <v>310.62713778896989</v>
      </c>
      <c r="F704">
        <v>76.195350000000005</v>
      </c>
      <c r="G704">
        <v>36.479520000000001</v>
      </c>
      <c r="H704">
        <v>9</v>
      </c>
      <c r="I704">
        <v>42</v>
      </c>
      <c r="J704">
        <v>2</v>
      </c>
      <c r="K704">
        <v>149</v>
      </c>
      <c r="L704">
        <v>52</v>
      </c>
      <c r="M704">
        <v>21</v>
      </c>
      <c r="N704">
        <v>1171</v>
      </c>
      <c r="O704">
        <v>0.28000000000000003</v>
      </c>
      <c r="P704">
        <v>2.33</v>
      </c>
      <c r="Q704">
        <v>1.4999999999999999E-2</v>
      </c>
      <c r="R704">
        <v>35</v>
      </c>
      <c r="S704">
        <v>315</v>
      </c>
      <c r="T704">
        <v>398</v>
      </c>
      <c r="U704">
        <v>240</v>
      </c>
      <c r="V704">
        <v>90</v>
      </c>
      <c r="W704">
        <v>50</v>
      </c>
    </row>
    <row r="705" spans="1:23">
      <c r="A705">
        <v>320.68342518539993</v>
      </c>
      <c r="B705">
        <v>106.71428571428569</v>
      </c>
      <c r="C705">
        <v>2.1035458947904409</v>
      </c>
      <c r="D705">
        <v>136.47900000000001</v>
      </c>
      <c r="E705">
        <v>308.4564315352697</v>
      </c>
      <c r="F705">
        <v>55.755840000000013</v>
      </c>
      <c r="G705">
        <v>38.502400000000002</v>
      </c>
      <c r="H705">
        <v>33</v>
      </c>
      <c r="I705">
        <v>43</v>
      </c>
      <c r="J705">
        <v>3</v>
      </c>
      <c r="K705">
        <v>321</v>
      </c>
      <c r="L705">
        <v>49</v>
      </c>
      <c r="M705">
        <v>14</v>
      </c>
      <c r="N705">
        <v>1171</v>
      </c>
      <c r="O705">
        <v>0.28000000000000003</v>
      </c>
      <c r="P705">
        <v>2.33</v>
      </c>
      <c r="Q705">
        <v>1.4999999999999999E-2</v>
      </c>
      <c r="R705">
        <v>35</v>
      </c>
      <c r="S705">
        <v>315</v>
      </c>
      <c r="T705">
        <v>398</v>
      </c>
      <c r="U705">
        <v>240</v>
      </c>
      <c r="V705">
        <v>90</v>
      </c>
      <c r="W705">
        <v>50</v>
      </c>
    </row>
    <row r="706" spans="1:23">
      <c r="A706">
        <v>320.68342518539993</v>
      </c>
      <c r="B706">
        <v>106.71428571428569</v>
      </c>
      <c r="C706">
        <v>2.1035458947904409</v>
      </c>
      <c r="D706">
        <v>136.47900000000001</v>
      </c>
      <c r="E706">
        <v>308.4564315352697</v>
      </c>
      <c r="F706">
        <v>55.755840000000013</v>
      </c>
      <c r="G706">
        <v>38.502400000000002</v>
      </c>
      <c r="H706">
        <v>332</v>
      </c>
      <c r="I706">
        <v>43</v>
      </c>
      <c r="J706">
        <v>3</v>
      </c>
      <c r="K706">
        <v>321</v>
      </c>
      <c r="L706">
        <v>49</v>
      </c>
      <c r="M706">
        <v>14</v>
      </c>
      <c r="N706">
        <v>1171</v>
      </c>
      <c r="O706">
        <v>0.28000000000000003</v>
      </c>
      <c r="P706">
        <v>2.33</v>
      </c>
      <c r="Q706">
        <v>1.4999999999999999E-2</v>
      </c>
      <c r="R706">
        <v>35</v>
      </c>
      <c r="S706">
        <v>315</v>
      </c>
      <c r="T706">
        <v>398</v>
      </c>
      <c r="U706">
        <v>240</v>
      </c>
      <c r="V706">
        <v>90</v>
      </c>
      <c r="W706">
        <v>50</v>
      </c>
    </row>
    <row r="707" spans="1:23">
      <c r="A707">
        <v>294.44205097044932</v>
      </c>
      <c r="B707">
        <v>98</v>
      </c>
      <c r="C707">
        <v>2.1031575069317809</v>
      </c>
      <c r="D707">
        <v>151.69319999999999</v>
      </c>
      <c r="E707">
        <v>310.70465526940171</v>
      </c>
      <c r="F707">
        <v>74.617199999999997</v>
      </c>
      <c r="G707">
        <v>35.384399999999999</v>
      </c>
      <c r="H707">
        <v>53</v>
      </c>
      <c r="I707">
        <v>46</v>
      </c>
      <c r="J707">
        <v>6</v>
      </c>
      <c r="K707">
        <v>80</v>
      </c>
      <c r="L707">
        <v>48</v>
      </c>
      <c r="M707">
        <v>18</v>
      </c>
      <c r="N707">
        <v>1171</v>
      </c>
      <c r="O707">
        <v>0.28000000000000003</v>
      </c>
      <c r="P707">
        <v>2.33</v>
      </c>
      <c r="Q707">
        <v>1.4999999999999999E-2</v>
      </c>
      <c r="R707">
        <v>35</v>
      </c>
      <c r="S707">
        <v>315</v>
      </c>
      <c r="T707">
        <v>398</v>
      </c>
      <c r="U707">
        <v>240</v>
      </c>
      <c r="V707">
        <v>90</v>
      </c>
      <c r="W707">
        <v>50</v>
      </c>
    </row>
    <row r="708" spans="1:23">
      <c r="A708">
        <v>294.16169271721759</v>
      </c>
      <c r="B708">
        <v>98</v>
      </c>
      <c r="C708">
        <v>2.1011549479801261</v>
      </c>
      <c r="D708">
        <v>149.73660000000001</v>
      </c>
      <c r="E708">
        <v>309.18009863831912</v>
      </c>
      <c r="F708">
        <v>73.218600000000009</v>
      </c>
      <c r="G708">
        <v>35.328600000000002</v>
      </c>
      <c r="H708">
        <v>53</v>
      </c>
      <c r="I708">
        <v>45</v>
      </c>
      <c r="J708">
        <v>6</v>
      </c>
      <c r="K708">
        <v>64</v>
      </c>
      <c r="L708">
        <v>49</v>
      </c>
      <c r="M708">
        <v>18</v>
      </c>
      <c r="N708">
        <v>1171</v>
      </c>
      <c r="O708">
        <v>0.28000000000000003</v>
      </c>
      <c r="P708">
        <v>2.33</v>
      </c>
      <c r="Q708">
        <v>1.4999999999999999E-2</v>
      </c>
      <c r="R708">
        <v>35</v>
      </c>
      <c r="S708">
        <v>315</v>
      </c>
      <c r="T708">
        <v>398</v>
      </c>
      <c r="U708">
        <v>240</v>
      </c>
      <c r="V708">
        <v>90</v>
      </c>
      <c r="W708">
        <v>50</v>
      </c>
    </row>
    <row r="709" spans="1:23">
      <c r="A709">
        <v>294.16169271721759</v>
      </c>
      <c r="B709">
        <v>98</v>
      </c>
      <c r="C709">
        <v>2.1011549479801261</v>
      </c>
      <c r="D709">
        <v>124.1622</v>
      </c>
      <c r="E709">
        <v>309.18009863831912</v>
      </c>
      <c r="F709">
        <v>73.218600000000009</v>
      </c>
      <c r="G709">
        <v>35.328600000000002</v>
      </c>
      <c r="H709">
        <v>53</v>
      </c>
      <c r="I709">
        <v>45</v>
      </c>
      <c r="J709">
        <v>6</v>
      </c>
      <c r="K709">
        <v>72</v>
      </c>
      <c r="L709">
        <v>49</v>
      </c>
      <c r="M709">
        <v>18</v>
      </c>
      <c r="N709">
        <v>1171</v>
      </c>
      <c r="O709">
        <v>0.28000000000000003</v>
      </c>
      <c r="P709">
        <v>2.33</v>
      </c>
      <c r="Q709">
        <v>1.4999999999999999E-2</v>
      </c>
      <c r="R709">
        <v>35</v>
      </c>
      <c r="S709">
        <v>315</v>
      </c>
      <c r="T709">
        <v>398</v>
      </c>
      <c r="U709">
        <v>240</v>
      </c>
      <c r="V709">
        <v>90</v>
      </c>
      <c r="W709">
        <v>50</v>
      </c>
    </row>
    <row r="710" spans="1:23">
      <c r="A710">
        <v>334.72818128108628</v>
      </c>
      <c r="B710">
        <v>112</v>
      </c>
      <c r="C710">
        <v>2.0920511330067888</v>
      </c>
      <c r="D710">
        <v>90.296369999999982</v>
      </c>
      <c r="E710">
        <v>311.71416208422039</v>
      </c>
      <c r="F710">
        <v>53.490509999999993</v>
      </c>
      <c r="G710">
        <v>40.242420000000003</v>
      </c>
      <c r="H710">
        <v>84</v>
      </c>
      <c r="I710">
        <v>51</v>
      </c>
      <c r="J710">
        <v>45</v>
      </c>
      <c r="K710">
        <v>201</v>
      </c>
      <c r="L710">
        <v>43</v>
      </c>
      <c r="M710">
        <v>12</v>
      </c>
      <c r="N710">
        <v>1171</v>
      </c>
      <c r="O710">
        <v>0.28000000000000003</v>
      </c>
      <c r="P710">
        <v>2.33</v>
      </c>
      <c r="Q710">
        <v>1.4999999999999999E-2</v>
      </c>
      <c r="R710">
        <v>35</v>
      </c>
      <c r="S710">
        <v>315</v>
      </c>
      <c r="T710">
        <v>398</v>
      </c>
      <c r="U710">
        <v>240</v>
      </c>
      <c r="V710">
        <v>90</v>
      </c>
      <c r="W710">
        <v>50</v>
      </c>
    </row>
    <row r="711" spans="1:23">
      <c r="A711">
        <v>320.34252993299748</v>
      </c>
      <c r="B711">
        <v>107.5846153846154</v>
      </c>
      <c r="C711">
        <v>2.084310755319803</v>
      </c>
      <c r="D711">
        <v>136.6704</v>
      </c>
      <c r="E711">
        <v>311.22803488581673</v>
      </c>
      <c r="F711">
        <v>55.980900000000013</v>
      </c>
      <c r="G711">
        <v>38.505240000000008</v>
      </c>
      <c r="H711">
        <v>33</v>
      </c>
      <c r="I711">
        <v>42</v>
      </c>
      <c r="J711">
        <v>3</v>
      </c>
      <c r="K711">
        <v>149</v>
      </c>
      <c r="L711">
        <v>52</v>
      </c>
      <c r="M711">
        <v>22</v>
      </c>
      <c r="N711">
        <v>1171</v>
      </c>
      <c r="O711">
        <v>0.28000000000000003</v>
      </c>
      <c r="P711">
        <v>2.33</v>
      </c>
      <c r="Q711">
        <v>1.4999999999999999E-2</v>
      </c>
      <c r="R711">
        <v>35</v>
      </c>
      <c r="S711">
        <v>315</v>
      </c>
      <c r="T711">
        <v>398</v>
      </c>
      <c r="U711">
        <v>240</v>
      </c>
      <c r="V711">
        <v>90</v>
      </c>
      <c r="W711">
        <v>50</v>
      </c>
    </row>
    <row r="712" spans="1:23">
      <c r="A712">
        <v>320.34252993299748</v>
      </c>
      <c r="B712">
        <v>107.5846153846154</v>
      </c>
      <c r="C712">
        <v>2.084310755319803</v>
      </c>
      <c r="D712">
        <v>136.6704</v>
      </c>
      <c r="E712">
        <v>311.22803488581673</v>
      </c>
      <c r="F712">
        <v>55.980900000000013</v>
      </c>
      <c r="G712">
        <v>38.505240000000008</v>
      </c>
      <c r="H712">
        <v>332</v>
      </c>
      <c r="I712">
        <v>42</v>
      </c>
      <c r="J712">
        <v>3</v>
      </c>
      <c r="K712">
        <v>149</v>
      </c>
      <c r="L712">
        <v>52</v>
      </c>
      <c r="M712">
        <v>22</v>
      </c>
      <c r="N712">
        <v>1171</v>
      </c>
      <c r="O712">
        <v>0.28000000000000003</v>
      </c>
      <c r="P712">
        <v>2.33</v>
      </c>
      <c r="Q712">
        <v>1.4999999999999999E-2</v>
      </c>
      <c r="R712">
        <v>35</v>
      </c>
      <c r="S712">
        <v>315</v>
      </c>
      <c r="T712">
        <v>398</v>
      </c>
      <c r="U712">
        <v>240</v>
      </c>
      <c r="V712">
        <v>90</v>
      </c>
      <c r="W712">
        <v>50</v>
      </c>
    </row>
    <row r="713" spans="1:23">
      <c r="A713">
        <v>312.2962953756923</v>
      </c>
      <c r="B713">
        <v>105</v>
      </c>
      <c r="C713">
        <v>2.081975302504615</v>
      </c>
      <c r="D713">
        <v>436.45940000000002</v>
      </c>
      <c r="E713">
        <v>305.78996131566498</v>
      </c>
      <c r="F713">
        <v>61.477719999999998</v>
      </c>
      <c r="G713">
        <v>37.454360000000001</v>
      </c>
      <c r="H713">
        <v>142</v>
      </c>
      <c r="I713">
        <v>49</v>
      </c>
      <c r="J713">
        <v>24</v>
      </c>
      <c r="K713">
        <v>66</v>
      </c>
      <c r="L713">
        <v>44</v>
      </c>
      <c r="M713">
        <v>11</v>
      </c>
      <c r="N713">
        <v>1171</v>
      </c>
      <c r="O713">
        <v>0.28000000000000003</v>
      </c>
      <c r="P713">
        <v>2.33</v>
      </c>
      <c r="Q713">
        <v>1.4999999999999999E-2</v>
      </c>
      <c r="R713">
        <v>35</v>
      </c>
      <c r="S713">
        <v>315</v>
      </c>
      <c r="T713">
        <v>398</v>
      </c>
      <c r="U713">
        <v>240</v>
      </c>
      <c r="V713">
        <v>90</v>
      </c>
      <c r="W713">
        <v>50</v>
      </c>
    </row>
    <row r="714" spans="1:23">
      <c r="A714">
        <v>310.0989263278791</v>
      </c>
      <c r="B714">
        <v>105</v>
      </c>
      <c r="C714">
        <v>2.0673261755191938</v>
      </c>
      <c r="D714">
        <v>160.06530000000001</v>
      </c>
      <c r="E714">
        <v>311.28974252563609</v>
      </c>
      <c r="F714">
        <v>54.817900000000009</v>
      </c>
      <c r="G714">
        <v>37.274900000000002</v>
      </c>
      <c r="H714">
        <v>33</v>
      </c>
      <c r="I714">
        <v>41</v>
      </c>
      <c r="J714">
        <v>3</v>
      </c>
      <c r="K714">
        <v>83</v>
      </c>
      <c r="L714">
        <v>53</v>
      </c>
      <c r="M714">
        <v>17</v>
      </c>
      <c r="N714">
        <v>1171</v>
      </c>
      <c r="O714">
        <v>0.28000000000000003</v>
      </c>
      <c r="P714">
        <v>2.33</v>
      </c>
      <c r="Q714">
        <v>1.4999999999999999E-2</v>
      </c>
      <c r="R714">
        <v>35</v>
      </c>
      <c r="S714">
        <v>315</v>
      </c>
      <c r="T714">
        <v>398</v>
      </c>
      <c r="U714">
        <v>240</v>
      </c>
      <c r="V714">
        <v>90</v>
      </c>
      <c r="W714">
        <v>50</v>
      </c>
    </row>
    <row r="715" spans="1:23">
      <c r="A715">
        <v>310.0989263278791</v>
      </c>
      <c r="B715">
        <v>105</v>
      </c>
      <c r="C715">
        <v>2.0673261755191938</v>
      </c>
      <c r="D715">
        <v>160.06530000000001</v>
      </c>
      <c r="E715">
        <v>311.28974252563609</v>
      </c>
      <c r="F715">
        <v>54.817900000000009</v>
      </c>
      <c r="G715">
        <v>37.274900000000002</v>
      </c>
      <c r="H715">
        <v>332</v>
      </c>
      <c r="I715">
        <v>41</v>
      </c>
      <c r="J715">
        <v>3</v>
      </c>
      <c r="K715">
        <v>83</v>
      </c>
      <c r="L715">
        <v>53</v>
      </c>
      <c r="M715">
        <v>17</v>
      </c>
      <c r="N715">
        <v>1171</v>
      </c>
      <c r="O715">
        <v>0.28000000000000003</v>
      </c>
      <c r="P715">
        <v>2.33</v>
      </c>
      <c r="Q715">
        <v>1.4999999999999999E-2</v>
      </c>
      <c r="R715">
        <v>35</v>
      </c>
      <c r="S715">
        <v>315</v>
      </c>
      <c r="T715">
        <v>398</v>
      </c>
      <c r="U715">
        <v>240</v>
      </c>
      <c r="V715">
        <v>90</v>
      </c>
      <c r="W715">
        <v>50</v>
      </c>
    </row>
    <row r="716" spans="1:23">
      <c r="A716">
        <v>309.70852834522412</v>
      </c>
      <c r="B716">
        <v>105</v>
      </c>
      <c r="C716">
        <v>2.0647235223014939</v>
      </c>
      <c r="D716">
        <v>172.07640000000001</v>
      </c>
      <c r="E716">
        <v>311.18672199170129</v>
      </c>
      <c r="F716">
        <v>55.283099999999997</v>
      </c>
      <c r="G716">
        <v>37.226399999999991</v>
      </c>
      <c r="H716">
        <v>39</v>
      </c>
      <c r="I716">
        <v>42</v>
      </c>
      <c r="J716">
        <v>5</v>
      </c>
      <c r="K716">
        <v>256</v>
      </c>
      <c r="L716">
        <v>52</v>
      </c>
      <c r="M716">
        <v>10</v>
      </c>
      <c r="N716">
        <v>1171</v>
      </c>
      <c r="O716">
        <v>0.28000000000000003</v>
      </c>
      <c r="P716">
        <v>2.33</v>
      </c>
      <c r="Q716">
        <v>1.4999999999999999E-2</v>
      </c>
      <c r="R716">
        <v>35</v>
      </c>
      <c r="S716">
        <v>315</v>
      </c>
      <c r="T716">
        <v>398</v>
      </c>
      <c r="U716">
        <v>240</v>
      </c>
      <c r="V716">
        <v>90</v>
      </c>
      <c r="W716">
        <v>50</v>
      </c>
    </row>
    <row r="717" spans="1:23">
      <c r="A717">
        <v>327.86481701957439</v>
      </c>
      <c r="B717">
        <v>112</v>
      </c>
      <c r="C717">
        <v>2.0491551063723401</v>
      </c>
      <c r="D717">
        <v>285.44904000000002</v>
      </c>
      <c r="E717">
        <v>308.85341632516139</v>
      </c>
      <c r="F717">
        <v>51.437519999999999</v>
      </c>
      <c r="G717">
        <v>39.371040000000001</v>
      </c>
      <c r="H717">
        <v>323</v>
      </c>
      <c r="I717">
        <v>49</v>
      </c>
      <c r="J717">
        <v>45</v>
      </c>
      <c r="K717">
        <v>201</v>
      </c>
      <c r="L717">
        <v>44</v>
      </c>
      <c r="M717">
        <v>13</v>
      </c>
      <c r="N717">
        <v>1171</v>
      </c>
      <c r="O717">
        <v>0.28000000000000003</v>
      </c>
      <c r="P717">
        <v>2.33</v>
      </c>
      <c r="Q717">
        <v>1.4999999999999999E-2</v>
      </c>
      <c r="R717">
        <v>35</v>
      </c>
      <c r="S717">
        <v>315</v>
      </c>
      <c r="T717">
        <v>398</v>
      </c>
      <c r="U717">
        <v>240</v>
      </c>
      <c r="V717">
        <v>90</v>
      </c>
      <c r="W717">
        <v>50</v>
      </c>
    </row>
    <row r="718" spans="1:23">
      <c r="A718">
        <v>317.5309554323137</v>
      </c>
      <c r="B718">
        <v>109.2352941176471</v>
      </c>
      <c r="C718">
        <v>2.0347971834380898</v>
      </c>
      <c r="D718">
        <v>159.52860000000001</v>
      </c>
      <c r="E718">
        <v>310.05332678224721</v>
      </c>
      <c r="F718">
        <v>55.534751999999997</v>
      </c>
      <c r="G718">
        <v>38.148899999999998</v>
      </c>
      <c r="H718">
        <v>33</v>
      </c>
      <c r="I718">
        <v>43</v>
      </c>
      <c r="J718">
        <v>3</v>
      </c>
      <c r="K718">
        <v>110</v>
      </c>
      <c r="L718">
        <v>51</v>
      </c>
      <c r="M718">
        <v>14</v>
      </c>
      <c r="N718">
        <v>1171</v>
      </c>
      <c r="O718">
        <v>0.28000000000000003</v>
      </c>
      <c r="P718">
        <v>2.33</v>
      </c>
      <c r="Q718">
        <v>1.4999999999999999E-2</v>
      </c>
      <c r="R718">
        <v>35</v>
      </c>
      <c r="S718">
        <v>315</v>
      </c>
      <c r="T718">
        <v>398</v>
      </c>
      <c r="U718">
        <v>240</v>
      </c>
      <c r="V718">
        <v>90</v>
      </c>
      <c r="W718">
        <v>50</v>
      </c>
    </row>
    <row r="719" spans="1:23">
      <c r="A719">
        <v>317.5309554323137</v>
      </c>
      <c r="B719">
        <v>109.2352941176471</v>
      </c>
      <c r="C719">
        <v>2.0347971834380898</v>
      </c>
      <c r="D719">
        <v>159.52860000000001</v>
      </c>
      <c r="E719">
        <v>310.05332678224721</v>
      </c>
      <c r="F719">
        <v>55.534751999999997</v>
      </c>
      <c r="G719">
        <v>38.148899999999998</v>
      </c>
      <c r="H719">
        <v>332</v>
      </c>
      <c r="I719">
        <v>43</v>
      </c>
      <c r="J719">
        <v>3</v>
      </c>
      <c r="K719">
        <v>110</v>
      </c>
      <c r="L719">
        <v>51</v>
      </c>
      <c r="M719">
        <v>14</v>
      </c>
      <c r="N719">
        <v>1171</v>
      </c>
      <c r="O719">
        <v>0.28000000000000003</v>
      </c>
      <c r="P719">
        <v>2.33</v>
      </c>
      <c r="Q719">
        <v>1.4999999999999999E-2</v>
      </c>
      <c r="R719">
        <v>35</v>
      </c>
      <c r="S719">
        <v>315</v>
      </c>
      <c r="T719">
        <v>398</v>
      </c>
      <c r="U719">
        <v>240</v>
      </c>
      <c r="V719">
        <v>90</v>
      </c>
      <c r="W719">
        <v>50</v>
      </c>
    </row>
    <row r="720" spans="1:23">
      <c r="A720">
        <v>310.19434271171122</v>
      </c>
      <c r="B720">
        <v>107.52</v>
      </c>
      <c r="C720">
        <v>2.019494418696036</v>
      </c>
      <c r="D720">
        <v>153.34299999999999</v>
      </c>
      <c r="E720">
        <v>308.81327800829882</v>
      </c>
      <c r="F720">
        <v>55.231000000000002</v>
      </c>
      <c r="G720">
        <v>37.2485</v>
      </c>
      <c r="H720">
        <v>39</v>
      </c>
      <c r="I720">
        <v>42</v>
      </c>
      <c r="J720">
        <v>5</v>
      </c>
      <c r="K720">
        <v>322</v>
      </c>
      <c r="L720">
        <v>50</v>
      </c>
      <c r="M720">
        <v>13</v>
      </c>
      <c r="N720">
        <v>1171</v>
      </c>
      <c r="O720">
        <v>0.28000000000000003</v>
      </c>
      <c r="P720">
        <v>2.33</v>
      </c>
      <c r="Q720">
        <v>1.4999999999999999E-2</v>
      </c>
      <c r="R720">
        <v>35</v>
      </c>
      <c r="S720">
        <v>315</v>
      </c>
      <c r="T720">
        <v>398</v>
      </c>
      <c r="U720">
        <v>240</v>
      </c>
      <c r="V720">
        <v>90</v>
      </c>
      <c r="W720">
        <v>50</v>
      </c>
    </row>
    <row r="721" spans="1:23">
      <c r="A721">
        <v>302.27740383672972</v>
      </c>
      <c r="B721">
        <v>105</v>
      </c>
      <c r="C721">
        <v>2.0151826922448639</v>
      </c>
      <c r="D721">
        <v>155.31120000000001</v>
      </c>
      <c r="E721">
        <v>310.24772470557002</v>
      </c>
      <c r="F721">
        <v>53.339200000000012</v>
      </c>
      <c r="G721">
        <v>36.319200000000002</v>
      </c>
      <c r="H721">
        <v>33</v>
      </c>
      <c r="I721">
        <v>40</v>
      </c>
      <c r="J721">
        <v>3</v>
      </c>
      <c r="K721">
        <v>64</v>
      </c>
      <c r="L721">
        <v>54</v>
      </c>
      <c r="M721">
        <v>16</v>
      </c>
      <c r="N721">
        <v>1171</v>
      </c>
      <c r="O721">
        <v>0.28000000000000003</v>
      </c>
      <c r="P721">
        <v>2.33</v>
      </c>
      <c r="Q721">
        <v>1.4999999999999999E-2</v>
      </c>
      <c r="R721">
        <v>35</v>
      </c>
      <c r="S721">
        <v>315</v>
      </c>
      <c r="T721">
        <v>398</v>
      </c>
      <c r="U721">
        <v>240</v>
      </c>
      <c r="V721">
        <v>90</v>
      </c>
      <c r="W721">
        <v>50</v>
      </c>
    </row>
    <row r="722" spans="1:23">
      <c r="A722">
        <v>302.27740383672972</v>
      </c>
      <c r="B722">
        <v>105</v>
      </c>
      <c r="C722">
        <v>2.0151826922448639</v>
      </c>
      <c r="D722">
        <v>130.21039999999999</v>
      </c>
      <c r="E722">
        <v>310.24772470557002</v>
      </c>
      <c r="F722">
        <v>53.339200000000012</v>
      </c>
      <c r="G722">
        <v>36.319200000000002</v>
      </c>
      <c r="H722">
        <v>33</v>
      </c>
      <c r="I722">
        <v>40</v>
      </c>
      <c r="J722">
        <v>3</v>
      </c>
      <c r="K722">
        <v>72</v>
      </c>
      <c r="L722">
        <v>54</v>
      </c>
      <c r="M722">
        <v>16</v>
      </c>
      <c r="N722">
        <v>1171</v>
      </c>
      <c r="O722">
        <v>0.28000000000000003</v>
      </c>
      <c r="P722">
        <v>2.33</v>
      </c>
      <c r="Q722">
        <v>1.4999999999999999E-2</v>
      </c>
      <c r="R722">
        <v>35</v>
      </c>
      <c r="S722">
        <v>315</v>
      </c>
      <c r="T722">
        <v>398</v>
      </c>
      <c r="U722">
        <v>240</v>
      </c>
      <c r="V722">
        <v>90</v>
      </c>
      <c r="W722">
        <v>50</v>
      </c>
    </row>
    <row r="723" spans="1:23">
      <c r="A723">
        <v>302.27740383672972</v>
      </c>
      <c r="B723">
        <v>105</v>
      </c>
      <c r="C723">
        <v>2.0151826922448639</v>
      </c>
      <c r="D723">
        <v>155.31120000000001</v>
      </c>
      <c r="E723">
        <v>310.24772470557002</v>
      </c>
      <c r="F723">
        <v>53.339200000000012</v>
      </c>
      <c r="G723">
        <v>36.319200000000002</v>
      </c>
      <c r="H723">
        <v>332</v>
      </c>
      <c r="I723">
        <v>40</v>
      </c>
      <c r="J723">
        <v>3</v>
      </c>
      <c r="K723">
        <v>64</v>
      </c>
      <c r="L723">
        <v>54</v>
      </c>
      <c r="M723">
        <v>16</v>
      </c>
      <c r="N723">
        <v>1171</v>
      </c>
      <c r="O723">
        <v>0.28000000000000003</v>
      </c>
      <c r="P723">
        <v>2.33</v>
      </c>
      <c r="Q723">
        <v>1.4999999999999999E-2</v>
      </c>
      <c r="R723">
        <v>35</v>
      </c>
      <c r="S723">
        <v>315</v>
      </c>
      <c r="T723">
        <v>398</v>
      </c>
      <c r="U723">
        <v>240</v>
      </c>
      <c r="V723">
        <v>90</v>
      </c>
      <c r="W723">
        <v>50</v>
      </c>
    </row>
    <row r="724" spans="1:23">
      <c r="A724">
        <v>302.27740383672972</v>
      </c>
      <c r="B724">
        <v>105</v>
      </c>
      <c r="C724">
        <v>2.0151826922448639</v>
      </c>
      <c r="D724">
        <v>130.21039999999999</v>
      </c>
      <c r="E724">
        <v>310.24772470557002</v>
      </c>
      <c r="F724">
        <v>53.339200000000012</v>
      </c>
      <c r="G724">
        <v>36.319200000000002</v>
      </c>
      <c r="H724">
        <v>332</v>
      </c>
      <c r="I724">
        <v>40</v>
      </c>
      <c r="J724">
        <v>3</v>
      </c>
      <c r="K724">
        <v>72</v>
      </c>
      <c r="L724">
        <v>54</v>
      </c>
      <c r="M724">
        <v>16</v>
      </c>
      <c r="N724">
        <v>1171</v>
      </c>
      <c r="O724">
        <v>0.28000000000000003</v>
      </c>
      <c r="P724">
        <v>2.33</v>
      </c>
      <c r="Q724">
        <v>1.4999999999999999E-2</v>
      </c>
      <c r="R724">
        <v>35</v>
      </c>
      <c r="S724">
        <v>315</v>
      </c>
      <c r="T724">
        <v>398</v>
      </c>
      <c r="U724">
        <v>240</v>
      </c>
      <c r="V724">
        <v>90</v>
      </c>
      <c r="W724">
        <v>50</v>
      </c>
    </row>
    <row r="725" spans="1:23">
      <c r="A725">
        <v>294.7524487640033</v>
      </c>
      <c r="B725">
        <v>102.8666666666667</v>
      </c>
      <c r="C725">
        <v>2.0057684458989211</v>
      </c>
      <c r="D725">
        <v>107.25412</v>
      </c>
      <c r="E725">
        <v>310.79812291686437</v>
      </c>
      <c r="F725">
        <v>87.751975000000002</v>
      </c>
      <c r="G725">
        <v>35.42306</v>
      </c>
      <c r="H725">
        <v>164</v>
      </c>
      <c r="I725">
        <v>41</v>
      </c>
      <c r="J725">
        <v>3</v>
      </c>
      <c r="K725">
        <v>241</v>
      </c>
      <c r="L725">
        <v>53</v>
      </c>
      <c r="M725">
        <v>17</v>
      </c>
      <c r="N725">
        <v>1171</v>
      </c>
      <c r="O725">
        <v>0.28000000000000003</v>
      </c>
      <c r="P725">
        <v>2.33</v>
      </c>
      <c r="Q725">
        <v>1.4999999999999999E-2</v>
      </c>
      <c r="R725">
        <v>35</v>
      </c>
      <c r="S725">
        <v>315</v>
      </c>
      <c r="T725">
        <v>398</v>
      </c>
      <c r="U725">
        <v>240</v>
      </c>
      <c r="V725">
        <v>90</v>
      </c>
      <c r="W725">
        <v>50</v>
      </c>
    </row>
    <row r="726" spans="1:23">
      <c r="A726">
        <v>307.46710977984122</v>
      </c>
      <c r="B726">
        <v>107.5846153846154</v>
      </c>
      <c r="C726">
        <v>2.000536750319287</v>
      </c>
      <c r="D726">
        <v>130.68209999999999</v>
      </c>
      <c r="E726">
        <v>311.04120898328381</v>
      </c>
      <c r="F726">
        <v>53.575050000000012</v>
      </c>
      <c r="G726">
        <v>36.954780000000007</v>
      </c>
      <c r="H726">
        <v>43</v>
      </c>
      <c r="I726">
        <v>40</v>
      </c>
      <c r="J726">
        <v>3</v>
      </c>
      <c r="K726">
        <v>149</v>
      </c>
      <c r="L726">
        <v>53</v>
      </c>
      <c r="M726">
        <v>21</v>
      </c>
      <c r="N726">
        <v>1171</v>
      </c>
      <c r="O726">
        <v>0.28000000000000003</v>
      </c>
      <c r="P726">
        <v>2.33</v>
      </c>
      <c r="Q726">
        <v>1.4999999999999999E-2</v>
      </c>
      <c r="R726">
        <v>35</v>
      </c>
      <c r="S726">
        <v>315</v>
      </c>
      <c r="T726">
        <v>398</v>
      </c>
      <c r="U726">
        <v>240</v>
      </c>
      <c r="V726">
        <v>90</v>
      </c>
      <c r="W726">
        <v>50</v>
      </c>
    </row>
    <row r="727" spans="1:23">
      <c r="A727">
        <v>310.81198692780413</v>
      </c>
      <c r="B727">
        <v>109.2352941176471</v>
      </c>
      <c r="C727">
        <v>1.991740788605745</v>
      </c>
      <c r="D727">
        <v>108.73260000000001</v>
      </c>
      <c r="E727">
        <v>309.69648030921809</v>
      </c>
      <c r="F727">
        <v>54.966000000000001</v>
      </c>
      <c r="G727">
        <v>37.336199999999998</v>
      </c>
      <c r="H727">
        <v>36</v>
      </c>
      <c r="I727">
        <v>43</v>
      </c>
      <c r="J727">
        <v>4</v>
      </c>
      <c r="K727">
        <v>110</v>
      </c>
      <c r="L727">
        <v>51</v>
      </c>
      <c r="M727">
        <v>14</v>
      </c>
      <c r="N727">
        <v>1171</v>
      </c>
      <c r="O727">
        <v>0.28000000000000003</v>
      </c>
      <c r="P727">
        <v>2.33</v>
      </c>
      <c r="Q727">
        <v>1.4999999999999999E-2</v>
      </c>
      <c r="R727">
        <v>35</v>
      </c>
      <c r="S727">
        <v>315</v>
      </c>
      <c r="T727">
        <v>398</v>
      </c>
      <c r="U727">
        <v>240</v>
      </c>
      <c r="V727">
        <v>90</v>
      </c>
      <c r="W727">
        <v>50</v>
      </c>
    </row>
    <row r="728" spans="1:23">
      <c r="A728">
        <v>297.79979946994462</v>
      </c>
      <c r="B728">
        <v>105</v>
      </c>
      <c r="C728">
        <v>1.985331996466297</v>
      </c>
      <c r="D728">
        <v>153.26249999999999</v>
      </c>
      <c r="E728">
        <v>310.96244649714657</v>
      </c>
      <c r="F728">
        <v>52.311400000000013</v>
      </c>
      <c r="G728">
        <v>35.791699999999999</v>
      </c>
      <c r="H728">
        <v>43</v>
      </c>
      <c r="I728">
        <v>39</v>
      </c>
      <c r="J728">
        <v>3</v>
      </c>
      <c r="K728">
        <v>83</v>
      </c>
      <c r="L728">
        <v>55</v>
      </c>
      <c r="M728">
        <v>16</v>
      </c>
      <c r="N728">
        <v>1171</v>
      </c>
      <c r="O728">
        <v>0.28000000000000003</v>
      </c>
      <c r="P728">
        <v>2.33</v>
      </c>
      <c r="Q728">
        <v>1.4999999999999999E-2</v>
      </c>
      <c r="R728">
        <v>35</v>
      </c>
      <c r="S728">
        <v>315</v>
      </c>
      <c r="T728">
        <v>398</v>
      </c>
      <c r="U728">
        <v>240</v>
      </c>
      <c r="V728">
        <v>90</v>
      </c>
      <c r="W728">
        <v>50</v>
      </c>
    </row>
    <row r="729" spans="1:23">
      <c r="A729">
        <v>311.85384941104422</v>
      </c>
      <c r="B729">
        <v>110.1219512195122</v>
      </c>
      <c r="C729">
        <v>1.9823267947058629</v>
      </c>
      <c r="D729">
        <v>175.39392000000001</v>
      </c>
      <c r="E729">
        <v>310.45145228215767</v>
      </c>
      <c r="F729">
        <v>56.049280000000003</v>
      </c>
      <c r="G729">
        <v>37.47296</v>
      </c>
      <c r="H729">
        <v>39</v>
      </c>
      <c r="I729">
        <v>43</v>
      </c>
      <c r="J729">
        <v>5</v>
      </c>
      <c r="K729">
        <v>257</v>
      </c>
      <c r="L729">
        <v>48</v>
      </c>
      <c r="M729">
        <v>8</v>
      </c>
      <c r="N729">
        <v>1171</v>
      </c>
      <c r="O729">
        <v>0.28000000000000003</v>
      </c>
      <c r="P729">
        <v>2.33</v>
      </c>
      <c r="Q729">
        <v>1.4999999999999999E-2</v>
      </c>
      <c r="R729">
        <v>35</v>
      </c>
      <c r="S729">
        <v>315</v>
      </c>
      <c r="T729">
        <v>398</v>
      </c>
      <c r="U729">
        <v>240</v>
      </c>
      <c r="V729">
        <v>90</v>
      </c>
      <c r="W729">
        <v>50</v>
      </c>
    </row>
    <row r="730" spans="1:23">
      <c r="A730">
        <v>340.34813551625962</v>
      </c>
      <c r="B730">
        <v>120.6</v>
      </c>
      <c r="C730">
        <v>1.9754866903928829</v>
      </c>
      <c r="D730">
        <v>224.58448000000001</v>
      </c>
      <c r="E730">
        <v>309.77388412915991</v>
      </c>
      <c r="F730">
        <v>51.820300000000003</v>
      </c>
      <c r="G730">
        <v>40.885520000000007</v>
      </c>
      <c r="H730">
        <v>126</v>
      </c>
      <c r="I730">
        <v>49</v>
      </c>
      <c r="J730">
        <v>46</v>
      </c>
      <c r="K730">
        <v>241</v>
      </c>
      <c r="L730">
        <v>44</v>
      </c>
      <c r="M730">
        <v>11</v>
      </c>
      <c r="N730">
        <v>1171</v>
      </c>
      <c r="O730">
        <v>0.28000000000000003</v>
      </c>
      <c r="P730">
        <v>2.33</v>
      </c>
      <c r="Q730">
        <v>1.4999999999999999E-2</v>
      </c>
      <c r="R730">
        <v>35</v>
      </c>
      <c r="S730">
        <v>315</v>
      </c>
      <c r="T730">
        <v>398</v>
      </c>
      <c r="U730">
        <v>240</v>
      </c>
      <c r="V730">
        <v>90</v>
      </c>
      <c r="W730">
        <v>50</v>
      </c>
    </row>
    <row r="731" spans="1:23">
      <c r="A731">
        <v>296.02568525542421</v>
      </c>
      <c r="B731">
        <v>105</v>
      </c>
      <c r="C731">
        <v>1.9735045683694941</v>
      </c>
      <c r="D731">
        <v>105.97920000000001</v>
      </c>
      <c r="E731">
        <v>309.91577449810109</v>
      </c>
      <c r="F731">
        <v>51.827199999999998</v>
      </c>
      <c r="G731">
        <v>35.563199999999988</v>
      </c>
      <c r="H731">
        <v>36</v>
      </c>
      <c r="I731">
        <v>40</v>
      </c>
      <c r="J731">
        <v>4</v>
      </c>
      <c r="K731">
        <v>64</v>
      </c>
      <c r="L731">
        <v>54</v>
      </c>
      <c r="M731">
        <v>16</v>
      </c>
      <c r="N731">
        <v>1171</v>
      </c>
      <c r="O731">
        <v>0.28000000000000003</v>
      </c>
      <c r="P731">
        <v>2.33</v>
      </c>
      <c r="Q731">
        <v>1.4999999999999999E-2</v>
      </c>
      <c r="R731">
        <v>35</v>
      </c>
      <c r="S731">
        <v>315</v>
      </c>
      <c r="T731">
        <v>398</v>
      </c>
      <c r="U731">
        <v>240</v>
      </c>
      <c r="V731">
        <v>90</v>
      </c>
      <c r="W731">
        <v>50</v>
      </c>
    </row>
    <row r="732" spans="1:23">
      <c r="A732">
        <v>508.08246146436881</v>
      </c>
      <c r="B732">
        <v>182</v>
      </c>
      <c r="C732">
        <v>1.954163313324496</v>
      </c>
      <c r="D732">
        <v>271.08</v>
      </c>
      <c r="E732">
        <v>309.16712902710589</v>
      </c>
      <c r="F732">
        <v>53.082000000000008</v>
      </c>
      <c r="G732">
        <v>61.02000000000001</v>
      </c>
      <c r="H732">
        <v>111</v>
      </c>
      <c r="I732">
        <v>48</v>
      </c>
      <c r="J732">
        <v>25</v>
      </c>
      <c r="K732">
        <v>318</v>
      </c>
      <c r="L732">
        <v>45</v>
      </c>
      <c r="M732">
        <v>14</v>
      </c>
      <c r="N732">
        <v>1171</v>
      </c>
      <c r="O732">
        <v>0.28000000000000003</v>
      </c>
      <c r="P732">
        <v>2.33</v>
      </c>
      <c r="Q732">
        <v>1.4999999999999999E-2</v>
      </c>
      <c r="R732">
        <v>35</v>
      </c>
      <c r="S732">
        <v>315</v>
      </c>
      <c r="T732">
        <v>398</v>
      </c>
      <c r="U732">
        <v>240</v>
      </c>
      <c r="V732">
        <v>90</v>
      </c>
      <c r="W732">
        <v>50</v>
      </c>
    </row>
    <row r="733" spans="1:23">
      <c r="A733">
        <v>292.98183410087972</v>
      </c>
      <c r="B733">
        <v>105</v>
      </c>
      <c r="C733">
        <v>1.9532122273391981</v>
      </c>
      <c r="D733">
        <v>126.9285</v>
      </c>
      <c r="E733">
        <v>306.88144479672923</v>
      </c>
      <c r="F733">
        <v>51.992400000000011</v>
      </c>
      <c r="G733">
        <v>35.153700000000001</v>
      </c>
      <c r="H733">
        <v>43</v>
      </c>
      <c r="I733">
        <v>39</v>
      </c>
      <c r="J733">
        <v>3</v>
      </c>
      <c r="K733">
        <v>66</v>
      </c>
      <c r="L733">
        <v>55</v>
      </c>
      <c r="M733">
        <v>12</v>
      </c>
      <c r="N733">
        <v>1171</v>
      </c>
      <c r="O733">
        <v>0.28000000000000003</v>
      </c>
      <c r="P733">
        <v>2.33</v>
      </c>
      <c r="Q733">
        <v>1.4999999999999999E-2</v>
      </c>
      <c r="R733">
        <v>35</v>
      </c>
      <c r="S733">
        <v>315</v>
      </c>
      <c r="T733">
        <v>398</v>
      </c>
      <c r="U733">
        <v>240</v>
      </c>
      <c r="V733">
        <v>90</v>
      </c>
      <c r="W733">
        <v>50</v>
      </c>
    </row>
    <row r="734" spans="1:23">
      <c r="A734">
        <v>304.02720185046343</v>
      </c>
      <c r="B734">
        <v>109.2352941176471</v>
      </c>
      <c r="C734">
        <v>1.948262628982506</v>
      </c>
      <c r="D734">
        <v>152.38560000000001</v>
      </c>
      <c r="E734">
        <v>309.77123132411259</v>
      </c>
      <c r="F734">
        <v>52.967352000000012</v>
      </c>
      <c r="G734">
        <v>36.522300000000001</v>
      </c>
      <c r="H734">
        <v>43</v>
      </c>
      <c r="I734">
        <v>41</v>
      </c>
      <c r="J734">
        <v>3</v>
      </c>
      <c r="K734">
        <v>110</v>
      </c>
      <c r="L734">
        <v>53</v>
      </c>
      <c r="M734">
        <v>13</v>
      </c>
      <c r="N734">
        <v>1171</v>
      </c>
      <c r="O734">
        <v>0.28000000000000003</v>
      </c>
      <c r="P734">
        <v>2.33</v>
      </c>
      <c r="Q734">
        <v>1.4999999999999999E-2</v>
      </c>
      <c r="R734">
        <v>35</v>
      </c>
      <c r="S734">
        <v>315</v>
      </c>
      <c r="T734">
        <v>398</v>
      </c>
      <c r="U734">
        <v>240</v>
      </c>
      <c r="V734">
        <v>90</v>
      </c>
      <c r="W734">
        <v>50</v>
      </c>
    </row>
    <row r="735" spans="1:23">
      <c r="A735">
        <v>329.77507745419359</v>
      </c>
      <c r="B735">
        <v>119.2</v>
      </c>
      <c r="C735">
        <v>1.9365986092108689</v>
      </c>
      <c r="D735">
        <v>95.336549999999988</v>
      </c>
      <c r="E735">
        <v>312.0932503500577</v>
      </c>
      <c r="F735">
        <v>51.587549999999993</v>
      </c>
      <c r="G735">
        <v>39.653100000000002</v>
      </c>
      <c r="H735">
        <v>84</v>
      </c>
      <c r="I735">
        <v>49</v>
      </c>
      <c r="J735">
        <v>45</v>
      </c>
      <c r="K735">
        <v>241</v>
      </c>
      <c r="L735">
        <v>45</v>
      </c>
      <c r="M735">
        <v>12</v>
      </c>
      <c r="N735">
        <v>1171</v>
      </c>
      <c r="O735">
        <v>0.28000000000000003</v>
      </c>
      <c r="P735">
        <v>2.33</v>
      </c>
      <c r="Q735">
        <v>1.4999999999999999E-2</v>
      </c>
      <c r="R735">
        <v>35</v>
      </c>
      <c r="S735">
        <v>315</v>
      </c>
      <c r="T735">
        <v>398</v>
      </c>
      <c r="U735">
        <v>240</v>
      </c>
      <c r="V735">
        <v>90</v>
      </c>
      <c r="W735">
        <v>50</v>
      </c>
    </row>
    <row r="736" spans="1:23">
      <c r="A736">
        <v>293.73194463050788</v>
      </c>
      <c r="B736">
        <v>107.52</v>
      </c>
      <c r="C736">
        <v>1.912317347854869</v>
      </c>
      <c r="D736">
        <v>397.35952500000002</v>
      </c>
      <c r="E736">
        <v>306.58257261410779</v>
      </c>
      <c r="F736">
        <v>56.785069999999997</v>
      </c>
      <c r="G736">
        <v>35.239375000000003</v>
      </c>
      <c r="H736">
        <v>142</v>
      </c>
      <c r="I736">
        <v>47</v>
      </c>
      <c r="J736">
        <v>23</v>
      </c>
      <c r="K736">
        <v>322</v>
      </c>
      <c r="L736">
        <v>42</v>
      </c>
      <c r="M736">
        <v>11</v>
      </c>
      <c r="N736">
        <v>1171</v>
      </c>
      <c r="O736">
        <v>0.28000000000000003</v>
      </c>
      <c r="P736">
        <v>2.33</v>
      </c>
      <c r="Q736">
        <v>1.4999999999999999E-2</v>
      </c>
      <c r="R736">
        <v>35</v>
      </c>
      <c r="S736">
        <v>315</v>
      </c>
      <c r="T736">
        <v>398</v>
      </c>
      <c r="U736">
        <v>240</v>
      </c>
      <c r="V736">
        <v>90</v>
      </c>
      <c r="W736">
        <v>50</v>
      </c>
    </row>
    <row r="737" spans="1:23">
      <c r="A737">
        <v>325.495970073791</v>
      </c>
      <c r="B737">
        <v>119.2</v>
      </c>
      <c r="C737">
        <v>1.911469622916558</v>
      </c>
      <c r="D737">
        <v>292.04736000000003</v>
      </c>
      <c r="E737">
        <v>309.91901343721003</v>
      </c>
      <c r="F737">
        <v>50.938800000000001</v>
      </c>
      <c r="G737">
        <v>39.103679999999997</v>
      </c>
      <c r="H737">
        <v>323</v>
      </c>
      <c r="I737">
        <v>50</v>
      </c>
      <c r="J737">
        <v>44</v>
      </c>
      <c r="K737">
        <v>241</v>
      </c>
      <c r="L737">
        <v>44</v>
      </c>
      <c r="M737">
        <v>12</v>
      </c>
      <c r="N737">
        <v>1171</v>
      </c>
      <c r="O737">
        <v>0.28000000000000003</v>
      </c>
      <c r="P737">
        <v>2.33</v>
      </c>
      <c r="Q737">
        <v>1.4999999999999999E-2</v>
      </c>
      <c r="R737">
        <v>35</v>
      </c>
      <c r="S737">
        <v>315</v>
      </c>
      <c r="T737">
        <v>398</v>
      </c>
      <c r="U737">
        <v>240</v>
      </c>
      <c r="V737">
        <v>90</v>
      </c>
      <c r="W737">
        <v>50</v>
      </c>
    </row>
    <row r="738" spans="1:23">
      <c r="A738">
        <v>296.78769810070372</v>
      </c>
      <c r="B738">
        <v>110.1219512195122</v>
      </c>
      <c r="C738">
        <v>1.8865574607951709</v>
      </c>
      <c r="D738">
        <v>94.651920000000004</v>
      </c>
      <c r="E738">
        <v>311.02406639004153</v>
      </c>
      <c r="F738">
        <v>52.445279999999997</v>
      </c>
      <c r="G738">
        <v>35.670960000000001</v>
      </c>
      <c r="H738">
        <v>55</v>
      </c>
      <c r="I738">
        <v>42</v>
      </c>
      <c r="J738">
        <v>6</v>
      </c>
      <c r="K738">
        <v>257</v>
      </c>
      <c r="L738">
        <v>48</v>
      </c>
      <c r="M738">
        <v>8</v>
      </c>
      <c r="N738">
        <v>1171</v>
      </c>
      <c r="O738">
        <v>0.28000000000000003</v>
      </c>
      <c r="P738">
        <v>2.33</v>
      </c>
      <c r="Q738">
        <v>1.4999999999999999E-2</v>
      </c>
      <c r="R738">
        <v>35</v>
      </c>
      <c r="S738">
        <v>315</v>
      </c>
      <c r="T738">
        <v>398</v>
      </c>
      <c r="U738">
        <v>240</v>
      </c>
      <c r="V738">
        <v>90</v>
      </c>
      <c r="W738">
        <v>50</v>
      </c>
    </row>
    <row r="739" spans="1:23">
      <c r="A739">
        <v>420.11081234590222</v>
      </c>
      <c r="B739">
        <v>175</v>
      </c>
      <c r="C739">
        <v>1.680443249383609</v>
      </c>
      <c r="D739">
        <v>186.51599999999999</v>
      </c>
      <c r="E739">
        <v>310.87030452929349</v>
      </c>
      <c r="F739">
        <v>53.638199999999998</v>
      </c>
      <c r="G739">
        <v>50.49</v>
      </c>
      <c r="H739">
        <v>127</v>
      </c>
      <c r="I739">
        <v>54</v>
      </c>
      <c r="J739">
        <v>44</v>
      </c>
      <c r="K739">
        <v>318</v>
      </c>
      <c r="L739">
        <v>39</v>
      </c>
      <c r="M739">
        <v>11</v>
      </c>
      <c r="N739">
        <v>1171</v>
      </c>
      <c r="O739">
        <v>0.28000000000000003</v>
      </c>
      <c r="P739">
        <v>2.33</v>
      </c>
      <c r="Q739">
        <v>1.4999999999999999E-2</v>
      </c>
      <c r="R739">
        <v>35</v>
      </c>
      <c r="S739">
        <v>315</v>
      </c>
      <c r="T739">
        <v>398</v>
      </c>
      <c r="U739">
        <v>240</v>
      </c>
      <c r="V739">
        <v>90</v>
      </c>
      <c r="W739">
        <v>50</v>
      </c>
    </row>
    <row r="740" spans="1:23">
      <c r="A740">
        <v>342.94904208389499</v>
      </c>
      <c r="B740">
        <v>151.66666666666671</v>
      </c>
      <c r="C740">
        <v>1.5828417326949</v>
      </c>
      <c r="D740">
        <v>126.432</v>
      </c>
      <c r="E740">
        <v>311.31394591198381</v>
      </c>
      <c r="F740">
        <v>105.012</v>
      </c>
      <c r="G740">
        <v>41.223999999999997</v>
      </c>
      <c r="H740">
        <v>164</v>
      </c>
      <c r="I740">
        <v>38</v>
      </c>
      <c r="J740">
        <v>4</v>
      </c>
      <c r="K740">
        <v>318</v>
      </c>
      <c r="L740">
        <v>52</v>
      </c>
      <c r="M740">
        <v>14</v>
      </c>
      <c r="N740">
        <v>1171</v>
      </c>
      <c r="O740">
        <v>0.28000000000000003</v>
      </c>
      <c r="P740">
        <v>2.33</v>
      </c>
      <c r="Q740">
        <v>1.4999999999999999E-2</v>
      </c>
      <c r="R740">
        <v>35</v>
      </c>
      <c r="S740">
        <v>315</v>
      </c>
      <c r="T740">
        <v>398</v>
      </c>
      <c r="U740">
        <v>240</v>
      </c>
      <c r="V740">
        <v>90</v>
      </c>
      <c r="W740">
        <v>50</v>
      </c>
    </row>
    <row r="741" spans="1:23">
      <c r="A741">
        <v>350.48825686246852</v>
      </c>
      <c r="B741">
        <v>161</v>
      </c>
      <c r="C741">
        <v>1.523861986358559</v>
      </c>
      <c r="D741">
        <v>201.98159999999999</v>
      </c>
      <c r="E741">
        <v>310.92923043766348</v>
      </c>
      <c r="F741">
        <v>62.674199999999999</v>
      </c>
      <c r="G741">
        <v>42.123600000000003</v>
      </c>
      <c r="H741">
        <v>39</v>
      </c>
      <c r="I741">
        <v>42</v>
      </c>
      <c r="J741">
        <v>6</v>
      </c>
      <c r="K741">
        <v>318</v>
      </c>
      <c r="L741">
        <v>47</v>
      </c>
      <c r="M741">
        <v>15</v>
      </c>
      <c r="N741">
        <v>1171</v>
      </c>
      <c r="O741">
        <v>0.28000000000000003</v>
      </c>
      <c r="P741">
        <v>2.33</v>
      </c>
      <c r="Q741">
        <v>1.4999999999999999E-2</v>
      </c>
      <c r="R741">
        <v>35</v>
      </c>
      <c r="S741">
        <v>315</v>
      </c>
      <c r="T741">
        <v>398</v>
      </c>
      <c r="U741">
        <v>240</v>
      </c>
      <c r="V741">
        <v>90</v>
      </c>
      <c r="W741">
        <v>50</v>
      </c>
    </row>
    <row r="742" spans="1:23">
      <c r="A742">
        <v>333.96775682146642</v>
      </c>
      <c r="B742">
        <v>161</v>
      </c>
      <c r="C742">
        <v>1.4520337253107229</v>
      </c>
      <c r="D742">
        <v>104.76</v>
      </c>
      <c r="E742">
        <v>308.85947599435292</v>
      </c>
      <c r="F742">
        <v>56.782800000000002</v>
      </c>
      <c r="G742">
        <v>40.103999999999999</v>
      </c>
      <c r="H742">
        <v>54</v>
      </c>
      <c r="I742">
        <v>40</v>
      </c>
      <c r="J742">
        <v>3</v>
      </c>
      <c r="K742">
        <v>318</v>
      </c>
      <c r="L742">
        <v>54</v>
      </c>
      <c r="M742">
        <v>14</v>
      </c>
      <c r="N742">
        <v>1171</v>
      </c>
      <c r="O742">
        <v>0.28000000000000003</v>
      </c>
      <c r="P742">
        <v>2.33</v>
      </c>
      <c r="Q742">
        <v>1.4999999999999999E-2</v>
      </c>
      <c r="R742">
        <v>35</v>
      </c>
      <c r="S742">
        <v>315</v>
      </c>
      <c r="T742">
        <v>398</v>
      </c>
      <c r="U742">
        <v>240</v>
      </c>
      <c r="V742">
        <v>90</v>
      </c>
      <c r="W742">
        <v>50</v>
      </c>
    </row>
    <row r="743" spans="1:23">
      <c r="A743">
        <v>333.94353713129362</v>
      </c>
      <c r="B743">
        <v>161</v>
      </c>
      <c r="C743">
        <v>1.451928422309972</v>
      </c>
      <c r="D743">
        <v>106.965</v>
      </c>
      <c r="E743">
        <v>312.13409885255498</v>
      </c>
      <c r="F743">
        <v>58.197000000000003</v>
      </c>
      <c r="G743">
        <v>40.155000000000001</v>
      </c>
      <c r="H743">
        <v>55</v>
      </c>
      <c r="I743">
        <v>42</v>
      </c>
      <c r="J743">
        <v>7</v>
      </c>
      <c r="K743">
        <v>318</v>
      </c>
      <c r="L743">
        <v>48</v>
      </c>
      <c r="M743">
        <v>15</v>
      </c>
      <c r="N743">
        <v>1171</v>
      </c>
      <c r="O743">
        <v>0.28000000000000003</v>
      </c>
      <c r="P743">
        <v>2.33</v>
      </c>
      <c r="Q743">
        <v>1.4999999999999999E-2</v>
      </c>
      <c r="R743">
        <v>35</v>
      </c>
      <c r="S743">
        <v>315</v>
      </c>
      <c r="T743">
        <v>398</v>
      </c>
      <c r="U743">
        <v>240</v>
      </c>
      <c r="V743">
        <v>90</v>
      </c>
      <c r="W743">
        <v>50</v>
      </c>
    </row>
    <row r="744" spans="1:23">
      <c r="A744">
        <v>318.69526997465249</v>
      </c>
      <c r="B744">
        <v>154</v>
      </c>
      <c r="C744">
        <v>1.448614863521148</v>
      </c>
      <c r="D744">
        <v>153.4555</v>
      </c>
      <c r="E744">
        <v>311.09188603932319</v>
      </c>
      <c r="F744">
        <v>80.652299999999997</v>
      </c>
      <c r="G744">
        <v>38.305100000000003</v>
      </c>
      <c r="H744">
        <v>52</v>
      </c>
      <c r="I744">
        <v>43</v>
      </c>
      <c r="J744">
        <v>7</v>
      </c>
      <c r="K744">
        <v>318</v>
      </c>
      <c r="L744">
        <v>47</v>
      </c>
      <c r="M744">
        <v>15</v>
      </c>
      <c r="N744">
        <v>1171</v>
      </c>
      <c r="O744">
        <v>0.28000000000000003</v>
      </c>
      <c r="P744">
        <v>2.33</v>
      </c>
      <c r="Q744">
        <v>1.4999999999999999E-2</v>
      </c>
      <c r="R744">
        <v>35</v>
      </c>
      <c r="S744">
        <v>315</v>
      </c>
      <c r="T744">
        <v>398</v>
      </c>
      <c r="U744">
        <v>240</v>
      </c>
      <c r="V744">
        <v>90</v>
      </c>
      <c r="W744">
        <v>50</v>
      </c>
    </row>
    <row r="745" spans="1:23">
      <c r="A745">
        <v>314.69536973626037</v>
      </c>
      <c r="B745">
        <v>154</v>
      </c>
      <c r="C745">
        <v>1.430433498801184</v>
      </c>
      <c r="D745">
        <v>226.17359999999999</v>
      </c>
      <c r="E745">
        <v>309.98717791651092</v>
      </c>
      <c r="F745">
        <v>79.234200000000001</v>
      </c>
      <c r="G745">
        <v>37.807200000000002</v>
      </c>
      <c r="H745">
        <v>8</v>
      </c>
      <c r="I745">
        <v>40</v>
      </c>
      <c r="J745">
        <v>3</v>
      </c>
      <c r="K745">
        <v>318</v>
      </c>
      <c r="L745">
        <v>54</v>
      </c>
      <c r="M745">
        <v>13</v>
      </c>
      <c r="N745">
        <v>1171</v>
      </c>
      <c r="O745">
        <v>0.28000000000000003</v>
      </c>
      <c r="P745">
        <v>2.33</v>
      </c>
      <c r="Q745">
        <v>1.4999999999999999E-2</v>
      </c>
      <c r="R745">
        <v>35</v>
      </c>
      <c r="S745">
        <v>315</v>
      </c>
      <c r="T745">
        <v>398</v>
      </c>
      <c r="U745">
        <v>240</v>
      </c>
      <c r="V745">
        <v>90</v>
      </c>
      <c r="W745">
        <v>50</v>
      </c>
    </row>
    <row r="746" spans="1:23">
      <c r="A746">
        <v>317.31539477789408</v>
      </c>
      <c r="B746">
        <v>161</v>
      </c>
      <c r="C746">
        <v>1.379632151208235</v>
      </c>
      <c r="D746">
        <v>149.24700000000001</v>
      </c>
      <c r="E746">
        <v>311.70891497207549</v>
      </c>
      <c r="F746">
        <v>53.272799999999997</v>
      </c>
      <c r="G746">
        <v>38.148899999999998</v>
      </c>
      <c r="H746">
        <v>33</v>
      </c>
      <c r="I746">
        <v>43</v>
      </c>
      <c r="J746">
        <v>3</v>
      </c>
      <c r="K746">
        <v>318</v>
      </c>
      <c r="L746">
        <v>51</v>
      </c>
      <c r="M746">
        <v>14</v>
      </c>
      <c r="N746">
        <v>1171</v>
      </c>
      <c r="O746">
        <v>0.28000000000000003</v>
      </c>
      <c r="P746">
        <v>2.33</v>
      </c>
      <c r="Q746">
        <v>1.4999999999999999E-2</v>
      </c>
      <c r="R746">
        <v>35</v>
      </c>
      <c r="S746">
        <v>315</v>
      </c>
      <c r="T746">
        <v>398</v>
      </c>
      <c r="U746">
        <v>240</v>
      </c>
      <c r="V746">
        <v>90</v>
      </c>
      <c r="W746">
        <v>50</v>
      </c>
    </row>
    <row r="747" spans="1:23">
      <c r="A747">
        <v>317.31539477789408</v>
      </c>
      <c r="B747">
        <v>161</v>
      </c>
      <c r="C747">
        <v>1.379632151208235</v>
      </c>
      <c r="D747">
        <v>149.24700000000001</v>
      </c>
      <c r="E747">
        <v>311.70891497207549</v>
      </c>
      <c r="F747">
        <v>53.272799999999997</v>
      </c>
      <c r="G747">
        <v>38.148899999999998</v>
      </c>
      <c r="H747">
        <v>332</v>
      </c>
      <c r="I747">
        <v>43</v>
      </c>
      <c r="J747">
        <v>3</v>
      </c>
      <c r="K747">
        <v>318</v>
      </c>
      <c r="L747">
        <v>51</v>
      </c>
      <c r="M747">
        <v>14</v>
      </c>
      <c r="N747">
        <v>1171</v>
      </c>
      <c r="O747">
        <v>0.28000000000000003</v>
      </c>
      <c r="P747">
        <v>2.33</v>
      </c>
      <c r="Q747">
        <v>1.4999999999999999E-2</v>
      </c>
      <c r="R747">
        <v>35</v>
      </c>
      <c r="S747">
        <v>315</v>
      </c>
      <c r="T747">
        <v>398</v>
      </c>
      <c r="U747">
        <v>240</v>
      </c>
      <c r="V747">
        <v>90</v>
      </c>
      <c r="W747">
        <v>50</v>
      </c>
    </row>
    <row r="748" spans="1:23">
      <c r="A748">
        <v>302.98426572936518</v>
      </c>
      <c r="B748">
        <v>154</v>
      </c>
      <c r="C748">
        <v>1.377201207860751</v>
      </c>
      <c r="D748">
        <v>211.68</v>
      </c>
      <c r="E748">
        <v>310.9084795728624</v>
      </c>
      <c r="F748">
        <v>73.709999999999994</v>
      </c>
      <c r="G748">
        <v>36.414000000000001</v>
      </c>
      <c r="H748">
        <v>9</v>
      </c>
      <c r="I748">
        <v>42</v>
      </c>
      <c r="J748">
        <v>2</v>
      </c>
      <c r="K748">
        <v>318</v>
      </c>
      <c r="L748">
        <v>52</v>
      </c>
      <c r="M748">
        <v>14</v>
      </c>
      <c r="N748">
        <v>1171</v>
      </c>
      <c r="O748">
        <v>0.28000000000000003</v>
      </c>
      <c r="P748">
        <v>2.33</v>
      </c>
      <c r="Q748">
        <v>1.4999999999999999E-2</v>
      </c>
      <c r="R748">
        <v>35</v>
      </c>
      <c r="S748">
        <v>315</v>
      </c>
      <c r="T748">
        <v>398</v>
      </c>
      <c r="U748">
        <v>240</v>
      </c>
      <c r="V748">
        <v>90</v>
      </c>
      <c r="W748">
        <v>50</v>
      </c>
    </row>
    <row r="749" spans="1:23">
      <c r="A749">
        <v>310.60095666741353</v>
      </c>
      <c r="B749">
        <v>161</v>
      </c>
      <c r="C749">
        <v>1.350438942032232</v>
      </c>
      <c r="D749">
        <v>98.652600000000007</v>
      </c>
      <c r="E749">
        <v>311.35206849904648</v>
      </c>
      <c r="F749">
        <v>52.748399999999997</v>
      </c>
      <c r="G749">
        <v>37.336199999999998</v>
      </c>
      <c r="H749">
        <v>36</v>
      </c>
      <c r="I749">
        <v>43</v>
      </c>
      <c r="J749">
        <v>4</v>
      </c>
      <c r="K749">
        <v>318</v>
      </c>
      <c r="L749">
        <v>51</v>
      </c>
      <c r="M749">
        <v>14</v>
      </c>
      <c r="N749">
        <v>1171</v>
      </c>
      <c r="O749">
        <v>0.28000000000000003</v>
      </c>
      <c r="P749">
        <v>2.33</v>
      </c>
      <c r="Q749">
        <v>1.4999999999999999E-2</v>
      </c>
      <c r="R749">
        <v>35</v>
      </c>
      <c r="S749">
        <v>315</v>
      </c>
      <c r="T749">
        <v>398</v>
      </c>
      <c r="U749">
        <v>240</v>
      </c>
      <c r="V749">
        <v>90</v>
      </c>
      <c r="W749">
        <v>50</v>
      </c>
    </row>
    <row r="750" spans="1:23">
      <c r="A750">
        <v>303.82800730649961</v>
      </c>
      <c r="B750">
        <v>161</v>
      </c>
      <c r="C750">
        <v>1.320991336115215</v>
      </c>
      <c r="D750">
        <v>142.464</v>
      </c>
      <c r="E750">
        <v>311.36885073978738</v>
      </c>
      <c r="F750">
        <v>50.784599999999998</v>
      </c>
      <c r="G750">
        <v>36.522300000000001</v>
      </c>
      <c r="H750">
        <v>43</v>
      </c>
      <c r="I750">
        <v>41</v>
      </c>
      <c r="J750">
        <v>3</v>
      </c>
      <c r="K750">
        <v>318</v>
      </c>
      <c r="L750">
        <v>53</v>
      </c>
      <c r="M750">
        <v>13</v>
      </c>
      <c r="N750">
        <v>1171</v>
      </c>
      <c r="O750">
        <v>0.28000000000000003</v>
      </c>
      <c r="P750">
        <v>2.33</v>
      </c>
      <c r="Q750">
        <v>1.4999999999999999E-2</v>
      </c>
      <c r="R750">
        <v>35</v>
      </c>
      <c r="S750">
        <v>315</v>
      </c>
      <c r="T750">
        <v>398</v>
      </c>
      <c r="U750">
        <v>240</v>
      </c>
      <c r="V750">
        <v>90</v>
      </c>
      <c r="W750">
        <v>50</v>
      </c>
    </row>
    <row r="751" spans="1:23">
      <c r="A751">
        <v>308.9314493607294</v>
      </c>
      <c r="B751">
        <v>222.77500000000001</v>
      </c>
      <c r="C751">
        <v>0.97071940097636888</v>
      </c>
      <c r="D751">
        <v>109.9071</v>
      </c>
      <c r="E751">
        <v>312.32619063383288</v>
      </c>
      <c r="F751">
        <v>64.603139999999996</v>
      </c>
      <c r="G751">
        <v>37.150350000000003</v>
      </c>
      <c r="H751">
        <v>94</v>
      </c>
      <c r="I751">
        <v>47</v>
      </c>
      <c r="J751">
        <v>3</v>
      </c>
      <c r="K751">
        <v>163</v>
      </c>
      <c r="L751">
        <v>43</v>
      </c>
      <c r="M751">
        <v>3</v>
      </c>
      <c r="N751">
        <v>1171</v>
      </c>
      <c r="O751">
        <v>0.28000000000000003</v>
      </c>
      <c r="P751">
        <v>2.33</v>
      </c>
      <c r="Q751">
        <v>1.4999999999999999E-2</v>
      </c>
      <c r="R751">
        <v>35</v>
      </c>
      <c r="S751">
        <v>315</v>
      </c>
      <c r="T751">
        <v>398</v>
      </c>
      <c r="U751">
        <v>240</v>
      </c>
      <c r="V751">
        <v>90</v>
      </c>
      <c r="W751">
        <v>50</v>
      </c>
    </row>
    <row r="752" spans="1:23">
      <c r="A752">
        <v>306.95585372643308</v>
      </c>
      <c r="B752">
        <v>235.37500000000011</v>
      </c>
      <c r="C752">
        <v>0.91287986238344387</v>
      </c>
      <c r="D752">
        <v>109.92959999999999</v>
      </c>
      <c r="E752">
        <v>310.91355793258742</v>
      </c>
      <c r="F752">
        <v>51.841920000000009</v>
      </c>
      <c r="G752">
        <v>36.891399999999997</v>
      </c>
      <c r="H752">
        <v>54</v>
      </c>
      <c r="I752">
        <v>56</v>
      </c>
      <c r="J752">
        <v>2</v>
      </c>
      <c r="K752">
        <v>94</v>
      </c>
      <c r="L752">
        <v>34</v>
      </c>
      <c r="M752">
        <v>2</v>
      </c>
      <c r="N752">
        <v>1171</v>
      </c>
      <c r="O752">
        <v>0.28000000000000003</v>
      </c>
      <c r="P752">
        <v>2.33</v>
      </c>
      <c r="Q752">
        <v>1.4999999999999999E-2</v>
      </c>
      <c r="R752">
        <v>35</v>
      </c>
      <c r="S752">
        <v>315</v>
      </c>
      <c r="T752">
        <v>398</v>
      </c>
      <c r="U752">
        <v>240</v>
      </c>
      <c r="V752">
        <v>90</v>
      </c>
      <c r="W752">
        <v>50</v>
      </c>
    </row>
  </sheetData>
  <sortState xmlns:xlrd2="http://schemas.microsoft.com/office/spreadsheetml/2017/richdata2" ref="A2:W752">
    <sortCondition descending="1"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990BC-31C5-4BB6-B580-4E62BEDD05FF}">
  <sheetPr codeName="Sheet12"/>
  <dimension ref="A1:W493"/>
  <sheetViews>
    <sheetView workbookViewId="0">
      <selection activeCell="A11" sqref="A11:XFD1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 s="3">
        <v>302.89943455860299</v>
      </c>
      <c r="B2" s="3">
        <v>25.666666666666671</v>
      </c>
      <c r="C2" s="3">
        <v>8.2608936697800814</v>
      </c>
      <c r="D2" s="3">
        <v>143.91149999999999</v>
      </c>
      <c r="E2" s="3">
        <v>311.93280997980258</v>
      </c>
      <c r="F2" s="3">
        <v>119.91330000000001</v>
      </c>
      <c r="G2" s="3">
        <v>36.4191</v>
      </c>
      <c r="H2">
        <v>164</v>
      </c>
      <c r="I2">
        <v>44</v>
      </c>
      <c r="J2">
        <v>3</v>
      </c>
      <c r="K2">
        <v>52</v>
      </c>
      <c r="L2">
        <v>47</v>
      </c>
      <c r="M2">
        <v>3</v>
      </c>
      <c r="N2">
        <v>1171</v>
      </c>
      <c r="O2">
        <v>0.28000000000000003</v>
      </c>
      <c r="P2">
        <v>2.33</v>
      </c>
      <c r="Q2">
        <v>1.4999999999999999E-2</v>
      </c>
      <c r="R2">
        <v>35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 s="3">
        <v>294.98442345935302</v>
      </c>
      <c r="B3" s="3">
        <v>25.666666666666661</v>
      </c>
      <c r="C3" s="3">
        <v>8.0450297307096275</v>
      </c>
      <c r="D3" s="3">
        <v>143.316</v>
      </c>
      <c r="E3" s="3">
        <v>309.87400062387422</v>
      </c>
      <c r="F3" s="3">
        <v>119.556</v>
      </c>
      <c r="G3" s="3">
        <v>35.4375</v>
      </c>
      <c r="H3">
        <v>164</v>
      </c>
      <c r="I3">
        <v>42</v>
      </c>
      <c r="J3">
        <v>3</v>
      </c>
      <c r="K3">
        <v>53</v>
      </c>
      <c r="L3">
        <v>49</v>
      </c>
      <c r="M3">
        <v>3</v>
      </c>
      <c r="N3">
        <v>1171</v>
      </c>
      <c r="O3">
        <v>0.28000000000000003</v>
      </c>
      <c r="P3">
        <v>2.33</v>
      </c>
      <c r="Q3">
        <v>1.4999999999999999E-2</v>
      </c>
      <c r="R3">
        <v>35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 s="3">
        <v>295.63070563147971</v>
      </c>
      <c r="B4" s="3">
        <v>29.4</v>
      </c>
      <c r="C4" s="3">
        <v>7.0388263245590403</v>
      </c>
      <c r="D4" s="3">
        <v>106.56</v>
      </c>
      <c r="E4" s="3">
        <v>310.20746887966811</v>
      </c>
      <c r="F4" s="3">
        <v>106.83750000000001</v>
      </c>
      <c r="G4" s="3">
        <v>35.520000000000003</v>
      </c>
      <c r="H4">
        <v>55</v>
      </c>
      <c r="I4">
        <v>51</v>
      </c>
      <c r="J4">
        <v>5</v>
      </c>
      <c r="K4">
        <v>163</v>
      </c>
      <c r="L4">
        <v>43</v>
      </c>
      <c r="M4">
        <v>3</v>
      </c>
      <c r="N4">
        <v>1171</v>
      </c>
      <c r="O4">
        <v>0.28000000000000003</v>
      </c>
      <c r="P4">
        <v>2.33</v>
      </c>
      <c r="Q4">
        <v>1.4999999999999999E-2</v>
      </c>
      <c r="R4">
        <v>35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 s="3">
        <v>309.29993658167831</v>
      </c>
      <c r="B5" s="3">
        <v>32.666666666666657</v>
      </c>
      <c r="C5" s="3">
        <v>6.6278557838931063</v>
      </c>
      <c r="D5" s="3">
        <v>126.54</v>
      </c>
      <c r="E5" s="3">
        <v>311.6925051141983</v>
      </c>
      <c r="F5" s="3">
        <v>114.33</v>
      </c>
      <c r="G5" s="3">
        <v>37.185000000000002</v>
      </c>
      <c r="H5">
        <v>164</v>
      </c>
      <c r="I5">
        <v>45</v>
      </c>
      <c r="J5">
        <v>3</v>
      </c>
      <c r="K5">
        <v>55</v>
      </c>
      <c r="L5">
        <v>44</v>
      </c>
      <c r="M5">
        <v>3</v>
      </c>
      <c r="N5">
        <v>1171</v>
      </c>
      <c r="O5">
        <v>0.28000000000000003</v>
      </c>
      <c r="P5">
        <v>2.33</v>
      </c>
      <c r="Q5">
        <v>1.4999999999999999E-2</v>
      </c>
      <c r="R5">
        <v>35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 s="3">
        <v>309.49055630023031</v>
      </c>
      <c r="B6" s="3">
        <v>35</v>
      </c>
      <c r="C6" s="3">
        <v>6.1898111260046056</v>
      </c>
      <c r="D6" s="3">
        <v>211.61850000000001</v>
      </c>
      <c r="E6" s="3">
        <v>310.15767634854768</v>
      </c>
      <c r="F6" s="3">
        <v>85.857500000000002</v>
      </c>
      <c r="G6" s="3">
        <v>37.1845</v>
      </c>
      <c r="H6">
        <v>39</v>
      </c>
      <c r="I6">
        <v>44</v>
      </c>
      <c r="J6">
        <v>5</v>
      </c>
      <c r="K6">
        <v>52</v>
      </c>
      <c r="L6">
        <v>45</v>
      </c>
      <c r="M6">
        <v>3</v>
      </c>
      <c r="N6">
        <v>1171</v>
      </c>
      <c r="O6">
        <v>0.28000000000000003</v>
      </c>
      <c r="P6">
        <v>2.33</v>
      </c>
      <c r="Q6">
        <v>1.4999999999999999E-2</v>
      </c>
      <c r="R6">
        <v>35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 s="3">
        <v>303.0152827498581</v>
      </c>
      <c r="B7" s="3">
        <v>35</v>
      </c>
      <c r="C7" s="3">
        <v>6.0603056549971628</v>
      </c>
      <c r="D7" s="3">
        <v>203.06399999999999</v>
      </c>
      <c r="E7" s="3">
        <v>310.25726141078837</v>
      </c>
      <c r="F7" s="3">
        <v>83.528000000000006</v>
      </c>
      <c r="G7" s="3">
        <v>36.408000000000001</v>
      </c>
      <c r="H7">
        <v>39</v>
      </c>
      <c r="I7">
        <v>42</v>
      </c>
      <c r="J7">
        <v>5</v>
      </c>
      <c r="K7">
        <v>53</v>
      </c>
      <c r="L7">
        <v>48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35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 s="3">
        <v>306.3302592489033</v>
      </c>
      <c r="B8" s="3">
        <v>36.4</v>
      </c>
      <c r="C8" s="3">
        <v>5.8909665240173723</v>
      </c>
      <c r="D8" s="3">
        <v>184.995</v>
      </c>
      <c r="E8" s="3">
        <v>311.49542439556927</v>
      </c>
      <c r="F8" s="3">
        <v>138.76499999999999</v>
      </c>
      <c r="G8" s="3">
        <v>36.825000000000003</v>
      </c>
      <c r="H8">
        <v>163</v>
      </c>
      <c r="I8">
        <v>43</v>
      </c>
      <c r="J8">
        <v>6</v>
      </c>
      <c r="K8">
        <v>323</v>
      </c>
      <c r="L8">
        <v>50</v>
      </c>
      <c r="M8">
        <v>18</v>
      </c>
      <c r="N8">
        <v>1171</v>
      </c>
      <c r="O8">
        <v>0.28000000000000003</v>
      </c>
      <c r="P8">
        <v>2.33</v>
      </c>
      <c r="Q8">
        <v>1.4999999999999999E-2</v>
      </c>
      <c r="R8">
        <v>35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 s="3">
        <v>310.10347714798161</v>
      </c>
      <c r="B9" s="3">
        <v>37.799999999999997</v>
      </c>
      <c r="C9" s="3">
        <v>5.7426569842218802</v>
      </c>
      <c r="D9" s="3">
        <v>151.22880000000001</v>
      </c>
      <c r="E9" s="3">
        <v>311.06425858659458</v>
      </c>
      <c r="F9" s="3">
        <v>140.09280000000001</v>
      </c>
      <c r="G9" s="3">
        <v>37.271999999999998</v>
      </c>
      <c r="H9">
        <v>163</v>
      </c>
      <c r="I9">
        <v>44</v>
      </c>
      <c r="J9">
        <v>6</v>
      </c>
      <c r="K9">
        <v>126</v>
      </c>
      <c r="L9">
        <v>50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35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 s="3">
        <v>327.08014408113161</v>
      </c>
      <c r="B10" s="3">
        <v>41.066666666666663</v>
      </c>
      <c r="C10" s="3">
        <v>5.5752297286556534</v>
      </c>
      <c r="D10" s="3">
        <v>175.7124</v>
      </c>
      <c r="E10" s="3">
        <v>310.28394343341091</v>
      </c>
      <c r="F10" s="3">
        <v>112.78440000000001</v>
      </c>
      <c r="G10" s="3">
        <v>39.299880000000002</v>
      </c>
      <c r="H10">
        <v>164</v>
      </c>
      <c r="I10">
        <v>47</v>
      </c>
      <c r="J10">
        <v>3</v>
      </c>
      <c r="K10">
        <v>126</v>
      </c>
      <c r="L10">
        <v>46</v>
      </c>
      <c r="M10">
        <v>19</v>
      </c>
      <c r="N10">
        <v>1171</v>
      </c>
      <c r="O10">
        <v>0.28000000000000003</v>
      </c>
      <c r="P10">
        <v>2.33</v>
      </c>
      <c r="Q10">
        <v>1.4999999999999999E-2</v>
      </c>
      <c r="R10">
        <v>35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 s="3">
        <v>390.77692063364549</v>
      </c>
      <c r="B11" s="3">
        <v>50.4</v>
      </c>
      <c r="C11" s="3">
        <v>5.4274572310228546</v>
      </c>
      <c r="D11" s="3">
        <v>209.5608</v>
      </c>
      <c r="E11" s="3">
        <v>302.12780082987553</v>
      </c>
      <c r="F11" s="3">
        <v>95.636160000000004</v>
      </c>
      <c r="G11" s="3">
        <v>46.79616</v>
      </c>
      <c r="H11">
        <v>112</v>
      </c>
      <c r="I11">
        <v>49</v>
      </c>
      <c r="J11">
        <v>4</v>
      </c>
      <c r="K11">
        <v>163</v>
      </c>
      <c r="L11">
        <v>44</v>
      </c>
      <c r="M11">
        <v>3</v>
      </c>
      <c r="N11">
        <v>1171</v>
      </c>
      <c r="O11">
        <v>0.28000000000000003</v>
      </c>
      <c r="P11">
        <v>2.33</v>
      </c>
      <c r="Q11">
        <v>1.4999999999999999E-2</v>
      </c>
      <c r="R11">
        <v>35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 s="3">
        <v>385.84546094981789</v>
      </c>
      <c r="B12" s="3">
        <v>50.4</v>
      </c>
      <c r="C12" s="3">
        <v>5.3589647354141379</v>
      </c>
      <c r="D12" s="3">
        <v>269.1968</v>
      </c>
      <c r="E12" s="3">
        <v>308.03651452282162</v>
      </c>
      <c r="F12" s="3">
        <v>96.460399999999993</v>
      </c>
      <c r="G12" s="3">
        <v>46.317999999999998</v>
      </c>
      <c r="H12">
        <v>111</v>
      </c>
      <c r="I12">
        <v>48</v>
      </c>
      <c r="J12">
        <v>17</v>
      </c>
      <c r="K12">
        <v>96</v>
      </c>
      <c r="L12">
        <v>44</v>
      </c>
      <c r="M12">
        <v>14</v>
      </c>
      <c r="N12">
        <v>1171</v>
      </c>
      <c r="O12">
        <v>0.28000000000000003</v>
      </c>
      <c r="P12">
        <v>2.33</v>
      </c>
      <c r="Q12">
        <v>1.4999999999999999E-2</v>
      </c>
      <c r="R12">
        <v>35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 s="3">
        <v>312.30650222358258</v>
      </c>
      <c r="B13" s="3">
        <v>42</v>
      </c>
      <c r="C13" s="3">
        <v>5.2051083703930434</v>
      </c>
      <c r="D13" s="3">
        <v>336.06975</v>
      </c>
      <c r="E13" s="3">
        <v>306.84647302904568</v>
      </c>
      <c r="F13" s="3">
        <v>74.943699999999993</v>
      </c>
      <c r="G13" s="3">
        <v>37.471850000000003</v>
      </c>
      <c r="H13">
        <v>39</v>
      </c>
      <c r="I13">
        <v>43</v>
      </c>
      <c r="J13">
        <v>5</v>
      </c>
      <c r="K13">
        <v>142</v>
      </c>
      <c r="L13">
        <v>51</v>
      </c>
      <c r="M13">
        <v>10</v>
      </c>
      <c r="N13">
        <v>1171</v>
      </c>
      <c r="O13">
        <v>0.28000000000000003</v>
      </c>
      <c r="P13">
        <v>2.33</v>
      </c>
      <c r="Q13">
        <v>1.4999999999999999E-2</v>
      </c>
      <c r="R13">
        <v>35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 s="3">
        <v>330.61006123742931</v>
      </c>
      <c r="B14" s="3">
        <v>44.744000000000007</v>
      </c>
      <c r="C14" s="3">
        <v>5.1722475162301196</v>
      </c>
      <c r="D14" s="3">
        <v>358.33589999999998</v>
      </c>
      <c r="E14" s="3">
        <v>308.04979253112037</v>
      </c>
      <c r="F14" s="3">
        <v>213.11838</v>
      </c>
      <c r="G14" s="3">
        <v>39.687600000000003</v>
      </c>
      <c r="H14">
        <v>112</v>
      </c>
      <c r="I14">
        <v>52</v>
      </c>
      <c r="J14">
        <v>3</v>
      </c>
      <c r="K14">
        <v>40</v>
      </c>
      <c r="L14">
        <v>47</v>
      </c>
      <c r="M14">
        <v>4</v>
      </c>
      <c r="N14">
        <v>1171</v>
      </c>
      <c r="O14">
        <v>0.28000000000000003</v>
      </c>
      <c r="P14">
        <v>2.33</v>
      </c>
      <c r="Q14">
        <v>1.4999999999999999E-2</v>
      </c>
      <c r="R14">
        <v>35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 s="3">
        <v>320.48471265316073</v>
      </c>
      <c r="B15" s="3">
        <v>43.4</v>
      </c>
      <c r="C15" s="3">
        <v>5.1691082685993672</v>
      </c>
      <c r="D15" s="3">
        <v>127.35</v>
      </c>
      <c r="E15" s="3">
        <v>309.18167654354079</v>
      </c>
      <c r="F15" s="3">
        <v>142.87799999999999</v>
      </c>
      <c r="G15" s="3">
        <v>38.49</v>
      </c>
      <c r="H15">
        <v>163</v>
      </c>
      <c r="I15">
        <v>46</v>
      </c>
      <c r="J15">
        <v>6</v>
      </c>
      <c r="K15">
        <v>127</v>
      </c>
      <c r="L15">
        <v>48</v>
      </c>
      <c r="M15">
        <v>15</v>
      </c>
      <c r="N15">
        <v>1171</v>
      </c>
      <c r="O15">
        <v>0.28000000000000003</v>
      </c>
      <c r="P15">
        <v>2.33</v>
      </c>
      <c r="Q15">
        <v>1.4999999999999999E-2</v>
      </c>
      <c r="R15">
        <v>35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 s="3">
        <v>308.59517424706092</v>
      </c>
      <c r="B16" s="3">
        <v>42</v>
      </c>
      <c r="C16" s="3">
        <v>5.1432529041176824</v>
      </c>
      <c r="D16" s="3">
        <v>146.99520000000001</v>
      </c>
      <c r="E16" s="3">
        <v>310.67551867219908</v>
      </c>
      <c r="F16" s="3">
        <v>74.169600000000003</v>
      </c>
      <c r="G16" s="3">
        <v>37.084799999999987</v>
      </c>
      <c r="H16">
        <v>54</v>
      </c>
      <c r="I16">
        <v>38</v>
      </c>
      <c r="J16">
        <v>3</v>
      </c>
      <c r="K16">
        <v>39</v>
      </c>
      <c r="L16">
        <v>51</v>
      </c>
      <c r="M16">
        <v>2</v>
      </c>
      <c r="N16">
        <v>1171</v>
      </c>
      <c r="O16">
        <v>0.28000000000000003</v>
      </c>
      <c r="P16">
        <v>2.33</v>
      </c>
      <c r="Q16">
        <v>1.4999999999999999E-2</v>
      </c>
      <c r="R16">
        <v>35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 s="3">
        <v>358.58996740758693</v>
      </c>
      <c r="B17" s="3">
        <v>49</v>
      </c>
      <c r="C17" s="3">
        <v>5.1227138201083839</v>
      </c>
      <c r="D17" s="3">
        <v>481.42559999999997</v>
      </c>
      <c r="E17" s="3">
        <v>305.0761313612511</v>
      </c>
      <c r="F17" s="3">
        <v>67.065120000000007</v>
      </c>
      <c r="G17" s="3">
        <v>42.993839999999999</v>
      </c>
      <c r="H17">
        <v>127</v>
      </c>
      <c r="I17">
        <v>49</v>
      </c>
      <c r="J17">
        <v>39</v>
      </c>
      <c r="K17">
        <v>161</v>
      </c>
      <c r="L17">
        <v>44</v>
      </c>
      <c r="M17">
        <v>11</v>
      </c>
      <c r="N17">
        <v>1171</v>
      </c>
      <c r="O17">
        <v>0.28000000000000003</v>
      </c>
      <c r="P17">
        <v>2.33</v>
      </c>
      <c r="Q17">
        <v>1.4999999999999999E-2</v>
      </c>
      <c r="R17">
        <v>35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 s="3">
        <v>362.01488046549571</v>
      </c>
      <c r="B18" s="3">
        <v>50.399999999999991</v>
      </c>
      <c r="C18" s="3">
        <v>5.0279844509096634</v>
      </c>
      <c r="D18" s="3">
        <v>173.44800000000001</v>
      </c>
      <c r="E18" s="3">
        <v>310.01852050218429</v>
      </c>
      <c r="F18" s="3">
        <v>87.448679999999996</v>
      </c>
      <c r="G18" s="3">
        <v>43.49268</v>
      </c>
      <c r="H18">
        <v>165</v>
      </c>
      <c r="I18">
        <v>48</v>
      </c>
      <c r="J18">
        <v>33</v>
      </c>
      <c r="K18">
        <v>96</v>
      </c>
      <c r="L18">
        <v>45</v>
      </c>
      <c r="M18">
        <v>12</v>
      </c>
      <c r="N18">
        <v>1171</v>
      </c>
      <c r="O18">
        <v>0.28000000000000003</v>
      </c>
      <c r="P18">
        <v>2.33</v>
      </c>
      <c r="Q18">
        <v>1.4999999999999999E-2</v>
      </c>
      <c r="R18">
        <v>35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 s="3">
        <v>300.6504732929946</v>
      </c>
      <c r="B19" s="3">
        <v>42</v>
      </c>
      <c r="C19" s="3">
        <v>5.0108412215499101</v>
      </c>
      <c r="D19" s="3">
        <v>229.797</v>
      </c>
      <c r="E19" s="3">
        <v>309.30844775818798</v>
      </c>
      <c r="F19" s="3">
        <v>88.630200000000002</v>
      </c>
      <c r="G19" s="3">
        <v>36.1098</v>
      </c>
      <c r="H19">
        <v>52</v>
      </c>
      <c r="I19">
        <v>45</v>
      </c>
      <c r="J19">
        <v>6</v>
      </c>
      <c r="K19">
        <v>323</v>
      </c>
      <c r="L19">
        <v>48</v>
      </c>
      <c r="M19">
        <v>19</v>
      </c>
      <c r="N19">
        <v>1171</v>
      </c>
      <c r="O19">
        <v>0.28000000000000003</v>
      </c>
      <c r="P19">
        <v>2.33</v>
      </c>
      <c r="Q19">
        <v>1.4999999999999999E-2</v>
      </c>
      <c r="R19">
        <v>35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 s="3">
        <v>300.21718609907379</v>
      </c>
      <c r="B20" s="3">
        <v>42</v>
      </c>
      <c r="C20" s="3">
        <v>5.0036197683178969</v>
      </c>
      <c r="D20" s="3">
        <v>148.84440000000001</v>
      </c>
      <c r="E20" s="3">
        <v>308.79494351933158</v>
      </c>
      <c r="F20" s="3">
        <v>89.306640000000002</v>
      </c>
      <c r="G20" s="3">
        <v>36.050160000000012</v>
      </c>
      <c r="H20">
        <v>52</v>
      </c>
      <c r="I20">
        <v>46</v>
      </c>
      <c r="J20">
        <v>6</v>
      </c>
      <c r="K20">
        <v>84</v>
      </c>
      <c r="L20">
        <v>48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35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 s="3">
        <v>333.40618803243638</v>
      </c>
      <c r="B21" s="3">
        <v>46.666666666666657</v>
      </c>
      <c r="C21" s="3">
        <v>5.0010928204865479</v>
      </c>
      <c r="D21" s="3">
        <v>136.1448</v>
      </c>
      <c r="E21" s="3">
        <v>309.89592867915172</v>
      </c>
      <c r="F21" s="3">
        <v>112.00032</v>
      </c>
      <c r="G21" s="3">
        <v>40.053600000000003</v>
      </c>
      <c r="H21">
        <v>164</v>
      </c>
      <c r="I21">
        <v>48</v>
      </c>
      <c r="J21">
        <v>3</v>
      </c>
      <c r="K21">
        <v>319</v>
      </c>
      <c r="L21">
        <v>46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35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 s="3">
        <v>358.46094079193148</v>
      </c>
      <c r="B22" s="3">
        <v>50.4</v>
      </c>
      <c r="C22" s="3">
        <v>4.9786241776657167</v>
      </c>
      <c r="D22" s="3">
        <v>97.073999999999998</v>
      </c>
      <c r="E22" s="3">
        <v>311.33662653349171</v>
      </c>
      <c r="F22" s="3">
        <v>91.272000000000006</v>
      </c>
      <c r="G22" s="3">
        <v>43.088999999999999</v>
      </c>
      <c r="H22">
        <v>181</v>
      </c>
      <c r="I22">
        <v>47</v>
      </c>
      <c r="J22">
        <v>3</v>
      </c>
      <c r="K22">
        <v>163</v>
      </c>
      <c r="L22">
        <v>44</v>
      </c>
      <c r="M22">
        <v>3</v>
      </c>
      <c r="N22">
        <v>1171</v>
      </c>
      <c r="O22">
        <v>0.28000000000000003</v>
      </c>
      <c r="P22">
        <v>2.33</v>
      </c>
      <c r="Q22">
        <v>1.4999999999999999E-2</v>
      </c>
      <c r="R22">
        <v>35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 s="3">
        <v>393.33542240214263</v>
      </c>
      <c r="B23" s="3">
        <v>56</v>
      </c>
      <c r="C23" s="3">
        <v>4.916692780026783</v>
      </c>
      <c r="D23" s="3">
        <v>422.87400000000008</v>
      </c>
      <c r="E23" s="3">
        <v>307.44877099784549</v>
      </c>
      <c r="F23" s="3">
        <v>63.189720000000001</v>
      </c>
      <c r="G23" s="3">
        <v>47.205719999999999</v>
      </c>
      <c r="H23">
        <v>165</v>
      </c>
      <c r="I23">
        <v>49</v>
      </c>
      <c r="J23">
        <v>39</v>
      </c>
      <c r="K23">
        <v>161</v>
      </c>
      <c r="L23">
        <v>45</v>
      </c>
      <c r="M23">
        <v>10</v>
      </c>
      <c r="N23">
        <v>1171</v>
      </c>
      <c r="O23">
        <v>0.28000000000000003</v>
      </c>
      <c r="P23">
        <v>2.33</v>
      </c>
      <c r="Q23">
        <v>1.4999999999999999E-2</v>
      </c>
      <c r="R23">
        <v>35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 s="3">
        <v>304.3903946589794</v>
      </c>
      <c r="B24" s="3">
        <v>43.400000000000013</v>
      </c>
      <c r="C24" s="3">
        <v>4.9095224944996678</v>
      </c>
      <c r="D24" s="3">
        <v>196.62360000000001</v>
      </c>
      <c r="E24" s="3">
        <v>308.79494351933158</v>
      </c>
      <c r="F24" s="3">
        <v>88.736400000000003</v>
      </c>
      <c r="G24" s="3">
        <v>36.551279999999998</v>
      </c>
      <c r="H24">
        <v>52</v>
      </c>
      <c r="I24">
        <v>46</v>
      </c>
      <c r="J24">
        <v>6</v>
      </c>
      <c r="K24">
        <v>126</v>
      </c>
      <c r="L24">
        <v>48</v>
      </c>
      <c r="M24">
        <v>18</v>
      </c>
      <c r="N24">
        <v>1171</v>
      </c>
      <c r="O24">
        <v>0.28000000000000003</v>
      </c>
      <c r="P24">
        <v>2.33</v>
      </c>
      <c r="Q24">
        <v>1.4999999999999999E-2</v>
      </c>
      <c r="R24">
        <v>35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 s="3">
        <v>391.01443540537252</v>
      </c>
      <c r="B25" s="3">
        <v>56.000000000000007</v>
      </c>
      <c r="C25" s="3">
        <v>4.8876804425671549</v>
      </c>
      <c r="D25" s="3">
        <v>672.22799999999995</v>
      </c>
      <c r="E25" s="3">
        <v>300.85145228215771</v>
      </c>
      <c r="F25" s="3">
        <v>71.8416</v>
      </c>
      <c r="G25" s="3">
        <v>46.8</v>
      </c>
      <c r="H25">
        <v>111</v>
      </c>
      <c r="I25">
        <v>46</v>
      </c>
      <c r="J25">
        <v>18</v>
      </c>
      <c r="K25">
        <v>161</v>
      </c>
      <c r="L25">
        <v>47</v>
      </c>
      <c r="M25">
        <v>15</v>
      </c>
      <c r="N25">
        <v>1171</v>
      </c>
      <c r="O25">
        <v>0.28000000000000003</v>
      </c>
      <c r="P25">
        <v>2.33</v>
      </c>
      <c r="Q25">
        <v>1.4999999999999999E-2</v>
      </c>
      <c r="R25">
        <v>35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 s="3">
        <v>291.71339418899782</v>
      </c>
      <c r="B26" s="3">
        <v>42</v>
      </c>
      <c r="C26" s="3">
        <v>4.8618899031499643</v>
      </c>
      <c r="D26" s="3">
        <v>105.2325</v>
      </c>
      <c r="E26" s="3">
        <v>312.16597510373441</v>
      </c>
      <c r="F26" s="3">
        <v>70.155000000000001</v>
      </c>
      <c r="G26" s="3">
        <v>35.077500000000001</v>
      </c>
      <c r="H26">
        <v>54</v>
      </c>
      <c r="I26">
        <v>53</v>
      </c>
      <c r="J26">
        <v>2</v>
      </c>
      <c r="K26">
        <v>36</v>
      </c>
      <c r="L26">
        <v>41</v>
      </c>
      <c r="M26">
        <v>2</v>
      </c>
      <c r="N26">
        <v>1171</v>
      </c>
      <c r="O26">
        <v>0.28000000000000003</v>
      </c>
      <c r="P26">
        <v>2.33</v>
      </c>
      <c r="Q26">
        <v>1.4999999999999999E-2</v>
      </c>
      <c r="R26">
        <v>35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 s="3">
        <v>307.03566216871701</v>
      </c>
      <c r="B27" s="3">
        <v>44.744</v>
      </c>
      <c r="C27" s="3">
        <v>4.8034365170324929</v>
      </c>
      <c r="D27" s="3">
        <v>246.63909000000001</v>
      </c>
      <c r="E27" s="3">
        <v>309.60331950207473</v>
      </c>
      <c r="F27" s="3">
        <v>209.41508999999999</v>
      </c>
      <c r="G27" s="3">
        <v>36.881160000000001</v>
      </c>
      <c r="H27">
        <v>131</v>
      </c>
      <c r="I27">
        <v>52</v>
      </c>
      <c r="J27">
        <v>2</v>
      </c>
      <c r="K27">
        <v>40</v>
      </c>
      <c r="L27">
        <v>47</v>
      </c>
      <c r="M27">
        <v>4</v>
      </c>
      <c r="N27">
        <v>1171</v>
      </c>
      <c r="O27">
        <v>0.28000000000000003</v>
      </c>
      <c r="P27">
        <v>2.33</v>
      </c>
      <c r="Q27">
        <v>1.4999999999999999E-2</v>
      </c>
      <c r="R27">
        <v>35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 s="3">
        <v>340.99005014232921</v>
      </c>
      <c r="B28" s="3">
        <v>50.400000000000013</v>
      </c>
      <c r="C28" s="3">
        <v>4.7359729186434611</v>
      </c>
      <c r="D28" s="3">
        <v>93.882000000000005</v>
      </c>
      <c r="E28" s="3">
        <v>302.24066390041492</v>
      </c>
      <c r="F28" s="3">
        <v>89.676000000000002</v>
      </c>
      <c r="G28" s="3">
        <v>40.835999999999999</v>
      </c>
      <c r="H28">
        <v>1</v>
      </c>
      <c r="I28">
        <v>50</v>
      </c>
      <c r="J28">
        <v>6</v>
      </c>
      <c r="K28">
        <v>163</v>
      </c>
      <c r="L28">
        <v>44</v>
      </c>
      <c r="M28">
        <v>3</v>
      </c>
      <c r="N28">
        <v>1171</v>
      </c>
      <c r="O28">
        <v>0.28000000000000003</v>
      </c>
      <c r="P28">
        <v>2.33</v>
      </c>
      <c r="Q28">
        <v>1.4999999999999999E-2</v>
      </c>
      <c r="R28">
        <v>35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 s="3">
        <v>331.38722271443862</v>
      </c>
      <c r="B29" s="3">
        <v>49</v>
      </c>
      <c r="C29" s="3">
        <v>4.7341031816348371</v>
      </c>
      <c r="D29" s="3">
        <v>191.52185</v>
      </c>
      <c r="E29" s="3">
        <v>310.24407499796348</v>
      </c>
      <c r="F29" s="3">
        <v>72.865110000000001</v>
      </c>
      <c r="G29" s="3">
        <v>39.816740000000003</v>
      </c>
      <c r="H29">
        <v>39</v>
      </c>
      <c r="I29">
        <v>45</v>
      </c>
      <c r="J29">
        <v>5</v>
      </c>
      <c r="K29">
        <v>84</v>
      </c>
      <c r="L29">
        <v>49</v>
      </c>
      <c r="M29">
        <v>19</v>
      </c>
      <c r="N29">
        <v>1171</v>
      </c>
      <c r="O29">
        <v>0.28000000000000003</v>
      </c>
      <c r="P29">
        <v>2.33</v>
      </c>
      <c r="Q29">
        <v>1.4999999999999999E-2</v>
      </c>
      <c r="R29">
        <v>35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 s="3">
        <v>301.32846147874011</v>
      </c>
      <c r="B30" s="3">
        <v>44.744000000000007</v>
      </c>
      <c r="C30" s="3">
        <v>4.7141498979777863</v>
      </c>
      <c r="D30" s="3">
        <v>246.4776</v>
      </c>
      <c r="E30" s="3">
        <v>309.94190871369301</v>
      </c>
      <c r="F30" s="3">
        <v>209.25360000000001</v>
      </c>
      <c r="G30" s="3">
        <v>36.200640000000007</v>
      </c>
      <c r="H30">
        <v>134</v>
      </c>
      <c r="I30">
        <v>53</v>
      </c>
      <c r="J30">
        <v>2</v>
      </c>
      <c r="K30">
        <v>40</v>
      </c>
      <c r="L30">
        <v>47</v>
      </c>
      <c r="M30">
        <v>4</v>
      </c>
      <c r="N30">
        <v>1171</v>
      </c>
      <c r="O30">
        <v>0.28000000000000003</v>
      </c>
      <c r="P30">
        <v>2.33</v>
      </c>
      <c r="Q30">
        <v>1.4999999999999999E-2</v>
      </c>
      <c r="R30">
        <v>35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 s="3">
        <v>328.0689483927332</v>
      </c>
      <c r="B31" s="3">
        <v>49</v>
      </c>
      <c r="C31" s="3">
        <v>4.686699262753331</v>
      </c>
      <c r="D31" s="3">
        <v>271.48200000000003</v>
      </c>
      <c r="E31" s="3">
        <v>307.64443252819552</v>
      </c>
      <c r="F31" s="3">
        <v>71.50160000000001</v>
      </c>
      <c r="G31" s="3">
        <v>39.375999999999998</v>
      </c>
      <c r="H31">
        <v>39</v>
      </c>
      <c r="I31">
        <v>44</v>
      </c>
      <c r="J31">
        <v>5</v>
      </c>
      <c r="K31">
        <v>323</v>
      </c>
      <c r="L31">
        <v>50</v>
      </c>
      <c r="M31">
        <v>19</v>
      </c>
      <c r="N31">
        <v>1171</v>
      </c>
      <c r="O31">
        <v>0.28000000000000003</v>
      </c>
      <c r="P31">
        <v>2.33</v>
      </c>
      <c r="Q31">
        <v>1.4999999999999999E-2</v>
      </c>
      <c r="R31">
        <v>35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 s="3">
        <v>337.41056988283867</v>
      </c>
      <c r="B32" s="3">
        <v>50.400000000000013</v>
      </c>
      <c r="C32" s="3">
        <v>4.686257915039425</v>
      </c>
      <c r="D32" s="3">
        <v>90.9756</v>
      </c>
      <c r="E32" s="3">
        <v>308.71369294605807</v>
      </c>
      <c r="F32" s="3">
        <v>88.222800000000007</v>
      </c>
      <c r="G32" s="3">
        <v>40.515000000000001</v>
      </c>
      <c r="H32">
        <v>177</v>
      </c>
      <c r="I32">
        <v>50</v>
      </c>
      <c r="J32">
        <v>3</v>
      </c>
      <c r="K32">
        <v>163</v>
      </c>
      <c r="L32">
        <v>44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35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 s="3">
        <v>336.54023780196059</v>
      </c>
      <c r="B33" s="3">
        <v>50.400000000000013</v>
      </c>
      <c r="C33" s="3">
        <v>4.6741699694716754</v>
      </c>
      <c r="D33" s="3">
        <v>129.52080000000001</v>
      </c>
      <c r="E33" s="3">
        <v>304.39834024896271</v>
      </c>
      <c r="F33" s="3">
        <v>91.059300000000007</v>
      </c>
      <c r="G33" s="3">
        <v>40.338900000000002</v>
      </c>
      <c r="H33">
        <v>135</v>
      </c>
      <c r="I33">
        <v>49</v>
      </c>
      <c r="J33">
        <v>2</v>
      </c>
      <c r="K33">
        <v>96</v>
      </c>
      <c r="L33">
        <v>45</v>
      </c>
      <c r="M33">
        <v>14</v>
      </c>
      <c r="N33">
        <v>1171</v>
      </c>
      <c r="O33">
        <v>0.28000000000000003</v>
      </c>
      <c r="P33">
        <v>2.33</v>
      </c>
      <c r="Q33">
        <v>1.4999999999999999E-2</v>
      </c>
      <c r="R33">
        <v>35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 s="3">
        <v>296.67519729695891</v>
      </c>
      <c r="B34" s="3">
        <v>44.744</v>
      </c>
      <c r="C34" s="3">
        <v>4.6413516473241394</v>
      </c>
      <c r="D34" s="3">
        <v>241.86959999999999</v>
      </c>
      <c r="E34" s="3">
        <v>308.32199170124483</v>
      </c>
      <c r="F34" s="3">
        <v>205.4376</v>
      </c>
      <c r="G34" s="3">
        <v>35.617919999999998</v>
      </c>
      <c r="H34">
        <v>130</v>
      </c>
      <c r="I34">
        <v>54</v>
      </c>
      <c r="J34">
        <v>2</v>
      </c>
      <c r="K34">
        <v>40</v>
      </c>
      <c r="L34">
        <v>46</v>
      </c>
      <c r="M34">
        <v>4</v>
      </c>
      <c r="N34">
        <v>1171</v>
      </c>
      <c r="O34">
        <v>0.28000000000000003</v>
      </c>
      <c r="P34">
        <v>2.33</v>
      </c>
      <c r="Q34">
        <v>1.4999999999999999E-2</v>
      </c>
      <c r="R34">
        <v>35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 s="3">
        <v>296.62150764756359</v>
      </c>
      <c r="B35" s="3">
        <v>44.744</v>
      </c>
      <c r="C35" s="3">
        <v>4.6405116966139497</v>
      </c>
      <c r="D35" s="3">
        <v>269.77199999999999</v>
      </c>
      <c r="E35" s="3">
        <v>309.76399345000368</v>
      </c>
      <c r="F35" s="3">
        <v>209.334</v>
      </c>
      <c r="G35" s="3">
        <v>35.632559999999998</v>
      </c>
      <c r="H35">
        <v>181</v>
      </c>
      <c r="I35">
        <v>53</v>
      </c>
      <c r="J35">
        <v>2</v>
      </c>
      <c r="K35">
        <v>40</v>
      </c>
      <c r="L35">
        <v>48</v>
      </c>
      <c r="M35">
        <v>4</v>
      </c>
      <c r="N35">
        <v>1171</v>
      </c>
      <c r="O35">
        <v>0.28000000000000003</v>
      </c>
      <c r="P35">
        <v>2.33</v>
      </c>
      <c r="Q35">
        <v>1.4999999999999999E-2</v>
      </c>
      <c r="R35">
        <v>35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 s="3">
        <v>295.6177496557691</v>
      </c>
      <c r="B36" s="3">
        <v>44.744</v>
      </c>
      <c r="C36" s="3">
        <v>4.6248083488074014</v>
      </c>
      <c r="D36" s="3">
        <v>261.55</v>
      </c>
      <c r="E36" s="3">
        <v>308.76348547717839</v>
      </c>
      <c r="F36" s="3">
        <v>202.05500000000001</v>
      </c>
      <c r="G36" s="3">
        <v>35.497399999999999</v>
      </c>
      <c r="H36">
        <v>1</v>
      </c>
      <c r="I36">
        <v>50</v>
      </c>
      <c r="J36">
        <v>5</v>
      </c>
      <c r="K36">
        <v>40</v>
      </c>
      <c r="L36">
        <v>45</v>
      </c>
      <c r="M36">
        <v>4</v>
      </c>
      <c r="N36">
        <v>1171</v>
      </c>
      <c r="O36">
        <v>0.28000000000000003</v>
      </c>
      <c r="P36">
        <v>2.33</v>
      </c>
      <c r="Q36">
        <v>1.4999999999999999E-2</v>
      </c>
      <c r="R36">
        <v>35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 s="3">
        <v>332.66465784431568</v>
      </c>
      <c r="B37" s="3">
        <v>50.400000000000013</v>
      </c>
      <c r="C37" s="3">
        <v>4.6203424700599394</v>
      </c>
      <c r="D37" s="3">
        <v>242.05439999999999</v>
      </c>
      <c r="E37" s="3">
        <v>307.64971530356388</v>
      </c>
      <c r="F37" s="3">
        <v>72.3904</v>
      </c>
      <c r="G37" s="3">
        <v>39.927680000000002</v>
      </c>
      <c r="H37">
        <v>39</v>
      </c>
      <c r="I37">
        <v>46</v>
      </c>
      <c r="J37">
        <v>5</v>
      </c>
      <c r="K37">
        <v>126</v>
      </c>
      <c r="L37">
        <v>48</v>
      </c>
      <c r="M37">
        <v>18</v>
      </c>
      <c r="N37">
        <v>1171</v>
      </c>
      <c r="O37">
        <v>0.28000000000000003</v>
      </c>
      <c r="P37">
        <v>2.33</v>
      </c>
      <c r="Q37">
        <v>1.4999999999999999E-2</v>
      </c>
      <c r="R37">
        <v>35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 s="3">
        <v>329.46731633529981</v>
      </c>
      <c r="B38" s="3">
        <v>50.4</v>
      </c>
      <c r="C38" s="3">
        <v>4.575934949101387</v>
      </c>
      <c r="D38" s="3">
        <v>112.27500000000001</v>
      </c>
      <c r="E38" s="3">
        <v>310.31180305177128</v>
      </c>
      <c r="F38" s="3">
        <v>143.3526</v>
      </c>
      <c r="G38" s="3">
        <v>39.587159999999997</v>
      </c>
      <c r="H38">
        <v>163</v>
      </c>
      <c r="I38">
        <v>47</v>
      </c>
      <c r="J38">
        <v>6</v>
      </c>
      <c r="K38">
        <v>165</v>
      </c>
      <c r="L38">
        <v>47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35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 s="3">
        <v>365.40466856581389</v>
      </c>
      <c r="B39" s="3">
        <v>56.000000000000007</v>
      </c>
      <c r="C39" s="3">
        <v>4.5675583570726728</v>
      </c>
      <c r="D39" s="3">
        <v>469.07015999999999</v>
      </c>
      <c r="E39" s="3">
        <v>305.09845807871437</v>
      </c>
      <c r="F39" s="3">
        <v>61.784424000000001</v>
      </c>
      <c r="G39" s="3">
        <v>43.811304000000007</v>
      </c>
      <c r="H39">
        <v>125</v>
      </c>
      <c r="I39">
        <v>47</v>
      </c>
      <c r="J39">
        <v>41</v>
      </c>
      <c r="K39">
        <v>161</v>
      </c>
      <c r="L39">
        <v>46</v>
      </c>
      <c r="M39">
        <v>11</v>
      </c>
      <c r="N39">
        <v>1171</v>
      </c>
      <c r="O39">
        <v>0.28000000000000003</v>
      </c>
      <c r="P39">
        <v>2.33</v>
      </c>
      <c r="Q39">
        <v>1.4999999999999999E-2</v>
      </c>
      <c r="R39">
        <v>35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 s="3">
        <v>364.24748535721778</v>
      </c>
      <c r="B40" s="3">
        <v>56</v>
      </c>
      <c r="C40" s="3">
        <v>4.5530935669652228</v>
      </c>
      <c r="D40" s="3">
        <v>463.5204</v>
      </c>
      <c r="E40" s="3">
        <v>305.09845807871437</v>
      </c>
      <c r="F40" s="3">
        <v>61.645679999999999</v>
      </c>
      <c r="G40" s="3">
        <v>43.672559999999997</v>
      </c>
      <c r="H40">
        <v>124</v>
      </c>
      <c r="I40">
        <v>47</v>
      </c>
      <c r="J40">
        <v>41</v>
      </c>
      <c r="K40">
        <v>161</v>
      </c>
      <c r="L40">
        <v>46</v>
      </c>
      <c r="M40">
        <v>11</v>
      </c>
      <c r="N40">
        <v>1171</v>
      </c>
      <c r="O40">
        <v>0.28000000000000003</v>
      </c>
      <c r="P40">
        <v>2.33</v>
      </c>
      <c r="Q40">
        <v>1.4999999999999999E-2</v>
      </c>
      <c r="R40">
        <v>35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 s="3">
        <v>327.30578309096518</v>
      </c>
      <c r="B41" s="3">
        <v>50.4</v>
      </c>
      <c r="C41" s="3">
        <v>4.5459136540411844</v>
      </c>
      <c r="D41" s="3">
        <v>90.022499999999994</v>
      </c>
      <c r="E41" s="3">
        <v>311.80289398439231</v>
      </c>
      <c r="F41" s="3">
        <v>88.717500000000001</v>
      </c>
      <c r="G41" s="3">
        <v>39.351500000000001</v>
      </c>
      <c r="H41">
        <v>183</v>
      </c>
      <c r="I41">
        <v>46</v>
      </c>
      <c r="J41">
        <v>2</v>
      </c>
      <c r="K41">
        <v>163</v>
      </c>
      <c r="L41">
        <v>45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35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 s="3">
        <v>346.65771424883758</v>
      </c>
      <c r="B42" s="3">
        <v>53.666666666666657</v>
      </c>
      <c r="C42" s="3">
        <v>4.5216223597674468</v>
      </c>
      <c r="D42" s="3">
        <v>136.94399999999999</v>
      </c>
      <c r="E42" s="3">
        <v>311.0027041032954</v>
      </c>
      <c r="F42" s="3">
        <v>116.45424</v>
      </c>
      <c r="G42" s="3">
        <v>41.664479999999998</v>
      </c>
      <c r="H42">
        <v>164</v>
      </c>
      <c r="I42">
        <v>39</v>
      </c>
      <c r="J42">
        <v>4</v>
      </c>
      <c r="K42">
        <v>165</v>
      </c>
      <c r="L42">
        <v>52</v>
      </c>
      <c r="M42">
        <v>12</v>
      </c>
      <c r="N42">
        <v>1171</v>
      </c>
      <c r="O42">
        <v>0.28000000000000003</v>
      </c>
      <c r="P42">
        <v>2.33</v>
      </c>
      <c r="Q42">
        <v>1.4999999999999999E-2</v>
      </c>
      <c r="R42">
        <v>35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 s="3">
        <v>314.55763639800273</v>
      </c>
      <c r="B43" s="3">
        <v>49</v>
      </c>
      <c r="C43" s="3">
        <v>4.493680519971468</v>
      </c>
      <c r="D43" s="3">
        <v>106.98569999999999</v>
      </c>
      <c r="E43" s="3">
        <v>310.54352420641311</v>
      </c>
      <c r="F43" s="3">
        <v>69.186419999999998</v>
      </c>
      <c r="G43" s="3">
        <v>37.799280000000003</v>
      </c>
      <c r="H43">
        <v>55</v>
      </c>
      <c r="I43">
        <v>45</v>
      </c>
      <c r="J43">
        <v>6</v>
      </c>
      <c r="K43">
        <v>84</v>
      </c>
      <c r="L43">
        <v>49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35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 s="3">
        <v>358.64137803608878</v>
      </c>
      <c r="B44" s="3">
        <v>56.000000000000007</v>
      </c>
      <c r="C44" s="3">
        <v>4.4830172254511096</v>
      </c>
      <c r="D44" s="3">
        <v>92.486100000000008</v>
      </c>
      <c r="E44" s="3">
        <v>312.29875518672202</v>
      </c>
      <c r="F44" s="3">
        <v>67.466700000000003</v>
      </c>
      <c r="G44" s="3">
        <v>43.127699999999997</v>
      </c>
      <c r="H44">
        <v>134</v>
      </c>
      <c r="I44">
        <v>45</v>
      </c>
      <c r="J44">
        <v>3</v>
      </c>
      <c r="K44">
        <v>52</v>
      </c>
      <c r="L44">
        <v>49</v>
      </c>
      <c r="M44">
        <v>3</v>
      </c>
      <c r="N44">
        <v>1171</v>
      </c>
      <c r="O44">
        <v>0.28000000000000003</v>
      </c>
      <c r="P44">
        <v>2.33</v>
      </c>
      <c r="Q44">
        <v>1.4999999999999999E-2</v>
      </c>
      <c r="R44">
        <v>35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 s="3">
        <v>358.01219568670729</v>
      </c>
      <c r="B45" s="3">
        <v>56</v>
      </c>
      <c r="C45" s="3">
        <v>4.4751524460838423</v>
      </c>
      <c r="D45" s="3">
        <v>92.538945000000012</v>
      </c>
      <c r="E45" s="3">
        <v>311.55684647302911</v>
      </c>
      <c r="F45" s="3">
        <v>67.788945000000012</v>
      </c>
      <c r="G45" s="3">
        <v>43.038944999999998</v>
      </c>
      <c r="H45">
        <v>131</v>
      </c>
      <c r="I45">
        <v>43</v>
      </c>
      <c r="J45">
        <v>3</v>
      </c>
      <c r="K45">
        <v>53</v>
      </c>
      <c r="L45">
        <v>50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35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 s="3">
        <v>311.43033933948692</v>
      </c>
      <c r="B46" s="3">
        <v>49</v>
      </c>
      <c r="C46" s="3">
        <v>4.4490048477069566</v>
      </c>
      <c r="D46" s="3">
        <v>186.66</v>
      </c>
      <c r="E46" s="3">
        <v>307.71119203042412</v>
      </c>
      <c r="F46" s="3">
        <v>68.28</v>
      </c>
      <c r="G46" s="3">
        <v>37.380000000000003</v>
      </c>
      <c r="H46">
        <v>55</v>
      </c>
      <c r="I46">
        <v>44</v>
      </c>
      <c r="J46">
        <v>6</v>
      </c>
      <c r="K46">
        <v>323</v>
      </c>
      <c r="L46">
        <v>50</v>
      </c>
      <c r="M46">
        <v>18</v>
      </c>
      <c r="N46">
        <v>1171</v>
      </c>
      <c r="O46">
        <v>0.28000000000000003</v>
      </c>
      <c r="P46">
        <v>2.33</v>
      </c>
      <c r="Q46">
        <v>1.4999999999999999E-2</v>
      </c>
      <c r="R46">
        <v>35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 s="3">
        <v>318.78792219808611</v>
      </c>
      <c r="B47" s="3">
        <v>50.400000000000013</v>
      </c>
      <c r="C47" s="3">
        <v>4.4276100305289727</v>
      </c>
      <c r="D47" s="3">
        <v>155.7756</v>
      </c>
      <c r="E47" s="3">
        <v>311.42810557083931</v>
      </c>
      <c r="F47" s="3">
        <v>69.333600000000004</v>
      </c>
      <c r="G47" s="3">
        <v>38.321520000000007</v>
      </c>
      <c r="H47">
        <v>55</v>
      </c>
      <c r="I47">
        <v>46</v>
      </c>
      <c r="J47">
        <v>6</v>
      </c>
      <c r="K47">
        <v>126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35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 s="3">
        <v>353.84883950275753</v>
      </c>
      <c r="B48" s="3">
        <v>56</v>
      </c>
      <c r="C48" s="3">
        <v>4.4231104937844687</v>
      </c>
      <c r="D48" s="3">
        <v>91.576800000000006</v>
      </c>
      <c r="E48" s="3">
        <v>312.74688796680499</v>
      </c>
      <c r="F48" s="3">
        <v>67.067999999999998</v>
      </c>
      <c r="G48" s="3">
        <v>42.559199999999997</v>
      </c>
      <c r="H48">
        <v>130</v>
      </c>
      <c r="I48">
        <v>46</v>
      </c>
      <c r="J48">
        <v>3</v>
      </c>
      <c r="K48">
        <v>52</v>
      </c>
      <c r="L48">
        <v>48</v>
      </c>
      <c r="M48">
        <v>3</v>
      </c>
      <c r="N48">
        <v>1171</v>
      </c>
      <c r="O48">
        <v>0.28000000000000003</v>
      </c>
      <c r="P48">
        <v>2.33</v>
      </c>
      <c r="Q48">
        <v>1.4999999999999999E-2</v>
      </c>
      <c r="R48">
        <v>35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 s="3">
        <v>353.5829190153845</v>
      </c>
      <c r="B49" s="3">
        <v>56</v>
      </c>
      <c r="C49" s="3">
        <v>4.4197864876923063</v>
      </c>
      <c r="D49" s="3">
        <v>121.71599999999999</v>
      </c>
      <c r="E49" s="3">
        <v>309.83153895561821</v>
      </c>
      <c r="F49" s="3">
        <v>66.985200000000006</v>
      </c>
      <c r="G49" s="3">
        <v>42.476399999999998</v>
      </c>
      <c r="H49">
        <v>181</v>
      </c>
      <c r="I49">
        <v>46</v>
      </c>
      <c r="J49">
        <v>3</v>
      </c>
      <c r="K49">
        <v>52</v>
      </c>
      <c r="L49">
        <v>48</v>
      </c>
      <c r="M49">
        <v>3</v>
      </c>
      <c r="N49">
        <v>1171</v>
      </c>
      <c r="O49">
        <v>0.28000000000000003</v>
      </c>
      <c r="P49">
        <v>2.33</v>
      </c>
      <c r="Q49">
        <v>1.4999999999999999E-2</v>
      </c>
      <c r="R49">
        <v>35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 s="3">
        <v>353.56022051451413</v>
      </c>
      <c r="B50" s="3">
        <v>56</v>
      </c>
      <c r="C50" s="3">
        <v>4.4195027564314264</v>
      </c>
      <c r="D50" s="3">
        <v>655.45200000000011</v>
      </c>
      <c r="E50" s="3">
        <v>301.35435684647302</v>
      </c>
      <c r="F50" s="3">
        <v>67.68719999999999</v>
      </c>
      <c r="G50" s="3">
        <v>42.325920000000004</v>
      </c>
      <c r="H50">
        <v>112</v>
      </c>
      <c r="I50">
        <v>42</v>
      </c>
      <c r="J50">
        <v>4</v>
      </c>
      <c r="K50">
        <v>161</v>
      </c>
      <c r="L50">
        <v>51</v>
      </c>
      <c r="M50">
        <v>14</v>
      </c>
      <c r="N50">
        <v>1171</v>
      </c>
      <c r="O50">
        <v>0.28000000000000003</v>
      </c>
      <c r="P50">
        <v>2.33</v>
      </c>
      <c r="Q50">
        <v>1.4999999999999999E-2</v>
      </c>
      <c r="R50">
        <v>35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 s="3">
        <v>317.1022910329221</v>
      </c>
      <c r="B51" s="3">
        <v>50.400000000000013</v>
      </c>
      <c r="C51" s="3">
        <v>4.4041984865683617</v>
      </c>
      <c r="D51" s="3">
        <v>128.71559999999999</v>
      </c>
      <c r="E51" s="3">
        <v>311.33278008298748</v>
      </c>
      <c r="F51" s="3">
        <v>89.887799999999999</v>
      </c>
      <c r="G51" s="3">
        <v>38.117400000000011</v>
      </c>
      <c r="H51">
        <v>134</v>
      </c>
      <c r="I51">
        <v>37</v>
      </c>
      <c r="J51">
        <v>3</v>
      </c>
      <c r="K51">
        <v>96</v>
      </c>
      <c r="L51">
        <v>53</v>
      </c>
      <c r="M51">
        <v>12</v>
      </c>
      <c r="N51">
        <v>1171</v>
      </c>
      <c r="O51">
        <v>0.28000000000000003</v>
      </c>
      <c r="P51">
        <v>2.33</v>
      </c>
      <c r="Q51">
        <v>1.4999999999999999E-2</v>
      </c>
      <c r="R51">
        <v>35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 s="3">
        <v>315.81360407977951</v>
      </c>
      <c r="B52" s="3">
        <v>50.400000000000013</v>
      </c>
      <c r="C52" s="3">
        <v>4.386300056663603</v>
      </c>
      <c r="D52" s="3">
        <v>177.4032</v>
      </c>
      <c r="E52" s="3">
        <v>311.84066390041488</v>
      </c>
      <c r="F52" s="3">
        <v>88.763999999999996</v>
      </c>
      <c r="G52" s="3">
        <v>37.970399999999998</v>
      </c>
      <c r="H52">
        <v>174</v>
      </c>
      <c r="I52">
        <v>45</v>
      </c>
      <c r="J52">
        <v>2</v>
      </c>
      <c r="K52">
        <v>96</v>
      </c>
      <c r="L52">
        <v>48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35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 s="3">
        <v>315.28007042474741</v>
      </c>
      <c r="B53" s="3">
        <v>50.4</v>
      </c>
      <c r="C53" s="3">
        <v>4.3788898670103809</v>
      </c>
      <c r="D53" s="3">
        <v>153.47280000000001</v>
      </c>
      <c r="E53" s="3">
        <v>311.99166820814997</v>
      </c>
      <c r="F53" s="3">
        <v>89.679000000000002</v>
      </c>
      <c r="G53" s="3">
        <v>37.908600000000007</v>
      </c>
      <c r="H53">
        <v>181</v>
      </c>
      <c r="I53">
        <v>38</v>
      </c>
      <c r="J53">
        <v>3</v>
      </c>
      <c r="K53">
        <v>96</v>
      </c>
      <c r="L53">
        <v>53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35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 s="3">
        <v>349.72909087083337</v>
      </c>
      <c r="B54" s="3">
        <v>55.999999999999993</v>
      </c>
      <c r="C54" s="3">
        <v>4.3716136358854181</v>
      </c>
      <c r="D54" s="3">
        <v>117.43834</v>
      </c>
      <c r="E54" s="3">
        <v>312.32365145228209</v>
      </c>
      <c r="F54" s="3">
        <v>64.718720000000005</v>
      </c>
      <c r="G54" s="3">
        <v>42.056399999999996</v>
      </c>
      <c r="H54">
        <v>1</v>
      </c>
      <c r="I54">
        <v>45</v>
      </c>
      <c r="J54">
        <v>7</v>
      </c>
      <c r="K54">
        <v>52</v>
      </c>
      <c r="L54">
        <v>47</v>
      </c>
      <c r="M54">
        <v>3</v>
      </c>
      <c r="N54">
        <v>1171</v>
      </c>
      <c r="O54">
        <v>0.28000000000000003</v>
      </c>
      <c r="P54">
        <v>2.33</v>
      </c>
      <c r="Q54">
        <v>1.4999999999999999E-2</v>
      </c>
      <c r="R54">
        <v>35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 s="3">
        <v>392.84340646640987</v>
      </c>
      <c r="B55" s="3">
        <v>63</v>
      </c>
      <c r="C55" s="3">
        <v>4.3649267385156669</v>
      </c>
      <c r="D55" s="3">
        <v>107.9808</v>
      </c>
      <c r="E55" s="3">
        <v>295.70290456431542</v>
      </c>
      <c r="F55" s="3">
        <v>58.457599999999999</v>
      </c>
      <c r="G55" s="3">
        <v>46.919199999999996</v>
      </c>
      <c r="H55">
        <v>135</v>
      </c>
      <c r="I55">
        <v>41</v>
      </c>
      <c r="J55">
        <v>3</v>
      </c>
      <c r="K55">
        <v>39</v>
      </c>
      <c r="L55">
        <v>53</v>
      </c>
      <c r="M55">
        <v>2</v>
      </c>
      <c r="N55">
        <v>1171</v>
      </c>
      <c r="O55">
        <v>0.28000000000000003</v>
      </c>
      <c r="P55">
        <v>2.33</v>
      </c>
      <c r="Q55">
        <v>1.4999999999999999E-2</v>
      </c>
      <c r="R55">
        <v>35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 s="3">
        <v>444.50663809116418</v>
      </c>
      <c r="B56" s="3">
        <v>71.400000000000006</v>
      </c>
      <c r="C56" s="3">
        <v>4.357908216580042</v>
      </c>
      <c r="D56" s="3">
        <v>163.1088</v>
      </c>
      <c r="E56" s="3">
        <v>311.42371309321379</v>
      </c>
      <c r="F56" s="3">
        <v>56.142719999999997</v>
      </c>
      <c r="G56" s="3">
        <v>53.434080000000002</v>
      </c>
      <c r="H56">
        <v>165</v>
      </c>
      <c r="I56">
        <v>56</v>
      </c>
      <c r="J56">
        <v>41</v>
      </c>
      <c r="K56">
        <v>126</v>
      </c>
      <c r="L56">
        <v>38</v>
      </c>
      <c r="M56">
        <v>11</v>
      </c>
      <c r="N56">
        <v>1171</v>
      </c>
      <c r="O56">
        <v>0.28000000000000003</v>
      </c>
      <c r="P56">
        <v>2.33</v>
      </c>
      <c r="Q56">
        <v>1.4999999999999999E-2</v>
      </c>
      <c r="R56">
        <v>35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 s="3">
        <v>333.36499875206061</v>
      </c>
      <c r="B57" s="3">
        <v>53.666666666666671</v>
      </c>
      <c r="C57" s="3">
        <v>4.3482391141573116</v>
      </c>
      <c r="D57" s="3">
        <v>120.52236000000001</v>
      </c>
      <c r="E57" s="3">
        <v>311.60265494638708</v>
      </c>
      <c r="F57" s="3">
        <v>108.21317999999999</v>
      </c>
      <c r="G57" s="3">
        <v>40.076700000000002</v>
      </c>
      <c r="H57">
        <v>164</v>
      </c>
      <c r="I57">
        <v>49</v>
      </c>
      <c r="J57">
        <v>3</v>
      </c>
      <c r="K57">
        <v>1</v>
      </c>
      <c r="L57">
        <v>45</v>
      </c>
      <c r="M57">
        <v>3</v>
      </c>
      <c r="N57">
        <v>1171</v>
      </c>
      <c r="O57">
        <v>0.28000000000000003</v>
      </c>
      <c r="P57">
        <v>2.33</v>
      </c>
      <c r="Q57">
        <v>1.4999999999999999E-2</v>
      </c>
      <c r="R57">
        <v>35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 s="3">
        <v>312.75534271376102</v>
      </c>
      <c r="B58" s="3">
        <v>50.400000000000013</v>
      </c>
      <c r="C58" s="3">
        <v>4.3438242043577908</v>
      </c>
      <c r="D58" s="3">
        <v>125.3192</v>
      </c>
      <c r="E58" s="3">
        <v>309.71950207468882</v>
      </c>
      <c r="F58" s="3">
        <v>87.712399999999988</v>
      </c>
      <c r="G58" s="3">
        <v>37.57</v>
      </c>
      <c r="H58">
        <v>130</v>
      </c>
      <c r="I58">
        <v>38</v>
      </c>
      <c r="J58">
        <v>3</v>
      </c>
      <c r="K58">
        <v>96</v>
      </c>
      <c r="L58">
        <v>56</v>
      </c>
      <c r="M58">
        <v>11</v>
      </c>
      <c r="N58">
        <v>1171</v>
      </c>
      <c r="O58">
        <v>0.28000000000000003</v>
      </c>
      <c r="P58">
        <v>2.33</v>
      </c>
      <c r="Q58">
        <v>1.4999999999999999E-2</v>
      </c>
      <c r="R58">
        <v>35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 s="3">
        <v>332.70591975938061</v>
      </c>
      <c r="B59" s="3">
        <v>53.666666666666657</v>
      </c>
      <c r="C59" s="3">
        <v>4.3396424316440951</v>
      </c>
      <c r="D59" s="3">
        <v>120.936336</v>
      </c>
      <c r="E59" s="3">
        <v>312.31634789244521</v>
      </c>
      <c r="F59" s="3">
        <v>108.420168</v>
      </c>
      <c r="G59" s="3">
        <v>40.009172</v>
      </c>
      <c r="H59">
        <v>164</v>
      </c>
      <c r="I59">
        <v>49</v>
      </c>
      <c r="J59">
        <v>3</v>
      </c>
      <c r="K59">
        <v>331</v>
      </c>
      <c r="L59">
        <v>43</v>
      </c>
      <c r="M59">
        <v>7</v>
      </c>
      <c r="N59">
        <v>1171</v>
      </c>
      <c r="O59">
        <v>0.28000000000000003</v>
      </c>
      <c r="P59">
        <v>2.33</v>
      </c>
      <c r="Q59">
        <v>1.4999999999999999E-2</v>
      </c>
      <c r="R59">
        <v>35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 s="3">
        <v>312.42952158568761</v>
      </c>
      <c r="B60" s="3">
        <v>50.400000000000013</v>
      </c>
      <c r="C60" s="3">
        <v>4.3392989109123281</v>
      </c>
      <c r="D60" s="3">
        <v>111.5296</v>
      </c>
      <c r="E60" s="3">
        <v>310.57261410788379</v>
      </c>
      <c r="F60" s="3">
        <v>86.132800000000003</v>
      </c>
      <c r="G60" s="3">
        <v>37.543999999999997</v>
      </c>
      <c r="H60">
        <v>178</v>
      </c>
      <c r="I60">
        <v>44</v>
      </c>
      <c r="J60">
        <v>3</v>
      </c>
      <c r="K60">
        <v>57</v>
      </c>
      <c r="L60">
        <v>52</v>
      </c>
      <c r="M60">
        <v>4</v>
      </c>
      <c r="N60">
        <v>1171</v>
      </c>
      <c r="O60">
        <v>0.28000000000000003</v>
      </c>
      <c r="P60">
        <v>2.33</v>
      </c>
      <c r="Q60">
        <v>1.4999999999999999E-2</v>
      </c>
      <c r="R60">
        <v>35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 s="3">
        <v>346.98827351925138</v>
      </c>
      <c r="B61" s="3">
        <v>56</v>
      </c>
      <c r="C61" s="3">
        <v>4.3373534189906424</v>
      </c>
      <c r="D61" s="3">
        <v>118.45350000000001</v>
      </c>
      <c r="E61" s="3">
        <v>310.31815262255822</v>
      </c>
      <c r="F61" s="3">
        <v>65.290499999999994</v>
      </c>
      <c r="G61" s="3">
        <v>41.692500000000003</v>
      </c>
      <c r="H61">
        <v>181</v>
      </c>
      <c r="I61">
        <v>45</v>
      </c>
      <c r="J61">
        <v>3</v>
      </c>
      <c r="K61">
        <v>53</v>
      </c>
      <c r="L61">
        <v>49</v>
      </c>
      <c r="M61">
        <v>3</v>
      </c>
      <c r="N61">
        <v>1171</v>
      </c>
      <c r="O61">
        <v>0.28000000000000003</v>
      </c>
      <c r="P61">
        <v>2.33</v>
      </c>
      <c r="Q61">
        <v>1.4999999999999999E-2</v>
      </c>
      <c r="R61">
        <v>35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 s="3">
        <v>432.90993030189583</v>
      </c>
      <c r="B62" s="3">
        <v>70</v>
      </c>
      <c r="C62" s="3">
        <v>4.3290993030189577</v>
      </c>
      <c r="D62" s="3">
        <v>135.66825</v>
      </c>
      <c r="E62" s="3">
        <v>311.64012985005411</v>
      </c>
      <c r="F62" s="3">
        <v>56.951909999999998</v>
      </c>
      <c r="G62" s="3">
        <v>52.04466</v>
      </c>
      <c r="H62">
        <v>165</v>
      </c>
      <c r="I62">
        <v>49</v>
      </c>
      <c r="J62">
        <v>42</v>
      </c>
      <c r="K62">
        <v>84</v>
      </c>
      <c r="L62">
        <v>45</v>
      </c>
      <c r="M62">
        <v>15</v>
      </c>
      <c r="N62">
        <v>1171</v>
      </c>
      <c r="O62">
        <v>0.28000000000000003</v>
      </c>
      <c r="P62">
        <v>2.33</v>
      </c>
      <c r="Q62">
        <v>1.4999999999999999E-2</v>
      </c>
      <c r="R62">
        <v>35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 s="3">
        <v>430.61378147229419</v>
      </c>
      <c r="B63" s="3">
        <v>70</v>
      </c>
      <c r="C63" s="3">
        <v>4.3061378147229412</v>
      </c>
      <c r="D63" s="3">
        <v>194.292</v>
      </c>
      <c r="E63" s="3">
        <v>310.01700417375179</v>
      </c>
      <c r="F63" s="3">
        <v>56.486159999999998</v>
      </c>
      <c r="G63" s="3">
        <v>51.734160000000003</v>
      </c>
      <c r="H63">
        <v>165</v>
      </c>
      <c r="I63">
        <v>49</v>
      </c>
      <c r="J63">
        <v>42</v>
      </c>
      <c r="K63">
        <v>323</v>
      </c>
      <c r="L63">
        <v>44</v>
      </c>
      <c r="M63">
        <v>15</v>
      </c>
      <c r="N63">
        <v>1171</v>
      </c>
      <c r="O63">
        <v>0.28000000000000003</v>
      </c>
      <c r="P63">
        <v>2.33</v>
      </c>
      <c r="Q63">
        <v>1.4999999999999999E-2</v>
      </c>
      <c r="R63">
        <v>35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 s="3">
        <v>301.25045744154693</v>
      </c>
      <c r="B64" s="3">
        <v>49</v>
      </c>
      <c r="C64" s="3">
        <v>4.3035779634506701</v>
      </c>
      <c r="D64" s="3">
        <v>155.15639999999999</v>
      </c>
      <c r="E64" s="3">
        <v>311.1223947726437</v>
      </c>
      <c r="F64" s="3">
        <v>85.327559999999991</v>
      </c>
      <c r="G64" s="3">
        <v>36.208799999999997</v>
      </c>
      <c r="H64">
        <v>53</v>
      </c>
      <c r="I64">
        <v>47</v>
      </c>
      <c r="J64">
        <v>6</v>
      </c>
      <c r="K64">
        <v>319</v>
      </c>
      <c r="L64">
        <v>47</v>
      </c>
      <c r="M64">
        <v>17</v>
      </c>
      <c r="N64">
        <v>1171</v>
      </c>
      <c r="O64">
        <v>0.28000000000000003</v>
      </c>
      <c r="P64">
        <v>2.33</v>
      </c>
      <c r="Q64">
        <v>1.4999999999999999E-2</v>
      </c>
      <c r="R64">
        <v>35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 s="3">
        <v>328.9714081353539</v>
      </c>
      <c r="B65" s="3">
        <v>53.666666666666657</v>
      </c>
      <c r="C65" s="3">
        <v>4.2909314104611376</v>
      </c>
      <c r="D65" s="3">
        <v>123.63120000000001</v>
      </c>
      <c r="E65" s="3">
        <v>311.57130970574849</v>
      </c>
      <c r="F65" s="3">
        <v>71.4024</v>
      </c>
      <c r="G65" s="3">
        <v>39.548000000000002</v>
      </c>
      <c r="H65">
        <v>75</v>
      </c>
      <c r="I65">
        <v>55</v>
      </c>
      <c r="J65">
        <v>2</v>
      </c>
      <c r="K65">
        <v>164</v>
      </c>
      <c r="L65">
        <v>35</v>
      </c>
      <c r="M65">
        <v>2</v>
      </c>
      <c r="N65">
        <v>1171</v>
      </c>
      <c r="O65">
        <v>0.28000000000000003</v>
      </c>
      <c r="P65">
        <v>2.33</v>
      </c>
      <c r="Q65">
        <v>1.4999999999999999E-2</v>
      </c>
      <c r="R65">
        <v>35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 s="3">
        <v>308.71275975146523</v>
      </c>
      <c r="B66" s="3">
        <v>50.400000000000013</v>
      </c>
      <c r="C66" s="3">
        <v>4.2876772187703489</v>
      </c>
      <c r="D66" s="3">
        <v>148.87031999999999</v>
      </c>
      <c r="E66" s="3">
        <v>308.94273858921161</v>
      </c>
      <c r="F66" s="3">
        <v>86.889359999999996</v>
      </c>
      <c r="G66" s="3">
        <v>37.072560000000003</v>
      </c>
      <c r="H66">
        <v>1</v>
      </c>
      <c r="I66">
        <v>43</v>
      </c>
      <c r="J66">
        <v>6</v>
      </c>
      <c r="K66">
        <v>96</v>
      </c>
      <c r="L66">
        <v>51</v>
      </c>
      <c r="M66">
        <v>12</v>
      </c>
      <c r="N66">
        <v>1171</v>
      </c>
      <c r="O66">
        <v>0.28000000000000003</v>
      </c>
      <c r="P66">
        <v>2.33</v>
      </c>
      <c r="Q66">
        <v>1.4999999999999999E-2</v>
      </c>
      <c r="R66">
        <v>35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 s="3">
        <v>342.4943793635523</v>
      </c>
      <c r="B67" s="3">
        <v>55.999999999999993</v>
      </c>
      <c r="C67" s="3">
        <v>4.2811797420444044</v>
      </c>
      <c r="D67" s="3">
        <v>204.9288</v>
      </c>
      <c r="E67" s="3">
        <v>310.35756615175222</v>
      </c>
      <c r="F67" s="3">
        <v>70.992320000000007</v>
      </c>
      <c r="G67" s="3">
        <v>41.153199999999998</v>
      </c>
      <c r="H67">
        <v>39</v>
      </c>
      <c r="I67">
        <v>47</v>
      </c>
      <c r="J67">
        <v>5</v>
      </c>
      <c r="K67">
        <v>319</v>
      </c>
      <c r="L67">
        <v>47</v>
      </c>
      <c r="M67">
        <v>18</v>
      </c>
      <c r="N67">
        <v>1171</v>
      </c>
      <c r="O67">
        <v>0.28000000000000003</v>
      </c>
      <c r="P67">
        <v>2.33</v>
      </c>
      <c r="Q67">
        <v>1.4999999999999999E-2</v>
      </c>
      <c r="R67">
        <v>35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 s="3">
        <v>513.68625427708105</v>
      </c>
      <c r="B68" s="3">
        <v>84</v>
      </c>
      <c r="C68" s="3">
        <v>4.2807187856423417</v>
      </c>
      <c r="D68" s="3">
        <v>279.99</v>
      </c>
      <c r="E68" s="3">
        <v>308.81931638218413</v>
      </c>
      <c r="F68" s="3">
        <v>61.684199999999997</v>
      </c>
      <c r="G68" s="3">
        <v>61.684199999999997</v>
      </c>
      <c r="H68">
        <v>111</v>
      </c>
      <c r="I68">
        <v>48</v>
      </c>
      <c r="J68">
        <v>25</v>
      </c>
      <c r="K68">
        <v>165</v>
      </c>
      <c r="L68">
        <v>45</v>
      </c>
      <c r="M68">
        <v>13</v>
      </c>
      <c r="N68">
        <v>1171</v>
      </c>
      <c r="O68">
        <v>0.28000000000000003</v>
      </c>
      <c r="P68">
        <v>2.33</v>
      </c>
      <c r="Q68">
        <v>1.4999999999999999E-2</v>
      </c>
      <c r="R68">
        <v>35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 s="3">
        <v>308.172597304904</v>
      </c>
      <c r="B69" s="3">
        <v>50.400000000000013</v>
      </c>
      <c r="C69" s="3">
        <v>4.2801749625681111</v>
      </c>
      <c r="D69" s="3">
        <v>111</v>
      </c>
      <c r="E69" s="3">
        <v>308.43634082496231</v>
      </c>
      <c r="F69" s="3">
        <v>134.68</v>
      </c>
      <c r="G69" s="3">
        <v>37</v>
      </c>
      <c r="H69">
        <v>163</v>
      </c>
      <c r="I69">
        <v>44</v>
      </c>
      <c r="J69">
        <v>6</v>
      </c>
      <c r="K69">
        <v>327</v>
      </c>
      <c r="L69">
        <v>50</v>
      </c>
      <c r="M69">
        <v>17</v>
      </c>
      <c r="N69">
        <v>1171</v>
      </c>
      <c r="O69">
        <v>0.28000000000000003</v>
      </c>
      <c r="P69">
        <v>2.33</v>
      </c>
      <c r="Q69">
        <v>1.4999999999999999E-2</v>
      </c>
      <c r="R69">
        <v>35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 s="3">
        <v>327.18742027400413</v>
      </c>
      <c r="B70" s="3">
        <v>53.666666666666657</v>
      </c>
      <c r="C70" s="3">
        <v>4.2676620035739674</v>
      </c>
      <c r="D70" s="3">
        <v>133.55520000000001</v>
      </c>
      <c r="E70" s="3">
        <v>309.57904313970238</v>
      </c>
      <c r="F70" s="3">
        <v>107.1224</v>
      </c>
      <c r="G70" s="3">
        <v>39.301400000000001</v>
      </c>
      <c r="H70">
        <v>164</v>
      </c>
      <c r="I70">
        <v>47</v>
      </c>
      <c r="J70">
        <v>3</v>
      </c>
      <c r="K70">
        <v>327</v>
      </c>
      <c r="L70">
        <v>47</v>
      </c>
      <c r="M70">
        <v>19</v>
      </c>
      <c r="N70">
        <v>1171</v>
      </c>
      <c r="O70">
        <v>0.28000000000000003</v>
      </c>
      <c r="P70">
        <v>2.33</v>
      </c>
      <c r="Q70">
        <v>1.4999999999999999E-2</v>
      </c>
      <c r="R70">
        <v>35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 s="3">
        <v>327.00216290581261</v>
      </c>
      <c r="B71" s="3">
        <v>53.666666666666657</v>
      </c>
      <c r="C71" s="3">
        <v>4.2652456031192951</v>
      </c>
      <c r="D71" s="3">
        <v>209.54949999999999</v>
      </c>
      <c r="E71" s="3">
        <v>310.95947288154821</v>
      </c>
      <c r="F71" s="3">
        <v>107.1224</v>
      </c>
      <c r="G71" s="3">
        <v>39.301400000000001</v>
      </c>
      <c r="H71">
        <v>164</v>
      </c>
      <c r="I71">
        <v>47</v>
      </c>
      <c r="J71">
        <v>3</v>
      </c>
      <c r="K71">
        <v>148</v>
      </c>
      <c r="L71">
        <v>47</v>
      </c>
      <c r="M71">
        <v>19</v>
      </c>
      <c r="N71">
        <v>1171</v>
      </c>
      <c r="O71">
        <v>0.28000000000000003</v>
      </c>
      <c r="P71">
        <v>2.33</v>
      </c>
      <c r="Q71">
        <v>1.4999999999999999E-2</v>
      </c>
      <c r="R71">
        <v>35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 s="3">
        <v>341.21243681616681</v>
      </c>
      <c r="B72" s="3">
        <v>56</v>
      </c>
      <c r="C72" s="3">
        <v>4.2651554602020854</v>
      </c>
      <c r="D72" s="3">
        <v>114.408</v>
      </c>
      <c r="E72" s="3">
        <v>311.69726141078831</v>
      </c>
      <c r="F72" s="3">
        <v>63.331200000000003</v>
      </c>
      <c r="G72" s="3">
        <v>41.021700000000003</v>
      </c>
      <c r="H72">
        <v>117</v>
      </c>
      <c r="I72">
        <v>44</v>
      </c>
      <c r="J72">
        <v>3</v>
      </c>
      <c r="K72">
        <v>52</v>
      </c>
      <c r="L72">
        <v>49</v>
      </c>
      <c r="M72">
        <v>3</v>
      </c>
      <c r="N72">
        <v>1171</v>
      </c>
      <c r="O72">
        <v>0.28000000000000003</v>
      </c>
      <c r="P72">
        <v>2.33</v>
      </c>
      <c r="Q72">
        <v>1.4999999999999999E-2</v>
      </c>
      <c r="R72">
        <v>35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 s="3">
        <v>383.20154996475259</v>
      </c>
      <c r="B73" s="3">
        <v>63.000000000000007</v>
      </c>
      <c r="C73" s="3">
        <v>4.2577949996083619</v>
      </c>
      <c r="D73" s="3">
        <v>226.8535</v>
      </c>
      <c r="E73" s="3">
        <v>309.75601659751032</v>
      </c>
      <c r="F73" s="3">
        <v>57.621400000000008</v>
      </c>
      <c r="G73" s="3">
        <v>46.033099999999997</v>
      </c>
      <c r="H73">
        <v>111</v>
      </c>
      <c r="I73">
        <v>51</v>
      </c>
      <c r="J73">
        <v>16</v>
      </c>
      <c r="K73">
        <v>193</v>
      </c>
      <c r="L73">
        <v>43</v>
      </c>
      <c r="M73">
        <v>7</v>
      </c>
      <c r="N73">
        <v>1171</v>
      </c>
      <c r="O73">
        <v>0.28000000000000003</v>
      </c>
      <c r="P73">
        <v>2.33</v>
      </c>
      <c r="Q73">
        <v>1.4999999999999999E-2</v>
      </c>
      <c r="R73">
        <v>35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 s="3">
        <v>297.73907638946321</v>
      </c>
      <c r="B74" s="3">
        <v>49</v>
      </c>
      <c r="C74" s="3">
        <v>4.253415376992332</v>
      </c>
      <c r="D74" s="3">
        <v>146.70650000000001</v>
      </c>
      <c r="E74" s="3">
        <v>307.86237715911642</v>
      </c>
      <c r="F74" s="3">
        <v>65.080200000000005</v>
      </c>
      <c r="G74" s="3">
        <v>35.738900000000001</v>
      </c>
      <c r="H74">
        <v>33</v>
      </c>
      <c r="I74">
        <v>39</v>
      </c>
      <c r="J74">
        <v>3</v>
      </c>
      <c r="K74">
        <v>84</v>
      </c>
      <c r="L74">
        <v>55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35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 s="3">
        <v>297.73907638946321</v>
      </c>
      <c r="B75" s="3">
        <v>49</v>
      </c>
      <c r="C75" s="3">
        <v>4.253415376992332</v>
      </c>
      <c r="D75" s="3">
        <v>146.70650000000001</v>
      </c>
      <c r="E75" s="3">
        <v>307.86237715911642</v>
      </c>
      <c r="F75" s="3">
        <v>65.080200000000005</v>
      </c>
      <c r="G75" s="3">
        <v>35.738900000000001</v>
      </c>
      <c r="H75">
        <v>332</v>
      </c>
      <c r="I75">
        <v>39</v>
      </c>
      <c r="J75">
        <v>3</v>
      </c>
      <c r="K75">
        <v>84</v>
      </c>
      <c r="L75">
        <v>55</v>
      </c>
      <c r="M75">
        <v>16</v>
      </c>
      <c r="N75">
        <v>1171</v>
      </c>
      <c r="O75">
        <v>0.28000000000000003</v>
      </c>
      <c r="P75">
        <v>2.33</v>
      </c>
      <c r="Q75">
        <v>1.4999999999999999E-2</v>
      </c>
      <c r="R75">
        <v>35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 s="3">
        <v>305.05043182447059</v>
      </c>
      <c r="B76" s="3">
        <v>50.4</v>
      </c>
      <c r="C76" s="3">
        <v>4.236811553117648</v>
      </c>
      <c r="D76" s="3">
        <v>148.2432</v>
      </c>
      <c r="E76" s="3">
        <v>311.7117012448133</v>
      </c>
      <c r="F76" s="3">
        <v>86.82</v>
      </c>
      <c r="G76" s="3">
        <v>36.674399999999999</v>
      </c>
      <c r="H76">
        <v>117</v>
      </c>
      <c r="I76">
        <v>37</v>
      </c>
      <c r="J76">
        <v>3</v>
      </c>
      <c r="K76">
        <v>96</v>
      </c>
      <c r="L76">
        <v>52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35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 s="3">
        <v>324.45033361841507</v>
      </c>
      <c r="B77" s="3">
        <v>53.666666666666657</v>
      </c>
      <c r="C77" s="3">
        <v>4.2319608732836764</v>
      </c>
      <c r="D77" s="3">
        <v>108.2435</v>
      </c>
      <c r="E77" s="3">
        <v>310.00893491572577</v>
      </c>
      <c r="F77" s="3">
        <v>108.2435</v>
      </c>
      <c r="G77" s="3">
        <v>38.979500000000002</v>
      </c>
      <c r="H77">
        <v>164</v>
      </c>
      <c r="I77">
        <v>48</v>
      </c>
      <c r="J77">
        <v>3</v>
      </c>
      <c r="K77">
        <v>98</v>
      </c>
      <c r="L77">
        <v>46</v>
      </c>
      <c r="M77">
        <v>5</v>
      </c>
      <c r="N77">
        <v>1171</v>
      </c>
      <c r="O77">
        <v>0.28000000000000003</v>
      </c>
      <c r="P77">
        <v>2.33</v>
      </c>
      <c r="Q77">
        <v>1.4999999999999999E-2</v>
      </c>
      <c r="R77">
        <v>35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 s="3">
        <v>336.8903423867269</v>
      </c>
      <c r="B78" s="3">
        <v>55.766666666666673</v>
      </c>
      <c r="C78" s="3">
        <v>4.2287490676158184</v>
      </c>
      <c r="D78" s="3">
        <v>119.584</v>
      </c>
      <c r="E78" s="3">
        <v>311.13828369074128</v>
      </c>
      <c r="F78" s="3">
        <v>107.744</v>
      </c>
      <c r="G78" s="3">
        <v>40.492800000000003</v>
      </c>
      <c r="H78">
        <v>164</v>
      </c>
      <c r="I78">
        <v>50</v>
      </c>
      <c r="J78">
        <v>3</v>
      </c>
      <c r="K78">
        <v>91</v>
      </c>
      <c r="L78">
        <v>41</v>
      </c>
      <c r="M78">
        <v>5</v>
      </c>
      <c r="N78">
        <v>1171</v>
      </c>
      <c r="O78">
        <v>0.28000000000000003</v>
      </c>
      <c r="P78">
        <v>2.33</v>
      </c>
      <c r="Q78">
        <v>1.4999999999999999E-2</v>
      </c>
      <c r="R78">
        <v>35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 s="3">
        <v>303.24852004445239</v>
      </c>
      <c r="B79" s="3">
        <v>50.4</v>
      </c>
      <c r="C79" s="3">
        <v>4.2117850006173949</v>
      </c>
      <c r="D79" s="3">
        <v>96.210359999999994</v>
      </c>
      <c r="E79" s="3">
        <v>311.3526970954357</v>
      </c>
      <c r="F79" s="3">
        <v>131.63267999999999</v>
      </c>
      <c r="G79" s="3">
        <v>36.452399999999997</v>
      </c>
      <c r="H79">
        <v>163</v>
      </c>
      <c r="I79">
        <v>43</v>
      </c>
      <c r="J79">
        <v>6</v>
      </c>
      <c r="K79">
        <v>278</v>
      </c>
      <c r="L79">
        <v>45</v>
      </c>
      <c r="M79">
        <v>6</v>
      </c>
      <c r="N79">
        <v>1171</v>
      </c>
      <c r="O79">
        <v>0.28000000000000003</v>
      </c>
      <c r="P79">
        <v>2.33</v>
      </c>
      <c r="Q79">
        <v>1.4999999999999999E-2</v>
      </c>
      <c r="R79">
        <v>35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 s="3">
        <v>336.65308144265532</v>
      </c>
      <c r="B80" s="3">
        <v>56.000000000000007</v>
      </c>
      <c r="C80" s="3">
        <v>4.2081635180331904</v>
      </c>
      <c r="D80" s="3">
        <v>381.762</v>
      </c>
      <c r="E80" s="3">
        <v>306.56597510373439</v>
      </c>
      <c r="F80" s="3">
        <v>64.364400000000003</v>
      </c>
      <c r="G80" s="3">
        <v>40.388400000000011</v>
      </c>
      <c r="H80">
        <v>111</v>
      </c>
      <c r="I80">
        <v>49</v>
      </c>
      <c r="J80">
        <v>14</v>
      </c>
      <c r="K80">
        <v>162</v>
      </c>
      <c r="L80">
        <v>45</v>
      </c>
      <c r="M80">
        <v>10</v>
      </c>
      <c r="N80">
        <v>1171</v>
      </c>
      <c r="O80">
        <v>0.28000000000000003</v>
      </c>
      <c r="P80">
        <v>2.33</v>
      </c>
      <c r="Q80">
        <v>1.4999999999999999E-2</v>
      </c>
      <c r="R80">
        <v>35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 s="3">
        <v>302.61417392505768</v>
      </c>
      <c r="B81" s="3">
        <v>50.400000000000013</v>
      </c>
      <c r="C81" s="3">
        <v>4.2029746378480226</v>
      </c>
      <c r="D81" s="3">
        <v>197.03280000000001</v>
      </c>
      <c r="E81" s="3">
        <v>309.85199120734768</v>
      </c>
      <c r="F81" s="3">
        <v>65.380800000000008</v>
      </c>
      <c r="G81" s="3">
        <v>36.353760000000001</v>
      </c>
      <c r="H81">
        <v>33</v>
      </c>
      <c r="I81">
        <v>40</v>
      </c>
      <c r="J81">
        <v>3</v>
      </c>
      <c r="K81">
        <v>126</v>
      </c>
      <c r="L81">
        <v>53</v>
      </c>
      <c r="M81">
        <v>16</v>
      </c>
      <c r="N81">
        <v>1171</v>
      </c>
      <c r="O81">
        <v>0.28000000000000003</v>
      </c>
      <c r="P81">
        <v>2.33</v>
      </c>
      <c r="Q81">
        <v>1.4999999999999999E-2</v>
      </c>
      <c r="R81">
        <v>35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 s="3">
        <v>302.61417392505768</v>
      </c>
      <c r="B82" s="3">
        <v>50.400000000000013</v>
      </c>
      <c r="C82" s="3">
        <v>4.2029746378480226</v>
      </c>
      <c r="D82" s="3">
        <v>197.03280000000001</v>
      </c>
      <c r="E82" s="3">
        <v>309.85199120734768</v>
      </c>
      <c r="F82" s="3">
        <v>65.380800000000008</v>
      </c>
      <c r="G82" s="3">
        <v>36.353760000000001</v>
      </c>
      <c r="H82">
        <v>332</v>
      </c>
      <c r="I82">
        <v>40</v>
      </c>
      <c r="J82">
        <v>3</v>
      </c>
      <c r="K82">
        <v>126</v>
      </c>
      <c r="L82">
        <v>53</v>
      </c>
      <c r="M82">
        <v>16</v>
      </c>
      <c r="N82">
        <v>1171</v>
      </c>
      <c r="O82">
        <v>0.28000000000000003</v>
      </c>
      <c r="P82">
        <v>2.33</v>
      </c>
      <c r="Q82">
        <v>1.4999999999999999E-2</v>
      </c>
      <c r="R82">
        <v>35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 s="3">
        <v>321.50554444043928</v>
      </c>
      <c r="B83" s="3">
        <v>53.666666666666657</v>
      </c>
      <c r="C83" s="3">
        <v>4.1935505796579031</v>
      </c>
      <c r="D83" s="3">
        <v>114.52536000000001</v>
      </c>
      <c r="E83" s="3">
        <v>312.95463397220141</v>
      </c>
      <c r="F83" s="3">
        <v>102.21768</v>
      </c>
      <c r="G83" s="3">
        <v>38.672400000000003</v>
      </c>
      <c r="H83">
        <v>164</v>
      </c>
      <c r="I83">
        <v>47</v>
      </c>
      <c r="J83">
        <v>3</v>
      </c>
      <c r="K83">
        <v>278</v>
      </c>
      <c r="L83">
        <v>45</v>
      </c>
      <c r="M83">
        <v>6</v>
      </c>
      <c r="N83">
        <v>1171</v>
      </c>
      <c r="O83">
        <v>0.28000000000000003</v>
      </c>
      <c r="P83">
        <v>2.33</v>
      </c>
      <c r="Q83">
        <v>1.4999999999999999E-2</v>
      </c>
      <c r="R83">
        <v>35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 s="3">
        <v>301.50389801472409</v>
      </c>
      <c r="B84" s="3">
        <v>50.400000000000013</v>
      </c>
      <c r="C84" s="3">
        <v>4.1875541390933897</v>
      </c>
      <c r="D84" s="3">
        <v>147.18600000000001</v>
      </c>
      <c r="E84" s="3">
        <v>310.52614107883818</v>
      </c>
      <c r="F84" s="3">
        <v>86.047200000000004</v>
      </c>
      <c r="G84" s="3">
        <v>36.230400000000003</v>
      </c>
      <c r="H84">
        <v>177</v>
      </c>
      <c r="I84">
        <v>42</v>
      </c>
      <c r="J84">
        <v>3</v>
      </c>
      <c r="K84">
        <v>96</v>
      </c>
      <c r="L84">
        <v>51</v>
      </c>
      <c r="M84">
        <v>12</v>
      </c>
      <c r="N84">
        <v>1171</v>
      </c>
      <c r="O84">
        <v>0.28000000000000003</v>
      </c>
      <c r="P84">
        <v>2.33</v>
      </c>
      <c r="Q84">
        <v>1.4999999999999999E-2</v>
      </c>
      <c r="R84">
        <v>35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 s="3">
        <v>334.65374664483983</v>
      </c>
      <c r="B85" s="3">
        <v>56</v>
      </c>
      <c r="C85" s="3">
        <v>4.1831718330604977</v>
      </c>
      <c r="D85" s="3">
        <v>115.011</v>
      </c>
      <c r="E85" s="3">
        <v>312.04929460580911</v>
      </c>
      <c r="F85" s="3">
        <v>63.692999999999998</v>
      </c>
      <c r="G85" s="3">
        <v>40.238999999999997</v>
      </c>
      <c r="H85">
        <v>117</v>
      </c>
      <c r="I85">
        <v>43</v>
      </c>
      <c r="J85">
        <v>3</v>
      </c>
      <c r="K85">
        <v>53</v>
      </c>
      <c r="L85">
        <v>50</v>
      </c>
      <c r="M85">
        <v>3</v>
      </c>
      <c r="N85">
        <v>1171</v>
      </c>
      <c r="O85">
        <v>0.28000000000000003</v>
      </c>
      <c r="P85">
        <v>2.33</v>
      </c>
      <c r="Q85">
        <v>1.4999999999999999E-2</v>
      </c>
      <c r="R85">
        <v>35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 s="3">
        <v>333.6476156761741</v>
      </c>
      <c r="B86" s="3">
        <v>56</v>
      </c>
      <c r="C86" s="3">
        <v>4.1705951959521768</v>
      </c>
      <c r="D86" s="3">
        <v>130.03200000000001</v>
      </c>
      <c r="E86" s="3">
        <v>311.19677696822828</v>
      </c>
      <c r="F86" s="3">
        <v>68.155199999999994</v>
      </c>
      <c r="G86" s="3">
        <v>40.103999999999999</v>
      </c>
      <c r="H86">
        <v>54</v>
      </c>
      <c r="I86">
        <v>40</v>
      </c>
      <c r="J86">
        <v>3</v>
      </c>
      <c r="K86">
        <v>127</v>
      </c>
      <c r="L86">
        <v>54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35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 s="3">
        <v>300.06602731007098</v>
      </c>
      <c r="B87" s="3">
        <v>50.4</v>
      </c>
      <c r="C87" s="3">
        <v>4.1675837126398756</v>
      </c>
      <c r="D87" s="3">
        <v>93.839399999999998</v>
      </c>
      <c r="E87" s="3">
        <v>311.70124481327798</v>
      </c>
      <c r="F87" s="3">
        <v>126.5622</v>
      </c>
      <c r="G87" s="3">
        <v>36.075000000000003</v>
      </c>
      <c r="H87">
        <v>163</v>
      </c>
      <c r="I87">
        <v>41</v>
      </c>
      <c r="J87">
        <v>6</v>
      </c>
      <c r="K87">
        <v>249</v>
      </c>
      <c r="L87">
        <v>50</v>
      </c>
      <c r="M87">
        <v>18</v>
      </c>
      <c r="N87">
        <v>1171</v>
      </c>
      <c r="O87">
        <v>0.28000000000000003</v>
      </c>
      <c r="P87">
        <v>2.33</v>
      </c>
      <c r="Q87">
        <v>1.4999999999999999E-2</v>
      </c>
      <c r="R87">
        <v>35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 s="3">
        <v>312.416449827696</v>
      </c>
      <c r="B88" s="3">
        <v>52.500000000000007</v>
      </c>
      <c r="C88" s="3">
        <v>4.1655526643692804</v>
      </c>
      <c r="D88" s="3">
        <v>99.322800000000001</v>
      </c>
      <c r="E88" s="3">
        <v>305.52697095435678</v>
      </c>
      <c r="F88" s="3">
        <v>139.0164</v>
      </c>
      <c r="G88" s="3">
        <v>37.46472</v>
      </c>
      <c r="H88">
        <v>163</v>
      </c>
      <c r="I88">
        <v>46</v>
      </c>
      <c r="J88">
        <v>6</v>
      </c>
      <c r="K88">
        <v>91</v>
      </c>
      <c r="L88">
        <v>48</v>
      </c>
      <c r="M88">
        <v>4</v>
      </c>
      <c r="N88">
        <v>1171</v>
      </c>
      <c r="O88">
        <v>0.28000000000000003</v>
      </c>
      <c r="P88">
        <v>2.33</v>
      </c>
      <c r="Q88">
        <v>1.4999999999999999E-2</v>
      </c>
      <c r="R88">
        <v>35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 s="3">
        <v>318.70589977277331</v>
      </c>
      <c r="B89" s="3">
        <v>53.666666666666671</v>
      </c>
      <c r="C89" s="3">
        <v>4.1570334752970428</v>
      </c>
      <c r="D89" s="3">
        <v>104.15056</v>
      </c>
      <c r="E89" s="3">
        <v>312.4401111506246</v>
      </c>
      <c r="F89" s="3">
        <v>104.15056</v>
      </c>
      <c r="G89" s="3">
        <v>38.327559999999998</v>
      </c>
      <c r="H89">
        <v>164</v>
      </c>
      <c r="I89">
        <v>47</v>
      </c>
      <c r="J89">
        <v>3</v>
      </c>
      <c r="K89">
        <v>61</v>
      </c>
      <c r="L89">
        <v>47</v>
      </c>
      <c r="M89">
        <v>8</v>
      </c>
      <c r="N89">
        <v>1171</v>
      </c>
      <c r="O89">
        <v>0.28000000000000003</v>
      </c>
      <c r="P89">
        <v>2.33</v>
      </c>
      <c r="Q89">
        <v>1.4999999999999999E-2</v>
      </c>
      <c r="R89">
        <v>35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 s="3">
        <v>312.94266113186688</v>
      </c>
      <c r="B90" s="3">
        <v>52.73863636363636</v>
      </c>
      <c r="C90" s="3">
        <v>4.1536884132133167</v>
      </c>
      <c r="D90" s="3">
        <v>123.41160000000001</v>
      </c>
      <c r="E90" s="3">
        <v>311.73530807029721</v>
      </c>
      <c r="F90" s="3">
        <v>74.084400000000002</v>
      </c>
      <c r="G90" s="3">
        <v>37.623600000000003</v>
      </c>
      <c r="H90">
        <v>75</v>
      </c>
      <c r="I90">
        <v>51</v>
      </c>
      <c r="J90">
        <v>2</v>
      </c>
      <c r="K90">
        <v>95</v>
      </c>
      <c r="L90">
        <v>40</v>
      </c>
      <c r="M90">
        <v>2</v>
      </c>
      <c r="N90">
        <v>1171</v>
      </c>
      <c r="O90">
        <v>0.28000000000000003</v>
      </c>
      <c r="P90">
        <v>2.33</v>
      </c>
      <c r="Q90">
        <v>1.4999999999999999E-2</v>
      </c>
      <c r="R90">
        <v>35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 s="3">
        <v>299.04744058189402</v>
      </c>
      <c r="B91" s="3">
        <v>50.4</v>
      </c>
      <c r="C91" s="3">
        <v>4.1534366747485274</v>
      </c>
      <c r="D91" s="3">
        <v>94.663019999999989</v>
      </c>
      <c r="E91" s="3">
        <v>311.80082987551862</v>
      </c>
      <c r="F91" s="3">
        <v>126.97401000000001</v>
      </c>
      <c r="G91" s="3">
        <v>35.954009999999997</v>
      </c>
      <c r="H91">
        <v>163</v>
      </c>
      <c r="I91">
        <v>41</v>
      </c>
      <c r="J91">
        <v>6</v>
      </c>
      <c r="K91">
        <v>60</v>
      </c>
      <c r="L91">
        <v>47</v>
      </c>
      <c r="M91">
        <v>23</v>
      </c>
      <c r="N91">
        <v>1171</v>
      </c>
      <c r="O91">
        <v>0.28000000000000003</v>
      </c>
      <c r="P91">
        <v>2.33</v>
      </c>
      <c r="Q91">
        <v>1.4999999999999999E-2</v>
      </c>
      <c r="R91">
        <v>35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 s="3">
        <v>317.26199528545669</v>
      </c>
      <c r="B92" s="3">
        <v>53.666666666666657</v>
      </c>
      <c r="C92" s="3">
        <v>4.1381999385059576</v>
      </c>
      <c r="D92" s="3">
        <v>103.05425</v>
      </c>
      <c r="E92" s="3">
        <v>310.2236254461485</v>
      </c>
      <c r="F92" s="3">
        <v>103.05425</v>
      </c>
      <c r="G92" s="3">
        <v>38.119250000000001</v>
      </c>
      <c r="H92">
        <v>164</v>
      </c>
      <c r="I92">
        <v>45</v>
      </c>
      <c r="J92">
        <v>3</v>
      </c>
      <c r="K92">
        <v>155</v>
      </c>
      <c r="L92">
        <v>49</v>
      </c>
      <c r="M92">
        <v>25</v>
      </c>
      <c r="N92">
        <v>1171</v>
      </c>
      <c r="O92">
        <v>0.28000000000000003</v>
      </c>
      <c r="P92">
        <v>2.33</v>
      </c>
      <c r="Q92">
        <v>1.4999999999999999E-2</v>
      </c>
      <c r="R92">
        <v>35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 s="3">
        <v>330.6813762675377</v>
      </c>
      <c r="B93" s="3">
        <v>56</v>
      </c>
      <c r="C93" s="3">
        <v>4.1335172033442218</v>
      </c>
      <c r="D93" s="3">
        <v>551.71199999999999</v>
      </c>
      <c r="E93" s="3">
        <v>305.09543568464733</v>
      </c>
      <c r="F93" s="3">
        <v>64.512</v>
      </c>
      <c r="G93" s="3">
        <v>39.648000000000003</v>
      </c>
      <c r="H93">
        <v>137</v>
      </c>
      <c r="I93">
        <v>42</v>
      </c>
      <c r="J93">
        <v>3</v>
      </c>
      <c r="K93">
        <v>161</v>
      </c>
      <c r="L93">
        <v>50</v>
      </c>
      <c r="M93">
        <v>14</v>
      </c>
      <c r="N93">
        <v>1171</v>
      </c>
      <c r="O93">
        <v>0.28000000000000003</v>
      </c>
      <c r="P93">
        <v>2.33</v>
      </c>
      <c r="Q93">
        <v>1.4999999999999999E-2</v>
      </c>
      <c r="R93">
        <v>35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 s="3">
        <v>316.28589339351998</v>
      </c>
      <c r="B94" s="3">
        <v>53.666666666666657</v>
      </c>
      <c r="C94" s="3">
        <v>4.1254681746980868</v>
      </c>
      <c r="D94" s="3">
        <v>115.48439999999999</v>
      </c>
      <c r="E94" s="3">
        <v>311.93150926357589</v>
      </c>
      <c r="F94" s="3">
        <v>102.6972</v>
      </c>
      <c r="G94" s="3">
        <v>38.028599999999997</v>
      </c>
      <c r="H94">
        <v>164</v>
      </c>
      <c r="I94">
        <v>45</v>
      </c>
      <c r="J94">
        <v>3</v>
      </c>
      <c r="K94">
        <v>249</v>
      </c>
      <c r="L94">
        <v>49</v>
      </c>
      <c r="M94">
        <v>18</v>
      </c>
      <c r="N94">
        <v>1171</v>
      </c>
      <c r="O94">
        <v>0.28000000000000003</v>
      </c>
      <c r="P94">
        <v>2.33</v>
      </c>
      <c r="Q94">
        <v>1.4999999999999999E-2</v>
      </c>
      <c r="R94">
        <v>35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 s="3">
        <v>371.19509539584772</v>
      </c>
      <c r="B95" s="3">
        <v>63</v>
      </c>
      <c r="C95" s="3">
        <v>4.1243899488427527</v>
      </c>
      <c r="D95" s="3">
        <v>134.4512</v>
      </c>
      <c r="E95" s="3">
        <v>303.17676348547718</v>
      </c>
      <c r="F95" s="3">
        <v>55.078399999999988</v>
      </c>
      <c r="G95" s="3">
        <v>44.470399999999998</v>
      </c>
      <c r="H95">
        <v>178</v>
      </c>
      <c r="I95">
        <v>42</v>
      </c>
      <c r="J95">
        <v>4</v>
      </c>
      <c r="K95">
        <v>39</v>
      </c>
      <c r="L95">
        <v>52</v>
      </c>
      <c r="M95">
        <v>2</v>
      </c>
      <c r="N95">
        <v>1171</v>
      </c>
      <c r="O95">
        <v>0.28000000000000003</v>
      </c>
      <c r="P95">
        <v>2.33</v>
      </c>
      <c r="Q95">
        <v>1.4999999999999999E-2</v>
      </c>
      <c r="R95">
        <v>35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 s="3">
        <v>296.7166007869489</v>
      </c>
      <c r="B96" s="3">
        <v>50.400000000000013</v>
      </c>
      <c r="C96" s="3">
        <v>4.1210638998187354</v>
      </c>
      <c r="D96" s="3">
        <v>107.1204</v>
      </c>
      <c r="E96" s="3">
        <v>312.896265560166</v>
      </c>
      <c r="F96" s="3">
        <v>83.344200000000001</v>
      </c>
      <c r="G96" s="3">
        <v>35.689800000000012</v>
      </c>
      <c r="H96">
        <v>177</v>
      </c>
      <c r="I96">
        <v>42</v>
      </c>
      <c r="J96">
        <v>3</v>
      </c>
      <c r="K96">
        <v>57</v>
      </c>
      <c r="L96">
        <v>51</v>
      </c>
      <c r="M96">
        <v>4</v>
      </c>
      <c r="N96">
        <v>1171</v>
      </c>
      <c r="O96">
        <v>0.28000000000000003</v>
      </c>
      <c r="P96">
        <v>2.33</v>
      </c>
      <c r="Q96">
        <v>1.4999999999999999E-2</v>
      </c>
      <c r="R96">
        <v>35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 s="3">
        <v>452.75558970671432</v>
      </c>
      <c r="B97" s="3">
        <v>77</v>
      </c>
      <c r="C97" s="3">
        <v>4.115959906424675</v>
      </c>
      <c r="D97" s="3">
        <v>152.82</v>
      </c>
      <c r="E97" s="3">
        <v>311.22275467614782</v>
      </c>
      <c r="F97" s="3">
        <v>55.825200000000002</v>
      </c>
      <c r="G97" s="3">
        <v>54.421199999999999</v>
      </c>
      <c r="H97">
        <v>165</v>
      </c>
      <c r="I97">
        <v>55</v>
      </c>
      <c r="J97">
        <v>42</v>
      </c>
      <c r="K97">
        <v>127</v>
      </c>
      <c r="L97">
        <v>39</v>
      </c>
      <c r="M97">
        <v>10</v>
      </c>
      <c r="N97">
        <v>1171</v>
      </c>
      <c r="O97">
        <v>0.28000000000000003</v>
      </c>
      <c r="P97">
        <v>2.33</v>
      </c>
      <c r="Q97">
        <v>1.4999999999999999E-2</v>
      </c>
      <c r="R97">
        <v>35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 s="3">
        <v>315.46418907835061</v>
      </c>
      <c r="B98" s="3">
        <v>53.666666666666657</v>
      </c>
      <c r="C98" s="3">
        <v>4.1147502923263124</v>
      </c>
      <c r="D98" s="3">
        <v>115.29</v>
      </c>
      <c r="E98" s="3">
        <v>312.2657234443256</v>
      </c>
      <c r="F98" s="3">
        <v>102.6</v>
      </c>
      <c r="G98" s="3">
        <v>37.935000000000002</v>
      </c>
      <c r="H98">
        <v>164</v>
      </c>
      <c r="I98">
        <v>45</v>
      </c>
      <c r="J98">
        <v>3</v>
      </c>
      <c r="K98">
        <v>42</v>
      </c>
      <c r="L98">
        <v>48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35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 s="3">
        <v>314.86646963496941</v>
      </c>
      <c r="B99" s="3">
        <v>53.666666666666657</v>
      </c>
      <c r="C99" s="3">
        <v>4.1069539517604703</v>
      </c>
      <c r="D99" s="3">
        <v>114.23676</v>
      </c>
      <c r="E99" s="3">
        <v>311.48467719971961</v>
      </c>
      <c r="F99" s="3">
        <v>101.07438</v>
      </c>
      <c r="G99" s="3">
        <v>37.850999999999999</v>
      </c>
      <c r="H99">
        <v>164</v>
      </c>
      <c r="I99">
        <v>44</v>
      </c>
      <c r="J99">
        <v>3</v>
      </c>
      <c r="K99">
        <v>60</v>
      </c>
      <c r="L99">
        <v>50</v>
      </c>
      <c r="M99">
        <v>22</v>
      </c>
      <c r="N99">
        <v>1171</v>
      </c>
      <c r="O99">
        <v>0.28000000000000003</v>
      </c>
      <c r="P99">
        <v>2.33</v>
      </c>
      <c r="Q99">
        <v>1.4999999999999999E-2</v>
      </c>
      <c r="R99">
        <v>35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 s="3">
        <v>295.24009563550999</v>
      </c>
      <c r="B100" s="3">
        <v>50.4</v>
      </c>
      <c r="C100" s="3">
        <v>4.1005568838265276</v>
      </c>
      <c r="D100" s="3">
        <v>94.296720000000008</v>
      </c>
      <c r="E100" s="3">
        <v>311.60165975103729</v>
      </c>
      <c r="F100" s="3">
        <v>128.73336</v>
      </c>
      <c r="G100" s="3">
        <v>35.493360000000003</v>
      </c>
      <c r="H100">
        <v>163</v>
      </c>
      <c r="I100">
        <v>42</v>
      </c>
      <c r="J100">
        <v>6</v>
      </c>
      <c r="K100">
        <v>242</v>
      </c>
      <c r="L100">
        <v>49</v>
      </c>
      <c r="M100">
        <v>12</v>
      </c>
      <c r="N100">
        <v>1171</v>
      </c>
      <c r="O100">
        <v>0.28000000000000003</v>
      </c>
      <c r="P100">
        <v>2.33</v>
      </c>
      <c r="Q100">
        <v>1.4999999999999999E-2</v>
      </c>
      <c r="R100">
        <v>35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 s="3">
        <v>295.24009563550999</v>
      </c>
      <c r="B101" s="3">
        <v>50.4</v>
      </c>
      <c r="C101" s="3">
        <v>4.1005568838265276</v>
      </c>
      <c r="D101" s="3">
        <v>94.296720000000008</v>
      </c>
      <c r="E101" s="3">
        <v>311.60165975103729</v>
      </c>
      <c r="F101" s="3">
        <v>128.73336</v>
      </c>
      <c r="G101" s="3">
        <v>35.493360000000003</v>
      </c>
      <c r="H101">
        <v>163</v>
      </c>
      <c r="I101">
        <v>42</v>
      </c>
      <c r="J101">
        <v>6</v>
      </c>
      <c r="K101">
        <v>243</v>
      </c>
      <c r="L101">
        <v>49</v>
      </c>
      <c r="M101">
        <v>12</v>
      </c>
      <c r="N101">
        <v>1171</v>
      </c>
      <c r="O101">
        <v>0.28000000000000003</v>
      </c>
      <c r="P101">
        <v>2.33</v>
      </c>
      <c r="Q101">
        <v>1.4999999999999999E-2</v>
      </c>
      <c r="R101">
        <v>35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 s="3">
        <v>328.0194456295867</v>
      </c>
      <c r="B102" s="3">
        <v>56</v>
      </c>
      <c r="C102" s="3">
        <v>4.1002430703698343</v>
      </c>
      <c r="D102" s="3">
        <v>534.32125499999995</v>
      </c>
      <c r="E102" s="3">
        <v>304.21078838174282</v>
      </c>
      <c r="F102" s="3">
        <v>64.480455000000006</v>
      </c>
      <c r="G102" s="3">
        <v>39.314535000000006</v>
      </c>
      <c r="H102">
        <v>131</v>
      </c>
      <c r="I102">
        <v>37</v>
      </c>
      <c r="J102">
        <v>3</v>
      </c>
      <c r="K102">
        <v>161</v>
      </c>
      <c r="L102">
        <v>56</v>
      </c>
      <c r="M102">
        <v>13</v>
      </c>
      <c r="N102">
        <v>1171</v>
      </c>
      <c r="O102">
        <v>0.28000000000000003</v>
      </c>
      <c r="P102">
        <v>2.33</v>
      </c>
      <c r="Q102">
        <v>1.4999999999999999E-2</v>
      </c>
      <c r="R102">
        <v>35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 s="3">
        <v>314.03561078025177</v>
      </c>
      <c r="B103" s="3">
        <v>53.666666666666657</v>
      </c>
      <c r="C103" s="3">
        <v>4.0961166623511103</v>
      </c>
      <c r="D103" s="3">
        <v>102.69165</v>
      </c>
      <c r="E103" s="3">
        <v>311.84188270755931</v>
      </c>
      <c r="F103" s="3">
        <v>102.69165</v>
      </c>
      <c r="G103" s="3">
        <v>37.75665</v>
      </c>
      <c r="H103">
        <v>164</v>
      </c>
      <c r="I103">
        <v>45</v>
      </c>
      <c r="J103">
        <v>3</v>
      </c>
      <c r="K103">
        <v>263</v>
      </c>
      <c r="L103">
        <v>47</v>
      </c>
      <c r="M103">
        <v>15</v>
      </c>
      <c r="N103">
        <v>1171</v>
      </c>
      <c r="O103">
        <v>0.28000000000000003</v>
      </c>
      <c r="P103">
        <v>2.33</v>
      </c>
      <c r="Q103">
        <v>1.4999999999999999E-2</v>
      </c>
      <c r="R103">
        <v>35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 s="3">
        <v>327.04955083164361</v>
      </c>
      <c r="B104" s="3">
        <v>56.000000000000007</v>
      </c>
      <c r="C104" s="3">
        <v>4.0881193853955446</v>
      </c>
      <c r="D104" s="3">
        <v>169.977</v>
      </c>
      <c r="E104" s="3">
        <v>308.59661756444712</v>
      </c>
      <c r="F104" s="3">
        <v>64.100999999999999</v>
      </c>
      <c r="G104" s="3">
        <v>39.268999999999998</v>
      </c>
      <c r="H104">
        <v>112</v>
      </c>
      <c r="I104">
        <v>50</v>
      </c>
      <c r="J104">
        <v>3</v>
      </c>
      <c r="K104">
        <v>93</v>
      </c>
      <c r="L104">
        <v>50</v>
      </c>
      <c r="M104">
        <v>2</v>
      </c>
      <c r="N104">
        <v>1171</v>
      </c>
      <c r="O104">
        <v>0.28000000000000003</v>
      </c>
      <c r="P104">
        <v>2.33</v>
      </c>
      <c r="Q104">
        <v>1.4999999999999999E-2</v>
      </c>
      <c r="R104">
        <v>35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 s="3">
        <v>313.15327823198419</v>
      </c>
      <c r="B105" s="3">
        <v>53.666666666666657</v>
      </c>
      <c r="C105" s="3">
        <v>4.0846079769389254</v>
      </c>
      <c r="D105" s="3">
        <v>102.59063999999999</v>
      </c>
      <c r="E105" s="3">
        <v>312.17051341295348</v>
      </c>
      <c r="F105" s="3">
        <v>102.59063999999999</v>
      </c>
      <c r="G105" s="3">
        <v>37.655639999999998</v>
      </c>
      <c r="H105">
        <v>164</v>
      </c>
      <c r="I105">
        <v>45</v>
      </c>
      <c r="J105">
        <v>3</v>
      </c>
      <c r="K105">
        <v>203</v>
      </c>
      <c r="L105">
        <v>48</v>
      </c>
      <c r="M105">
        <v>17</v>
      </c>
      <c r="N105">
        <v>1171</v>
      </c>
      <c r="O105">
        <v>0.28000000000000003</v>
      </c>
      <c r="P105">
        <v>2.33</v>
      </c>
      <c r="Q105">
        <v>1.4999999999999999E-2</v>
      </c>
      <c r="R105">
        <v>35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 s="3">
        <v>313.11237163849279</v>
      </c>
      <c r="B106" s="3">
        <v>53.666666666666657</v>
      </c>
      <c r="C106" s="3">
        <v>4.084074412675994</v>
      </c>
      <c r="D106" s="3">
        <v>102.59063999999999</v>
      </c>
      <c r="E106" s="3">
        <v>312.48918561212372</v>
      </c>
      <c r="F106" s="3">
        <v>102.59063999999999</v>
      </c>
      <c r="G106" s="3">
        <v>37.655639999999998</v>
      </c>
      <c r="H106">
        <v>164</v>
      </c>
      <c r="I106">
        <v>45</v>
      </c>
      <c r="J106">
        <v>3</v>
      </c>
      <c r="K106">
        <v>267</v>
      </c>
      <c r="L106">
        <v>48</v>
      </c>
      <c r="M106">
        <v>14</v>
      </c>
      <c r="N106">
        <v>1171</v>
      </c>
      <c r="O106">
        <v>0.28000000000000003</v>
      </c>
      <c r="P106">
        <v>2.33</v>
      </c>
      <c r="Q106">
        <v>1.4999999999999999E-2</v>
      </c>
      <c r="R106">
        <v>35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 s="3">
        <v>312.74517933451631</v>
      </c>
      <c r="B107" s="3">
        <v>53.666666666666657</v>
      </c>
      <c r="C107" s="3">
        <v>4.0792849478415167</v>
      </c>
      <c r="D107" s="3">
        <v>113.23184000000001</v>
      </c>
      <c r="E107" s="3">
        <v>312.95355686776941</v>
      </c>
      <c r="F107" s="3">
        <v>100.57192000000001</v>
      </c>
      <c r="G107" s="3">
        <v>37.618639999999999</v>
      </c>
      <c r="H107">
        <v>164</v>
      </c>
      <c r="I107">
        <v>44</v>
      </c>
      <c r="J107">
        <v>3</v>
      </c>
      <c r="K107">
        <v>242</v>
      </c>
      <c r="L107">
        <v>49</v>
      </c>
      <c r="M107">
        <v>13</v>
      </c>
      <c r="N107">
        <v>1171</v>
      </c>
      <c r="O107">
        <v>0.28000000000000003</v>
      </c>
      <c r="P107">
        <v>2.33</v>
      </c>
      <c r="Q107">
        <v>1.4999999999999999E-2</v>
      </c>
      <c r="R107">
        <v>35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 s="3">
        <v>312.74517933451631</v>
      </c>
      <c r="B108" s="3">
        <v>53.666666666666657</v>
      </c>
      <c r="C108" s="3">
        <v>4.0792849478415167</v>
      </c>
      <c r="D108" s="3">
        <v>113.23184000000001</v>
      </c>
      <c r="E108" s="3">
        <v>312.95355686776941</v>
      </c>
      <c r="F108" s="3">
        <v>100.57192000000001</v>
      </c>
      <c r="G108" s="3">
        <v>37.618639999999999</v>
      </c>
      <c r="H108">
        <v>164</v>
      </c>
      <c r="I108">
        <v>44</v>
      </c>
      <c r="J108">
        <v>3</v>
      </c>
      <c r="K108">
        <v>243</v>
      </c>
      <c r="L108">
        <v>49</v>
      </c>
      <c r="M108">
        <v>13</v>
      </c>
      <c r="N108">
        <v>1171</v>
      </c>
      <c r="O108">
        <v>0.28000000000000003</v>
      </c>
      <c r="P108">
        <v>2.33</v>
      </c>
      <c r="Q108">
        <v>1.4999999999999999E-2</v>
      </c>
      <c r="R108">
        <v>35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 s="3">
        <v>448.2620705174337</v>
      </c>
      <c r="B109" s="3">
        <v>77</v>
      </c>
      <c r="C109" s="3">
        <v>4.0751097319766707</v>
      </c>
      <c r="D109" s="3">
        <v>144.2988</v>
      </c>
      <c r="E109" s="3">
        <v>311.42371309321379</v>
      </c>
      <c r="F109" s="3">
        <v>55.239839999999987</v>
      </c>
      <c r="G109" s="3">
        <v>53.88552</v>
      </c>
      <c r="H109">
        <v>165</v>
      </c>
      <c r="I109">
        <v>56</v>
      </c>
      <c r="J109">
        <v>41</v>
      </c>
      <c r="K109">
        <v>319</v>
      </c>
      <c r="L109">
        <v>38</v>
      </c>
      <c r="M109">
        <v>11</v>
      </c>
      <c r="N109">
        <v>1171</v>
      </c>
      <c r="O109">
        <v>0.28000000000000003</v>
      </c>
      <c r="P109">
        <v>2.33</v>
      </c>
      <c r="Q109">
        <v>1.4999999999999999E-2</v>
      </c>
      <c r="R109">
        <v>35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 s="3">
        <v>311.91693750982512</v>
      </c>
      <c r="B110" s="3">
        <v>53.666666666666657</v>
      </c>
      <c r="C110" s="3">
        <v>4.0684817936064146</v>
      </c>
      <c r="D110" s="3">
        <v>118.548</v>
      </c>
      <c r="E110" s="3">
        <v>312.88756681562751</v>
      </c>
      <c r="F110" s="3">
        <v>68.819999999999993</v>
      </c>
      <c r="G110" s="3">
        <v>37.518000000000001</v>
      </c>
      <c r="H110">
        <v>74</v>
      </c>
      <c r="I110">
        <v>57</v>
      </c>
      <c r="J110">
        <v>2</v>
      </c>
      <c r="K110">
        <v>164</v>
      </c>
      <c r="L110">
        <v>33</v>
      </c>
      <c r="M110">
        <v>2</v>
      </c>
      <c r="N110">
        <v>1171</v>
      </c>
      <c r="O110">
        <v>0.28000000000000003</v>
      </c>
      <c r="P110">
        <v>2.33</v>
      </c>
      <c r="Q110">
        <v>1.4999999999999999E-2</v>
      </c>
      <c r="R110">
        <v>35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 s="3">
        <v>311.90840469559032</v>
      </c>
      <c r="B111" s="3">
        <v>53.666666666666671</v>
      </c>
      <c r="C111" s="3">
        <v>4.0683704960294396</v>
      </c>
      <c r="D111" s="3">
        <v>114.09172</v>
      </c>
      <c r="E111" s="3">
        <v>312.42492616237519</v>
      </c>
      <c r="F111" s="3">
        <v>101.00185999999999</v>
      </c>
      <c r="G111" s="3">
        <v>37.509860000000003</v>
      </c>
      <c r="H111">
        <v>164</v>
      </c>
      <c r="I111">
        <v>44</v>
      </c>
      <c r="J111">
        <v>3</v>
      </c>
      <c r="K111">
        <v>252</v>
      </c>
      <c r="L111">
        <v>49</v>
      </c>
      <c r="M111">
        <v>19</v>
      </c>
      <c r="N111">
        <v>1171</v>
      </c>
      <c r="O111">
        <v>0.28000000000000003</v>
      </c>
      <c r="P111">
        <v>2.33</v>
      </c>
      <c r="Q111">
        <v>1.4999999999999999E-2</v>
      </c>
      <c r="R111">
        <v>35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 s="3">
        <v>487.59400646847018</v>
      </c>
      <c r="B112" s="3">
        <v>84</v>
      </c>
      <c r="C112" s="3">
        <v>4.0632833872372522</v>
      </c>
      <c r="D112" s="3">
        <v>257.27445</v>
      </c>
      <c r="E112" s="3">
        <v>308.96265560165978</v>
      </c>
      <c r="F112" s="3">
        <v>58.55445000000001</v>
      </c>
      <c r="G112" s="3">
        <v>58.554450000000003</v>
      </c>
      <c r="H112">
        <v>111</v>
      </c>
      <c r="I112">
        <v>48</v>
      </c>
      <c r="J112">
        <v>25</v>
      </c>
      <c r="K112">
        <v>62</v>
      </c>
      <c r="L112">
        <v>45</v>
      </c>
      <c r="M112">
        <v>13</v>
      </c>
      <c r="N112">
        <v>1171</v>
      </c>
      <c r="O112">
        <v>0.28000000000000003</v>
      </c>
      <c r="P112">
        <v>2.33</v>
      </c>
      <c r="Q112">
        <v>1.4999999999999999E-2</v>
      </c>
      <c r="R112">
        <v>35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 s="3">
        <v>291.72073765255487</v>
      </c>
      <c r="B113" s="3">
        <v>50.400000000000013</v>
      </c>
      <c r="C113" s="3">
        <v>4.0516769118410396</v>
      </c>
      <c r="D113" s="3">
        <v>124.77509999999999</v>
      </c>
      <c r="E113" s="3">
        <v>308.9128630705394</v>
      </c>
      <c r="F113" s="3">
        <v>86.313600000000008</v>
      </c>
      <c r="G113" s="3">
        <v>35.031599999999997</v>
      </c>
      <c r="H113">
        <v>98</v>
      </c>
      <c r="I113">
        <v>46</v>
      </c>
      <c r="J113">
        <v>9</v>
      </c>
      <c r="K113">
        <v>96</v>
      </c>
      <c r="L113">
        <v>45</v>
      </c>
      <c r="M113">
        <v>14</v>
      </c>
      <c r="N113">
        <v>1171</v>
      </c>
      <c r="O113">
        <v>0.28000000000000003</v>
      </c>
      <c r="P113">
        <v>2.33</v>
      </c>
      <c r="Q113">
        <v>1.4999999999999999E-2</v>
      </c>
      <c r="R113">
        <v>35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 s="3">
        <v>323.53236285342172</v>
      </c>
      <c r="B114" s="3">
        <v>56.000000000000007</v>
      </c>
      <c r="C114" s="3">
        <v>4.0441545356677704</v>
      </c>
      <c r="D114" s="3">
        <v>563.43600000000004</v>
      </c>
      <c r="E114" s="3">
        <v>303.23651452282161</v>
      </c>
      <c r="F114" s="3">
        <v>64.335599999999999</v>
      </c>
      <c r="G114" s="3">
        <v>38.761200000000002</v>
      </c>
      <c r="H114">
        <v>178</v>
      </c>
      <c r="I114">
        <v>45</v>
      </c>
      <c r="J114">
        <v>3</v>
      </c>
      <c r="K114">
        <v>161</v>
      </c>
      <c r="L114">
        <v>48</v>
      </c>
      <c r="M114">
        <v>15</v>
      </c>
      <c r="N114">
        <v>1171</v>
      </c>
      <c r="O114">
        <v>0.28000000000000003</v>
      </c>
      <c r="P114">
        <v>2.33</v>
      </c>
      <c r="Q114">
        <v>1.4999999999999999E-2</v>
      </c>
      <c r="R114">
        <v>35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 s="3">
        <v>303.30340491660479</v>
      </c>
      <c r="B115" s="3">
        <v>52.500000000000007</v>
      </c>
      <c r="C115" s="3">
        <v>4.0440453988880636</v>
      </c>
      <c r="D115" s="3">
        <v>106.89279999999999</v>
      </c>
      <c r="E115" s="3">
        <v>311.60165975103729</v>
      </c>
      <c r="F115" s="3">
        <v>83.686399999999992</v>
      </c>
      <c r="G115" s="3">
        <v>36.462719999999997</v>
      </c>
      <c r="H115">
        <v>91</v>
      </c>
      <c r="I115">
        <v>49</v>
      </c>
      <c r="J115">
        <v>8</v>
      </c>
      <c r="K115">
        <v>295</v>
      </c>
      <c r="L115">
        <v>42</v>
      </c>
      <c r="M115">
        <v>5</v>
      </c>
      <c r="N115">
        <v>1171</v>
      </c>
      <c r="O115">
        <v>0.28000000000000003</v>
      </c>
      <c r="P115">
        <v>2.33</v>
      </c>
      <c r="Q115">
        <v>1.4999999999999999E-2</v>
      </c>
      <c r="R115">
        <v>35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 s="3">
        <v>363.93975310614701</v>
      </c>
      <c r="B116" s="3">
        <v>63</v>
      </c>
      <c r="C116" s="3">
        <v>4.0437750345127439</v>
      </c>
      <c r="D116" s="3">
        <v>97.073999999999998</v>
      </c>
      <c r="E116" s="3">
        <v>311.24835311551442</v>
      </c>
      <c r="F116" s="3">
        <v>54.642000000000003</v>
      </c>
      <c r="G116" s="3">
        <v>43.746000000000002</v>
      </c>
      <c r="H116">
        <v>181</v>
      </c>
      <c r="I116">
        <v>48</v>
      </c>
      <c r="J116">
        <v>3</v>
      </c>
      <c r="K116">
        <v>55</v>
      </c>
      <c r="L116">
        <v>44</v>
      </c>
      <c r="M116">
        <v>3</v>
      </c>
      <c r="N116">
        <v>1171</v>
      </c>
      <c r="O116">
        <v>0.28000000000000003</v>
      </c>
      <c r="P116">
        <v>2.33</v>
      </c>
      <c r="Q116">
        <v>1.4999999999999999E-2</v>
      </c>
      <c r="R116">
        <v>35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 s="3">
        <v>309.50011369397299</v>
      </c>
      <c r="B117" s="3">
        <v>53.666666666666671</v>
      </c>
      <c r="C117" s="3">
        <v>4.0369580047039957</v>
      </c>
      <c r="D117" s="3">
        <v>126.53334</v>
      </c>
      <c r="E117" s="3">
        <v>309.96968353743478</v>
      </c>
      <c r="F117" s="3">
        <v>102.11778</v>
      </c>
      <c r="G117" s="3">
        <v>37.182780000000001</v>
      </c>
      <c r="H117">
        <v>164</v>
      </c>
      <c r="I117">
        <v>45</v>
      </c>
      <c r="J117">
        <v>3</v>
      </c>
      <c r="K117">
        <v>99</v>
      </c>
      <c r="L117">
        <v>47</v>
      </c>
      <c r="M117">
        <v>6</v>
      </c>
      <c r="N117">
        <v>1171</v>
      </c>
      <c r="O117">
        <v>0.28000000000000003</v>
      </c>
      <c r="P117">
        <v>2.33</v>
      </c>
      <c r="Q117">
        <v>1.4999999999999999E-2</v>
      </c>
      <c r="R117">
        <v>35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 s="3">
        <v>322.85856945304482</v>
      </c>
      <c r="B118" s="3">
        <v>56</v>
      </c>
      <c r="C118" s="3">
        <v>4.0357321181630601</v>
      </c>
      <c r="D118" s="3">
        <v>115.10850000000001</v>
      </c>
      <c r="E118" s="3">
        <v>310.09907859108188</v>
      </c>
      <c r="F118" s="3">
        <v>63.809100000000001</v>
      </c>
      <c r="G118" s="3">
        <v>38.789700000000003</v>
      </c>
      <c r="H118">
        <v>183</v>
      </c>
      <c r="I118">
        <v>45</v>
      </c>
      <c r="J118">
        <v>2</v>
      </c>
      <c r="K118">
        <v>52</v>
      </c>
      <c r="L118">
        <v>49</v>
      </c>
      <c r="M118">
        <v>3</v>
      </c>
      <c r="N118">
        <v>1171</v>
      </c>
      <c r="O118">
        <v>0.28000000000000003</v>
      </c>
      <c r="P118">
        <v>2.33</v>
      </c>
      <c r="Q118">
        <v>1.4999999999999999E-2</v>
      </c>
      <c r="R118">
        <v>35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 s="3">
        <v>358.47667843250429</v>
      </c>
      <c r="B119" s="3">
        <v>62.192307692307693</v>
      </c>
      <c r="C119" s="3">
        <v>4.0348024412316494</v>
      </c>
      <c r="D119" s="3">
        <v>409.34699999999998</v>
      </c>
      <c r="E119" s="3">
        <v>306.07223342221351</v>
      </c>
      <c r="F119" s="3">
        <v>54.686160000000001</v>
      </c>
      <c r="G119" s="3">
        <v>42.997860000000003</v>
      </c>
      <c r="H119">
        <v>165</v>
      </c>
      <c r="I119">
        <v>49</v>
      </c>
      <c r="J119">
        <v>32</v>
      </c>
      <c r="K119">
        <v>293</v>
      </c>
      <c r="L119">
        <v>45</v>
      </c>
      <c r="M119">
        <v>13</v>
      </c>
      <c r="N119">
        <v>1171</v>
      </c>
      <c r="O119">
        <v>0.28000000000000003</v>
      </c>
      <c r="P119">
        <v>2.33</v>
      </c>
      <c r="Q119">
        <v>1.4999999999999999E-2</v>
      </c>
      <c r="R119">
        <v>35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 s="3">
        <v>321.89079646520582</v>
      </c>
      <c r="B120" s="3">
        <v>56.000000000000007</v>
      </c>
      <c r="C120" s="3">
        <v>4.0236349558150719</v>
      </c>
      <c r="D120" s="3">
        <v>210.21119999999999</v>
      </c>
      <c r="E120" s="3">
        <v>308.59751037344398</v>
      </c>
      <c r="F120" s="3">
        <v>63.158400000000007</v>
      </c>
      <c r="G120" s="3">
        <v>38.649600000000007</v>
      </c>
      <c r="H120">
        <v>135</v>
      </c>
      <c r="I120">
        <v>47</v>
      </c>
      <c r="J120">
        <v>2</v>
      </c>
      <c r="K120">
        <v>143</v>
      </c>
      <c r="L120">
        <v>46</v>
      </c>
      <c r="M120">
        <v>6</v>
      </c>
      <c r="N120">
        <v>1171</v>
      </c>
      <c r="O120">
        <v>0.28000000000000003</v>
      </c>
      <c r="P120">
        <v>2.33</v>
      </c>
      <c r="Q120">
        <v>1.4999999999999999E-2</v>
      </c>
      <c r="R120">
        <v>35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 s="3">
        <v>298.73452707474138</v>
      </c>
      <c r="B121" s="3">
        <v>51.986666666666672</v>
      </c>
      <c r="C121" s="3">
        <v>4.0224577254229086</v>
      </c>
      <c r="D121" s="3">
        <v>110.166</v>
      </c>
      <c r="E121" s="3">
        <v>311.36700115150518</v>
      </c>
      <c r="F121" s="3">
        <v>97.040999999999997</v>
      </c>
      <c r="G121" s="3">
        <v>35.909999999999997</v>
      </c>
      <c r="H121">
        <v>164</v>
      </c>
      <c r="I121">
        <v>42</v>
      </c>
      <c r="J121">
        <v>3</v>
      </c>
      <c r="K121">
        <v>236</v>
      </c>
      <c r="L121">
        <v>50</v>
      </c>
      <c r="M121">
        <v>14</v>
      </c>
      <c r="N121">
        <v>1171</v>
      </c>
      <c r="O121">
        <v>0.28000000000000003</v>
      </c>
      <c r="P121">
        <v>2.33</v>
      </c>
      <c r="Q121">
        <v>1.4999999999999999E-2</v>
      </c>
      <c r="R121">
        <v>35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 s="3">
        <v>361.32986985071523</v>
      </c>
      <c r="B122" s="3">
        <v>63</v>
      </c>
      <c r="C122" s="3">
        <v>4.0147763316746143</v>
      </c>
      <c r="D122" s="3">
        <v>248.386425</v>
      </c>
      <c r="E122" s="3">
        <v>309.91256014345021</v>
      </c>
      <c r="F122" s="3">
        <v>55.280990000000003</v>
      </c>
      <c r="G122" s="3">
        <v>43.408495000000002</v>
      </c>
      <c r="H122">
        <v>181</v>
      </c>
      <c r="I122">
        <v>47</v>
      </c>
      <c r="J122">
        <v>3</v>
      </c>
      <c r="K122">
        <v>142</v>
      </c>
      <c r="L122">
        <v>47</v>
      </c>
      <c r="M122">
        <v>11</v>
      </c>
      <c r="N122">
        <v>1171</v>
      </c>
      <c r="O122">
        <v>0.28000000000000003</v>
      </c>
      <c r="P122">
        <v>2.33</v>
      </c>
      <c r="Q122">
        <v>1.4999999999999999E-2</v>
      </c>
      <c r="R122">
        <v>35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 s="3">
        <v>301.63189110951578</v>
      </c>
      <c r="B123" s="3">
        <v>52.73863636363636</v>
      </c>
      <c r="C123" s="3">
        <v>4.003560545646665</v>
      </c>
      <c r="D123" s="3">
        <v>130.04400000000001</v>
      </c>
      <c r="E123" s="3">
        <v>311.69763416200021</v>
      </c>
      <c r="F123" s="3">
        <v>104.17359999999999</v>
      </c>
      <c r="G123" s="3">
        <v>36.263199999999998</v>
      </c>
      <c r="H123">
        <v>95</v>
      </c>
      <c r="I123">
        <v>48</v>
      </c>
      <c r="J123">
        <v>3</v>
      </c>
      <c r="K123">
        <v>327</v>
      </c>
      <c r="L123">
        <v>46</v>
      </c>
      <c r="M123">
        <v>19</v>
      </c>
      <c r="N123">
        <v>1171</v>
      </c>
      <c r="O123">
        <v>0.28000000000000003</v>
      </c>
      <c r="P123">
        <v>2.33</v>
      </c>
      <c r="Q123">
        <v>1.4999999999999999E-2</v>
      </c>
      <c r="R123">
        <v>35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 s="3">
        <v>319.77172381432382</v>
      </c>
      <c r="B124" s="3">
        <v>56</v>
      </c>
      <c r="C124" s="3">
        <v>3.9971465476790482</v>
      </c>
      <c r="D124" s="3">
        <v>557.86800000000005</v>
      </c>
      <c r="E124" s="3">
        <v>303.91833254950888</v>
      </c>
      <c r="F124" s="3">
        <v>63.061200000000007</v>
      </c>
      <c r="G124" s="3">
        <v>38.321399999999997</v>
      </c>
      <c r="H124">
        <v>181</v>
      </c>
      <c r="I124">
        <v>39</v>
      </c>
      <c r="J124">
        <v>3</v>
      </c>
      <c r="K124">
        <v>161</v>
      </c>
      <c r="L124">
        <v>55</v>
      </c>
      <c r="M124">
        <v>13</v>
      </c>
      <c r="N124">
        <v>1171</v>
      </c>
      <c r="O124">
        <v>0.28000000000000003</v>
      </c>
      <c r="P124">
        <v>2.33</v>
      </c>
      <c r="Q124">
        <v>1.4999999999999999E-2</v>
      </c>
      <c r="R124">
        <v>35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 s="3">
        <v>319.17575916535219</v>
      </c>
      <c r="B125" s="3">
        <v>56</v>
      </c>
      <c r="C125" s="3">
        <v>3.9896969895669039</v>
      </c>
      <c r="D125" s="3">
        <v>234.41759999999999</v>
      </c>
      <c r="E125" s="3">
        <v>310.82929823627398</v>
      </c>
      <c r="F125" s="3">
        <v>88.071839999999995</v>
      </c>
      <c r="G125" s="3">
        <v>38.358719999999998</v>
      </c>
      <c r="H125">
        <v>8</v>
      </c>
      <c r="I125">
        <v>41</v>
      </c>
      <c r="J125">
        <v>3</v>
      </c>
      <c r="K125">
        <v>165</v>
      </c>
      <c r="L125">
        <v>51</v>
      </c>
      <c r="M125">
        <v>12</v>
      </c>
      <c r="N125">
        <v>1171</v>
      </c>
      <c r="O125">
        <v>0.28000000000000003</v>
      </c>
      <c r="P125">
        <v>2.33</v>
      </c>
      <c r="Q125">
        <v>1.4999999999999999E-2</v>
      </c>
      <c r="R125">
        <v>35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 s="3">
        <v>305.13997407897432</v>
      </c>
      <c r="B126" s="3">
        <v>53.666666666666671</v>
      </c>
      <c r="C126" s="3">
        <v>3.9800866184214039</v>
      </c>
      <c r="D126" s="3">
        <v>109.07599999999999</v>
      </c>
      <c r="E126" s="3">
        <v>312.47187003212878</v>
      </c>
      <c r="F126" s="3">
        <v>96.495999999999995</v>
      </c>
      <c r="G126" s="3">
        <v>36.696599999999997</v>
      </c>
      <c r="H126">
        <v>164</v>
      </c>
      <c r="I126">
        <v>43</v>
      </c>
      <c r="J126">
        <v>3</v>
      </c>
      <c r="K126">
        <v>250</v>
      </c>
      <c r="L126">
        <v>51</v>
      </c>
      <c r="M126">
        <v>17</v>
      </c>
      <c r="N126">
        <v>1171</v>
      </c>
      <c r="O126">
        <v>0.28000000000000003</v>
      </c>
      <c r="P126">
        <v>2.33</v>
      </c>
      <c r="Q126">
        <v>1.4999999999999999E-2</v>
      </c>
      <c r="R126">
        <v>35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 s="3">
        <v>305.13997407897432</v>
      </c>
      <c r="B127" s="3">
        <v>53.666666666666671</v>
      </c>
      <c r="C127" s="3">
        <v>3.9800866184214039</v>
      </c>
      <c r="D127" s="3">
        <v>109.07599999999999</v>
      </c>
      <c r="E127" s="3">
        <v>312.47187003212878</v>
      </c>
      <c r="F127" s="3">
        <v>96.495999999999995</v>
      </c>
      <c r="G127" s="3">
        <v>36.696599999999997</v>
      </c>
      <c r="H127">
        <v>164</v>
      </c>
      <c r="I127">
        <v>43</v>
      </c>
      <c r="J127">
        <v>3</v>
      </c>
      <c r="K127">
        <v>251</v>
      </c>
      <c r="L127">
        <v>51</v>
      </c>
      <c r="M127">
        <v>17</v>
      </c>
      <c r="N127">
        <v>1171</v>
      </c>
      <c r="O127">
        <v>0.28000000000000003</v>
      </c>
      <c r="P127">
        <v>2.33</v>
      </c>
      <c r="Q127">
        <v>1.4999999999999999E-2</v>
      </c>
      <c r="R127">
        <v>35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 s="3">
        <v>358.06708196952547</v>
      </c>
      <c r="B128" s="3">
        <v>62.999999999999993</v>
      </c>
      <c r="C128" s="3">
        <v>3.9785231329947282</v>
      </c>
      <c r="D128" s="3">
        <v>97.751360000000005</v>
      </c>
      <c r="E128" s="3">
        <v>311.70622406639012</v>
      </c>
      <c r="F128" s="3">
        <v>54.703180000000003</v>
      </c>
      <c r="G128" s="3">
        <v>43.048180000000002</v>
      </c>
      <c r="H128">
        <v>1</v>
      </c>
      <c r="I128">
        <v>47</v>
      </c>
      <c r="J128">
        <v>7</v>
      </c>
      <c r="K128">
        <v>55</v>
      </c>
      <c r="L128">
        <v>42</v>
      </c>
      <c r="M128">
        <v>3</v>
      </c>
      <c r="N128">
        <v>1171</v>
      </c>
      <c r="O128">
        <v>0.28000000000000003</v>
      </c>
      <c r="P128">
        <v>2.33</v>
      </c>
      <c r="Q128">
        <v>1.4999999999999999E-2</v>
      </c>
      <c r="R128">
        <v>35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 s="3">
        <v>304.59689393962668</v>
      </c>
      <c r="B129" s="3">
        <v>53.666666666666657</v>
      </c>
      <c r="C129" s="3">
        <v>3.9730029644299152</v>
      </c>
      <c r="D129" s="3">
        <v>108.928</v>
      </c>
      <c r="E129" s="3">
        <v>311.79469160889232</v>
      </c>
      <c r="F129" s="3">
        <v>96.421999999999997</v>
      </c>
      <c r="G129" s="3">
        <v>36.621119999999998</v>
      </c>
      <c r="H129">
        <v>164</v>
      </c>
      <c r="I129">
        <v>43</v>
      </c>
      <c r="J129">
        <v>3</v>
      </c>
      <c r="K129">
        <v>255</v>
      </c>
      <c r="L129">
        <v>51</v>
      </c>
      <c r="M129">
        <v>13</v>
      </c>
      <c r="N129">
        <v>1171</v>
      </c>
      <c r="O129">
        <v>0.28000000000000003</v>
      </c>
      <c r="P129">
        <v>2.33</v>
      </c>
      <c r="Q129">
        <v>1.4999999999999999E-2</v>
      </c>
      <c r="R129">
        <v>35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 s="3">
        <v>304.51772604487502</v>
      </c>
      <c r="B130" s="3">
        <v>53.666666666666657</v>
      </c>
      <c r="C130" s="3">
        <v>3.9719703397157611</v>
      </c>
      <c r="D130" s="3">
        <v>108.28272</v>
      </c>
      <c r="E130" s="3">
        <v>311.24567305034202</v>
      </c>
      <c r="F130" s="3">
        <v>96.099360000000004</v>
      </c>
      <c r="G130" s="3">
        <v>36.603360000000002</v>
      </c>
      <c r="H130">
        <v>164</v>
      </c>
      <c r="I130">
        <v>44</v>
      </c>
      <c r="J130">
        <v>3</v>
      </c>
      <c r="K130">
        <v>244</v>
      </c>
      <c r="L130">
        <v>49</v>
      </c>
      <c r="M130">
        <v>12</v>
      </c>
      <c r="N130">
        <v>1171</v>
      </c>
      <c r="O130">
        <v>0.28000000000000003</v>
      </c>
      <c r="P130">
        <v>2.33</v>
      </c>
      <c r="Q130">
        <v>1.4999999999999999E-2</v>
      </c>
      <c r="R130">
        <v>35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 s="3">
        <v>304.46107677852359</v>
      </c>
      <c r="B131" s="3">
        <v>53.666666666666657</v>
      </c>
      <c r="C131" s="3">
        <v>3.971231436241613</v>
      </c>
      <c r="D131" s="3">
        <v>96.403499999999994</v>
      </c>
      <c r="E131" s="3">
        <v>311.62539700308321</v>
      </c>
      <c r="F131" s="3">
        <v>96.403499999999994</v>
      </c>
      <c r="G131" s="3">
        <v>36.602249999999998</v>
      </c>
      <c r="H131">
        <v>164</v>
      </c>
      <c r="I131">
        <v>43</v>
      </c>
      <c r="J131">
        <v>3</v>
      </c>
      <c r="K131">
        <v>264</v>
      </c>
      <c r="L131">
        <v>51</v>
      </c>
      <c r="M131">
        <v>15</v>
      </c>
      <c r="N131">
        <v>1171</v>
      </c>
      <c r="O131">
        <v>0.28000000000000003</v>
      </c>
      <c r="P131">
        <v>2.33</v>
      </c>
      <c r="Q131">
        <v>1.4999999999999999E-2</v>
      </c>
      <c r="R131">
        <v>35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 s="3">
        <v>317.62302104372981</v>
      </c>
      <c r="B132" s="3">
        <v>56</v>
      </c>
      <c r="C132" s="3">
        <v>3.9702877630466231</v>
      </c>
      <c r="D132" s="3">
        <v>187.90799999999999</v>
      </c>
      <c r="E132" s="3">
        <v>309.99834024896262</v>
      </c>
      <c r="F132" s="3">
        <v>88.401600000000002</v>
      </c>
      <c r="G132" s="3">
        <v>38.159100000000009</v>
      </c>
      <c r="H132">
        <v>53</v>
      </c>
      <c r="I132">
        <v>45</v>
      </c>
      <c r="J132">
        <v>7</v>
      </c>
      <c r="K132">
        <v>111</v>
      </c>
      <c r="L132">
        <v>49</v>
      </c>
      <c r="M132">
        <v>6</v>
      </c>
      <c r="N132">
        <v>1171</v>
      </c>
      <c r="O132">
        <v>0.28000000000000003</v>
      </c>
      <c r="P132">
        <v>2.33</v>
      </c>
      <c r="Q132">
        <v>1.4999999999999999E-2</v>
      </c>
      <c r="R132">
        <v>35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 s="3">
        <v>304.12811181701812</v>
      </c>
      <c r="B133" s="3">
        <v>53.666666666666657</v>
      </c>
      <c r="C133" s="3">
        <v>3.966888415004584</v>
      </c>
      <c r="D133" s="3">
        <v>96.347999999999999</v>
      </c>
      <c r="E133" s="3">
        <v>311.2104592437471</v>
      </c>
      <c r="F133" s="3">
        <v>96.347999999999999</v>
      </c>
      <c r="G133" s="3">
        <v>36.555999999999997</v>
      </c>
      <c r="H133">
        <v>164</v>
      </c>
      <c r="I133">
        <v>43</v>
      </c>
      <c r="J133">
        <v>3</v>
      </c>
      <c r="K133">
        <v>63</v>
      </c>
      <c r="L133">
        <v>49</v>
      </c>
      <c r="M133">
        <v>7</v>
      </c>
      <c r="N133">
        <v>1171</v>
      </c>
      <c r="O133">
        <v>0.28000000000000003</v>
      </c>
      <c r="P133">
        <v>2.33</v>
      </c>
      <c r="Q133">
        <v>1.4999999999999999E-2</v>
      </c>
      <c r="R133">
        <v>35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 s="3">
        <v>304.12811181701812</v>
      </c>
      <c r="B134" s="3">
        <v>53.666666666666657</v>
      </c>
      <c r="C134" s="3">
        <v>3.966888415004584</v>
      </c>
      <c r="D134" s="3">
        <v>108.78</v>
      </c>
      <c r="E134" s="3">
        <v>311.2104592437471</v>
      </c>
      <c r="F134" s="3">
        <v>96.347999999999999</v>
      </c>
      <c r="G134" s="3">
        <v>36.555999999999997</v>
      </c>
      <c r="H134">
        <v>164</v>
      </c>
      <c r="I134">
        <v>43</v>
      </c>
      <c r="J134">
        <v>3</v>
      </c>
      <c r="K134">
        <v>259</v>
      </c>
      <c r="L134">
        <v>49</v>
      </c>
      <c r="M134">
        <v>7</v>
      </c>
      <c r="N134">
        <v>1171</v>
      </c>
      <c r="O134">
        <v>0.28000000000000003</v>
      </c>
      <c r="P134">
        <v>2.33</v>
      </c>
      <c r="Q134">
        <v>1.4999999999999999E-2</v>
      </c>
      <c r="R134">
        <v>35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 s="3">
        <v>304.05351212934937</v>
      </c>
      <c r="B135" s="3">
        <v>53.666666666666671</v>
      </c>
      <c r="C135" s="3">
        <v>3.9659153756002099</v>
      </c>
      <c r="D135" s="3">
        <v>108.78</v>
      </c>
      <c r="E135" s="3">
        <v>311.11751318565581</v>
      </c>
      <c r="F135" s="3">
        <v>96.347999999999999</v>
      </c>
      <c r="G135" s="3">
        <v>36.545639999999999</v>
      </c>
      <c r="H135">
        <v>164</v>
      </c>
      <c r="I135">
        <v>43</v>
      </c>
      <c r="J135">
        <v>3</v>
      </c>
      <c r="K135">
        <v>253</v>
      </c>
      <c r="L135">
        <v>51</v>
      </c>
      <c r="M135">
        <v>14</v>
      </c>
      <c r="N135">
        <v>1171</v>
      </c>
      <c r="O135">
        <v>0.28000000000000003</v>
      </c>
      <c r="P135">
        <v>2.33</v>
      </c>
      <c r="Q135">
        <v>1.4999999999999999E-2</v>
      </c>
      <c r="R135">
        <v>35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 s="3">
        <v>298.43100840532912</v>
      </c>
      <c r="B136" s="3">
        <v>52.73863636363636</v>
      </c>
      <c r="C136" s="3">
        <v>3.9610752246861178</v>
      </c>
      <c r="D136" s="3">
        <v>103.30965</v>
      </c>
      <c r="E136" s="3">
        <v>312.16466592356932</v>
      </c>
      <c r="F136" s="3">
        <v>103.30965</v>
      </c>
      <c r="G136" s="3">
        <v>35.885249999999999</v>
      </c>
      <c r="H136">
        <v>95</v>
      </c>
      <c r="I136">
        <v>49</v>
      </c>
      <c r="J136">
        <v>3</v>
      </c>
      <c r="K136">
        <v>98</v>
      </c>
      <c r="L136">
        <v>45</v>
      </c>
      <c r="M136">
        <v>5</v>
      </c>
      <c r="N136">
        <v>1171</v>
      </c>
      <c r="O136">
        <v>0.28000000000000003</v>
      </c>
      <c r="P136">
        <v>2.33</v>
      </c>
      <c r="Q136">
        <v>1.4999999999999999E-2</v>
      </c>
      <c r="R136">
        <v>35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 s="3">
        <v>316.8132948776377</v>
      </c>
      <c r="B137" s="3">
        <v>56</v>
      </c>
      <c r="C137" s="3">
        <v>3.960166185970472</v>
      </c>
      <c r="D137" s="3">
        <v>110.931</v>
      </c>
      <c r="E137" s="3">
        <v>310.58613456706621</v>
      </c>
      <c r="F137" s="3">
        <v>61.652999999999999</v>
      </c>
      <c r="G137" s="3">
        <v>38.070999999999998</v>
      </c>
      <c r="H137">
        <v>183</v>
      </c>
      <c r="I137">
        <v>44</v>
      </c>
      <c r="J137">
        <v>2</v>
      </c>
      <c r="K137">
        <v>53</v>
      </c>
      <c r="L137">
        <v>50</v>
      </c>
      <c r="M137">
        <v>3</v>
      </c>
      <c r="N137">
        <v>1171</v>
      </c>
      <c r="O137">
        <v>0.28000000000000003</v>
      </c>
      <c r="P137">
        <v>2.33</v>
      </c>
      <c r="Q137">
        <v>1.4999999999999999E-2</v>
      </c>
      <c r="R137">
        <v>35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 s="3">
        <v>303.53829560149808</v>
      </c>
      <c r="B138" s="3">
        <v>53.666666666666657</v>
      </c>
      <c r="C138" s="3">
        <v>3.959195160019541</v>
      </c>
      <c r="D138" s="3">
        <v>108.64532</v>
      </c>
      <c r="E138" s="3">
        <v>311.00299036407898</v>
      </c>
      <c r="F138" s="3">
        <v>96.280659999999997</v>
      </c>
      <c r="G138" s="3">
        <v>36.481999999999999</v>
      </c>
      <c r="H138">
        <v>164</v>
      </c>
      <c r="I138">
        <v>43</v>
      </c>
      <c r="J138">
        <v>3</v>
      </c>
      <c r="K138">
        <v>246</v>
      </c>
      <c r="L138">
        <v>50</v>
      </c>
      <c r="M138">
        <v>11</v>
      </c>
      <c r="N138">
        <v>1171</v>
      </c>
      <c r="O138">
        <v>0.28000000000000003</v>
      </c>
      <c r="P138">
        <v>2.33</v>
      </c>
      <c r="Q138">
        <v>1.4999999999999999E-2</v>
      </c>
      <c r="R138">
        <v>35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 s="3">
        <v>316.70906818146119</v>
      </c>
      <c r="B139" s="3">
        <v>56</v>
      </c>
      <c r="C139" s="3">
        <v>3.9588633522682648</v>
      </c>
      <c r="D139" s="3">
        <v>532.97040000000004</v>
      </c>
      <c r="E139" s="3">
        <v>304.51452282157669</v>
      </c>
      <c r="F139" s="3">
        <v>63.129600000000003</v>
      </c>
      <c r="G139" s="3">
        <v>37.963679999999997</v>
      </c>
      <c r="H139">
        <v>130</v>
      </c>
      <c r="I139">
        <v>38</v>
      </c>
      <c r="J139">
        <v>3</v>
      </c>
      <c r="K139">
        <v>161</v>
      </c>
      <c r="L139">
        <v>56</v>
      </c>
      <c r="M139">
        <v>13</v>
      </c>
      <c r="N139">
        <v>1171</v>
      </c>
      <c r="O139">
        <v>0.28000000000000003</v>
      </c>
      <c r="P139">
        <v>2.33</v>
      </c>
      <c r="Q139">
        <v>1.4999999999999999E-2</v>
      </c>
      <c r="R139">
        <v>35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 s="3">
        <v>303.37703883404009</v>
      </c>
      <c r="B140" s="3">
        <v>53.666666666666657</v>
      </c>
      <c r="C140" s="3">
        <v>3.957091810878786</v>
      </c>
      <c r="D140" s="3">
        <v>119.991</v>
      </c>
      <c r="E140" s="3">
        <v>309.82492616237522</v>
      </c>
      <c r="F140" s="3">
        <v>95.941000000000003</v>
      </c>
      <c r="G140" s="3">
        <v>36.445</v>
      </c>
      <c r="H140">
        <v>164</v>
      </c>
      <c r="I140">
        <v>44</v>
      </c>
      <c r="J140">
        <v>3</v>
      </c>
      <c r="K140">
        <v>101</v>
      </c>
      <c r="L140">
        <v>50</v>
      </c>
      <c r="M140">
        <v>5</v>
      </c>
      <c r="N140">
        <v>1171</v>
      </c>
      <c r="O140">
        <v>0.28000000000000003</v>
      </c>
      <c r="P140">
        <v>2.33</v>
      </c>
      <c r="Q140">
        <v>1.4999999999999999E-2</v>
      </c>
      <c r="R140">
        <v>35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 s="3">
        <v>302.42155415725512</v>
      </c>
      <c r="B141" s="3">
        <v>53.666666666666657</v>
      </c>
      <c r="C141" s="3">
        <v>3.9446289672685451</v>
      </c>
      <c r="D141" s="3">
        <v>108.8244</v>
      </c>
      <c r="E141" s="3">
        <v>309.08597791594627</v>
      </c>
      <c r="F141" s="3">
        <v>96.370199999999997</v>
      </c>
      <c r="G141" s="3">
        <v>36.319200000000002</v>
      </c>
      <c r="H141">
        <v>164</v>
      </c>
      <c r="I141">
        <v>43</v>
      </c>
      <c r="J141">
        <v>3</v>
      </c>
      <c r="K141">
        <v>248</v>
      </c>
      <c r="L141">
        <v>51</v>
      </c>
      <c r="M141">
        <v>12</v>
      </c>
      <c r="N141">
        <v>1171</v>
      </c>
      <c r="O141">
        <v>0.28000000000000003</v>
      </c>
      <c r="P141">
        <v>2.33</v>
      </c>
      <c r="Q141">
        <v>1.4999999999999999E-2</v>
      </c>
      <c r="R141">
        <v>35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 s="3">
        <v>354.68353643045208</v>
      </c>
      <c r="B142" s="3">
        <v>63</v>
      </c>
      <c r="C142" s="3">
        <v>3.9409281825605791</v>
      </c>
      <c r="D142" s="3">
        <v>131.9736</v>
      </c>
      <c r="E142" s="3">
        <v>310.87136929460593</v>
      </c>
      <c r="F142" s="3">
        <v>54.306800000000003</v>
      </c>
      <c r="G142" s="3">
        <v>42.626800000000003</v>
      </c>
      <c r="H142">
        <v>177</v>
      </c>
      <c r="I142">
        <v>41</v>
      </c>
      <c r="J142">
        <v>4</v>
      </c>
      <c r="K142">
        <v>39</v>
      </c>
      <c r="L142">
        <v>50</v>
      </c>
      <c r="M142">
        <v>2</v>
      </c>
      <c r="N142">
        <v>1171</v>
      </c>
      <c r="O142">
        <v>0.28000000000000003</v>
      </c>
      <c r="P142">
        <v>2.33</v>
      </c>
      <c r="Q142">
        <v>1.4999999999999999E-2</v>
      </c>
      <c r="R142">
        <v>35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 s="3">
        <v>302.04373506039479</v>
      </c>
      <c r="B143" s="3">
        <v>53.666666666666657</v>
      </c>
      <c r="C143" s="3">
        <v>3.9397008920921071</v>
      </c>
      <c r="D143" s="3">
        <v>96.370199999999997</v>
      </c>
      <c r="E143" s="3">
        <v>312.13328082051061</v>
      </c>
      <c r="F143" s="3">
        <v>96.370199999999997</v>
      </c>
      <c r="G143" s="3">
        <v>36.319200000000002</v>
      </c>
      <c r="H143">
        <v>164</v>
      </c>
      <c r="I143">
        <v>43</v>
      </c>
      <c r="J143">
        <v>3</v>
      </c>
      <c r="K143">
        <v>209</v>
      </c>
      <c r="L143">
        <v>51</v>
      </c>
      <c r="M143">
        <v>12</v>
      </c>
      <c r="N143">
        <v>1171</v>
      </c>
      <c r="O143">
        <v>0.28000000000000003</v>
      </c>
      <c r="P143">
        <v>2.33</v>
      </c>
      <c r="Q143">
        <v>1.4999999999999999E-2</v>
      </c>
      <c r="R143">
        <v>35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 s="3">
        <v>315.11608226635917</v>
      </c>
      <c r="B144" s="3">
        <v>56.000000000000007</v>
      </c>
      <c r="C144" s="3">
        <v>3.9389510283294888</v>
      </c>
      <c r="D144" s="3">
        <v>240.55992000000001</v>
      </c>
      <c r="E144" s="3">
        <v>309.98717791651092</v>
      </c>
      <c r="F144" s="3">
        <v>87.96520799999999</v>
      </c>
      <c r="G144" s="3">
        <v>37.857743999999997</v>
      </c>
      <c r="H144">
        <v>8</v>
      </c>
      <c r="I144">
        <v>40</v>
      </c>
      <c r="J144">
        <v>3</v>
      </c>
      <c r="K144">
        <v>125</v>
      </c>
      <c r="L144">
        <v>54</v>
      </c>
      <c r="M144">
        <v>13</v>
      </c>
      <c r="N144">
        <v>1171</v>
      </c>
      <c r="O144">
        <v>0.28000000000000003</v>
      </c>
      <c r="P144">
        <v>2.33</v>
      </c>
      <c r="Q144">
        <v>1.4999999999999999E-2</v>
      </c>
      <c r="R144">
        <v>35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 s="3">
        <v>314.99023621356531</v>
      </c>
      <c r="B145" s="3">
        <v>56</v>
      </c>
      <c r="C145" s="3">
        <v>3.937377952669566</v>
      </c>
      <c r="D145" s="3">
        <v>154.971</v>
      </c>
      <c r="E145" s="3">
        <v>311.09066091778919</v>
      </c>
      <c r="F145" s="3">
        <v>85.569479999999999</v>
      </c>
      <c r="G145" s="3">
        <v>37.859760000000001</v>
      </c>
      <c r="H145">
        <v>53</v>
      </c>
      <c r="I145">
        <v>42</v>
      </c>
      <c r="J145">
        <v>7</v>
      </c>
      <c r="K145">
        <v>165</v>
      </c>
      <c r="L145">
        <v>51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35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 s="3">
        <v>366.14247156394362</v>
      </c>
      <c r="B146" s="3">
        <v>65.100000000000009</v>
      </c>
      <c r="C146" s="3">
        <v>3.9370158232682102</v>
      </c>
      <c r="D146" s="3">
        <v>247.852825</v>
      </c>
      <c r="E146" s="3">
        <v>309.6796680497925</v>
      </c>
      <c r="F146" s="3">
        <v>55.014189999999999</v>
      </c>
      <c r="G146" s="3">
        <v>43.982455000000002</v>
      </c>
      <c r="H146">
        <v>91</v>
      </c>
      <c r="I146">
        <v>46</v>
      </c>
      <c r="J146">
        <v>11</v>
      </c>
      <c r="K146">
        <v>142</v>
      </c>
      <c r="L146">
        <v>47</v>
      </c>
      <c r="M146">
        <v>11</v>
      </c>
      <c r="N146">
        <v>1171</v>
      </c>
      <c r="O146">
        <v>0.28000000000000003</v>
      </c>
      <c r="P146">
        <v>2.33</v>
      </c>
      <c r="Q146">
        <v>1.4999999999999999E-2</v>
      </c>
      <c r="R146">
        <v>35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 s="3">
        <v>314.92759678506133</v>
      </c>
      <c r="B147" s="3">
        <v>56</v>
      </c>
      <c r="C147" s="3">
        <v>3.9365949598132661</v>
      </c>
      <c r="D147" s="3">
        <v>294.13200000000001</v>
      </c>
      <c r="E147" s="3">
        <v>309.85194250801521</v>
      </c>
      <c r="F147" s="3">
        <v>61.595999999999997</v>
      </c>
      <c r="G147" s="3">
        <v>37.832999999999998</v>
      </c>
      <c r="H147">
        <v>181</v>
      </c>
      <c r="I147">
        <v>39</v>
      </c>
      <c r="J147">
        <v>3</v>
      </c>
      <c r="K147">
        <v>2</v>
      </c>
      <c r="L147">
        <v>55</v>
      </c>
      <c r="M147">
        <v>2</v>
      </c>
      <c r="N147">
        <v>1171</v>
      </c>
      <c r="O147">
        <v>0.28000000000000003</v>
      </c>
      <c r="P147">
        <v>2.33</v>
      </c>
      <c r="Q147">
        <v>1.4999999999999999E-2</v>
      </c>
      <c r="R147">
        <v>35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 s="3">
        <v>314.73578376523449</v>
      </c>
      <c r="B148" s="3">
        <v>56</v>
      </c>
      <c r="C148" s="3">
        <v>3.9341972970654311</v>
      </c>
      <c r="D148" s="3">
        <v>174.95099999999999</v>
      </c>
      <c r="E148" s="3">
        <v>310.0222843834207</v>
      </c>
      <c r="F148" s="3">
        <v>64.839600000000004</v>
      </c>
      <c r="G148" s="3">
        <v>37.812600000000003</v>
      </c>
      <c r="H148">
        <v>33</v>
      </c>
      <c r="I148">
        <v>42</v>
      </c>
      <c r="J148">
        <v>3</v>
      </c>
      <c r="K148">
        <v>127</v>
      </c>
      <c r="L148">
        <v>52</v>
      </c>
      <c r="M148">
        <v>14</v>
      </c>
      <c r="N148">
        <v>1171</v>
      </c>
      <c r="O148">
        <v>0.28000000000000003</v>
      </c>
      <c r="P148">
        <v>2.33</v>
      </c>
      <c r="Q148">
        <v>1.4999999999999999E-2</v>
      </c>
      <c r="R148">
        <v>35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 s="3">
        <v>314.73578376523449</v>
      </c>
      <c r="B149" s="3">
        <v>56</v>
      </c>
      <c r="C149" s="3">
        <v>3.9341972970654311</v>
      </c>
      <c r="D149" s="3">
        <v>174.95099999999999</v>
      </c>
      <c r="E149" s="3">
        <v>310.0222843834207</v>
      </c>
      <c r="F149" s="3">
        <v>64.839600000000004</v>
      </c>
      <c r="G149" s="3">
        <v>37.812600000000003</v>
      </c>
      <c r="H149">
        <v>332</v>
      </c>
      <c r="I149">
        <v>42</v>
      </c>
      <c r="J149">
        <v>3</v>
      </c>
      <c r="K149">
        <v>127</v>
      </c>
      <c r="L149">
        <v>52</v>
      </c>
      <c r="M149">
        <v>14</v>
      </c>
      <c r="N149">
        <v>1171</v>
      </c>
      <c r="O149">
        <v>0.28000000000000003</v>
      </c>
      <c r="P149">
        <v>2.33</v>
      </c>
      <c r="Q149">
        <v>1.4999999999999999E-2</v>
      </c>
      <c r="R149">
        <v>35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 s="3">
        <v>314.69536973626037</v>
      </c>
      <c r="B150" s="3">
        <v>56</v>
      </c>
      <c r="C150" s="3">
        <v>3.9336921217032552</v>
      </c>
      <c r="D150" s="3">
        <v>238.57560000000001</v>
      </c>
      <c r="E150" s="3">
        <v>309.98717791651092</v>
      </c>
      <c r="F150" s="3">
        <v>87.915599999999998</v>
      </c>
      <c r="G150" s="3">
        <v>37.807200000000002</v>
      </c>
      <c r="H150">
        <v>8</v>
      </c>
      <c r="I150">
        <v>40</v>
      </c>
      <c r="J150">
        <v>3</v>
      </c>
      <c r="K150">
        <v>124</v>
      </c>
      <c r="L150">
        <v>54</v>
      </c>
      <c r="M150">
        <v>13</v>
      </c>
      <c r="N150">
        <v>1171</v>
      </c>
      <c r="O150">
        <v>0.28000000000000003</v>
      </c>
      <c r="P150">
        <v>2.33</v>
      </c>
      <c r="Q150">
        <v>1.4999999999999999E-2</v>
      </c>
      <c r="R150">
        <v>35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 s="3">
        <v>314.37827321364682</v>
      </c>
      <c r="B151" s="3">
        <v>56</v>
      </c>
      <c r="C151" s="3">
        <v>3.929728415170584</v>
      </c>
      <c r="D151" s="3">
        <v>147.96719999999999</v>
      </c>
      <c r="E151" s="3">
        <v>302.84402258233399</v>
      </c>
      <c r="F151" s="3">
        <v>61.729200000000013</v>
      </c>
      <c r="G151" s="3">
        <v>37.6584</v>
      </c>
      <c r="H151">
        <v>181</v>
      </c>
      <c r="I151">
        <v>58</v>
      </c>
      <c r="J151">
        <v>2</v>
      </c>
      <c r="K151">
        <v>7</v>
      </c>
      <c r="L151">
        <v>36</v>
      </c>
      <c r="M151">
        <v>2</v>
      </c>
      <c r="N151">
        <v>1171</v>
      </c>
      <c r="O151">
        <v>0.28000000000000003</v>
      </c>
      <c r="P151">
        <v>2.33</v>
      </c>
      <c r="Q151">
        <v>1.4999999999999999E-2</v>
      </c>
      <c r="R151">
        <v>35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 s="3">
        <v>301.05950855517312</v>
      </c>
      <c r="B152" s="3">
        <v>53.666666666666657</v>
      </c>
      <c r="C152" s="3">
        <v>3.9268631550674762</v>
      </c>
      <c r="D152" s="3">
        <v>96.1815</v>
      </c>
      <c r="E152" s="3">
        <v>307.39303185785502</v>
      </c>
      <c r="F152" s="3">
        <v>96.1815</v>
      </c>
      <c r="G152" s="3">
        <v>36.130499999999998</v>
      </c>
      <c r="H152">
        <v>164</v>
      </c>
      <c r="I152">
        <v>43</v>
      </c>
      <c r="J152">
        <v>3</v>
      </c>
      <c r="K152">
        <v>265</v>
      </c>
      <c r="L152">
        <v>51</v>
      </c>
      <c r="M152">
        <v>13</v>
      </c>
      <c r="N152">
        <v>1171</v>
      </c>
      <c r="O152">
        <v>0.28000000000000003</v>
      </c>
      <c r="P152">
        <v>2.33</v>
      </c>
      <c r="Q152">
        <v>1.4999999999999999E-2</v>
      </c>
      <c r="R152">
        <v>35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 s="3">
        <v>315.77451483686139</v>
      </c>
      <c r="B153" s="3">
        <v>56.291666666666657</v>
      </c>
      <c r="C153" s="3">
        <v>3.9267297181785881</v>
      </c>
      <c r="D153" s="3">
        <v>115.37192</v>
      </c>
      <c r="E153" s="3">
        <v>312.93399889013187</v>
      </c>
      <c r="F153" s="3">
        <v>101.89208000000001</v>
      </c>
      <c r="G153" s="3">
        <v>37.98272</v>
      </c>
      <c r="H153">
        <v>164</v>
      </c>
      <c r="I153">
        <v>45</v>
      </c>
      <c r="J153">
        <v>3</v>
      </c>
      <c r="K153">
        <v>254</v>
      </c>
      <c r="L153">
        <v>47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35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 s="3">
        <v>314.0378854109569</v>
      </c>
      <c r="B154" s="3">
        <v>56.000000000000007</v>
      </c>
      <c r="C154" s="3">
        <v>3.9254735676369599</v>
      </c>
      <c r="D154" s="3">
        <v>547.66175999999996</v>
      </c>
      <c r="E154" s="3">
        <v>303.18340248962659</v>
      </c>
      <c r="F154" s="3">
        <v>62.486880000000014</v>
      </c>
      <c r="G154" s="3">
        <v>37.622880000000002</v>
      </c>
      <c r="H154">
        <v>1</v>
      </c>
      <c r="I154">
        <v>44</v>
      </c>
      <c r="J154">
        <v>6</v>
      </c>
      <c r="K154">
        <v>161</v>
      </c>
      <c r="L154">
        <v>50</v>
      </c>
      <c r="M154">
        <v>14</v>
      </c>
      <c r="N154">
        <v>1171</v>
      </c>
      <c r="O154">
        <v>0.28000000000000003</v>
      </c>
      <c r="P154">
        <v>2.33</v>
      </c>
      <c r="Q154">
        <v>1.4999999999999999E-2</v>
      </c>
      <c r="R154">
        <v>35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 s="3">
        <v>295.6544667725816</v>
      </c>
      <c r="B155" s="3">
        <v>52.73863636363636</v>
      </c>
      <c r="C155" s="3">
        <v>3.9242221834068149</v>
      </c>
      <c r="D155" s="3">
        <v>116.1504</v>
      </c>
      <c r="E155" s="3">
        <v>310.01159150029463</v>
      </c>
      <c r="F155" s="3">
        <v>69.974399999999989</v>
      </c>
      <c r="G155" s="3">
        <v>35.520000000000003</v>
      </c>
      <c r="H155">
        <v>74</v>
      </c>
      <c r="I155">
        <v>53</v>
      </c>
      <c r="J155">
        <v>2</v>
      </c>
      <c r="K155">
        <v>95</v>
      </c>
      <c r="L155">
        <v>37</v>
      </c>
      <c r="M155">
        <v>2</v>
      </c>
      <c r="N155">
        <v>1171</v>
      </c>
      <c r="O155">
        <v>0.28000000000000003</v>
      </c>
      <c r="P155">
        <v>2.33</v>
      </c>
      <c r="Q155">
        <v>1.4999999999999999E-2</v>
      </c>
      <c r="R155">
        <v>35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 s="3">
        <v>300.73602756330769</v>
      </c>
      <c r="B156" s="3">
        <v>53.666666666666671</v>
      </c>
      <c r="C156" s="3">
        <v>3.922643837782275</v>
      </c>
      <c r="D156" s="3">
        <v>96.495999999999995</v>
      </c>
      <c r="E156" s="3">
        <v>310.76030767781617</v>
      </c>
      <c r="F156" s="3">
        <v>96.495999999999995</v>
      </c>
      <c r="G156" s="3">
        <v>36.141599999999997</v>
      </c>
      <c r="H156">
        <v>164</v>
      </c>
      <c r="I156">
        <v>42</v>
      </c>
      <c r="J156">
        <v>3</v>
      </c>
      <c r="K156">
        <v>202</v>
      </c>
      <c r="L156">
        <v>51</v>
      </c>
      <c r="M156">
        <v>17</v>
      </c>
      <c r="N156">
        <v>1171</v>
      </c>
      <c r="O156">
        <v>0.28000000000000003</v>
      </c>
      <c r="P156">
        <v>2.33</v>
      </c>
      <c r="Q156">
        <v>1.4999999999999999E-2</v>
      </c>
      <c r="R156">
        <v>35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 s="3">
        <v>300.54625713292342</v>
      </c>
      <c r="B157" s="3">
        <v>53.666666666666657</v>
      </c>
      <c r="C157" s="3">
        <v>3.920168571299</v>
      </c>
      <c r="D157" s="3">
        <v>109.42824</v>
      </c>
      <c r="E157" s="3">
        <v>307.20512095582438</v>
      </c>
      <c r="F157" s="3">
        <v>96.672119999999993</v>
      </c>
      <c r="G157" s="3">
        <v>36.066120000000012</v>
      </c>
      <c r="H157">
        <v>164</v>
      </c>
      <c r="I157">
        <v>42</v>
      </c>
      <c r="J157">
        <v>3</v>
      </c>
      <c r="K157">
        <v>247</v>
      </c>
      <c r="L157">
        <v>52</v>
      </c>
      <c r="M157">
        <v>17</v>
      </c>
      <c r="N157">
        <v>1171</v>
      </c>
      <c r="O157">
        <v>0.28000000000000003</v>
      </c>
      <c r="P157">
        <v>2.33</v>
      </c>
      <c r="Q157">
        <v>1.4999999999999999E-2</v>
      </c>
      <c r="R157">
        <v>35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 s="3">
        <v>300.53701437880039</v>
      </c>
      <c r="B158" s="3">
        <v>53.666666666666657</v>
      </c>
      <c r="C158" s="3">
        <v>3.920048013636527</v>
      </c>
      <c r="D158" s="3">
        <v>119.991</v>
      </c>
      <c r="E158" s="3">
        <v>311.62539700308321</v>
      </c>
      <c r="F158" s="3">
        <v>95.941000000000003</v>
      </c>
      <c r="G158" s="3">
        <v>36.130499999999998</v>
      </c>
      <c r="H158">
        <v>164</v>
      </c>
      <c r="I158">
        <v>43</v>
      </c>
      <c r="J158">
        <v>3</v>
      </c>
      <c r="K158">
        <v>70</v>
      </c>
      <c r="L158">
        <v>51</v>
      </c>
      <c r="M158">
        <v>5</v>
      </c>
      <c r="N158">
        <v>1171</v>
      </c>
      <c r="O158">
        <v>0.28000000000000003</v>
      </c>
      <c r="P158">
        <v>2.33</v>
      </c>
      <c r="Q158">
        <v>1.4999999999999999E-2</v>
      </c>
      <c r="R158">
        <v>35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 s="3">
        <v>300.40739282463022</v>
      </c>
      <c r="B159" s="3">
        <v>53.666666666666657</v>
      </c>
      <c r="C159" s="3">
        <v>3.9183572977125678</v>
      </c>
      <c r="D159" s="3">
        <v>107.892</v>
      </c>
      <c r="E159" s="3">
        <v>310.80382023959771</v>
      </c>
      <c r="F159" s="3">
        <v>95.903999999999996</v>
      </c>
      <c r="G159" s="3">
        <v>36.10275</v>
      </c>
      <c r="H159">
        <v>164</v>
      </c>
      <c r="I159">
        <v>43</v>
      </c>
      <c r="J159">
        <v>3</v>
      </c>
      <c r="K159">
        <v>189</v>
      </c>
      <c r="L159">
        <v>49</v>
      </c>
      <c r="M159">
        <v>9</v>
      </c>
      <c r="N159">
        <v>1171</v>
      </c>
      <c r="O159">
        <v>0.28000000000000003</v>
      </c>
      <c r="P159">
        <v>2.33</v>
      </c>
      <c r="Q159">
        <v>1.4999999999999999E-2</v>
      </c>
      <c r="R159">
        <v>35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 s="3">
        <v>296.64442303155653</v>
      </c>
      <c r="B160" s="3">
        <v>53.025000000000013</v>
      </c>
      <c r="C160" s="3">
        <v>3.916097993815927</v>
      </c>
      <c r="D160" s="3">
        <v>94.586799999999997</v>
      </c>
      <c r="E160" s="3">
        <v>309.97510373443993</v>
      </c>
      <c r="F160" s="3">
        <v>128.1532</v>
      </c>
      <c r="G160" s="3">
        <v>35.638399999999997</v>
      </c>
      <c r="H160">
        <v>163</v>
      </c>
      <c r="I160">
        <v>42</v>
      </c>
      <c r="J160">
        <v>6</v>
      </c>
      <c r="K160">
        <v>254</v>
      </c>
      <c r="L160">
        <v>49</v>
      </c>
      <c r="M160">
        <v>10</v>
      </c>
      <c r="N160">
        <v>1171</v>
      </c>
      <c r="O160">
        <v>0.28000000000000003</v>
      </c>
      <c r="P160">
        <v>2.33</v>
      </c>
      <c r="Q160">
        <v>1.4999999999999999E-2</v>
      </c>
      <c r="R160">
        <v>35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 s="3">
        <v>313.06037455803289</v>
      </c>
      <c r="B161" s="3">
        <v>56</v>
      </c>
      <c r="C161" s="3">
        <v>3.9132546819754119</v>
      </c>
      <c r="D161" s="3">
        <v>293.44799999999998</v>
      </c>
      <c r="E161" s="3">
        <v>301.64315352697099</v>
      </c>
      <c r="F161" s="3">
        <v>61.253999999999998</v>
      </c>
      <c r="G161" s="3">
        <v>37.481999999999999</v>
      </c>
      <c r="H161">
        <v>137</v>
      </c>
      <c r="I161">
        <v>39</v>
      </c>
      <c r="J161">
        <v>3</v>
      </c>
      <c r="K161">
        <v>2</v>
      </c>
      <c r="L161">
        <v>55</v>
      </c>
      <c r="M161">
        <v>2</v>
      </c>
      <c r="N161">
        <v>1171</v>
      </c>
      <c r="O161">
        <v>0.28000000000000003</v>
      </c>
      <c r="P161">
        <v>2.33</v>
      </c>
      <c r="Q161">
        <v>1.4999999999999999E-2</v>
      </c>
      <c r="R161">
        <v>35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 s="3">
        <v>299.70209910265561</v>
      </c>
      <c r="B162" s="3">
        <v>53.666666666666671</v>
      </c>
      <c r="C162" s="3">
        <v>3.9091578143824641</v>
      </c>
      <c r="D162" s="3">
        <v>96.575919999999996</v>
      </c>
      <c r="E162" s="3">
        <v>307.55034917159207</v>
      </c>
      <c r="F162" s="3">
        <v>96.575919999999996</v>
      </c>
      <c r="G162" s="3">
        <v>35.969919999999988</v>
      </c>
      <c r="H162">
        <v>164</v>
      </c>
      <c r="I162">
        <v>42</v>
      </c>
      <c r="J162">
        <v>3</v>
      </c>
      <c r="K162">
        <v>268</v>
      </c>
      <c r="L162">
        <v>52</v>
      </c>
      <c r="M162">
        <v>14</v>
      </c>
      <c r="N162">
        <v>1171</v>
      </c>
      <c r="O162">
        <v>0.28000000000000003</v>
      </c>
      <c r="P162">
        <v>2.33</v>
      </c>
      <c r="Q162">
        <v>1.4999999999999999E-2</v>
      </c>
      <c r="R162">
        <v>35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 s="3">
        <v>312.73106144486587</v>
      </c>
      <c r="B163" s="3">
        <v>56</v>
      </c>
      <c r="C163" s="3">
        <v>3.9091382680608242</v>
      </c>
      <c r="D163" s="3">
        <v>226.13615999999999</v>
      </c>
      <c r="E163" s="3">
        <v>308.90200246435438</v>
      </c>
      <c r="F163" s="3">
        <v>87.896879999999996</v>
      </c>
      <c r="G163" s="3">
        <v>37.554480000000012</v>
      </c>
      <c r="H163">
        <v>8</v>
      </c>
      <c r="I163">
        <v>40</v>
      </c>
      <c r="J163">
        <v>3</v>
      </c>
      <c r="K163">
        <v>333</v>
      </c>
      <c r="L163">
        <v>54</v>
      </c>
      <c r="M163">
        <v>13</v>
      </c>
      <c r="N163">
        <v>1171</v>
      </c>
      <c r="O163">
        <v>0.28000000000000003</v>
      </c>
      <c r="P163">
        <v>2.33</v>
      </c>
      <c r="Q163">
        <v>1.4999999999999999E-2</v>
      </c>
      <c r="R163">
        <v>35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 s="3">
        <v>299.27903189522988</v>
      </c>
      <c r="B164" s="3">
        <v>53.666666666666671</v>
      </c>
      <c r="C164" s="3">
        <v>3.9036395464595199</v>
      </c>
      <c r="D164" s="3">
        <v>95.992800000000003</v>
      </c>
      <c r="E164" s="3">
        <v>309.08597791594627</v>
      </c>
      <c r="F164" s="3">
        <v>95.992800000000003</v>
      </c>
      <c r="G164" s="3">
        <v>35.941800000000001</v>
      </c>
      <c r="H164">
        <v>164</v>
      </c>
      <c r="I164">
        <v>43</v>
      </c>
      <c r="J164">
        <v>3</v>
      </c>
      <c r="K164">
        <v>190</v>
      </c>
      <c r="L164">
        <v>51</v>
      </c>
      <c r="M164">
        <v>4</v>
      </c>
      <c r="N164">
        <v>1171</v>
      </c>
      <c r="O164">
        <v>0.28000000000000003</v>
      </c>
      <c r="P164">
        <v>2.33</v>
      </c>
      <c r="Q164">
        <v>1.4999999999999999E-2</v>
      </c>
      <c r="R164">
        <v>35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 s="3">
        <v>324.0003146741999</v>
      </c>
      <c r="B165" s="3">
        <v>58.100000000000009</v>
      </c>
      <c r="C165" s="3">
        <v>3.9036182490867462</v>
      </c>
      <c r="D165" s="3">
        <v>550.91520000000003</v>
      </c>
      <c r="E165" s="3">
        <v>303.06224066390041</v>
      </c>
      <c r="F165" s="3">
        <v>62.603999999999999</v>
      </c>
      <c r="G165" s="3">
        <v>38.814480000000003</v>
      </c>
      <c r="H165">
        <v>91</v>
      </c>
      <c r="I165">
        <v>47</v>
      </c>
      <c r="J165">
        <v>9</v>
      </c>
      <c r="K165">
        <v>161</v>
      </c>
      <c r="L165">
        <v>47</v>
      </c>
      <c r="M165">
        <v>15</v>
      </c>
      <c r="N165">
        <v>1171</v>
      </c>
      <c r="O165">
        <v>0.28000000000000003</v>
      </c>
      <c r="P165">
        <v>2.33</v>
      </c>
      <c r="Q165">
        <v>1.4999999999999999E-2</v>
      </c>
      <c r="R165">
        <v>35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 s="3">
        <v>312.23555497103553</v>
      </c>
      <c r="B166" s="3">
        <v>56</v>
      </c>
      <c r="C166" s="3">
        <v>3.9029444371379429</v>
      </c>
      <c r="D166" s="3">
        <v>111.642</v>
      </c>
      <c r="E166" s="3">
        <v>305.29131852462632</v>
      </c>
      <c r="F166" s="3">
        <v>61.948200000000007</v>
      </c>
      <c r="G166" s="3">
        <v>37.439399999999999</v>
      </c>
      <c r="H166">
        <v>47</v>
      </c>
      <c r="I166">
        <v>46</v>
      </c>
      <c r="J166">
        <v>3</v>
      </c>
      <c r="K166">
        <v>52</v>
      </c>
      <c r="L166">
        <v>48</v>
      </c>
      <c r="M166">
        <v>3</v>
      </c>
      <c r="N166">
        <v>1171</v>
      </c>
      <c r="O166">
        <v>0.28000000000000003</v>
      </c>
      <c r="P166">
        <v>2.33</v>
      </c>
      <c r="Q166">
        <v>1.4999999999999999E-2</v>
      </c>
      <c r="R166">
        <v>35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 s="3">
        <v>312.22293808294972</v>
      </c>
      <c r="B167" s="3">
        <v>56</v>
      </c>
      <c r="C167" s="3">
        <v>3.9027867260368718</v>
      </c>
      <c r="D167" s="3">
        <v>550.64124000000015</v>
      </c>
      <c r="E167" s="3">
        <v>304.48132780082977</v>
      </c>
      <c r="F167" s="3">
        <v>62.467020000000012</v>
      </c>
      <c r="G167" s="3">
        <v>37.425420000000003</v>
      </c>
      <c r="H167">
        <v>331</v>
      </c>
      <c r="I167">
        <v>45</v>
      </c>
      <c r="J167">
        <v>13</v>
      </c>
      <c r="K167">
        <v>161</v>
      </c>
      <c r="L167">
        <v>47</v>
      </c>
      <c r="M167">
        <v>15</v>
      </c>
      <c r="N167">
        <v>1171</v>
      </c>
      <c r="O167">
        <v>0.28000000000000003</v>
      </c>
      <c r="P167">
        <v>2.33</v>
      </c>
      <c r="Q167">
        <v>1.4999999999999999E-2</v>
      </c>
      <c r="R167">
        <v>35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 s="3">
        <v>298.61085384776288</v>
      </c>
      <c r="B168" s="3">
        <v>53.666666666666671</v>
      </c>
      <c r="C168" s="3">
        <v>3.8949241806229948</v>
      </c>
      <c r="D168" s="3">
        <v>96.495999999999995</v>
      </c>
      <c r="E168" s="3">
        <v>311.01826670231151</v>
      </c>
      <c r="F168" s="3">
        <v>96.495999999999995</v>
      </c>
      <c r="G168" s="3">
        <v>35.89</v>
      </c>
      <c r="H168">
        <v>164</v>
      </c>
      <c r="I168">
        <v>42</v>
      </c>
      <c r="J168">
        <v>3</v>
      </c>
      <c r="K168">
        <v>292</v>
      </c>
      <c r="L168">
        <v>50</v>
      </c>
      <c r="M168">
        <v>17</v>
      </c>
      <c r="N168">
        <v>1171</v>
      </c>
      <c r="O168">
        <v>0.28000000000000003</v>
      </c>
      <c r="P168">
        <v>2.33</v>
      </c>
      <c r="Q168">
        <v>1.4999999999999999E-2</v>
      </c>
      <c r="R168">
        <v>35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 s="3">
        <v>311.36376528952741</v>
      </c>
      <c r="B169" s="3">
        <v>56</v>
      </c>
      <c r="C169" s="3">
        <v>3.8920470661190931</v>
      </c>
      <c r="D169" s="3">
        <v>111.642</v>
      </c>
      <c r="E169" s="3">
        <v>312.10164917111422</v>
      </c>
      <c r="F169" s="3">
        <v>61.948200000000007</v>
      </c>
      <c r="G169" s="3">
        <v>37.439399999999999</v>
      </c>
      <c r="H169">
        <v>180</v>
      </c>
      <c r="I169">
        <v>46</v>
      </c>
      <c r="J169">
        <v>3</v>
      </c>
      <c r="K169">
        <v>52</v>
      </c>
      <c r="L169">
        <v>48</v>
      </c>
      <c r="M169">
        <v>3</v>
      </c>
      <c r="N169">
        <v>1171</v>
      </c>
      <c r="O169">
        <v>0.28000000000000003</v>
      </c>
      <c r="P169">
        <v>2.33</v>
      </c>
      <c r="Q169">
        <v>1.4999999999999999E-2</v>
      </c>
      <c r="R169">
        <v>35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 s="3">
        <v>298.16706260186828</v>
      </c>
      <c r="B170" s="3">
        <v>53.666666666666657</v>
      </c>
      <c r="C170" s="3">
        <v>3.889135599154804</v>
      </c>
      <c r="D170" s="3">
        <v>120.73026</v>
      </c>
      <c r="E170" s="3">
        <v>311.80263132926842</v>
      </c>
      <c r="F170" s="3">
        <v>96.187420000000003</v>
      </c>
      <c r="G170" s="3">
        <v>35.848190000000002</v>
      </c>
      <c r="H170">
        <v>164</v>
      </c>
      <c r="I170">
        <v>42</v>
      </c>
      <c r="J170">
        <v>3</v>
      </c>
      <c r="K170">
        <v>97</v>
      </c>
      <c r="L170">
        <v>47</v>
      </c>
      <c r="M170">
        <v>7</v>
      </c>
      <c r="N170">
        <v>1171</v>
      </c>
      <c r="O170">
        <v>0.28000000000000003</v>
      </c>
      <c r="P170">
        <v>2.33</v>
      </c>
      <c r="Q170">
        <v>1.4999999999999999E-2</v>
      </c>
      <c r="R170">
        <v>35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 s="3">
        <v>466.63995970263983</v>
      </c>
      <c r="B171" s="3">
        <v>84.000000000000014</v>
      </c>
      <c r="C171" s="3">
        <v>3.8886663308553322</v>
      </c>
      <c r="D171" s="3">
        <v>231.24856</v>
      </c>
      <c r="E171" s="3">
        <v>309.20829875518672</v>
      </c>
      <c r="F171" s="3">
        <v>56.043760000000013</v>
      </c>
      <c r="G171" s="3">
        <v>56.043760000000013</v>
      </c>
      <c r="H171">
        <v>111</v>
      </c>
      <c r="I171">
        <v>46</v>
      </c>
      <c r="J171">
        <v>23</v>
      </c>
      <c r="K171">
        <v>61</v>
      </c>
      <c r="L171">
        <v>47</v>
      </c>
      <c r="M171">
        <v>8</v>
      </c>
      <c r="N171">
        <v>1171</v>
      </c>
      <c r="O171">
        <v>0.28000000000000003</v>
      </c>
      <c r="P171">
        <v>2.33</v>
      </c>
      <c r="Q171">
        <v>1.4999999999999999E-2</v>
      </c>
      <c r="R171">
        <v>35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 s="3">
        <v>311.01628415863058</v>
      </c>
      <c r="B172" s="3">
        <v>56.000000000000007</v>
      </c>
      <c r="C172" s="3">
        <v>3.8877035519828822</v>
      </c>
      <c r="D172" s="3">
        <v>111.5544</v>
      </c>
      <c r="E172" s="3">
        <v>311.97004857891147</v>
      </c>
      <c r="F172" s="3">
        <v>61.904400000000003</v>
      </c>
      <c r="G172" s="3">
        <v>37.395600000000002</v>
      </c>
      <c r="H172">
        <v>179</v>
      </c>
      <c r="I172">
        <v>41</v>
      </c>
      <c r="J172">
        <v>4</v>
      </c>
      <c r="K172">
        <v>52</v>
      </c>
      <c r="L172">
        <v>48</v>
      </c>
      <c r="M172">
        <v>3</v>
      </c>
      <c r="N172">
        <v>1171</v>
      </c>
      <c r="O172">
        <v>0.28000000000000003</v>
      </c>
      <c r="P172">
        <v>2.33</v>
      </c>
      <c r="Q172">
        <v>1.4999999999999999E-2</v>
      </c>
      <c r="R172">
        <v>35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 s="3">
        <v>297.94433628707088</v>
      </c>
      <c r="B173" s="3">
        <v>53.666666666666657</v>
      </c>
      <c r="C173" s="3">
        <v>3.8862304733096211</v>
      </c>
      <c r="D173" s="3">
        <v>108.928</v>
      </c>
      <c r="E173" s="3">
        <v>311.43416659897798</v>
      </c>
      <c r="F173" s="3">
        <v>96.421999999999997</v>
      </c>
      <c r="G173" s="3">
        <v>35.816000000000003</v>
      </c>
      <c r="H173">
        <v>164</v>
      </c>
      <c r="I173">
        <v>42</v>
      </c>
      <c r="J173">
        <v>3</v>
      </c>
      <c r="K173">
        <v>245</v>
      </c>
      <c r="L173">
        <v>50</v>
      </c>
      <c r="M173">
        <v>13</v>
      </c>
      <c r="N173">
        <v>1171</v>
      </c>
      <c r="O173">
        <v>0.28000000000000003</v>
      </c>
      <c r="P173">
        <v>2.33</v>
      </c>
      <c r="Q173">
        <v>1.4999999999999999E-2</v>
      </c>
      <c r="R173">
        <v>35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 s="3">
        <v>310.45090093388183</v>
      </c>
      <c r="B174" s="3">
        <v>56.000000000000007</v>
      </c>
      <c r="C174" s="3">
        <v>3.8806362616735219</v>
      </c>
      <c r="D174" s="3">
        <v>147.63383999999999</v>
      </c>
      <c r="E174" s="3">
        <v>311.38589211618262</v>
      </c>
      <c r="F174" s="3">
        <v>61.650840000000002</v>
      </c>
      <c r="G174" s="3">
        <v>37.318680000000008</v>
      </c>
      <c r="H174">
        <v>86</v>
      </c>
      <c r="I174">
        <v>33</v>
      </c>
      <c r="J174">
        <v>2</v>
      </c>
      <c r="K174">
        <v>8</v>
      </c>
      <c r="L174">
        <v>58</v>
      </c>
      <c r="M174">
        <v>1</v>
      </c>
      <c r="N174">
        <v>1171</v>
      </c>
      <c r="O174">
        <v>0.28000000000000003</v>
      </c>
      <c r="P174">
        <v>2.33</v>
      </c>
      <c r="Q174">
        <v>1.4999999999999999E-2</v>
      </c>
      <c r="R174">
        <v>35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 s="3">
        <v>310.26801861310582</v>
      </c>
      <c r="B175" s="3">
        <v>56</v>
      </c>
      <c r="C175" s="3">
        <v>3.8783502326638231</v>
      </c>
      <c r="D175" s="3">
        <v>269.23440000000011</v>
      </c>
      <c r="E175" s="3">
        <v>307.96680497925308</v>
      </c>
      <c r="F175" s="3">
        <v>61.664399999999993</v>
      </c>
      <c r="G175" s="3">
        <v>37.244399999999992</v>
      </c>
      <c r="H175">
        <v>130</v>
      </c>
      <c r="I175">
        <v>38</v>
      </c>
      <c r="J175">
        <v>3</v>
      </c>
      <c r="K175">
        <v>2</v>
      </c>
      <c r="L175">
        <v>55</v>
      </c>
      <c r="M175">
        <v>2</v>
      </c>
      <c r="N175">
        <v>1171</v>
      </c>
      <c r="O175">
        <v>0.28000000000000003</v>
      </c>
      <c r="P175">
        <v>2.33</v>
      </c>
      <c r="Q175">
        <v>1.4999999999999999E-2</v>
      </c>
      <c r="R175">
        <v>35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 s="3">
        <v>309.47986572819349</v>
      </c>
      <c r="B176" s="3">
        <v>56</v>
      </c>
      <c r="C176" s="3">
        <v>3.86849832160242</v>
      </c>
      <c r="D176" s="3">
        <v>260.65800000000002</v>
      </c>
      <c r="E176" s="3">
        <v>307.7576763485477</v>
      </c>
      <c r="F176" s="3">
        <v>87.096600000000009</v>
      </c>
      <c r="G176" s="3">
        <v>37.146600000000007</v>
      </c>
      <c r="H176">
        <v>9</v>
      </c>
      <c r="I176">
        <v>45</v>
      </c>
      <c r="J176">
        <v>2</v>
      </c>
      <c r="K176">
        <v>111</v>
      </c>
      <c r="L176">
        <v>49</v>
      </c>
      <c r="M176">
        <v>6</v>
      </c>
      <c r="N176">
        <v>1171</v>
      </c>
      <c r="O176">
        <v>0.28000000000000003</v>
      </c>
      <c r="P176">
        <v>2.33</v>
      </c>
      <c r="Q176">
        <v>1.4999999999999999E-2</v>
      </c>
      <c r="R176">
        <v>35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 s="3">
        <v>309.47957268178942</v>
      </c>
      <c r="B177" s="3">
        <v>56</v>
      </c>
      <c r="C177" s="3">
        <v>3.8684946585223678</v>
      </c>
      <c r="D177" s="3">
        <v>538.71360000000004</v>
      </c>
      <c r="E177" s="3">
        <v>304.14970954356852</v>
      </c>
      <c r="F177" s="3">
        <v>61.333919999999999</v>
      </c>
      <c r="G177" s="3">
        <v>37.091520000000003</v>
      </c>
      <c r="H177">
        <v>117</v>
      </c>
      <c r="I177">
        <v>38</v>
      </c>
      <c r="J177">
        <v>3</v>
      </c>
      <c r="K177">
        <v>161</v>
      </c>
      <c r="L177">
        <v>54</v>
      </c>
      <c r="M177">
        <v>13</v>
      </c>
      <c r="N177">
        <v>1171</v>
      </c>
      <c r="O177">
        <v>0.28000000000000003</v>
      </c>
      <c r="P177">
        <v>2.33</v>
      </c>
      <c r="Q177">
        <v>1.4999999999999999E-2</v>
      </c>
      <c r="R177">
        <v>35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 s="3">
        <v>316.11595117967067</v>
      </c>
      <c r="B178" s="3">
        <v>57.235294117647072</v>
      </c>
      <c r="C178" s="3">
        <v>3.8661663093916561</v>
      </c>
      <c r="D178" s="3">
        <v>237.97405000000001</v>
      </c>
      <c r="E178" s="3">
        <v>310.30098221392927</v>
      </c>
      <c r="F178" s="3">
        <v>87.959112999999988</v>
      </c>
      <c r="G178" s="3">
        <v>37.982757500000012</v>
      </c>
      <c r="H178">
        <v>8</v>
      </c>
      <c r="I178">
        <v>40</v>
      </c>
      <c r="J178">
        <v>3</v>
      </c>
      <c r="K178">
        <v>77</v>
      </c>
      <c r="L178">
        <v>53</v>
      </c>
      <c r="M178">
        <v>19</v>
      </c>
      <c r="N178">
        <v>1171</v>
      </c>
      <c r="O178">
        <v>0.28000000000000003</v>
      </c>
      <c r="P178">
        <v>2.33</v>
      </c>
      <c r="Q178">
        <v>1.4999999999999999E-2</v>
      </c>
      <c r="R178">
        <v>35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 s="3">
        <v>463.89482192310692</v>
      </c>
      <c r="B179" s="3">
        <v>84</v>
      </c>
      <c r="C179" s="3">
        <v>3.865790182692558</v>
      </c>
      <c r="D179" s="3">
        <v>242.56800000000001</v>
      </c>
      <c r="E179" s="3">
        <v>308.87302904564308</v>
      </c>
      <c r="F179" s="3">
        <v>55.706400000000009</v>
      </c>
      <c r="G179" s="3">
        <v>55.706400000000009</v>
      </c>
      <c r="H179">
        <v>111</v>
      </c>
      <c r="I179">
        <v>48</v>
      </c>
      <c r="J179">
        <v>22</v>
      </c>
      <c r="K179">
        <v>249</v>
      </c>
      <c r="L179">
        <v>45</v>
      </c>
      <c r="M179">
        <v>18</v>
      </c>
      <c r="N179">
        <v>1171</v>
      </c>
      <c r="O179">
        <v>0.28000000000000003</v>
      </c>
      <c r="P179">
        <v>2.33</v>
      </c>
      <c r="Q179">
        <v>1.4999999999999999E-2</v>
      </c>
      <c r="R179">
        <v>35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 s="3">
        <v>386.46109802176932</v>
      </c>
      <c r="B180" s="3">
        <v>70</v>
      </c>
      <c r="C180" s="3">
        <v>3.8646109802176931</v>
      </c>
      <c r="D180" s="3">
        <v>98.900600000000011</v>
      </c>
      <c r="E180" s="3">
        <v>310.58840342289977</v>
      </c>
      <c r="F180" s="3">
        <v>52.721800000000002</v>
      </c>
      <c r="G180" s="3">
        <v>46.440520000000006</v>
      </c>
      <c r="H180">
        <v>178</v>
      </c>
      <c r="I180">
        <v>43</v>
      </c>
      <c r="J180">
        <v>4</v>
      </c>
      <c r="K180">
        <v>84</v>
      </c>
      <c r="L180">
        <v>51</v>
      </c>
      <c r="M180">
        <v>18</v>
      </c>
      <c r="N180">
        <v>1171</v>
      </c>
      <c r="O180">
        <v>0.28000000000000003</v>
      </c>
      <c r="P180">
        <v>2.33</v>
      </c>
      <c r="Q180">
        <v>1.4999999999999999E-2</v>
      </c>
      <c r="R180">
        <v>35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 s="3">
        <v>463.73667132141651</v>
      </c>
      <c r="B181" s="3">
        <v>84.000000000000014</v>
      </c>
      <c r="C181" s="3">
        <v>3.8644722610118039</v>
      </c>
      <c r="D181" s="3">
        <v>230.93554</v>
      </c>
      <c r="E181" s="3">
        <v>310.76846473029048</v>
      </c>
      <c r="F181" s="3">
        <v>55.730739999999997</v>
      </c>
      <c r="G181" s="3">
        <v>55.730739999999997</v>
      </c>
      <c r="H181">
        <v>111</v>
      </c>
      <c r="I181">
        <v>46</v>
      </c>
      <c r="J181">
        <v>23</v>
      </c>
      <c r="K181">
        <v>263</v>
      </c>
      <c r="L181">
        <v>47</v>
      </c>
      <c r="M181">
        <v>14</v>
      </c>
      <c r="N181">
        <v>1171</v>
      </c>
      <c r="O181">
        <v>0.28000000000000003</v>
      </c>
      <c r="P181">
        <v>2.33</v>
      </c>
      <c r="Q181">
        <v>1.4999999999999999E-2</v>
      </c>
      <c r="R181">
        <v>35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 s="3">
        <v>315.96928585792142</v>
      </c>
      <c r="B182" s="3">
        <v>57.235294117647072</v>
      </c>
      <c r="C182" s="3">
        <v>3.8643725608522761</v>
      </c>
      <c r="D182" s="3">
        <v>237.9237</v>
      </c>
      <c r="E182" s="3">
        <v>310.30098221392927</v>
      </c>
      <c r="F182" s="3">
        <v>87.941993999999994</v>
      </c>
      <c r="G182" s="3">
        <v>37.965134999999997</v>
      </c>
      <c r="H182">
        <v>8</v>
      </c>
      <c r="I182">
        <v>40</v>
      </c>
      <c r="J182">
        <v>3</v>
      </c>
      <c r="K182">
        <v>312</v>
      </c>
      <c r="L182">
        <v>53</v>
      </c>
      <c r="M182">
        <v>19</v>
      </c>
      <c r="N182">
        <v>1171</v>
      </c>
      <c r="O182">
        <v>0.28000000000000003</v>
      </c>
      <c r="P182">
        <v>2.33</v>
      </c>
      <c r="Q182">
        <v>1.4999999999999999E-2</v>
      </c>
      <c r="R182">
        <v>35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 s="3">
        <v>308.68286864000578</v>
      </c>
      <c r="B183" s="3">
        <v>56.000000000000007</v>
      </c>
      <c r="C183" s="3">
        <v>3.8585358580000721</v>
      </c>
      <c r="D183" s="3">
        <v>221.286</v>
      </c>
      <c r="E183" s="3">
        <v>305.54326442933387</v>
      </c>
      <c r="F183" s="3">
        <v>86.101079999999982</v>
      </c>
      <c r="G183" s="3">
        <v>37.017240000000001</v>
      </c>
      <c r="H183">
        <v>8</v>
      </c>
      <c r="I183">
        <v>39</v>
      </c>
      <c r="J183">
        <v>3</v>
      </c>
      <c r="K183">
        <v>85</v>
      </c>
      <c r="L183">
        <v>55</v>
      </c>
      <c r="M183">
        <v>13</v>
      </c>
      <c r="N183">
        <v>1171</v>
      </c>
      <c r="O183">
        <v>0.28000000000000003</v>
      </c>
      <c r="P183">
        <v>2.33</v>
      </c>
      <c r="Q183">
        <v>1.4999999999999999E-2</v>
      </c>
      <c r="R183">
        <v>35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 s="3">
        <v>308.67905787428322</v>
      </c>
      <c r="B184" s="3">
        <v>56</v>
      </c>
      <c r="C184" s="3">
        <v>3.85848822342854</v>
      </c>
      <c r="D184" s="3">
        <v>222.64063999999999</v>
      </c>
      <c r="E184" s="3">
        <v>308.73029045643148</v>
      </c>
      <c r="F184" s="3">
        <v>86.568640000000002</v>
      </c>
      <c r="G184" s="3">
        <v>37.065280000000008</v>
      </c>
      <c r="H184">
        <v>8</v>
      </c>
      <c r="I184">
        <v>59</v>
      </c>
      <c r="J184">
        <v>2</v>
      </c>
      <c r="K184">
        <v>178</v>
      </c>
      <c r="L184">
        <v>32</v>
      </c>
      <c r="M184">
        <v>2</v>
      </c>
      <c r="N184">
        <v>1171</v>
      </c>
      <c r="O184">
        <v>0.28000000000000003</v>
      </c>
      <c r="P184">
        <v>2.33</v>
      </c>
      <c r="Q184">
        <v>1.4999999999999999E-2</v>
      </c>
      <c r="R184">
        <v>35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 s="3">
        <v>315.84101709635951</v>
      </c>
      <c r="B185" s="3">
        <v>57.358208955223887</v>
      </c>
      <c r="C185" s="3">
        <v>3.8545260738535672</v>
      </c>
      <c r="D185" s="3">
        <v>238.30848</v>
      </c>
      <c r="E185" s="3">
        <v>310.05519461151778</v>
      </c>
      <c r="F185" s="3">
        <v>87.888124799999986</v>
      </c>
      <c r="G185" s="3">
        <v>37.945895999999998</v>
      </c>
      <c r="H185">
        <v>8</v>
      </c>
      <c r="I185">
        <v>40</v>
      </c>
      <c r="J185">
        <v>3</v>
      </c>
      <c r="K185">
        <v>316</v>
      </c>
      <c r="L185">
        <v>53</v>
      </c>
      <c r="M185">
        <v>16</v>
      </c>
      <c r="N185">
        <v>1171</v>
      </c>
      <c r="O185">
        <v>0.28000000000000003</v>
      </c>
      <c r="P185">
        <v>2.33</v>
      </c>
      <c r="Q185">
        <v>1.4999999999999999E-2</v>
      </c>
      <c r="R185">
        <v>35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 s="3">
        <v>308.02348711226438</v>
      </c>
      <c r="B186" s="3">
        <v>56</v>
      </c>
      <c r="C186" s="3">
        <v>3.850293588903305</v>
      </c>
      <c r="D186" s="3">
        <v>159.23849999999999</v>
      </c>
      <c r="E186" s="3">
        <v>309.56922930875572</v>
      </c>
      <c r="F186" s="3">
        <v>63.695400000000006</v>
      </c>
      <c r="G186" s="3">
        <v>36.999300000000012</v>
      </c>
      <c r="H186">
        <v>33</v>
      </c>
      <c r="I186">
        <v>41</v>
      </c>
      <c r="J186">
        <v>3</v>
      </c>
      <c r="K186">
        <v>319</v>
      </c>
      <c r="L186">
        <v>53</v>
      </c>
      <c r="M186">
        <v>15</v>
      </c>
      <c r="N186">
        <v>1171</v>
      </c>
      <c r="O186">
        <v>0.28000000000000003</v>
      </c>
      <c r="P186">
        <v>2.33</v>
      </c>
      <c r="Q186">
        <v>1.4999999999999999E-2</v>
      </c>
      <c r="R186">
        <v>35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 s="3">
        <v>308.02348711226438</v>
      </c>
      <c r="B187" s="3">
        <v>56</v>
      </c>
      <c r="C187" s="3">
        <v>3.850293588903305</v>
      </c>
      <c r="D187" s="3">
        <v>159.23849999999999</v>
      </c>
      <c r="E187" s="3">
        <v>309.56922930875572</v>
      </c>
      <c r="F187" s="3">
        <v>63.695400000000006</v>
      </c>
      <c r="G187" s="3">
        <v>36.999300000000012</v>
      </c>
      <c r="H187">
        <v>332</v>
      </c>
      <c r="I187">
        <v>41</v>
      </c>
      <c r="J187">
        <v>3</v>
      </c>
      <c r="K187">
        <v>319</v>
      </c>
      <c r="L187">
        <v>53</v>
      </c>
      <c r="M187">
        <v>15</v>
      </c>
      <c r="N187">
        <v>1171</v>
      </c>
      <c r="O187">
        <v>0.28000000000000003</v>
      </c>
      <c r="P187">
        <v>2.33</v>
      </c>
      <c r="Q187">
        <v>1.4999999999999999E-2</v>
      </c>
      <c r="R187">
        <v>35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 s="3">
        <v>461.94733887918329</v>
      </c>
      <c r="B188" s="3">
        <v>84</v>
      </c>
      <c r="C188" s="3">
        <v>3.8495611573265278</v>
      </c>
      <c r="D188" s="3">
        <v>223.10037</v>
      </c>
      <c r="E188" s="3">
        <v>310.65726141078841</v>
      </c>
      <c r="F188" s="3">
        <v>55.513170000000002</v>
      </c>
      <c r="G188" s="3">
        <v>55.513170000000009</v>
      </c>
      <c r="H188">
        <v>111</v>
      </c>
      <c r="I188">
        <v>46</v>
      </c>
      <c r="J188">
        <v>22</v>
      </c>
      <c r="K188">
        <v>155</v>
      </c>
      <c r="L188">
        <v>47</v>
      </c>
      <c r="M188">
        <v>27</v>
      </c>
      <c r="N188">
        <v>1171</v>
      </c>
      <c r="O188">
        <v>0.28000000000000003</v>
      </c>
      <c r="P188">
        <v>2.33</v>
      </c>
      <c r="Q188">
        <v>1.4999999999999999E-2</v>
      </c>
      <c r="R188">
        <v>35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 s="3">
        <v>461.88819624466532</v>
      </c>
      <c r="B189" s="3">
        <v>84.000000000000014</v>
      </c>
      <c r="C189" s="3">
        <v>3.849068302038877</v>
      </c>
      <c r="D189" s="3">
        <v>230.69208</v>
      </c>
      <c r="E189" s="3">
        <v>309.83236514522821</v>
      </c>
      <c r="F189" s="3">
        <v>55.487280000000013</v>
      </c>
      <c r="G189" s="3">
        <v>55.487280000000013</v>
      </c>
      <c r="H189">
        <v>111</v>
      </c>
      <c r="I189">
        <v>46</v>
      </c>
      <c r="J189">
        <v>23</v>
      </c>
      <c r="K189">
        <v>203</v>
      </c>
      <c r="L189">
        <v>47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35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 s="3">
        <v>295.04635082828202</v>
      </c>
      <c r="B190" s="3">
        <v>53.666666666666657</v>
      </c>
      <c r="C190" s="3">
        <v>3.848430662977592</v>
      </c>
      <c r="D190" s="3">
        <v>107.31480000000001</v>
      </c>
      <c r="E190" s="3">
        <v>311.06619798153599</v>
      </c>
      <c r="F190" s="3">
        <v>94.38552</v>
      </c>
      <c r="G190" s="3">
        <v>35.46228</v>
      </c>
      <c r="H190">
        <v>164</v>
      </c>
      <c r="I190">
        <v>41</v>
      </c>
      <c r="J190">
        <v>3</v>
      </c>
      <c r="K190">
        <v>187</v>
      </c>
      <c r="L190">
        <v>53</v>
      </c>
      <c r="M190">
        <v>12</v>
      </c>
      <c r="N190">
        <v>1171</v>
      </c>
      <c r="O190">
        <v>0.28000000000000003</v>
      </c>
      <c r="P190">
        <v>2.33</v>
      </c>
      <c r="Q190">
        <v>1.4999999999999999E-2</v>
      </c>
      <c r="R190">
        <v>35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 s="3">
        <v>461.71083549006181</v>
      </c>
      <c r="B191" s="3">
        <v>84</v>
      </c>
      <c r="C191" s="3">
        <v>3.847590295750515</v>
      </c>
      <c r="D191" s="3">
        <v>242.37816000000001</v>
      </c>
      <c r="E191" s="3">
        <v>310.76846473029048</v>
      </c>
      <c r="F191" s="3">
        <v>55.487280000000013</v>
      </c>
      <c r="G191" s="3">
        <v>55.487279999999998</v>
      </c>
      <c r="H191">
        <v>111</v>
      </c>
      <c r="I191">
        <v>46</v>
      </c>
      <c r="J191">
        <v>23</v>
      </c>
      <c r="K191">
        <v>242</v>
      </c>
      <c r="L191">
        <v>47</v>
      </c>
      <c r="M191">
        <v>12</v>
      </c>
      <c r="N191">
        <v>1171</v>
      </c>
      <c r="O191">
        <v>0.28000000000000003</v>
      </c>
      <c r="P191">
        <v>2.33</v>
      </c>
      <c r="Q191">
        <v>1.4999999999999999E-2</v>
      </c>
      <c r="R191">
        <v>35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 s="3">
        <v>461.71083549006181</v>
      </c>
      <c r="B192" s="3">
        <v>84</v>
      </c>
      <c r="C192" s="3">
        <v>3.847590295750515</v>
      </c>
      <c r="D192" s="3">
        <v>242.37816000000001</v>
      </c>
      <c r="E192" s="3">
        <v>310.76846473029048</v>
      </c>
      <c r="F192" s="3">
        <v>55.487280000000013</v>
      </c>
      <c r="G192" s="3">
        <v>55.487279999999998</v>
      </c>
      <c r="H192">
        <v>111</v>
      </c>
      <c r="I192">
        <v>46</v>
      </c>
      <c r="J192">
        <v>23</v>
      </c>
      <c r="K192">
        <v>243</v>
      </c>
      <c r="L192">
        <v>47</v>
      </c>
      <c r="M192">
        <v>12</v>
      </c>
      <c r="N192">
        <v>1171</v>
      </c>
      <c r="O192">
        <v>0.28000000000000003</v>
      </c>
      <c r="P192">
        <v>2.33</v>
      </c>
      <c r="Q192">
        <v>1.4999999999999999E-2</v>
      </c>
      <c r="R192">
        <v>35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 s="3">
        <v>294.96112731202129</v>
      </c>
      <c r="B193" s="3">
        <v>53.666666666666657</v>
      </c>
      <c r="C193" s="3">
        <v>3.8473190518959308</v>
      </c>
      <c r="D193" s="3">
        <v>94.372199999999992</v>
      </c>
      <c r="E193" s="3">
        <v>311.15994864300541</v>
      </c>
      <c r="F193" s="3">
        <v>94.372199999999992</v>
      </c>
      <c r="G193" s="3">
        <v>35.453400000000002</v>
      </c>
      <c r="H193">
        <v>164</v>
      </c>
      <c r="I193">
        <v>41</v>
      </c>
      <c r="J193">
        <v>3</v>
      </c>
      <c r="K193">
        <v>205</v>
      </c>
      <c r="L193">
        <v>52</v>
      </c>
      <c r="M193">
        <v>15</v>
      </c>
      <c r="N193">
        <v>1171</v>
      </c>
      <c r="O193">
        <v>0.28000000000000003</v>
      </c>
      <c r="P193">
        <v>2.33</v>
      </c>
      <c r="Q193">
        <v>1.4999999999999999E-2</v>
      </c>
      <c r="R193">
        <v>35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 s="3">
        <v>294.81545533538952</v>
      </c>
      <c r="B194" s="3">
        <v>53.666666666666657</v>
      </c>
      <c r="C194" s="3">
        <v>3.8454189826355152</v>
      </c>
      <c r="D194" s="3">
        <v>106.82640000000001</v>
      </c>
      <c r="E194" s="3">
        <v>312.3646985225779</v>
      </c>
      <c r="F194" s="3">
        <v>94.372199999999992</v>
      </c>
      <c r="G194" s="3">
        <v>35.453400000000002</v>
      </c>
      <c r="H194">
        <v>164</v>
      </c>
      <c r="I194">
        <v>41</v>
      </c>
      <c r="J194">
        <v>3</v>
      </c>
      <c r="K194">
        <v>211</v>
      </c>
      <c r="L194">
        <v>52</v>
      </c>
      <c r="M194">
        <v>15</v>
      </c>
      <c r="N194">
        <v>1171</v>
      </c>
      <c r="O194">
        <v>0.28000000000000003</v>
      </c>
      <c r="P194">
        <v>2.33</v>
      </c>
      <c r="Q194">
        <v>1.4999999999999999E-2</v>
      </c>
      <c r="R194">
        <v>35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 s="3">
        <v>345.97612353614159</v>
      </c>
      <c r="B195" s="3">
        <v>63</v>
      </c>
      <c r="C195" s="3">
        <v>3.844179150401573</v>
      </c>
      <c r="D195" s="3">
        <v>147.5496</v>
      </c>
      <c r="E195" s="3">
        <v>310.00829875518667</v>
      </c>
      <c r="F195" s="3">
        <v>69.386400000000009</v>
      </c>
      <c r="G195" s="3">
        <v>41.565600000000003</v>
      </c>
      <c r="H195">
        <v>54</v>
      </c>
      <c r="I195">
        <v>44</v>
      </c>
      <c r="J195">
        <v>3</v>
      </c>
      <c r="K195">
        <v>111</v>
      </c>
      <c r="L195">
        <v>50</v>
      </c>
      <c r="M195">
        <v>6</v>
      </c>
      <c r="N195">
        <v>1171</v>
      </c>
      <c r="O195">
        <v>0.28000000000000003</v>
      </c>
      <c r="P195">
        <v>2.33</v>
      </c>
      <c r="Q195">
        <v>1.4999999999999999E-2</v>
      </c>
      <c r="R195">
        <v>35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 s="3">
        <v>460.80015263493942</v>
      </c>
      <c r="B196" s="3">
        <v>84</v>
      </c>
      <c r="C196" s="3">
        <v>3.8400012719578291</v>
      </c>
      <c r="D196" s="3">
        <v>230.21592000000001</v>
      </c>
      <c r="E196" s="3">
        <v>309.20497925311201</v>
      </c>
      <c r="F196" s="3">
        <v>55.342320000000008</v>
      </c>
      <c r="G196" s="3">
        <v>55.342320000000008</v>
      </c>
      <c r="H196">
        <v>111</v>
      </c>
      <c r="I196">
        <v>48</v>
      </c>
      <c r="J196">
        <v>22</v>
      </c>
      <c r="K196">
        <v>267</v>
      </c>
      <c r="L196">
        <v>44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35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 s="3">
        <v>307.18664154008172</v>
      </c>
      <c r="B197" s="3">
        <v>56</v>
      </c>
      <c r="C197" s="3">
        <v>3.8398330192510222</v>
      </c>
      <c r="D197" s="3">
        <v>158.79660000000001</v>
      </c>
      <c r="E197" s="3">
        <v>311.85540743629531</v>
      </c>
      <c r="F197" s="3">
        <v>84.9298</v>
      </c>
      <c r="G197" s="3">
        <v>36.933399999999999</v>
      </c>
      <c r="H197">
        <v>52</v>
      </c>
      <c r="I197">
        <v>47</v>
      </c>
      <c r="J197">
        <v>6</v>
      </c>
      <c r="K197">
        <v>327</v>
      </c>
      <c r="L197">
        <v>46</v>
      </c>
      <c r="M197">
        <v>19</v>
      </c>
      <c r="N197">
        <v>1171</v>
      </c>
      <c r="O197">
        <v>0.28000000000000003</v>
      </c>
      <c r="P197">
        <v>2.33</v>
      </c>
      <c r="Q197">
        <v>1.4999999999999999E-2</v>
      </c>
      <c r="R197">
        <v>35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 s="3">
        <v>294.36237202119611</v>
      </c>
      <c r="B198" s="3">
        <v>53.666666666666657</v>
      </c>
      <c r="C198" s="3">
        <v>3.839509200276471</v>
      </c>
      <c r="D198" s="3">
        <v>94.546840000000003</v>
      </c>
      <c r="E198" s="3">
        <v>311.32592374673987</v>
      </c>
      <c r="F198" s="3">
        <v>94.546840000000003</v>
      </c>
      <c r="G198" s="3">
        <v>35.383839999999999</v>
      </c>
      <c r="H198">
        <v>164</v>
      </c>
      <c r="I198">
        <v>41</v>
      </c>
      <c r="J198">
        <v>3</v>
      </c>
      <c r="K198">
        <v>266</v>
      </c>
      <c r="L198">
        <v>53</v>
      </c>
      <c r="M198">
        <v>14</v>
      </c>
      <c r="N198">
        <v>1171</v>
      </c>
      <c r="O198">
        <v>0.28000000000000003</v>
      </c>
      <c r="P198">
        <v>2.33</v>
      </c>
      <c r="Q198">
        <v>1.4999999999999999E-2</v>
      </c>
      <c r="R198">
        <v>35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 s="3">
        <v>460.73395931866429</v>
      </c>
      <c r="B199" s="3">
        <v>84</v>
      </c>
      <c r="C199" s="3">
        <v>3.8394496609888691</v>
      </c>
      <c r="D199" s="3">
        <v>241.87536</v>
      </c>
      <c r="E199" s="3">
        <v>310.3369294605809</v>
      </c>
      <c r="F199" s="3">
        <v>55.360080000000011</v>
      </c>
      <c r="G199" s="3">
        <v>55.360080000000011</v>
      </c>
      <c r="H199">
        <v>111</v>
      </c>
      <c r="I199">
        <v>48</v>
      </c>
      <c r="J199">
        <v>22</v>
      </c>
      <c r="K199">
        <v>252</v>
      </c>
      <c r="L199">
        <v>46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35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 s="3">
        <v>460.33014711901552</v>
      </c>
      <c r="B200" s="3">
        <v>84</v>
      </c>
      <c r="C200" s="3">
        <v>3.8360845593251289</v>
      </c>
      <c r="D200" s="3">
        <v>245.77199999999999</v>
      </c>
      <c r="E200" s="3">
        <v>308.85808281949852</v>
      </c>
      <c r="F200" s="3">
        <v>55.277999999999999</v>
      </c>
      <c r="G200" s="3">
        <v>55.277999999999999</v>
      </c>
      <c r="H200">
        <v>112</v>
      </c>
      <c r="I200">
        <v>48</v>
      </c>
      <c r="J200">
        <v>5</v>
      </c>
      <c r="K200">
        <v>165</v>
      </c>
      <c r="L200">
        <v>45</v>
      </c>
      <c r="M200">
        <v>14</v>
      </c>
      <c r="N200">
        <v>1171</v>
      </c>
      <c r="O200">
        <v>0.28000000000000003</v>
      </c>
      <c r="P200">
        <v>2.33</v>
      </c>
      <c r="Q200">
        <v>1.4999999999999999E-2</v>
      </c>
      <c r="R200">
        <v>35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 s="3">
        <v>402.2203693638798</v>
      </c>
      <c r="B201" s="3">
        <v>73.5</v>
      </c>
      <c r="C201" s="3">
        <v>3.8306701844179019</v>
      </c>
      <c r="D201" s="3">
        <v>208.00800000000001</v>
      </c>
      <c r="E201" s="3">
        <v>310.91667954861651</v>
      </c>
      <c r="F201" s="3">
        <v>51.321599999999997</v>
      </c>
      <c r="G201" s="3">
        <v>48.340800000000002</v>
      </c>
      <c r="H201">
        <v>165</v>
      </c>
      <c r="I201">
        <v>48</v>
      </c>
      <c r="J201">
        <v>40</v>
      </c>
      <c r="K201">
        <v>153</v>
      </c>
      <c r="L201">
        <v>46</v>
      </c>
      <c r="M201">
        <v>18</v>
      </c>
      <c r="N201">
        <v>1171</v>
      </c>
      <c r="O201">
        <v>0.28000000000000003</v>
      </c>
      <c r="P201">
        <v>2.33</v>
      </c>
      <c r="Q201">
        <v>1.4999999999999999E-2</v>
      </c>
      <c r="R201">
        <v>35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 s="3">
        <v>293.54057867844438</v>
      </c>
      <c r="B202" s="3">
        <v>53.666666666666671</v>
      </c>
      <c r="C202" s="3">
        <v>3.8287901566753622</v>
      </c>
      <c r="D202" s="3">
        <v>94.220500000000001</v>
      </c>
      <c r="E202" s="3">
        <v>312.60393204549513</v>
      </c>
      <c r="F202" s="3">
        <v>94.220500000000001</v>
      </c>
      <c r="G202" s="3">
        <v>35.303550000000001</v>
      </c>
      <c r="H202">
        <v>164</v>
      </c>
      <c r="I202">
        <v>41</v>
      </c>
      <c r="J202">
        <v>3</v>
      </c>
      <c r="K202">
        <v>206</v>
      </c>
      <c r="L202">
        <v>51</v>
      </c>
      <c r="M202">
        <v>14</v>
      </c>
      <c r="N202">
        <v>1171</v>
      </c>
      <c r="O202">
        <v>0.28000000000000003</v>
      </c>
      <c r="P202">
        <v>2.33</v>
      </c>
      <c r="Q202">
        <v>1.4999999999999999E-2</v>
      </c>
      <c r="R202">
        <v>35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 s="3">
        <v>293.23067369992731</v>
      </c>
      <c r="B203" s="3">
        <v>53.666666666666657</v>
      </c>
      <c r="C203" s="3">
        <v>3.8247479178251389</v>
      </c>
      <c r="D203" s="3">
        <v>106.93</v>
      </c>
      <c r="E203" s="3">
        <v>312.23878681727928</v>
      </c>
      <c r="F203" s="3">
        <v>94.424000000000007</v>
      </c>
      <c r="G203" s="3">
        <v>35.261000000000003</v>
      </c>
      <c r="H203">
        <v>164</v>
      </c>
      <c r="I203">
        <v>41</v>
      </c>
      <c r="J203">
        <v>3</v>
      </c>
      <c r="K203">
        <v>258</v>
      </c>
      <c r="L203">
        <v>50</v>
      </c>
      <c r="M203">
        <v>13</v>
      </c>
      <c r="N203">
        <v>1171</v>
      </c>
      <c r="O203">
        <v>0.28000000000000003</v>
      </c>
      <c r="P203">
        <v>2.33</v>
      </c>
      <c r="Q203">
        <v>1.4999999999999999E-2</v>
      </c>
      <c r="R203">
        <v>35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 s="3">
        <v>305.70033330386769</v>
      </c>
      <c r="B204" s="3">
        <v>56</v>
      </c>
      <c r="C204" s="3">
        <v>3.8212541662983459</v>
      </c>
      <c r="D204" s="3">
        <v>106.485</v>
      </c>
      <c r="E204" s="3">
        <v>312.53891261597812</v>
      </c>
      <c r="F204" s="3">
        <v>59.182499999999997</v>
      </c>
      <c r="G204" s="3">
        <v>36.765000000000001</v>
      </c>
      <c r="H204">
        <v>180</v>
      </c>
      <c r="I204">
        <v>45</v>
      </c>
      <c r="J204">
        <v>3</v>
      </c>
      <c r="K204">
        <v>53</v>
      </c>
      <c r="L204">
        <v>49</v>
      </c>
      <c r="M204">
        <v>3</v>
      </c>
      <c r="N204">
        <v>1171</v>
      </c>
      <c r="O204">
        <v>0.28000000000000003</v>
      </c>
      <c r="P204">
        <v>2.33</v>
      </c>
      <c r="Q204">
        <v>1.4999999999999999E-2</v>
      </c>
      <c r="R204">
        <v>35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 s="3">
        <v>458.43030878194207</v>
      </c>
      <c r="B205" s="3">
        <v>84</v>
      </c>
      <c r="C205" s="3">
        <v>3.8202525731828509</v>
      </c>
      <c r="D205" s="3">
        <v>235.88202000000001</v>
      </c>
      <c r="E205" s="3">
        <v>310.89128630705392</v>
      </c>
      <c r="F205" s="3">
        <v>55.09581</v>
      </c>
      <c r="G205" s="3">
        <v>55.095810000000007</v>
      </c>
      <c r="H205">
        <v>111</v>
      </c>
      <c r="I205">
        <v>46</v>
      </c>
      <c r="J205">
        <v>22</v>
      </c>
      <c r="K205">
        <v>60</v>
      </c>
      <c r="L205">
        <v>47</v>
      </c>
      <c r="M205">
        <v>23</v>
      </c>
      <c r="N205">
        <v>1171</v>
      </c>
      <c r="O205">
        <v>0.28000000000000003</v>
      </c>
      <c r="P205">
        <v>2.33</v>
      </c>
      <c r="Q205">
        <v>1.4999999999999999E-2</v>
      </c>
      <c r="R205">
        <v>35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 s="3">
        <v>343.7151280729513</v>
      </c>
      <c r="B206" s="3">
        <v>63.000000000000007</v>
      </c>
      <c r="C206" s="3">
        <v>3.8190569785883479</v>
      </c>
      <c r="D206" s="3">
        <v>203.202</v>
      </c>
      <c r="E206" s="3">
        <v>305.64315352697099</v>
      </c>
      <c r="F206" s="3">
        <v>52.880400000000009</v>
      </c>
      <c r="G206" s="3">
        <v>41.220000000000013</v>
      </c>
      <c r="H206">
        <v>111</v>
      </c>
      <c r="I206">
        <v>50</v>
      </c>
      <c r="J206">
        <v>14</v>
      </c>
      <c r="K206">
        <v>100</v>
      </c>
      <c r="L206">
        <v>51</v>
      </c>
      <c r="M206">
        <v>10</v>
      </c>
      <c r="N206">
        <v>1171</v>
      </c>
      <c r="O206">
        <v>0.28000000000000003</v>
      </c>
      <c r="P206">
        <v>2.33</v>
      </c>
      <c r="Q206">
        <v>1.4999999999999999E-2</v>
      </c>
      <c r="R206">
        <v>35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 s="3">
        <v>305.37016114419799</v>
      </c>
      <c r="B207" s="3">
        <v>56</v>
      </c>
      <c r="C207" s="3">
        <v>3.8171270143024749</v>
      </c>
      <c r="D207" s="3">
        <v>106.2483</v>
      </c>
      <c r="E207" s="3">
        <v>311.01160583438389</v>
      </c>
      <c r="F207" s="3">
        <v>59.123700000000007</v>
      </c>
      <c r="G207" s="3">
        <v>36.702300000000001</v>
      </c>
      <c r="H207">
        <v>182</v>
      </c>
      <c r="I207">
        <v>47</v>
      </c>
      <c r="J207">
        <v>2</v>
      </c>
      <c r="K207">
        <v>52</v>
      </c>
      <c r="L207">
        <v>47</v>
      </c>
      <c r="M207">
        <v>3</v>
      </c>
      <c r="N207">
        <v>1171</v>
      </c>
      <c r="O207">
        <v>0.28000000000000003</v>
      </c>
      <c r="P207">
        <v>2.33</v>
      </c>
      <c r="Q207">
        <v>1.4999999999999999E-2</v>
      </c>
      <c r="R207">
        <v>35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 s="3">
        <v>389.13058233481598</v>
      </c>
      <c r="B208" s="3">
        <v>71.400000000000006</v>
      </c>
      <c r="C208" s="3">
        <v>3.815005709164863</v>
      </c>
      <c r="D208" s="3">
        <v>147.28479999999999</v>
      </c>
      <c r="E208" s="3">
        <v>308.1430967608685</v>
      </c>
      <c r="F208" s="3">
        <v>52.2224</v>
      </c>
      <c r="G208" s="3">
        <v>46.714399999999998</v>
      </c>
      <c r="H208">
        <v>178</v>
      </c>
      <c r="I208">
        <v>44</v>
      </c>
      <c r="J208">
        <v>4</v>
      </c>
      <c r="K208">
        <v>126</v>
      </c>
      <c r="L208">
        <v>50</v>
      </c>
      <c r="M208">
        <v>17</v>
      </c>
      <c r="N208">
        <v>1171</v>
      </c>
      <c r="O208">
        <v>0.28000000000000003</v>
      </c>
      <c r="P208">
        <v>2.33</v>
      </c>
      <c r="Q208">
        <v>1.4999999999999999E-2</v>
      </c>
      <c r="R208">
        <v>35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 s="3">
        <v>343.18001408314728</v>
      </c>
      <c r="B209" s="3">
        <v>63.000000000000007</v>
      </c>
      <c r="C209" s="3">
        <v>3.813111267590525</v>
      </c>
      <c r="D209" s="3">
        <v>121.797</v>
      </c>
      <c r="E209" s="3">
        <v>305.9253112033195</v>
      </c>
      <c r="F209" s="3">
        <v>52.556399999999996</v>
      </c>
      <c r="G209" s="3">
        <v>41.160600000000002</v>
      </c>
      <c r="H209">
        <v>174</v>
      </c>
      <c r="I209">
        <v>52</v>
      </c>
      <c r="J209">
        <v>2</v>
      </c>
      <c r="K209">
        <v>36</v>
      </c>
      <c r="L209">
        <v>42</v>
      </c>
      <c r="M209">
        <v>2</v>
      </c>
      <c r="N209">
        <v>1171</v>
      </c>
      <c r="O209">
        <v>0.28000000000000003</v>
      </c>
      <c r="P209">
        <v>2.33</v>
      </c>
      <c r="Q209">
        <v>1.4999999999999999E-2</v>
      </c>
      <c r="R209">
        <v>35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 s="3">
        <v>304.77417784667182</v>
      </c>
      <c r="B210" s="3">
        <v>56</v>
      </c>
      <c r="C210" s="3">
        <v>3.8096772230833982</v>
      </c>
      <c r="D210" s="3">
        <v>144.48345599999999</v>
      </c>
      <c r="E210" s="3">
        <v>309.08534991972567</v>
      </c>
      <c r="F210" s="3">
        <v>84.121728000000004</v>
      </c>
      <c r="G210" s="3">
        <v>36.601727999999987</v>
      </c>
      <c r="H210">
        <v>53</v>
      </c>
      <c r="I210">
        <v>48</v>
      </c>
      <c r="J210">
        <v>6</v>
      </c>
      <c r="K210">
        <v>85</v>
      </c>
      <c r="L210">
        <v>46</v>
      </c>
      <c r="M210">
        <v>16</v>
      </c>
      <c r="N210">
        <v>1171</v>
      </c>
      <c r="O210">
        <v>0.28000000000000003</v>
      </c>
      <c r="P210">
        <v>2.33</v>
      </c>
      <c r="Q210">
        <v>1.4999999999999999E-2</v>
      </c>
      <c r="R210">
        <v>35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 s="3">
        <v>304.48963668364632</v>
      </c>
      <c r="B211" s="3">
        <v>56</v>
      </c>
      <c r="C211" s="3">
        <v>3.8061204585455779</v>
      </c>
      <c r="D211" s="3">
        <v>132.06225000000001</v>
      </c>
      <c r="E211" s="3">
        <v>311.64315352697088</v>
      </c>
      <c r="F211" s="3">
        <v>84.065850000000012</v>
      </c>
      <c r="G211" s="3">
        <v>36.60595</v>
      </c>
      <c r="H211">
        <v>52</v>
      </c>
      <c r="I211">
        <v>47</v>
      </c>
      <c r="J211">
        <v>6</v>
      </c>
      <c r="K211">
        <v>98</v>
      </c>
      <c r="L211">
        <v>47</v>
      </c>
      <c r="M211">
        <v>5</v>
      </c>
      <c r="N211">
        <v>1171</v>
      </c>
      <c r="O211">
        <v>0.28000000000000003</v>
      </c>
      <c r="P211">
        <v>2.33</v>
      </c>
      <c r="Q211">
        <v>1.4999999999999999E-2</v>
      </c>
      <c r="R211">
        <v>35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 s="3">
        <v>380.31166167022889</v>
      </c>
      <c r="B212" s="3">
        <v>70</v>
      </c>
      <c r="C212" s="3">
        <v>3.8031166167022898</v>
      </c>
      <c r="D212" s="3">
        <v>204.654</v>
      </c>
      <c r="E212" s="3">
        <v>310.31369294605798</v>
      </c>
      <c r="F212" s="3">
        <v>51.653399999999998</v>
      </c>
      <c r="G212" s="3">
        <v>45.696399999999997</v>
      </c>
      <c r="H212">
        <v>111</v>
      </c>
      <c r="I212">
        <v>48</v>
      </c>
      <c r="J212">
        <v>17</v>
      </c>
      <c r="K212">
        <v>69</v>
      </c>
      <c r="L212">
        <v>46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35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 s="3">
        <v>304.09856089212047</v>
      </c>
      <c r="B213" s="3">
        <v>56.000000000000007</v>
      </c>
      <c r="C213" s="3">
        <v>3.8012320111515061</v>
      </c>
      <c r="D213" s="3">
        <v>223.91808</v>
      </c>
      <c r="E213" s="3">
        <v>310.65760162254838</v>
      </c>
      <c r="F213" s="3">
        <v>82.400480000000016</v>
      </c>
      <c r="G213" s="3">
        <v>36.544160000000012</v>
      </c>
      <c r="H213">
        <v>8</v>
      </c>
      <c r="I213">
        <v>37</v>
      </c>
      <c r="J213">
        <v>3</v>
      </c>
      <c r="K213">
        <v>327</v>
      </c>
      <c r="L213">
        <v>56</v>
      </c>
      <c r="M213">
        <v>16</v>
      </c>
      <c r="N213">
        <v>1171</v>
      </c>
      <c r="O213">
        <v>0.28000000000000003</v>
      </c>
      <c r="P213">
        <v>2.33</v>
      </c>
      <c r="Q213">
        <v>1.4999999999999999E-2</v>
      </c>
      <c r="R213">
        <v>35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 s="3">
        <v>455.63332799599772</v>
      </c>
      <c r="B214" s="3">
        <v>84.000000000000014</v>
      </c>
      <c r="C214" s="3">
        <v>3.7969443999666481</v>
      </c>
      <c r="D214" s="3">
        <v>229.96170000000001</v>
      </c>
      <c r="E214" s="3">
        <v>310.76846473029048</v>
      </c>
      <c r="F214" s="3">
        <v>54.756900000000009</v>
      </c>
      <c r="G214" s="3">
        <v>54.756900000000009</v>
      </c>
      <c r="H214">
        <v>111</v>
      </c>
      <c r="I214">
        <v>46</v>
      </c>
      <c r="J214">
        <v>23</v>
      </c>
      <c r="K214">
        <v>264</v>
      </c>
      <c r="L214">
        <v>47</v>
      </c>
      <c r="M214">
        <v>14</v>
      </c>
      <c r="N214">
        <v>1171</v>
      </c>
      <c r="O214">
        <v>0.28000000000000003</v>
      </c>
      <c r="P214">
        <v>2.33</v>
      </c>
      <c r="Q214">
        <v>1.4999999999999999E-2</v>
      </c>
      <c r="R214">
        <v>35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 s="3">
        <v>303.74458936542891</v>
      </c>
      <c r="B215" s="3">
        <v>56</v>
      </c>
      <c r="C215" s="3">
        <v>3.7968073670678608</v>
      </c>
      <c r="D215" s="3">
        <v>156.95424</v>
      </c>
      <c r="E215" s="3">
        <v>309.08534991972567</v>
      </c>
      <c r="F215" s="3">
        <v>83.998080000000002</v>
      </c>
      <c r="G215" s="3">
        <v>36.478079999999999</v>
      </c>
      <c r="H215">
        <v>53</v>
      </c>
      <c r="I215">
        <v>48</v>
      </c>
      <c r="J215">
        <v>6</v>
      </c>
      <c r="K215">
        <v>41</v>
      </c>
      <c r="L215">
        <v>46</v>
      </c>
      <c r="M215">
        <v>16</v>
      </c>
      <c r="N215">
        <v>1171</v>
      </c>
      <c r="O215">
        <v>0.28000000000000003</v>
      </c>
      <c r="P215">
        <v>2.33</v>
      </c>
      <c r="Q215">
        <v>1.4999999999999999E-2</v>
      </c>
      <c r="R215">
        <v>35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 s="3">
        <v>455.24065394446927</v>
      </c>
      <c r="B216" s="3">
        <v>84</v>
      </c>
      <c r="C216" s="3">
        <v>3.7936721162039109</v>
      </c>
      <c r="D216" s="3">
        <v>240.57</v>
      </c>
      <c r="E216" s="3">
        <v>310.66556016597508</v>
      </c>
      <c r="F216" s="3">
        <v>54.707400000000007</v>
      </c>
      <c r="G216" s="3">
        <v>54.707400000000007</v>
      </c>
      <c r="H216">
        <v>111</v>
      </c>
      <c r="I216">
        <v>48</v>
      </c>
      <c r="J216">
        <v>22</v>
      </c>
      <c r="K216">
        <v>248</v>
      </c>
      <c r="L216">
        <v>45</v>
      </c>
      <c r="M216">
        <v>12</v>
      </c>
      <c r="N216">
        <v>1171</v>
      </c>
      <c r="O216">
        <v>0.28000000000000003</v>
      </c>
      <c r="P216">
        <v>2.33</v>
      </c>
      <c r="Q216">
        <v>1.4999999999999999E-2</v>
      </c>
      <c r="R216">
        <v>35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 s="3">
        <v>303.4611420770679</v>
      </c>
      <c r="B217" s="3">
        <v>56</v>
      </c>
      <c r="C217" s="3">
        <v>3.7932642759633488</v>
      </c>
      <c r="D217" s="3">
        <v>131.51808</v>
      </c>
      <c r="E217" s="3">
        <v>311.36081753450378</v>
      </c>
      <c r="F217" s="3">
        <v>83.998080000000002</v>
      </c>
      <c r="G217" s="3">
        <v>36.478079999999999</v>
      </c>
      <c r="H217">
        <v>53</v>
      </c>
      <c r="I217">
        <v>48</v>
      </c>
      <c r="J217">
        <v>6</v>
      </c>
      <c r="K217">
        <v>133</v>
      </c>
      <c r="L217">
        <v>46</v>
      </c>
      <c r="M217">
        <v>16</v>
      </c>
      <c r="N217">
        <v>1171</v>
      </c>
      <c r="O217">
        <v>0.28000000000000003</v>
      </c>
      <c r="P217">
        <v>2.33</v>
      </c>
      <c r="Q217">
        <v>1.4999999999999999E-2</v>
      </c>
      <c r="R217">
        <v>35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 s="3">
        <v>303.42039532986149</v>
      </c>
      <c r="B218" s="3">
        <v>56</v>
      </c>
      <c r="C218" s="3">
        <v>3.7927549416232691</v>
      </c>
      <c r="D218" s="3">
        <v>224.93088</v>
      </c>
      <c r="E218" s="3">
        <v>310.9084795728624</v>
      </c>
      <c r="F218" s="3">
        <v>82.146671999999995</v>
      </c>
      <c r="G218" s="3">
        <v>36.466416000000002</v>
      </c>
      <c r="H218">
        <v>9</v>
      </c>
      <c r="I218">
        <v>42</v>
      </c>
      <c r="J218">
        <v>2</v>
      </c>
      <c r="K218">
        <v>125</v>
      </c>
      <c r="L218">
        <v>52</v>
      </c>
      <c r="M218">
        <v>14</v>
      </c>
      <c r="N218">
        <v>1171</v>
      </c>
      <c r="O218">
        <v>0.28000000000000003</v>
      </c>
      <c r="P218">
        <v>2.33</v>
      </c>
      <c r="Q218">
        <v>1.4999999999999999E-2</v>
      </c>
      <c r="R218">
        <v>35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 s="3">
        <v>455.1005239902006</v>
      </c>
      <c r="B219" s="3">
        <v>84.000000000000014</v>
      </c>
      <c r="C219" s="3">
        <v>3.7925043665850038</v>
      </c>
      <c r="D219" s="3">
        <v>148.0932</v>
      </c>
      <c r="E219" s="3">
        <v>311.83335909723297</v>
      </c>
      <c r="F219" s="3">
        <v>54.716760000000001</v>
      </c>
      <c r="G219" s="3">
        <v>54.716759999999987</v>
      </c>
      <c r="H219">
        <v>165</v>
      </c>
      <c r="I219">
        <v>53</v>
      </c>
      <c r="J219">
        <v>43</v>
      </c>
      <c r="K219">
        <v>125</v>
      </c>
      <c r="L219">
        <v>40</v>
      </c>
      <c r="M219">
        <v>11</v>
      </c>
      <c r="N219">
        <v>1171</v>
      </c>
      <c r="O219">
        <v>0.28000000000000003</v>
      </c>
      <c r="P219">
        <v>2.33</v>
      </c>
      <c r="Q219">
        <v>1.4999999999999999E-2</v>
      </c>
      <c r="R219">
        <v>35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 s="3">
        <v>303.34670005657341</v>
      </c>
      <c r="B220" s="3">
        <v>56</v>
      </c>
      <c r="C220" s="3">
        <v>3.791833750707168</v>
      </c>
      <c r="D220" s="3">
        <v>218.88</v>
      </c>
      <c r="E220" s="3">
        <v>308.6135306014192</v>
      </c>
      <c r="F220" s="3">
        <v>82.242000000000004</v>
      </c>
      <c r="G220" s="3">
        <v>36.42324</v>
      </c>
      <c r="H220">
        <v>9</v>
      </c>
      <c r="I220">
        <v>43</v>
      </c>
      <c r="J220">
        <v>2</v>
      </c>
      <c r="K220">
        <v>165</v>
      </c>
      <c r="L220">
        <v>51</v>
      </c>
      <c r="M220">
        <v>12</v>
      </c>
      <c r="N220">
        <v>1171</v>
      </c>
      <c r="O220">
        <v>0.28000000000000003</v>
      </c>
      <c r="P220">
        <v>2.33</v>
      </c>
      <c r="Q220">
        <v>1.4999999999999999E-2</v>
      </c>
      <c r="R220">
        <v>35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 s="3">
        <v>454.93980527705361</v>
      </c>
      <c r="B221" s="3">
        <v>84.000000000000014</v>
      </c>
      <c r="C221" s="3">
        <v>3.7911650439754458</v>
      </c>
      <c r="D221" s="3">
        <v>240.70872</v>
      </c>
      <c r="E221" s="3">
        <v>309.83236514522821</v>
      </c>
      <c r="F221" s="3">
        <v>54.652560000000008</v>
      </c>
      <c r="G221" s="3">
        <v>54.652560000000008</v>
      </c>
      <c r="H221">
        <v>111</v>
      </c>
      <c r="I221">
        <v>46</v>
      </c>
      <c r="J221">
        <v>23</v>
      </c>
      <c r="K221">
        <v>247</v>
      </c>
      <c r="L221">
        <v>47</v>
      </c>
      <c r="M221">
        <v>16</v>
      </c>
      <c r="N221">
        <v>1171</v>
      </c>
      <c r="O221">
        <v>0.28000000000000003</v>
      </c>
      <c r="P221">
        <v>2.33</v>
      </c>
      <c r="Q221">
        <v>1.4999999999999999E-2</v>
      </c>
      <c r="R221">
        <v>35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 s="3">
        <v>454.93980527705361</v>
      </c>
      <c r="B222" s="3">
        <v>84.000000000000014</v>
      </c>
      <c r="C222" s="3">
        <v>3.7911650439754458</v>
      </c>
      <c r="D222" s="3">
        <v>240.70872</v>
      </c>
      <c r="E222" s="3">
        <v>309.83236514522821</v>
      </c>
      <c r="F222" s="3">
        <v>54.652560000000008</v>
      </c>
      <c r="G222" s="3">
        <v>54.652560000000008</v>
      </c>
      <c r="H222">
        <v>111</v>
      </c>
      <c r="I222">
        <v>46</v>
      </c>
      <c r="J222">
        <v>23</v>
      </c>
      <c r="K222">
        <v>253</v>
      </c>
      <c r="L222">
        <v>47</v>
      </c>
      <c r="M222">
        <v>13</v>
      </c>
      <c r="N222">
        <v>1171</v>
      </c>
      <c r="O222">
        <v>0.28000000000000003</v>
      </c>
      <c r="P222">
        <v>2.33</v>
      </c>
      <c r="Q222">
        <v>1.4999999999999999E-2</v>
      </c>
      <c r="R222">
        <v>35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 s="3">
        <v>454.93980527705361</v>
      </c>
      <c r="B223" s="3">
        <v>84</v>
      </c>
      <c r="C223" s="3">
        <v>3.7911650439754458</v>
      </c>
      <c r="D223" s="3">
        <v>240.70872</v>
      </c>
      <c r="E223" s="3">
        <v>309.83236514522821</v>
      </c>
      <c r="F223" s="3">
        <v>54.652560000000008</v>
      </c>
      <c r="G223" s="3">
        <v>54.652560000000008</v>
      </c>
      <c r="H223">
        <v>111</v>
      </c>
      <c r="I223">
        <v>46</v>
      </c>
      <c r="J223">
        <v>23</v>
      </c>
      <c r="K223">
        <v>255</v>
      </c>
      <c r="L223">
        <v>47</v>
      </c>
      <c r="M223">
        <v>12</v>
      </c>
      <c r="N223">
        <v>1171</v>
      </c>
      <c r="O223">
        <v>0.28000000000000003</v>
      </c>
      <c r="P223">
        <v>2.33</v>
      </c>
      <c r="Q223">
        <v>1.4999999999999999E-2</v>
      </c>
      <c r="R223">
        <v>35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 s="3">
        <v>454.83702913780053</v>
      </c>
      <c r="B224" s="3">
        <v>84</v>
      </c>
      <c r="C224" s="3">
        <v>3.7903085761483379</v>
      </c>
      <c r="D224" s="3">
        <v>146.82599999999999</v>
      </c>
      <c r="E224" s="3">
        <v>311.83335909723297</v>
      </c>
      <c r="F224" s="3">
        <v>54.685079999999999</v>
      </c>
      <c r="G224" s="3">
        <v>54.685079999999992</v>
      </c>
      <c r="H224">
        <v>165</v>
      </c>
      <c r="I224">
        <v>53</v>
      </c>
      <c r="J224">
        <v>43</v>
      </c>
      <c r="K224">
        <v>124</v>
      </c>
      <c r="L224">
        <v>40</v>
      </c>
      <c r="M224">
        <v>11</v>
      </c>
      <c r="N224">
        <v>1171</v>
      </c>
      <c r="O224">
        <v>0.28000000000000003</v>
      </c>
      <c r="P224">
        <v>2.33</v>
      </c>
      <c r="Q224">
        <v>1.4999999999999999E-2</v>
      </c>
      <c r="R224">
        <v>35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 s="3">
        <v>454.60108892056462</v>
      </c>
      <c r="B225" s="3">
        <v>84</v>
      </c>
      <c r="C225" s="3">
        <v>3.7883424076713719</v>
      </c>
      <c r="D225" s="3">
        <v>240.3776</v>
      </c>
      <c r="E225" s="3">
        <v>309.802489626556</v>
      </c>
      <c r="F225" s="3">
        <v>54.611200000000011</v>
      </c>
      <c r="G225" s="3">
        <v>54.611200000000011</v>
      </c>
      <c r="H225">
        <v>111</v>
      </c>
      <c r="I225">
        <v>48</v>
      </c>
      <c r="J225">
        <v>22</v>
      </c>
      <c r="K225">
        <v>250</v>
      </c>
      <c r="L225">
        <v>46</v>
      </c>
      <c r="M225">
        <v>16</v>
      </c>
      <c r="N225">
        <v>1171</v>
      </c>
      <c r="O225">
        <v>0.28000000000000003</v>
      </c>
      <c r="P225">
        <v>2.33</v>
      </c>
      <c r="Q225">
        <v>1.4999999999999999E-2</v>
      </c>
      <c r="R225">
        <v>35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 s="3">
        <v>454.60108892056462</v>
      </c>
      <c r="B226" s="3">
        <v>84</v>
      </c>
      <c r="C226" s="3">
        <v>3.7883424076713719</v>
      </c>
      <c r="D226" s="3">
        <v>240.3776</v>
      </c>
      <c r="E226" s="3">
        <v>309.802489626556</v>
      </c>
      <c r="F226" s="3">
        <v>54.611200000000011</v>
      </c>
      <c r="G226" s="3">
        <v>54.611200000000011</v>
      </c>
      <c r="H226">
        <v>111</v>
      </c>
      <c r="I226">
        <v>48</v>
      </c>
      <c r="J226">
        <v>22</v>
      </c>
      <c r="K226">
        <v>251</v>
      </c>
      <c r="L226">
        <v>46</v>
      </c>
      <c r="M226">
        <v>16</v>
      </c>
      <c r="N226">
        <v>1171</v>
      </c>
      <c r="O226">
        <v>0.28000000000000003</v>
      </c>
      <c r="P226">
        <v>2.33</v>
      </c>
      <c r="Q226">
        <v>1.4999999999999999E-2</v>
      </c>
      <c r="R226">
        <v>35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 s="3">
        <v>340.81660894512152</v>
      </c>
      <c r="B227" s="3">
        <v>63.000000000000007</v>
      </c>
      <c r="C227" s="3">
        <v>3.7868512105013492</v>
      </c>
      <c r="D227" s="3">
        <v>266.87700000000001</v>
      </c>
      <c r="E227" s="3">
        <v>306.56597510373439</v>
      </c>
      <c r="F227" s="3">
        <v>53.375400000000013</v>
      </c>
      <c r="G227" s="3">
        <v>40.887900000000009</v>
      </c>
      <c r="H227">
        <v>111</v>
      </c>
      <c r="I227">
        <v>49</v>
      </c>
      <c r="J227">
        <v>14</v>
      </c>
      <c r="K227">
        <v>160</v>
      </c>
      <c r="L227">
        <v>45</v>
      </c>
      <c r="M227">
        <v>10</v>
      </c>
      <c r="N227">
        <v>1171</v>
      </c>
      <c r="O227">
        <v>0.28000000000000003</v>
      </c>
      <c r="P227">
        <v>2.33</v>
      </c>
      <c r="Q227">
        <v>1.4999999999999999E-2</v>
      </c>
      <c r="R227">
        <v>35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 s="3">
        <v>454.40441121596092</v>
      </c>
      <c r="B228" s="3">
        <v>84</v>
      </c>
      <c r="C228" s="3">
        <v>3.786703426799674</v>
      </c>
      <c r="D228" s="3">
        <v>240.56960000000001</v>
      </c>
      <c r="E228" s="3">
        <v>309.59834024896259</v>
      </c>
      <c r="F228" s="3">
        <v>54.583000000000013</v>
      </c>
      <c r="G228" s="3">
        <v>54.583000000000013</v>
      </c>
      <c r="H228">
        <v>111</v>
      </c>
      <c r="I228">
        <v>46</v>
      </c>
      <c r="J228">
        <v>23</v>
      </c>
      <c r="K228">
        <v>246</v>
      </c>
      <c r="L228">
        <v>47</v>
      </c>
      <c r="M228">
        <v>10</v>
      </c>
      <c r="N228">
        <v>1171</v>
      </c>
      <c r="O228">
        <v>0.28000000000000003</v>
      </c>
      <c r="P228">
        <v>2.33</v>
      </c>
      <c r="Q228">
        <v>1.4999999999999999E-2</v>
      </c>
      <c r="R228">
        <v>35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 s="3">
        <v>302.79609160811538</v>
      </c>
      <c r="B229" s="3">
        <v>56.000000000000007</v>
      </c>
      <c r="C229" s="3">
        <v>3.7849511451014419</v>
      </c>
      <c r="D229" s="3">
        <v>268.14240000000001</v>
      </c>
      <c r="E229" s="3">
        <v>309.91535269709539</v>
      </c>
      <c r="F229" s="3">
        <v>60.270480000000013</v>
      </c>
      <c r="G229" s="3">
        <v>36.376559999999998</v>
      </c>
      <c r="H229">
        <v>135</v>
      </c>
      <c r="I229">
        <v>43</v>
      </c>
      <c r="J229">
        <v>2</v>
      </c>
      <c r="K229">
        <v>162</v>
      </c>
      <c r="L229">
        <v>51</v>
      </c>
      <c r="M229">
        <v>9</v>
      </c>
      <c r="N229">
        <v>1171</v>
      </c>
      <c r="O229">
        <v>0.28000000000000003</v>
      </c>
      <c r="P229">
        <v>2.33</v>
      </c>
      <c r="Q229">
        <v>1.4999999999999999E-2</v>
      </c>
      <c r="R229">
        <v>35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 s="3">
        <v>454.13342790814221</v>
      </c>
      <c r="B230" s="3">
        <v>84</v>
      </c>
      <c r="C230" s="3">
        <v>3.784445232567851</v>
      </c>
      <c r="D230" s="3">
        <v>229.4145</v>
      </c>
      <c r="E230" s="3">
        <v>309.1717842323651</v>
      </c>
      <c r="F230" s="3">
        <v>54.540900000000008</v>
      </c>
      <c r="G230" s="3">
        <v>54.540900000000008</v>
      </c>
      <c r="H230">
        <v>111</v>
      </c>
      <c r="I230">
        <v>48</v>
      </c>
      <c r="J230">
        <v>22</v>
      </c>
      <c r="K230">
        <v>265</v>
      </c>
      <c r="L230">
        <v>45</v>
      </c>
      <c r="M230">
        <v>13</v>
      </c>
      <c r="N230">
        <v>1171</v>
      </c>
      <c r="O230">
        <v>0.28000000000000003</v>
      </c>
      <c r="P230">
        <v>2.33</v>
      </c>
      <c r="Q230">
        <v>1.4999999999999999E-2</v>
      </c>
      <c r="R230">
        <v>35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 s="3">
        <v>453.64606975964102</v>
      </c>
      <c r="B231" s="3">
        <v>84</v>
      </c>
      <c r="C231" s="3">
        <v>3.780383914663676</v>
      </c>
      <c r="D231" s="3">
        <v>138.58920000000001</v>
      </c>
      <c r="E231" s="3">
        <v>311.1531921471634</v>
      </c>
      <c r="F231" s="3">
        <v>54.526679999999999</v>
      </c>
      <c r="G231" s="3">
        <v>54.526679999999992</v>
      </c>
      <c r="H231">
        <v>165</v>
      </c>
      <c r="I231">
        <v>53</v>
      </c>
      <c r="J231">
        <v>43</v>
      </c>
      <c r="K231">
        <v>333</v>
      </c>
      <c r="L231">
        <v>40</v>
      </c>
      <c r="M231">
        <v>11</v>
      </c>
      <c r="N231">
        <v>1171</v>
      </c>
      <c r="O231">
        <v>0.28000000000000003</v>
      </c>
      <c r="P231">
        <v>2.33</v>
      </c>
      <c r="Q231">
        <v>1.4999999999999999E-2</v>
      </c>
      <c r="R231">
        <v>35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 s="3">
        <v>302.25366375985533</v>
      </c>
      <c r="B232" s="3">
        <v>56</v>
      </c>
      <c r="C232" s="3">
        <v>3.7781707969981921</v>
      </c>
      <c r="D232" s="3">
        <v>229.32599999999999</v>
      </c>
      <c r="E232" s="3">
        <v>307.45934296283127</v>
      </c>
      <c r="F232" s="3">
        <v>83.25</v>
      </c>
      <c r="G232" s="3">
        <v>36.274800000000013</v>
      </c>
      <c r="H232">
        <v>52</v>
      </c>
      <c r="I232">
        <v>46</v>
      </c>
      <c r="J232">
        <v>6</v>
      </c>
      <c r="K232">
        <v>148</v>
      </c>
      <c r="L232">
        <v>48</v>
      </c>
      <c r="M232">
        <v>18</v>
      </c>
      <c r="N232">
        <v>1171</v>
      </c>
      <c r="O232">
        <v>0.28000000000000003</v>
      </c>
      <c r="P232">
        <v>2.33</v>
      </c>
      <c r="Q232">
        <v>1.4999999999999999E-2</v>
      </c>
      <c r="R232">
        <v>35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 s="3">
        <v>453.20917554626249</v>
      </c>
      <c r="B233" s="3">
        <v>84</v>
      </c>
      <c r="C233" s="3">
        <v>3.7767431295521878</v>
      </c>
      <c r="D233" s="3">
        <v>229.30423999999999</v>
      </c>
      <c r="E233" s="3">
        <v>309.20497925311201</v>
      </c>
      <c r="F233" s="3">
        <v>54.430639999999997</v>
      </c>
      <c r="G233" s="3">
        <v>54.430640000000011</v>
      </c>
      <c r="H233">
        <v>111</v>
      </c>
      <c r="I233">
        <v>48</v>
      </c>
      <c r="J233">
        <v>22</v>
      </c>
      <c r="K233">
        <v>268</v>
      </c>
      <c r="L233">
        <v>44</v>
      </c>
      <c r="M233">
        <v>14</v>
      </c>
      <c r="N233">
        <v>1171</v>
      </c>
      <c r="O233">
        <v>0.28000000000000003</v>
      </c>
      <c r="P233">
        <v>2.33</v>
      </c>
      <c r="Q233">
        <v>1.4999999999999999E-2</v>
      </c>
      <c r="R233">
        <v>35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 s="3">
        <v>452.81690193606681</v>
      </c>
      <c r="B234" s="3">
        <v>84</v>
      </c>
      <c r="C234" s="3">
        <v>3.7734741828005571</v>
      </c>
      <c r="D234" s="3">
        <v>138.42024000000001</v>
      </c>
      <c r="E234" s="3">
        <v>311.83335909723297</v>
      </c>
      <c r="F234" s="3">
        <v>54.4422</v>
      </c>
      <c r="G234" s="3">
        <v>54.442199999999993</v>
      </c>
      <c r="H234">
        <v>165</v>
      </c>
      <c r="I234">
        <v>53</v>
      </c>
      <c r="J234">
        <v>43</v>
      </c>
      <c r="K234">
        <v>85</v>
      </c>
      <c r="L234">
        <v>40</v>
      </c>
      <c r="M234">
        <v>11</v>
      </c>
      <c r="N234">
        <v>1171</v>
      </c>
      <c r="O234">
        <v>0.28000000000000003</v>
      </c>
      <c r="P234">
        <v>2.33</v>
      </c>
      <c r="Q234">
        <v>1.4999999999999999E-2</v>
      </c>
      <c r="R234">
        <v>35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 s="3">
        <v>301.84872961454749</v>
      </c>
      <c r="B235" s="3">
        <v>56</v>
      </c>
      <c r="C235" s="3">
        <v>3.7731091201818439</v>
      </c>
      <c r="D235" s="3">
        <v>131.20349999999999</v>
      </c>
      <c r="E235" s="3">
        <v>311.55186721991703</v>
      </c>
      <c r="F235" s="3">
        <v>59.7333</v>
      </c>
      <c r="G235" s="3">
        <v>36.287100000000002</v>
      </c>
      <c r="H235">
        <v>176</v>
      </c>
      <c r="I235">
        <v>44</v>
      </c>
      <c r="J235">
        <v>5</v>
      </c>
      <c r="K235">
        <v>52</v>
      </c>
      <c r="L235">
        <v>47</v>
      </c>
      <c r="M235">
        <v>3</v>
      </c>
      <c r="N235">
        <v>1171</v>
      </c>
      <c r="O235">
        <v>0.28000000000000003</v>
      </c>
      <c r="P235">
        <v>2.33</v>
      </c>
      <c r="Q235">
        <v>1.4999999999999999E-2</v>
      </c>
      <c r="R235">
        <v>35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 s="3">
        <v>452.5805692733785</v>
      </c>
      <c r="B236" s="3">
        <v>84</v>
      </c>
      <c r="C236" s="3">
        <v>3.771504743944821</v>
      </c>
      <c r="D236" s="3">
        <v>229.24799999999999</v>
      </c>
      <c r="E236" s="3">
        <v>310.0680497925311</v>
      </c>
      <c r="F236" s="3">
        <v>54.374400000000009</v>
      </c>
      <c r="G236" s="3">
        <v>54.374400000000009</v>
      </c>
      <c r="H236">
        <v>111</v>
      </c>
      <c r="I236">
        <v>48</v>
      </c>
      <c r="J236">
        <v>22</v>
      </c>
      <c r="K236">
        <v>202</v>
      </c>
      <c r="L236">
        <v>45</v>
      </c>
      <c r="M236">
        <v>16</v>
      </c>
      <c r="N236">
        <v>1171</v>
      </c>
      <c r="O236">
        <v>0.28000000000000003</v>
      </c>
      <c r="P236">
        <v>2.33</v>
      </c>
      <c r="Q236">
        <v>1.4999999999999999E-2</v>
      </c>
      <c r="R236">
        <v>35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 s="3">
        <v>301.61447162317808</v>
      </c>
      <c r="B237" s="3">
        <v>56</v>
      </c>
      <c r="C237" s="3">
        <v>3.7701808952897271</v>
      </c>
      <c r="D237" s="3">
        <v>108.67319999999999</v>
      </c>
      <c r="E237" s="3">
        <v>309.2289803461</v>
      </c>
      <c r="F237" s="3">
        <v>62.145600000000002</v>
      </c>
      <c r="G237" s="3">
        <v>36.224400000000003</v>
      </c>
      <c r="H237">
        <v>36</v>
      </c>
      <c r="I237">
        <v>41</v>
      </c>
      <c r="J237">
        <v>4</v>
      </c>
      <c r="K237">
        <v>319</v>
      </c>
      <c r="L237">
        <v>53</v>
      </c>
      <c r="M237">
        <v>15</v>
      </c>
      <c r="N237">
        <v>1171</v>
      </c>
      <c r="O237">
        <v>0.28000000000000003</v>
      </c>
      <c r="P237">
        <v>2.33</v>
      </c>
      <c r="Q237">
        <v>1.4999999999999999E-2</v>
      </c>
      <c r="R237">
        <v>35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 s="3">
        <v>301.52186266639899</v>
      </c>
      <c r="B238" s="3">
        <v>56</v>
      </c>
      <c r="C238" s="3">
        <v>3.7690232833299881</v>
      </c>
      <c r="D238" s="3">
        <v>286.416</v>
      </c>
      <c r="E238" s="3">
        <v>306.9902074688797</v>
      </c>
      <c r="F238" s="3">
        <v>59.292000000000002</v>
      </c>
      <c r="G238" s="3">
        <v>36.18</v>
      </c>
      <c r="H238">
        <v>117</v>
      </c>
      <c r="I238">
        <v>56</v>
      </c>
      <c r="J238">
        <v>2</v>
      </c>
      <c r="K238">
        <v>2</v>
      </c>
      <c r="L238">
        <v>36</v>
      </c>
      <c r="M238">
        <v>3</v>
      </c>
      <c r="N238">
        <v>1171</v>
      </c>
      <c r="O238">
        <v>0.28000000000000003</v>
      </c>
      <c r="P238">
        <v>2.33</v>
      </c>
      <c r="Q238">
        <v>1.4999999999999999E-2</v>
      </c>
      <c r="R238">
        <v>35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 s="3">
        <v>452.26178844194851</v>
      </c>
      <c r="B239" s="3">
        <v>84.000000000000014</v>
      </c>
      <c r="C239" s="3">
        <v>3.7688482370162371</v>
      </c>
      <c r="D239" s="3">
        <v>229.52695</v>
      </c>
      <c r="E239" s="3">
        <v>309.44232365145228</v>
      </c>
      <c r="F239" s="3">
        <v>54.322150000000008</v>
      </c>
      <c r="G239" s="3">
        <v>54.322150000000008</v>
      </c>
      <c r="H239">
        <v>111</v>
      </c>
      <c r="I239">
        <v>46</v>
      </c>
      <c r="J239">
        <v>23</v>
      </c>
      <c r="K239">
        <v>209</v>
      </c>
      <c r="L239">
        <v>47</v>
      </c>
      <c r="M239">
        <v>11</v>
      </c>
      <c r="N239">
        <v>1171</v>
      </c>
      <c r="O239">
        <v>0.28000000000000003</v>
      </c>
      <c r="P239">
        <v>2.33</v>
      </c>
      <c r="Q239">
        <v>1.4999999999999999E-2</v>
      </c>
      <c r="R239">
        <v>35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 s="3">
        <v>339.18246725203488</v>
      </c>
      <c r="B240" s="3">
        <v>63</v>
      </c>
      <c r="C240" s="3">
        <v>3.768694080578165</v>
      </c>
      <c r="D240" s="3">
        <v>203.31</v>
      </c>
      <c r="E240" s="3">
        <v>304.78068336124602</v>
      </c>
      <c r="F240" s="3">
        <v>52.758000000000003</v>
      </c>
      <c r="G240" s="3">
        <v>40.661999999999999</v>
      </c>
      <c r="H240">
        <v>111</v>
      </c>
      <c r="I240">
        <v>46</v>
      </c>
      <c r="J240">
        <v>15</v>
      </c>
      <c r="K240">
        <v>315</v>
      </c>
      <c r="L240">
        <v>48</v>
      </c>
      <c r="M240">
        <v>7</v>
      </c>
      <c r="N240">
        <v>1171</v>
      </c>
      <c r="O240">
        <v>0.28000000000000003</v>
      </c>
      <c r="P240">
        <v>2.33</v>
      </c>
      <c r="Q240">
        <v>1.4999999999999999E-2</v>
      </c>
      <c r="R240">
        <v>35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 s="3">
        <v>376.69551355175491</v>
      </c>
      <c r="B241" s="3">
        <v>70</v>
      </c>
      <c r="C241" s="3">
        <v>3.766955135517549</v>
      </c>
      <c r="D241" s="3">
        <v>94.613</v>
      </c>
      <c r="E241" s="3">
        <v>308.59472756945689</v>
      </c>
      <c r="F241" s="3">
        <v>50.723399999999991</v>
      </c>
      <c r="G241" s="3">
        <v>45.229979999999998</v>
      </c>
      <c r="H241">
        <v>181</v>
      </c>
      <c r="I241">
        <v>47</v>
      </c>
      <c r="J241">
        <v>3</v>
      </c>
      <c r="K241">
        <v>84</v>
      </c>
      <c r="L241">
        <v>47</v>
      </c>
      <c r="M241">
        <v>21</v>
      </c>
      <c r="N241">
        <v>1171</v>
      </c>
      <c r="O241">
        <v>0.28000000000000003</v>
      </c>
      <c r="P241">
        <v>2.33</v>
      </c>
      <c r="Q241">
        <v>1.4999999999999999E-2</v>
      </c>
      <c r="R241">
        <v>35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 s="3">
        <v>452.01750294370311</v>
      </c>
      <c r="B242" s="3">
        <v>84</v>
      </c>
      <c r="C242" s="3">
        <v>3.766812524530859</v>
      </c>
      <c r="D242" s="3">
        <v>145.65312</v>
      </c>
      <c r="E242" s="3">
        <v>311.42371309321379</v>
      </c>
      <c r="F242" s="3">
        <v>54.336959999999998</v>
      </c>
      <c r="G242" s="3">
        <v>54.336959999999998</v>
      </c>
      <c r="H242">
        <v>165</v>
      </c>
      <c r="I242">
        <v>56</v>
      </c>
      <c r="J242">
        <v>41</v>
      </c>
      <c r="K242">
        <v>41</v>
      </c>
      <c r="L242">
        <v>38</v>
      </c>
      <c r="M242">
        <v>11</v>
      </c>
      <c r="N242">
        <v>1171</v>
      </c>
      <c r="O242">
        <v>0.28000000000000003</v>
      </c>
      <c r="P242">
        <v>2.33</v>
      </c>
      <c r="Q242">
        <v>1.4999999999999999E-2</v>
      </c>
      <c r="R242">
        <v>35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 s="3">
        <v>301.1521629700016</v>
      </c>
      <c r="B243" s="3">
        <v>56</v>
      </c>
      <c r="C243" s="3">
        <v>3.76440203712502</v>
      </c>
      <c r="D243" s="3">
        <v>167.268</v>
      </c>
      <c r="E243" s="3">
        <v>309.16997695360379</v>
      </c>
      <c r="F243" s="3">
        <v>61.946400000000011</v>
      </c>
      <c r="G243" s="3">
        <v>36.167999999999999</v>
      </c>
      <c r="H243">
        <v>43</v>
      </c>
      <c r="I243">
        <v>40</v>
      </c>
      <c r="J243">
        <v>3</v>
      </c>
      <c r="K243">
        <v>127</v>
      </c>
      <c r="L243">
        <v>54</v>
      </c>
      <c r="M243">
        <v>13</v>
      </c>
      <c r="N243">
        <v>1171</v>
      </c>
      <c r="O243">
        <v>0.28000000000000003</v>
      </c>
      <c r="P243">
        <v>2.33</v>
      </c>
      <c r="Q243">
        <v>1.4999999999999999E-2</v>
      </c>
      <c r="R243">
        <v>35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 s="3">
        <v>312.38649256565458</v>
      </c>
      <c r="B244" s="3">
        <v>58.100000000000009</v>
      </c>
      <c r="C244" s="3">
        <v>3.7636926815139109</v>
      </c>
      <c r="D244" s="3">
        <v>150.8083</v>
      </c>
      <c r="E244" s="3">
        <v>311.28630705394193</v>
      </c>
      <c r="F244" s="3">
        <v>88.211700000000008</v>
      </c>
      <c r="G244" s="3">
        <v>37.549819999999997</v>
      </c>
      <c r="H244">
        <v>52</v>
      </c>
      <c r="I244">
        <v>43</v>
      </c>
      <c r="J244">
        <v>7</v>
      </c>
      <c r="K244">
        <v>91</v>
      </c>
      <c r="L244">
        <v>48</v>
      </c>
      <c r="M244">
        <v>4</v>
      </c>
      <c r="N244">
        <v>1171</v>
      </c>
      <c r="O244">
        <v>0.28000000000000003</v>
      </c>
      <c r="P244">
        <v>2.33</v>
      </c>
      <c r="Q244">
        <v>1.4999999999999999E-2</v>
      </c>
      <c r="R244">
        <v>35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 s="3">
        <v>338.37909018714947</v>
      </c>
      <c r="B245" s="3">
        <v>63.000000000000007</v>
      </c>
      <c r="C245" s="3">
        <v>3.7597676687461039</v>
      </c>
      <c r="D245" s="3">
        <v>198.10079999999999</v>
      </c>
      <c r="E245" s="3">
        <v>309.85892116182572</v>
      </c>
      <c r="F245" s="3">
        <v>69.850399999999993</v>
      </c>
      <c r="G245" s="3">
        <v>40.650399999999998</v>
      </c>
      <c r="H245">
        <v>39</v>
      </c>
      <c r="I245">
        <v>50</v>
      </c>
      <c r="J245">
        <v>5</v>
      </c>
      <c r="K245">
        <v>1</v>
      </c>
      <c r="L245">
        <v>40</v>
      </c>
      <c r="M245">
        <v>3</v>
      </c>
      <c r="N245">
        <v>1171</v>
      </c>
      <c r="O245">
        <v>0.28000000000000003</v>
      </c>
      <c r="P245">
        <v>2.33</v>
      </c>
      <c r="Q245">
        <v>1.4999999999999999E-2</v>
      </c>
      <c r="R245">
        <v>35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 s="3">
        <v>338.04614680601458</v>
      </c>
      <c r="B246" s="3">
        <v>63</v>
      </c>
      <c r="C246" s="3">
        <v>3.7560682978446072</v>
      </c>
      <c r="D246" s="3">
        <v>117.1584</v>
      </c>
      <c r="E246" s="3">
        <v>310.75166914791191</v>
      </c>
      <c r="F246" s="3">
        <v>68.446079999999995</v>
      </c>
      <c r="G246" s="3">
        <v>40.625279999999997</v>
      </c>
      <c r="H246">
        <v>54</v>
      </c>
      <c r="I246">
        <v>42</v>
      </c>
      <c r="J246">
        <v>3</v>
      </c>
      <c r="K246">
        <v>165</v>
      </c>
      <c r="L246">
        <v>52</v>
      </c>
      <c r="M246">
        <v>12</v>
      </c>
      <c r="N246">
        <v>1171</v>
      </c>
      <c r="O246">
        <v>0.28000000000000003</v>
      </c>
      <c r="P246">
        <v>2.33</v>
      </c>
      <c r="Q246">
        <v>1.4999999999999999E-2</v>
      </c>
      <c r="R246">
        <v>35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 s="3">
        <v>338.03339124893392</v>
      </c>
      <c r="B247" s="3">
        <v>63</v>
      </c>
      <c r="C247" s="3">
        <v>3.7559265694325989</v>
      </c>
      <c r="D247" s="3">
        <v>117.2235</v>
      </c>
      <c r="E247" s="3">
        <v>312.14586001928132</v>
      </c>
      <c r="F247" s="3">
        <v>68.48948</v>
      </c>
      <c r="G247" s="3">
        <v>40.646979999999999</v>
      </c>
      <c r="H247">
        <v>55</v>
      </c>
      <c r="I247">
        <v>43</v>
      </c>
      <c r="J247">
        <v>7</v>
      </c>
      <c r="K247">
        <v>165</v>
      </c>
      <c r="L247">
        <v>48</v>
      </c>
      <c r="M247">
        <v>13</v>
      </c>
      <c r="N247">
        <v>1171</v>
      </c>
      <c r="O247">
        <v>0.28000000000000003</v>
      </c>
      <c r="P247">
        <v>2.33</v>
      </c>
      <c r="Q247">
        <v>1.4999999999999999E-2</v>
      </c>
      <c r="R247">
        <v>35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 s="3">
        <v>338.0186381561154</v>
      </c>
      <c r="B248" s="3">
        <v>63.000000000000007</v>
      </c>
      <c r="C248" s="3">
        <v>3.755762646179059</v>
      </c>
      <c r="D248" s="3">
        <v>93.24</v>
      </c>
      <c r="E248" s="3">
        <v>304.33195020746888</v>
      </c>
      <c r="F248" s="3">
        <v>52.725000000000001</v>
      </c>
      <c r="G248" s="3">
        <v>40.515000000000001</v>
      </c>
      <c r="H248">
        <v>177</v>
      </c>
      <c r="I248">
        <v>50</v>
      </c>
      <c r="J248">
        <v>3</v>
      </c>
      <c r="K248">
        <v>55</v>
      </c>
      <c r="L248">
        <v>44</v>
      </c>
      <c r="M248">
        <v>3</v>
      </c>
      <c r="N248">
        <v>1171</v>
      </c>
      <c r="O248">
        <v>0.28000000000000003</v>
      </c>
      <c r="P248">
        <v>2.33</v>
      </c>
      <c r="Q248">
        <v>1.4999999999999999E-2</v>
      </c>
      <c r="R248">
        <v>35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 s="3">
        <v>375.54468867713462</v>
      </c>
      <c r="B249" s="3">
        <v>70</v>
      </c>
      <c r="C249" s="3">
        <v>3.7554468867713462</v>
      </c>
      <c r="D249" s="3">
        <v>178.88399999999999</v>
      </c>
      <c r="E249" s="3">
        <v>308.59472756945689</v>
      </c>
      <c r="F249" s="3">
        <v>50.526000000000003</v>
      </c>
      <c r="G249" s="3">
        <v>45.091800000000013</v>
      </c>
      <c r="H249">
        <v>181</v>
      </c>
      <c r="I249">
        <v>47</v>
      </c>
      <c r="J249">
        <v>3</v>
      </c>
      <c r="K249">
        <v>323</v>
      </c>
      <c r="L249">
        <v>47</v>
      </c>
      <c r="M249">
        <v>21</v>
      </c>
      <c r="N249">
        <v>1171</v>
      </c>
      <c r="O249">
        <v>0.28000000000000003</v>
      </c>
      <c r="P249">
        <v>2.33</v>
      </c>
      <c r="Q249">
        <v>1.4999999999999999E-2</v>
      </c>
      <c r="R249">
        <v>35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 s="3">
        <v>450.41948227818182</v>
      </c>
      <c r="B250" s="3">
        <v>84.000000000000014</v>
      </c>
      <c r="C250" s="3">
        <v>3.7534956856515151</v>
      </c>
      <c r="D250" s="3">
        <v>131.47919999999999</v>
      </c>
      <c r="E250" s="3">
        <v>311.22275467614782</v>
      </c>
      <c r="F250" s="3">
        <v>54.140399999999993</v>
      </c>
      <c r="G250" s="3">
        <v>54.140399999999993</v>
      </c>
      <c r="H250">
        <v>165</v>
      </c>
      <c r="I250">
        <v>55</v>
      </c>
      <c r="J250">
        <v>42</v>
      </c>
      <c r="K250">
        <v>133</v>
      </c>
      <c r="L250">
        <v>39</v>
      </c>
      <c r="M250">
        <v>10</v>
      </c>
      <c r="N250">
        <v>1171</v>
      </c>
      <c r="O250">
        <v>0.28000000000000003</v>
      </c>
      <c r="P250">
        <v>2.33</v>
      </c>
      <c r="Q250">
        <v>1.4999999999999999E-2</v>
      </c>
      <c r="R250">
        <v>35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 s="3">
        <v>386.51198827095629</v>
      </c>
      <c r="B251" s="3">
        <v>72.100000000000009</v>
      </c>
      <c r="C251" s="3">
        <v>3.752543575446178</v>
      </c>
      <c r="D251" s="3">
        <v>93.673349999999999</v>
      </c>
      <c r="E251" s="3">
        <v>312.74357821438849</v>
      </c>
      <c r="F251" s="3">
        <v>50.082729999999998</v>
      </c>
      <c r="G251" s="3">
        <v>46.487699999999997</v>
      </c>
      <c r="H251">
        <v>91</v>
      </c>
      <c r="I251">
        <v>47</v>
      </c>
      <c r="J251">
        <v>11</v>
      </c>
      <c r="K251">
        <v>84</v>
      </c>
      <c r="L251">
        <v>47</v>
      </c>
      <c r="M251">
        <v>21</v>
      </c>
      <c r="N251">
        <v>1171</v>
      </c>
      <c r="O251">
        <v>0.28000000000000003</v>
      </c>
      <c r="P251">
        <v>2.33</v>
      </c>
      <c r="Q251">
        <v>1.4999999999999999E-2</v>
      </c>
      <c r="R251">
        <v>35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 s="3">
        <v>299.95036859825018</v>
      </c>
      <c r="B252" s="3">
        <v>56</v>
      </c>
      <c r="C252" s="3">
        <v>3.749379607478128</v>
      </c>
      <c r="D252" s="3">
        <v>105.6528</v>
      </c>
      <c r="E252" s="3">
        <v>311.46487704422879</v>
      </c>
      <c r="F252" s="3">
        <v>58.766399999999997</v>
      </c>
      <c r="G252" s="3">
        <v>36.057600000000008</v>
      </c>
      <c r="H252">
        <v>182</v>
      </c>
      <c r="I252">
        <v>46</v>
      </c>
      <c r="J252">
        <v>2</v>
      </c>
      <c r="K252">
        <v>53</v>
      </c>
      <c r="L252">
        <v>48</v>
      </c>
      <c r="M252">
        <v>3</v>
      </c>
      <c r="N252">
        <v>1171</v>
      </c>
      <c r="O252">
        <v>0.28000000000000003</v>
      </c>
      <c r="P252">
        <v>2.33</v>
      </c>
      <c r="Q252">
        <v>1.4999999999999999E-2</v>
      </c>
      <c r="R252">
        <v>35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 s="3">
        <v>449.65248639786989</v>
      </c>
      <c r="B253" s="3">
        <v>84</v>
      </c>
      <c r="C253" s="3">
        <v>3.7471040533155842</v>
      </c>
      <c r="D253" s="3">
        <v>224.399</v>
      </c>
      <c r="E253" s="3">
        <v>308.89460580912862</v>
      </c>
      <c r="F253" s="3">
        <v>53.996600000000008</v>
      </c>
      <c r="G253" s="3">
        <v>53.996600000000008</v>
      </c>
      <c r="H253">
        <v>111</v>
      </c>
      <c r="I253">
        <v>49</v>
      </c>
      <c r="J253">
        <v>21</v>
      </c>
      <c r="K253">
        <v>63</v>
      </c>
      <c r="L253">
        <v>44</v>
      </c>
      <c r="M253">
        <v>7</v>
      </c>
      <c r="N253">
        <v>1171</v>
      </c>
      <c r="O253">
        <v>0.28000000000000003</v>
      </c>
      <c r="P253">
        <v>2.33</v>
      </c>
      <c r="Q253">
        <v>1.4999999999999999E-2</v>
      </c>
      <c r="R253">
        <v>35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 s="3">
        <v>449.65248639786989</v>
      </c>
      <c r="B254" s="3">
        <v>84</v>
      </c>
      <c r="C254" s="3">
        <v>3.7471040533155842</v>
      </c>
      <c r="D254" s="3">
        <v>235.79499999999999</v>
      </c>
      <c r="E254" s="3">
        <v>308.89460580912862</v>
      </c>
      <c r="F254" s="3">
        <v>53.996600000000008</v>
      </c>
      <c r="G254" s="3">
        <v>53.996600000000008</v>
      </c>
      <c r="H254">
        <v>111</v>
      </c>
      <c r="I254">
        <v>49</v>
      </c>
      <c r="J254">
        <v>21</v>
      </c>
      <c r="K254">
        <v>259</v>
      </c>
      <c r="L254">
        <v>44</v>
      </c>
      <c r="M254">
        <v>7</v>
      </c>
      <c r="N254">
        <v>1171</v>
      </c>
      <c r="O254">
        <v>0.28000000000000003</v>
      </c>
      <c r="P254">
        <v>2.33</v>
      </c>
      <c r="Q254">
        <v>1.4999999999999999E-2</v>
      </c>
      <c r="R254">
        <v>35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 s="3">
        <v>299.73093965624668</v>
      </c>
      <c r="B255" s="3">
        <v>56</v>
      </c>
      <c r="C255" s="3">
        <v>3.7466367457030829</v>
      </c>
      <c r="D255" s="3">
        <v>164.35839999999999</v>
      </c>
      <c r="E255" s="3">
        <v>310.7053941908714</v>
      </c>
      <c r="F255" s="3">
        <v>58.732799999999997</v>
      </c>
      <c r="G255" s="3">
        <v>36.020000000000003</v>
      </c>
      <c r="H255">
        <v>75</v>
      </c>
      <c r="I255">
        <v>50</v>
      </c>
      <c r="J255">
        <v>2</v>
      </c>
      <c r="K255">
        <v>6</v>
      </c>
      <c r="L255">
        <v>40</v>
      </c>
      <c r="M255">
        <v>2</v>
      </c>
      <c r="N255">
        <v>1171</v>
      </c>
      <c r="O255">
        <v>0.28000000000000003</v>
      </c>
      <c r="P255">
        <v>2.33</v>
      </c>
      <c r="Q255">
        <v>1.4999999999999999E-2</v>
      </c>
      <c r="R255">
        <v>35</v>
      </c>
      <c r="S255">
        <v>315</v>
      </c>
      <c r="T255">
        <v>398</v>
      </c>
      <c r="U255">
        <v>240</v>
      </c>
      <c r="V255">
        <v>90</v>
      </c>
      <c r="W255">
        <v>50</v>
      </c>
    </row>
    <row r="256" spans="1:23">
      <c r="A256" s="3">
        <v>299.64060545889402</v>
      </c>
      <c r="B256" s="3">
        <v>56.000000000000007</v>
      </c>
      <c r="C256" s="3">
        <v>3.7455075682361749</v>
      </c>
      <c r="D256" s="3">
        <v>211.39574400000001</v>
      </c>
      <c r="E256" s="3">
        <v>310.9084795728624</v>
      </c>
      <c r="F256" s="3">
        <v>82.387872000000002</v>
      </c>
      <c r="G256" s="3">
        <v>36.012143999999999</v>
      </c>
      <c r="H256">
        <v>9</v>
      </c>
      <c r="I256">
        <v>42</v>
      </c>
      <c r="J256">
        <v>2</v>
      </c>
      <c r="K256">
        <v>85</v>
      </c>
      <c r="L256">
        <v>52</v>
      </c>
      <c r="M256">
        <v>14</v>
      </c>
      <c r="N256">
        <v>1171</v>
      </c>
      <c r="O256">
        <v>0.28000000000000003</v>
      </c>
      <c r="P256">
        <v>2.33</v>
      </c>
      <c r="Q256">
        <v>1.4999999999999999E-2</v>
      </c>
      <c r="R256">
        <v>35</v>
      </c>
      <c r="S256">
        <v>315</v>
      </c>
      <c r="T256">
        <v>398</v>
      </c>
      <c r="U256">
        <v>240</v>
      </c>
      <c r="V256">
        <v>90</v>
      </c>
      <c r="W256">
        <v>50</v>
      </c>
    </row>
    <row r="257" spans="1:23">
      <c r="A257" s="3">
        <v>299.05418083949309</v>
      </c>
      <c r="B257" s="3">
        <v>56</v>
      </c>
      <c r="C257" s="3">
        <v>3.7381772604936638</v>
      </c>
      <c r="D257" s="3">
        <v>523.90150000000006</v>
      </c>
      <c r="E257" s="3">
        <v>305.14522821576759</v>
      </c>
      <c r="F257" s="3">
        <v>60.631900000000009</v>
      </c>
      <c r="G257" s="3">
        <v>35.856699999999996</v>
      </c>
      <c r="H257">
        <v>98</v>
      </c>
      <c r="I257">
        <v>43</v>
      </c>
      <c r="J257">
        <v>10</v>
      </c>
      <c r="K257">
        <v>161</v>
      </c>
      <c r="L257">
        <v>48</v>
      </c>
      <c r="M257">
        <v>15</v>
      </c>
      <c r="N257">
        <v>1171</v>
      </c>
      <c r="O257">
        <v>0.28000000000000003</v>
      </c>
      <c r="P257">
        <v>2.33</v>
      </c>
      <c r="Q257">
        <v>1.4999999999999999E-2</v>
      </c>
      <c r="R257">
        <v>35</v>
      </c>
      <c r="S257">
        <v>315</v>
      </c>
      <c r="T257">
        <v>398</v>
      </c>
      <c r="U257">
        <v>240</v>
      </c>
      <c r="V257">
        <v>90</v>
      </c>
      <c r="W257">
        <v>50</v>
      </c>
    </row>
    <row r="258" spans="1:23">
      <c r="A258" s="3">
        <v>331.944766091671</v>
      </c>
      <c r="B258" s="3">
        <v>62.192307692307701</v>
      </c>
      <c r="C258" s="3">
        <v>3.7361748564430499</v>
      </c>
      <c r="D258" s="3">
        <v>409.90679999999998</v>
      </c>
      <c r="E258" s="3">
        <v>300.34854771784228</v>
      </c>
      <c r="F258" s="3">
        <v>53.50800000000001</v>
      </c>
      <c r="G258" s="3">
        <v>39.721800000000002</v>
      </c>
      <c r="H258">
        <v>135</v>
      </c>
      <c r="I258">
        <v>48</v>
      </c>
      <c r="J258">
        <v>2</v>
      </c>
      <c r="K258">
        <v>293</v>
      </c>
      <c r="L258">
        <v>46</v>
      </c>
      <c r="M258">
        <v>15</v>
      </c>
      <c r="N258">
        <v>1171</v>
      </c>
      <c r="O258">
        <v>0.28000000000000003</v>
      </c>
      <c r="P258">
        <v>2.33</v>
      </c>
      <c r="Q258">
        <v>1.4999999999999999E-2</v>
      </c>
      <c r="R258">
        <v>35</v>
      </c>
      <c r="S258">
        <v>315</v>
      </c>
      <c r="T258">
        <v>398</v>
      </c>
      <c r="U258">
        <v>240</v>
      </c>
      <c r="V258">
        <v>90</v>
      </c>
      <c r="W258">
        <v>50</v>
      </c>
    </row>
    <row r="259" spans="1:23">
      <c r="A259" s="3">
        <v>454.88582010783938</v>
      </c>
      <c r="B259" s="3">
        <v>85.235294117647072</v>
      </c>
      <c r="C259" s="3">
        <v>3.73577726658612</v>
      </c>
      <c r="D259" s="3">
        <v>145.73599999999999</v>
      </c>
      <c r="E259" s="3">
        <v>311.42371309321379</v>
      </c>
      <c r="F259" s="3">
        <v>54.449119999999994</v>
      </c>
      <c r="G259" s="3">
        <v>54.681759999999997</v>
      </c>
      <c r="H259">
        <v>165</v>
      </c>
      <c r="I259">
        <v>54</v>
      </c>
      <c r="J259">
        <v>42</v>
      </c>
      <c r="K259">
        <v>77</v>
      </c>
      <c r="L259">
        <v>40</v>
      </c>
      <c r="M259">
        <v>16</v>
      </c>
      <c r="N259">
        <v>1171</v>
      </c>
      <c r="O259">
        <v>0.28000000000000003</v>
      </c>
      <c r="P259">
        <v>2.33</v>
      </c>
      <c r="Q259">
        <v>1.4999999999999999E-2</v>
      </c>
      <c r="R259">
        <v>35</v>
      </c>
      <c r="S259">
        <v>315</v>
      </c>
      <c r="T259">
        <v>398</v>
      </c>
      <c r="U259">
        <v>240</v>
      </c>
      <c r="V259">
        <v>90</v>
      </c>
      <c r="W259">
        <v>50</v>
      </c>
    </row>
    <row r="260" spans="1:23">
      <c r="A260" s="3">
        <v>454.79264971271658</v>
      </c>
      <c r="B260" s="3">
        <v>85.235294117647072</v>
      </c>
      <c r="C260" s="3">
        <v>3.7350120990899418</v>
      </c>
      <c r="D260" s="3">
        <v>145.70400000000001</v>
      </c>
      <c r="E260" s="3">
        <v>311.42371309321379</v>
      </c>
      <c r="F260" s="3">
        <v>54.43824</v>
      </c>
      <c r="G260" s="3">
        <v>54.670559999999988</v>
      </c>
      <c r="H260">
        <v>165</v>
      </c>
      <c r="I260">
        <v>54</v>
      </c>
      <c r="J260">
        <v>42</v>
      </c>
      <c r="K260">
        <v>312</v>
      </c>
      <c r="L260">
        <v>40</v>
      </c>
      <c r="M260">
        <v>16</v>
      </c>
      <c r="N260">
        <v>1171</v>
      </c>
      <c r="O260">
        <v>0.28000000000000003</v>
      </c>
      <c r="P260">
        <v>2.33</v>
      </c>
      <c r="Q260">
        <v>1.4999999999999999E-2</v>
      </c>
      <c r="R260">
        <v>35</v>
      </c>
      <c r="S260">
        <v>315</v>
      </c>
      <c r="T260">
        <v>398</v>
      </c>
      <c r="U260">
        <v>240</v>
      </c>
      <c r="V260">
        <v>90</v>
      </c>
      <c r="W260">
        <v>50</v>
      </c>
    </row>
    <row r="261" spans="1:23">
      <c r="A261" s="3">
        <v>335.95230852144789</v>
      </c>
      <c r="B261" s="3">
        <v>63</v>
      </c>
      <c r="C261" s="3">
        <v>3.732803428016088</v>
      </c>
      <c r="D261" s="3">
        <v>200.83320000000001</v>
      </c>
      <c r="E261" s="3">
        <v>310.0241162928977</v>
      </c>
      <c r="F261" s="3">
        <v>66.944399999999987</v>
      </c>
      <c r="G261" s="3">
        <v>40.361600000000003</v>
      </c>
      <c r="H261">
        <v>39</v>
      </c>
      <c r="I261">
        <v>46</v>
      </c>
      <c r="J261">
        <v>5</v>
      </c>
      <c r="K261">
        <v>327</v>
      </c>
      <c r="L261">
        <v>48</v>
      </c>
      <c r="M261">
        <v>19</v>
      </c>
      <c r="N261">
        <v>1171</v>
      </c>
      <c r="O261">
        <v>0.28000000000000003</v>
      </c>
      <c r="P261">
        <v>2.33</v>
      </c>
      <c r="Q261">
        <v>1.4999999999999999E-2</v>
      </c>
      <c r="R261">
        <v>35</v>
      </c>
      <c r="S261">
        <v>315</v>
      </c>
      <c r="T261">
        <v>398</v>
      </c>
      <c r="U261">
        <v>240</v>
      </c>
      <c r="V261">
        <v>90</v>
      </c>
      <c r="W261">
        <v>50</v>
      </c>
    </row>
    <row r="262" spans="1:23">
      <c r="A262" s="3">
        <v>298.62296972440271</v>
      </c>
      <c r="B262" s="3">
        <v>56.000000000000007</v>
      </c>
      <c r="C262" s="3">
        <v>3.7327871215550341</v>
      </c>
      <c r="D262" s="3">
        <v>224.21951999999999</v>
      </c>
      <c r="E262" s="3">
        <v>310.9084795728624</v>
      </c>
      <c r="F262" s="3">
        <v>82.509839999999997</v>
      </c>
      <c r="G262" s="3">
        <v>35.88984</v>
      </c>
      <c r="H262">
        <v>9</v>
      </c>
      <c r="I262">
        <v>42</v>
      </c>
      <c r="J262">
        <v>2</v>
      </c>
      <c r="K262">
        <v>41</v>
      </c>
      <c r="L262">
        <v>52</v>
      </c>
      <c r="M262">
        <v>14</v>
      </c>
      <c r="N262">
        <v>1171</v>
      </c>
      <c r="O262">
        <v>0.28000000000000003</v>
      </c>
      <c r="P262">
        <v>2.33</v>
      </c>
      <c r="Q262">
        <v>1.4999999999999999E-2</v>
      </c>
      <c r="R262">
        <v>35</v>
      </c>
      <c r="S262">
        <v>315</v>
      </c>
      <c r="T262">
        <v>398</v>
      </c>
      <c r="U262">
        <v>240</v>
      </c>
      <c r="V262">
        <v>90</v>
      </c>
      <c r="W262">
        <v>50</v>
      </c>
    </row>
    <row r="263" spans="1:23">
      <c r="A263" s="3">
        <v>391.84602492675373</v>
      </c>
      <c r="B263" s="3">
        <v>73.500000000000028</v>
      </c>
      <c r="C263" s="3">
        <v>3.73186690406432</v>
      </c>
      <c r="D263" s="3">
        <v>144.54239999999999</v>
      </c>
      <c r="E263" s="3">
        <v>311.42810557083931</v>
      </c>
      <c r="F263" s="3">
        <v>50.951999999999998</v>
      </c>
      <c r="G263" s="3">
        <v>47.103840000000012</v>
      </c>
      <c r="H263">
        <v>91</v>
      </c>
      <c r="I263">
        <v>46</v>
      </c>
      <c r="J263">
        <v>12</v>
      </c>
      <c r="K263">
        <v>126</v>
      </c>
      <c r="L263">
        <v>47</v>
      </c>
      <c r="M263">
        <v>18</v>
      </c>
      <c r="N263">
        <v>1171</v>
      </c>
      <c r="O263">
        <v>0.28000000000000003</v>
      </c>
      <c r="P263">
        <v>2.33</v>
      </c>
      <c r="Q263">
        <v>1.4999999999999999E-2</v>
      </c>
      <c r="R263">
        <v>35</v>
      </c>
      <c r="S263">
        <v>315</v>
      </c>
      <c r="T263">
        <v>398</v>
      </c>
      <c r="U263">
        <v>240</v>
      </c>
      <c r="V263">
        <v>90</v>
      </c>
      <c r="W263">
        <v>50</v>
      </c>
    </row>
    <row r="264" spans="1:23">
      <c r="A264" s="3">
        <v>365.68732538476962</v>
      </c>
      <c r="B264" s="3">
        <v>68.599999999999994</v>
      </c>
      <c r="C264" s="3">
        <v>3.731503320252751</v>
      </c>
      <c r="D264" s="3">
        <v>475.96800000000007</v>
      </c>
      <c r="E264" s="3">
        <v>306.31915891237429</v>
      </c>
      <c r="F264" s="3">
        <v>57.435840000000013</v>
      </c>
      <c r="G264" s="3">
        <v>43.867200000000011</v>
      </c>
      <c r="H264">
        <v>325</v>
      </c>
      <c r="I264">
        <v>48</v>
      </c>
      <c r="J264">
        <v>37</v>
      </c>
      <c r="K264">
        <v>161</v>
      </c>
      <c r="L264">
        <v>46</v>
      </c>
      <c r="M264">
        <v>13</v>
      </c>
      <c r="N264">
        <v>1171</v>
      </c>
      <c r="O264">
        <v>0.28000000000000003</v>
      </c>
      <c r="P264">
        <v>2.33</v>
      </c>
      <c r="Q264">
        <v>1.4999999999999999E-2</v>
      </c>
      <c r="R264">
        <v>35</v>
      </c>
      <c r="S264">
        <v>315</v>
      </c>
      <c r="T264">
        <v>398</v>
      </c>
      <c r="U264">
        <v>240</v>
      </c>
      <c r="V264">
        <v>90</v>
      </c>
      <c r="W264">
        <v>50</v>
      </c>
    </row>
    <row r="265" spans="1:23">
      <c r="A265" s="3">
        <v>298.42880607412332</v>
      </c>
      <c r="B265" s="3">
        <v>56</v>
      </c>
      <c r="C265" s="3">
        <v>3.7303600759265421</v>
      </c>
      <c r="D265" s="3">
        <v>125.208</v>
      </c>
      <c r="E265" s="3">
        <v>311.7510373443983</v>
      </c>
      <c r="F265" s="3">
        <v>80.275199999999998</v>
      </c>
      <c r="G265" s="3">
        <v>35.878900000000002</v>
      </c>
      <c r="H265">
        <v>52</v>
      </c>
      <c r="I265">
        <v>44</v>
      </c>
      <c r="J265">
        <v>6</v>
      </c>
      <c r="K265">
        <v>155</v>
      </c>
      <c r="L265">
        <v>50</v>
      </c>
      <c r="M265">
        <v>25</v>
      </c>
      <c r="N265">
        <v>1171</v>
      </c>
      <c r="O265">
        <v>0.28000000000000003</v>
      </c>
      <c r="P265">
        <v>2.33</v>
      </c>
      <c r="Q265">
        <v>1.4999999999999999E-2</v>
      </c>
      <c r="R265">
        <v>35</v>
      </c>
      <c r="S265">
        <v>315</v>
      </c>
      <c r="T265">
        <v>398</v>
      </c>
      <c r="U265">
        <v>240</v>
      </c>
      <c r="V265">
        <v>90</v>
      </c>
      <c r="W265">
        <v>50</v>
      </c>
    </row>
    <row r="266" spans="1:23">
      <c r="A266" s="3">
        <v>410.07139917468129</v>
      </c>
      <c r="B266" s="3">
        <v>77</v>
      </c>
      <c r="C266" s="3">
        <v>3.7279218106789211</v>
      </c>
      <c r="D266" s="3">
        <v>190.608</v>
      </c>
      <c r="E266" s="3">
        <v>310.70026279177608</v>
      </c>
      <c r="F266" s="3">
        <v>57.833599999999997</v>
      </c>
      <c r="G266" s="3">
        <v>49.28</v>
      </c>
      <c r="H266">
        <v>127</v>
      </c>
      <c r="I266">
        <v>54</v>
      </c>
      <c r="J266">
        <v>44</v>
      </c>
      <c r="K266">
        <v>327</v>
      </c>
      <c r="L266">
        <v>40</v>
      </c>
      <c r="M266">
        <v>11</v>
      </c>
      <c r="N266">
        <v>1171</v>
      </c>
      <c r="O266">
        <v>0.28000000000000003</v>
      </c>
      <c r="P266">
        <v>2.33</v>
      </c>
      <c r="Q266">
        <v>1.4999999999999999E-2</v>
      </c>
      <c r="R266">
        <v>35</v>
      </c>
      <c r="S266">
        <v>315</v>
      </c>
      <c r="T266">
        <v>398</v>
      </c>
      <c r="U266">
        <v>240</v>
      </c>
      <c r="V266">
        <v>90</v>
      </c>
      <c r="W266">
        <v>50</v>
      </c>
    </row>
    <row r="267" spans="1:23">
      <c r="A267" s="3">
        <v>454.3021955766277</v>
      </c>
      <c r="B267" s="3">
        <v>85.358208955223887</v>
      </c>
      <c r="C267" s="3">
        <v>3.725611640591683</v>
      </c>
      <c r="D267" s="3">
        <v>145.71719999999999</v>
      </c>
      <c r="E267" s="3">
        <v>310.8440253516772</v>
      </c>
      <c r="F267" s="3">
        <v>54.353232000000013</v>
      </c>
      <c r="G267" s="3">
        <v>54.598619999999997</v>
      </c>
      <c r="H267">
        <v>165</v>
      </c>
      <c r="I267">
        <v>53</v>
      </c>
      <c r="J267">
        <v>43</v>
      </c>
      <c r="K267">
        <v>316</v>
      </c>
      <c r="L267">
        <v>40</v>
      </c>
      <c r="M267">
        <v>13</v>
      </c>
      <c r="N267">
        <v>1171</v>
      </c>
      <c r="O267">
        <v>0.28000000000000003</v>
      </c>
      <c r="P267">
        <v>2.33</v>
      </c>
      <c r="Q267">
        <v>1.4999999999999999E-2</v>
      </c>
      <c r="R267">
        <v>35</v>
      </c>
      <c r="S267">
        <v>315</v>
      </c>
      <c r="T267">
        <v>398</v>
      </c>
      <c r="U267">
        <v>240</v>
      </c>
      <c r="V267">
        <v>90</v>
      </c>
      <c r="W267">
        <v>50</v>
      </c>
    </row>
    <row r="268" spans="1:23">
      <c r="A268" s="3">
        <v>372.51549345929601</v>
      </c>
      <c r="B268" s="3">
        <v>70</v>
      </c>
      <c r="C268" s="3">
        <v>3.7251549345929589</v>
      </c>
      <c r="D268" s="3">
        <v>96.228359999999981</v>
      </c>
      <c r="E268" s="3">
        <v>310.87618947434589</v>
      </c>
      <c r="F268" s="3">
        <v>51.458379999999998</v>
      </c>
      <c r="G268" s="3">
        <v>44.769979999999997</v>
      </c>
      <c r="H268">
        <v>1</v>
      </c>
      <c r="I268">
        <v>47</v>
      </c>
      <c r="J268">
        <v>7</v>
      </c>
      <c r="K268">
        <v>84</v>
      </c>
      <c r="L268">
        <v>46</v>
      </c>
      <c r="M268">
        <v>20</v>
      </c>
      <c r="N268">
        <v>1171</v>
      </c>
      <c r="O268">
        <v>0.28000000000000003</v>
      </c>
      <c r="P268">
        <v>2.33</v>
      </c>
      <c r="Q268">
        <v>1.4999999999999999E-2</v>
      </c>
      <c r="R268">
        <v>35</v>
      </c>
      <c r="S268">
        <v>315</v>
      </c>
      <c r="T268">
        <v>398</v>
      </c>
      <c r="U268">
        <v>240</v>
      </c>
      <c r="V268">
        <v>90</v>
      </c>
      <c r="W268">
        <v>50</v>
      </c>
    </row>
    <row r="269" spans="1:23">
      <c r="A269" s="3">
        <v>383.47728914687099</v>
      </c>
      <c r="B269" s="3">
        <v>72.099999999999994</v>
      </c>
      <c r="C269" s="3">
        <v>3.7230804771540882</v>
      </c>
      <c r="D269" s="3">
        <v>177.1328</v>
      </c>
      <c r="E269" s="3">
        <v>309.87535959882717</v>
      </c>
      <c r="F269" s="3">
        <v>50.478400000000001</v>
      </c>
      <c r="G269" s="3">
        <v>46.068480000000001</v>
      </c>
      <c r="H269">
        <v>91</v>
      </c>
      <c r="I269">
        <v>48</v>
      </c>
      <c r="J269">
        <v>11</v>
      </c>
      <c r="K269">
        <v>323</v>
      </c>
      <c r="L269">
        <v>46</v>
      </c>
      <c r="M269">
        <v>20</v>
      </c>
      <c r="N269">
        <v>1171</v>
      </c>
      <c r="O269">
        <v>0.28000000000000003</v>
      </c>
      <c r="P269">
        <v>2.33</v>
      </c>
      <c r="Q269">
        <v>1.4999999999999999E-2</v>
      </c>
      <c r="R269">
        <v>35</v>
      </c>
      <c r="S269">
        <v>315</v>
      </c>
      <c r="T269">
        <v>398</v>
      </c>
      <c r="U269">
        <v>240</v>
      </c>
      <c r="V269">
        <v>90</v>
      </c>
      <c r="W269">
        <v>50</v>
      </c>
    </row>
    <row r="270" spans="1:23">
      <c r="A270" s="3">
        <v>308.79236585680422</v>
      </c>
      <c r="B270" s="3">
        <v>58.100000000000009</v>
      </c>
      <c r="C270" s="3">
        <v>3.720389950081977</v>
      </c>
      <c r="D270" s="3">
        <v>224.10239999999999</v>
      </c>
      <c r="E270" s="3">
        <v>310.50622406639008</v>
      </c>
      <c r="F270" s="3">
        <v>86.88</v>
      </c>
      <c r="G270" s="3">
        <v>37.105919999999998</v>
      </c>
      <c r="H270">
        <v>8</v>
      </c>
      <c r="I270">
        <v>40</v>
      </c>
      <c r="J270">
        <v>3</v>
      </c>
      <c r="K270">
        <v>91</v>
      </c>
      <c r="L270">
        <v>48</v>
      </c>
      <c r="M270">
        <v>4</v>
      </c>
      <c r="N270">
        <v>1171</v>
      </c>
      <c r="O270">
        <v>0.28000000000000003</v>
      </c>
      <c r="P270">
        <v>2.33</v>
      </c>
      <c r="Q270">
        <v>1.4999999999999999E-2</v>
      </c>
      <c r="R270">
        <v>35</v>
      </c>
      <c r="S270">
        <v>315</v>
      </c>
      <c r="T270">
        <v>398</v>
      </c>
      <c r="U270">
        <v>240</v>
      </c>
      <c r="V270">
        <v>90</v>
      </c>
      <c r="W270">
        <v>50</v>
      </c>
    </row>
    <row r="271" spans="1:23">
      <c r="A271" s="3">
        <v>304.04430295279371</v>
      </c>
      <c r="B271" s="3">
        <v>57.235294117647058</v>
      </c>
      <c r="C271" s="3">
        <v>3.718527446185246</v>
      </c>
      <c r="D271" s="3">
        <v>222.3938</v>
      </c>
      <c r="E271" s="3">
        <v>310.90847957286229</v>
      </c>
      <c r="F271" s="3">
        <v>82.140692000000001</v>
      </c>
      <c r="G271" s="3">
        <v>36.541400000000003</v>
      </c>
      <c r="H271">
        <v>9</v>
      </c>
      <c r="I271">
        <v>42</v>
      </c>
      <c r="J271">
        <v>2</v>
      </c>
      <c r="K271">
        <v>77</v>
      </c>
      <c r="L271">
        <v>52</v>
      </c>
      <c r="M271">
        <v>20</v>
      </c>
      <c r="N271">
        <v>1171</v>
      </c>
      <c r="O271">
        <v>0.28000000000000003</v>
      </c>
      <c r="P271">
        <v>2.33</v>
      </c>
      <c r="Q271">
        <v>1.4999999999999999E-2</v>
      </c>
      <c r="R271">
        <v>35</v>
      </c>
      <c r="S271">
        <v>315</v>
      </c>
      <c r="T271">
        <v>398</v>
      </c>
      <c r="U271">
        <v>240</v>
      </c>
      <c r="V271">
        <v>90</v>
      </c>
      <c r="W271">
        <v>50</v>
      </c>
    </row>
    <row r="272" spans="1:23">
      <c r="A272" s="3">
        <v>303.89286906373241</v>
      </c>
      <c r="B272" s="3">
        <v>57.235294117647058</v>
      </c>
      <c r="C272" s="3">
        <v>3.7166753770384551</v>
      </c>
      <c r="D272" s="3">
        <v>222.34440000000001</v>
      </c>
      <c r="E272" s="3">
        <v>310.90847957286229</v>
      </c>
      <c r="F272" s="3">
        <v>82.123895999999988</v>
      </c>
      <c r="G272" s="3">
        <v>36.523200000000003</v>
      </c>
      <c r="H272">
        <v>9</v>
      </c>
      <c r="I272">
        <v>42</v>
      </c>
      <c r="J272">
        <v>2</v>
      </c>
      <c r="K272">
        <v>312</v>
      </c>
      <c r="L272">
        <v>52</v>
      </c>
      <c r="M272">
        <v>20</v>
      </c>
      <c r="N272">
        <v>1171</v>
      </c>
      <c r="O272">
        <v>0.28000000000000003</v>
      </c>
      <c r="P272">
        <v>2.33</v>
      </c>
      <c r="Q272">
        <v>1.4999999999999999E-2</v>
      </c>
      <c r="R272">
        <v>35</v>
      </c>
      <c r="S272">
        <v>315</v>
      </c>
      <c r="T272">
        <v>398</v>
      </c>
      <c r="U272">
        <v>240</v>
      </c>
      <c r="V272">
        <v>90</v>
      </c>
      <c r="W272">
        <v>50</v>
      </c>
    </row>
    <row r="273" spans="1:23">
      <c r="A273" s="3">
        <v>297.31220467495882</v>
      </c>
      <c r="B273" s="3">
        <v>56.000000000000007</v>
      </c>
      <c r="C273" s="3">
        <v>3.7164025584369851</v>
      </c>
      <c r="D273" s="3">
        <v>127.12756</v>
      </c>
      <c r="E273" s="3">
        <v>311.46887966804979</v>
      </c>
      <c r="F273" s="3">
        <v>81.173559999999995</v>
      </c>
      <c r="G273" s="3">
        <v>35.740519999999997</v>
      </c>
      <c r="H273">
        <v>52</v>
      </c>
      <c r="I273">
        <v>45</v>
      </c>
      <c r="J273">
        <v>6</v>
      </c>
      <c r="K273">
        <v>61</v>
      </c>
      <c r="L273">
        <v>49</v>
      </c>
      <c r="M273">
        <v>8</v>
      </c>
      <c r="N273">
        <v>1171</v>
      </c>
      <c r="O273">
        <v>0.28000000000000003</v>
      </c>
      <c r="P273">
        <v>2.33</v>
      </c>
      <c r="Q273">
        <v>1.4999999999999999E-2</v>
      </c>
      <c r="R273">
        <v>35</v>
      </c>
      <c r="S273">
        <v>315</v>
      </c>
      <c r="T273">
        <v>398</v>
      </c>
      <c r="U273">
        <v>240</v>
      </c>
      <c r="V273">
        <v>90</v>
      </c>
      <c r="W273">
        <v>50</v>
      </c>
    </row>
    <row r="274" spans="1:23">
      <c r="A274" s="3">
        <v>334.42104160451311</v>
      </c>
      <c r="B274" s="3">
        <v>63</v>
      </c>
      <c r="C274" s="3">
        <v>3.7157893511612561</v>
      </c>
      <c r="D274" s="3">
        <v>119.41776</v>
      </c>
      <c r="E274" s="3">
        <v>308.85947599435292</v>
      </c>
      <c r="F274" s="3">
        <v>65.678543999999988</v>
      </c>
      <c r="G274" s="3">
        <v>40.158431999999998</v>
      </c>
      <c r="H274">
        <v>54</v>
      </c>
      <c r="I274">
        <v>40</v>
      </c>
      <c r="J274">
        <v>3</v>
      </c>
      <c r="K274">
        <v>125</v>
      </c>
      <c r="L274">
        <v>54</v>
      </c>
      <c r="M274">
        <v>14</v>
      </c>
      <c r="N274">
        <v>1171</v>
      </c>
      <c r="O274">
        <v>0.28000000000000003</v>
      </c>
      <c r="P274">
        <v>2.33</v>
      </c>
      <c r="Q274">
        <v>1.4999999999999999E-2</v>
      </c>
      <c r="R274">
        <v>35</v>
      </c>
      <c r="S274">
        <v>315</v>
      </c>
      <c r="T274">
        <v>398</v>
      </c>
      <c r="U274">
        <v>240</v>
      </c>
      <c r="V274">
        <v>90</v>
      </c>
      <c r="W274">
        <v>50</v>
      </c>
    </row>
    <row r="275" spans="1:23">
      <c r="A275" s="3">
        <v>445.72327025481172</v>
      </c>
      <c r="B275" s="3">
        <v>84.000000000000014</v>
      </c>
      <c r="C275" s="3">
        <v>3.7143605854567641</v>
      </c>
      <c r="D275" s="3">
        <v>143.29920000000001</v>
      </c>
      <c r="E275" s="3">
        <v>311.75452156438399</v>
      </c>
      <c r="F275" s="3">
        <v>53.587600000000002</v>
      </c>
      <c r="G275" s="3">
        <v>53.587600000000002</v>
      </c>
      <c r="H275">
        <v>165</v>
      </c>
      <c r="I275">
        <v>55</v>
      </c>
      <c r="J275">
        <v>42</v>
      </c>
      <c r="K275">
        <v>327</v>
      </c>
      <c r="L275">
        <v>38</v>
      </c>
      <c r="M275">
        <v>11</v>
      </c>
      <c r="N275">
        <v>1171</v>
      </c>
      <c r="O275">
        <v>0.28000000000000003</v>
      </c>
      <c r="P275">
        <v>2.33</v>
      </c>
      <c r="Q275">
        <v>1.4999999999999999E-2</v>
      </c>
      <c r="R275">
        <v>35</v>
      </c>
      <c r="S275">
        <v>315</v>
      </c>
      <c r="T275">
        <v>398</v>
      </c>
      <c r="U275">
        <v>240</v>
      </c>
      <c r="V275">
        <v>90</v>
      </c>
      <c r="W275">
        <v>50</v>
      </c>
    </row>
    <row r="276" spans="1:23">
      <c r="A276" s="3">
        <v>334.264875142785</v>
      </c>
      <c r="B276" s="3">
        <v>63</v>
      </c>
      <c r="C276" s="3">
        <v>3.714054168253166</v>
      </c>
      <c r="D276" s="3">
        <v>127.239</v>
      </c>
      <c r="E276" s="3">
        <v>311.70084755422891</v>
      </c>
      <c r="F276" s="3">
        <v>51.355499999999999</v>
      </c>
      <c r="G276" s="3">
        <v>40.186500000000002</v>
      </c>
      <c r="H276">
        <v>47</v>
      </c>
      <c r="I276">
        <v>51</v>
      </c>
      <c r="J276">
        <v>3</v>
      </c>
      <c r="K276">
        <v>39</v>
      </c>
      <c r="L276">
        <v>35</v>
      </c>
      <c r="M276">
        <v>3</v>
      </c>
      <c r="N276">
        <v>1171</v>
      </c>
      <c r="O276">
        <v>0.28000000000000003</v>
      </c>
      <c r="P276">
        <v>2.33</v>
      </c>
      <c r="Q276">
        <v>1.4999999999999999E-2</v>
      </c>
      <c r="R276">
        <v>35</v>
      </c>
      <c r="S276">
        <v>315</v>
      </c>
      <c r="T276">
        <v>398</v>
      </c>
      <c r="U276">
        <v>240</v>
      </c>
      <c r="V276">
        <v>90</v>
      </c>
      <c r="W276">
        <v>50</v>
      </c>
    </row>
    <row r="277" spans="1:23">
      <c r="A277" s="3">
        <v>296.9647224753906</v>
      </c>
      <c r="B277" s="3">
        <v>56</v>
      </c>
      <c r="C277" s="3">
        <v>3.712059030942382</v>
      </c>
      <c r="D277" s="3">
        <v>198.60295500000001</v>
      </c>
      <c r="E277" s="3">
        <v>309.55020746887971</v>
      </c>
      <c r="F277" s="3">
        <v>82.052954999999997</v>
      </c>
      <c r="G277" s="3">
        <v>35.670660000000012</v>
      </c>
      <c r="H277">
        <v>9</v>
      </c>
      <c r="I277">
        <v>42</v>
      </c>
      <c r="J277">
        <v>2</v>
      </c>
      <c r="K277">
        <v>131</v>
      </c>
      <c r="L277">
        <v>52</v>
      </c>
      <c r="M277">
        <v>1</v>
      </c>
      <c r="N277">
        <v>1171</v>
      </c>
      <c r="O277">
        <v>0.28000000000000003</v>
      </c>
      <c r="P277">
        <v>2.33</v>
      </c>
      <c r="Q277">
        <v>1.4999999999999999E-2</v>
      </c>
      <c r="R277">
        <v>35</v>
      </c>
      <c r="S277">
        <v>315</v>
      </c>
      <c r="T277">
        <v>398</v>
      </c>
      <c r="U277">
        <v>240</v>
      </c>
      <c r="V277">
        <v>90</v>
      </c>
      <c r="W277">
        <v>50</v>
      </c>
    </row>
    <row r="278" spans="1:23">
      <c r="A278" s="3">
        <v>333.96775682146642</v>
      </c>
      <c r="B278" s="3">
        <v>63</v>
      </c>
      <c r="C278" s="3">
        <v>3.710752853571849</v>
      </c>
      <c r="D278" s="3">
        <v>117.396</v>
      </c>
      <c r="E278" s="3">
        <v>308.85947599435292</v>
      </c>
      <c r="F278" s="3">
        <v>65.628</v>
      </c>
      <c r="G278" s="3">
        <v>40.103999999999999</v>
      </c>
      <c r="H278">
        <v>54</v>
      </c>
      <c r="I278">
        <v>40</v>
      </c>
      <c r="J278">
        <v>3</v>
      </c>
      <c r="K278">
        <v>124</v>
      </c>
      <c r="L278">
        <v>54</v>
      </c>
      <c r="M278">
        <v>14</v>
      </c>
      <c r="N278">
        <v>1171</v>
      </c>
      <c r="O278">
        <v>0.28000000000000003</v>
      </c>
      <c r="P278">
        <v>2.33</v>
      </c>
      <c r="Q278">
        <v>1.4999999999999999E-2</v>
      </c>
      <c r="R278">
        <v>35</v>
      </c>
      <c r="S278">
        <v>315</v>
      </c>
      <c r="T278">
        <v>398</v>
      </c>
      <c r="U278">
        <v>240</v>
      </c>
      <c r="V278">
        <v>90</v>
      </c>
      <c r="W278">
        <v>50</v>
      </c>
    </row>
    <row r="279" spans="1:23">
      <c r="A279" s="3">
        <v>296.75133946588568</v>
      </c>
      <c r="B279" s="3">
        <v>56</v>
      </c>
      <c r="C279" s="3">
        <v>3.7093917433235721</v>
      </c>
      <c r="D279" s="3">
        <v>127.52161</v>
      </c>
      <c r="E279" s="3">
        <v>307.40248962655608</v>
      </c>
      <c r="F279" s="3">
        <v>81.567610000000002</v>
      </c>
      <c r="G279" s="3">
        <v>35.613610000000001</v>
      </c>
      <c r="H279">
        <v>52</v>
      </c>
      <c r="I279">
        <v>45</v>
      </c>
      <c r="J279">
        <v>6</v>
      </c>
      <c r="K279">
        <v>62</v>
      </c>
      <c r="L279">
        <v>49</v>
      </c>
      <c r="M279">
        <v>17</v>
      </c>
      <c r="N279">
        <v>1171</v>
      </c>
      <c r="O279">
        <v>0.28000000000000003</v>
      </c>
      <c r="P279">
        <v>2.33</v>
      </c>
      <c r="Q279">
        <v>1.4999999999999999E-2</v>
      </c>
      <c r="R279">
        <v>35</v>
      </c>
      <c r="S279">
        <v>315</v>
      </c>
      <c r="T279">
        <v>398</v>
      </c>
      <c r="U279">
        <v>240</v>
      </c>
      <c r="V279">
        <v>90</v>
      </c>
      <c r="W279">
        <v>50</v>
      </c>
    </row>
    <row r="280" spans="1:23">
      <c r="A280" s="3">
        <v>370.80563552920512</v>
      </c>
      <c r="B280" s="3">
        <v>70</v>
      </c>
      <c r="C280" s="3">
        <v>3.7080563552920509</v>
      </c>
      <c r="D280" s="3">
        <v>95.126533999999978</v>
      </c>
      <c r="E280" s="3">
        <v>312.4619747291423</v>
      </c>
      <c r="F280" s="3">
        <v>50.809322000000002</v>
      </c>
      <c r="G280" s="3">
        <v>44.593471999999991</v>
      </c>
      <c r="H280">
        <v>331</v>
      </c>
      <c r="I280">
        <v>46</v>
      </c>
      <c r="J280">
        <v>16</v>
      </c>
      <c r="K280">
        <v>84</v>
      </c>
      <c r="L280">
        <v>48</v>
      </c>
      <c r="M280">
        <v>19</v>
      </c>
      <c r="N280">
        <v>1171</v>
      </c>
      <c r="O280">
        <v>0.28000000000000003</v>
      </c>
      <c r="P280">
        <v>2.33</v>
      </c>
      <c r="Q280">
        <v>1.4999999999999999E-2</v>
      </c>
      <c r="R280">
        <v>35</v>
      </c>
      <c r="S280">
        <v>315</v>
      </c>
      <c r="T280">
        <v>398</v>
      </c>
      <c r="U280">
        <v>240</v>
      </c>
      <c r="V280">
        <v>90</v>
      </c>
      <c r="W280">
        <v>50</v>
      </c>
    </row>
    <row r="281" spans="1:23">
      <c r="A281" s="3">
        <v>333.69617629707159</v>
      </c>
      <c r="B281" s="3">
        <v>63</v>
      </c>
      <c r="C281" s="3">
        <v>3.7077352921896849</v>
      </c>
      <c r="D281" s="3">
        <v>276.82749999999999</v>
      </c>
      <c r="E281" s="3">
        <v>309.40732853590282</v>
      </c>
      <c r="F281" s="3">
        <v>66.944399999999987</v>
      </c>
      <c r="G281" s="3">
        <v>40.080399999999997</v>
      </c>
      <c r="H281">
        <v>39</v>
      </c>
      <c r="I281">
        <v>46</v>
      </c>
      <c r="J281">
        <v>5</v>
      </c>
      <c r="K281">
        <v>148</v>
      </c>
      <c r="L281">
        <v>47</v>
      </c>
      <c r="M281">
        <v>19</v>
      </c>
      <c r="N281">
        <v>1171</v>
      </c>
      <c r="O281">
        <v>0.28000000000000003</v>
      </c>
      <c r="P281">
        <v>2.33</v>
      </c>
      <c r="Q281">
        <v>1.4999999999999999E-2</v>
      </c>
      <c r="R281">
        <v>35</v>
      </c>
      <c r="S281">
        <v>315</v>
      </c>
      <c r="T281">
        <v>398</v>
      </c>
      <c r="U281">
        <v>240</v>
      </c>
      <c r="V281">
        <v>90</v>
      </c>
      <c r="W281">
        <v>50</v>
      </c>
    </row>
    <row r="282" spans="1:23">
      <c r="A282" s="3">
        <v>340.21935515758992</v>
      </c>
      <c r="B282" s="3">
        <v>64.235294117647072</v>
      </c>
      <c r="C282" s="3">
        <v>3.7075186138968119</v>
      </c>
      <c r="D282" s="3">
        <v>118.01900000000001</v>
      </c>
      <c r="E282" s="3">
        <v>312.94975269863482</v>
      </c>
      <c r="F282" s="3">
        <v>66.09254</v>
      </c>
      <c r="G282" s="3">
        <v>40.923315000000002</v>
      </c>
      <c r="H282">
        <v>54</v>
      </c>
      <c r="I282">
        <v>40</v>
      </c>
      <c r="J282">
        <v>3</v>
      </c>
      <c r="K282">
        <v>77</v>
      </c>
      <c r="L282">
        <v>54</v>
      </c>
      <c r="M282">
        <v>21</v>
      </c>
      <c r="N282">
        <v>1171</v>
      </c>
      <c r="O282">
        <v>0.28000000000000003</v>
      </c>
      <c r="P282">
        <v>2.33</v>
      </c>
      <c r="Q282">
        <v>1.4999999999999999E-2</v>
      </c>
      <c r="R282">
        <v>35</v>
      </c>
      <c r="S282">
        <v>315</v>
      </c>
      <c r="T282">
        <v>398</v>
      </c>
      <c r="U282">
        <v>240</v>
      </c>
      <c r="V282">
        <v>90</v>
      </c>
      <c r="W282">
        <v>50</v>
      </c>
    </row>
    <row r="283" spans="1:23">
      <c r="A283" s="3">
        <v>370.70432742761818</v>
      </c>
      <c r="B283" s="3">
        <v>70</v>
      </c>
      <c r="C283" s="3">
        <v>3.7070432742761832</v>
      </c>
      <c r="D283" s="3">
        <v>179.89048</v>
      </c>
      <c r="E283" s="3">
        <v>310.70825905098633</v>
      </c>
      <c r="F283" s="3">
        <v>51.029240000000009</v>
      </c>
      <c r="G283" s="3">
        <v>44.549239999999998</v>
      </c>
      <c r="H283">
        <v>1</v>
      </c>
      <c r="I283">
        <v>46</v>
      </c>
      <c r="J283">
        <v>7</v>
      </c>
      <c r="K283">
        <v>323</v>
      </c>
      <c r="L283">
        <v>48</v>
      </c>
      <c r="M283">
        <v>20</v>
      </c>
      <c r="N283">
        <v>1171</v>
      </c>
      <c r="O283">
        <v>0.28000000000000003</v>
      </c>
      <c r="P283">
        <v>2.33</v>
      </c>
      <c r="Q283">
        <v>1.4999999999999999E-2</v>
      </c>
      <c r="R283">
        <v>35</v>
      </c>
      <c r="S283">
        <v>315</v>
      </c>
      <c r="T283">
        <v>398</v>
      </c>
      <c r="U283">
        <v>240</v>
      </c>
      <c r="V283">
        <v>90</v>
      </c>
      <c r="W283">
        <v>50</v>
      </c>
    </row>
    <row r="284" spans="1:23">
      <c r="A284" s="3">
        <v>340.0543721130075</v>
      </c>
      <c r="B284" s="3">
        <v>64.235294117647072</v>
      </c>
      <c r="C284" s="3">
        <v>3.7057207217443122</v>
      </c>
      <c r="D284" s="3">
        <v>117.96599999999999</v>
      </c>
      <c r="E284" s="3">
        <v>312.94975269863482</v>
      </c>
      <c r="F284" s="3">
        <v>66.074520000000007</v>
      </c>
      <c r="G284" s="3">
        <v>40.903469999999999</v>
      </c>
      <c r="H284">
        <v>54</v>
      </c>
      <c r="I284">
        <v>40</v>
      </c>
      <c r="J284">
        <v>3</v>
      </c>
      <c r="K284">
        <v>312</v>
      </c>
      <c r="L284">
        <v>54</v>
      </c>
      <c r="M284">
        <v>21</v>
      </c>
      <c r="N284">
        <v>1171</v>
      </c>
      <c r="O284">
        <v>0.28000000000000003</v>
      </c>
      <c r="P284">
        <v>2.33</v>
      </c>
      <c r="Q284">
        <v>1.4999999999999999E-2</v>
      </c>
      <c r="R284">
        <v>35</v>
      </c>
      <c r="S284">
        <v>315</v>
      </c>
      <c r="T284">
        <v>398</v>
      </c>
      <c r="U284">
        <v>240</v>
      </c>
      <c r="V284">
        <v>90</v>
      </c>
      <c r="W284">
        <v>50</v>
      </c>
    </row>
    <row r="285" spans="1:23">
      <c r="A285" s="3">
        <v>307.2994623931686</v>
      </c>
      <c r="B285" s="3">
        <v>58.074074074074083</v>
      </c>
      <c r="C285" s="3">
        <v>3.704056019917656</v>
      </c>
      <c r="D285" s="3">
        <v>130.34603999999999</v>
      </c>
      <c r="E285" s="3">
        <v>311.52769063307989</v>
      </c>
      <c r="F285" s="3">
        <v>84.329279999999997</v>
      </c>
      <c r="G285" s="3">
        <v>36.942</v>
      </c>
      <c r="H285">
        <v>52</v>
      </c>
      <c r="I285">
        <v>47</v>
      </c>
      <c r="J285">
        <v>6</v>
      </c>
      <c r="K285">
        <v>154</v>
      </c>
      <c r="L285">
        <v>47</v>
      </c>
      <c r="M285">
        <v>18</v>
      </c>
      <c r="N285">
        <v>1171</v>
      </c>
      <c r="O285">
        <v>0.28000000000000003</v>
      </c>
      <c r="P285">
        <v>2.33</v>
      </c>
      <c r="Q285">
        <v>1.4999999999999999E-2</v>
      </c>
      <c r="R285">
        <v>35</v>
      </c>
      <c r="S285">
        <v>315</v>
      </c>
      <c r="T285">
        <v>398</v>
      </c>
      <c r="U285">
        <v>240</v>
      </c>
      <c r="V285">
        <v>90</v>
      </c>
      <c r="W285">
        <v>50</v>
      </c>
    </row>
    <row r="286" spans="1:23">
      <c r="A286" s="3">
        <v>333.34514418978881</v>
      </c>
      <c r="B286" s="3">
        <v>63</v>
      </c>
      <c r="C286" s="3">
        <v>3.703834935442099</v>
      </c>
      <c r="D286" s="3">
        <v>173.52350000000001</v>
      </c>
      <c r="E286" s="3">
        <v>310.4730290456431</v>
      </c>
      <c r="F286" s="3">
        <v>66.067499999999995</v>
      </c>
      <c r="G286" s="3">
        <v>40.055750000000003</v>
      </c>
      <c r="H286">
        <v>39</v>
      </c>
      <c r="I286">
        <v>47</v>
      </c>
      <c r="J286">
        <v>5</v>
      </c>
      <c r="K286">
        <v>98</v>
      </c>
      <c r="L286">
        <v>47</v>
      </c>
      <c r="M286">
        <v>5</v>
      </c>
      <c r="N286">
        <v>1171</v>
      </c>
      <c r="O286">
        <v>0.28000000000000003</v>
      </c>
      <c r="P286">
        <v>2.33</v>
      </c>
      <c r="Q286">
        <v>1.4999999999999999E-2</v>
      </c>
      <c r="R286">
        <v>35</v>
      </c>
      <c r="S286">
        <v>315</v>
      </c>
      <c r="T286">
        <v>398</v>
      </c>
      <c r="U286">
        <v>240</v>
      </c>
      <c r="V286">
        <v>90</v>
      </c>
      <c r="W286">
        <v>50</v>
      </c>
    </row>
    <row r="287" spans="1:23">
      <c r="A287" s="3">
        <v>296.24813939502388</v>
      </c>
      <c r="B287" s="3">
        <v>56</v>
      </c>
      <c r="C287" s="3">
        <v>3.703101742437799</v>
      </c>
      <c r="D287" s="3">
        <v>130.608</v>
      </c>
      <c r="E287" s="3">
        <v>311.70124481327798</v>
      </c>
      <c r="F287" s="3">
        <v>59.375999999999998</v>
      </c>
      <c r="G287" s="3">
        <v>35.616</v>
      </c>
      <c r="H287">
        <v>176</v>
      </c>
      <c r="I287">
        <v>43</v>
      </c>
      <c r="J287">
        <v>5</v>
      </c>
      <c r="K287">
        <v>53</v>
      </c>
      <c r="L287">
        <v>48</v>
      </c>
      <c r="M287">
        <v>3</v>
      </c>
      <c r="N287">
        <v>1171</v>
      </c>
      <c r="O287">
        <v>0.28000000000000003</v>
      </c>
      <c r="P287">
        <v>2.33</v>
      </c>
      <c r="Q287">
        <v>1.4999999999999999E-2</v>
      </c>
      <c r="R287">
        <v>35</v>
      </c>
      <c r="S287">
        <v>315</v>
      </c>
      <c r="T287">
        <v>398</v>
      </c>
      <c r="U287">
        <v>240</v>
      </c>
      <c r="V287">
        <v>90</v>
      </c>
      <c r="W287">
        <v>50</v>
      </c>
    </row>
    <row r="288" spans="1:23">
      <c r="A288" s="3">
        <v>296.22672578504148</v>
      </c>
      <c r="B288" s="3">
        <v>56.000000000000007</v>
      </c>
      <c r="C288" s="3">
        <v>3.7028340723130189</v>
      </c>
      <c r="D288" s="3">
        <v>194.61984000000001</v>
      </c>
      <c r="E288" s="3">
        <v>309.19044353889501</v>
      </c>
      <c r="F288" s="3">
        <v>80.844839999999991</v>
      </c>
      <c r="G288" s="3">
        <v>35.57676</v>
      </c>
      <c r="H288">
        <v>9</v>
      </c>
      <c r="I288">
        <v>41</v>
      </c>
      <c r="J288">
        <v>2</v>
      </c>
      <c r="K288">
        <v>133</v>
      </c>
      <c r="L288">
        <v>53</v>
      </c>
      <c r="M288">
        <v>14</v>
      </c>
      <c r="N288">
        <v>1171</v>
      </c>
      <c r="O288">
        <v>0.28000000000000003</v>
      </c>
      <c r="P288">
        <v>2.33</v>
      </c>
      <c r="Q288">
        <v>1.4999999999999999E-2</v>
      </c>
      <c r="R288">
        <v>35</v>
      </c>
      <c r="S288">
        <v>315</v>
      </c>
      <c r="T288">
        <v>398</v>
      </c>
      <c r="U288">
        <v>240</v>
      </c>
      <c r="V288">
        <v>90</v>
      </c>
      <c r="W288">
        <v>50</v>
      </c>
    </row>
    <row r="289" spans="1:23">
      <c r="A289" s="3">
        <v>295.87996107794572</v>
      </c>
      <c r="B289" s="3">
        <v>56</v>
      </c>
      <c r="C289" s="3">
        <v>3.6984995134743208</v>
      </c>
      <c r="D289" s="3">
        <v>152.2116</v>
      </c>
      <c r="E289" s="3">
        <v>310.70465526940171</v>
      </c>
      <c r="F289" s="3">
        <v>81.097200000000001</v>
      </c>
      <c r="G289" s="3">
        <v>35.557199999999987</v>
      </c>
      <c r="H289">
        <v>53</v>
      </c>
      <c r="I289">
        <v>46</v>
      </c>
      <c r="J289">
        <v>6</v>
      </c>
      <c r="K289">
        <v>327</v>
      </c>
      <c r="L289">
        <v>48</v>
      </c>
      <c r="M289">
        <v>18</v>
      </c>
      <c r="N289">
        <v>1171</v>
      </c>
      <c r="O289">
        <v>0.28000000000000003</v>
      </c>
      <c r="P289">
        <v>2.33</v>
      </c>
      <c r="Q289">
        <v>1.4999999999999999E-2</v>
      </c>
      <c r="R289">
        <v>35</v>
      </c>
      <c r="S289">
        <v>315</v>
      </c>
      <c r="T289">
        <v>398</v>
      </c>
      <c r="U289">
        <v>240</v>
      </c>
      <c r="V289">
        <v>90</v>
      </c>
      <c r="W289">
        <v>50</v>
      </c>
    </row>
    <row r="290" spans="1:23">
      <c r="A290" s="3">
        <v>295.78899822829692</v>
      </c>
      <c r="B290" s="3">
        <v>56.000000000000007</v>
      </c>
      <c r="C290" s="3">
        <v>3.6973624778537109</v>
      </c>
      <c r="D290" s="3">
        <v>223.82040000000001</v>
      </c>
      <c r="E290" s="3">
        <v>302.81327800829882</v>
      </c>
      <c r="F290" s="3">
        <v>58.963200000000008</v>
      </c>
      <c r="G290" s="3">
        <v>35.431199999999997</v>
      </c>
      <c r="H290">
        <v>178</v>
      </c>
      <c r="I290">
        <v>41</v>
      </c>
      <c r="J290">
        <v>3</v>
      </c>
      <c r="K290">
        <v>143</v>
      </c>
      <c r="L290">
        <v>53</v>
      </c>
      <c r="M290">
        <v>5</v>
      </c>
      <c r="N290">
        <v>1171</v>
      </c>
      <c r="O290">
        <v>0.28000000000000003</v>
      </c>
      <c r="P290">
        <v>2.33</v>
      </c>
      <c r="Q290">
        <v>1.4999999999999999E-2</v>
      </c>
      <c r="R290">
        <v>35</v>
      </c>
      <c r="S290">
        <v>315</v>
      </c>
      <c r="T290">
        <v>398</v>
      </c>
      <c r="U290">
        <v>240</v>
      </c>
      <c r="V290">
        <v>90</v>
      </c>
      <c r="W290">
        <v>50</v>
      </c>
    </row>
    <row r="291" spans="1:23">
      <c r="A291" s="3">
        <v>295.78084424708038</v>
      </c>
      <c r="B291" s="3">
        <v>56</v>
      </c>
      <c r="C291" s="3">
        <v>3.6972605530885061</v>
      </c>
      <c r="D291" s="3">
        <v>544.25280000000009</v>
      </c>
      <c r="E291" s="3">
        <v>305.84299121047292</v>
      </c>
      <c r="F291" s="3">
        <v>60.178559999999997</v>
      </c>
      <c r="G291" s="3">
        <v>35.474400000000003</v>
      </c>
      <c r="H291">
        <v>183</v>
      </c>
      <c r="I291">
        <v>39</v>
      </c>
      <c r="J291">
        <v>2</v>
      </c>
      <c r="K291">
        <v>161</v>
      </c>
      <c r="L291">
        <v>55</v>
      </c>
      <c r="M291">
        <v>13</v>
      </c>
      <c r="N291">
        <v>1171</v>
      </c>
      <c r="O291">
        <v>0.28000000000000003</v>
      </c>
      <c r="P291">
        <v>2.33</v>
      </c>
      <c r="Q291">
        <v>1.4999999999999999E-2</v>
      </c>
      <c r="R291">
        <v>35</v>
      </c>
      <c r="S291">
        <v>315</v>
      </c>
      <c r="T291">
        <v>398</v>
      </c>
      <c r="U291">
        <v>240</v>
      </c>
      <c r="V291">
        <v>90</v>
      </c>
      <c r="W291">
        <v>50</v>
      </c>
    </row>
    <row r="292" spans="1:23">
      <c r="A292" s="3">
        <v>295.7449530816022</v>
      </c>
      <c r="B292" s="3">
        <v>56</v>
      </c>
      <c r="C292" s="3">
        <v>3.696811913520027</v>
      </c>
      <c r="D292" s="3">
        <v>193.85408000000001</v>
      </c>
      <c r="E292" s="3">
        <v>309.14522821576759</v>
      </c>
      <c r="F292" s="3">
        <v>80.583679999999987</v>
      </c>
      <c r="G292" s="3">
        <v>35.518240000000013</v>
      </c>
      <c r="H292">
        <v>8</v>
      </c>
      <c r="I292">
        <v>36</v>
      </c>
      <c r="J292">
        <v>3</v>
      </c>
      <c r="K292">
        <v>62</v>
      </c>
      <c r="L292">
        <v>53</v>
      </c>
      <c r="M292">
        <v>16</v>
      </c>
      <c r="N292">
        <v>1171</v>
      </c>
      <c r="O292">
        <v>0.28000000000000003</v>
      </c>
      <c r="P292">
        <v>2.33</v>
      </c>
      <c r="Q292">
        <v>1.4999999999999999E-2</v>
      </c>
      <c r="R292">
        <v>35</v>
      </c>
      <c r="S292">
        <v>315</v>
      </c>
      <c r="T292">
        <v>398</v>
      </c>
      <c r="U292">
        <v>240</v>
      </c>
      <c r="V292">
        <v>90</v>
      </c>
      <c r="W292">
        <v>50</v>
      </c>
    </row>
    <row r="293" spans="1:23">
      <c r="A293" s="3">
        <v>295.72076767787689</v>
      </c>
      <c r="B293" s="3">
        <v>56</v>
      </c>
      <c r="C293" s="3">
        <v>3.696509595973462</v>
      </c>
      <c r="D293" s="3">
        <v>212.03496000000001</v>
      </c>
      <c r="E293" s="3">
        <v>310.70815179664157</v>
      </c>
      <c r="F293" s="3">
        <v>82.524360000000001</v>
      </c>
      <c r="G293" s="3">
        <v>35.538119999999999</v>
      </c>
      <c r="H293">
        <v>8</v>
      </c>
      <c r="I293">
        <v>56</v>
      </c>
      <c r="J293">
        <v>2</v>
      </c>
      <c r="K293">
        <v>47</v>
      </c>
      <c r="L293">
        <v>33</v>
      </c>
      <c r="M293">
        <v>2</v>
      </c>
      <c r="N293">
        <v>1171</v>
      </c>
      <c r="O293">
        <v>0.28000000000000003</v>
      </c>
      <c r="P293">
        <v>2.33</v>
      </c>
      <c r="Q293">
        <v>1.4999999999999999E-2</v>
      </c>
      <c r="R293">
        <v>35</v>
      </c>
      <c r="S293">
        <v>315</v>
      </c>
      <c r="T293">
        <v>398</v>
      </c>
      <c r="U293">
        <v>240</v>
      </c>
      <c r="V293">
        <v>90</v>
      </c>
      <c r="W293">
        <v>50</v>
      </c>
    </row>
    <row r="294" spans="1:23">
      <c r="A294" s="3">
        <v>332.48309545882648</v>
      </c>
      <c r="B294" s="3">
        <v>63.000000000000007</v>
      </c>
      <c r="C294" s="3">
        <v>3.6942566162091821</v>
      </c>
      <c r="D294" s="3">
        <v>91.071900000000014</v>
      </c>
      <c r="E294" s="3">
        <v>312.23236514522819</v>
      </c>
      <c r="F294" s="3">
        <v>51.656999999999996</v>
      </c>
      <c r="G294" s="3">
        <v>39.981000000000002</v>
      </c>
      <c r="H294">
        <v>177</v>
      </c>
      <c r="I294">
        <v>49</v>
      </c>
      <c r="J294">
        <v>3</v>
      </c>
      <c r="K294">
        <v>36</v>
      </c>
      <c r="L294">
        <v>43</v>
      </c>
      <c r="M294">
        <v>2</v>
      </c>
      <c r="N294">
        <v>1171</v>
      </c>
      <c r="O294">
        <v>0.28000000000000003</v>
      </c>
      <c r="P294">
        <v>2.33</v>
      </c>
      <c r="Q294">
        <v>1.4999999999999999E-2</v>
      </c>
      <c r="R294">
        <v>35</v>
      </c>
      <c r="S294">
        <v>315</v>
      </c>
      <c r="T294">
        <v>398</v>
      </c>
      <c r="U294">
        <v>240</v>
      </c>
      <c r="V294">
        <v>90</v>
      </c>
      <c r="W294">
        <v>50</v>
      </c>
    </row>
    <row r="295" spans="1:23">
      <c r="A295" s="3">
        <v>376.80030226506727</v>
      </c>
      <c r="B295" s="3">
        <v>71.399999999999991</v>
      </c>
      <c r="C295" s="3">
        <v>3.6941206104418369</v>
      </c>
      <c r="D295" s="3">
        <v>145.92864</v>
      </c>
      <c r="E295" s="3">
        <v>310.39486962718468</v>
      </c>
      <c r="F295" s="3">
        <v>50.939520000000002</v>
      </c>
      <c r="G295" s="3">
        <v>45.276000000000003</v>
      </c>
      <c r="H295">
        <v>1</v>
      </c>
      <c r="I295">
        <v>48</v>
      </c>
      <c r="J295">
        <v>7</v>
      </c>
      <c r="K295">
        <v>126</v>
      </c>
      <c r="L295">
        <v>46</v>
      </c>
      <c r="M295">
        <v>19</v>
      </c>
      <c r="N295">
        <v>1171</v>
      </c>
      <c r="O295">
        <v>0.28000000000000003</v>
      </c>
      <c r="P295">
        <v>2.33</v>
      </c>
      <c r="Q295">
        <v>1.4999999999999999E-2</v>
      </c>
      <c r="R295">
        <v>35</v>
      </c>
      <c r="S295">
        <v>315</v>
      </c>
      <c r="T295">
        <v>398</v>
      </c>
      <c r="U295">
        <v>240</v>
      </c>
      <c r="V295">
        <v>90</v>
      </c>
      <c r="W295">
        <v>50</v>
      </c>
    </row>
    <row r="296" spans="1:23">
      <c r="A296" s="3">
        <v>406.33981193483658</v>
      </c>
      <c r="B296" s="3">
        <v>77</v>
      </c>
      <c r="C296" s="3">
        <v>3.6939982903166961</v>
      </c>
      <c r="D296" s="3">
        <v>177.14</v>
      </c>
      <c r="E296" s="3">
        <v>310.92193923268911</v>
      </c>
      <c r="F296" s="3">
        <v>57.389600000000009</v>
      </c>
      <c r="G296" s="3">
        <v>48.835999999999999</v>
      </c>
      <c r="H296">
        <v>127</v>
      </c>
      <c r="I296">
        <v>54</v>
      </c>
      <c r="J296">
        <v>44</v>
      </c>
      <c r="K296">
        <v>62</v>
      </c>
      <c r="L296">
        <v>40</v>
      </c>
      <c r="M296">
        <v>10</v>
      </c>
      <c r="N296">
        <v>1171</v>
      </c>
      <c r="O296">
        <v>0.28000000000000003</v>
      </c>
      <c r="P296">
        <v>2.33</v>
      </c>
      <c r="Q296">
        <v>1.4999999999999999E-2</v>
      </c>
      <c r="R296">
        <v>35</v>
      </c>
      <c r="S296">
        <v>315</v>
      </c>
      <c r="T296">
        <v>398</v>
      </c>
      <c r="U296">
        <v>240</v>
      </c>
      <c r="V296">
        <v>90</v>
      </c>
      <c r="W296">
        <v>50</v>
      </c>
    </row>
    <row r="297" spans="1:23">
      <c r="A297" s="3">
        <v>332.41233573301048</v>
      </c>
      <c r="B297" s="3">
        <v>63</v>
      </c>
      <c r="C297" s="3">
        <v>3.6934703970334501</v>
      </c>
      <c r="D297" s="3">
        <v>153.40260000000001</v>
      </c>
      <c r="E297" s="3">
        <v>310.61576763485482</v>
      </c>
      <c r="F297" s="3">
        <v>51.1342</v>
      </c>
      <c r="G297" s="3">
        <v>39.945999999999998</v>
      </c>
      <c r="H297">
        <v>75</v>
      </c>
      <c r="I297">
        <v>38</v>
      </c>
      <c r="J297">
        <v>3</v>
      </c>
      <c r="K297">
        <v>39</v>
      </c>
      <c r="L297">
        <v>53</v>
      </c>
      <c r="M297">
        <v>2</v>
      </c>
      <c r="N297">
        <v>1171</v>
      </c>
      <c r="O297">
        <v>0.28000000000000003</v>
      </c>
      <c r="P297">
        <v>2.33</v>
      </c>
      <c r="Q297">
        <v>1.4999999999999999E-2</v>
      </c>
      <c r="R297">
        <v>35</v>
      </c>
      <c r="S297">
        <v>315</v>
      </c>
      <c r="T297">
        <v>398</v>
      </c>
      <c r="U297">
        <v>240</v>
      </c>
      <c r="V297">
        <v>90</v>
      </c>
      <c r="W297">
        <v>50</v>
      </c>
    </row>
    <row r="298" spans="1:23">
      <c r="A298" s="3">
        <v>332.18206377784242</v>
      </c>
      <c r="B298" s="3">
        <v>63</v>
      </c>
      <c r="C298" s="3">
        <v>3.6909118197538038</v>
      </c>
      <c r="D298" s="3">
        <v>90.022499999999994</v>
      </c>
      <c r="E298" s="3">
        <v>311.66438572625032</v>
      </c>
      <c r="F298" s="3">
        <v>51.255000000000003</v>
      </c>
      <c r="G298" s="3">
        <v>39.935499999999998</v>
      </c>
      <c r="H298">
        <v>183</v>
      </c>
      <c r="I298">
        <v>47</v>
      </c>
      <c r="J298">
        <v>2</v>
      </c>
      <c r="K298">
        <v>55</v>
      </c>
      <c r="L298">
        <v>45</v>
      </c>
      <c r="M298">
        <v>3</v>
      </c>
      <c r="N298">
        <v>1171</v>
      </c>
      <c r="O298">
        <v>0.28000000000000003</v>
      </c>
      <c r="P298">
        <v>2.33</v>
      </c>
      <c r="Q298">
        <v>1.4999999999999999E-2</v>
      </c>
      <c r="R298">
        <v>35</v>
      </c>
      <c r="S298">
        <v>315</v>
      </c>
      <c r="T298">
        <v>398</v>
      </c>
      <c r="U298">
        <v>240</v>
      </c>
      <c r="V298">
        <v>90</v>
      </c>
      <c r="W298">
        <v>50</v>
      </c>
    </row>
    <row r="299" spans="1:23">
      <c r="A299" s="3">
        <v>295.16826509379922</v>
      </c>
      <c r="B299" s="3">
        <v>56</v>
      </c>
      <c r="C299" s="3">
        <v>3.6896033136724902</v>
      </c>
      <c r="D299" s="3">
        <v>556.70240000000001</v>
      </c>
      <c r="E299" s="3">
        <v>305.39419087136918</v>
      </c>
      <c r="F299" s="3">
        <v>60.968799999999987</v>
      </c>
      <c r="G299" s="3">
        <v>35.394399999999997</v>
      </c>
      <c r="H299">
        <v>65</v>
      </c>
      <c r="I299">
        <v>44</v>
      </c>
      <c r="J299">
        <v>2</v>
      </c>
      <c r="K299">
        <v>161</v>
      </c>
      <c r="L299">
        <v>48</v>
      </c>
      <c r="M299">
        <v>15</v>
      </c>
      <c r="N299">
        <v>1171</v>
      </c>
      <c r="O299">
        <v>0.28000000000000003</v>
      </c>
      <c r="P299">
        <v>2.33</v>
      </c>
      <c r="Q299">
        <v>1.4999999999999999E-2</v>
      </c>
      <c r="R299">
        <v>35</v>
      </c>
      <c r="S299">
        <v>315</v>
      </c>
      <c r="T299">
        <v>398</v>
      </c>
      <c r="U299">
        <v>240</v>
      </c>
      <c r="V299">
        <v>90</v>
      </c>
      <c r="W299">
        <v>50</v>
      </c>
    </row>
    <row r="300" spans="1:23">
      <c r="A300" s="3">
        <v>331.77031711900992</v>
      </c>
      <c r="B300" s="3">
        <v>63</v>
      </c>
      <c r="C300" s="3">
        <v>3.686336856877888</v>
      </c>
      <c r="D300" s="3">
        <v>115.312</v>
      </c>
      <c r="E300" s="3">
        <v>300.68331559774168</v>
      </c>
      <c r="F300" s="3">
        <v>51.380800000000001</v>
      </c>
      <c r="G300" s="3">
        <v>39.706400000000002</v>
      </c>
      <c r="H300">
        <v>181</v>
      </c>
      <c r="I300">
        <v>62</v>
      </c>
      <c r="J300">
        <v>2</v>
      </c>
      <c r="K300">
        <v>43</v>
      </c>
      <c r="L300">
        <v>32</v>
      </c>
      <c r="M300">
        <v>2</v>
      </c>
      <c r="N300">
        <v>1171</v>
      </c>
      <c r="O300">
        <v>0.28000000000000003</v>
      </c>
      <c r="P300">
        <v>2.33</v>
      </c>
      <c r="Q300">
        <v>1.4999999999999999E-2</v>
      </c>
      <c r="R300">
        <v>35</v>
      </c>
      <c r="S300">
        <v>315</v>
      </c>
      <c r="T300">
        <v>398</v>
      </c>
      <c r="U300">
        <v>240</v>
      </c>
      <c r="V300">
        <v>90</v>
      </c>
      <c r="W300">
        <v>50</v>
      </c>
    </row>
    <row r="301" spans="1:23">
      <c r="A301" s="3">
        <v>294.83226644895751</v>
      </c>
      <c r="B301" s="3">
        <v>56</v>
      </c>
      <c r="C301" s="3">
        <v>3.6854033306119689</v>
      </c>
      <c r="D301" s="3">
        <v>203.11509000000001</v>
      </c>
      <c r="E301" s="3">
        <v>300.50788381742728</v>
      </c>
      <c r="F301" s="3">
        <v>59.259090000000008</v>
      </c>
      <c r="G301" s="3">
        <v>35.283090000000001</v>
      </c>
      <c r="H301">
        <v>131</v>
      </c>
      <c r="I301">
        <v>49</v>
      </c>
      <c r="J301">
        <v>2</v>
      </c>
      <c r="K301">
        <v>143</v>
      </c>
      <c r="L301">
        <v>45</v>
      </c>
      <c r="M301">
        <v>6</v>
      </c>
      <c r="N301">
        <v>1171</v>
      </c>
      <c r="O301">
        <v>0.28000000000000003</v>
      </c>
      <c r="P301">
        <v>2.33</v>
      </c>
      <c r="Q301">
        <v>1.4999999999999999E-2</v>
      </c>
      <c r="R301">
        <v>35</v>
      </c>
      <c r="S301">
        <v>315</v>
      </c>
      <c r="T301">
        <v>398</v>
      </c>
      <c r="U301">
        <v>240</v>
      </c>
      <c r="V301">
        <v>90</v>
      </c>
      <c r="W301">
        <v>50</v>
      </c>
    </row>
    <row r="302" spans="1:23">
      <c r="A302" s="3">
        <v>294.68094297058781</v>
      </c>
      <c r="B302" s="3">
        <v>56.000000000000007</v>
      </c>
      <c r="C302" s="3">
        <v>3.6835117871323471</v>
      </c>
      <c r="D302" s="3">
        <v>210.04308</v>
      </c>
      <c r="E302" s="3">
        <v>310.11618257261421</v>
      </c>
      <c r="F302" s="3">
        <v>81.73818</v>
      </c>
      <c r="G302" s="3">
        <v>35.404559999999996</v>
      </c>
      <c r="H302">
        <v>8</v>
      </c>
      <c r="I302">
        <v>37</v>
      </c>
      <c r="J302">
        <v>3</v>
      </c>
      <c r="K302">
        <v>278</v>
      </c>
      <c r="L302">
        <v>52</v>
      </c>
      <c r="M302">
        <v>5</v>
      </c>
      <c r="N302">
        <v>1171</v>
      </c>
      <c r="O302">
        <v>0.28000000000000003</v>
      </c>
      <c r="P302">
        <v>2.33</v>
      </c>
      <c r="Q302">
        <v>1.4999999999999999E-2</v>
      </c>
      <c r="R302">
        <v>35</v>
      </c>
      <c r="S302">
        <v>315</v>
      </c>
      <c r="T302">
        <v>398</v>
      </c>
      <c r="U302">
        <v>240</v>
      </c>
      <c r="V302">
        <v>90</v>
      </c>
      <c r="W302">
        <v>50</v>
      </c>
    </row>
    <row r="303" spans="1:23">
      <c r="A303" s="3">
        <v>342.33160179785108</v>
      </c>
      <c r="B303" s="3">
        <v>65.100000000000009</v>
      </c>
      <c r="C303" s="3">
        <v>3.6809849655682911</v>
      </c>
      <c r="D303" s="3">
        <v>198.86080000000001</v>
      </c>
      <c r="E303" s="3">
        <v>309.53029045643149</v>
      </c>
      <c r="F303" s="3">
        <v>69.996800000000007</v>
      </c>
      <c r="G303" s="3">
        <v>41.119680000000002</v>
      </c>
      <c r="H303">
        <v>39</v>
      </c>
      <c r="I303">
        <v>42</v>
      </c>
      <c r="J303">
        <v>6</v>
      </c>
      <c r="K303">
        <v>91</v>
      </c>
      <c r="L303">
        <v>47</v>
      </c>
      <c r="M303">
        <v>4</v>
      </c>
      <c r="N303">
        <v>1171</v>
      </c>
      <c r="O303">
        <v>0.28000000000000003</v>
      </c>
      <c r="P303">
        <v>2.33</v>
      </c>
      <c r="Q303">
        <v>1.4999999999999999E-2</v>
      </c>
      <c r="R303">
        <v>35</v>
      </c>
      <c r="S303">
        <v>315</v>
      </c>
      <c r="T303">
        <v>398</v>
      </c>
      <c r="U303">
        <v>240</v>
      </c>
      <c r="V303">
        <v>90</v>
      </c>
      <c r="W303">
        <v>50</v>
      </c>
    </row>
    <row r="304" spans="1:23">
      <c r="A304" s="3">
        <v>367.46486346873138</v>
      </c>
      <c r="B304" s="3">
        <v>70</v>
      </c>
      <c r="C304" s="3">
        <v>3.6746486346873142</v>
      </c>
      <c r="D304" s="3">
        <v>95.262749999999997</v>
      </c>
      <c r="E304" s="3">
        <v>312.71550681866722</v>
      </c>
      <c r="F304" s="3">
        <v>51.066450000000003</v>
      </c>
      <c r="G304" s="3">
        <v>44.196300000000001</v>
      </c>
      <c r="H304">
        <v>117</v>
      </c>
      <c r="I304">
        <v>47</v>
      </c>
      <c r="J304">
        <v>3</v>
      </c>
      <c r="K304">
        <v>84</v>
      </c>
      <c r="L304">
        <v>45</v>
      </c>
      <c r="M304">
        <v>21</v>
      </c>
      <c r="N304">
        <v>1171</v>
      </c>
      <c r="O304">
        <v>0.28000000000000003</v>
      </c>
      <c r="P304">
        <v>2.33</v>
      </c>
      <c r="Q304">
        <v>1.4999999999999999E-2</v>
      </c>
      <c r="R304">
        <v>35</v>
      </c>
      <c r="S304">
        <v>315</v>
      </c>
      <c r="T304">
        <v>398</v>
      </c>
      <c r="U304">
        <v>240</v>
      </c>
      <c r="V304">
        <v>90</v>
      </c>
      <c r="W304">
        <v>50</v>
      </c>
    </row>
    <row r="305" spans="1:23">
      <c r="A305" s="3">
        <v>330.49257348477482</v>
      </c>
      <c r="B305" s="3">
        <v>63.000000000000007</v>
      </c>
      <c r="C305" s="3">
        <v>3.6721397053863858</v>
      </c>
      <c r="D305" s="3">
        <v>105.380832</v>
      </c>
      <c r="E305" s="3">
        <v>308.85947599435292</v>
      </c>
      <c r="F305" s="3">
        <v>65.938416000000004</v>
      </c>
      <c r="G305" s="3">
        <v>39.686687999999997</v>
      </c>
      <c r="H305">
        <v>54</v>
      </c>
      <c r="I305">
        <v>40</v>
      </c>
      <c r="J305">
        <v>3</v>
      </c>
      <c r="K305">
        <v>85</v>
      </c>
      <c r="L305">
        <v>54</v>
      </c>
      <c r="M305">
        <v>14</v>
      </c>
      <c r="N305">
        <v>1171</v>
      </c>
      <c r="O305">
        <v>0.28000000000000003</v>
      </c>
      <c r="P305">
        <v>2.33</v>
      </c>
      <c r="Q305">
        <v>1.4999999999999999E-2</v>
      </c>
      <c r="R305">
        <v>35</v>
      </c>
      <c r="S305">
        <v>315</v>
      </c>
      <c r="T305">
        <v>398</v>
      </c>
      <c r="U305">
        <v>240</v>
      </c>
      <c r="V305">
        <v>90</v>
      </c>
      <c r="W305">
        <v>50</v>
      </c>
    </row>
    <row r="306" spans="1:23">
      <c r="A306" s="3">
        <v>293.65437249215921</v>
      </c>
      <c r="B306" s="3">
        <v>56.000000000000007</v>
      </c>
      <c r="C306" s="3">
        <v>3.670679656151989</v>
      </c>
      <c r="D306" s="3">
        <v>141.62979999999999</v>
      </c>
      <c r="E306" s="3">
        <v>311.06101612312023</v>
      </c>
      <c r="F306" s="3">
        <v>58.974899999999991</v>
      </c>
      <c r="G306" s="3">
        <v>35.294899999999991</v>
      </c>
      <c r="H306">
        <v>179</v>
      </c>
      <c r="I306">
        <v>51</v>
      </c>
      <c r="J306">
        <v>3</v>
      </c>
      <c r="K306">
        <v>6</v>
      </c>
      <c r="L306">
        <v>40</v>
      </c>
      <c r="M306">
        <v>2</v>
      </c>
      <c r="N306">
        <v>1171</v>
      </c>
      <c r="O306">
        <v>0.28000000000000003</v>
      </c>
      <c r="P306">
        <v>2.33</v>
      </c>
      <c r="Q306">
        <v>1.4999999999999999E-2</v>
      </c>
      <c r="R306">
        <v>35</v>
      </c>
      <c r="S306">
        <v>315</v>
      </c>
      <c r="T306">
        <v>398</v>
      </c>
      <c r="U306">
        <v>240</v>
      </c>
      <c r="V306">
        <v>90</v>
      </c>
      <c r="W306">
        <v>50</v>
      </c>
    </row>
    <row r="307" spans="1:23">
      <c r="A307" s="3">
        <v>293.46260440980899</v>
      </c>
      <c r="B307" s="3">
        <v>56</v>
      </c>
      <c r="C307" s="3">
        <v>3.6682825551226119</v>
      </c>
      <c r="D307" s="3">
        <v>169.64320000000001</v>
      </c>
      <c r="E307" s="3">
        <v>309.79253112033189</v>
      </c>
      <c r="F307" s="3">
        <v>58.933500000000002</v>
      </c>
      <c r="G307" s="3">
        <v>35.253500000000003</v>
      </c>
      <c r="H307">
        <v>175</v>
      </c>
      <c r="I307">
        <v>50</v>
      </c>
      <c r="J307">
        <v>3</v>
      </c>
      <c r="K307">
        <v>6</v>
      </c>
      <c r="L307">
        <v>40</v>
      </c>
      <c r="M307">
        <v>2</v>
      </c>
      <c r="N307">
        <v>1171</v>
      </c>
      <c r="O307">
        <v>0.28000000000000003</v>
      </c>
      <c r="P307">
        <v>2.33</v>
      </c>
      <c r="Q307">
        <v>1.4999999999999999E-2</v>
      </c>
      <c r="R307">
        <v>35</v>
      </c>
      <c r="S307">
        <v>315</v>
      </c>
      <c r="T307">
        <v>398</v>
      </c>
      <c r="U307">
        <v>240</v>
      </c>
      <c r="V307">
        <v>90</v>
      </c>
      <c r="W307">
        <v>50</v>
      </c>
    </row>
    <row r="308" spans="1:23">
      <c r="A308" s="3">
        <v>329.84793941817532</v>
      </c>
      <c r="B308" s="3">
        <v>63</v>
      </c>
      <c r="C308" s="3">
        <v>3.6649771046463919</v>
      </c>
      <c r="D308" s="3">
        <v>170.78688</v>
      </c>
      <c r="E308" s="3">
        <v>311.97510373443993</v>
      </c>
      <c r="F308" s="3">
        <v>65.666880000000006</v>
      </c>
      <c r="G308" s="3">
        <v>39.659939999999999</v>
      </c>
      <c r="H308">
        <v>39</v>
      </c>
      <c r="I308">
        <v>45</v>
      </c>
      <c r="J308">
        <v>5</v>
      </c>
      <c r="K308">
        <v>62</v>
      </c>
      <c r="L308">
        <v>49</v>
      </c>
      <c r="M308">
        <v>18</v>
      </c>
      <c r="N308">
        <v>1171</v>
      </c>
      <c r="O308">
        <v>0.28000000000000003</v>
      </c>
      <c r="P308">
        <v>2.33</v>
      </c>
      <c r="Q308">
        <v>1.4999999999999999E-2</v>
      </c>
      <c r="R308">
        <v>35</v>
      </c>
      <c r="S308">
        <v>315</v>
      </c>
      <c r="T308">
        <v>398</v>
      </c>
      <c r="U308">
        <v>240</v>
      </c>
      <c r="V308">
        <v>90</v>
      </c>
      <c r="W308">
        <v>50</v>
      </c>
    </row>
    <row r="309" spans="1:23">
      <c r="A309" s="3">
        <v>293.11748809932158</v>
      </c>
      <c r="B309" s="3">
        <v>56</v>
      </c>
      <c r="C309" s="3">
        <v>3.6639686012415198</v>
      </c>
      <c r="D309" s="3">
        <v>98.734499999999997</v>
      </c>
      <c r="E309" s="3">
        <v>311.90041493775942</v>
      </c>
      <c r="F309" s="3">
        <v>61.161000000000001</v>
      </c>
      <c r="G309" s="3">
        <v>35.2425</v>
      </c>
      <c r="H309">
        <v>55</v>
      </c>
      <c r="I309">
        <v>51</v>
      </c>
      <c r="J309">
        <v>5</v>
      </c>
      <c r="K309">
        <v>56</v>
      </c>
      <c r="L309">
        <v>42</v>
      </c>
      <c r="M309">
        <v>3</v>
      </c>
      <c r="N309">
        <v>1171</v>
      </c>
      <c r="O309">
        <v>0.28000000000000003</v>
      </c>
      <c r="P309">
        <v>2.33</v>
      </c>
      <c r="Q309">
        <v>1.4999999999999999E-2</v>
      </c>
      <c r="R309">
        <v>35</v>
      </c>
      <c r="S309">
        <v>315</v>
      </c>
      <c r="T309">
        <v>398</v>
      </c>
      <c r="U309">
        <v>240</v>
      </c>
      <c r="V309">
        <v>90</v>
      </c>
      <c r="W309">
        <v>50</v>
      </c>
    </row>
    <row r="310" spans="1:23">
      <c r="A310" s="3">
        <v>329.65892766701319</v>
      </c>
      <c r="B310" s="3">
        <v>63</v>
      </c>
      <c r="C310" s="3">
        <v>3.6628769740779248</v>
      </c>
      <c r="D310" s="3">
        <v>104.1152</v>
      </c>
      <c r="E310" s="3">
        <v>311.90041493775931</v>
      </c>
      <c r="F310" s="3">
        <v>65.305599999999998</v>
      </c>
      <c r="G310" s="3">
        <v>39.636000000000003</v>
      </c>
      <c r="H310">
        <v>54</v>
      </c>
      <c r="I310">
        <v>61</v>
      </c>
      <c r="J310">
        <v>2</v>
      </c>
      <c r="K310">
        <v>178</v>
      </c>
      <c r="L310">
        <v>33</v>
      </c>
      <c r="M310">
        <v>2</v>
      </c>
      <c r="N310">
        <v>1171</v>
      </c>
      <c r="O310">
        <v>0.28000000000000003</v>
      </c>
      <c r="P310">
        <v>2.33</v>
      </c>
      <c r="Q310">
        <v>1.4999999999999999E-2</v>
      </c>
      <c r="R310">
        <v>35</v>
      </c>
      <c r="S310">
        <v>315</v>
      </c>
      <c r="T310">
        <v>398</v>
      </c>
      <c r="U310">
        <v>240</v>
      </c>
      <c r="V310">
        <v>90</v>
      </c>
      <c r="W310">
        <v>50</v>
      </c>
    </row>
    <row r="311" spans="1:23">
      <c r="A311" s="3">
        <v>329.43490899099908</v>
      </c>
      <c r="B311" s="3">
        <v>63.000000000000007</v>
      </c>
      <c r="C311" s="3">
        <v>3.660387877677767</v>
      </c>
      <c r="D311" s="3">
        <v>117.95328000000001</v>
      </c>
      <c r="E311" s="3">
        <v>308.85947599435292</v>
      </c>
      <c r="F311" s="3">
        <v>65.813759999999988</v>
      </c>
      <c r="G311" s="3">
        <v>39.55968</v>
      </c>
      <c r="H311">
        <v>54</v>
      </c>
      <c r="I311">
        <v>40</v>
      </c>
      <c r="J311">
        <v>3</v>
      </c>
      <c r="K311">
        <v>41</v>
      </c>
      <c r="L311">
        <v>54</v>
      </c>
      <c r="M311">
        <v>14</v>
      </c>
      <c r="N311">
        <v>1171</v>
      </c>
      <c r="O311">
        <v>0.28000000000000003</v>
      </c>
      <c r="P311">
        <v>2.33</v>
      </c>
      <c r="Q311">
        <v>1.4999999999999999E-2</v>
      </c>
      <c r="R311">
        <v>35</v>
      </c>
      <c r="S311">
        <v>315</v>
      </c>
      <c r="T311">
        <v>398</v>
      </c>
      <c r="U311">
        <v>240</v>
      </c>
      <c r="V311">
        <v>90</v>
      </c>
      <c r="W311">
        <v>50</v>
      </c>
    </row>
    <row r="312" spans="1:23">
      <c r="A312" s="3">
        <v>329.11911302893549</v>
      </c>
      <c r="B312" s="3">
        <v>63.000000000000007</v>
      </c>
      <c r="C312" s="3">
        <v>3.6568790336548389</v>
      </c>
      <c r="D312" s="3">
        <v>92.309759999999997</v>
      </c>
      <c r="E312" s="3">
        <v>311.19677696822828</v>
      </c>
      <c r="F312" s="3">
        <v>65.813759999999988</v>
      </c>
      <c r="G312" s="3">
        <v>39.55968</v>
      </c>
      <c r="H312">
        <v>54</v>
      </c>
      <c r="I312">
        <v>40</v>
      </c>
      <c r="J312">
        <v>3</v>
      </c>
      <c r="K312">
        <v>133</v>
      </c>
      <c r="L312">
        <v>54</v>
      </c>
      <c r="M312">
        <v>14</v>
      </c>
      <c r="N312">
        <v>1171</v>
      </c>
      <c r="O312">
        <v>0.28000000000000003</v>
      </c>
      <c r="P312">
        <v>2.33</v>
      </c>
      <c r="Q312">
        <v>1.4999999999999999E-2</v>
      </c>
      <c r="R312">
        <v>35</v>
      </c>
      <c r="S312">
        <v>315</v>
      </c>
      <c r="T312">
        <v>398</v>
      </c>
      <c r="U312">
        <v>240</v>
      </c>
      <c r="V312">
        <v>90</v>
      </c>
      <c r="W312">
        <v>50</v>
      </c>
    </row>
    <row r="313" spans="1:23">
      <c r="A313" s="3">
        <v>372.95141425150513</v>
      </c>
      <c r="B313" s="3">
        <v>71.400000000000006</v>
      </c>
      <c r="C313" s="3">
        <v>3.6563864142304419</v>
      </c>
      <c r="D313" s="3">
        <v>143.213888</v>
      </c>
      <c r="E313" s="3">
        <v>309.96752465797618</v>
      </c>
      <c r="F313" s="3">
        <v>50.287744000000004</v>
      </c>
      <c r="G313" s="3">
        <v>44.805664</v>
      </c>
      <c r="H313">
        <v>331</v>
      </c>
      <c r="I313">
        <v>47</v>
      </c>
      <c r="J313">
        <v>16</v>
      </c>
      <c r="K313">
        <v>126</v>
      </c>
      <c r="L313">
        <v>47</v>
      </c>
      <c r="M313">
        <v>18</v>
      </c>
      <c r="N313">
        <v>1171</v>
      </c>
      <c r="O313">
        <v>0.28000000000000003</v>
      </c>
      <c r="P313">
        <v>2.33</v>
      </c>
      <c r="Q313">
        <v>1.4999999999999999E-2</v>
      </c>
      <c r="R313">
        <v>35</v>
      </c>
      <c r="S313">
        <v>315</v>
      </c>
      <c r="T313">
        <v>398</v>
      </c>
      <c r="U313">
        <v>240</v>
      </c>
      <c r="V313">
        <v>90</v>
      </c>
      <c r="W313">
        <v>50</v>
      </c>
    </row>
    <row r="314" spans="1:23">
      <c r="A314" s="3">
        <v>365.60466164460729</v>
      </c>
      <c r="B314" s="3">
        <v>70</v>
      </c>
      <c r="C314" s="3">
        <v>3.6560466164460741</v>
      </c>
      <c r="D314" s="3">
        <v>177.22368</v>
      </c>
      <c r="E314" s="3">
        <v>308.68033885193921</v>
      </c>
      <c r="F314" s="3">
        <v>50.52384</v>
      </c>
      <c r="G314" s="3">
        <v>43.899839999999998</v>
      </c>
      <c r="H314">
        <v>331</v>
      </c>
      <c r="I314">
        <v>48</v>
      </c>
      <c r="J314">
        <v>15</v>
      </c>
      <c r="K314">
        <v>323</v>
      </c>
      <c r="L314">
        <v>46</v>
      </c>
      <c r="M314">
        <v>20</v>
      </c>
      <c r="N314">
        <v>1171</v>
      </c>
      <c r="O314">
        <v>0.28000000000000003</v>
      </c>
      <c r="P314">
        <v>2.33</v>
      </c>
      <c r="Q314">
        <v>1.4999999999999999E-2</v>
      </c>
      <c r="R314">
        <v>35</v>
      </c>
      <c r="S314">
        <v>315</v>
      </c>
      <c r="T314">
        <v>398</v>
      </c>
      <c r="U314">
        <v>240</v>
      </c>
      <c r="V314">
        <v>90</v>
      </c>
      <c r="W314">
        <v>50</v>
      </c>
    </row>
    <row r="315" spans="1:23">
      <c r="A315" s="3">
        <v>328.75527601226702</v>
      </c>
      <c r="B315" s="3">
        <v>63</v>
      </c>
      <c r="C315" s="3">
        <v>3.6528364001362998</v>
      </c>
      <c r="D315" s="3">
        <v>105.60345599999999</v>
      </c>
      <c r="E315" s="3">
        <v>309.08534991972567</v>
      </c>
      <c r="F315" s="3">
        <v>66.121728000000004</v>
      </c>
      <c r="G315" s="3">
        <v>39.481727999999997</v>
      </c>
      <c r="H315">
        <v>55</v>
      </c>
      <c r="I315">
        <v>48</v>
      </c>
      <c r="J315">
        <v>6</v>
      </c>
      <c r="K315">
        <v>85</v>
      </c>
      <c r="L315">
        <v>46</v>
      </c>
      <c r="M315">
        <v>16</v>
      </c>
      <c r="N315">
        <v>1171</v>
      </c>
      <c r="O315">
        <v>0.28000000000000003</v>
      </c>
      <c r="P315">
        <v>2.33</v>
      </c>
      <c r="Q315">
        <v>1.4999999999999999E-2</v>
      </c>
      <c r="R315">
        <v>35</v>
      </c>
      <c r="S315">
        <v>315</v>
      </c>
      <c r="T315">
        <v>398</v>
      </c>
      <c r="U315">
        <v>240</v>
      </c>
      <c r="V315">
        <v>90</v>
      </c>
      <c r="W315">
        <v>50</v>
      </c>
    </row>
    <row r="316" spans="1:23">
      <c r="A316" s="3">
        <v>292.03126896699638</v>
      </c>
      <c r="B316" s="3">
        <v>56</v>
      </c>
      <c r="C316" s="3">
        <v>3.650390862087455</v>
      </c>
      <c r="D316" s="3">
        <v>137.53200000000001</v>
      </c>
      <c r="E316" s="3">
        <v>308.73986821284268</v>
      </c>
      <c r="F316" s="3">
        <v>79.999200000000002</v>
      </c>
      <c r="G316" s="3">
        <v>35.066400000000002</v>
      </c>
      <c r="H316">
        <v>52</v>
      </c>
      <c r="I316">
        <v>44</v>
      </c>
      <c r="J316">
        <v>6</v>
      </c>
      <c r="K316">
        <v>42</v>
      </c>
      <c r="L316">
        <v>50</v>
      </c>
      <c r="M316">
        <v>14</v>
      </c>
      <c r="N316">
        <v>1171</v>
      </c>
      <c r="O316">
        <v>0.28000000000000003</v>
      </c>
      <c r="P316">
        <v>2.33</v>
      </c>
      <c r="Q316">
        <v>1.4999999999999999E-2</v>
      </c>
      <c r="R316">
        <v>35</v>
      </c>
      <c r="S316">
        <v>315</v>
      </c>
      <c r="T316">
        <v>398</v>
      </c>
      <c r="U316">
        <v>240</v>
      </c>
      <c r="V316">
        <v>90</v>
      </c>
      <c r="W316">
        <v>50</v>
      </c>
    </row>
    <row r="317" spans="1:23">
      <c r="A317" s="3">
        <v>292.01111123420958</v>
      </c>
      <c r="B317" s="3">
        <v>56.000000000000007</v>
      </c>
      <c r="C317" s="3">
        <v>3.6501388904276202</v>
      </c>
      <c r="D317" s="3">
        <v>137.49199999999999</v>
      </c>
      <c r="E317" s="3">
        <v>307.51867219917011</v>
      </c>
      <c r="F317" s="3">
        <v>79.979199999999992</v>
      </c>
      <c r="G317" s="3">
        <v>35.046399999999998</v>
      </c>
      <c r="H317">
        <v>52</v>
      </c>
      <c r="I317">
        <v>44</v>
      </c>
      <c r="J317">
        <v>6</v>
      </c>
      <c r="K317">
        <v>249</v>
      </c>
      <c r="L317">
        <v>50</v>
      </c>
      <c r="M317">
        <v>17</v>
      </c>
      <c r="N317">
        <v>1171</v>
      </c>
      <c r="O317">
        <v>0.28000000000000003</v>
      </c>
      <c r="P317">
        <v>2.33</v>
      </c>
      <c r="Q317">
        <v>1.4999999999999999E-2</v>
      </c>
      <c r="R317">
        <v>35</v>
      </c>
      <c r="S317">
        <v>315</v>
      </c>
      <c r="T317">
        <v>398</v>
      </c>
      <c r="U317">
        <v>240</v>
      </c>
      <c r="V317">
        <v>90</v>
      </c>
      <c r="W317">
        <v>50</v>
      </c>
    </row>
    <row r="318" spans="1:23">
      <c r="A318" s="3">
        <v>291.84929248034888</v>
      </c>
      <c r="B318" s="3">
        <v>56</v>
      </c>
      <c r="C318" s="3">
        <v>3.6481161560043618</v>
      </c>
      <c r="D318" s="3">
        <v>135.93281999999999</v>
      </c>
      <c r="E318" s="3">
        <v>307.91701244813271</v>
      </c>
      <c r="F318" s="3">
        <v>78.944310000000016</v>
      </c>
      <c r="G318" s="3">
        <v>35.032710000000002</v>
      </c>
      <c r="H318">
        <v>52</v>
      </c>
      <c r="I318">
        <v>43</v>
      </c>
      <c r="J318">
        <v>6</v>
      </c>
      <c r="K318">
        <v>60</v>
      </c>
      <c r="L318">
        <v>51</v>
      </c>
      <c r="M318">
        <v>21</v>
      </c>
      <c r="N318">
        <v>1171</v>
      </c>
      <c r="O318">
        <v>0.28000000000000003</v>
      </c>
      <c r="P318">
        <v>2.33</v>
      </c>
      <c r="Q318">
        <v>1.4999999999999999E-2</v>
      </c>
      <c r="R318">
        <v>35</v>
      </c>
      <c r="S318">
        <v>315</v>
      </c>
      <c r="T318">
        <v>398</v>
      </c>
      <c r="U318">
        <v>240</v>
      </c>
      <c r="V318">
        <v>90</v>
      </c>
      <c r="W318">
        <v>50</v>
      </c>
    </row>
    <row r="319" spans="1:23">
      <c r="A319" s="3">
        <v>298.7509756027431</v>
      </c>
      <c r="B319" s="3">
        <v>57.358208955223887</v>
      </c>
      <c r="C319" s="3">
        <v>3.6459590829478672</v>
      </c>
      <c r="D319" s="3">
        <v>222.72192000000001</v>
      </c>
      <c r="E319" s="3">
        <v>306.7285444978894</v>
      </c>
      <c r="F319" s="3">
        <v>82.071043200000005</v>
      </c>
      <c r="G319" s="3">
        <v>35.843663999999997</v>
      </c>
      <c r="H319">
        <v>9</v>
      </c>
      <c r="I319">
        <v>42</v>
      </c>
      <c r="J319">
        <v>2</v>
      </c>
      <c r="K319">
        <v>316</v>
      </c>
      <c r="L319">
        <v>52</v>
      </c>
      <c r="M319">
        <v>16</v>
      </c>
      <c r="N319">
        <v>1171</v>
      </c>
      <c r="O319">
        <v>0.28000000000000003</v>
      </c>
      <c r="P319">
        <v>2.33</v>
      </c>
      <c r="Q319">
        <v>1.4999999999999999E-2</v>
      </c>
      <c r="R319">
        <v>35</v>
      </c>
      <c r="S319">
        <v>315</v>
      </c>
      <c r="T319">
        <v>398</v>
      </c>
      <c r="U319">
        <v>240</v>
      </c>
      <c r="V319">
        <v>90</v>
      </c>
      <c r="W319">
        <v>50</v>
      </c>
    </row>
    <row r="320" spans="1:23">
      <c r="A320" s="3">
        <v>291.64872018353708</v>
      </c>
      <c r="B320" s="3">
        <v>56.000000000000007</v>
      </c>
      <c r="C320" s="3">
        <v>3.645609002294214</v>
      </c>
      <c r="D320" s="3">
        <v>208.50360000000001</v>
      </c>
      <c r="E320" s="3">
        <v>309.47264885098622</v>
      </c>
      <c r="F320" s="3">
        <v>81.178200000000004</v>
      </c>
      <c r="G320" s="3">
        <v>35.030999999999999</v>
      </c>
      <c r="H320">
        <v>8</v>
      </c>
      <c r="I320">
        <v>55</v>
      </c>
      <c r="J320">
        <v>2</v>
      </c>
      <c r="K320">
        <v>179</v>
      </c>
      <c r="L320">
        <v>39</v>
      </c>
      <c r="M320">
        <v>2</v>
      </c>
      <c r="N320">
        <v>1171</v>
      </c>
      <c r="O320">
        <v>0.28000000000000003</v>
      </c>
      <c r="P320">
        <v>2.33</v>
      </c>
      <c r="Q320">
        <v>1.4999999999999999E-2</v>
      </c>
      <c r="R320">
        <v>35</v>
      </c>
      <c r="S320">
        <v>315</v>
      </c>
      <c r="T320">
        <v>398</v>
      </c>
      <c r="U320">
        <v>240</v>
      </c>
      <c r="V320">
        <v>90</v>
      </c>
      <c r="W320">
        <v>50</v>
      </c>
    </row>
    <row r="321" spans="1:23">
      <c r="A321" s="3">
        <v>302.51004500794028</v>
      </c>
      <c r="B321" s="3">
        <v>58.100000000000009</v>
      </c>
      <c r="C321" s="3">
        <v>3.6446993374450631</v>
      </c>
      <c r="D321" s="3">
        <v>226.2328</v>
      </c>
      <c r="E321" s="3">
        <v>310.75518672199172</v>
      </c>
      <c r="F321" s="3">
        <v>59.170400000000008</v>
      </c>
      <c r="G321" s="3">
        <v>36.35472</v>
      </c>
      <c r="H321">
        <v>91</v>
      </c>
      <c r="I321">
        <v>49</v>
      </c>
      <c r="J321">
        <v>8</v>
      </c>
      <c r="K321">
        <v>143</v>
      </c>
      <c r="L321">
        <v>45</v>
      </c>
      <c r="M321">
        <v>6</v>
      </c>
      <c r="N321">
        <v>1171</v>
      </c>
      <c r="O321">
        <v>0.28000000000000003</v>
      </c>
      <c r="P321">
        <v>2.33</v>
      </c>
      <c r="Q321">
        <v>1.4999999999999999E-2</v>
      </c>
      <c r="R321">
        <v>35</v>
      </c>
      <c r="S321">
        <v>315</v>
      </c>
      <c r="T321">
        <v>398</v>
      </c>
      <c r="U321">
        <v>240</v>
      </c>
      <c r="V321">
        <v>90</v>
      </c>
      <c r="W321">
        <v>50</v>
      </c>
    </row>
    <row r="322" spans="1:23">
      <c r="A322" s="3">
        <v>327.86044505961428</v>
      </c>
      <c r="B322" s="3">
        <v>63.000000000000007</v>
      </c>
      <c r="C322" s="3">
        <v>3.6428938339957142</v>
      </c>
      <c r="D322" s="3">
        <v>91.0488</v>
      </c>
      <c r="E322" s="3">
        <v>310.20746887966811</v>
      </c>
      <c r="F322" s="3">
        <v>51.656399999999998</v>
      </c>
      <c r="G322" s="3">
        <v>39.392400000000002</v>
      </c>
      <c r="H322">
        <v>178</v>
      </c>
      <c r="I322">
        <v>47</v>
      </c>
      <c r="J322">
        <v>3</v>
      </c>
      <c r="K322">
        <v>51</v>
      </c>
      <c r="L322">
        <v>48</v>
      </c>
      <c r="M322">
        <v>4</v>
      </c>
      <c r="N322">
        <v>1171</v>
      </c>
      <c r="O322">
        <v>0.28000000000000003</v>
      </c>
      <c r="P322">
        <v>2.33</v>
      </c>
      <c r="Q322">
        <v>1.4999999999999999E-2</v>
      </c>
      <c r="R322">
        <v>35</v>
      </c>
      <c r="S322">
        <v>315</v>
      </c>
      <c r="T322">
        <v>398</v>
      </c>
      <c r="U322">
        <v>240</v>
      </c>
      <c r="V322">
        <v>90</v>
      </c>
      <c r="W322">
        <v>50</v>
      </c>
    </row>
    <row r="323" spans="1:23">
      <c r="A323" s="3">
        <v>327.72353438339621</v>
      </c>
      <c r="B323" s="3">
        <v>63</v>
      </c>
      <c r="C323" s="3">
        <v>3.6413726042599568</v>
      </c>
      <c r="D323" s="3">
        <v>248.49997500000001</v>
      </c>
      <c r="E323" s="3">
        <v>308.14721137116487</v>
      </c>
      <c r="F323" s="3">
        <v>52.405329999999999</v>
      </c>
      <c r="G323" s="3">
        <v>39.342664999999997</v>
      </c>
      <c r="H323">
        <v>183</v>
      </c>
      <c r="I323">
        <v>45</v>
      </c>
      <c r="J323">
        <v>2</v>
      </c>
      <c r="K323">
        <v>142</v>
      </c>
      <c r="L323">
        <v>49</v>
      </c>
      <c r="M323">
        <v>11</v>
      </c>
      <c r="N323">
        <v>1171</v>
      </c>
      <c r="O323">
        <v>0.28000000000000003</v>
      </c>
      <c r="P323">
        <v>2.33</v>
      </c>
      <c r="Q323">
        <v>1.4999999999999999E-2</v>
      </c>
      <c r="R323">
        <v>35</v>
      </c>
      <c r="S323">
        <v>315</v>
      </c>
      <c r="T323">
        <v>398</v>
      </c>
      <c r="U323">
        <v>240</v>
      </c>
      <c r="V323">
        <v>90</v>
      </c>
      <c r="W323">
        <v>50</v>
      </c>
    </row>
    <row r="324" spans="1:23">
      <c r="A324" s="3">
        <v>400.38888882842951</v>
      </c>
      <c r="B324" s="3">
        <v>77</v>
      </c>
      <c r="C324" s="3">
        <v>3.639898989349359</v>
      </c>
      <c r="D324" s="3">
        <v>108.9216</v>
      </c>
      <c r="E324" s="3">
        <v>311.21641739826521</v>
      </c>
      <c r="F324" s="3">
        <v>50.495040000000003</v>
      </c>
      <c r="G324" s="3">
        <v>48.126600000000003</v>
      </c>
      <c r="H324">
        <v>178</v>
      </c>
      <c r="I324">
        <v>45</v>
      </c>
      <c r="J324">
        <v>4</v>
      </c>
      <c r="K324">
        <v>319</v>
      </c>
      <c r="L324">
        <v>49</v>
      </c>
      <c r="M324">
        <v>17</v>
      </c>
      <c r="N324">
        <v>1171</v>
      </c>
      <c r="O324">
        <v>0.28000000000000003</v>
      </c>
      <c r="P324">
        <v>2.33</v>
      </c>
      <c r="Q324">
        <v>1.4999999999999999E-2</v>
      </c>
      <c r="R324">
        <v>35</v>
      </c>
      <c r="S324">
        <v>315</v>
      </c>
      <c r="T324">
        <v>398</v>
      </c>
      <c r="U324">
        <v>240</v>
      </c>
      <c r="V324">
        <v>90</v>
      </c>
      <c r="W324">
        <v>50</v>
      </c>
    </row>
    <row r="325" spans="1:23">
      <c r="A325" s="3">
        <v>333.83864629959311</v>
      </c>
      <c r="B325" s="3">
        <v>64.235294117647072</v>
      </c>
      <c r="C325" s="3">
        <v>3.6379852481365909</v>
      </c>
      <c r="D325" s="3">
        <v>118.3783</v>
      </c>
      <c r="E325" s="3">
        <v>309.58310846045839</v>
      </c>
      <c r="F325" s="3">
        <v>66.355822000000003</v>
      </c>
      <c r="G325" s="3">
        <v>40.100405000000002</v>
      </c>
      <c r="H325">
        <v>55</v>
      </c>
      <c r="I325">
        <v>48</v>
      </c>
      <c r="J325">
        <v>6</v>
      </c>
      <c r="K325">
        <v>77</v>
      </c>
      <c r="L325">
        <v>46</v>
      </c>
      <c r="M325">
        <v>23</v>
      </c>
      <c r="N325">
        <v>1171</v>
      </c>
      <c r="O325">
        <v>0.28000000000000003</v>
      </c>
      <c r="P325">
        <v>2.33</v>
      </c>
      <c r="Q325">
        <v>1.4999999999999999E-2</v>
      </c>
      <c r="R325">
        <v>35</v>
      </c>
      <c r="S325">
        <v>315</v>
      </c>
      <c r="T325">
        <v>398</v>
      </c>
      <c r="U325">
        <v>240</v>
      </c>
      <c r="V325">
        <v>90</v>
      </c>
      <c r="W325">
        <v>50</v>
      </c>
    </row>
    <row r="326" spans="1:23">
      <c r="A326" s="3">
        <v>327.29765921145389</v>
      </c>
      <c r="B326" s="3">
        <v>63</v>
      </c>
      <c r="C326" s="3">
        <v>3.6366406579050441</v>
      </c>
      <c r="D326" s="3">
        <v>185.70547199999999</v>
      </c>
      <c r="E326" s="3">
        <v>297.8091286307054</v>
      </c>
      <c r="F326" s="3">
        <v>65.988736000000003</v>
      </c>
      <c r="G326" s="3">
        <v>39.124735999999999</v>
      </c>
      <c r="H326">
        <v>39</v>
      </c>
      <c r="I326">
        <v>46</v>
      </c>
      <c r="J326">
        <v>5</v>
      </c>
      <c r="K326">
        <v>331</v>
      </c>
      <c r="L326">
        <v>48</v>
      </c>
      <c r="M326">
        <v>6</v>
      </c>
      <c r="N326">
        <v>1171</v>
      </c>
      <c r="O326">
        <v>0.28000000000000003</v>
      </c>
      <c r="P326">
        <v>2.33</v>
      </c>
      <c r="Q326">
        <v>1.4999999999999999E-2</v>
      </c>
      <c r="R326">
        <v>35</v>
      </c>
      <c r="S326">
        <v>315</v>
      </c>
      <c r="T326">
        <v>398</v>
      </c>
      <c r="U326">
        <v>240</v>
      </c>
      <c r="V326">
        <v>90</v>
      </c>
      <c r="W326">
        <v>50</v>
      </c>
    </row>
    <row r="327" spans="1:23">
      <c r="A327" s="3">
        <v>333.68450764348142</v>
      </c>
      <c r="B327" s="3">
        <v>64.235294117647072</v>
      </c>
      <c r="C327" s="3">
        <v>3.6363055320122961</v>
      </c>
      <c r="D327" s="3">
        <v>118.3254</v>
      </c>
      <c r="E327" s="3">
        <v>309.58310846045839</v>
      </c>
      <c r="F327" s="3">
        <v>66.337835999999996</v>
      </c>
      <c r="G327" s="3">
        <v>40.081890000000001</v>
      </c>
      <c r="H327">
        <v>55</v>
      </c>
      <c r="I327">
        <v>48</v>
      </c>
      <c r="J327">
        <v>6</v>
      </c>
      <c r="K327">
        <v>312</v>
      </c>
      <c r="L327">
        <v>46</v>
      </c>
      <c r="M327">
        <v>23</v>
      </c>
      <c r="N327">
        <v>1171</v>
      </c>
      <c r="O327">
        <v>0.28000000000000003</v>
      </c>
      <c r="P327">
        <v>2.33</v>
      </c>
      <c r="Q327">
        <v>1.4999999999999999E-2</v>
      </c>
      <c r="R327">
        <v>35</v>
      </c>
      <c r="S327">
        <v>315</v>
      </c>
      <c r="T327">
        <v>398</v>
      </c>
      <c r="U327">
        <v>240</v>
      </c>
      <c r="V327">
        <v>90</v>
      </c>
      <c r="W327">
        <v>50</v>
      </c>
    </row>
    <row r="328" spans="1:23">
      <c r="A328" s="3">
        <v>326.15267284413051</v>
      </c>
      <c r="B328" s="3">
        <v>63</v>
      </c>
      <c r="C328" s="3">
        <v>3.623918587157005</v>
      </c>
      <c r="D328" s="3">
        <v>185.79936000000001</v>
      </c>
      <c r="E328" s="3">
        <v>309.24149377593358</v>
      </c>
      <c r="F328" s="3">
        <v>66.035679999999999</v>
      </c>
      <c r="G328" s="3">
        <v>39.171680000000002</v>
      </c>
      <c r="H328">
        <v>39</v>
      </c>
      <c r="I328">
        <v>46</v>
      </c>
      <c r="J328">
        <v>5</v>
      </c>
      <c r="K328">
        <v>278</v>
      </c>
      <c r="L328">
        <v>44</v>
      </c>
      <c r="M328">
        <v>6</v>
      </c>
      <c r="N328">
        <v>1171</v>
      </c>
      <c r="O328">
        <v>0.28000000000000003</v>
      </c>
      <c r="P328">
        <v>2.33</v>
      </c>
      <c r="Q328">
        <v>1.4999999999999999E-2</v>
      </c>
      <c r="R328">
        <v>35</v>
      </c>
      <c r="S328">
        <v>315</v>
      </c>
      <c r="T328">
        <v>398</v>
      </c>
      <c r="U328">
        <v>240</v>
      </c>
      <c r="V328">
        <v>90</v>
      </c>
      <c r="W328">
        <v>50</v>
      </c>
    </row>
    <row r="329" spans="1:23">
      <c r="A329" s="3">
        <v>434.5556800997195</v>
      </c>
      <c r="B329" s="3">
        <v>84</v>
      </c>
      <c r="C329" s="3">
        <v>3.6212973341643302</v>
      </c>
      <c r="D329" s="3">
        <v>198.5445</v>
      </c>
      <c r="E329" s="3">
        <v>310.59669191528832</v>
      </c>
      <c r="F329" s="3">
        <v>52.220159999999993</v>
      </c>
      <c r="G329" s="3">
        <v>52.220160000000007</v>
      </c>
      <c r="H329">
        <v>165</v>
      </c>
      <c r="I329">
        <v>49</v>
      </c>
      <c r="J329">
        <v>42</v>
      </c>
      <c r="K329">
        <v>148</v>
      </c>
      <c r="L329">
        <v>45</v>
      </c>
      <c r="M329">
        <v>15</v>
      </c>
      <c r="N329">
        <v>1171</v>
      </c>
      <c r="O329">
        <v>0.28000000000000003</v>
      </c>
      <c r="P329">
        <v>2.33</v>
      </c>
      <c r="Q329">
        <v>1.4999999999999999E-2</v>
      </c>
      <c r="R329">
        <v>35</v>
      </c>
      <c r="S329">
        <v>315</v>
      </c>
      <c r="T329">
        <v>398</v>
      </c>
      <c r="U329">
        <v>240</v>
      </c>
      <c r="V329">
        <v>90</v>
      </c>
      <c r="W329">
        <v>50</v>
      </c>
    </row>
    <row r="330" spans="1:23">
      <c r="A330" s="3">
        <v>445.13254349554251</v>
      </c>
      <c r="B330" s="3">
        <v>86.074074074074076</v>
      </c>
      <c r="C330" s="3">
        <v>3.6200538175842309</v>
      </c>
      <c r="D330" s="3">
        <v>129.10032000000001</v>
      </c>
      <c r="E330" s="3">
        <v>311.42371309321379</v>
      </c>
      <c r="F330" s="3">
        <v>53.208359999999999</v>
      </c>
      <c r="G330" s="3">
        <v>53.509320000000002</v>
      </c>
      <c r="H330">
        <v>165</v>
      </c>
      <c r="I330">
        <v>56</v>
      </c>
      <c r="J330">
        <v>41</v>
      </c>
      <c r="K330">
        <v>154</v>
      </c>
      <c r="L330">
        <v>38</v>
      </c>
      <c r="M330">
        <v>11</v>
      </c>
      <c r="N330">
        <v>1171</v>
      </c>
      <c r="O330">
        <v>0.28000000000000003</v>
      </c>
      <c r="P330">
        <v>2.33</v>
      </c>
      <c r="Q330">
        <v>1.4999999999999999E-2</v>
      </c>
      <c r="R330">
        <v>35</v>
      </c>
      <c r="S330">
        <v>315</v>
      </c>
      <c r="T330">
        <v>398</v>
      </c>
      <c r="U330">
        <v>240</v>
      </c>
      <c r="V330">
        <v>90</v>
      </c>
      <c r="W330">
        <v>50</v>
      </c>
    </row>
    <row r="331" spans="1:23">
      <c r="A331" s="3">
        <v>332.55804692103862</v>
      </c>
      <c r="B331" s="3">
        <v>64.358208955223887</v>
      </c>
      <c r="C331" s="3">
        <v>3.6171086272255821</v>
      </c>
      <c r="D331" s="3">
        <v>116.42688</v>
      </c>
      <c r="E331" s="3">
        <v>308.76058880238918</v>
      </c>
      <c r="F331" s="3">
        <v>65.366524799999993</v>
      </c>
      <c r="G331" s="3">
        <v>39.933096000000013</v>
      </c>
      <c r="H331">
        <v>54</v>
      </c>
      <c r="I331">
        <v>41</v>
      </c>
      <c r="J331">
        <v>3</v>
      </c>
      <c r="K331">
        <v>316</v>
      </c>
      <c r="L331">
        <v>53</v>
      </c>
      <c r="M331">
        <v>16</v>
      </c>
      <c r="N331">
        <v>1171</v>
      </c>
      <c r="O331">
        <v>0.28000000000000003</v>
      </c>
      <c r="P331">
        <v>2.33</v>
      </c>
      <c r="Q331">
        <v>1.4999999999999999E-2</v>
      </c>
      <c r="R331">
        <v>35</v>
      </c>
      <c r="S331">
        <v>315</v>
      </c>
      <c r="T331">
        <v>398</v>
      </c>
      <c r="U331">
        <v>240</v>
      </c>
      <c r="V331">
        <v>90</v>
      </c>
      <c r="W331">
        <v>50</v>
      </c>
    </row>
    <row r="332" spans="1:23">
      <c r="A332" s="3">
        <v>325.50322768566491</v>
      </c>
      <c r="B332" s="3">
        <v>63</v>
      </c>
      <c r="C332" s="3">
        <v>3.6167025298407212</v>
      </c>
      <c r="D332" s="3">
        <v>91.249560000000002</v>
      </c>
      <c r="E332" s="3">
        <v>308.36153528895233</v>
      </c>
      <c r="F332" s="3">
        <v>65.164559999999994</v>
      </c>
      <c r="G332" s="3">
        <v>39.079560000000001</v>
      </c>
      <c r="H332">
        <v>55</v>
      </c>
      <c r="I332">
        <v>47</v>
      </c>
      <c r="J332">
        <v>6</v>
      </c>
      <c r="K332">
        <v>133</v>
      </c>
      <c r="L332">
        <v>47</v>
      </c>
      <c r="M332">
        <v>16</v>
      </c>
      <c r="N332">
        <v>1171</v>
      </c>
      <c r="O332">
        <v>0.28000000000000003</v>
      </c>
      <c r="P332">
        <v>2.33</v>
      </c>
      <c r="Q332">
        <v>1.4999999999999999E-2</v>
      </c>
      <c r="R332">
        <v>35</v>
      </c>
      <c r="S332">
        <v>315</v>
      </c>
      <c r="T332">
        <v>398</v>
      </c>
      <c r="U332">
        <v>240</v>
      </c>
      <c r="V332">
        <v>90</v>
      </c>
      <c r="W332">
        <v>50</v>
      </c>
    </row>
    <row r="333" spans="1:23">
      <c r="A333" s="3">
        <v>336.15768572982739</v>
      </c>
      <c r="B333" s="3">
        <v>65.074074074074076</v>
      </c>
      <c r="C333" s="3">
        <v>3.6160388504802148</v>
      </c>
      <c r="D333" s="3">
        <v>171.53904</v>
      </c>
      <c r="E333" s="3">
        <v>310.35756615175222</v>
      </c>
      <c r="F333" s="3">
        <v>66.062679999999986</v>
      </c>
      <c r="G333" s="3">
        <v>40.391800000000003</v>
      </c>
      <c r="H333">
        <v>39</v>
      </c>
      <c r="I333">
        <v>47</v>
      </c>
      <c r="J333">
        <v>5</v>
      </c>
      <c r="K333">
        <v>154</v>
      </c>
      <c r="L333">
        <v>47</v>
      </c>
      <c r="M333">
        <v>18</v>
      </c>
      <c r="N333">
        <v>1171</v>
      </c>
      <c r="O333">
        <v>0.28000000000000003</v>
      </c>
      <c r="P333">
        <v>2.33</v>
      </c>
      <c r="Q333">
        <v>1.4999999999999999E-2</v>
      </c>
      <c r="R333">
        <v>35</v>
      </c>
      <c r="S333">
        <v>315</v>
      </c>
      <c r="T333">
        <v>398</v>
      </c>
      <c r="U333">
        <v>240</v>
      </c>
      <c r="V333">
        <v>90</v>
      </c>
      <c r="W333">
        <v>50</v>
      </c>
    </row>
    <row r="334" spans="1:23">
      <c r="A334" s="3">
        <v>361.1213858649968</v>
      </c>
      <c r="B334" s="3">
        <v>70</v>
      </c>
      <c r="C334" s="3">
        <v>3.6112138586499678</v>
      </c>
      <c r="D334" s="3">
        <v>178.05600000000001</v>
      </c>
      <c r="E334" s="3">
        <v>307.69662260291511</v>
      </c>
      <c r="F334" s="3">
        <v>50.112000000000002</v>
      </c>
      <c r="G334" s="3">
        <v>43.344000000000001</v>
      </c>
      <c r="H334">
        <v>117</v>
      </c>
      <c r="I334">
        <v>46</v>
      </c>
      <c r="J334">
        <v>3</v>
      </c>
      <c r="K334">
        <v>323</v>
      </c>
      <c r="L334">
        <v>47</v>
      </c>
      <c r="M334">
        <v>20</v>
      </c>
      <c r="N334">
        <v>1171</v>
      </c>
      <c r="O334">
        <v>0.28000000000000003</v>
      </c>
      <c r="P334">
        <v>2.33</v>
      </c>
      <c r="Q334">
        <v>1.4999999999999999E-2</v>
      </c>
      <c r="R334">
        <v>35</v>
      </c>
      <c r="S334">
        <v>315</v>
      </c>
      <c r="T334">
        <v>398</v>
      </c>
      <c r="U334">
        <v>240</v>
      </c>
      <c r="V334">
        <v>90</v>
      </c>
      <c r="W334">
        <v>50</v>
      </c>
    </row>
    <row r="335" spans="1:23">
      <c r="A335" s="3">
        <v>324.93793017260919</v>
      </c>
      <c r="B335" s="3">
        <v>63.000000000000007</v>
      </c>
      <c r="C335" s="3">
        <v>3.610421446362325</v>
      </c>
      <c r="D335" s="3">
        <v>170.18304000000001</v>
      </c>
      <c r="E335" s="3">
        <v>310.34854771784228</v>
      </c>
      <c r="F335" s="3">
        <v>65.063040000000001</v>
      </c>
      <c r="G335" s="3">
        <v>39.043520000000001</v>
      </c>
      <c r="H335">
        <v>39</v>
      </c>
      <c r="I335">
        <v>45</v>
      </c>
      <c r="J335">
        <v>5</v>
      </c>
      <c r="K335">
        <v>61</v>
      </c>
      <c r="L335">
        <v>49</v>
      </c>
      <c r="M335">
        <v>8</v>
      </c>
      <c r="N335">
        <v>1171</v>
      </c>
      <c r="O335">
        <v>0.28000000000000003</v>
      </c>
      <c r="P335">
        <v>2.33</v>
      </c>
      <c r="Q335">
        <v>1.4999999999999999E-2</v>
      </c>
      <c r="R335">
        <v>35</v>
      </c>
      <c r="S335">
        <v>315</v>
      </c>
      <c r="T335">
        <v>398</v>
      </c>
      <c r="U335">
        <v>240</v>
      </c>
      <c r="V335">
        <v>90</v>
      </c>
      <c r="W335">
        <v>50</v>
      </c>
    </row>
    <row r="336" spans="1:23">
      <c r="A336" s="3">
        <v>324.84025668348272</v>
      </c>
      <c r="B336" s="3">
        <v>63</v>
      </c>
      <c r="C336" s="3">
        <v>3.60933618537203</v>
      </c>
      <c r="D336" s="3">
        <v>90.284999999999997</v>
      </c>
      <c r="E336" s="3">
        <v>310.70550067267828</v>
      </c>
      <c r="F336" s="3">
        <v>51.247500000000002</v>
      </c>
      <c r="G336" s="3">
        <v>39.037500000000001</v>
      </c>
      <c r="H336">
        <v>47</v>
      </c>
      <c r="I336">
        <v>49</v>
      </c>
      <c r="J336">
        <v>3</v>
      </c>
      <c r="K336">
        <v>55</v>
      </c>
      <c r="L336">
        <v>44</v>
      </c>
      <c r="M336">
        <v>3</v>
      </c>
      <c r="N336">
        <v>1171</v>
      </c>
      <c r="O336">
        <v>0.28000000000000003</v>
      </c>
      <c r="P336">
        <v>2.33</v>
      </c>
      <c r="Q336">
        <v>1.4999999999999999E-2</v>
      </c>
      <c r="R336">
        <v>35</v>
      </c>
      <c r="S336">
        <v>315</v>
      </c>
      <c r="T336">
        <v>398</v>
      </c>
      <c r="U336">
        <v>240</v>
      </c>
      <c r="V336">
        <v>90</v>
      </c>
      <c r="W336">
        <v>50</v>
      </c>
    </row>
    <row r="337" spans="1:23">
      <c r="A337" s="3">
        <v>433.08147839522968</v>
      </c>
      <c r="B337" s="3">
        <v>84</v>
      </c>
      <c r="C337" s="3">
        <v>3.609012319960248</v>
      </c>
      <c r="D337" s="3">
        <v>231.39426</v>
      </c>
      <c r="E337" s="3">
        <v>309.30456431535271</v>
      </c>
      <c r="F337" s="3">
        <v>51.18742000000001</v>
      </c>
      <c r="G337" s="3">
        <v>52.015420000000013</v>
      </c>
      <c r="H337">
        <v>111</v>
      </c>
      <c r="I337">
        <v>48</v>
      </c>
      <c r="J337">
        <v>20</v>
      </c>
      <c r="K337">
        <v>97</v>
      </c>
      <c r="L337">
        <v>46</v>
      </c>
      <c r="M337">
        <v>7</v>
      </c>
      <c r="N337">
        <v>1171</v>
      </c>
      <c r="O337">
        <v>0.28000000000000003</v>
      </c>
      <c r="P337">
        <v>2.33</v>
      </c>
      <c r="Q337">
        <v>1.4999999999999999E-2</v>
      </c>
      <c r="R337">
        <v>35</v>
      </c>
      <c r="S337">
        <v>315</v>
      </c>
      <c r="T337">
        <v>398</v>
      </c>
      <c r="U337">
        <v>240</v>
      </c>
      <c r="V337">
        <v>90</v>
      </c>
      <c r="W337">
        <v>50</v>
      </c>
    </row>
    <row r="338" spans="1:23">
      <c r="A338" s="3">
        <v>324.3975671978892</v>
      </c>
      <c r="B338" s="3">
        <v>63</v>
      </c>
      <c r="C338" s="3">
        <v>3.6044174133098799</v>
      </c>
      <c r="D338" s="3">
        <v>104.520336</v>
      </c>
      <c r="E338" s="3">
        <v>312.44813278008297</v>
      </c>
      <c r="F338" s="3">
        <v>65.508167999999998</v>
      </c>
      <c r="G338" s="3">
        <v>39.012168000000003</v>
      </c>
      <c r="H338">
        <v>54</v>
      </c>
      <c r="I338">
        <v>40</v>
      </c>
      <c r="J338">
        <v>3</v>
      </c>
      <c r="K338">
        <v>331</v>
      </c>
      <c r="L338">
        <v>49</v>
      </c>
      <c r="M338">
        <v>6</v>
      </c>
      <c r="N338">
        <v>1171</v>
      </c>
      <c r="O338">
        <v>0.28000000000000003</v>
      </c>
      <c r="P338">
        <v>2.33</v>
      </c>
      <c r="Q338">
        <v>1.4999999999999999E-2</v>
      </c>
      <c r="R338">
        <v>35</v>
      </c>
      <c r="S338">
        <v>315</v>
      </c>
      <c r="T338">
        <v>398</v>
      </c>
      <c r="U338">
        <v>240</v>
      </c>
      <c r="V338">
        <v>90</v>
      </c>
      <c r="W338">
        <v>50</v>
      </c>
    </row>
    <row r="339" spans="1:23">
      <c r="A339" s="3">
        <v>324.25399754775378</v>
      </c>
      <c r="B339" s="3">
        <v>63</v>
      </c>
      <c r="C339" s="3">
        <v>3.602822194975043</v>
      </c>
      <c r="D339" s="3">
        <v>116.8884</v>
      </c>
      <c r="E339" s="3">
        <v>310.4398340248963</v>
      </c>
      <c r="F339" s="3">
        <v>51.327599999999997</v>
      </c>
      <c r="G339" s="3">
        <v>38.962800000000001</v>
      </c>
      <c r="H339">
        <v>75</v>
      </c>
      <c r="I339">
        <v>55</v>
      </c>
      <c r="J339">
        <v>2</v>
      </c>
      <c r="K339">
        <v>54</v>
      </c>
      <c r="L339">
        <v>28</v>
      </c>
      <c r="M339">
        <v>2</v>
      </c>
      <c r="N339">
        <v>1171</v>
      </c>
      <c r="O339">
        <v>0.28000000000000003</v>
      </c>
      <c r="P339">
        <v>2.33</v>
      </c>
      <c r="Q339">
        <v>1.4999999999999999E-2</v>
      </c>
      <c r="R339">
        <v>35</v>
      </c>
      <c r="S339">
        <v>315</v>
      </c>
      <c r="T339">
        <v>398</v>
      </c>
      <c r="U339">
        <v>240</v>
      </c>
      <c r="V339">
        <v>90</v>
      </c>
      <c r="W339">
        <v>50</v>
      </c>
    </row>
    <row r="340" spans="1:23">
      <c r="A340" s="3">
        <v>431.98614474605699</v>
      </c>
      <c r="B340" s="3">
        <v>84</v>
      </c>
      <c r="C340" s="3">
        <v>3.5998845395504748</v>
      </c>
      <c r="D340" s="3">
        <v>232.4676</v>
      </c>
      <c r="E340" s="3">
        <v>308.87891373412549</v>
      </c>
      <c r="F340" s="3">
        <v>51.60840000000001</v>
      </c>
      <c r="G340" s="3">
        <v>51.8748</v>
      </c>
      <c r="H340">
        <v>112</v>
      </c>
      <c r="I340">
        <v>44</v>
      </c>
      <c r="J340">
        <v>5</v>
      </c>
      <c r="K340">
        <v>327</v>
      </c>
      <c r="L340">
        <v>49</v>
      </c>
      <c r="M340">
        <v>18</v>
      </c>
      <c r="N340">
        <v>1171</v>
      </c>
      <c r="O340">
        <v>0.28000000000000003</v>
      </c>
      <c r="P340">
        <v>2.33</v>
      </c>
      <c r="Q340">
        <v>1.4999999999999999E-2</v>
      </c>
      <c r="R340">
        <v>35</v>
      </c>
      <c r="S340">
        <v>315</v>
      </c>
      <c r="T340">
        <v>398</v>
      </c>
      <c r="U340">
        <v>240</v>
      </c>
      <c r="V340">
        <v>90</v>
      </c>
      <c r="W340">
        <v>50</v>
      </c>
    </row>
    <row r="341" spans="1:23">
      <c r="A341" s="3">
        <v>395.95161045463527</v>
      </c>
      <c r="B341" s="3">
        <v>77</v>
      </c>
      <c r="C341" s="3">
        <v>3.599560095042138</v>
      </c>
      <c r="D341" s="3">
        <v>161.36099999999999</v>
      </c>
      <c r="E341" s="3">
        <v>310.69177032627363</v>
      </c>
      <c r="F341" s="3">
        <v>55.168200000000013</v>
      </c>
      <c r="G341" s="3">
        <v>47.582999999999998</v>
      </c>
      <c r="H341">
        <v>127</v>
      </c>
      <c r="I341">
        <v>49</v>
      </c>
      <c r="J341">
        <v>43</v>
      </c>
      <c r="K341">
        <v>155</v>
      </c>
      <c r="L341">
        <v>45</v>
      </c>
      <c r="M341">
        <v>20</v>
      </c>
      <c r="N341">
        <v>1171</v>
      </c>
      <c r="O341">
        <v>0.28000000000000003</v>
      </c>
      <c r="P341">
        <v>2.33</v>
      </c>
      <c r="Q341">
        <v>1.4999999999999999E-2</v>
      </c>
      <c r="R341">
        <v>35</v>
      </c>
      <c r="S341">
        <v>315</v>
      </c>
      <c r="T341">
        <v>398</v>
      </c>
      <c r="U341">
        <v>240</v>
      </c>
      <c r="V341">
        <v>90</v>
      </c>
      <c r="W341">
        <v>50</v>
      </c>
    </row>
    <row r="342" spans="1:23">
      <c r="A342" s="3">
        <v>431.52451686421699</v>
      </c>
      <c r="B342" s="3">
        <v>84</v>
      </c>
      <c r="C342" s="3">
        <v>3.5960376405351422</v>
      </c>
      <c r="D342" s="3">
        <v>207.51519999999999</v>
      </c>
      <c r="E342" s="3">
        <v>310.3753836522605</v>
      </c>
      <c r="F342" s="3">
        <v>51.851200000000013</v>
      </c>
      <c r="G342" s="3">
        <v>51.851199999999999</v>
      </c>
      <c r="H342">
        <v>111</v>
      </c>
      <c r="I342">
        <v>47</v>
      </c>
      <c r="J342">
        <v>20</v>
      </c>
      <c r="K342">
        <v>292</v>
      </c>
      <c r="L342">
        <v>46</v>
      </c>
      <c r="M342">
        <v>19</v>
      </c>
      <c r="N342">
        <v>1171</v>
      </c>
      <c r="O342">
        <v>0.28000000000000003</v>
      </c>
      <c r="P342">
        <v>2.33</v>
      </c>
      <c r="Q342">
        <v>1.4999999999999999E-2</v>
      </c>
      <c r="R342">
        <v>35</v>
      </c>
      <c r="S342">
        <v>315</v>
      </c>
      <c r="T342">
        <v>398</v>
      </c>
      <c r="U342">
        <v>240</v>
      </c>
      <c r="V342">
        <v>90</v>
      </c>
      <c r="W342">
        <v>50</v>
      </c>
    </row>
    <row r="343" spans="1:23">
      <c r="A343" s="3">
        <v>323.14687199785197</v>
      </c>
      <c r="B343" s="3">
        <v>63</v>
      </c>
      <c r="C343" s="3">
        <v>3.5905207999761339</v>
      </c>
      <c r="D343" s="3">
        <v>164.35274999999999</v>
      </c>
      <c r="E343" s="3">
        <v>308.11618257261409</v>
      </c>
      <c r="F343" s="3">
        <v>63.90475</v>
      </c>
      <c r="G343" s="3">
        <v>38.792749999999998</v>
      </c>
      <c r="H343">
        <v>39</v>
      </c>
      <c r="I343">
        <v>43</v>
      </c>
      <c r="J343">
        <v>5</v>
      </c>
      <c r="K343">
        <v>155</v>
      </c>
      <c r="L343">
        <v>51</v>
      </c>
      <c r="M343">
        <v>25</v>
      </c>
      <c r="N343">
        <v>1171</v>
      </c>
      <c r="O343">
        <v>0.28000000000000003</v>
      </c>
      <c r="P343">
        <v>2.33</v>
      </c>
      <c r="Q343">
        <v>1.4999999999999999E-2</v>
      </c>
      <c r="R343">
        <v>35</v>
      </c>
      <c r="S343">
        <v>315</v>
      </c>
      <c r="T343">
        <v>398</v>
      </c>
      <c r="U343">
        <v>240</v>
      </c>
      <c r="V343">
        <v>90</v>
      </c>
      <c r="W343">
        <v>50</v>
      </c>
    </row>
    <row r="344" spans="1:23">
      <c r="A344" s="3">
        <v>430.74159971723759</v>
      </c>
      <c r="B344" s="3">
        <v>84</v>
      </c>
      <c r="C344" s="3">
        <v>3.5895133309769811</v>
      </c>
      <c r="D344" s="3">
        <v>120.6891</v>
      </c>
      <c r="E344" s="3">
        <v>311.79449516333568</v>
      </c>
      <c r="F344" s="3">
        <v>51.787260000000003</v>
      </c>
      <c r="G344" s="3">
        <v>51.787260000000003</v>
      </c>
      <c r="H344">
        <v>165</v>
      </c>
      <c r="I344">
        <v>49</v>
      </c>
      <c r="J344">
        <v>42</v>
      </c>
      <c r="K344">
        <v>62</v>
      </c>
      <c r="L344">
        <v>45</v>
      </c>
      <c r="M344">
        <v>14</v>
      </c>
      <c r="N344">
        <v>1171</v>
      </c>
      <c r="O344">
        <v>0.28000000000000003</v>
      </c>
      <c r="P344">
        <v>2.33</v>
      </c>
      <c r="Q344">
        <v>1.4999999999999999E-2</v>
      </c>
      <c r="R344">
        <v>35</v>
      </c>
      <c r="S344">
        <v>315</v>
      </c>
      <c r="T344">
        <v>398</v>
      </c>
      <c r="U344">
        <v>240</v>
      </c>
      <c r="V344">
        <v>90</v>
      </c>
      <c r="W344">
        <v>50</v>
      </c>
    </row>
    <row r="345" spans="1:23">
      <c r="A345" s="3">
        <v>393.98445107692493</v>
      </c>
      <c r="B345" s="3">
        <v>77</v>
      </c>
      <c r="C345" s="3">
        <v>3.5816768279720441</v>
      </c>
      <c r="D345" s="3">
        <v>170.71199999999999</v>
      </c>
      <c r="E345" s="3">
        <v>310.3520049979827</v>
      </c>
      <c r="F345" s="3">
        <v>54.943199999999997</v>
      </c>
      <c r="G345" s="3">
        <v>47.34</v>
      </c>
      <c r="H345">
        <v>127</v>
      </c>
      <c r="I345">
        <v>48</v>
      </c>
      <c r="J345">
        <v>44</v>
      </c>
      <c r="K345">
        <v>249</v>
      </c>
      <c r="L345">
        <v>45</v>
      </c>
      <c r="M345">
        <v>14</v>
      </c>
      <c r="N345">
        <v>1171</v>
      </c>
      <c r="O345">
        <v>0.28000000000000003</v>
      </c>
      <c r="P345">
        <v>2.33</v>
      </c>
      <c r="Q345">
        <v>1.4999999999999999E-2</v>
      </c>
      <c r="R345">
        <v>35</v>
      </c>
      <c r="S345">
        <v>315</v>
      </c>
      <c r="T345">
        <v>398</v>
      </c>
      <c r="U345">
        <v>240</v>
      </c>
      <c r="V345">
        <v>90</v>
      </c>
      <c r="W345">
        <v>50</v>
      </c>
    </row>
    <row r="346" spans="1:23">
      <c r="A346" s="3">
        <v>297.09489852693753</v>
      </c>
      <c r="B346" s="3">
        <v>58.074074074074083</v>
      </c>
      <c r="C346" s="3">
        <v>3.5810545804586211</v>
      </c>
      <c r="D346" s="3">
        <v>124.20504</v>
      </c>
      <c r="E346" s="3">
        <v>311.42810557083931</v>
      </c>
      <c r="F346" s="3">
        <v>80.644679999999994</v>
      </c>
      <c r="G346" s="3">
        <v>35.713800000000013</v>
      </c>
      <c r="H346">
        <v>53</v>
      </c>
      <c r="I346">
        <v>46</v>
      </c>
      <c r="J346">
        <v>6</v>
      </c>
      <c r="K346">
        <v>154</v>
      </c>
      <c r="L346">
        <v>47</v>
      </c>
      <c r="M346">
        <v>18</v>
      </c>
      <c r="N346">
        <v>1171</v>
      </c>
      <c r="O346">
        <v>0.28000000000000003</v>
      </c>
      <c r="P346">
        <v>2.33</v>
      </c>
      <c r="Q346">
        <v>1.4999999999999999E-2</v>
      </c>
      <c r="R346">
        <v>35</v>
      </c>
      <c r="S346">
        <v>315</v>
      </c>
      <c r="T346">
        <v>398</v>
      </c>
      <c r="U346">
        <v>240</v>
      </c>
      <c r="V346">
        <v>90</v>
      </c>
      <c r="W346">
        <v>50</v>
      </c>
    </row>
    <row r="347" spans="1:23">
      <c r="A347" s="3">
        <v>429.49124297803002</v>
      </c>
      <c r="B347" s="3">
        <v>84</v>
      </c>
      <c r="C347" s="3">
        <v>3.5790936914835831</v>
      </c>
      <c r="D347" s="3">
        <v>219.89984000000001</v>
      </c>
      <c r="E347" s="3">
        <v>308.9128630705394</v>
      </c>
      <c r="F347" s="3">
        <v>51.575920000000011</v>
      </c>
      <c r="G347" s="3">
        <v>51.575920000000004</v>
      </c>
      <c r="H347">
        <v>111</v>
      </c>
      <c r="I347">
        <v>47</v>
      </c>
      <c r="J347">
        <v>20</v>
      </c>
      <c r="K347">
        <v>245</v>
      </c>
      <c r="L347">
        <v>47</v>
      </c>
      <c r="M347">
        <v>14</v>
      </c>
      <c r="N347">
        <v>1171</v>
      </c>
      <c r="O347">
        <v>0.28000000000000003</v>
      </c>
      <c r="P347">
        <v>2.33</v>
      </c>
      <c r="Q347">
        <v>1.4999999999999999E-2</v>
      </c>
      <c r="R347">
        <v>35</v>
      </c>
      <c r="S347">
        <v>315</v>
      </c>
      <c r="T347">
        <v>398</v>
      </c>
      <c r="U347">
        <v>240</v>
      </c>
      <c r="V347">
        <v>90</v>
      </c>
      <c r="W347">
        <v>50</v>
      </c>
    </row>
    <row r="348" spans="1:23">
      <c r="A348" s="3">
        <v>393.31917256784118</v>
      </c>
      <c r="B348" s="3">
        <v>77</v>
      </c>
      <c r="C348" s="3">
        <v>3.5756288415258299</v>
      </c>
      <c r="D348" s="3">
        <v>170.3853</v>
      </c>
      <c r="E348" s="3">
        <v>310.69177032627363</v>
      </c>
      <c r="F348" s="3">
        <v>54.851850000000013</v>
      </c>
      <c r="G348" s="3">
        <v>47.266649999999998</v>
      </c>
      <c r="H348">
        <v>127</v>
      </c>
      <c r="I348">
        <v>49</v>
      </c>
      <c r="J348">
        <v>43</v>
      </c>
      <c r="K348">
        <v>60</v>
      </c>
      <c r="L348">
        <v>45</v>
      </c>
      <c r="M348">
        <v>17</v>
      </c>
      <c r="N348">
        <v>1171</v>
      </c>
      <c r="O348">
        <v>0.28000000000000003</v>
      </c>
      <c r="P348">
        <v>2.33</v>
      </c>
      <c r="Q348">
        <v>1.4999999999999999E-2</v>
      </c>
      <c r="R348">
        <v>35</v>
      </c>
      <c r="S348">
        <v>315</v>
      </c>
      <c r="T348">
        <v>398</v>
      </c>
      <c r="U348">
        <v>240</v>
      </c>
      <c r="V348">
        <v>90</v>
      </c>
      <c r="W348">
        <v>50</v>
      </c>
    </row>
    <row r="349" spans="1:23">
      <c r="A349" s="3">
        <v>321.68772581520221</v>
      </c>
      <c r="B349" s="3">
        <v>63</v>
      </c>
      <c r="C349" s="3">
        <v>3.5743080646133571</v>
      </c>
      <c r="D349" s="3">
        <v>104.57388</v>
      </c>
      <c r="E349" s="3">
        <v>312.6473029045643</v>
      </c>
      <c r="F349" s="3">
        <v>65.884439999999998</v>
      </c>
      <c r="G349" s="3">
        <v>38.689439999999998</v>
      </c>
      <c r="H349">
        <v>55</v>
      </c>
      <c r="I349">
        <v>49</v>
      </c>
      <c r="J349">
        <v>6</v>
      </c>
      <c r="K349">
        <v>331</v>
      </c>
      <c r="L349">
        <v>45</v>
      </c>
      <c r="M349">
        <v>6</v>
      </c>
      <c r="N349">
        <v>1171</v>
      </c>
      <c r="O349">
        <v>0.28000000000000003</v>
      </c>
      <c r="P349">
        <v>2.33</v>
      </c>
      <c r="Q349">
        <v>1.4999999999999999E-2</v>
      </c>
      <c r="R349">
        <v>35</v>
      </c>
      <c r="S349">
        <v>315</v>
      </c>
      <c r="T349">
        <v>398</v>
      </c>
      <c r="U349">
        <v>240</v>
      </c>
      <c r="V349">
        <v>90</v>
      </c>
      <c r="W349">
        <v>50</v>
      </c>
    </row>
    <row r="350" spans="1:23">
      <c r="A350" s="3">
        <v>428.79901919762159</v>
      </c>
      <c r="B350" s="3">
        <v>84</v>
      </c>
      <c r="C350" s="3">
        <v>3.5733251599801799</v>
      </c>
      <c r="D350" s="3">
        <v>219.13833600000001</v>
      </c>
      <c r="E350" s="3">
        <v>301.5601659751037</v>
      </c>
      <c r="F350" s="3">
        <v>51.337367999999998</v>
      </c>
      <c r="G350" s="3">
        <v>51.337367999999998</v>
      </c>
      <c r="H350">
        <v>112</v>
      </c>
      <c r="I350">
        <v>44</v>
      </c>
      <c r="J350">
        <v>5</v>
      </c>
      <c r="K350">
        <v>331</v>
      </c>
      <c r="L350">
        <v>49</v>
      </c>
      <c r="M350">
        <v>6</v>
      </c>
      <c r="N350">
        <v>1171</v>
      </c>
      <c r="O350">
        <v>0.28000000000000003</v>
      </c>
      <c r="P350">
        <v>2.33</v>
      </c>
      <c r="Q350">
        <v>1.4999999999999999E-2</v>
      </c>
      <c r="R350">
        <v>35</v>
      </c>
      <c r="S350">
        <v>315</v>
      </c>
      <c r="T350">
        <v>398</v>
      </c>
      <c r="U350">
        <v>240</v>
      </c>
      <c r="V350">
        <v>90</v>
      </c>
      <c r="W350">
        <v>50</v>
      </c>
    </row>
    <row r="351" spans="1:23">
      <c r="A351" s="3">
        <v>321.47420059674232</v>
      </c>
      <c r="B351" s="3">
        <v>63</v>
      </c>
      <c r="C351" s="3">
        <v>3.571935562186026</v>
      </c>
      <c r="D351" s="3">
        <v>157.239</v>
      </c>
      <c r="E351" s="3">
        <v>307.36963327814942</v>
      </c>
      <c r="F351" s="3">
        <v>62.221680000000013</v>
      </c>
      <c r="G351" s="3">
        <v>38.580120000000001</v>
      </c>
      <c r="H351">
        <v>33</v>
      </c>
      <c r="I351">
        <v>42</v>
      </c>
      <c r="J351">
        <v>3</v>
      </c>
      <c r="K351">
        <v>165</v>
      </c>
      <c r="L351">
        <v>52</v>
      </c>
      <c r="M351">
        <v>13</v>
      </c>
      <c r="N351">
        <v>1171</v>
      </c>
      <c r="O351">
        <v>0.28000000000000003</v>
      </c>
      <c r="P351">
        <v>2.33</v>
      </c>
      <c r="Q351">
        <v>1.4999999999999999E-2</v>
      </c>
      <c r="R351">
        <v>35</v>
      </c>
      <c r="S351">
        <v>315</v>
      </c>
      <c r="T351">
        <v>398</v>
      </c>
      <c r="U351">
        <v>240</v>
      </c>
      <c r="V351">
        <v>90</v>
      </c>
      <c r="W351">
        <v>50</v>
      </c>
    </row>
    <row r="352" spans="1:23">
      <c r="A352" s="3">
        <v>321.47420059674232</v>
      </c>
      <c r="B352" s="3">
        <v>63</v>
      </c>
      <c r="C352" s="3">
        <v>3.571935562186026</v>
      </c>
      <c r="D352" s="3">
        <v>157.239</v>
      </c>
      <c r="E352" s="3">
        <v>307.36963327814942</v>
      </c>
      <c r="F352" s="3">
        <v>62.221680000000013</v>
      </c>
      <c r="G352" s="3">
        <v>38.580120000000001</v>
      </c>
      <c r="H352">
        <v>332</v>
      </c>
      <c r="I352">
        <v>42</v>
      </c>
      <c r="J352">
        <v>3</v>
      </c>
      <c r="K352">
        <v>165</v>
      </c>
      <c r="L352">
        <v>52</v>
      </c>
      <c r="M352">
        <v>13</v>
      </c>
      <c r="N352">
        <v>1171</v>
      </c>
      <c r="O352">
        <v>0.28000000000000003</v>
      </c>
      <c r="P352">
        <v>2.33</v>
      </c>
      <c r="Q352">
        <v>1.4999999999999999E-2</v>
      </c>
      <c r="R352">
        <v>35</v>
      </c>
      <c r="S352">
        <v>315</v>
      </c>
      <c r="T352">
        <v>398</v>
      </c>
      <c r="U352">
        <v>240</v>
      </c>
      <c r="V352">
        <v>90</v>
      </c>
      <c r="W352">
        <v>50</v>
      </c>
    </row>
    <row r="353" spans="1:23">
      <c r="A353" s="3">
        <v>317.30745208677251</v>
      </c>
      <c r="B353" s="3">
        <v>62.192307692307701</v>
      </c>
      <c r="C353" s="3">
        <v>3.571425867643327</v>
      </c>
      <c r="D353" s="3">
        <v>423.75359999999989</v>
      </c>
      <c r="E353" s="3">
        <v>307.8639004149378</v>
      </c>
      <c r="F353" s="3">
        <v>51.255360000000003</v>
      </c>
      <c r="G353" s="3">
        <v>38.087800000000001</v>
      </c>
      <c r="H353">
        <v>178</v>
      </c>
      <c r="I353">
        <v>44</v>
      </c>
      <c r="J353">
        <v>3</v>
      </c>
      <c r="K353">
        <v>293</v>
      </c>
      <c r="L353">
        <v>49</v>
      </c>
      <c r="M353">
        <v>14</v>
      </c>
      <c r="N353">
        <v>1171</v>
      </c>
      <c r="O353">
        <v>0.28000000000000003</v>
      </c>
      <c r="P353">
        <v>2.33</v>
      </c>
      <c r="Q353">
        <v>1.4999999999999999E-2</v>
      </c>
      <c r="R353">
        <v>35</v>
      </c>
      <c r="S353">
        <v>315</v>
      </c>
      <c r="T353">
        <v>398</v>
      </c>
      <c r="U353">
        <v>240</v>
      </c>
      <c r="V353">
        <v>90</v>
      </c>
      <c r="W353">
        <v>50</v>
      </c>
    </row>
    <row r="354" spans="1:23">
      <c r="A354" s="3">
        <v>428.35769768470658</v>
      </c>
      <c r="B354" s="3">
        <v>84</v>
      </c>
      <c r="C354" s="3">
        <v>3.5696474807058891</v>
      </c>
      <c r="D354" s="3">
        <v>120.14239999999999</v>
      </c>
      <c r="E354" s="3">
        <v>312.16160058600582</v>
      </c>
      <c r="F354" s="3">
        <v>51.508400000000002</v>
      </c>
      <c r="G354" s="3">
        <v>51.508400000000002</v>
      </c>
      <c r="H354">
        <v>165</v>
      </c>
      <c r="I354">
        <v>50</v>
      </c>
      <c r="J354">
        <v>41</v>
      </c>
      <c r="K354">
        <v>155</v>
      </c>
      <c r="L354">
        <v>44</v>
      </c>
      <c r="M354">
        <v>20</v>
      </c>
      <c r="N354">
        <v>1171</v>
      </c>
      <c r="O354">
        <v>0.28000000000000003</v>
      </c>
      <c r="P354">
        <v>2.33</v>
      </c>
      <c r="Q354">
        <v>1.4999999999999999E-2</v>
      </c>
      <c r="R354">
        <v>35</v>
      </c>
      <c r="S354">
        <v>315</v>
      </c>
      <c r="T354">
        <v>398</v>
      </c>
      <c r="U354">
        <v>240</v>
      </c>
      <c r="V354">
        <v>90</v>
      </c>
      <c r="W354">
        <v>50</v>
      </c>
    </row>
    <row r="355" spans="1:23">
      <c r="A355" s="3">
        <v>429.1506509208096</v>
      </c>
      <c r="B355" s="3">
        <v>84.190909090909088</v>
      </c>
      <c r="C355" s="3">
        <v>3.5681460016091511</v>
      </c>
      <c r="D355" s="3">
        <v>129.63892000000001</v>
      </c>
      <c r="E355" s="3">
        <v>310.96823959015518</v>
      </c>
      <c r="F355" s="3">
        <v>51.53546</v>
      </c>
      <c r="G355" s="3">
        <v>51.578502999999998</v>
      </c>
      <c r="H355">
        <v>165</v>
      </c>
      <c r="I355">
        <v>50</v>
      </c>
      <c r="J355">
        <v>41</v>
      </c>
      <c r="K355">
        <v>113</v>
      </c>
      <c r="L355">
        <v>43</v>
      </c>
      <c r="M355">
        <v>13</v>
      </c>
      <c r="N355">
        <v>1171</v>
      </c>
      <c r="O355">
        <v>0.28000000000000003</v>
      </c>
      <c r="P355">
        <v>2.33</v>
      </c>
      <c r="Q355">
        <v>1.4999999999999999E-2</v>
      </c>
      <c r="R355">
        <v>35</v>
      </c>
      <c r="S355">
        <v>315</v>
      </c>
      <c r="T355">
        <v>398</v>
      </c>
      <c r="U355">
        <v>240</v>
      </c>
      <c r="V355">
        <v>90</v>
      </c>
      <c r="W355">
        <v>50</v>
      </c>
    </row>
    <row r="356" spans="1:23">
      <c r="A356" s="3">
        <v>428.02624148557209</v>
      </c>
      <c r="B356" s="3">
        <v>84</v>
      </c>
      <c r="C356" s="3">
        <v>3.5668853457131009</v>
      </c>
      <c r="D356" s="3">
        <v>207.10672</v>
      </c>
      <c r="E356" s="3">
        <v>310.93775933609959</v>
      </c>
      <c r="F356" s="3">
        <v>51.442720000000008</v>
      </c>
      <c r="G356" s="3">
        <v>51.442720000000001</v>
      </c>
      <c r="H356">
        <v>111</v>
      </c>
      <c r="I356">
        <v>47</v>
      </c>
      <c r="J356">
        <v>20</v>
      </c>
      <c r="K356">
        <v>266</v>
      </c>
      <c r="L356">
        <v>46</v>
      </c>
      <c r="M356">
        <v>16</v>
      </c>
      <c r="N356">
        <v>1171</v>
      </c>
      <c r="O356">
        <v>0.28000000000000003</v>
      </c>
      <c r="P356">
        <v>2.33</v>
      </c>
      <c r="Q356">
        <v>1.4999999999999999E-2</v>
      </c>
      <c r="R356">
        <v>35</v>
      </c>
      <c r="S356">
        <v>315</v>
      </c>
      <c r="T356">
        <v>398</v>
      </c>
      <c r="U356">
        <v>240</v>
      </c>
      <c r="V356">
        <v>90</v>
      </c>
      <c r="W356">
        <v>50</v>
      </c>
    </row>
    <row r="357" spans="1:23">
      <c r="A357" s="3">
        <v>427.69217274555228</v>
      </c>
      <c r="B357" s="3">
        <v>84</v>
      </c>
      <c r="C357" s="3">
        <v>3.56410143954627</v>
      </c>
      <c r="D357" s="3">
        <v>207.0342</v>
      </c>
      <c r="E357" s="3">
        <v>309.40248962655602</v>
      </c>
      <c r="F357" s="3">
        <v>51.370200000000011</v>
      </c>
      <c r="G357" s="3">
        <v>51.370199999999997</v>
      </c>
      <c r="H357">
        <v>111</v>
      </c>
      <c r="I357">
        <v>47</v>
      </c>
      <c r="J357">
        <v>20</v>
      </c>
      <c r="K357">
        <v>205</v>
      </c>
      <c r="L357">
        <v>45</v>
      </c>
      <c r="M357">
        <v>17</v>
      </c>
      <c r="N357">
        <v>1171</v>
      </c>
      <c r="O357">
        <v>0.28000000000000003</v>
      </c>
      <c r="P357">
        <v>2.33</v>
      </c>
      <c r="Q357">
        <v>1.4999999999999999E-2</v>
      </c>
      <c r="R357">
        <v>35</v>
      </c>
      <c r="S357">
        <v>315</v>
      </c>
      <c r="T357">
        <v>398</v>
      </c>
      <c r="U357">
        <v>240</v>
      </c>
      <c r="V357">
        <v>90</v>
      </c>
      <c r="W357">
        <v>50</v>
      </c>
    </row>
    <row r="358" spans="1:23">
      <c r="A358" s="3">
        <v>391.97242284992348</v>
      </c>
      <c r="B358" s="3">
        <v>77</v>
      </c>
      <c r="C358" s="3">
        <v>3.5633856622720321</v>
      </c>
      <c r="D358" s="3">
        <v>161.1549</v>
      </c>
      <c r="E358" s="3">
        <v>310.80013777806568</v>
      </c>
      <c r="F358" s="3">
        <v>54.710099999999997</v>
      </c>
      <c r="G358" s="3">
        <v>47.106900000000003</v>
      </c>
      <c r="H358">
        <v>127</v>
      </c>
      <c r="I358">
        <v>48</v>
      </c>
      <c r="J358">
        <v>44</v>
      </c>
      <c r="K358">
        <v>203</v>
      </c>
      <c r="L358">
        <v>45</v>
      </c>
      <c r="M358">
        <v>13</v>
      </c>
      <c r="N358">
        <v>1171</v>
      </c>
      <c r="O358">
        <v>0.28000000000000003</v>
      </c>
      <c r="P358">
        <v>2.33</v>
      </c>
      <c r="Q358">
        <v>1.4999999999999999E-2</v>
      </c>
      <c r="R358">
        <v>35</v>
      </c>
      <c r="S358">
        <v>315</v>
      </c>
      <c r="T358">
        <v>398</v>
      </c>
      <c r="U358">
        <v>240</v>
      </c>
      <c r="V358">
        <v>90</v>
      </c>
      <c r="W358">
        <v>50</v>
      </c>
    </row>
    <row r="359" spans="1:23">
      <c r="A359" s="3">
        <v>295.40898260225612</v>
      </c>
      <c r="B359" s="3">
        <v>58.100000000000009</v>
      </c>
      <c r="C359" s="3">
        <v>3.55914436870188</v>
      </c>
      <c r="D359" s="3">
        <v>209.21279999999999</v>
      </c>
      <c r="E359" s="3">
        <v>310.20746887966811</v>
      </c>
      <c r="F359" s="3">
        <v>81.296399999999991</v>
      </c>
      <c r="G359" s="3">
        <v>35.493360000000003</v>
      </c>
      <c r="H359">
        <v>9</v>
      </c>
      <c r="I359">
        <v>42</v>
      </c>
      <c r="J359">
        <v>2</v>
      </c>
      <c r="K359">
        <v>91</v>
      </c>
      <c r="L359">
        <v>49</v>
      </c>
      <c r="M359">
        <v>4</v>
      </c>
      <c r="N359">
        <v>1171</v>
      </c>
      <c r="O359">
        <v>0.28000000000000003</v>
      </c>
      <c r="P359">
        <v>2.33</v>
      </c>
      <c r="Q359">
        <v>1.4999999999999999E-2</v>
      </c>
      <c r="R359">
        <v>35</v>
      </c>
      <c r="S359">
        <v>315</v>
      </c>
      <c r="T359">
        <v>398</v>
      </c>
      <c r="U359">
        <v>240</v>
      </c>
      <c r="V359">
        <v>90</v>
      </c>
      <c r="W359">
        <v>50</v>
      </c>
    </row>
    <row r="360" spans="1:23">
      <c r="A360" s="3">
        <v>319.90931611285339</v>
      </c>
      <c r="B360" s="3">
        <v>63.000000000000007</v>
      </c>
      <c r="C360" s="3">
        <v>3.5545479568094822</v>
      </c>
      <c r="D360" s="3">
        <v>114.5856</v>
      </c>
      <c r="E360" s="3">
        <v>309.88581739018321</v>
      </c>
      <c r="F360" s="3">
        <v>63.366399999999999</v>
      </c>
      <c r="G360" s="3">
        <v>38.432000000000002</v>
      </c>
      <c r="H360">
        <v>54</v>
      </c>
      <c r="I360">
        <v>38</v>
      </c>
      <c r="J360">
        <v>3</v>
      </c>
      <c r="K360">
        <v>327</v>
      </c>
      <c r="L360">
        <v>56</v>
      </c>
      <c r="M360">
        <v>16</v>
      </c>
      <c r="N360">
        <v>1171</v>
      </c>
      <c r="O360">
        <v>0.28000000000000003</v>
      </c>
      <c r="P360">
        <v>2.33</v>
      </c>
      <c r="Q360">
        <v>1.4999999999999999E-2</v>
      </c>
      <c r="R360">
        <v>35</v>
      </c>
      <c r="S360">
        <v>315</v>
      </c>
      <c r="T360">
        <v>398</v>
      </c>
      <c r="U360">
        <v>240</v>
      </c>
      <c r="V360">
        <v>90</v>
      </c>
      <c r="W360">
        <v>50</v>
      </c>
    </row>
    <row r="361" spans="1:23">
      <c r="A361" s="3">
        <v>319.7394078975575</v>
      </c>
      <c r="B361" s="3">
        <v>63</v>
      </c>
      <c r="C361" s="3">
        <v>3.5526600877506391</v>
      </c>
      <c r="D361" s="3">
        <v>187.14240000000001</v>
      </c>
      <c r="E361" s="3">
        <v>310.26721991701248</v>
      </c>
      <c r="F361" s="3">
        <v>62.380800000000001</v>
      </c>
      <c r="G361" s="3">
        <v>38.417600000000007</v>
      </c>
      <c r="H361">
        <v>39</v>
      </c>
      <c r="I361">
        <v>56</v>
      </c>
      <c r="J361">
        <v>4</v>
      </c>
      <c r="K361">
        <v>176</v>
      </c>
      <c r="L361">
        <v>37</v>
      </c>
      <c r="M361">
        <v>3</v>
      </c>
      <c r="N361">
        <v>1171</v>
      </c>
      <c r="O361">
        <v>0.28000000000000003</v>
      </c>
      <c r="P361">
        <v>2.33</v>
      </c>
      <c r="Q361">
        <v>1.4999999999999999E-2</v>
      </c>
      <c r="R361">
        <v>35</v>
      </c>
      <c r="S361">
        <v>315</v>
      </c>
      <c r="T361">
        <v>398</v>
      </c>
      <c r="U361">
        <v>240</v>
      </c>
      <c r="V361">
        <v>90</v>
      </c>
      <c r="W361">
        <v>50</v>
      </c>
    </row>
    <row r="362" spans="1:23">
      <c r="A362" s="3">
        <v>425.80290104475432</v>
      </c>
      <c r="B362" s="3">
        <v>84</v>
      </c>
      <c r="C362" s="3">
        <v>3.5483575087062862</v>
      </c>
      <c r="D362" s="3">
        <v>128.93360000000001</v>
      </c>
      <c r="E362" s="3">
        <v>311.28525203828792</v>
      </c>
      <c r="F362" s="3">
        <v>51.1828</v>
      </c>
      <c r="G362" s="3">
        <v>51.1828</v>
      </c>
      <c r="H362">
        <v>165</v>
      </c>
      <c r="I362">
        <v>50</v>
      </c>
      <c r="J362">
        <v>41</v>
      </c>
      <c r="K362">
        <v>249</v>
      </c>
      <c r="L362">
        <v>44</v>
      </c>
      <c r="M362">
        <v>14</v>
      </c>
      <c r="N362">
        <v>1171</v>
      </c>
      <c r="O362">
        <v>0.28000000000000003</v>
      </c>
      <c r="P362">
        <v>2.33</v>
      </c>
      <c r="Q362">
        <v>1.4999999999999999E-2</v>
      </c>
      <c r="R362">
        <v>35</v>
      </c>
      <c r="S362">
        <v>315</v>
      </c>
      <c r="T362">
        <v>398</v>
      </c>
      <c r="U362">
        <v>240</v>
      </c>
      <c r="V362">
        <v>90</v>
      </c>
      <c r="W362">
        <v>50</v>
      </c>
    </row>
    <row r="363" spans="1:23">
      <c r="A363" s="3">
        <v>319.32805359120857</v>
      </c>
      <c r="B363" s="3">
        <v>63</v>
      </c>
      <c r="C363" s="3">
        <v>3.5480894843467632</v>
      </c>
      <c r="D363" s="3">
        <v>166.85664</v>
      </c>
      <c r="E363" s="3">
        <v>310.80497925311198</v>
      </c>
      <c r="F363" s="3">
        <v>64.072639999999993</v>
      </c>
      <c r="G363" s="3">
        <v>38.376640000000002</v>
      </c>
      <c r="H363">
        <v>39</v>
      </c>
      <c r="I363">
        <v>44</v>
      </c>
      <c r="J363">
        <v>5</v>
      </c>
      <c r="K363">
        <v>267</v>
      </c>
      <c r="L363">
        <v>48</v>
      </c>
      <c r="M363">
        <v>14</v>
      </c>
      <c r="N363">
        <v>1171</v>
      </c>
      <c r="O363">
        <v>0.28000000000000003</v>
      </c>
      <c r="P363">
        <v>2.33</v>
      </c>
      <c r="Q363">
        <v>1.4999999999999999E-2</v>
      </c>
      <c r="R363">
        <v>35</v>
      </c>
      <c r="S363">
        <v>315</v>
      </c>
      <c r="T363">
        <v>398</v>
      </c>
      <c r="U363">
        <v>240</v>
      </c>
      <c r="V363">
        <v>90</v>
      </c>
      <c r="W363">
        <v>50</v>
      </c>
    </row>
    <row r="364" spans="1:23">
      <c r="A364" s="3">
        <v>425.76417576541559</v>
      </c>
      <c r="B364" s="3">
        <v>84</v>
      </c>
      <c r="C364" s="3">
        <v>3.5480347980451299</v>
      </c>
      <c r="D364" s="3">
        <v>120.10635000000001</v>
      </c>
      <c r="E364" s="3">
        <v>312.54138313014062</v>
      </c>
      <c r="F364" s="3">
        <v>51.204509999999992</v>
      </c>
      <c r="G364" s="3">
        <v>51.204510000000013</v>
      </c>
      <c r="H364">
        <v>165</v>
      </c>
      <c r="I364">
        <v>49</v>
      </c>
      <c r="J364">
        <v>42</v>
      </c>
      <c r="K364">
        <v>263</v>
      </c>
      <c r="L364">
        <v>45</v>
      </c>
      <c r="M364">
        <v>11</v>
      </c>
      <c r="N364">
        <v>1171</v>
      </c>
      <c r="O364">
        <v>0.28000000000000003</v>
      </c>
      <c r="P364">
        <v>2.33</v>
      </c>
      <c r="Q364">
        <v>1.4999999999999999E-2</v>
      </c>
      <c r="R364">
        <v>35</v>
      </c>
      <c r="S364">
        <v>315</v>
      </c>
      <c r="T364">
        <v>398</v>
      </c>
      <c r="U364">
        <v>240</v>
      </c>
      <c r="V364">
        <v>90</v>
      </c>
      <c r="W364">
        <v>50</v>
      </c>
    </row>
    <row r="365" spans="1:23">
      <c r="A365" s="3">
        <v>390.07462086126372</v>
      </c>
      <c r="B365" s="3">
        <v>77</v>
      </c>
      <c r="C365" s="3">
        <v>3.5461329169205791</v>
      </c>
      <c r="D365" s="3">
        <v>169.3374</v>
      </c>
      <c r="E365" s="3">
        <v>310.27366585227082</v>
      </c>
      <c r="F365" s="3">
        <v>54.428699999999999</v>
      </c>
      <c r="G365" s="3">
        <v>46.868699999999997</v>
      </c>
      <c r="H365">
        <v>127</v>
      </c>
      <c r="I365">
        <v>50</v>
      </c>
      <c r="J365">
        <v>42</v>
      </c>
      <c r="K365">
        <v>252</v>
      </c>
      <c r="L365">
        <v>43</v>
      </c>
      <c r="M365">
        <v>15</v>
      </c>
      <c r="N365">
        <v>1171</v>
      </c>
      <c r="O365">
        <v>0.28000000000000003</v>
      </c>
      <c r="P365">
        <v>2.33</v>
      </c>
      <c r="Q365">
        <v>1.4999999999999999E-2</v>
      </c>
      <c r="R365">
        <v>35</v>
      </c>
      <c r="S365">
        <v>315</v>
      </c>
      <c r="T365">
        <v>398</v>
      </c>
      <c r="U365">
        <v>240</v>
      </c>
      <c r="V365">
        <v>90</v>
      </c>
      <c r="W365">
        <v>50</v>
      </c>
    </row>
    <row r="366" spans="1:23">
      <c r="A366" s="3">
        <v>425.44693514985988</v>
      </c>
      <c r="B366" s="3">
        <v>84</v>
      </c>
      <c r="C366" s="3">
        <v>3.5453911262488331</v>
      </c>
      <c r="D366" s="3">
        <v>128.952</v>
      </c>
      <c r="E366" s="3">
        <v>311.29231720513218</v>
      </c>
      <c r="F366" s="3">
        <v>51.140159999999987</v>
      </c>
      <c r="G366" s="3">
        <v>51.140160000000002</v>
      </c>
      <c r="H366">
        <v>165</v>
      </c>
      <c r="I366">
        <v>49</v>
      </c>
      <c r="J366">
        <v>42</v>
      </c>
      <c r="K366">
        <v>42</v>
      </c>
      <c r="L366">
        <v>45</v>
      </c>
      <c r="M366">
        <v>11</v>
      </c>
      <c r="N366">
        <v>1171</v>
      </c>
      <c r="O366">
        <v>0.28000000000000003</v>
      </c>
      <c r="P366">
        <v>2.33</v>
      </c>
      <c r="Q366">
        <v>1.4999999999999999E-2</v>
      </c>
      <c r="R366">
        <v>35</v>
      </c>
      <c r="S366">
        <v>315</v>
      </c>
      <c r="T366">
        <v>398</v>
      </c>
      <c r="U366">
        <v>240</v>
      </c>
      <c r="V366">
        <v>90</v>
      </c>
      <c r="W366">
        <v>50</v>
      </c>
    </row>
    <row r="367" spans="1:23">
      <c r="A367" s="3">
        <v>318.93999292876038</v>
      </c>
      <c r="B367" s="3">
        <v>63</v>
      </c>
      <c r="C367" s="3">
        <v>3.5437776992084489</v>
      </c>
      <c r="D367" s="3">
        <v>163.61681999999999</v>
      </c>
      <c r="E367" s="3">
        <v>310.23236514522819</v>
      </c>
      <c r="F367" s="3">
        <v>63.168819999999997</v>
      </c>
      <c r="G367" s="3">
        <v>38.320999999999998</v>
      </c>
      <c r="H367">
        <v>39</v>
      </c>
      <c r="I367">
        <v>43</v>
      </c>
      <c r="J367">
        <v>5</v>
      </c>
      <c r="K367">
        <v>203</v>
      </c>
      <c r="L367">
        <v>50</v>
      </c>
      <c r="M367">
        <v>17</v>
      </c>
      <c r="N367">
        <v>1171</v>
      </c>
      <c r="O367">
        <v>0.28000000000000003</v>
      </c>
      <c r="P367">
        <v>2.33</v>
      </c>
      <c r="Q367">
        <v>1.4999999999999999E-2</v>
      </c>
      <c r="R367">
        <v>35</v>
      </c>
      <c r="S367">
        <v>315</v>
      </c>
      <c r="T367">
        <v>398</v>
      </c>
      <c r="U367">
        <v>240</v>
      </c>
      <c r="V367">
        <v>90</v>
      </c>
      <c r="W367">
        <v>50</v>
      </c>
    </row>
    <row r="368" spans="1:23">
      <c r="A368" s="3">
        <v>318.84658085045669</v>
      </c>
      <c r="B368" s="3">
        <v>63</v>
      </c>
      <c r="C368" s="3">
        <v>3.5427397872272972</v>
      </c>
      <c r="D368" s="3">
        <v>114.9516</v>
      </c>
      <c r="E368" s="3">
        <v>310.70465526940171</v>
      </c>
      <c r="F368" s="3">
        <v>63.847199999999987</v>
      </c>
      <c r="G368" s="3">
        <v>38.3172</v>
      </c>
      <c r="H368">
        <v>55</v>
      </c>
      <c r="I368">
        <v>46</v>
      </c>
      <c r="J368">
        <v>6</v>
      </c>
      <c r="K368">
        <v>327</v>
      </c>
      <c r="L368">
        <v>48</v>
      </c>
      <c r="M368">
        <v>18</v>
      </c>
      <c r="N368">
        <v>1171</v>
      </c>
      <c r="O368">
        <v>0.28000000000000003</v>
      </c>
      <c r="P368">
        <v>2.33</v>
      </c>
      <c r="Q368">
        <v>1.4999999999999999E-2</v>
      </c>
      <c r="R368">
        <v>35</v>
      </c>
      <c r="S368">
        <v>315</v>
      </c>
      <c r="T368">
        <v>398</v>
      </c>
      <c r="U368">
        <v>240</v>
      </c>
      <c r="V368">
        <v>90</v>
      </c>
      <c r="W368">
        <v>50</v>
      </c>
    </row>
    <row r="369" spans="1:23">
      <c r="A369" s="3">
        <v>425.03107281439571</v>
      </c>
      <c r="B369" s="3">
        <v>84</v>
      </c>
      <c r="C369" s="3">
        <v>3.5419256067866312</v>
      </c>
      <c r="D369" s="3">
        <v>206.70675</v>
      </c>
      <c r="E369" s="3">
        <v>309.02904564315361</v>
      </c>
      <c r="F369" s="3">
        <v>51.042750000000012</v>
      </c>
      <c r="G369" s="3">
        <v>51.042749999999998</v>
      </c>
      <c r="H369">
        <v>111</v>
      </c>
      <c r="I369">
        <v>47</v>
      </c>
      <c r="J369">
        <v>20</v>
      </c>
      <c r="K369">
        <v>206</v>
      </c>
      <c r="L369">
        <v>46</v>
      </c>
      <c r="M369">
        <v>15</v>
      </c>
      <c r="N369">
        <v>1171</v>
      </c>
      <c r="O369">
        <v>0.28000000000000003</v>
      </c>
      <c r="P369">
        <v>2.33</v>
      </c>
      <c r="Q369">
        <v>1.4999999999999999E-2</v>
      </c>
      <c r="R369">
        <v>35</v>
      </c>
      <c r="S369">
        <v>315</v>
      </c>
      <c r="T369">
        <v>398</v>
      </c>
      <c r="U369">
        <v>240</v>
      </c>
      <c r="V369">
        <v>90</v>
      </c>
      <c r="W369">
        <v>50</v>
      </c>
    </row>
    <row r="370" spans="1:23">
      <c r="A370" s="3">
        <v>318.72679514694391</v>
      </c>
      <c r="B370" s="3">
        <v>63</v>
      </c>
      <c r="C370" s="3">
        <v>3.5414088349660431</v>
      </c>
      <c r="D370" s="3">
        <v>176.53056000000001</v>
      </c>
      <c r="E370" s="3">
        <v>311.20331950207469</v>
      </c>
      <c r="F370" s="3">
        <v>63.153280000000002</v>
      </c>
      <c r="G370" s="3">
        <v>38.310639999999999</v>
      </c>
      <c r="H370">
        <v>39</v>
      </c>
      <c r="I370">
        <v>43</v>
      </c>
      <c r="J370">
        <v>5</v>
      </c>
      <c r="K370">
        <v>242</v>
      </c>
      <c r="L370">
        <v>49</v>
      </c>
      <c r="M370">
        <v>13</v>
      </c>
      <c r="N370">
        <v>1171</v>
      </c>
      <c r="O370">
        <v>0.28000000000000003</v>
      </c>
      <c r="P370">
        <v>2.33</v>
      </c>
      <c r="Q370">
        <v>1.4999999999999999E-2</v>
      </c>
      <c r="R370">
        <v>35</v>
      </c>
      <c r="S370">
        <v>315</v>
      </c>
      <c r="T370">
        <v>398</v>
      </c>
      <c r="U370">
        <v>240</v>
      </c>
      <c r="V370">
        <v>90</v>
      </c>
      <c r="W370">
        <v>50</v>
      </c>
    </row>
    <row r="371" spans="1:23">
      <c r="A371" s="3">
        <v>318.72679514694391</v>
      </c>
      <c r="B371" s="3">
        <v>63</v>
      </c>
      <c r="C371" s="3">
        <v>3.5414088349660431</v>
      </c>
      <c r="D371" s="3">
        <v>176.53056000000001</v>
      </c>
      <c r="E371" s="3">
        <v>311.20331950207469</v>
      </c>
      <c r="F371" s="3">
        <v>63.153280000000002</v>
      </c>
      <c r="G371" s="3">
        <v>38.310639999999999</v>
      </c>
      <c r="H371">
        <v>39</v>
      </c>
      <c r="I371">
        <v>43</v>
      </c>
      <c r="J371">
        <v>5</v>
      </c>
      <c r="K371">
        <v>243</v>
      </c>
      <c r="L371">
        <v>49</v>
      </c>
      <c r="M371">
        <v>13</v>
      </c>
      <c r="N371">
        <v>1171</v>
      </c>
      <c r="O371">
        <v>0.28000000000000003</v>
      </c>
      <c r="P371">
        <v>2.33</v>
      </c>
      <c r="Q371">
        <v>1.4999999999999999E-2</v>
      </c>
      <c r="R371">
        <v>35</v>
      </c>
      <c r="S371">
        <v>315</v>
      </c>
      <c r="T371">
        <v>398</v>
      </c>
      <c r="U371">
        <v>240</v>
      </c>
      <c r="V371">
        <v>90</v>
      </c>
      <c r="W371">
        <v>50</v>
      </c>
    </row>
    <row r="372" spans="1:23">
      <c r="A372" s="3">
        <v>329.21245464892752</v>
      </c>
      <c r="B372" s="3">
        <v>65.100000000000009</v>
      </c>
      <c r="C372" s="3">
        <v>3.5399188671927679</v>
      </c>
      <c r="D372" s="3">
        <v>103.16800000000001</v>
      </c>
      <c r="E372" s="3">
        <v>312.39834024896271</v>
      </c>
      <c r="F372" s="3">
        <v>64.831999999999994</v>
      </c>
      <c r="G372" s="3">
        <v>39.590400000000002</v>
      </c>
      <c r="H372">
        <v>54</v>
      </c>
      <c r="I372">
        <v>41</v>
      </c>
      <c r="J372">
        <v>3</v>
      </c>
      <c r="K372">
        <v>91</v>
      </c>
      <c r="L372">
        <v>50</v>
      </c>
      <c r="M372">
        <v>4</v>
      </c>
      <c r="N372">
        <v>1171</v>
      </c>
      <c r="O372">
        <v>0.28000000000000003</v>
      </c>
      <c r="P372">
        <v>2.33</v>
      </c>
      <c r="Q372">
        <v>1.4999999999999999E-2</v>
      </c>
      <c r="R372">
        <v>35</v>
      </c>
      <c r="S372">
        <v>315</v>
      </c>
      <c r="T372">
        <v>398</v>
      </c>
      <c r="U372">
        <v>240</v>
      </c>
      <c r="V372">
        <v>90</v>
      </c>
      <c r="W372">
        <v>50</v>
      </c>
    </row>
    <row r="373" spans="1:23">
      <c r="A373" s="3">
        <v>424.35362609933998</v>
      </c>
      <c r="B373" s="3">
        <v>84</v>
      </c>
      <c r="C373" s="3">
        <v>3.5362802174944998</v>
      </c>
      <c r="D373" s="3">
        <v>128.55101999999999</v>
      </c>
      <c r="E373" s="3">
        <v>310.46865452791451</v>
      </c>
      <c r="F373" s="3">
        <v>50.991510000000012</v>
      </c>
      <c r="G373" s="3">
        <v>50.991510000000012</v>
      </c>
      <c r="H373">
        <v>165</v>
      </c>
      <c r="I373">
        <v>50</v>
      </c>
      <c r="J373">
        <v>41</v>
      </c>
      <c r="K373">
        <v>60</v>
      </c>
      <c r="L373">
        <v>43</v>
      </c>
      <c r="M373">
        <v>17</v>
      </c>
      <c r="N373">
        <v>1171</v>
      </c>
      <c r="O373">
        <v>0.28000000000000003</v>
      </c>
      <c r="P373">
        <v>2.33</v>
      </c>
      <c r="Q373">
        <v>1.4999999999999999E-2</v>
      </c>
      <c r="R373">
        <v>35</v>
      </c>
      <c r="S373">
        <v>315</v>
      </c>
      <c r="T373">
        <v>398</v>
      </c>
      <c r="U373">
        <v>240</v>
      </c>
      <c r="V373">
        <v>90</v>
      </c>
      <c r="W373">
        <v>50</v>
      </c>
    </row>
    <row r="374" spans="1:23">
      <c r="A374" s="3">
        <v>424.04323191586559</v>
      </c>
      <c r="B374" s="3">
        <v>84</v>
      </c>
      <c r="C374" s="3">
        <v>3.5336935992988812</v>
      </c>
      <c r="D374" s="3">
        <v>119.62551000000001</v>
      </c>
      <c r="E374" s="3">
        <v>312.25288689305978</v>
      </c>
      <c r="F374" s="3">
        <v>50.991510000000012</v>
      </c>
      <c r="G374" s="3">
        <v>50.991510000000012</v>
      </c>
      <c r="H374">
        <v>165</v>
      </c>
      <c r="I374">
        <v>50</v>
      </c>
      <c r="J374">
        <v>41</v>
      </c>
      <c r="K374">
        <v>267</v>
      </c>
      <c r="L374">
        <v>43</v>
      </c>
      <c r="M374">
        <v>11</v>
      </c>
      <c r="N374">
        <v>1171</v>
      </c>
      <c r="O374">
        <v>0.28000000000000003</v>
      </c>
      <c r="P374">
        <v>2.33</v>
      </c>
      <c r="Q374">
        <v>1.4999999999999999E-2</v>
      </c>
      <c r="R374">
        <v>35</v>
      </c>
      <c r="S374">
        <v>315</v>
      </c>
      <c r="T374">
        <v>398</v>
      </c>
      <c r="U374">
        <v>240</v>
      </c>
      <c r="V374">
        <v>90</v>
      </c>
      <c r="W374">
        <v>50</v>
      </c>
    </row>
    <row r="375" spans="1:23">
      <c r="A375" s="3">
        <v>317.98013944568493</v>
      </c>
      <c r="B375" s="3">
        <v>63.000000000000007</v>
      </c>
      <c r="C375" s="3">
        <v>3.53311266050761</v>
      </c>
      <c r="D375" s="3">
        <v>189.4736</v>
      </c>
      <c r="E375" s="3">
        <v>309.56428392287762</v>
      </c>
      <c r="F375" s="3">
        <v>63.366399999999999</v>
      </c>
      <c r="G375" s="3">
        <v>38.1952</v>
      </c>
      <c r="H375">
        <v>54</v>
      </c>
      <c r="I375">
        <v>38</v>
      </c>
      <c r="J375">
        <v>3</v>
      </c>
      <c r="K375">
        <v>148</v>
      </c>
      <c r="L375">
        <v>55</v>
      </c>
      <c r="M375">
        <v>16</v>
      </c>
      <c r="N375">
        <v>1171</v>
      </c>
      <c r="O375">
        <v>0.28000000000000003</v>
      </c>
      <c r="P375">
        <v>2.33</v>
      </c>
      <c r="Q375">
        <v>1.4999999999999999E-2</v>
      </c>
      <c r="R375">
        <v>35</v>
      </c>
      <c r="S375">
        <v>315</v>
      </c>
      <c r="T375">
        <v>398</v>
      </c>
      <c r="U375">
        <v>240</v>
      </c>
      <c r="V375">
        <v>90</v>
      </c>
      <c r="W375">
        <v>50</v>
      </c>
    </row>
    <row r="376" spans="1:23">
      <c r="A376" s="3">
        <v>423.83061253840123</v>
      </c>
      <c r="B376" s="3">
        <v>84</v>
      </c>
      <c r="C376" s="3">
        <v>3.531921771153343</v>
      </c>
      <c r="D376" s="3">
        <v>119.58888</v>
      </c>
      <c r="E376" s="3">
        <v>311.7234263121469</v>
      </c>
      <c r="F376" s="3">
        <v>50.954880000000003</v>
      </c>
      <c r="G376" s="3">
        <v>50.954880000000003</v>
      </c>
      <c r="H376">
        <v>165</v>
      </c>
      <c r="I376">
        <v>50</v>
      </c>
      <c r="J376">
        <v>41</v>
      </c>
      <c r="K376">
        <v>203</v>
      </c>
      <c r="L376">
        <v>44</v>
      </c>
      <c r="M376">
        <v>13</v>
      </c>
      <c r="N376">
        <v>1171</v>
      </c>
      <c r="O376">
        <v>0.28000000000000003</v>
      </c>
      <c r="P376">
        <v>2.33</v>
      </c>
      <c r="Q376">
        <v>1.4999999999999999E-2</v>
      </c>
      <c r="R376">
        <v>35</v>
      </c>
      <c r="S376">
        <v>315</v>
      </c>
      <c r="T376">
        <v>398</v>
      </c>
      <c r="U376">
        <v>240</v>
      </c>
      <c r="V376">
        <v>90</v>
      </c>
      <c r="W376">
        <v>50</v>
      </c>
    </row>
    <row r="377" spans="1:23">
      <c r="A377" s="3">
        <v>317.85876563795358</v>
      </c>
      <c r="B377" s="3">
        <v>63.000000000000007</v>
      </c>
      <c r="C377" s="3">
        <v>3.5317640626439291</v>
      </c>
      <c r="D377" s="3">
        <v>188.25120000000001</v>
      </c>
      <c r="E377" s="3">
        <v>309.50041493775939</v>
      </c>
      <c r="F377" s="3">
        <v>50.419620000000002</v>
      </c>
      <c r="G377" s="3">
        <v>38.17962</v>
      </c>
      <c r="H377">
        <v>112</v>
      </c>
      <c r="I377">
        <v>49</v>
      </c>
      <c r="J377">
        <v>3</v>
      </c>
      <c r="K377">
        <v>100</v>
      </c>
      <c r="L377">
        <v>51</v>
      </c>
      <c r="M377">
        <v>10</v>
      </c>
      <c r="N377">
        <v>1171</v>
      </c>
      <c r="O377">
        <v>0.28000000000000003</v>
      </c>
      <c r="P377">
        <v>2.33</v>
      </c>
      <c r="Q377">
        <v>1.4999999999999999E-2</v>
      </c>
      <c r="R377">
        <v>35</v>
      </c>
      <c r="S377">
        <v>315</v>
      </c>
      <c r="T377">
        <v>398</v>
      </c>
      <c r="U377">
        <v>240</v>
      </c>
      <c r="V377">
        <v>90</v>
      </c>
      <c r="W377">
        <v>50</v>
      </c>
    </row>
    <row r="378" spans="1:23">
      <c r="A378" s="3">
        <v>317.74299687952072</v>
      </c>
      <c r="B378" s="3">
        <v>63</v>
      </c>
      <c r="C378" s="3">
        <v>3.5304777431057861</v>
      </c>
      <c r="D378" s="3">
        <v>164.15531999999999</v>
      </c>
      <c r="E378" s="3">
        <v>311.70891497207549</v>
      </c>
      <c r="F378" s="3">
        <v>62.320608000000007</v>
      </c>
      <c r="G378" s="3">
        <v>38.200308000000007</v>
      </c>
      <c r="H378">
        <v>33</v>
      </c>
      <c r="I378">
        <v>43</v>
      </c>
      <c r="J378">
        <v>3</v>
      </c>
      <c r="K378">
        <v>125</v>
      </c>
      <c r="L378">
        <v>51</v>
      </c>
      <c r="M378">
        <v>14</v>
      </c>
      <c r="N378">
        <v>1171</v>
      </c>
      <c r="O378">
        <v>0.28000000000000003</v>
      </c>
      <c r="P378">
        <v>2.33</v>
      </c>
      <c r="Q378">
        <v>1.4999999999999999E-2</v>
      </c>
      <c r="R378">
        <v>35</v>
      </c>
      <c r="S378">
        <v>315</v>
      </c>
      <c r="T378">
        <v>398</v>
      </c>
      <c r="U378">
        <v>240</v>
      </c>
      <c r="V378">
        <v>90</v>
      </c>
      <c r="W378">
        <v>50</v>
      </c>
    </row>
    <row r="379" spans="1:23">
      <c r="A379" s="3">
        <v>317.74299687952072</v>
      </c>
      <c r="B379" s="3">
        <v>63</v>
      </c>
      <c r="C379" s="3">
        <v>3.5304777431057861</v>
      </c>
      <c r="D379" s="3">
        <v>164.15531999999999</v>
      </c>
      <c r="E379" s="3">
        <v>311.70891497207549</v>
      </c>
      <c r="F379" s="3">
        <v>62.320608000000007</v>
      </c>
      <c r="G379" s="3">
        <v>38.200308000000007</v>
      </c>
      <c r="H379">
        <v>332</v>
      </c>
      <c r="I379">
        <v>43</v>
      </c>
      <c r="J379">
        <v>3</v>
      </c>
      <c r="K379">
        <v>125</v>
      </c>
      <c r="L379">
        <v>51</v>
      </c>
      <c r="M379">
        <v>14</v>
      </c>
      <c r="N379">
        <v>1171</v>
      </c>
      <c r="O379">
        <v>0.28000000000000003</v>
      </c>
      <c r="P379">
        <v>2.33</v>
      </c>
      <c r="Q379">
        <v>1.4999999999999999E-2</v>
      </c>
      <c r="R379">
        <v>35</v>
      </c>
      <c r="S379">
        <v>315</v>
      </c>
      <c r="T379">
        <v>398</v>
      </c>
      <c r="U379">
        <v>240</v>
      </c>
      <c r="V379">
        <v>90</v>
      </c>
      <c r="W379">
        <v>50</v>
      </c>
    </row>
    <row r="380" spans="1:23">
      <c r="A380" s="3">
        <v>360.10297204881061</v>
      </c>
      <c r="B380" s="3">
        <v>71.400000000000006</v>
      </c>
      <c r="C380" s="3">
        <v>3.5304212945961821</v>
      </c>
      <c r="D380" s="3">
        <v>250.7328</v>
      </c>
      <c r="E380" s="3">
        <v>309.22862884526211</v>
      </c>
      <c r="F380" s="3">
        <v>59.500800000000012</v>
      </c>
      <c r="G380" s="3">
        <v>43.248959999999997</v>
      </c>
      <c r="H380">
        <v>126</v>
      </c>
      <c r="I380">
        <v>57</v>
      </c>
      <c r="J380">
        <v>44</v>
      </c>
      <c r="K380">
        <v>327</v>
      </c>
      <c r="L380">
        <v>36</v>
      </c>
      <c r="M380">
        <v>10</v>
      </c>
      <c r="N380">
        <v>1171</v>
      </c>
      <c r="O380">
        <v>0.28000000000000003</v>
      </c>
      <c r="P380">
        <v>2.33</v>
      </c>
      <c r="Q380">
        <v>1.4999999999999999E-2</v>
      </c>
      <c r="R380">
        <v>35</v>
      </c>
      <c r="S380">
        <v>315</v>
      </c>
      <c r="T380">
        <v>398</v>
      </c>
      <c r="U380">
        <v>240</v>
      </c>
      <c r="V380">
        <v>90</v>
      </c>
      <c r="W380">
        <v>50</v>
      </c>
    </row>
    <row r="381" spans="1:23">
      <c r="A381" s="3">
        <v>317.59621973383929</v>
      </c>
      <c r="B381" s="3">
        <v>63.000000000000007</v>
      </c>
      <c r="C381" s="3">
        <v>3.5288468859315478</v>
      </c>
      <c r="D381" s="3">
        <v>190.79934</v>
      </c>
      <c r="E381" s="3">
        <v>310.48630705394191</v>
      </c>
      <c r="F381" s="3">
        <v>63.599780000000003</v>
      </c>
      <c r="G381" s="3">
        <v>38.163520000000013</v>
      </c>
      <c r="H381">
        <v>39</v>
      </c>
      <c r="I381">
        <v>44</v>
      </c>
      <c r="J381">
        <v>5</v>
      </c>
      <c r="K381">
        <v>99</v>
      </c>
      <c r="L381">
        <v>48</v>
      </c>
      <c r="M381">
        <v>6</v>
      </c>
      <c r="N381">
        <v>1171</v>
      </c>
      <c r="O381">
        <v>0.28000000000000003</v>
      </c>
      <c r="P381">
        <v>2.33</v>
      </c>
      <c r="Q381">
        <v>1.4999999999999999E-2</v>
      </c>
      <c r="R381">
        <v>35</v>
      </c>
      <c r="S381">
        <v>315</v>
      </c>
      <c r="T381">
        <v>398</v>
      </c>
      <c r="U381">
        <v>240</v>
      </c>
      <c r="V381">
        <v>90</v>
      </c>
      <c r="W381">
        <v>50</v>
      </c>
    </row>
    <row r="382" spans="1:23">
      <c r="A382" s="3">
        <v>317.49600277582579</v>
      </c>
      <c r="B382" s="3">
        <v>63.000000000000007</v>
      </c>
      <c r="C382" s="3">
        <v>3.5277333641758419</v>
      </c>
      <c r="D382" s="3">
        <v>173.88200000000001</v>
      </c>
      <c r="E382" s="3">
        <v>310.52863070539422</v>
      </c>
      <c r="F382" s="3">
        <v>62.412999999999997</v>
      </c>
      <c r="G382" s="3">
        <v>38.152140000000003</v>
      </c>
      <c r="H382">
        <v>39</v>
      </c>
      <c r="I382">
        <v>42</v>
      </c>
      <c r="J382">
        <v>5</v>
      </c>
      <c r="K382">
        <v>252</v>
      </c>
      <c r="L382">
        <v>51</v>
      </c>
      <c r="M382">
        <v>19</v>
      </c>
      <c r="N382">
        <v>1171</v>
      </c>
      <c r="O382">
        <v>0.28000000000000003</v>
      </c>
      <c r="P382">
        <v>2.33</v>
      </c>
      <c r="Q382">
        <v>1.4999999999999999E-2</v>
      </c>
      <c r="R382">
        <v>35</v>
      </c>
      <c r="S382">
        <v>315</v>
      </c>
      <c r="T382">
        <v>398</v>
      </c>
      <c r="U382">
        <v>240</v>
      </c>
      <c r="V382">
        <v>90</v>
      </c>
      <c r="W382">
        <v>50</v>
      </c>
    </row>
    <row r="383" spans="1:23">
      <c r="A383" s="3">
        <v>317.31539477789408</v>
      </c>
      <c r="B383" s="3">
        <v>63</v>
      </c>
      <c r="C383" s="3">
        <v>3.5257266086432679</v>
      </c>
      <c r="D383" s="3">
        <v>162.09899999999999</v>
      </c>
      <c r="E383" s="3">
        <v>311.70891497207549</v>
      </c>
      <c r="F383" s="3">
        <v>62.269199999999998</v>
      </c>
      <c r="G383" s="3">
        <v>38.148899999999998</v>
      </c>
      <c r="H383">
        <v>33</v>
      </c>
      <c r="I383">
        <v>43</v>
      </c>
      <c r="J383">
        <v>3</v>
      </c>
      <c r="K383">
        <v>124</v>
      </c>
      <c r="L383">
        <v>51</v>
      </c>
      <c r="M383">
        <v>14</v>
      </c>
      <c r="N383">
        <v>1171</v>
      </c>
      <c r="O383">
        <v>0.28000000000000003</v>
      </c>
      <c r="P383">
        <v>2.33</v>
      </c>
      <c r="Q383">
        <v>1.4999999999999999E-2</v>
      </c>
      <c r="R383">
        <v>35</v>
      </c>
      <c r="S383">
        <v>315</v>
      </c>
      <c r="T383">
        <v>398</v>
      </c>
      <c r="U383">
        <v>240</v>
      </c>
      <c r="V383">
        <v>90</v>
      </c>
      <c r="W383">
        <v>50</v>
      </c>
    </row>
    <row r="384" spans="1:23">
      <c r="A384" s="3">
        <v>317.31539477789408</v>
      </c>
      <c r="B384" s="3">
        <v>63</v>
      </c>
      <c r="C384" s="3">
        <v>3.5257266086432679</v>
      </c>
      <c r="D384" s="3">
        <v>162.09899999999999</v>
      </c>
      <c r="E384" s="3">
        <v>311.70891497207549</v>
      </c>
      <c r="F384" s="3">
        <v>62.269199999999998</v>
      </c>
      <c r="G384" s="3">
        <v>38.148899999999998</v>
      </c>
      <c r="H384">
        <v>332</v>
      </c>
      <c r="I384">
        <v>43</v>
      </c>
      <c r="J384">
        <v>3</v>
      </c>
      <c r="K384">
        <v>124</v>
      </c>
      <c r="L384">
        <v>51</v>
      </c>
      <c r="M384">
        <v>14</v>
      </c>
      <c r="N384">
        <v>1171</v>
      </c>
      <c r="O384">
        <v>0.28000000000000003</v>
      </c>
      <c r="P384">
        <v>2.33</v>
      </c>
      <c r="Q384">
        <v>1.4999999999999999E-2</v>
      </c>
      <c r="R384">
        <v>35</v>
      </c>
      <c r="S384">
        <v>315</v>
      </c>
      <c r="T384">
        <v>398</v>
      </c>
      <c r="U384">
        <v>240</v>
      </c>
      <c r="V384">
        <v>90</v>
      </c>
      <c r="W384">
        <v>50</v>
      </c>
    </row>
    <row r="385" spans="1:23">
      <c r="A385" s="3">
        <v>316.64309787724341</v>
      </c>
      <c r="B385" s="3">
        <v>63</v>
      </c>
      <c r="C385" s="3">
        <v>3.5182566430804831</v>
      </c>
      <c r="D385" s="3">
        <v>186.81299999999999</v>
      </c>
      <c r="E385" s="3">
        <v>309.18009863831912</v>
      </c>
      <c r="F385" s="3">
        <v>62.737199999999987</v>
      </c>
      <c r="G385" s="3">
        <v>38.028599999999997</v>
      </c>
      <c r="H385">
        <v>55</v>
      </c>
      <c r="I385">
        <v>45</v>
      </c>
      <c r="J385">
        <v>6</v>
      </c>
      <c r="K385">
        <v>148</v>
      </c>
      <c r="L385">
        <v>49</v>
      </c>
      <c r="M385">
        <v>18</v>
      </c>
      <c r="N385">
        <v>1171</v>
      </c>
      <c r="O385">
        <v>0.28000000000000003</v>
      </c>
      <c r="P385">
        <v>2.33</v>
      </c>
      <c r="Q385">
        <v>1.4999999999999999E-2</v>
      </c>
      <c r="R385">
        <v>35</v>
      </c>
      <c r="S385">
        <v>315</v>
      </c>
      <c r="T385">
        <v>398</v>
      </c>
      <c r="U385">
        <v>240</v>
      </c>
      <c r="V385">
        <v>90</v>
      </c>
      <c r="W385">
        <v>50</v>
      </c>
    </row>
    <row r="386" spans="1:23">
      <c r="A386" s="3">
        <v>422.09914480904371</v>
      </c>
      <c r="B386" s="3">
        <v>84</v>
      </c>
      <c r="C386" s="3">
        <v>3.5174928734086972</v>
      </c>
      <c r="D386" s="3">
        <v>128.02191999999999</v>
      </c>
      <c r="E386" s="3">
        <v>310.77404871878588</v>
      </c>
      <c r="F386" s="3">
        <v>50.726959999999998</v>
      </c>
      <c r="G386" s="3">
        <v>50.726959999999998</v>
      </c>
      <c r="H386">
        <v>165</v>
      </c>
      <c r="I386">
        <v>50</v>
      </c>
      <c r="J386">
        <v>41</v>
      </c>
      <c r="K386">
        <v>252</v>
      </c>
      <c r="L386">
        <v>44</v>
      </c>
      <c r="M386">
        <v>14</v>
      </c>
      <c r="N386">
        <v>1171</v>
      </c>
      <c r="O386">
        <v>0.28000000000000003</v>
      </c>
      <c r="P386">
        <v>2.33</v>
      </c>
      <c r="Q386">
        <v>1.4999999999999999E-2</v>
      </c>
      <c r="R386">
        <v>35</v>
      </c>
      <c r="S386">
        <v>315</v>
      </c>
      <c r="T386">
        <v>398</v>
      </c>
      <c r="U386">
        <v>240</v>
      </c>
      <c r="V386">
        <v>90</v>
      </c>
      <c r="W386">
        <v>50</v>
      </c>
    </row>
    <row r="387" spans="1:23">
      <c r="A387" s="3">
        <v>316.51107037187319</v>
      </c>
      <c r="B387" s="3">
        <v>63.000000000000007</v>
      </c>
      <c r="C387" s="3">
        <v>3.5167896707985911</v>
      </c>
      <c r="D387" s="3">
        <v>187.53120000000001</v>
      </c>
      <c r="E387" s="3">
        <v>310.64624352722109</v>
      </c>
      <c r="F387" s="3">
        <v>50.131620000000012</v>
      </c>
      <c r="G387" s="3">
        <v>38.035620000000002</v>
      </c>
      <c r="H387">
        <v>112</v>
      </c>
      <c r="I387">
        <v>49</v>
      </c>
      <c r="J387">
        <v>3</v>
      </c>
      <c r="K387">
        <v>315</v>
      </c>
      <c r="L387">
        <v>42</v>
      </c>
      <c r="M387">
        <v>8</v>
      </c>
      <c r="N387">
        <v>1171</v>
      </c>
      <c r="O387">
        <v>0.28000000000000003</v>
      </c>
      <c r="P387">
        <v>2.33</v>
      </c>
      <c r="Q387">
        <v>1.4999999999999999E-2</v>
      </c>
      <c r="R387">
        <v>35</v>
      </c>
      <c r="S387">
        <v>315</v>
      </c>
      <c r="T387">
        <v>398</v>
      </c>
      <c r="U387">
        <v>240</v>
      </c>
      <c r="V387">
        <v>90</v>
      </c>
      <c r="W387">
        <v>50</v>
      </c>
    </row>
    <row r="388" spans="1:23">
      <c r="A388" s="3">
        <v>421.7247139883205</v>
      </c>
      <c r="B388" s="3">
        <v>84</v>
      </c>
      <c r="C388" s="3">
        <v>3.5143726165693381</v>
      </c>
      <c r="D388" s="3">
        <v>102.816</v>
      </c>
      <c r="E388" s="3">
        <v>309.2289803461</v>
      </c>
      <c r="F388" s="3">
        <v>50.649839999999998</v>
      </c>
      <c r="G388" s="3">
        <v>50.649839999999998</v>
      </c>
      <c r="H388">
        <v>137</v>
      </c>
      <c r="I388">
        <v>41</v>
      </c>
      <c r="J388">
        <v>4</v>
      </c>
      <c r="K388">
        <v>165</v>
      </c>
      <c r="L388">
        <v>53</v>
      </c>
      <c r="M388">
        <v>14</v>
      </c>
      <c r="N388">
        <v>1171</v>
      </c>
      <c r="O388">
        <v>0.28000000000000003</v>
      </c>
      <c r="P388">
        <v>2.33</v>
      </c>
      <c r="Q388">
        <v>1.4999999999999999E-2</v>
      </c>
      <c r="R388">
        <v>35</v>
      </c>
      <c r="S388">
        <v>315</v>
      </c>
      <c r="T388">
        <v>398</v>
      </c>
      <c r="U388">
        <v>240</v>
      </c>
      <c r="V388">
        <v>90</v>
      </c>
      <c r="W388">
        <v>50</v>
      </c>
    </row>
    <row r="389" spans="1:23">
      <c r="A389" s="3">
        <v>386.56923790721657</v>
      </c>
      <c r="B389" s="3">
        <v>77</v>
      </c>
      <c r="C389" s="3">
        <v>3.5142657991565152</v>
      </c>
      <c r="D389" s="3">
        <v>168.94710000000001</v>
      </c>
      <c r="E389" s="3">
        <v>310.80013777806568</v>
      </c>
      <c r="F389" s="3">
        <v>54.060749999999999</v>
      </c>
      <c r="G389" s="3">
        <v>46.457549999999998</v>
      </c>
      <c r="H389">
        <v>127</v>
      </c>
      <c r="I389">
        <v>48</v>
      </c>
      <c r="J389">
        <v>44</v>
      </c>
      <c r="K389">
        <v>247</v>
      </c>
      <c r="L389">
        <v>45</v>
      </c>
      <c r="M389">
        <v>13</v>
      </c>
      <c r="N389">
        <v>1171</v>
      </c>
      <c r="O389">
        <v>0.28000000000000003</v>
      </c>
      <c r="P389">
        <v>2.33</v>
      </c>
      <c r="Q389">
        <v>1.4999999999999999E-2</v>
      </c>
      <c r="R389">
        <v>35</v>
      </c>
      <c r="S389">
        <v>315</v>
      </c>
      <c r="T389">
        <v>398</v>
      </c>
      <c r="U389">
        <v>240</v>
      </c>
      <c r="V389">
        <v>90</v>
      </c>
      <c r="W389">
        <v>50</v>
      </c>
    </row>
    <row r="390" spans="1:23">
      <c r="A390" s="3">
        <v>316.11643382446113</v>
      </c>
      <c r="B390" s="3">
        <v>63</v>
      </c>
      <c r="C390" s="3">
        <v>3.5124048202717901</v>
      </c>
      <c r="D390" s="3">
        <v>238.31242499999999</v>
      </c>
      <c r="E390" s="3">
        <v>310.18961597609348</v>
      </c>
      <c r="F390" s="3">
        <v>50.243989999999997</v>
      </c>
      <c r="G390" s="3">
        <v>37.981079999999999</v>
      </c>
      <c r="H390">
        <v>180</v>
      </c>
      <c r="I390">
        <v>46</v>
      </c>
      <c r="J390">
        <v>3</v>
      </c>
      <c r="K390">
        <v>142</v>
      </c>
      <c r="L390">
        <v>48</v>
      </c>
      <c r="M390">
        <v>11</v>
      </c>
      <c r="N390">
        <v>1171</v>
      </c>
      <c r="O390">
        <v>0.28000000000000003</v>
      </c>
      <c r="P390">
        <v>2.33</v>
      </c>
      <c r="Q390">
        <v>1.4999999999999999E-2</v>
      </c>
      <c r="R390">
        <v>35</v>
      </c>
      <c r="S390">
        <v>315</v>
      </c>
      <c r="T390">
        <v>398</v>
      </c>
      <c r="U390">
        <v>240</v>
      </c>
      <c r="V390">
        <v>90</v>
      </c>
      <c r="W390">
        <v>50</v>
      </c>
    </row>
    <row r="391" spans="1:23">
      <c r="A391" s="3">
        <v>386.07443440118169</v>
      </c>
      <c r="B391" s="3">
        <v>77</v>
      </c>
      <c r="C391" s="3">
        <v>3.5097675854652892</v>
      </c>
      <c r="D391" s="3">
        <v>168.6352</v>
      </c>
      <c r="E391" s="3">
        <v>310.45940518104533</v>
      </c>
      <c r="F391" s="3">
        <v>53.976799999999997</v>
      </c>
      <c r="G391" s="3">
        <v>46.391599999999997</v>
      </c>
      <c r="H391">
        <v>127</v>
      </c>
      <c r="I391">
        <v>49</v>
      </c>
      <c r="J391">
        <v>43</v>
      </c>
      <c r="K391">
        <v>250</v>
      </c>
      <c r="L391">
        <v>44</v>
      </c>
      <c r="M391">
        <v>13</v>
      </c>
      <c r="N391">
        <v>1171</v>
      </c>
      <c r="O391">
        <v>0.28000000000000003</v>
      </c>
      <c r="P391">
        <v>2.33</v>
      </c>
      <c r="Q391">
        <v>1.4999999999999999E-2</v>
      </c>
      <c r="R391">
        <v>35</v>
      </c>
      <c r="S391">
        <v>315</v>
      </c>
      <c r="T391">
        <v>398</v>
      </c>
      <c r="U391">
        <v>240</v>
      </c>
      <c r="V391">
        <v>90</v>
      </c>
      <c r="W391">
        <v>50</v>
      </c>
    </row>
    <row r="392" spans="1:23">
      <c r="A392" s="3">
        <v>386.07443440118169</v>
      </c>
      <c r="B392" s="3">
        <v>77</v>
      </c>
      <c r="C392" s="3">
        <v>3.5097675854652892</v>
      </c>
      <c r="D392" s="3">
        <v>168.6352</v>
      </c>
      <c r="E392" s="3">
        <v>310.45940518104533</v>
      </c>
      <c r="F392" s="3">
        <v>53.976799999999997</v>
      </c>
      <c r="G392" s="3">
        <v>46.391599999999997</v>
      </c>
      <c r="H392">
        <v>127</v>
      </c>
      <c r="I392">
        <v>49</v>
      </c>
      <c r="J392">
        <v>43</v>
      </c>
      <c r="K392">
        <v>251</v>
      </c>
      <c r="L392">
        <v>44</v>
      </c>
      <c r="M392">
        <v>13</v>
      </c>
      <c r="N392">
        <v>1171</v>
      </c>
      <c r="O392">
        <v>0.28000000000000003</v>
      </c>
      <c r="P392">
        <v>2.33</v>
      </c>
      <c r="Q392">
        <v>1.4999999999999999E-2</v>
      </c>
      <c r="R392">
        <v>35</v>
      </c>
      <c r="S392">
        <v>315</v>
      </c>
      <c r="T392">
        <v>398</v>
      </c>
      <c r="U392">
        <v>240</v>
      </c>
      <c r="V392">
        <v>90</v>
      </c>
      <c r="W392">
        <v>50</v>
      </c>
    </row>
    <row r="393" spans="1:23">
      <c r="A393" s="3">
        <v>386.04805322243499</v>
      </c>
      <c r="B393" s="3">
        <v>77</v>
      </c>
      <c r="C393" s="3">
        <v>3.509527756567592</v>
      </c>
      <c r="D393" s="3">
        <v>168.39168000000001</v>
      </c>
      <c r="E393" s="3">
        <v>310.84876958671072</v>
      </c>
      <c r="F393" s="3">
        <v>53.955839999999988</v>
      </c>
      <c r="G393" s="3">
        <v>46.39584</v>
      </c>
      <c r="H393">
        <v>127</v>
      </c>
      <c r="I393">
        <v>50</v>
      </c>
      <c r="J393">
        <v>42</v>
      </c>
      <c r="K393">
        <v>253</v>
      </c>
      <c r="L393">
        <v>44</v>
      </c>
      <c r="M393">
        <v>11</v>
      </c>
      <c r="N393">
        <v>1171</v>
      </c>
      <c r="O393">
        <v>0.28000000000000003</v>
      </c>
      <c r="P393">
        <v>2.33</v>
      </c>
      <c r="Q393">
        <v>1.4999999999999999E-2</v>
      </c>
      <c r="R393">
        <v>35</v>
      </c>
      <c r="S393">
        <v>315</v>
      </c>
      <c r="T393">
        <v>398</v>
      </c>
      <c r="U393">
        <v>240</v>
      </c>
      <c r="V393">
        <v>90</v>
      </c>
      <c r="W393">
        <v>50</v>
      </c>
    </row>
    <row r="394" spans="1:23">
      <c r="A394" s="3">
        <v>386.01741643281099</v>
      </c>
      <c r="B394" s="3">
        <v>77</v>
      </c>
      <c r="C394" s="3">
        <v>3.5092492402982818</v>
      </c>
      <c r="D394" s="3">
        <v>159.79140000000001</v>
      </c>
      <c r="E394" s="3">
        <v>310.80893556181439</v>
      </c>
      <c r="F394" s="3">
        <v>53.9514</v>
      </c>
      <c r="G394" s="3">
        <v>46.391399999999997</v>
      </c>
      <c r="H394">
        <v>127</v>
      </c>
      <c r="I394">
        <v>50</v>
      </c>
      <c r="J394">
        <v>42</v>
      </c>
      <c r="K394">
        <v>264</v>
      </c>
      <c r="L394">
        <v>43</v>
      </c>
      <c r="M394">
        <v>12</v>
      </c>
      <c r="N394">
        <v>1171</v>
      </c>
      <c r="O394">
        <v>0.28000000000000003</v>
      </c>
      <c r="P394">
        <v>2.33</v>
      </c>
      <c r="Q394">
        <v>1.4999999999999999E-2</v>
      </c>
      <c r="R394">
        <v>35</v>
      </c>
      <c r="S394">
        <v>315</v>
      </c>
      <c r="T394">
        <v>398</v>
      </c>
      <c r="U394">
        <v>240</v>
      </c>
      <c r="V394">
        <v>90</v>
      </c>
      <c r="W394">
        <v>50</v>
      </c>
    </row>
    <row r="395" spans="1:23">
      <c r="A395" s="3">
        <v>293.69260186844758</v>
      </c>
      <c r="B395" s="3">
        <v>58.625000000000007</v>
      </c>
      <c r="C395" s="3">
        <v>3.5067773357426582</v>
      </c>
      <c r="D395" s="3">
        <v>139.54179999999999</v>
      </c>
      <c r="E395" s="3">
        <v>311.46887966804979</v>
      </c>
      <c r="F395" s="3">
        <v>80.534199999999998</v>
      </c>
      <c r="G395" s="3">
        <v>35.305399999999999</v>
      </c>
      <c r="H395">
        <v>52</v>
      </c>
      <c r="I395">
        <v>45</v>
      </c>
      <c r="J395">
        <v>6</v>
      </c>
      <c r="K395">
        <v>254</v>
      </c>
      <c r="L395">
        <v>49</v>
      </c>
      <c r="M395">
        <v>10</v>
      </c>
      <c r="N395">
        <v>1171</v>
      </c>
      <c r="O395">
        <v>0.28000000000000003</v>
      </c>
      <c r="P395">
        <v>2.33</v>
      </c>
      <c r="Q395">
        <v>1.4999999999999999E-2</v>
      </c>
      <c r="R395">
        <v>35</v>
      </c>
      <c r="S395">
        <v>315</v>
      </c>
      <c r="T395">
        <v>398</v>
      </c>
      <c r="U395">
        <v>240</v>
      </c>
      <c r="V395">
        <v>90</v>
      </c>
      <c r="W395">
        <v>50</v>
      </c>
    </row>
    <row r="396" spans="1:23">
      <c r="A396" s="3">
        <v>385.61021878823379</v>
      </c>
      <c r="B396" s="3">
        <v>77</v>
      </c>
      <c r="C396" s="3">
        <v>3.5055474435293981</v>
      </c>
      <c r="D396" s="3">
        <v>160.12075999999999</v>
      </c>
      <c r="E396" s="3">
        <v>310.82455040926112</v>
      </c>
      <c r="F396" s="3">
        <v>53.927960000000013</v>
      </c>
      <c r="G396" s="3">
        <v>46.342760000000013</v>
      </c>
      <c r="H396">
        <v>127</v>
      </c>
      <c r="I396">
        <v>49</v>
      </c>
      <c r="J396">
        <v>43</v>
      </c>
      <c r="K396">
        <v>268</v>
      </c>
      <c r="L396">
        <v>44</v>
      </c>
      <c r="M396">
        <v>11</v>
      </c>
      <c r="N396">
        <v>1171</v>
      </c>
      <c r="O396">
        <v>0.28000000000000003</v>
      </c>
      <c r="P396">
        <v>2.33</v>
      </c>
      <c r="Q396">
        <v>1.4999999999999999E-2</v>
      </c>
      <c r="R396">
        <v>35</v>
      </c>
      <c r="S396">
        <v>315</v>
      </c>
      <c r="T396">
        <v>398</v>
      </c>
      <c r="U396">
        <v>240</v>
      </c>
      <c r="V396">
        <v>90</v>
      </c>
      <c r="W396">
        <v>50</v>
      </c>
    </row>
    <row r="397" spans="1:23">
      <c r="A397" s="3">
        <v>420.15798119620979</v>
      </c>
      <c r="B397" s="3">
        <v>84</v>
      </c>
      <c r="C397" s="3">
        <v>3.501316509968416</v>
      </c>
      <c r="D397" s="3">
        <v>151.54560000000001</v>
      </c>
      <c r="E397" s="3">
        <v>311.81326325552641</v>
      </c>
      <c r="F397" s="3">
        <v>50.5152</v>
      </c>
      <c r="G397" s="3">
        <v>50.5152</v>
      </c>
      <c r="H397">
        <v>124</v>
      </c>
      <c r="I397">
        <v>52</v>
      </c>
      <c r="J397">
        <v>46</v>
      </c>
      <c r="K397">
        <v>327</v>
      </c>
      <c r="L397">
        <v>42</v>
      </c>
      <c r="M397">
        <v>12</v>
      </c>
      <c r="N397">
        <v>1171</v>
      </c>
      <c r="O397">
        <v>0.28000000000000003</v>
      </c>
      <c r="P397">
        <v>2.33</v>
      </c>
      <c r="Q397">
        <v>1.4999999999999999E-2</v>
      </c>
      <c r="R397">
        <v>35</v>
      </c>
      <c r="S397">
        <v>315</v>
      </c>
      <c r="T397">
        <v>398</v>
      </c>
      <c r="U397">
        <v>240</v>
      </c>
      <c r="V397">
        <v>90</v>
      </c>
      <c r="W397">
        <v>50</v>
      </c>
    </row>
    <row r="398" spans="1:23">
      <c r="A398" s="3">
        <v>419.94306375484479</v>
      </c>
      <c r="B398" s="3">
        <v>84</v>
      </c>
      <c r="C398" s="3">
        <v>3.4995255312903741</v>
      </c>
      <c r="D398" s="3">
        <v>157.68288000000001</v>
      </c>
      <c r="E398" s="3">
        <v>311.25057968774161</v>
      </c>
      <c r="F398" s="3">
        <v>50.477711999999997</v>
      </c>
      <c r="G398" s="3">
        <v>50.477711999999997</v>
      </c>
      <c r="H398">
        <v>125</v>
      </c>
      <c r="I398">
        <v>51</v>
      </c>
      <c r="J398">
        <v>46</v>
      </c>
      <c r="K398">
        <v>327</v>
      </c>
      <c r="L398">
        <v>42</v>
      </c>
      <c r="M398">
        <v>13</v>
      </c>
      <c r="N398">
        <v>1171</v>
      </c>
      <c r="O398">
        <v>0.28000000000000003</v>
      </c>
      <c r="P398">
        <v>2.33</v>
      </c>
      <c r="Q398">
        <v>1.4999999999999999E-2</v>
      </c>
      <c r="R398">
        <v>35</v>
      </c>
      <c r="S398">
        <v>315</v>
      </c>
      <c r="T398">
        <v>398</v>
      </c>
      <c r="U398">
        <v>240</v>
      </c>
      <c r="V398">
        <v>90</v>
      </c>
      <c r="W398">
        <v>50</v>
      </c>
    </row>
    <row r="399" spans="1:23">
      <c r="A399" s="3">
        <v>321.08043196409852</v>
      </c>
      <c r="B399" s="3">
        <v>64.235294117647072</v>
      </c>
      <c r="C399" s="3">
        <v>3.4989534252497911</v>
      </c>
      <c r="D399" s="3">
        <v>161.34700000000001</v>
      </c>
      <c r="E399" s="3">
        <v>311.7103350867751</v>
      </c>
      <c r="F399" s="3">
        <v>62.270560000000003</v>
      </c>
      <c r="G399" s="3">
        <v>38.601570000000009</v>
      </c>
      <c r="H399">
        <v>33</v>
      </c>
      <c r="I399">
        <v>42</v>
      </c>
      <c r="J399">
        <v>3</v>
      </c>
      <c r="K399">
        <v>77</v>
      </c>
      <c r="L399">
        <v>52</v>
      </c>
      <c r="M399">
        <v>21</v>
      </c>
      <c r="N399">
        <v>1171</v>
      </c>
      <c r="O399">
        <v>0.28000000000000003</v>
      </c>
      <c r="P399">
        <v>2.33</v>
      </c>
      <c r="Q399">
        <v>1.4999999999999999E-2</v>
      </c>
      <c r="R399">
        <v>35</v>
      </c>
      <c r="S399">
        <v>315</v>
      </c>
      <c r="T399">
        <v>398</v>
      </c>
      <c r="U399">
        <v>240</v>
      </c>
      <c r="V399">
        <v>90</v>
      </c>
      <c r="W399">
        <v>50</v>
      </c>
    </row>
    <row r="400" spans="1:23">
      <c r="A400" s="3">
        <v>321.08043196409852</v>
      </c>
      <c r="B400" s="3">
        <v>64.235294117647072</v>
      </c>
      <c r="C400" s="3">
        <v>3.4989534252497911</v>
      </c>
      <c r="D400" s="3">
        <v>161.34700000000001</v>
      </c>
      <c r="E400" s="3">
        <v>311.7103350867751</v>
      </c>
      <c r="F400" s="3">
        <v>62.270560000000003</v>
      </c>
      <c r="G400" s="3">
        <v>38.601570000000009</v>
      </c>
      <c r="H400">
        <v>332</v>
      </c>
      <c r="I400">
        <v>42</v>
      </c>
      <c r="J400">
        <v>3</v>
      </c>
      <c r="K400">
        <v>77</v>
      </c>
      <c r="L400">
        <v>52</v>
      </c>
      <c r="M400">
        <v>21</v>
      </c>
      <c r="N400">
        <v>1171</v>
      </c>
      <c r="O400">
        <v>0.28000000000000003</v>
      </c>
      <c r="P400">
        <v>2.33</v>
      </c>
      <c r="Q400">
        <v>1.4999999999999999E-2</v>
      </c>
      <c r="R400">
        <v>35</v>
      </c>
      <c r="S400">
        <v>315</v>
      </c>
      <c r="T400">
        <v>398</v>
      </c>
      <c r="U400">
        <v>240</v>
      </c>
      <c r="V400">
        <v>90</v>
      </c>
      <c r="W400">
        <v>50</v>
      </c>
    </row>
    <row r="401" spans="1:23">
      <c r="A401" s="3">
        <v>384.84907475839242</v>
      </c>
      <c r="B401" s="3">
        <v>77</v>
      </c>
      <c r="C401" s="3">
        <v>3.4986279523490218</v>
      </c>
      <c r="D401" s="3">
        <v>159.66560000000001</v>
      </c>
      <c r="E401" s="3">
        <v>311.57906004314219</v>
      </c>
      <c r="F401" s="3">
        <v>53.825600000000001</v>
      </c>
      <c r="G401" s="3">
        <v>46.265599999999999</v>
      </c>
      <c r="H401">
        <v>127</v>
      </c>
      <c r="I401">
        <v>50</v>
      </c>
      <c r="J401">
        <v>42</v>
      </c>
      <c r="K401">
        <v>202</v>
      </c>
      <c r="L401">
        <v>44</v>
      </c>
      <c r="M401">
        <v>13</v>
      </c>
      <c r="N401">
        <v>1171</v>
      </c>
      <c r="O401">
        <v>0.28000000000000003</v>
      </c>
      <c r="P401">
        <v>2.33</v>
      </c>
      <c r="Q401">
        <v>1.4999999999999999E-2</v>
      </c>
      <c r="R401">
        <v>35</v>
      </c>
      <c r="S401">
        <v>315</v>
      </c>
      <c r="T401">
        <v>398</v>
      </c>
      <c r="U401">
        <v>240</v>
      </c>
      <c r="V401">
        <v>90</v>
      </c>
      <c r="W401">
        <v>50</v>
      </c>
    </row>
    <row r="402" spans="1:23">
      <c r="A402" s="3">
        <v>314.87428063517712</v>
      </c>
      <c r="B402" s="3">
        <v>63</v>
      </c>
      <c r="C402" s="3">
        <v>3.4986031181686341</v>
      </c>
      <c r="D402" s="3">
        <v>108.85680000000001</v>
      </c>
      <c r="E402" s="3">
        <v>311.8802998533061</v>
      </c>
      <c r="F402" s="3">
        <v>62.91167999999999</v>
      </c>
      <c r="G402" s="3">
        <v>37.858080000000001</v>
      </c>
      <c r="H402">
        <v>36</v>
      </c>
      <c r="I402">
        <v>44</v>
      </c>
      <c r="J402">
        <v>4</v>
      </c>
      <c r="K402">
        <v>165</v>
      </c>
      <c r="L402">
        <v>48</v>
      </c>
      <c r="M402">
        <v>13</v>
      </c>
      <c r="N402">
        <v>1171</v>
      </c>
      <c r="O402">
        <v>0.28000000000000003</v>
      </c>
      <c r="P402">
        <v>2.33</v>
      </c>
      <c r="Q402">
        <v>1.4999999999999999E-2</v>
      </c>
      <c r="R402">
        <v>35</v>
      </c>
      <c r="S402">
        <v>315</v>
      </c>
      <c r="T402">
        <v>398</v>
      </c>
      <c r="U402">
        <v>240</v>
      </c>
      <c r="V402">
        <v>90</v>
      </c>
      <c r="W402">
        <v>50</v>
      </c>
    </row>
    <row r="403" spans="1:23">
      <c r="A403" s="3">
        <v>419.67262572098122</v>
      </c>
      <c r="B403" s="3">
        <v>84</v>
      </c>
      <c r="C403" s="3">
        <v>3.4972718810081771</v>
      </c>
      <c r="D403" s="3">
        <v>119.37375</v>
      </c>
      <c r="E403" s="3">
        <v>312.54138313014062</v>
      </c>
      <c r="F403" s="3">
        <v>50.471909999999987</v>
      </c>
      <c r="G403" s="3">
        <v>50.471910000000001</v>
      </c>
      <c r="H403">
        <v>165</v>
      </c>
      <c r="I403">
        <v>49</v>
      </c>
      <c r="J403">
        <v>42</v>
      </c>
      <c r="K403">
        <v>264</v>
      </c>
      <c r="L403">
        <v>45</v>
      </c>
      <c r="M403">
        <v>11</v>
      </c>
      <c r="N403">
        <v>1171</v>
      </c>
      <c r="O403">
        <v>0.28000000000000003</v>
      </c>
      <c r="P403">
        <v>2.33</v>
      </c>
      <c r="Q403">
        <v>1.4999999999999999E-2</v>
      </c>
      <c r="R403">
        <v>35</v>
      </c>
      <c r="S403">
        <v>315</v>
      </c>
      <c r="T403">
        <v>398</v>
      </c>
      <c r="U403">
        <v>240</v>
      </c>
      <c r="V403">
        <v>90</v>
      </c>
      <c r="W403">
        <v>50</v>
      </c>
    </row>
    <row r="404" spans="1:23">
      <c r="A404" s="3">
        <v>320.92147866103772</v>
      </c>
      <c r="B404" s="3">
        <v>64.235294117647072</v>
      </c>
      <c r="C404" s="3">
        <v>3.4972212418189992</v>
      </c>
      <c r="D404" s="3">
        <v>161.29499999999999</v>
      </c>
      <c r="E404" s="3">
        <v>311.7103350867751</v>
      </c>
      <c r="F404" s="3">
        <v>62.252879999999998</v>
      </c>
      <c r="G404" s="3">
        <v>38.582459999999998</v>
      </c>
      <c r="H404">
        <v>33</v>
      </c>
      <c r="I404">
        <v>42</v>
      </c>
      <c r="J404">
        <v>3</v>
      </c>
      <c r="K404">
        <v>312</v>
      </c>
      <c r="L404">
        <v>52</v>
      </c>
      <c r="M404">
        <v>21</v>
      </c>
      <c r="N404">
        <v>1171</v>
      </c>
      <c r="O404">
        <v>0.28000000000000003</v>
      </c>
      <c r="P404">
        <v>2.33</v>
      </c>
      <c r="Q404">
        <v>1.4999999999999999E-2</v>
      </c>
      <c r="R404">
        <v>35</v>
      </c>
      <c r="S404">
        <v>315</v>
      </c>
      <c r="T404">
        <v>398</v>
      </c>
      <c r="U404">
        <v>240</v>
      </c>
      <c r="V404">
        <v>90</v>
      </c>
      <c r="W404">
        <v>50</v>
      </c>
    </row>
    <row r="405" spans="1:23">
      <c r="A405" s="3">
        <v>320.92147866103772</v>
      </c>
      <c r="B405" s="3">
        <v>64.235294117647072</v>
      </c>
      <c r="C405" s="3">
        <v>3.4972212418189992</v>
      </c>
      <c r="D405" s="3">
        <v>161.29499999999999</v>
      </c>
      <c r="E405" s="3">
        <v>311.7103350867751</v>
      </c>
      <c r="F405" s="3">
        <v>62.252879999999998</v>
      </c>
      <c r="G405" s="3">
        <v>38.582459999999998</v>
      </c>
      <c r="H405">
        <v>332</v>
      </c>
      <c r="I405">
        <v>42</v>
      </c>
      <c r="J405">
        <v>3</v>
      </c>
      <c r="K405">
        <v>312</v>
      </c>
      <c r="L405">
        <v>52</v>
      </c>
      <c r="M405">
        <v>21</v>
      </c>
      <c r="N405">
        <v>1171</v>
      </c>
      <c r="O405">
        <v>0.28000000000000003</v>
      </c>
      <c r="P405">
        <v>2.33</v>
      </c>
      <c r="Q405">
        <v>1.4999999999999999E-2</v>
      </c>
      <c r="R405">
        <v>35</v>
      </c>
      <c r="S405">
        <v>315</v>
      </c>
      <c r="T405">
        <v>398</v>
      </c>
      <c r="U405">
        <v>240</v>
      </c>
      <c r="V405">
        <v>90</v>
      </c>
      <c r="W405">
        <v>50</v>
      </c>
    </row>
    <row r="406" spans="1:23">
      <c r="A406" s="3">
        <v>419.61949228505858</v>
      </c>
      <c r="B406" s="3">
        <v>84</v>
      </c>
      <c r="C406" s="3">
        <v>3.4968291023754881</v>
      </c>
      <c r="D406" s="3">
        <v>107.41848</v>
      </c>
      <c r="E406" s="3">
        <v>311.94775081156291</v>
      </c>
      <c r="F406" s="3">
        <v>50.453240000000001</v>
      </c>
      <c r="G406" s="3">
        <v>50.453240000000008</v>
      </c>
      <c r="H406">
        <v>333</v>
      </c>
      <c r="I406">
        <v>53</v>
      </c>
      <c r="J406">
        <v>47</v>
      </c>
      <c r="K406">
        <v>327</v>
      </c>
      <c r="L406">
        <v>40</v>
      </c>
      <c r="M406">
        <v>11</v>
      </c>
      <c r="N406">
        <v>1171</v>
      </c>
      <c r="O406">
        <v>0.28000000000000003</v>
      </c>
      <c r="P406">
        <v>2.33</v>
      </c>
      <c r="Q406">
        <v>1.4999999999999999E-2</v>
      </c>
      <c r="R406">
        <v>35</v>
      </c>
      <c r="S406">
        <v>315</v>
      </c>
      <c r="T406">
        <v>398</v>
      </c>
      <c r="U406">
        <v>240</v>
      </c>
      <c r="V406">
        <v>90</v>
      </c>
      <c r="W406">
        <v>50</v>
      </c>
    </row>
    <row r="407" spans="1:23">
      <c r="A407" s="3">
        <v>384.13892994316211</v>
      </c>
      <c r="B407" s="3">
        <v>77</v>
      </c>
      <c r="C407" s="3">
        <v>3.492172090392383</v>
      </c>
      <c r="D407" s="3">
        <v>160.2336</v>
      </c>
      <c r="E407" s="3">
        <v>311.86272994280421</v>
      </c>
      <c r="F407" s="3">
        <v>53.788800000000002</v>
      </c>
      <c r="G407" s="3">
        <v>46.185600000000001</v>
      </c>
      <c r="H407">
        <v>127</v>
      </c>
      <c r="I407">
        <v>48</v>
      </c>
      <c r="J407">
        <v>44</v>
      </c>
      <c r="K407">
        <v>292</v>
      </c>
      <c r="L407">
        <v>46</v>
      </c>
      <c r="M407">
        <v>12</v>
      </c>
      <c r="N407">
        <v>1171</v>
      </c>
      <c r="O407">
        <v>0.28000000000000003</v>
      </c>
      <c r="P407">
        <v>2.33</v>
      </c>
      <c r="Q407">
        <v>1.4999999999999999E-2</v>
      </c>
      <c r="R407">
        <v>35</v>
      </c>
      <c r="S407">
        <v>315</v>
      </c>
      <c r="T407">
        <v>398</v>
      </c>
      <c r="U407">
        <v>240</v>
      </c>
      <c r="V407">
        <v>90</v>
      </c>
      <c r="W407">
        <v>50</v>
      </c>
    </row>
    <row r="408" spans="1:23">
      <c r="A408" s="3">
        <v>418.98335516556858</v>
      </c>
      <c r="B408" s="3">
        <v>84</v>
      </c>
      <c r="C408" s="3">
        <v>3.4915279597130722</v>
      </c>
      <c r="D408" s="3">
        <v>119.27200000000001</v>
      </c>
      <c r="E408" s="3">
        <v>311.62852005960121</v>
      </c>
      <c r="F408" s="3">
        <v>50.370159999999998</v>
      </c>
      <c r="G408" s="3">
        <v>50.370160000000013</v>
      </c>
      <c r="H408">
        <v>165</v>
      </c>
      <c r="I408">
        <v>49</v>
      </c>
      <c r="J408">
        <v>42</v>
      </c>
      <c r="K408">
        <v>265</v>
      </c>
      <c r="L408">
        <v>44</v>
      </c>
      <c r="M408">
        <v>10</v>
      </c>
      <c r="N408">
        <v>1171</v>
      </c>
      <c r="O408">
        <v>0.28000000000000003</v>
      </c>
      <c r="P408">
        <v>2.33</v>
      </c>
      <c r="Q408">
        <v>1.4999999999999999E-2</v>
      </c>
      <c r="R408">
        <v>35</v>
      </c>
      <c r="S408">
        <v>315</v>
      </c>
      <c r="T408">
        <v>398</v>
      </c>
      <c r="U408">
        <v>240</v>
      </c>
      <c r="V408">
        <v>90</v>
      </c>
      <c r="W408">
        <v>50</v>
      </c>
    </row>
    <row r="409" spans="1:23">
      <c r="A409" s="3">
        <v>418.96294886952438</v>
      </c>
      <c r="B409" s="3">
        <v>84</v>
      </c>
      <c r="C409" s="3">
        <v>3.4913579072460368</v>
      </c>
      <c r="D409" s="3">
        <v>206.01743999999999</v>
      </c>
      <c r="E409" s="3">
        <v>310.93775933609959</v>
      </c>
      <c r="F409" s="3">
        <v>50.353440000000013</v>
      </c>
      <c r="G409" s="3">
        <v>50.353439999999999</v>
      </c>
      <c r="H409">
        <v>111</v>
      </c>
      <c r="I409">
        <v>47</v>
      </c>
      <c r="J409">
        <v>20</v>
      </c>
      <c r="K409">
        <v>208</v>
      </c>
      <c r="L409">
        <v>46</v>
      </c>
      <c r="M409">
        <v>16</v>
      </c>
      <c r="N409">
        <v>1171</v>
      </c>
      <c r="O409">
        <v>0.28000000000000003</v>
      </c>
      <c r="P409">
        <v>2.33</v>
      </c>
      <c r="Q409">
        <v>1.4999999999999999E-2</v>
      </c>
      <c r="R409">
        <v>35</v>
      </c>
      <c r="S409">
        <v>315</v>
      </c>
      <c r="T409">
        <v>398</v>
      </c>
      <c r="U409">
        <v>240</v>
      </c>
      <c r="V409">
        <v>90</v>
      </c>
      <c r="W409">
        <v>50</v>
      </c>
    </row>
    <row r="410" spans="1:23">
      <c r="A410" s="3">
        <v>324.68257001388321</v>
      </c>
      <c r="B410" s="3">
        <v>65.100000000000009</v>
      </c>
      <c r="C410" s="3">
        <v>3.4912104302568081</v>
      </c>
      <c r="D410" s="3">
        <v>104.8395</v>
      </c>
      <c r="E410" s="3">
        <v>311.50207468879671</v>
      </c>
      <c r="F410" s="3">
        <v>66.340999999999994</v>
      </c>
      <c r="G410" s="3">
        <v>39.031300000000002</v>
      </c>
      <c r="H410">
        <v>55</v>
      </c>
      <c r="I410">
        <v>43</v>
      </c>
      <c r="J410">
        <v>7</v>
      </c>
      <c r="K410">
        <v>91</v>
      </c>
      <c r="L410">
        <v>45</v>
      </c>
      <c r="M410">
        <v>4</v>
      </c>
      <c r="N410">
        <v>1171</v>
      </c>
      <c r="O410">
        <v>0.28000000000000003</v>
      </c>
      <c r="P410">
        <v>2.33</v>
      </c>
      <c r="Q410">
        <v>1.4999999999999999E-2</v>
      </c>
      <c r="R410">
        <v>35</v>
      </c>
      <c r="S410">
        <v>315</v>
      </c>
      <c r="T410">
        <v>398</v>
      </c>
      <c r="U410">
        <v>240</v>
      </c>
      <c r="V410">
        <v>90</v>
      </c>
      <c r="W410">
        <v>50</v>
      </c>
    </row>
    <row r="411" spans="1:23">
      <c r="A411" s="3">
        <v>313.90971125373261</v>
      </c>
      <c r="B411" s="3">
        <v>63.000000000000007</v>
      </c>
      <c r="C411" s="3">
        <v>3.487885680597028</v>
      </c>
      <c r="D411" s="3">
        <v>99.755999999999986</v>
      </c>
      <c r="E411" s="3">
        <v>312.94605809128632</v>
      </c>
      <c r="F411" s="3">
        <v>62.4636</v>
      </c>
      <c r="G411" s="3">
        <v>37.758600000000001</v>
      </c>
      <c r="H411">
        <v>54</v>
      </c>
      <c r="I411">
        <v>38</v>
      </c>
      <c r="J411">
        <v>3</v>
      </c>
      <c r="K411">
        <v>278</v>
      </c>
      <c r="L411">
        <v>54</v>
      </c>
      <c r="M411">
        <v>5</v>
      </c>
      <c r="N411">
        <v>1171</v>
      </c>
      <c r="O411">
        <v>0.28000000000000003</v>
      </c>
      <c r="P411">
        <v>2.33</v>
      </c>
      <c r="Q411">
        <v>1.4999999999999999E-2</v>
      </c>
      <c r="R411">
        <v>35</v>
      </c>
      <c r="S411">
        <v>315</v>
      </c>
      <c r="T411">
        <v>398</v>
      </c>
      <c r="U411">
        <v>240</v>
      </c>
      <c r="V411">
        <v>90</v>
      </c>
      <c r="W411">
        <v>50</v>
      </c>
    </row>
    <row r="412" spans="1:23">
      <c r="A412" s="3">
        <v>383.40676051651832</v>
      </c>
      <c r="B412" s="3">
        <v>77</v>
      </c>
      <c r="C412" s="3">
        <v>3.4855160046956208</v>
      </c>
      <c r="D412" s="3">
        <v>138.25800000000001</v>
      </c>
      <c r="E412" s="3">
        <v>311.25057968774161</v>
      </c>
      <c r="F412" s="3">
        <v>53.68704000000001</v>
      </c>
      <c r="G412" s="3">
        <v>46.085999999999999</v>
      </c>
      <c r="H412">
        <v>319</v>
      </c>
      <c r="I412">
        <v>51</v>
      </c>
      <c r="J412">
        <v>46</v>
      </c>
      <c r="K412">
        <v>327</v>
      </c>
      <c r="L412">
        <v>42</v>
      </c>
      <c r="M412">
        <v>13</v>
      </c>
      <c r="N412">
        <v>1171</v>
      </c>
      <c r="O412">
        <v>0.28000000000000003</v>
      </c>
      <c r="P412">
        <v>2.33</v>
      </c>
      <c r="Q412">
        <v>1.4999999999999999E-2</v>
      </c>
      <c r="R412">
        <v>35</v>
      </c>
      <c r="S412">
        <v>315</v>
      </c>
      <c r="T412">
        <v>398</v>
      </c>
      <c r="U412">
        <v>240</v>
      </c>
      <c r="V412">
        <v>90</v>
      </c>
      <c r="W412">
        <v>50</v>
      </c>
    </row>
    <row r="413" spans="1:23">
      <c r="A413" s="3">
        <v>418.22172900154948</v>
      </c>
      <c r="B413" s="3">
        <v>84</v>
      </c>
      <c r="C413" s="3">
        <v>3.4851810750129131</v>
      </c>
      <c r="D413" s="3">
        <v>118.92547</v>
      </c>
      <c r="E413" s="3">
        <v>312.25288689305978</v>
      </c>
      <c r="F413" s="3">
        <v>50.291469999999997</v>
      </c>
      <c r="G413" s="3">
        <v>50.291469999999997</v>
      </c>
      <c r="H413">
        <v>165</v>
      </c>
      <c r="I413">
        <v>50</v>
      </c>
      <c r="J413">
        <v>41</v>
      </c>
      <c r="K413">
        <v>268</v>
      </c>
      <c r="L413">
        <v>43</v>
      </c>
      <c r="M413">
        <v>11</v>
      </c>
      <c r="N413">
        <v>1171</v>
      </c>
      <c r="O413">
        <v>0.28000000000000003</v>
      </c>
      <c r="P413">
        <v>2.33</v>
      </c>
      <c r="Q413">
        <v>1.4999999999999999E-2</v>
      </c>
      <c r="R413">
        <v>35</v>
      </c>
      <c r="S413">
        <v>315</v>
      </c>
      <c r="T413">
        <v>398</v>
      </c>
      <c r="U413">
        <v>240</v>
      </c>
      <c r="V413">
        <v>90</v>
      </c>
      <c r="W413">
        <v>50</v>
      </c>
    </row>
    <row r="414" spans="1:23">
      <c r="A414" s="3">
        <v>313.62895005693412</v>
      </c>
      <c r="B414" s="3">
        <v>63</v>
      </c>
      <c r="C414" s="3">
        <v>3.4847661117437121</v>
      </c>
      <c r="D414" s="3">
        <v>147.40559999999999</v>
      </c>
      <c r="E414" s="3">
        <v>310.61576763485482</v>
      </c>
      <c r="F414" s="3">
        <v>50.069600000000001</v>
      </c>
      <c r="G414" s="3">
        <v>37.688800000000001</v>
      </c>
      <c r="H414">
        <v>74</v>
      </c>
      <c r="I414">
        <v>38</v>
      </c>
      <c r="J414">
        <v>3</v>
      </c>
      <c r="K414">
        <v>39</v>
      </c>
      <c r="L414">
        <v>53</v>
      </c>
      <c r="M414">
        <v>2</v>
      </c>
      <c r="N414">
        <v>1171</v>
      </c>
      <c r="O414">
        <v>0.28000000000000003</v>
      </c>
      <c r="P414">
        <v>2.33</v>
      </c>
      <c r="Q414">
        <v>1.4999999999999999E-2</v>
      </c>
      <c r="R414">
        <v>35</v>
      </c>
      <c r="S414">
        <v>315</v>
      </c>
      <c r="T414">
        <v>398</v>
      </c>
      <c r="U414">
        <v>240</v>
      </c>
      <c r="V414">
        <v>90</v>
      </c>
      <c r="W414">
        <v>50</v>
      </c>
    </row>
    <row r="415" spans="1:23">
      <c r="A415" s="3">
        <v>313.22262121499182</v>
      </c>
      <c r="B415" s="3">
        <v>63</v>
      </c>
      <c r="C415" s="3">
        <v>3.480251346833243</v>
      </c>
      <c r="D415" s="3">
        <v>98.278800000000004</v>
      </c>
      <c r="E415" s="3">
        <v>311.77039246054198</v>
      </c>
      <c r="F415" s="3">
        <v>61.504199999999997</v>
      </c>
      <c r="G415" s="3">
        <v>37.657800000000002</v>
      </c>
      <c r="H415">
        <v>54</v>
      </c>
      <c r="I415">
        <v>58</v>
      </c>
      <c r="J415">
        <v>2</v>
      </c>
      <c r="K415">
        <v>47</v>
      </c>
      <c r="L415">
        <v>33</v>
      </c>
      <c r="M415">
        <v>2</v>
      </c>
      <c r="N415">
        <v>1171</v>
      </c>
      <c r="O415">
        <v>0.28000000000000003</v>
      </c>
      <c r="P415">
        <v>2.33</v>
      </c>
      <c r="Q415">
        <v>1.4999999999999999E-2</v>
      </c>
      <c r="R415">
        <v>35</v>
      </c>
      <c r="S415">
        <v>315</v>
      </c>
      <c r="T415">
        <v>398</v>
      </c>
      <c r="U415">
        <v>240</v>
      </c>
      <c r="V415">
        <v>90</v>
      </c>
      <c r="W415">
        <v>50</v>
      </c>
    </row>
    <row r="416" spans="1:23">
      <c r="A416" s="3">
        <v>309.04106091780648</v>
      </c>
      <c r="B416" s="3">
        <v>62.192307692307693</v>
      </c>
      <c r="C416" s="3">
        <v>3.478384235438515</v>
      </c>
      <c r="D416" s="3">
        <v>431.01299999999998</v>
      </c>
      <c r="E416" s="3">
        <v>305.23512834811908</v>
      </c>
      <c r="F416" s="3">
        <v>50.821719999999999</v>
      </c>
      <c r="G416" s="3">
        <v>37.055500000000002</v>
      </c>
      <c r="H416">
        <v>181</v>
      </c>
      <c r="I416">
        <v>37</v>
      </c>
      <c r="J416">
        <v>3</v>
      </c>
      <c r="K416">
        <v>293</v>
      </c>
      <c r="L416">
        <v>53</v>
      </c>
      <c r="M416">
        <v>13</v>
      </c>
      <c r="N416">
        <v>1171</v>
      </c>
      <c r="O416">
        <v>0.28000000000000003</v>
      </c>
      <c r="P416">
        <v>2.33</v>
      </c>
      <c r="Q416">
        <v>1.4999999999999999E-2</v>
      </c>
      <c r="R416">
        <v>35</v>
      </c>
      <c r="S416">
        <v>315</v>
      </c>
      <c r="T416">
        <v>398</v>
      </c>
      <c r="U416">
        <v>240</v>
      </c>
      <c r="V416">
        <v>90</v>
      </c>
      <c r="W416">
        <v>50</v>
      </c>
    </row>
    <row r="417" spans="1:23">
      <c r="A417" s="3">
        <v>312.98792819461102</v>
      </c>
      <c r="B417" s="3">
        <v>63.000000000000007</v>
      </c>
      <c r="C417" s="3">
        <v>3.477643646606789</v>
      </c>
      <c r="D417" s="3">
        <v>149.22684000000001</v>
      </c>
      <c r="E417" s="3">
        <v>306.64618297671183</v>
      </c>
      <c r="F417" s="3">
        <v>62.259120000000003</v>
      </c>
      <c r="G417" s="3">
        <v>37.550520000000013</v>
      </c>
      <c r="H417">
        <v>33</v>
      </c>
      <c r="I417">
        <v>42</v>
      </c>
      <c r="J417">
        <v>3</v>
      </c>
      <c r="K417">
        <v>333</v>
      </c>
      <c r="L417">
        <v>52</v>
      </c>
      <c r="M417">
        <v>14</v>
      </c>
      <c r="N417">
        <v>1171</v>
      </c>
      <c r="O417">
        <v>0.28000000000000003</v>
      </c>
      <c r="P417">
        <v>2.33</v>
      </c>
      <c r="Q417">
        <v>1.4999999999999999E-2</v>
      </c>
      <c r="R417">
        <v>35</v>
      </c>
      <c r="S417">
        <v>315</v>
      </c>
      <c r="T417">
        <v>398</v>
      </c>
      <c r="U417">
        <v>240</v>
      </c>
      <c r="V417">
        <v>90</v>
      </c>
      <c r="W417">
        <v>50</v>
      </c>
    </row>
    <row r="418" spans="1:23">
      <c r="A418" s="3">
        <v>312.98792819461102</v>
      </c>
      <c r="B418" s="3">
        <v>63.000000000000007</v>
      </c>
      <c r="C418" s="3">
        <v>3.477643646606789</v>
      </c>
      <c r="D418" s="3">
        <v>149.22684000000001</v>
      </c>
      <c r="E418" s="3">
        <v>306.64618297671183</v>
      </c>
      <c r="F418" s="3">
        <v>62.259120000000003</v>
      </c>
      <c r="G418" s="3">
        <v>37.550520000000013</v>
      </c>
      <c r="H418">
        <v>332</v>
      </c>
      <c r="I418">
        <v>42</v>
      </c>
      <c r="J418">
        <v>3</v>
      </c>
      <c r="K418">
        <v>333</v>
      </c>
      <c r="L418">
        <v>52</v>
      </c>
      <c r="M418">
        <v>14</v>
      </c>
      <c r="N418">
        <v>1171</v>
      </c>
      <c r="O418">
        <v>0.28000000000000003</v>
      </c>
      <c r="P418">
        <v>2.33</v>
      </c>
      <c r="Q418">
        <v>1.4999999999999999E-2</v>
      </c>
      <c r="R418">
        <v>35</v>
      </c>
      <c r="S418">
        <v>315</v>
      </c>
      <c r="T418">
        <v>398</v>
      </c>
      <c r="U418">
        <v>240</v>
      </c>
      <c r="V418">
        <v>90</v>
      </c>
      <c r="W418">
        <v>50</v>
      </c>
    </row>
    <row r="419" spans="1:23">
      <c r="A419" s="3">
        <v>354.50218584504682</v>
      </c>
      <c r="B419" s="3">
        <v>71.399999999999991</v>
      </c>
      <c r="C419" s="3">
        <v>3.4755116259318308</v>
      </c>
      <c r="D419" s="3">
        <v>226.23455999999999</v>
      </c>
      <c r="E419" s="3">
        <v>310.09059305503621</v>
      </c>
      <c r="F419" s="3">
        <v>57.754559999999998</v>
      </c>
      <c r="G419" s="3">
        <v>42.591360000000002</v>
      </c>
      <c r="H419">
        <v>126</v>
      </c>
      <c r="I419">
        <v>52</v>
      </c>
      <c r="J419">
        <v>45</v>
      </c>
      <c r="K419">
        <v>155</v>
      </c>
      <c r="L419">
        <v>42</v>
      </c>
      <c r="M419">
        <v>16</v>
      </c>
      <c r="N419">
        <v>1171</v>
      </c>
      <c r="O419">
        <v>0.28000000000000003</v>
      </c>
      <c r="P419">
        <v>2.33</v>
      </c>
      <c r="Q419">
        <v>1.4999999999999999E-2</v>
      </c>
      <c r="R419">
        <v>35</v>
      </c>
      <c r="S419">
        <v>315</v>
      </c>
      <c r="T419">
        <v>398</v>
      </c>
      <c r="U419">
        <v>240</v>
      </c>
      <c r="V419">
        <v>90</v>
      </c>
      <c r="W419">
        <v>50</v>
      </c>
    </row>
    <row r="420" spans="1:23">
      <c r="A420" s="3">
        <v>427.30706222240678</v>
      </c>
      <c r="B420" s="3">
        <v>86.100000000000009</v>
      </c>
      <c r="C420" s="3">
        <v>3.4740411562797302</v>
      </c>
      <c r="D420" s="3">
        <v>217.3124</v>
      </c>
      <c r="E420" s="3">
        <v>294.24066390041492</v>
      </c>
      <c r="F420" s="3">
        <v>50.424400000000013</v>
      </c>
      <c r="G420" s="3">
        <v>51.004560000000012</v>
      </c>
      <c r="H420">
        <v>112</v>
      </c>
      <c r="I420">
        <v>44</v>
      </c>
      <c r="J420">
        <v>5</v>
      </c>
      <c r="K420">
        <v>91</v>
      </c>
      <c r="L420">
        <v>49</v>
      </c>
      <c r="M420">
        <v>4</v>
      </c>
      <c r="N420">
        <v>1171</v>
      </c>
      <c r="O420">
        <v>0.28000000000000003</v>
      </c>
      <c r="P420">
        <v>2.33</v>
      </c>
      <c r="Q420">
        <v>1.4999999999999999E-2</v>
      </c>
      <c r="R420">
        <v>35</v>
      </c>
      <c r="S420">
        <v>315</v>
      </c>
      <c r="T420">
        <v>398</v>
      </c>
      <c r="U420">
        <v>240</v>
      </c>
      <c r="V420">
        <v>90</v>
      </c>
      <c r="W420">
        <v>50</v>
      </c>
    </row>
    <row r="421" spans="1:23">
      <c r="A421" s="3">
        <v>505.90329207948548</v>
      </c>
      <c r="B421" s="3">
        <v>102</v>
      </c>
      <c r="C421" s="3">
        <v>3.4718853378003911</v>
      </c>
      <c r="D421" s="3">
        <v>281.66399999999999</v>
      </c>
      <c r="E421" s="3">
        <v>309.55667918941862</v>
      </c>
      <c r="F421" s="3">
        <v>57.441600000000008</v>
      </c>
      <c r="G421" s="3">
        <v>60.768000000000008</v>
      </c>
      <c r="H421">
        <v>111</v>
      </c>
      <c r="I421">
        <v>48</v>
      </c>
      <c r="J421">
        <v>25</v>
      </c>
      <c r="K421">
        <v>116</v>
      </c>
      <c r="L421">
        <v>44</v>
      </c>
      <c r="M421">
        <v>14</v>
      </c>
      <c r="N421">
        <v>1171</v>
      </c>
      <c r="O421">
        <v>0.28000000000000003</v>
      </c>
      <c r="P421">
        <v>2.33</v>
      </c>
      <c r="Q421">
        <v>1.4999999999999999E-2</v>
      </c>
      <c r="R421">
        <v>35</v>
      </c>
      <c r="S421">
        <v>315</v>
      </c>
      <c r="T421">
        <v>398</v>
      </c>
      <c r="U421">
        <v>240</v>
      </c>
      <c r="V421">
        <v>90</v>
      </c>
      <c r="W421">
        <v>50</v>
      </c>
    </row>
    <row r="422" spans="1:23">
      <c r="A422" s="3">
        <v>312.28174424292979</v>
      </c>
      <c r="B422" s="3">
        <v>63</v>
      </c>
      <c r="C422" s="3">
        <v>3.4697971582547762</v>
      </c>
      <c r="D422" s="3">
        <v>163.10400000000001</v>
      </c>
      <c r="E422" s="3">
        <v>311.72614107883822</v>
      </c>
      <c r="F422" s="3">
        <v>62.655999999999999</v>
      </c>
      <c r="G422" s="3">
        <v>37.543999999999997</v>
      </c>
      <c r="H422">
        <v>39</v>
      </c>
      <c r="I422">
        <v>43</v>
      </c>
      <c r="J422">
        <v>5</v>
      </c>
      <c r="K422">
        <v>63</v>
      </c>
      <c r="L422">
        <v>48</v>
      </c>
      <c r="M422">
        <v>7</v>
      </c>
      <c r="N422">
        <v>1171</v>
      </c>
      <c r="O422">
        <v>0.28000000000000003</v>
      </c>
      <c r="P422">
        <v>2.33</v>
      </c>
      <c r="Q422">
        <v>1.4999999999999999E-2</v>
      </c>
      <c r="R422">
        <v>35</v>
      </c>
      <c r="S422">
        <v>315</v>
      </c>
      <c r="T422">
        <v>398</v>
      </c>
      <c r="U422">
        <v>240</v>
      </c>
      <c r="V422">
        <v>90</v>
      </c>
      <c r="W422">
        <v>50</v>
      </c>
    </row>
    <row r="423" spans="1:23">
      <c r="A423" s="3">
        <v>312.28174424292979</v>
      </c>
      <c r="B423" s="3">
        <v>63</v>
      </c>
      <c r="C423" s="3">
        <v>3.4697971582547762</v>
      </c>
      <c r="D423" s="3">
        <v>175.536</v>
      </c>
      <c r="E423" s="3">
        <v>311.72614107883822</v>
      </c>
      <c r="F423" s="3">
        <v>62.655999999999999</v>
      </c>
      <c r="G423" s="3">
        <v>37.543999999999997</v>
      </c>
      <c r="H423">
        <v>39</v>
      </c>
      <c r="I423">
        <v>43</v>
      </c>
      <c r="J423">
        <v>5</v>
      </c>
      <c r="K423">
        <v>259</v>
      </c>
      <c r="L423">
        <v>48</v>
      </c>
      <c r="M423">
        <v>7</v>
      </c>
      <c r="N423">
        <v>1171</v>
      </c>
      <c r="O423">
        <v>0.28000000000000003</v>
      </c>
      <c r="P423">
        <v>2.33</v>
      </c>
      <c r="Q423">
        <v>1.4999999999999999E-2</v>
      </c>
      <c r="R423">
        <v>35</v>
      </c>
      <c r="S423">
        <v>315</v>
      </c>
      <c r="T423">
        <v>398</v>
      </c>
      <c r="U423">
        <v>240</v>
      </c>
      <c r="V423">
        <v>90</v>
      </c>
      <c r="W423">
        <v>50</v>
      </c>
    </row>
    <row r="424" spans="1:23">
      <c r="A424" s="3">
        <v>312.25951375129989</v>
      </c>
      <c r="B424" s="3">
        <v>63</v>
      </c>
      <c r="C424" s="3">
        <v>3.469550152792221</v>
      </c>
      <c r="D424" s="3">
        <v>100.64592</v>
      </c>
      <c r="E424" s="3">
        <v>312.80663900414942</v>
      </c>
      <c r="F424" s="3">
        <v>63.087960000000002</v>
      </c>
      <c r="G424" s="3">
        <v>37.557960000000001</v>
      </c>
      <c r="H424">
        <v>55</v>
      </c>
      <c r="I424">
        <v>46</v>
      </c>
      <c r="J424">
        <v>6</v>
      </c>
      <c r="K424">
        <v>278</v>
      </c>
      <c r="L424">
        <v>43</v>
      </c>
      <c r="M424">
        <v>6</v>
      </c>
      <c r="N424">
        <v>1171</v>
      </c>
      <c r="O424">
        <v>0.28000000000000003</v>
      </c>
      <c r="P424">
        <v>2.33</v>
      </c>
      <c r="Q424">
        <v>1.4999999999999999E-2</v>
      </c>
      <c r="R424">
        <v>35</v>
      </c>
      <c r="S424">
        <v>315</v>
      </c>
      <c r="T424">
        <v>398</v>
      </c>
      <c r="U424">
        <v>240</v>
      </c>
      <c r="V424">
        <v>90</v>
      </c>
      <c r="W424">
        <v>50</v>
      </c>
    </row>
    <row r="425" spans="1:23">
      <c r="A425" s="3">
        <v>346.64809960296378</v>
      </c>
      <c r="B425" s="3">
        <v>70</v>
      </c>
      <c r="C425" s="3">
        <v>3.466480996029639</v>
      </c>
      <c r="D425" s="3">
        <v>95.674609999999987</v>
      </c>
      <c r="E425" s="3">
        <v>312.84810173511852</v>
      </c>
      <c r="F425" s="3">
        <v>59.688110000000002</v>
      </c>
      <c r="G425" s="3">
        <v>41.694859999999998</v>
      </c>
      <c r="H425">
        <v>84</v>
      </c>
      <c r="I425">
        <v>55</v>
      </c>
      <c r="J425">
        <v>45</v>
      </c>
      <c r="K425">
        <v>155</v>
      </c>
      <c r="L425">
        <v>38</v>
      </c>
      <c r="M425">
        <v>14</v>
      </c>
      <c r="N425">
        <v>1171</v>
      </c>
      <c r="O425">
        <v>0.28000000000000003</v>
      </c>
      <c r="P425">
        <v>2.33</v>
      </c>
      <c r="Q425">
        <v>1.4999999999999999E-2</v>
      </c>
      <c r="R425">
        <v>35</v>
      </c>
      <c r="S425">
        <v>315</v>
      </c>
      <c r="T425">
        <v>398</v>
      </c>
      <c r="U425">
        <v>240</v>
      </c>
      <c r="V425">
        <v>90</v>
      </c>
      <c r="W425">
        <v>50</v>
      </c>
    </row>
    <row r="426" spans="1:23">
      <c r="A426" s="3">
        <v>353.46587914606499</v>
      </c>
      <c r="B426" s="3">
        <v>71.40000000000002</v>
      </c>
      <c r="C426" s="3">
        <v>3.4653517563339702</v>
      </c>
      <c r="D426" s="3">
        <v>233.5864</v>
      </c>
      <c r="E426" s="3">
        <v>310.38133710149077</v>
      </c>
      <c r="F426" s="3">
        <v>57.674000000000007</v>
      </c>
      <c r="G426" s="3">
        <v>42.471919999999997</v>
      </c>
      <c r="H426">
        <v>126</v>
      </c>
      <c r="I426">
        <v>51</v>
      </c>
      <c r="J426">
        <v>46</v>
      </c>
      <c r="K426">
        <v>249</v>
      </c>
      <c r="L426">
        <v>43</v>
      </c>
      <c r="M426">
        <v>11</v>
      </c>
      <c r="N426">
        <v>1171</v>
      </c>
      <c r="O426">
        <v>0.28000000000000003</v>
      </c>
      <c r="P426">
        <v>2.33</v>
      </c>
      <c r="Q426">
        <v>1.4999999999999999E-2</v>
      </c>
      <c r="R426">
        <v>35</v>
      </c>
      <c r="S426">
        <v>315</v>
      </c>
      <c r="T426">
        <v>398</v>
      </c>
      <c r="U426">
        <v>240</v>
      </c>
      <c r="V426">
        <v>90</v>
      </c>
      <c r="W426">
        <v>50</v>
      </c>
    </row>
    <row r="427" spans="1:23">
      <c r="A427" s="3">
        <v>381.13993618223901</v>
      </c>
      <c r="B427" s="3">
        <v>77</v>
      </c>
      <c r="C427" s="3">
        <v>3.4649085107476272</v>
      </c>
      <c r="D427" s="3">
        <v>159.58351999999999</v>
      </c>
      <c r="E427" s="3">
        <v>310.82455040926112</v>
      </c>
      <c r="F427" s="3">
        <v>53.390720000000002</v>
      </c>
      <c r="G427" s="3">
        <v>45.805520000000001</v>
      </c>
      <c r="H427">
        <v>127</v>
      </c>
      <c r="I427">
        <v>49</v>
      </c>
      <c r="J427">
        <v>43</v>
      </c>
      <c r="K427">
        <v>205</v>
      </c>
      <c r="L427">
        <v>44</v>
      </c>
      <c r="M427">
        <v>11</v>
      </c>
      <c r="N427">
        <v>1171</v>
      </c>
      <c r="O427">
        <v>0.28000000000000003</v>
      </c>
      <c r="P427">
        <v>2.33</v>
      </c>
      <c r="Q427">
        <v>1.4999999999999999E-2</v>
      </c>
      <c r="R427">
        <v>35</v>
      </c>
      <c r="S427">
        <v>315</v>
      </c>
      <c r="T427">
        <v>398</v>
      </c>
      <c r="U427">
        <v>240</v>
      </c>
      <c r="V427">
        <v>90</v>
      </c>
      <c r="W427">
        <v>50</v>
      </c>
    </row>
    <row r="428" spans="1:23">
      <c r="A428" s="3">
        <v>415.74703582375258</v>
      </c>
      <c r="B428" s="3">
        <v>84</v>
      </c>
      <c r="C428" s="3">
        <v>3.4645586318646049</v>
      </c>
      <c r="D428" s="3">
        <v>93.659059999999997</v>
      </c>
      <c r="E428" s="3">
        <v>312.55411284844598</v>
      </c>
      <c r="F428" s="3">
        <v>50.000059999999998</v>
      </c>
      <c r="G428" s="3">
        <v>50.000059999999998</v>
      </c>
      <c r="H428">
        <v>333</v>
      </c>
      <c r="I428">
        <v>55</v>
      </c>
      <c r="J428">
        <v>45</v>
      </c>
      <c r="K428">
        <v>62</v>
      </c>
      <c r="L428">
        <v>38</v>
      </c>
      <c r="M428">
        <v>11</v>
      </c>
      <c r="N428">
        <v>1171</v>
      </c>
      <c r="O428">
        <v>0.28000000000000003</v>
      </c>
      <c r="P428">
        <v>2.33</v>
      </c>
      <c r="Q428">
        <v>1.4999999999999999E-2</v>
      </c>
      <c r="R428">
        <v>35</v>
      </c>
      <c r="S428">
        <v>315</v>
      </c>
      <c r="T428">
        <v>398</v>
      </c>
      <c r="U428">
        <v>240</v>
      </c>
      <c r="V428">
        <v>90</v>
      </c>
      <c r="W428">
        <v>50</v>
      </c>
    </row>
    <row r="429" spans="1:23">
      <c r="A429" s="3">
        <v>317.98520798614248</v>
      </c>
      <c r="B429" s="3">
        <v>64.292307692307702</v>
      </c>
      <c r="C429" s="3">
        <v>3.4621505057117692</v>
      </c>
      <c r="D429" s="3">
        <v>421.9776</v>
      </c>
      <c r="E429" s="3">
        <v>307.67800829875517</v>
      </c>
      <c r="F429" s="3">
        <v>50.367359999999998</v>
      </c>
      <c r="G429" s="3">
        <v>38.166240000000002</v>
      </c>
      <c r="H429">
        <v>91</v>
      </c>
      <c r="I429">
        <v>46</v>
      </c>
      <c r="J429">
        <v>9</v>
      </c>
      <c r="K429">
        <v>293</v>
      </c>
      <c r="L429">
        <v>48</v>
      </c>
      <c r="M429">
        <v>14</v>
      </c>
      <c r="N429">
        <v>1171</v>
      </c>
      <c r="O429">
        <v>0.28000000000000003</v>
      </c>
      <c r="P429">
        <v>2.33</v>
      </c>
      <c r="Q429">
        <v>1.4999999999999999E-2</v>
      </c>
      <c r="R429">
        <v>35</v>
      </c>
      <c r="S429">
        <v>315</v>
      </c>
      <c r="T429">
        <v>398</v>
      </c>
      <c r="U429">
        <v>240</v>
      </c>
      <c r="V429">
        <v>90</v>
      </c>
      <c r="W429">
        <v>50</v>
      </c>
    </row>
    <row r="430" spans="1:23">
      <c r="A430" s="3">
        <v>311.58523904107813</v>
      </c>
      <c r="B430" s="3">
        <v>63</v>
      </c>
      <c r="C430" s="3">
        <v>3.462058211567534</v>
      </c>
      <c r="D430" s="3">
        <v>172.52928</v>
      </c>
      <c r="E430" s="3">
        <v>311.53195020746892</v>
      </c>
      <c r="F430" s="3">
        <v>61.736640000000001</v>
      </c>
      <c r="G430" s="3">
        <v>37.457279999999997</v>
      </c>
      <c r="H430">
        <v>39</v>
      </c>
      <c r="I430">
        <v>42</v>
      </c>
      <c r="J430">
        <v>5</v>
      </c>
      <c r="K430">
        <v>244</v>
      </c>
      <c r="L430">
        <v>52</v>
      </c>
      <c r="M430">
        <v>12</v>
      </c>
      <c r="N430">
        <v>1171</v>
      </c>
      <c r="O430">
        <v>0.28000000000000003</v>
      </c>
      <c r="P430">
        <v>2.33</v>
      </c>
      <c r="Q430">
        <v>1.4999999999999999E-2</v>
      </c>
      <c r="R430">
        <v>35</v>
      </c>
      <c r="S430">
        <v>315</v>
      </c>
      <c r="T430">
        <v>398</v>
      </c>
      <c r="U430">
        <v>240</v>
      </c>
      <c r="V430">
        <v>90</v>
      </c>
      <c r="W430">
        <v>50</v>
      </c>
    </row>
    <row r="431" spans="1:23">
      <c r="A431" s="3">
        <v>311.58523904107813</v>
      </c>
      <c r="B431" s="3">
        <v>63.000000000000007</v>
      </c>
      <c r="C431" s="3">
        <v>3.462058211567534</v>
      </c>
      <c r="D431" s="3">
        <v>172.52928</v>
      </c>
      <c r="E431" s="3">
        <v>311.53195020746892</v>
      </c>
      <c r="F431" s="3">
        <v>61.736640000000001</v>
      </c>
      <c r="G431" s="3">
        <v>37.457279999999997</v>
      </c>
      <c r="H431">
        <v>39</v>
      </c>
      <c r="I431">
        <v>42</v>
      </c>
      <c r="J431">
        <v>5</v>
      </c>
      <c r="K431">
        <v>253</v>
      </c>
      <c r="L431">
        <v>52</v>
      </c>
      <c r="M431">
        <v>14</v>
      </c>
      <c r="N431">
        <v>1171</v>
      </c>
      <c r="O431">
        <v>0.28000000000000003</v>
      </c>
      <c r="P431">
        <v>2.33</v>
      </c>
      <c r="Q431">
        <v>1.4999999999999999E-2</v>
      </c>
      <c r="R431">
        <v>35</v>
      </c>
      <c r="S431">
        <v>315</v>
      </c>
      <c r="T431">
        <v>398</v>
      </c>
      <c r="U431">
        <v>240</v>
      </c>
      <c r="V431">
        <v>90</v>
      </c>
      <c r="W431">
        <v>50</v>
      </c>
    </row>
    <row r="432" spans="1:23">
      <c r="A432" s="3">
        <v>307.44053367628459</v>
      </c>
      <c r="B432" s="3">
        <v>62.192307692307693</v>
      </c>
      <c r="C432" s="3">
        <v>3.460369643109698</v>
      </c>
      <c r="D432" s="3">
        <v>417.20172000000002</v>
      </c>
      <c r="E432" s="3">
        <v>306.57261410788391</v>
      </c>
      <c r="F432" s="3">
        <v>50.130600000000008</v>
      </c>
      <c r="G432" s="3">
        <v>36.883859999999999</v>
      </c>
      <c r="H432">
        <v>1</v>
      </c>
      <c r="I432">
        <v>43</v>
      </c>
      <c r="J432">
        <v>6</v>
      </c>
      <c r="K432">
        <v>293</v>
      </c>
      <c r="L432">
        <v>51</v>
      </c>
      <c r="M432">
        <v>13</v>
      </c>
      <c r="N432">
        <v>1171</v>
      </c>
      <c r="O432">
        <v>0.28000000000000003</v>
      </c>
      <c r="P432">
        <v>2.33</v>
      </c>
      <c r="Q432">
        <v>1.4999999999999999E-2</v>
      </c>
      <c r="R432">
        <v>35</v>
      </c>
      <c r="S432">
        <v>315</v>
      </c>
      <c r="T432">
        <v>398</v>
      </c>
      <c r="U432">
        <v>240</v>
      </c>
      <c r="V432">
        <v>90</v>
      </c>
      <c r="W432">
        <v>50</v>
      </c>
    </row>
    <row r="433" spans="1:23">
      <c r="A433" s="3">
        <v>311.09584380676961</v>
      </c>
      <c r="B433" s="3">
        <v>63</v>
      </c>
      <c r="C433" s="3">
        <v>3.456620486741885</v>
      </c>
      <c r="D433" s="3">
        <v>172.40199999999999</v>
      </c>
      <c r="E433" s="3">
        <v>311.4597510373444</v>
      </c>
      <c r="F433" s="3">
        <v>61.673000000000002</v>
      </c>
      <c r="G433" s="3">
        <v>37.39734</v>
      </c>
      <c r="H433">
        <v>39</v>
      </c>
      <c r="I433">
        <v>42</v>
      </c>
      <c r="J433">
        <v>5</v>
      </c>
      <c r="K433">
        <v>246</v>
      </c>
      <c r="L433">
        <v>51</v>
      </c>
      <c r="M433">
        <v>11</v>
      </c>
      <c r="N433">
        <v>1171</v>
      </c>
      <c r="O433">
        <v>0.28000000000000003</v>
      </c>
      <c r="P433">
        <v>2.33</v>
      </c>
      <c r="Q433">
        <v>1.4999999999999999E-2</v>
      </c>
      <c r="R433">
        <v>35</v>
      </c>
      <c r="S433">
        <v>315</v>
      </c>
      <c r="T433">
        <v>398</v>
      </c>
      <c r="U433">
        <v>240</v>
      </c>
      <c r="V433">
        <v>90</v>
      </c>
      <c r="W433">
        <v>50</v>
      </c>
    </row>
    <row r="434" spans="1:23">
      <c r="A434" s="3">
        <v>352.57399459322431</v>
      </c>
      <c r="B434" s="3">
        <v>71.400000000000006</v>
      </c>
      <c r="C434" s="3">
        <v>3.4566077901296501</v>
      </c>
      <c r="D434" s="3">
        <v>233.61078000000001</v>
      </c>
      <c r="E434" s="3">
        <v>309.95773907990173</v>
      </c>
      <c r="F434" s="3">
        <v>57.585389999999997</v>
      </c>
      <c r="G434" s="3">
        <v>42.357390000000002</v>
      </c>
      <c r="H434">
        <v>126</v>
      </c>
      <c r="I434">
        <v>50</v>
      </c>
      <c r="J434">
        <v>47</v>
      </c>
      <c r="K434">
        <v>60</v>
      </c>
      <c r="L434">
        <v>43</v>
      </c>
      <c r="M434">
        <v>13</v>
      </c>
      <c r="N434">
        <v>1171</v>
      </c>
      <c r="O434">
        <v>0.28000000000000003</v>
      </c>
      <c r="P434">
        <v>2.33</v>
      </c>
      <c r="Q434">
        <v>1.4999999999999999E-2</v>
      </c>
      <c r="R434">
        <v>35</v>
      </c>
      <c r="S434">
        <v>315</v>
      </c>
      <c r="T434">
        <v>398</v>
      </c>
      <c r="U434">
        <v>240</v>
      </c>
      <c r="V434">
        <v>90</v>
      </c>
      <c r="W434">
        <v>50</v>
      </c>
    </row>
    <row r="435" spans="1:23">
      <c r="A435" s="3">
        <v>311.08738252380527</v>
      </c>
      <c r="B435" s="3">
        <v>63</v>
      </c>
      <c r="C435" s="3">
        <v>3.456526472486726</v>
      </c>
      <c r="D435" s="3">
        <v>187.46850000000001</v>
      </c>
      <c r="E435" s="3">
        <v>310.23236514522819</v>
      </c>
      <c r="F435" s="3">
        <v>62.4895</v>
      </c>
      <c r="G435" s="3">
        <v>37.377499999999998</v>
      </c>
      <c r="H435">
        <v>39</v>
      </c>
      <c r="I435">
        <v>43</v>
      </c>
      <c r="J435">
        <v>5</v>
      </c>
      <c r="K435">
        <v>101</v>
      </c>
      <c r="L435">
        <v>51</v>
      </c>
      <c r="M435">
        <v>5</v>
      </c>
      <c r="N435">
        <v>1171</v>
      </c>
      <c r="O435">
        <v>0.28000000000000003</v>
      </c>
      <c r="P435">
        <v>2.33</v>
      </c>
      <c r="Q435">
        <v>1.4999999999999999E-2</v>
      </c>
      <c r="R435">
        <v>35</v>
      </c>
      <c r="S435">
        <v>315</v>
      </c>
      <c r="T435">
        <v>398</v>
      </c>
      <c r="U435">
        <v>240</v>
      </c>
      <c r="V435">
        <v>90</v>
      </c>
      <c r="W435">
        <v>50</v>
      </c>
    </row>
    <row r="436" spans="1:23">
      <c r="A436" s="3">
        <v>311.08738252380527</v>
      </c>
      <c r="B436" s="3">
        <v>63</v>
      </c>
      <c r="C436" s="3">
        <v>3.456526472486726</v>
      </c>
      <c r="D436" s="3">
        <v>162.9375</v>
      </c>
      <c r="E436" s="3">
        <v>310.23236514522819</v>
      </c>
      <c r="F436" s="3">
        <v>62.4895</v>
      </c>
      <c r="G436" s="3">
        <v>37.377499999999998</v>
      </c>
      <c r="H436">
        <v>39</v>
      </c>
      <c r="I436">
        <v>43</v>
      </c>
      <c r="J436">
        <v>5</v>
      </c>
      <c r="K436">
        <v>265</v>
      </c>
      <c r="L436">
        <v>51</v>
      </c>
      <c r="M436">
        <v>13</v>
      </c>
      <c r="N436">
        <v>1171</v>
      </c>
      <c r="O436">
        <v>0.28000000000000003</v>
      </c>
      <c r="P436">
        <v>2.33</v>
      </c>
      <c r="Q436">
        <v>1.4999999999999999E-2</v>
      </c>
      <c r="R436">
        <v>35</v>
      </c>
      <c r="S436">
        <v>315</v>
      </c>
      <c r="T436">
        <v>398</v>
      </c>
      <c r="U436">
        <v>240</v>
      </c>
      <c r="V436">
        <v>90</v>
      </c>
      <c r="W436">
        <v>50</v>
      </c>
    </row>
    <row r="437" spans="1:23">
      <c r="A437" s="3">
        <v>311.02862134620671</v>
      </c>
      <c r="B437" s="3">
        <v>63</v>
      </c>
      <c r="C437" s="3">
        <v>3.455873570513408</v>
      </c>
      <c r="D437" s="3">
        <v>113.26860000000001</v>
      </c>
      <c r="E437" s="3">
        <v>311.35206849904648</v>
      </c>
      <c r="F437" s="3">
        <v>61.6188</v>
      </c>
      <c r="G437" s="3">
        <v>37.387608</v>
      </c>
      <c r="H437">
        <v>36</v>
      </c>
      <c r="I437">
        <v>43</v>
      </c>
      <c r="J437">
        <v>4</v>
      </c>
      <c r="K437">
        <v>125</v>
      </c>
      <c r="L437">
        <v>51</v>
      </c>
      <c r="M437">
        <v>14</v>
      </c>
      <c r="N437">
        <v>1171</v>
      </c>
      <c r="O437">
        <v>0.28000000000000003</v>
      </c>
      <c r="P437">
        <v>2.33</v>
      </c>
      <c r="Q437">
        <v>1.4999999999999999E-2</v>
      </c>
      <c r="R437">
        <v>35</v>
      </c>
      <c r="S437">
        <v>315</v>
      </c>
      <c r="T437">
        <v>398</v>
      </c>
      <c r="U437">
        <v>240</v>
      </c>
      <c r="V437">
        <v>90</v>
      </c>
      <c r="W437">
        <v>50</v>
      </c>
    </row>
    <row r="438" spans="1:23">
      <c r="A438" s="3">
        <v>380.10196356030309</v>
      </c>
      <c r="B438" s="3">
        <v>77</v>
      </c>
      <c r="C438" s="3">
        <v>3.4554723960027558</v>
      </c>
      <c r="D438" s="3">
        <v>158.60246000000001</v>
      </c>
      <c r="E438" s="3">
        <v>311.2346210365555</v>
      </c>
      <c r="F438" s="3">
        <v>53.216060000000013</v>
      </c>
      <c r="G438" s="3">
        <v>45.688459999999999</v>
      </c>
      <c r="H438">
        <v>127</v>
      </c>
      <c r="I438">
        <v>51</v>
      </c>
      <c r="J438">
        <v>41</v>
      </c>
      <c r="K438">
        <v>266</v>
      </c>
      <c r="L438">
        <v>43</v>
      </c>
      <c r="M438">
        <v>11</v>
      </c>
      <c r="N438">
        <v>1171</v>
      </c>
      <c r="O438">
        <v>0.28000000000000003</v>
      </c>
      <c r="P438">
        <v>2.33</v>
      </c>
      <c r="Q438">
        <v>1.4999999999999999E-2</v>
      </c>
      <c r="R438">
        <v>35</v>
      </c>
      <c r="S438">
        <v>315</v>
      </c>
      <c r="T438">
        <v>398</v>
      </c>
      <c r="U438">
        <v>240</v>
      </c>
      <c r="V438">
        <v>90</v>
      </c>
      <c r="W438">
        <v>50</v>
      </c>
    </row>
    <row r="439" spans="1:23">
      <c r="A439" s="3">
        <v>310.9443727475213</v>
      </c>
      <c r="B439" s="3">
        <v>63.000000000000007</v>
      </c>
      <c r="C439" s="3">
        <v>3.4549374749724588</v>
      </c>
      <c r="D439" s="3">
        <v>170.53265999999999</v>
      </c>
      <c r="E439" s="3">
        <v>311.40746887966799</v>
      </c>
      <c r="F439" s="3">
        <v>61.322330000000001</v>
      </c>
      <c r="G439" s="3">
        <v>37.378329999999998</v>
      </c>
      <c r="H439">
        <v>39</v>
      </c>
      <c r="I439">
        <v>41</v>
      </c>
      <c r="J439">
        <v>5</v>
      </c>
      <c r="K439">
        <v>247</v>
      </c>
      <c r="L439">
        <v>49</v>
      </c>
      <c r="M439">
        <v>19</v>
      </c>
      <c r="N439">
        <v>1171</v>
      </c>
      <c r="O439">
        <v>0.28000000000000003</v>
      </c>
      <c r="P439">
        <v>2.33</v>
      </c>
      <c r="Q439">
        <v>1.4999999999999999E-2</v>
      </c>
      <c r="R439">
        <v>35</v>
      </c>
      <c r="S439">
        <v>315</v>
      </c>
      <c r="T439">
        <v>398</v>
      </c>
      <c r="U439">
        <v>240</v>
      </c>
      <c r="V439">
        <v>90</v>
      </c>
      <c r="W439">
        <v>50</v>
      </c>
    </row>
    <row r="440" spans="1:23">
      <c r="A440" s="3">
        <v>310.88441809557878</v>
      </c>
      <c r="B440" s="3">
        <v>63.000000000000007</v>
      </c>
      <c r="C440" s="3">
        <v>3.454271312173097</v>
      </c>
      <c r="D440" s="3">
        <v>172.328</v>
      </c>
      <c r="E440" s="3">
        <v>310.65560165975108</v>
      </c>
      <c r="F440" s="3">
        <v>61.636000000000003</v>
      </c>
      <c r="G440" s="3">
        <v>37.3596</v>
      </c>
      <c r="H440">
        <v>39</v>
      </c>
      <c r="I440">
        <v>42</v>
      </c>
      <c r="J440">
        <v>5</v>
      </c>
      <c r="K440">
        <v>250</v>
      </c>
      <c r="L440">
        <v>51</v>
      </c>
      <c r="M440">
        <v>17</v>
      </c>
      <c r="N440">
        <v>1171</v>
      </c>
      <c r="O440">
        <v>0.28000000000000003</v>
      </c>
      <c r="P440">
        <v>2.33</v>
      </c>
      <c r="Q440">
        <v>1.4999999999999999E-2</v>
      </c>
      <c r="R440">
        <v>35</v>
      </c>
      <c r="S440">
        <v>315</v>
      </c>
      <c r="T440">
        <v>398</v>
      </c>
      <c r="U440">
        <v>240</v>
      </c>
      <c r="V440">
        <v>90</v>
      </c>
      <c r="W440">
        <v>50</v>
      </c>
    </row>
    <row r="441" spans="1:23">
      <c r="A441" s="3">
        <v>310.88441809557878</v>
      </c>
      <c r="B441" s="3">
        <v>63.000000000000007</v>
      </c>
      <c r="C441" s="3">
        <v>3.454271312173097</v>
      </c>
      <c r="D441" s="3">
        <v>172.328</v>
      </c>
      <c r="E441" s="3">
        <v>310.65560165975108</v>
      </c>
      <c r="F441" s="3">
        <v>61.636000000000003</v>
      </c>
      <c r="G441" s="3">
        <v>37.3596</v>
      </c>
      <c r="H441">
        <v>39</v>
      </c>
      <c r="I441">
        <v>42</v>
      </c>
      <c r="J441">
        <v>5</v>
      </c>
      <c r="K441">
        <v>251</v>
      </c>
      <c r="L441">
        <v>51</v>
      </c>
      <c r="M441">
        <v>17</v>
      </c>
      <c r="N441">
        <v>1171</v>
      </c>
      <c r="O441">
        <v>0.28000000000000003</v>
      </c>
      <c r="P441">
        <v>2.33</v>
      </c>
      <c r="Q441">
        <v>1.4999999999999999E-2</v>
      </c>
      <c r="R441">
        <v>35</v>
      </c>
      <c r="S441">
        <v>315</v>
      </c>
      <c r="T441">
        <v>398</v>
      </c>
      <c r="U441">
        <v>240</v>
      </c>
      <c r="V441">
        <v>90</v>
      </c>
      <c r="W441">
        <v>50</v>
      </c>
    </row>
    <row r="442" spans="1:23">
      <c r="A442" s="3">
        <v>310.60095666741353</v>
      </c>
      <c r="B442" s="3">
        <v>63</v>
      </c>
      <c r="C442" s="3">
        <v>3.4511217407490391</v>
      </c>
      <c r="D442" s="3">
        <v>111.2526</v>
      </c>
      <c r="E442" s="3">
        <v>311.35206849904648</v>
      </c>
      <c r="F442" s="3">
        <v>61.568399999999997</v>
      </c>
      <c r="G442" s="3">
        <v>37.336199999999998</v>
      </c>
      <c r="H442">
        <v>36</v>
      </c>
      <c r="I442">
        <v>43</v>
      </c>
      <c r="J442">
        <v>4</v>
      </c>
      <c r="K442">
        <v>124</v>
      </c>
      <c r="L442">
        <v>51</v>
      </c>
      <c r="M442">
        <v>14</v>
      </c>
      <c r="N442">
        <v>1171</v>
      </c>
      <c r="O442">
        <v>0.28000000000000003</v>
      </c>
      <c r="P442">
        <v>2.33</v>
      </c>
      <c r="Q442">
        <v>1.4999999999999999E-2</v>
      </c>
      <c r="R442">
        <v>35</v>
      </c>
      <c r="S442">
        <v>315</v>
      </c>
      <c r="T442">
        <v>398</v>
      </c>
      <c r="U442">
        <v>240</v>
      </c>
      <c r="V442">
        <v>90</v>
      </c>
      <c r="W442">
        <v>50</v>
      </c>
    </row>
    <row r="443" spans="1:23">
      <c r="A443" s="3">
        <v>310.37049970166498</v>
      </c>
      <c r="B443" s="3">
        <v>63.000000000000007</v>
      </c>
      <c r="C443" s="3">
        <v>3.448561107796277</v>
      </c>
      <c r="D443" s="3">
        <v>159.94964999999999</v>
      </c>
      <c r="E443" s="3">
        <v>311.42738589211621</v>
      </c>
      <c r="F443" s="3">
        <v>61.837649999999996</v>
      </c>
      <c r="G443" s="3">
        <v>37.309649999999991</v>
      </c>
      <c r="H443">
        <v>39</v>
      </c>
      <c r="I443">
        <v>42</v>
      </c>
      <c r="J443">
        <v>5</v>
      </c>
      <c r="K443">
        <v>268</v>
      </c>
      <c r="L443">
        <v>49</v>
      </c>
      <c r="M443">
        <v>15</v>
      </c>
      <c r="N443">
        <v>1171</v>
      </c>
      <c r="O443">
        <v>0.28000000000000003</v>
      </c>
      <c r="P443">
        <v>2.33</v>
      </c>
      <c r="Q443">
        <v>1.4999999999999999E-2</v>
      </c>
      <c r="R443">
        <v>35</v>
      </c>
      <c r="S443">
        <v>315</v>
      </c>
      <c r="T443">
        <v>398</v>
      </c>
      <c r="U443">
        <v>240</v>
      </c>
      <c r="V443">
        <v>90</v>
      </c>
      <c r="W443">
        <v>50</v>
      </c>
    </row>
    <row r="444" spans="1:23">
      <c r="A444" s="3">
        <v>310.34252942123652</v>
      </c>
      <c r="B444" s="3">
        <v>63</v>
      </c>
      <c r="C444" s="3">
        <v>3.4482503269026279</v>
      </c>
      <c r="D444" s="3">
        <v>172.68024</v>
      </c>
      <c r="E444" s="3">
        <v>309.97842323651457</v>
      </c>
      <c r="F444" s="3">
        <v>61.81212</v>
      </c>
      <c r="G444" s="3">
        <v>37.284119999999987</v>
      </c>
      <c r="H444">
        <v>39</v>
      </c>
      <c r="I444">
        <v>42</v>
      </c>
      <c r="J444">
        <v>5</v>
      </c>
      <c r="K444">
        <v>255</v>
      </c>
      <c r="L444">
        <v>51</v>
      </c>
      <c r="M444">
        <v>13</v>
      </c>
      <c r="N444">
        <v>1171</v>
      </c>
      <c r="O444">
        <v>0.28000000000000003</v>
      </c>
      <c r="P444">
        <v>2.33</v>
      </c>
      <c r="Q444">
        <v>1.4999999999999999E-2</v>
      </c>
      <c r="R444">
        <v>35</v>
      </c>
      <c r="S444">
        <v>315</v>
      </c>
      <c r="T444">
        <v>398</v>
      </c>
      <c r="U444">
        <v>240</v>
      </c>
      <c r="V444">
        <v>90</v>
      </c>
      <c r="W444">
        <v>50</v>
      </c>
    </row>
    <row r="445" spans="1:23">
      <c r="A445" s="3">
        <v>310.20701019472767</v>
      </c>
      <c r="B445" s="3">
        <v>63</v>
      </c>
      <c r="C445" s="3">
        <v>3.446744557719196</v>
      </c>
      <c r="D445" s="3">
        <v>159.90525</v>
      </c>
      <c r="E445" s="3">
        <v>309.8091286307054</v>
      </c>
      <c r="F445" s="3">
        <v>61.79325</v>
      </c>
      <c r="G445" s="3">
        <v>37.265250000000002</v>
      </c>
      <c r="H445">
        <v>39</v>
      </c>
      <c r="I445">
        <v>42</v>
      </c>
      <c r="J445">
        <v>5</v>
      </c>
      <c r="K445">
        <v>264</v>
      </c>
      <c r="L445">
        <v>51</v>
      </c>
      <c r="M445">
        <v>15</v>
      </c>
      <c r="N445">
        <v>1171</v>
      </c>
      <c r="O445">
        <v>0.28000000000000003</v>
      </c>
      <c r="P445">
        <v>2.33</v>
      </c>
      <c r="Q445">
        <v>1.4999999999999999E-2</v>
      </c>
      <c r="R445">
        <v>35</v>
      </c>
      <c r="S445">
        <v>315</v>
      </c>
      <c r="T445">
        <v>398</v>
      </c>
      <c r="U445">
        <v>240</v>
      </c>
      <c r="V445">
        <v>90</v>
      </c>
      <c r="W445">
        <v>50</v>
      </c>
    </row>
    <row r="446" spans="1:23">
      <c r="A446" s="3">
        <v>378.9366877100411</v>
      </c>
      <c r="B446" s="3">
        <v>77</v>
      </c>
      <c r="C446" s="3">
        <v>3.444878979182191</v>
      </c>
      <c r="D446" s="3">
        <v>158.93299999999999</v>
      </c>
      <c r="E446" s="3">
        <v>310.41059531285168</v>
      </c>
      <c r="F446" s="3">
        <v>53.093000000000004</v>
      </c>
      <c r="G446" s="3">
        <v>45.533000000000001</v>
      </c>
      <c r="H446">
        <v>127</v>
      </c>
      <c r="I446">
        <v>50</v>
      </c>
      <c r="J446">
        <v>42</v>
      </c>
      <c r="K446">
        <v>206</v>
      </c>
      <c r="L446">
        <v>44</v>
      </c>
      <c r="M446">
        <v>10</v>
      </c>
      <c r="N446">
        <v>1171</v>
      </c>
      <c r="O446">
        <v>0.28000000000000003</v>
      </c>
      <c r="P446">
        <v>2.33</v>
      </c>
      <c r="Q446">
        <v>1.4999999999999999E-2</v>
      </c>
      <c r="R446">
        <v>35</v>
      </c>
      <c r="S446">
        <v>315</v>
      </c>
      <c r="T446">
        <v>398</v>
      </c>
      <c r="U446">
        <v>240</v>
      </c>
      <c r="V446">
        <v>90</v>
      </c>
      <c r="W446">
        <v>50</v>
      </c>
    </row>
    <row r="447" spans="1:23">
      <c r="A447" s="3">
        <v>378.89846634779713</v>
      </c>
      <c r="B447" s="3">
        <v>76.999999999999986</v>
      </c>
      <c r="C447" s="3">
        <v>3.444531512252702</v>
      </c>
      <c r="D447" s="3">
        <v>121.36968</v>
      </c>
      <c r="E447" s="3">
        <v>311.76362210067941</v>
      </c>
      <c r="F447" s="3">
        <v>53.135280000000009</v>
      </c>
      <c r="G447" s="3">
        <v>45.55368</v>
      </c>
      <c r="H447">
        <v>319</v>
      </c>
      <c r="I447">
        <v>52</v>
      </c>
      <c r="J447">
        <v>45</v>
      </c>
      <c r="K447">
        <v>62</v>
      </c>
      <c r="L447">
        <v>42</v>
      </c>
      <c r="M447">
        <v>12</v>
      </c>
      <c r="N447">
        <v>1171</v>
      </c>
      <c r="O447">
        <v>0.28000000000000003</v>
      </c>
      <c r="P447">
        <v>2.33</v>
      </c>
      <c r="Q447">
        <v>1.4999999999999999E-2</v>
      </c>
      <c r="R447">
        <v>35</v>
      </c>
      <c r="S447">
        <v>315</v>
      </c>
      <c r="T447">
        <v>398</v>
      </c>
      <c r="U447">
        <v>240</v>
      </c>
      <c r="V447">
        <v>90</v>
      </c>
      <c r="W447">
        <v>50</v>
      </c>
    </row>
    <row r="448" spans="1:23">
      <c r="A448" s="3">
        <v>309.92794072324659</v>
      </c>
      <c r="B448" s="3">
        <v>63</v>
      </c>
      <c r="C448" s="3">
        <v>3.443643785813852</v>
      </c>
      <c r="D448" s="3">
        <v>172.56479999999999</v>
      </c>
      <c r="E448" s="3">
        <v>309.46058091286312</v>
      </c>
      <c r="F448" s="3">
        <v>61.754399999999997</v>
      </c>
      <c r="G448" s="3">
        <v>37.226399999999991</v>
      </c>
      <c r="H448">
        <v>39</v>
      </c>
      <c r="I448">
        <v>42</v>
      </c>
      <c r="J448">
        <v>5</v>
      </c>
      <c r="K448">
        <v>248</v>
      </c>
      <c r="L448">
        <v>52</v>
      </c>
      <c r="M448">
        <v>12</v>
      </c>
      <c r="N448">
        <v>1171</v>
      </c>
      <c r="O448">
        <v>0.28000000000000003</v>
      </c>
      <c r="P448">
        <v>2.33</v>
      </c>
      <c r="Q448">
        <v>1.4999999999999999E-2</v>
      </c>
      <c r="R448">
        <v>35</v>
      </c>
      <c r="S448">
        <v>315</v>
      </c>
      <c r="T448">
        <v>398</v>
      </c>
      <c r="U448">
        <v>240</v>
      </c>
      <c r="V448">
        <v>90</v>
      </c>
      <c r="W448">
        <v>50</v>
      </c>
    </row>
    <row r="449" spans="1:23">
      <c r="A449" s="3">
        <v>378.77148950924231</v>
      </c>
      <c r="B449" s="3">
        <v>77</v>
      </c>
      <c r="C449" s="3">
        <v>3.4433771773567479</v>
      </c>
      <c r="D449" s="3">
        <v>159.29640000000001</v>
      </c>
      <c r="E449" s="3">
        <v>310.69177032627363</v>
      </c>
      <c r="F449" s="3">
        <v>53.103600000000007</v>
      </c>
      <c r="G449" s="3">
        <v>45.5184</v>
      </c>
      <c r="H449">
        <v>127</v>
      </c>
      <c r="I449">
        <v>49</v>
      </c>
      <c r="J449">
        <v>43</v>
      </c>
      <c r="K449">
        <v>204</v>
      </c>
      <c r="L449">
        <v>45</v>
      </c>
      <c r="M449">
        <v>12</v>
      </c>
      <c r="N449">
        <v>1171</v>
      </c>
      <c r="O449">
        <v>0.28000000000000003</v>
      </c>
      <c r="P449">
        <v>2.33</v>
      </c>
      <c r="Q449">
        <v>1.4999999999999999E-2</v>
      </c>
      <c r="R449">
        <v>35</v>
      </c>
      <c r="S449">
        <v>315</v>
      </c>
      <c r="T449">
        <v>398</v>
      </c>
      <c r="U449">
        <v>240</v>
      </c>
      <c r="V449">
        <v>90</v>
      </c>
      <c r="W449">
        <v>50</v>
      </c>
    </row>
    <row r="450" spans="1:23">
      <c r="A450" s="3">
        <v>378.77148950924231</v>
      </c>
      <c r="B450" s="3">
        <v>77</v>
      </c>
      <c r="C450" s="3">
        <v>3.4433771773567479</v>
      </c>
      <c r="D450" s="3">
        <v>159.29640000000001</v>
      </c>
      <c r="E450" s="3">
        <v>310.69177032627363</v>
      </c>
      <c r="F450" s="3">
        <v>53.103600000000007</v>
      </c>
      <c r="G450" s="3">
        <v>45.5184</v>
      </c>
      <c r="H450">
        <v>127</v>
      </c>
      <c r="I450">
        <v>49</v>
      </c>
      <c r="J450">
        <v>43</v>
      </c>
      <c r="K450">
        <v>207</v>
      </c>
      <c r="L450">
        <v>45</v>
      </c>
      <c r="M450">
        <v>12</v>
      </c>
      <c r="N450">
        <v>1171</v>
      </c>
      <c r="O450">
        <v>0.28000000000000003</v>
      </c>
      <c r="P450">
        <v>2.33</v>
      </c>
      <c r="Q450">
        <v>1.4999999999999999E-2</v>
      </c>
      <c r="R450">
        <v>35</v>
      </c>
      <c r="S450">
        <v>315</v>
      </c>
      <c r="T450">
        <v>398</v>
      </c>
      <c r="U450">
        <v>240</v>
      </c>
      <c r="V450">
        <v>90</v>
      </c>
      <c r="W450">
        <v>50</v>
      </c>
    </row>
    <row r="451" spans="1:23">
      <c r="A451" s="3">
        <v>309.61648720576511</v>
      </c>
      <c r="B451" s="3">
        <v>63</v>
      </c>
      <c r="C451" s="3">
        <v>3.4401831911751679</v>
      </c>
      <c r="D451" s="3">
        <v>98.278800000000004</v>
      </c>
      <c r="E451" s="3">
        <v>311.24327475241267</v>
      </c>
      <c r="F451" s="3">
        <v>61.504199999999997</v>
      </c>
      <c r="G451" s="3">
        <v>37.216200000000001</v>
      </c>
      <c r="H451">
        <v>54</v>
      </c>
      <c r="I451">
        <v>57</v>
      </c>
      <c r="J451">
        <v>2</v>
      </c>
      <c r="K451">
        <v>180</v>
      </c>
      <c r="L451">
        <v>33</v>
      </c>
      <c r="M451">
        <v>2</v>
      </c>
      <c r="N451">
        <v>1171</v>
      </c>
      <c r="O451">
        <v>0.28000000000000003</v>
      </c>
      <c r="P451">
        <v>2.33</v>
      </c>
      <c r="Q451">
        <v>1.4999999999999999E-2</v>
      </c>
      <c r="R451">
        <v>35</v>
      </c>
      <c r="S451">
        <v>315</v>
      </c>
      <c r="T451">
        <v>398</v>
      </c>
      <c r="U451">
        <v>240</v>
      </c>
      <c r="V451">
        <v>90</v>
      </c>
      <c r="W451">
        <v>50</v>
      </c>
    </row>
    <row r="452" spans="1:23">
      <c r="A452" s="3">
        <v>377.46457938795231</v>
      </c>
      <c r="B452" s="3">
        <v>77</v>
      </c>
      <c r="C452" s="3">
        <v>3.431496176254111</v>
      </c>
      <c r="D452" s="3">
        <v>121.39784</v>
      </c>
      <c r="E452" s="3">
        <v>312.09420017203018</v>
      </c>
      <c r="F452" s="3">
        <v>52.988480000000003</v>
      </c>
      <c r="G452" s="3">
        <v>45.387439999999998</v>
      </c>
      <c r="H452">
        <v>319</v>
      </c>
      <c r="I452">
        <v>51</v>
      </c>
      <c r="J452">
        <v>46</v>
      </c>
      <c r="K452">
        <v>155</v>
      </c>
      <c r="L452">
        <v>43</v>
      </c>
      <c r="M452">
        <v>16</v>
      </c>
      <c r="N452">
        <v>1171</v>
      </c>
      <c r="O452">
        <v>0.28000000000000003</v>
      </c>
      <c r="P452">
        <v>2.33</v>
      </c>
      <c r="Q452">
        <v>1.4999999999999999E-2</v>
      </c>
      <c r="R452">
        <v>35</v>
      </c>
      <c r="S452">
        <v>315</v>
      </c>
      <c r="T452">
        <v>398</v>
      </c>
      <c r="U452">
        <v>240</v>
      </c>
      <c r="V452">
        <v>90</v>
      </c>
      <c r="W452">
        <v>50</v>
      </c>
    </row>
    <row r="453" spans="1:23">
      <c r="A453" s="3">
        <v>308.71928542012228</v>
      </c>
      <c r="B453" s="3">
        <v>63.000000000000007</v>
      </c>
      <c r="C453" s="3">
        <v>3.430214282445804</v>
      </c>
      <c r="D453" s="3">
        <v>159.74799999999999</v>
      </c>
      <c r="E453" s="3">
        <v>311.21991701244809</v>
      </c>
      <c r="F453" s="3">
        <v>61.636000000000003</v>
      </c>
      <c r="G453" s="3">
        <v>37.107999999999997</v>
      </c>
      <c r="H453">
        <v>39</v>
      </c>
      <c r="I453">
        <v>42</v>
      </c>
      <c r="J453">
        <v>5</v>
      </c>
      <c r="K453">
        <v>202</v>
      </c>
      <c r="L453">
        <v>50</v>
      </c>
      <c r="M453">
        <v>17</v>
      </c>
      <c r="N453">
        <v>1171</v>
      </c>
      <c r="O453">
        <v>0.28000000000000003</v>
      </c>
      <c r="P453">
        <v>2.33</v>
      </c>
      <c r="Q453">
        <v>1.4999999999999999E-2</v>
      </c>
      <c r="R453">
        <v>35</v>
      </c>
      <c r="S453">
        <v>315</v>
      </c>
      <c r="T453">
        <v>398</v>
      </c>
      <c r="U453">
        <v>240</v>
      </c>
      <c r="V453">
        <v>90</v>
      </c>
      <c r="W453">
        <v>50</v>
      </c>
    </row>
    <row r="454" spans="1:23">
      <c r="A454" s="3">
        <v>342.94492281128299</v>
      </c>
      <c r="B454" s="3">
        <v>70</v>
      </c>
      <c r="C454" s="3">
        <v>3.4294492281128299</v>
      </c>
      <c r="D454" s="3">
        <v>99.174149999999983</v>
      </c>
      <c r="E454" s="3">
        <v>312.57059361949013</v>
      </c>
      <c r="F454" s="3">
        <v>57.929399999999987</v>
      </c>
      <c r="G454" s="3">
        <v>41.244750000000003</v>
      </c>
      <c r="H454">
        <v>84</v>
      </c>
      <c r="I454">
        <v>51</v>
      </c>
      <c r="J454">
        <v>45</v>
      </c>
      <c r="K454">
        <v>60</v>
      </c>
      <c r="L454">
        <v>43</v>
      </c>
      <c r="M454">
        <v>15</v>
      </c>
      <c r="N454">
        <v>1171</v>
      </c>
      <c r="O454">
        <v>0.28000000000000003</v>
      </c>
      <c r="P454">
        <v>2.33</v>
      </c>
      <c r="Q454">
        <v>1.4999999999999999E-2</v>
      </c>
      <c r="R454">
        <v>35</v>
      </c>
      <c r="S454">
        <v>315</v>
      </c>
      <c r="T454">
        <v>398</v>
      </c>
      <c r="U454">
        <v>240</v>
      </c>
      <c r="V454">
        <v>90</v>
      </c>
      <c r="W454">
        <v>50</v>
      </c>
    </row>
    <row r="455" spans="1:23">
      <c r="A455" s="3">
        <v>308.60231992361912</v>
      </c>
      <c r="B455" s="3">
        <v>63.000000000000007</v>
      </c>
      <c r="C455" s="3">
        <v>3.428914665817989</v>
      </c>
      <c r="D455" s="3">
        <v>98.642520000000005</v>
      </c>
      <c r="E455" s="3">
        <v>310.24834303916089</v>
      </c>
      <c r="F455" s="3">
        <v>61.563360000000003</v>
      </c>
      <c r="G455" s="3">
        <v>37.079160000000002</v>
      </c>
      <c r="H455">
        <v>36</v>
      </c>
      <c r="I455">
        <v>43</v>
      </c>
      <c r="J455">
        <v>4</v>
      </c>
      <c r="K455">
        <v>333</v>
      </c>
      <c r="L455">
        <v>51</v>
      </c>
      <c r="M455">
        <v>14</v>
      </c>
      <c r="N455">
        <v>1171</v>
      </c>
      <c r="O455">
        <v>0.28000000000000003</v>
      </c>
      <c r="P455">
        <v>2.33</v>
      </c>
      <c r="Q455">
        <v>1.4999999999999999E-2</v>
      </c>
      <c r="R455">
        <v>35</v>
      </c>
      <c r="S455">
        <v>315</v>
      </c>
      <c r="T455">
        <v>398</v>
      </c>
      <c r="U455">
        <v>240</v>
      </c>
      <c r="V455">
        <v>90</v>
      </c>
      <c r="W455">
        <v>50</v>
      </c>
    </row>
    <row r="456" spans="1:23">
      <c r="A456" s="3">
        <v>348.61809097867621</v>
      </c>
      <c r="B456" s="3">
        <v>71.400000000000006</v>
      </c>
      <c r="C456" s="3">
        <v>3.417824421359569</v>
      </c>
      <c r="D456" s="3">
        <v>226.31908000000001</v>
      </c>
      <c r="E456" s="3">
        <v>309.80661078145442</v>
      </c>
      <c r="F456" s="3">
        <v>56.459539999999997</v>
      </c>
      <c r="G456" s="3">
        <v>41.879539999999999</v>
      </c>
      <c r="H456">
        <v>126</v>
      </c>
      <c r="I456">
        <v>50</v>
      </c>
      <c r="J456">
        <v>45</v>
      </c>
      <c r="K456">
        <v>252</v>
      </c>
      <c r="L456">
        <v>43</v>
      </c>
      <c r="M456">
        <v>13</v>
      </c>
      <c r="N456">
        <v>1171</v>
      </c>
      <c r="O456">
        <v>0.28000000000000003</v>
      </c>
      <c r="P456">
        <v>2.33</v>
      </c>
      <c r="Q456">
        <v>1.4999999999999999E-2</v>
      </c>
      <c r="R456">
        <v>35</v>
      </c>
      <c r="S456">
        <v>315</v>
      </c>
      <c r="T456">
        <v>398</v>
      </c>
      <c r="U456">
        <v>240</v>
      </c>
      <c r="V456">
        <v>90</v>
      </c>
      <c r="W456">
        <v>50</v>
      </c>
    </row>
    <row r="457" spans="1:23">
      <c r="A457" s="3">
        <v>307.55979933949328</v>
      </c>
      <c r="B457" s="3">
        <v>63.000000000000007</v>
      </c>
      <c r="C457" s="3">
        <v>3.4173311037721481</v>
      </c>
      <c r="D457" s="3">
        <v>459.67320000000012</v>
      </c>
      <c r="E457" s="3">
        <v>306.45597997214941</v>
      </c>
      <c r="F457" s="3">
        <v>65.978399999999993</v>
      </c>
      <c r="G457" s="3">
        <v>36.8964</v>
      </c>
      <c r="H457">
        <v>142</v>
      </c>
      <c r="I457">
        <v>48</v>
      </c>
      <c r="J457">
        <v>25</v>
      </c>
      <c r="K457">
        <v>327</v>
      </c>
      <c r="L457">
        <v>44</v>
      </c>
      <c r="M457">
        <v>12</v>
      </c>
      <c r="N457">
        <v>1171</v>
      </c>
      <c r="O457">
        <v>0.28000000000000003</v>
      </c>
      <c r="P457">
        <v>2.33</v>
      </c>
      <c r="Q457">
        <v>1.4999999999999999E-2</v>
      </c>
      <c r="R457">
        <v>35</v>
      </c>
      <c r="S457">
        <v>315</v>
      </c>
      <c r="T457">
        <v>398</v>
      </c>
      <c r="U457">
        <v>240</v>
      </c>
      <c r="V457">
        <v>90</v>
      </c>
      <c r="W457">
        <v>50</v>
      </c>
    </row>
    <row r="458" spans="1:23">
      <c r="A458" s="3">
        <v>375.0207891763514</v>
      </c>
      <c r="B458" s="3">
        <v>77</v>
      </c>
      <c r="C458" s="3">
        <v>3.4092799016031941</v>
      </c>
      <c r="D458" s="3">
        <v>128.08296000000001</v>
      </c>
      <c r="E458" s="3">
        <v>311.76362210067941</v>
      </c>
      <c r="F458" s="3">
        <v>52.669080000000001</v>
      </c>
      <c r="G458" s="3">
        <v>45.087479999999999</v>
      </c>
      <c r="H458">
        <v>319</v>
      </c>
      <c r="I458">
        <v>52</v>
      </c>
      <c r="J458">
        <v>45</v>
      </c>
      <c r="K458">
        <v>60</v>
      </c>
      <c r="L458">
        <v>42</v>
      </c>
      <c r="M458">
        <v>14</v>
      </c>
      <c r="N458">
        <v>1171</v>
      </c>
      <c r="O458">
        <v>0.28000000000000003</v>
      </c>
      <c r="P458">
        <v>2.33</v>
      </c>
      <c r="Q458">
        <v>1.4999999999999999E-2</v>
      </c>
      <c r="R458">
        <v>35</v>
      </c>
      <c r="S458">
        <v>315</v>
      </c>
      <c r="T458">
        <v>398</v>
      </c>
      <c r="U458">
        <v>240</v>
      </c>
      <c r="V458">
        <v>90</v>
      </c>
      <c r="W458">
        <v>50</v>
      </c>
    </row>
    <row r="459" spans="1:23">
      <c r="A459" s="3">
        <v>374.88854991880919</v>
      </c>
      <c r="B459" s="3">
        <v>77</v>
      </c>
      <c r="C459" s="3">
        <v>3.4080777265346289</v>
      </c>
      <c r="D459" s="3">
        <v>127.8984</v>
      </c>
      <c r="E459" s="3">
        <v>311.13695922269562</v>
      </c>
      <c r="F459" s="3">
        <v>52.615679999999998</v>
      </c>
      <c r="G459" s="3">
        <v>45.06</v>
      </c>
      <c r="H459">
        <v>319</v>
      </c>
      <c r="I459">
        <v>53</v>
      </c>
      <c r="J459">
        <v>44</v>
      </c>
      <c r="K459">
        <v>249</v>
      </c>
      <c r="L459">
        <v>41</v>
      </c>
      <c r="M459">
        <v>12</v>
      </c>
      <c r="N459">
        <v>1171</v>
      </c>
      <c r="O459">
        <v>0.28000000000000003</v>
      </c>
      <c r="P459">
        <v>2.33</v>
      </c>
      <c r="Q459">
        <v>1.4999999999999999E-2</v>
      </c>
      <c r="R459">
        <v>35</v>
      </c>
      <c r="S459">
        <v>315</v>
      </c>
      <c r="T459">
        <v>398</v>
      </c>
      <c r="U459">
        <v>240</v>
      </c>
      <c r="V459">
        <v>90</v>
      </c>
      <c r="W459">
        <v>50</v>
      </c>
    </row>
    <row r="460" spans="1:23">
      <c r="A460" s="3">
        <v>340.4737391847446</v>
      </c>
      <c r="B460" s="3">
        <v>70.000000000000014</v>
      </c>
      <c r="C460" s="3">
        <v>3.4047373918474459</v>
      </c>
      <c r="D460" s="3">
        <v>98.522319999999993</v>
      </c>
      <c r="E460" s="3">
        <v>312.37579057220881</v>
      </c>
      <c r="F460" s="3">
        <v>57.578040000000001</v>
      </c>
      <c r="G460" s="3">
        <v>40.944279999999999</v>
      </c>
      <c r="H460">
        <v>84</v>
      </c>
      <c r="I460">
        <v>52</v>
      </c>
      <c r="J460">
        <v>44</v>
      </c>
      <c r="K460">
        <v>252</v>
      </c>
      <c r="L460">
        <v>42</v>
      </c>
      <c r="M460">
        <v>13</v>
      </c>
      <c r="N460">
        <v>1171</v>
      </c>
      <c r="O460">
        <v>0.28000000000000003</v>
      </c>
      <c r="P460">
        <v>2.33</v>
      </c>
      <c r="Q460">
        <v>1.4999999999999999E-2</v>
      </c>
      <c r="R460">
        <v>35</v>
      </c>
      <c r="S460">
        <v>315</v>
      </c>
      <c r="T460">
        <v>398</v>
      </c>
      <c r="U460">
        <v>240</v>
      </c>
      <c r="V460">
        <v>90</v>
      </c>
      <c r="W460">
        <v>50</v>
      </c>
    </row>
    <row r="461" spans="1:23">
      <c r="A461" s="3">
        <v>373.62491005271738</v>
      </c>
      <c r="B461" s="3">
        <v>77</v>
      </c>
      <c r="C461" s="3">
        <v>3.3965900913883398</v>
      </c>
      <c r="D461" s="3">
        <v>120.73254</v>
      </c>
      <c r="E461" s="3">
        <v>311.59432749487019</v>
      </c>
      <c r="F461" s="3">
        <v>52.498140000000006</v>
      </c>
      <c r="G461" s="3">
        <v>44.916539999999998</v>
      </c>
      <c r="H461">
        <v>319</v>
      </c>
      <c r="I461">
        <v>52</v>
      </c>
      <c r="J461">
        <v>45</v>
      </c>
      <c r="K461">
        <v>203</v>
      </c>
      <c r="L461">
        <v>41</v>
      </c>
      <c r="M461">
        <v>11</v>
      </c>
      <c r="N461">
        <v>1171</v>
      </c>
      <c r="O461">
        <v>0.28000000000000003</v>
      </c>
      <c r="P461">
        <v>2.33</v>
      </c>
      <c r="Q461">
        <v>1.4999999999999999E-2</v>
      </c>
      <c r="R461">
        <v>35</v>
      </c>
      <c r="S461">
        <v>315</v>
      </c>
      <c r="T461">
        <v>398</v>
      </c>
      <c r="U461">
        <v>240</v>
      </c>
      <c r="V461">
        <v>90</v>
      </c>
      <c r="W461">
        <v>50</v>
      </c>
    </row>
    <row r="462" spans="1:23">
      <c r="A462" s="3">
        <v>312.27840200108119</v>
      </c>
      <c r="B462" s="3">
        <v>64.358208955223901</v>
      </c>
      <c r="C462" s="3">
        <v>3.3965345672195508</v>
      </c>
      <c r="D462" s="3">
        <v>110.4786</v>
      </c>
      <c r="E462" s="3">
        <v>311.82509369614041</v>
      </c>
      <c r="F462" s="3">
        <v>61.372109999999999</v>
      </c>
      <c r="G462" s="3">
        <v>37.5451215</v>
      </c>
      <c r="H462">
        <v>36</v>
      </c>
      <c r="I462">
        <v>43</v>
      </c>
      <c r="J462">
        <v>4</v>
      </c>
      <c r="K462">
        <v>316</v>
      </c>
      <c r="L462">
        <v>51</v>
      </c>
      <c r="M462">
        <v>17</v>
      </c>
      <c r="N462">
        <v>1171</v>
      </c>
      <c r="O462">
        <v>0.28000000000000003</v>
      </c>
      <c r="P462">
        <v>2.33</v>
      </c>
      <c r="Q462">
        <v>1.4999999999999999E-2</v>
      </c>
      <c r="R462">
        <v>35</v>
      </c>
      <c r="S462">
        <v>315</v>
      </c>
      <c r="T462">
        <v>398</v>
      </c>
      <c r="U462">
        <v>240</v>
      </c>
      <c r="V462">
        <v>90</v>
      </c>
      <c r="W462">
        <v>50</v>
      </c>
    </row>
    <row r="463" spans="1:23">
      <c r="A463" s="3">
        <v>339.23859978637267</v>
      </c>
      <c r="B463" s="3">
        <v>70</v>
      </c>
      <c r="C463" s="3">
        <v>3.3923859978637272</v>
      </c>
      <c r="D463" s="3">
        <v>301.87887999999998</v>
      </c>
      <c r="E463" s="3">
        <v>308.73623620856318</v>
      </c>
      <c r="F463" s="3">
        <v>57.582880000000003</v>
      </c>
      <c r="G463" s="3">
        <v>40.734879999999997</v>
      </c>
      <c r="H463">
        <v>323</v>
      </c>
      <c r="I463">
        <v>52</v>
      </c>
      <c r="J463">
        <v>45</v>
      </c>
      <c r="K463">
        <v>155</v>
      </c>
      <c r="L463">
        <v>41</v>
      </c>
      <c r="M463">
        <v>16</v>
      </c>
      <c r="N463">
        <v>1171</v>
      </c>
      <c r="O463">
        <v>0.28000000000000003</v>
      </c>
      <c r="P463">
        <v>2.33</v>
      </c>
      <c r="Q463">
        <v>1.4999999999999999E-2</v>
      </c>
      <c r="R463">
        <v>35</v>
      </c>
      <c r="S463">
        <v>315</v>
      </c>
      <c r="T463">
        <v>398</v>
      </c>
      <c r="U463">
        <v>240</v>
      </c>
      <c r="V463">
        <v>90</v>
      </c>
      <c r="W463">
        <v>50</v>
      </c>
    </row>
    <row r="464" spans="1:23">
      <c r="A464" s="3">
        <v>305.23763010102601</v>
      </c>
      <c r="B464" s="3">
        <v>63</v>
      </c>
      <c r="C464" s="3">
        <v>3.3915292233447341</v>
      </c>
      <c r="D464" s="3">
        <v>168.67599999999999</v>
      </c>
      <c r="E464" s="3">
        <v>311.9253112033195</v>
      </c>
      <c r="F464" s="3">
        <v>60.393999999999998</v>
      </c>
      <c r="G464" s="3">
        <v>36.700120000000013</v>
      </c>
      <c r="H464">
        <v>39</v>
      </c>
      <c r="I464">
        <v>41</v>
      </c>
      <c r="J464">
        <v>5</v>
      </c>
      <c r="K464">
        <v>245</v>
      </c>
      <c r="L464">
        <v>51</v>
      </c>
      <c r="M464">
        <v>13</v>
      </c>
      <c r="N464">
        <v>1171</v>
      </c>
      <c r="O464">
        <v>0.28000000000000003</v>
      </c>
      <c r="P464">
        <v>2.33</v>
      </c>
      <c r="Q464">
        <v>1.4999999999999999E-2</v>
      </c>
      <c r="R464">
        <v>35</v>
      </c>
      <c r="S464">
        <v>315</v>
      </c>
      <c r="T464">
        <v>398</v>
      </c>
      <c r="U464">
        <v>240</v>
      </c>
      <c r="V464">
        <v>90</v>
      </c>
      <c r="W464">
        <v>50</v>
      </c>
    </row>
    <row r="465" spans="1:23">
      <c r="A465" s="3">
        <v>304.97668430350552</v>
      </c>
      <c r="B465" s="3">
        <v>63</v>
      </c>
      <c r="C465" s="3">
        <v>3.3886298255945051</v>
      </c>
      <c r="D465" s="3">
        <v>105.98399999999999</v>
      </c>
      <c r="E465" s="3">
        <v>310.86473029045641</v>
      </c>
      <c r="F465" s="3">
        <v>58.732799999999997</v>
      </c>
      <c r="G465" s="3">
        <v>36.652800000000013</v>
      </c>
      <c r="H465">
        <v>54</v>
      </c>
      <c r="I465">
        <v>56</v>
      </c>
      <c r="J465">
        <v>2</v>
      </c>
      <c r="K465">
        <v>176</v>
      </c>
      <c r="L465">
        <v>36</v>
      </c>
      <c r="M465">
        <v>3</v>
      </c>
      <c r="N465">
        <v>1171</v>
      </c>
      <c r="O465">
        <v>0.28000000000000003</v>
      </c>
      <c r="P465">
        <v>2.33</v>
      </c>
      <c r="Q465">
        <v>1.4999999999999999E-2</v>
      </c>
      <c r="R465">
        <v>35</v>
      </c>
      <c r="S465">
        <v>315</v>
      </c>
      <c r="T465">
        <v>398</v>
      </c>
      <c r="U465">
        <v>240</v>
      </c>
      <c r="V465">
        <v>90</v>
      </c>
      <c r="W465">
        <v>50</v>
      </c>
    </row>
    <row r="466" spans="1:23">
      <c r="A466" s="3">
        <v>304.32414452353481</v>
      </c>
      <c r="B466" s="3">
        <v>63</v>
      </c>
      <c r="C466" s="3">
        <v>3.3813793835948309</v>
      </c>
      <c r="D466" s="3">
        <v>95.96172</v>
      </c>
      <c r="E466" s="3">
        <v>312.79668049792531</v>
      </c>
      <c r="F466" s="3">
        <v>59.913359999999997</v>
      </c>
      <c r="G466" s="3">
        <v>36.603360000000002</v>
      </c>
      <c r="H466">
        <v>55</v>
      </c>
      <c r="I466">
        <v>44</v>
      </c>
      <c r="J466">
        <v>6</v>
      </c>
      <c r="K466">
        <v>242</v>
      </c>
      <c r="L466">
        <v>49</v>
      </c>
      <c r="M466">
        <v>12</v>
      </c>
      <c r="N466">
        <v>1171</v>
      </c>
      <c r="O466">
        <v>0.28000000000000003</v>
      </c>
      <c r="P466">
        <v>2.33</v>
      </c>
      <c r="Q466">
        <v>1.4999999999999999E-2</v>
      </c>
      <c r="R466">
        <v>35</v>
      </c>
      <c r="S466">
        <v>315</v>
      </c>
      <c r="T466">
        <v>398</v>
      </c>
      <c r="U466">
        <v>240</v>
      </c>
      <c r="V466">
        <v>90</v>
      </c>
      <c r="W466">
        <v>50</v>
      </c>
    </row>
    <row r="467" spans="1:23">
      <c r="A467" s="3">
        <v>304.32414452353481</v>
      </c>
      <c r="B467" s="3">
        <v>63</v>
      </c>
      <c r="C467" s="3">
        <v>3.3813793835948309</v>
      </c>
      <c r="D467" s="3">
        <v>95.96172</v>
      </c>
      <c r="E467" s="3">
        <v>312.79668049792531</v>
      </c>
      <c r="F467" s="3">
        <v>59.913359999999997</v>
      </c>
      <c r="G467" s="3">
        <v>36.603360000000002</v>
      </c>
      <c r="H467">
        <v>55</v>
      </c>
      <c r="I467">
        <v>44</v>
      </c>
      <c r="J467">
        <v>6</v>
      </c>
      <c r="K467">
        <v>243</v>
      </c>
      <c r="L467">
        <v>49</v>
      </c>
      <c r="M467">
        <v>12</v>
      </c>
      <c r="N467">
        <v>1171</v>
      </c>
      <c r="O467">
        <v>0.28000000000000003</v>
      </c>
      <c r="P467">
        <v>2.33</v>
      </c>
      <c r="Q467">
        <v>1.4999999999999999E-2</v>
      </c>
      <c r="R467">
        <v>35</v>
      </c>
      <c r="S467">
        <v>315</v>
      </c>
      <c r="T467">
        <v>398</v>
      </c>
      <c r="U467">
        <v>240</v>
      </c>
      <c r="V467">
        <v>90</v>
      </c>
      <c r="W467">
        <v>50</v>
      </c>
    </row>
    <row r="468" spans="1:23">
      <c r="A468" s="3">
        <v>371.92177238150282</v>
      </c>
      <c r="B468" s="3">
        <v>77</v>
      </c>
      <c r="C468" s="3">
        <v>3.3811070216500259</v>
      </c>
      <c r="D468" s="3">
        <v>127.17024000000001</v>
      </c>
      <c r="E468" s="3">
        <v>310.72866046750892</v>
      </c>
      <c r="F468" s="3">
        <v>52.251600000000003</v>
      </c>
      <c r="G468" s="3">
        <v>44.695920000000001</v>
      </c>
      <c r="H468">
        <v>319</v>
      </c>
      <c r="I468">
        <v>53</v>
      </c>
      <c r="J468">
        <v>44</v>
      </c>
      <c r="K468">
        <v>252</v>
      </c>
      <c r="L468">
        <v>41</v>
      </c>
      <c r="M468">
        <v>12</v>
      </c>
      <c r="N468">
        <v>1171</v>
      </c>
      <c r="O468">
        <v>0.28000000000000003</v>
      </c>
      <c r="P468">
        <v>2.33</v>
      </c>
      <c r="Q468">
        <v>1.4999999999999999E-2</v>
      </c>
      <c r="R468">
        <v>35</v>
      </c>
      <c r="S468">
        <v>315</v>
      </c>
      <c r="T468">
        <v>398</v>
      </c>
      <c r="U468">
        <v>240</v>
      </c>
      <c r="V468">
        <v>90</v>
      </c>
      <c r="W468">
        <v>50</v>
      </c>
    </row>
    <row r="469" spans="1:23">
      <c r="A469" s="3">
        <v>304.24069489152191</v>
      </c>
      <c r="B469" s="3">
        <v>63.000000000000007</v>
      </c>
      <c r="C469" s="3">
        <v>3.380452165461354</v>
      </c>
      <c r="D469" s="3">
        <v>156.85032000000001</v>
      </c>
      <c r="E469" s="3">
        <v>311.36885073978738</v>
      </c>
      <c r="F469" s="3">
        <v>59.515608000000007</v>
      </c>
      <c r="G469" s="3">
        <v>36.571908000000001</v>
      </c>
      <c r="H469">
        <v>43</v>
      </c>
      <c r="I469">
        <v>41</v>
      </c>
      <c r="J469">
        <v>3</v>
      </c>
      <c r="K469">
        <v>125</v>
      </c>
      <c r="L469">
        <v>53</v>
      </c>
      <c r="M469">
        <v>13</v>
      </c>
      <c r="N469">
        <v>1171</v>
      </c>
      <c r="O469">
        <v>0.28000000000000003</v>
      </c>
      <c r="P469">
        <v>2.33</v>
      </c>
      <c r="Q469">
        <v>1.4999999999999999E-2</v>
      </c>
      <c r="R469">
        <v>35</v>
      </c>
      <c r="S469">
        <v>315</v>
      </c>
      <c r="T469">
        <v>398</v>
      </c>
      <c r="U469">
        <v>240</v>
      </c>
      <c r="V469">
        <v>90</v>
      </c>
      <c r="W469">
        <v>50</v>
      </c>
    </row>
    <row r="470" spans="1:23">
      <c r="A470" s="3">
        <v>337.92006772026917</v>
      </c>
      <c r="B470" s="3">
        <v>70.000000000000014</v>
      </c>
      <c r="C470" s="3">
        <v>3.3792006772026908</v>
      </c>
      <c r="D470" s="3">
        <v>307.84908000000001</v>
      </c>
      <c r="E470" s="3">
        <v>309.5037642019488</v>
      </c>
      <c r="F470" s="3">
        <v>57.379740000000012</v>
      </c>
      <c r="G470" s="3">
        <v>40.589340000000007</v>
      </c>
      <c r="H470">
        <v>323</v>
      </c>
      <c r="I470">
        <v>53</v>
      </c>
      <c r="J470">
        <v>44</v>
      </c>
      <c r="K470">
        <v>60</v>
      </c>
      <c r="L470">
        <v>41</v>
      </c>
      <c r="M470">
        <v>14</v>
      </c>
      <c r="N470">
        <v>1171</v>
      </c>
      <c r="O470">
        <v>0.28000000000000003</v>
      </c>
      <c r="P470">
        <v>2.33</v>
      </c>
      <c r="Q470">
        <v>1.4999999999999999E-2</v>
      </c>
      <c r="R470">
        <v>35</v>
      </c>
      <c r="S470">
        <v>315</v>
      </c>
      <c r="T470">
        <v>398</v>
      </c>
      <c r="U470">
        <v>240</v>
      </c>
      <c r="V470">
        <v>90</v>
      </c>
      <c r="W470">
        <v>50</v>
      </c>
    </row>
    <row r="471" spans="1:23">
      <c r="A471" s="3">
        <v>344.53966746642823</v>
      </c>
      <c r="B471" s="3">
        <v>71.400000000000006</v>
      </c>
      <c r="C471" s="3">
        <v>3.3778398771218461</v>
      </c>
      <c r="D471" s="3">
        <v>224.95679999999999</v>
      </c>
      <c r="E471" s="3">
        <v>309.74076300055998</v>
      </c>
      <c r="F471" s="3">
        <v>55.929600000000008</v>
      </c>
      <c r="G471" s="3">
        <v>41.388479999999987</v>
      </c>
      <c r="H471">
        <v>126</v>
      </c>
      <c r="I471">
        <v>51</v>
      </c>
      <c r="J471">
        <v>44</v>
      </c>
      <c r="K471">
        <v>250</v>
      </c>
      <c r="L471">
        <v>42</v>
      </c>
      <c r="M471">
        <v>12</v>
      </c>
      <c r="N471">
        <v>1171</v>
      </c>
      <c r="O471">
        <v>0.28000000000000003</v>
      </c>
      <c r="P471">
        <v>2.33</v>
      </c>
      <c r="Q471">
        <v>1.4999999999999999E-2</v>
      </c>
      <c r="R471">
        <v>35</v>
      </c>
      <c r="S471">
        <v>315</v>
      </c>
      <c r="T471">
        <v>398</v>
      </c>
      <c r="U471">
        <v>240</v>
      </c>
      <c r="V471">
        <v>90</v>
      </c>
      <c r="W471">
        <v>50</v>
      </c>
    </row>
    <row r="472" spans="1:23">
      <c r="A472" s="3">
        <v>344.53966746642823</v>
      </c>
      <c r="B472" s="3">
        <v>71.400000000000006</v>
      </c>
      <c r="C472" s="3">
        <v>3.3778398771218461</v>
      </c>
      <c r="D472" s="3">
        <v>224.95679999999999</v>
      </c>
      <c r="E472" s="3">
        <v>309.74076300055998</v>
      </c>
      <c r="F472" s="3">
        <v>55.929600000000008</v>
      </c>
      <c r="G472" s="3">
        <v>41.388479999999987</v>
      </c>
      <c r="H472">
        <v>126</v>
      </c>
      <c r="I472">
        <v>51</v>
      </c>
      <c r="J472">
        <v>44</v>
      </c>
      <c r="K472">
        <v>251</v>
      </c>
      <c r="L472">
        <v>42</v>
      </c>
      <c r="M472">
        <v>12</v>
      </c>
      <c r="N472">
        <v>1171</v>
      </c>
      <c r="O472">
        <v>0.28000000000000003</v>
      </c>
      <c r="P472">
        <v>2.33</v>
      </c>
      <c r="Q472">
        <v>1.4999999999999999E-2</v>
      </c>
      <c r="R472">
        <v>35</v>
      </c>
      <c r="S472">
        <v>315</v>
      </c>
      <c r="T472">
        <v>398</v>
      </c>
      <c r="U472">
        <v>240</v>
      </c>
      <c r="V472">
        <v>90</v>
      </c>
      <c r="W472">
        <v>50</v>
      </c>
    </row>
    <row r="473" spans="1:23">
      <c r="A473" s="3">
        <v>344.44567659634072</v>
      </c>
      <c r="B473" s="3">
        <v>71.400000000000006</v>
      </c>
      <c r="C473" s="3">
        <v>3.3769183980033399</v>
      </c>
      <c r="D473" s="3">
        <v>224.93016</v>
      </c>
      <c r="E473" s="3">
        <v>309.62126092587118</v>
      </c>
      <c r="F473" s="3">
        <v>55.91628</v>
      </c>
      <c r="G473" s="3">
        <v>41.375159999999987</v>
      </c>
      <c r="H473">
        <v>126</v>
      </c>
      <c r="I473">
        <v>51</v>
      </c>
      <c r="J473">
        <v>44</v>
      </c>
      <c r="K473">
        <v>247</v>
      </c>
      <c r="L473">
        <v>43</v>
      </c>
      <c r="M473">
        <v>12</v>
      </c>
      <c r="N473">
        <v>1171</v>
      </c>
      <c r="O473">
        <v>0.28000000000000003</v>
      </c>
      <c r="P473">
        <v>2.33</v>
      </c>
      <c r="Q473">
        <v>1.4999999999999999E-2</v>
      </c>
      <c r="R473">
        <v>35</v>
      </c>
      <c r="S473">
        <v>315</v>
      </c>
      <c r="T473">
        <v>398</v>
      </c>
      <c r="U473">
        <v>240</v>
      </c>
      <c r="V473">
        <v>90</v>
      </c>
      <c r="W473">
        <v>50</v>
      </c>
    </row>
    <row r="474" spans="1:23">
      <c r="A474" s="3">
        <v>303.82800730649961</v>
      </c>
      <c r="B474" s="3">
        <v>63</v>
      </c>
      <c r="C474" s="3">
        <v>3.3758667478499951</v>
      </c>
      <c r="D474" s="3">
        <v>154.86600000000001</v>
      </c>
      <c r="E474" s="3">
        <v>311.36885073978738</v>
      </c>
      <c r="F474" s="3">
        <v>59.466000000000008</v>
      </c>
      <c r="G474" s="3">
        <v>36.522300000000001</v>
      </c>
      <c r="H474">
        <v>43</v>
      </c>
      <c r="I474">
        <v>41</v>
      </c>
      <c r="J474">
        <v>3</v>
      </c>
      <c r="K474">
        <v>124</v>
      </c>
      <c r="L474">
        <v>53</v>
      </c>
      <c r="M474">
        <v>13</v>
      </c>
      <c r="N474">
        <v>1171</v>
      </c>
      <c r="O474">
        <v>0.28000000000000003</v>
      </c>
      <c r="P474">
        <v>2.33</v>
      </c>
      <c r="Q474">
        <v>1.4999999999999999E-2</v>
      </c>
      <c r="R474">
        <v>35</v>
      </c>
      <c r="S474">
        <v>315</v>
      </c>
      <c r="T474">
        <v>398</v>
      </c>
      <c r="U474">
        <v>240</v>
      </c>
      <c r="V474">
        <v>90</v>
      </c>
      <c r="W474">
        <v>50</v>
      </c>
    </row>
    <row r="475" spans="1:23">
      <c r="A475" s="3">
        <v>337.05132326747542</v>
      </c>
      <c r="B475" s="3">
        <v>70</v>
      </c>
      <c r="C475" s="3">
        <v>3.370513232674754</v>
      </c>
      <c r="D475" s="3">
        <v>97.71423999999999</v>
      </c>
      <c r="E475" s="3">
        <v>312.82890260540381</v>
      </c>
      <c r="F475" s="3">
        <v>57.173999999999999</v>
      </c>
      <c r="G475" s="3">
        <v>40.540239999999997</v>
      </c>
      <c r="H475">
        <v>84</v>
      </c>
      <c r="I475">
        <v>52</v>
      </c>
      <c r="J475">
        <v>44</v>
      </c>
      <c r="K475">
        <v>247</v>
      </c>
      <c r="L475">
        <v>42</v>
      </c>
      <c r="M475">
        <v>12</v>
      </c>
      <c r="N475">
        <v>1171</v>
      </c>
      <c r="O475">
        <v>0.28000000000000003</v>
      </c>
      <c r="P475">
        <v>2.33</v>
      </c>
      <c r="Q475">
        <v>1.4999999999999999E-2</v>
      </c>
      <c r="R475">
        <v>35</v>
      </c>
      <c r="S475">
        <v>315</v>
      </c>
      <c r="T475">
        <v>398</v>
      </c>
      <c r="U475">
        <v>240</v>
      </c>
      <c r="V475">
        <v>90</v>
      </c>
      <c r="W475">
        <v>50</v>
      </c>
    </row>
    <row r="476" spans="1:23">
      <c r="A476" s="3">
        <v>313.04663626425082</v>
      </c>
      <c r="B476" s="3">
        <v>65.100000000000009</v>
      </c>
      <c r="C476" s="3">
        <v>3.3660928630564602</v>
      </c>
      <c r="D476" s="3">
        <v>146.74940000000001</v>
      </c>
      <c r="E476" s="3">
        <v>311.85062240663899</v>
      </c>
      <c r="F476" s="3">
        <v>61.020400000000009</v>
      </c>
      <c r="G476" s="3">
        <v>37.637880000000003</v>
      </c>
      <c r="H476">
        <v>33</v>
      </c>
      <c r="I476">
        <v>42</v>
      </c>
      <c r="J476">
        <v>3</v>
      </c>
      <c r="K476">
        <v>91</v>
      </c>
      <c r="L476">
        <v>52</v>
      </c>
      <c r="M476">
        <v>4</v>
      </c>
      <c r="N476">
        <v>1171</v>
      </c>
      <c r="O476">
        <v>0.28000000000000003</v>
      </c>
      <c r="P476">
        <v>2.33</v>
      </c>
      <c r="Q476">
        <v>1.4999999999999999E-2</v>
      </c>
      <c r="R476">
        <v>35</v>
      </c>
      <c r="S476">
        <v>315</v>
      </c>
      <c r="T476">
        <v>398</v>
      </c>
      <c r="U476">
        <v>240</v>
      </c>
      <c r="V476">
        <v>90</v>
      </c>
      <c r="W476">
        <v>50</v>
      </c>
    </row>
    <row r="477" spans="1:23">
      <c r="A477" s="3">
        <v>313.04663626425082</v>
      </c>
      <c r="B477" s="3">
        <v>65.100000000000009</v>
      </c>
      <c r="C477" s="3">
        <v>3.3660928630564602</v>
      </c>
      <c r="D477" s="3">
        <v>146.74940000000001</v>
      </c>
      <c r="E477" s="3">
        <v>311.85062240663899</v>
      </c>
      <c r="F477" s="3">
        <v>61.020400000000009</v>
      </c>
      <c r="G477" s="3">
        <v>37.637880000000003</v>
      </c>
      <c r="H477">
        <v>332</v>
      </c>
      <c r="I477">
        <v>42</v>
      </c>
      <c r="J477">
        <v>3</v>
      </c>
      <c r="K477">
        <v>91</v>
      </c>
      <c r="L477">
        <v>52</v>
      </c>
      <c r="M477">
        <v>4</v>
      </c>
      <c r="N477">
        <v>1171</v>
      </c>
      <c r="O477">
        <v>0.28000000000000003</v>
      </c>
      <c r="P477">
        <v>2.33</v>
      </c>
      <c r="Q477">
        <v>1.4999999999999999E-2</v>
      </c>
      <c r="R477">
        <v>35</v>
      </c>
      <c r="S477">
        <v>315</v>
      </c>
      <c r="T477">
        <v>398</v>
      </c>
      <c r="U477">
        <v>240</v>
      </c>
      <c r="V477">
        <v>90</v>
      </c>
      <c r="W477">
        <v>50</v>
      </c>
    </row>
    <row r="478" spans="1:23">
      <c r="A478" s="3">
        <v>343.32960886468459</v>
      </c>
      <c r="B478" s="3">
        <v>71.40000000000002</v>
      </c>
      <c r="C478" s="3">
        <v>3.3659765574969072</v>
      </c>
      <c r="D478" s="3">
        <v>218.13759999999999</v>
      </c>
      <c r="E478" s="3">
        <v>309.77388412915991</v>
      </c>
      <c r="F478" s="3">
        <v>55.849600000000002</v>
      </c>
      <c r="G478" s="3">
        <v>41.243679999999998</v>
      </c>
      <c r="H478">
        <v>126</v>
      </c>
      <c r="I478">
        <v>49</v>
      </c>
      <c r="J478">
        <v>46</v>
      </c>
      <c r="K478">
        <v>202</v>
      </c>
      <c r="L478">
        <v>44</v>
      </c>
      <c r="M478">
        <v>11</v>
      </c>
      <c r="N478">
        <v>1171</v>
      </c>
      <c r="O478">
        <v>0.28000000000000003</v>
      </c>
      <c r="P478">
        <v>2.33</v>
      </c>
      <c r="Q478">
        <v>1.4999999999999999E-2</v>
      </c>
      <c r="R478">
        <v>35</v>
      </c>
      <c r="S478">
        <v>315</v>
      </c>
      <c r="T478">
        <v>398</v>
      </c>
      <c r="U478">
        <v>240</v>
      </c>
      <c r="V478">
        <v>90</v>
      </c>
      <c r="W478">
        <v>50</v>
      </c>
    </row>
    <row r="479" spans="1:23">
      <c r="A479" s="3">
        <v>302.88179302425749</v>
      </c>
      <c r="B479" s="3">
        <v>63</v>
      </c>
      <c r="C479" s="3">
        <v>3.3653532558250832</v>
      </c>
      <c r="D479" s="3">
        <v>139.8526</v>
      </c>
      <c r="E479" s="3">
        <v>310.34024896265561</v>
      </c>
      <c r="F479" s="3">
        <v>58.356400000000008</v>
      </c>
      <c r="G479" s="3">
        <v>36.393200000000007</v>
      </c>
      <c r="H479">
        <v>33</v>
      </c>
      <c r="I479">
        <v>62</v>
      </c>
      <c r="J479">
        <v>2</v>
      </c>
      <c r="K479">
        <v>177</v>
      </c>
      <c r="L479">
        <v>32</v>
      </c>
      <c r="M479">
        <v>2</v>
      </c>
      <c r="N479">
        <v>1171</v>
      </c>
      <c r="O479">
        <v>0.28000000000000003</v>
      </c>
      <c r="P479">
        <v>2.33</v>
      </c>
      <c r="Q479">
        <v>1.4999999999999999E-2</v>
      </c>
      <c r="R479">
        <v>35</v>
      </c>
      <c r="S479">
        <v>315</v>
      </c>
      <c r="T479">
        <v>398</v>
      </c>
      <c r="U479">
        <v>240</v>
      </c>
      <c r="V479">
        <v>90</v>
      </c>
      <c r="W479">
        <v>50</v>
      </c>
    </row>
    <row r="480" spans="1:23">
      <c r="A480" s="3">
        <v>302.88179302425749</v>
      </c>
      <c r="B480" s="3">
        <v>63</v>
      </c>
      <c r="C480" s="3">
        <v>3.3653532558250832</v>
      </c>
      <c r="D480" s="3">
        <v>139.8526</v>
      </c>
      <c r="E480" s="3">
        <v>310.34024896265561</v>
      </c>
      <c r="F480" s="3">
        <v>58.356400000000008</v>
      </c>
      <c r="G480" s="3">
        <v>36.393200000000007</v>
      </c>
      <c r="H480">
        <v>332</v>
      </c>
      <c r="I480">
        <v>62</v>
      </c>
      <c r="J480">
        <v>2</v>
      </c>
      <c r="K480">
        <v>177</v>
      </c>
      <c r="L480">
        <v>32</v>
      </c>
      <c r="M480">
        <v>2</v>
      </c>
      <c r="N480">
        <v>1171</v>
      </c>
      <c r="O480">
        <v>0.28000000000000003</v>
      </c>
      <c r="P480">
        <v>2.33</v>
      </c>
      <c r="Q480">
        <v>1.4999999999999999E-2</v>
      </c>
      <c r="R480">
        <v>35</v>
      </c>
      <c r="S480">
        <v>315</v>
      </c>
      <c r="T480">
        <v>398</v>
      </c>
      <c r="U480">
        <v>240</v>
      </c>
      <c r="V480">
        <v>90</v>
      </c>
      <c r="W480">
        <v>50</v>
      </c>
    </row>
    <row r="481" spans="1:23">
      <c r="A481" s="3">
        <v>302.82452721006371</v>
      </c>
      <c r="B481" s="3">
        <v>63.000000000000007</v>
      </c>
      <c r="C481" s="3">
        <v>3.3647169690007082</v>
      </c>
      <c r="D481" s="3">
        <v>96.109719999999996</v>
      </c>
      <c r="E481" s="3">
        <v>311.24730290456432</v>
      </c>
      <c r="F481" s="3">
        <v>59.709859999999999</v>
      </c>
      <c r="G481" s="3">
        <v>36.399859999999997</v>
      </c>
      <c r="H481">
        <v>55</v>
      </c>
      <c r="I481">
        <v>42</v>
      </c>
      <c r="J481">
        <v>6</v>
      </c>
      <c r="K481">
        <v>252</v>
      </c>
      <c r="L481">
        <v>49</v>
      </c>
      <c r="M481">
        <v>19</v>
      </c>
      <c r="N481">
        <v>1171</v>
      </c>
      <c r="O481">
        <v>0.28000000000000003</v>
      </c>
      <c r="P481">
        <v>2.33</v>
      </c>
      <c r="Q481">
        <v>1.4999999999999999E-2</v>
      </c>
      <c r="R481">
        <v>35</v>
      </c>
      <c r="S481">
        <v>315</v>
      </c>
      <c r="T481">
        <v>398</v>
      </c>
      <c r="U481">
        <v>240</v>
      </c>
      <c r="V481">
        <v>90</v>
      </c>
      <c r="W481">
        <v>50</v>
      </c>
    </row>
    <row r="482" spans="1:23">
      <c r="A482" s="3">
        <v>302.44313787674162</v>
      </c>
      <c r="B482" s="3">
        <v>63.000000000000007</v>
      </c>
      <c r="C482" s="3">
        <v>3.3604793097415731</v>
      </c>
      <c r="D482" s="3">
        <v>155.31120000000001</v>
      </c>
      <c r="E482" s="3">
        <v>308.91212414906983</v>
      </c>
      <c r="F482" s="3">
        <v>59.61440000000001</v>
      </c>
      <c r="G482" s="3">
        <v>36.319200000000002</v>
      </c>
      <c r="H482">
        <v>33</v>
      </c>
      <c r="I482">
        <v>40</v>
      </c>
      <c r="J482">
        <v>3</v>
      </c>
      <c r="K482">
        <v>327</v>
      </c>
      <c r="L482">
        <v>54</v>
      </c>
      <c r="M482">
        <v>16</v>
      </c>
      <c r="N482">
        <v>1171</v>
      </c>
      <c r="O482">
        <v>0.28000000000000003</v>
      </c>
      <c r="P482">
        <v>2.33</v>
      </c>
      <c r="Q482">
        <v>1.4999999999999999E-2</v>
      </c>
      <c r="R482">
        <v>35</v>
      </c>
      <c r="S482">
        <v>315</v>
      </c>
      <c r="T482">
        <v>398</v>
      </c>
      <c r="U482">
        <v>240</v>
      </c>
      <c r="V482">
        <v>90</v>
      </c>
      <c r="W482">
        <v>50</v>
      </c>
    </row>
    <row r="483" spans="1:23">
      <c r="A483" s="3">
        <v>302.44313787674162</v>
      </c>
      <c r="B483" s="3">
        <v>63.000000000000007</v>
      </c>
      <c r="C483" s="3">
        <v>3.3604793097415731</v>
      </c>
      <c r="D483" s="3">
        <v>155.31120000000001</v>
      </c>
      <c r="E483" s="3">
        <v>308.91212414906983</v>
      </c>
      <c r="F483" s="3">
        <v>59.61440000000001</v>
      </c>
      <c r="G483" s="3">
        <v>36.319200000000002</v>
      </c>
      <c r="H483">
        <v>332</v>
      </c>
      <c r="I483">
        <v>40</v>
      </c>
      <c r="J483">
        <v>3</v>
      </c>
      <c r="K483">
        <v>327</v>
      </c>
      <c r="L483">
        <v>54</v>
      </c>
      <c r="M483">
        <v>16</v>
      </c>
      <c r="N483">
        <v>1171</v>
      </c>
      <c r="O483">
        <v>0.28000000000000003</v>
      </c>
      <c r="P483">
        <v>2.33</v>
      </c>
      <c r="Q483">
        <v>1.4999999999999999E-2</v>
      </c>
      <c r="R483">
        <v>35</v>
      </c>
      <c r="S483">
        <v>315</v>
      </c>
      <c r="T483">
        <v>398</v>
      </c>
      <c r="U483">
        <v>240</v>
      </c>
      <c r="V483">
        <v>90</v>
      </c>
      <c r="W483">
        <v>50</v>
      </c>
    </row>
    <row r="484" spans="1:23">
      <c r="A484" s="3">
        <v>302.43099911961542</v>
      </c>
      <c r="B484" s="3">
        <v>63.000000000000007</v>
      </c>
      <c r="C484" s="3">
        <v>3.3603444346623941</v>
      </c>
      <c r="D484" s="3">
        <v>156.12528</v>
      </c>
      <c r="E484" s="3">
        <v>311.32796118609718</v>
      </c>
      <c r="F484" s="3">
        <v>59.885760000000012</v>
      </c>
      <c r="G484" s="3">
        <v>36.353760000000001</v>
      </c>
      <c r="H484">
        <v>43</v>
      </c>
      <c r="I484">
        <v>40</v>
      </c>
      <c r="J484">
        <v>3</v>
      </c>
      <c r="K484">
        <v>41</v>
      </c>
      <c r="L484">
        <v>53</v>
      </c>
      <c r="M484">
        <v>14</v>
      </c>
      <c r="N484">
        <v>1171</v>
      </c>
      <c r="O484">
        <v>0.28000000000000003</v>
      </c>
      <c r="P484">
        <v>2.33</v>
      </c>
      <c r="Q484">
        <v>1.4999999999999999E-2</v>
      </c>
      <c r="R484">
        <v>35</v>
      </c>
      <c r="S484">
        <v>315</v>
      </c>
      <c r="T484">
        <v>398</v>
      </c>
      <c r="U484">
        <v>240</v>
      </c>
      <c r="V484">
        <v>90</v>
      </c>
      <c r="W484">
        <v>50</v>
      </c>
    </row>
    <row r="485" spans="1:23">
      <c r="A485" s="3">
        <v>342.68109291286248</v>
      </c>
      <c r="B485" s="3">
        <v>71.400000000000006</v>
      </c>
      <c r="C485" s="3">
        <v>3.3596185579692399</v>
      </c>
      <c r="D485" s="3">
        <v>217.76320000000001</v>
      </c>
      <c r="E485" s="3">
        <v>310.80537950224152</v>
      </c>
      <c r="F485" s="3">
        <v>55.763199999999998</v>
      </c>
      <c r="G485" s="3">
        <v>41.183199999999999</v>
      </c>
      <c r="H485">
        <v>126</v>
      </c>
      <c r="I485">
        <v>50</v>
      </c>
      <c r="J485">
        <v>45</v>
      </c>
      <c r="K485">
        <v>292</v>
      </c>
      <c r="L485">
        <v>44</v>
      </c>
      <c r="M485">
        <v>11</v>
      </c>
      <c r="N485">
        <v>1171</v>
      </c>
      <c r="O485">
        <v>0.28000000000000003</v>
      </c>
      <c r="P485">
        <v>2.33</v>
      </c>
      <c r="Q485">
        <v>1.4999999999999999E-2</v>
      </c>
      <c r="R485">
        <v>35</v>
      </c>
      <c r="S485">
        <v>315</v>
      </c>
      <c r="T485">
        <v>398</v>
      </c>
      <c r="U485">
        <v>240</v>
      </c>
      <c r="V485">
        <v>90</v>
      </c>
      <c r="W485">
        <v>50</v>
      </c>
    </row>
    <row r="486" spans="1:23">
      <c r="A486" s="3">
        <v>302.27740383672972</v>
      </c>
      <c r="B486" s="3">
        <v>63.000000000000007</v>
      </c>
      <c r="C486" s="3">
        <v>3.3586378204081071</v>
      </c>
      <c r="D486" s="3">
        <v>227.476</v>
      </c>
      <c r="E486" s="3">
        <v>310.24772470557002</v>
      </c>
      <c r="F486" s="3">
        <v>59.61440000000001</v>
      </c>
      <c r="G486" s="3">
        <v>36.319200000000002</v>
      </c>
      <c r="H486">
        <v>33</v>
      </c>
      <c r="I486">
        <v>40</v>
      </c>
      <c r="J486">
        <v>3</v>
      </c>
      <c r="K486">
        <v>148</v>
      </c>
      <c r="L486">
        <v>54</v>
      </c>
      <c r="M486">
        <v>16</v>
      </c>
      <c r="N486">
        <v>1171</v>
      </c>
      <c r="O486">
        <v>0.28000000000000003</v>
      </c>
      <c r="P486">
        <v>2.33</v>
      </c>
      <c r="Q486">
        <v>1.4999999999999999E-2</v>
      </c>
      <c r="R486">
        <v>35</v>
      </c>
      <c r="S486">
        <v>315</v>
      </c>
      <c r="T486">
        <v>398</v>
      </c>
      <c r="U486">
        <v>240</v>
      </c>
      <c r="V486">
        <v>90</v>
      </c>
      <c r="W486">
        <v>50</v>
      </c>
    </row>
    <row r="487" spans="1:23">
      <c r="A487" s="3">
        <v>302.27740383672972</v>
      </c>
      <c r="B487" s="3">
        <v>63.000000000000007</v>
      </c>
      <c r="C487" s="3">
        <v>3.3586378204081071</v>
      </c>
      <c r="D487" s="3">
        <v>227.476</v>
      </c>
      <c r="E487" s="3">
        <v>310.24772470557002</v>
      </c>
      <c r="F487" s="3">
        <v>59.61440000000001</v>
      </c>
      <c r="G487" s="3">
        <v>36.319200000000002</v>
      </c>
      <c r="H487">
        <v>332</v>
      </c>
      <c r="I487">
        <v>40</v>
      </c>
      <c r="J487">
        <v>3</v>
      </c>
      <c r="K487">
        <v>148</v>
      </c>
      <c r="L487">
        <v>54</v>
      </c>
      <c r="M487">
        <v>16</v>
      </c>
      <c r="N487">
        <v>1171</v>
      </c>
      <c r="O487">
        <v>0.28000000000000003</v>
      </c>
      <c r="P487">
        <v>2.33</v>
      </c>
      <c r="Q487">
        <v>1.4999999999999999E-2</v>
      </c>
      <c r="R487">
        <v>35</v>
      </c>
      <c r="S487">
        <v>315</v>
      </c>
      <c r="T487">
        <v>398</v>
      </c>
      <c r="U487">
        <v>240</v>
      </c>
      <c r="V487">
        <v>90</v>
      </c>
      <c r="W487">
        <v>50</v>
      </c>
    </row>
    <row r="488" spans="1:23">
      <c r="A488" s="3">
        <v>302.27222132235909</v>
      </c>
      <c r="B488" s="3">
        <v>63.000000000000007</v>
      </c>
      <c r="C488" s="3">
        <v>3.3585802369151012</v>
      </c>
      <c r="D488" s="3">
        <v>108.21834</v>
      </c>
      <c r="E488" s="3">
        <v>311.18340248962647</v>
      </c>
      <c r="F488" s="3">
        <v>59.937779999999997</v>
      </c>
      <c r="G488" s="3">
        <v>36.332520000000002</v>
      </c>
      <c r="H488">
        <v>55</v>
      </c>
      <c r="I488">
        <v>43</v>
      </c>
      <c r="J488">
        <v>6</v>
      </c>
      <c r="K488">
        <v>99</v>
      </c>
      <c r="L488">
        <v>48</v>
      </c>
      <c r="M488">
        <v>6</v>
      </c>
      <c r="N488">
        <v>1171</v>
      </c>
      <c r="O488">
        <v>0.28000000000000003</v>
      </c>
      <c r="P488">
        <v>2.33</v>
      </c>
      <c r="Q488">
        <v>1.4999999999999999E-2</v>
      </c>
      <c r="R488">
        <v>35</v>
      </c>
      <c r="S488">
        <v>315</v>
      </c>
      <c r="T488">
        <v>398</v>
      </c>
      <c r="U488">
        <v>240</v>
      </c>
      <c r="V488">
        <v>90</v>
      </c>
      <c r="W488">
        <v>50</v>
      </c>
    </row>
    <row r="489" spans="1:23">
      <c r="A489" s="3">
        <v>335.78509176175828</v>
      </c>
      <c r="B489" s="3">
        <v>70</v>
      </c>
      <c r="C489" s="3">
        <v>3.3578509176175828</v>
      </c>
      <c r="D489" s="3">
        <v>307.32960000000003</v>
      </c>
      <c r="E489" s="3">
        <v>309.30459407746741</v>
      </c>
      <c r="F489" s="3">
        <v>57.12</v>
      </c>
      <c r="G489" s="3">
        <v>40.329600000000013</v>
      </c>
      <c r="H489">
        <v>323</v>
      </c>
      <c r="I489">
        <v>53</v>
      </c>
      <c r="J489">
        <v>44</v>
      </c>
      <c r="K489">
        <v>252</v>
      </c>
      <c r="L489">
        <v>40</v>
      </c>
      <c r="M489">
        <v>12</v>
      </c>
      <c r="N489">
        <v>1171</v>
      </c>
      <c r="O489">
        <v>0.28000000000000003</v>
      </c>
      <c r="P489">
        <v>2.33</v>
      </c>
      <c r="Q489">
        <v>1.4999999999999999E-2</v>
      </c>
      <c r="R489">
        <v>35</v>
      </c>
      <c r="S489">
        <v>315</v>
      </c>
      <c r="T489">
        <v>398</v>
      </c>
      <c r="U489">
        <v>240</v>
      </c>
      <c r="V489">
        <v>90</v>
      </c>
      <c r="W489">
        <v>50</v>
      </c>
    </row>
    <row r="490" spans="1:23">
      <c r="A490" s="3">
        <v>301.90893535458952</v>
      </c>
      <c r="B490" s="3">
        <v>63.000000000000007</v>
      </c>
      <c r="C490" s="3">
        <v>3.3545437261621052</v>
      </c>
      <c r="D490" s="3">
        <v>154.92060000000001</v>
      </c>
      <c r="E490" s="3">
        <v>308.69377593361003</v>
      </c>
      <c r="F490" s="3">
        <v>59.611800000000002</v>
      </c>
      <c r="G490" s="3">
        <v>36.251800000000003</v>
      </c>
      <c r="H490">
        <v>39</v>
      </c>
      <c r="I490">
        <v>52</v>
      </c>
      <c r="J490">
        <v>4</v>
      </c>
      <c r="K490">
        <v>38</v>
      </c>
      <c r="L490">
        <v>42</v>
      </c>
      <c r="M490">
        <v>3</v>
      </c>
      <c r="N490">
        <v>1171</v>
      </c>
      <c r="O490">
        <v>0.28000000000000003</v>
      </c>
      <c r="P490">
        <v>2.33</v>
      </c>
      <c r="Q490">
        <v>1.4999999999999999E-2</v>
      </c>
      <c r="R490">
        <v>35</v>
      </c>
      <c r="S490">
        <v>315</v>
      </c>
      <c r="T490">
        <v>398</v>
      </c>
      <c r="U490">
        <v>240</v>
      </c>
      <c r="V490">
        <v>90</v>
      </c>
      <c r="W490">
        <v>50</v>
      </c>
    </row>
    <row r="491" spans="1:23">
      <c r="A491" s="3">
        <v>368.54185650885881</v>
      </c>
      <c r="B491" s="3">
        <v>77</v>
      </c>
      <c r="C491" s="3">
        <v>3.3503805137168978</v>
      </c>
      <c r="D491" s="3">
        <v>126.3592</v>
      </c>
      <c r="E491" s="3">
        <v>310.76517499033048</v>
      </c>
      <c r="F491" s="3">
        <v>51.846080000000001</v>
      </c>
      <c r="G491" s="3">
        <v>44.290399999999991</v>
      </c>
      <c r="H491">
        <v>319</v>
      </c>
      <c r="I491">
        <v>53</v>
      </c>
      <c r="J491">
        <v>44</v>
      </c>
      <c r="K491">
        <v>250</v>
      </c>
      <c r="L491">
        <v>40</v>
      </c>
      <c r="M491">
        <v>11</v>
      </c>
      <c r="N491">
        <v>1171</v>
      </c>
      <c r="O491">
        <v>0.28000000000000003</v>
      </c>
      <c r="P491">
        <v>2.33</v>
      </c>
      <c r="Q491">
        <v>1.4999999999999999E-2</v>
      </c>
      <c r="R491">
        <v>35</v>
      </c>
      <c r="S491">
        <v>315</v>
      </c>
      <c r="T491">
        <v>398</v>
      </c>
      <c r="U491">
        <v>240</v>
      </c>
      <c r="V491">
        <v>90</v>
      </c>
      <c r="W491">
        <v>50</v>
      </c>
    </row>
    <row r="492" spans="1:23">
      <c r="A492" s="3">
        <v>368.54185650885881</v>
      </c>
      <c r="B492" s="3">
        <v>77</v>
      </c>
      <c r="C492" s="3">
        <v>3.3503805137168978</v>
      </c>
      <c r="D492" s="3">
        <v>126.3592</v>
      </c>
      <c r="E492" s="3">
        <v>310.76517499033048</v>
      </c>
      <c r="F492" s="3">
        <v>51.846080000000001</v>
      </c>
      <c r="G492" s="3">
        <v>44.290399999999991</v>
      </c>
      <c r="H492">
        <v>319</v>
      </c>
      <c r="I492">
        <v>53</v>
      </c>
      <c r="J492">
        <v>44</v>
      </c>
      <c r="K492">
        <v>251</v>
      </c>
      <c r="L492">
        <v>40</v>
      </c>
      <c r="M492">
        <v>11</v>
      </c>
      <c r="N492">
        <v>1171</v>
      </c>
      <c r="O492">
        <v>0.28000000000000003</v>
      </c>
      <c r="P492">
        <v>2.33</v>
      </c>
      <c r="Q492">
        <v>1.4999999999999999E-2</v>
      </c>
      <c r="R492">
        <v>35</v>
      </c>
      <c r="S492">
        <v>315</v>
      </c>
      <c r="T492">
        <v>398</v>
      </c>
      <c r="U492">
        <v>240</v>
      </c>
      <c r="V492">
        <v>90</v>
      </c>
      <c r="W492">
        <v>50</v>
      </c>
    </row>
    <row r="493" spans="1:23">
      <c r="A493" s="3">
        <v>368.51350964186702</v>
      </c>
      <c r="B493" s="3">
        <v>77</v>
      </c>
      <c r="C493" s="3">
        <v>3.3501228149260638</v>
      </c>
      <c r="D493" s="3">
        <v>126.35106</v>
      </c>
      <c r="E493" s="3">
        <v>310.72866046750892</v>
      </c>
      <c r="F493" s="3">
        <v>51.842010000000002</v>
      </c>
      <c r="G493" s="3">
        <v>44.286329999999992</v>
      </c>
      <c r="H493">
        <v>319</v>
      </c>
      <c r="I493">
        <v>53</v>
      </c>
      <c r="J493">
        <v>44</v>
      </c>
      <c r="K493">
        <v>247</v>
      </c>
      <c r="L493">
        <v>41</v>
      </c>
      <c r="M493">
        <v>11</v>
      </c>
      <c r="N493">
        <v>1171</v>
      </c>
      <c r="O493">
        <v>0.28000000000000003</v>
      </c>
      <c r="P493">
        <v>2.33</v>
      </c>
      <c r="Q493">
        <v>1.4999999999999999E-2</v>
      </c>
      <c r="R493">
        <v>35</v>
      </c>
      <c r="S493">
        <v>315</v>
      </c>
      <c r="T493">
        <v>398</v>
      </c>
      <c r="U493">
        <v>240</v>
      </c>
      <c r="V493">
        <v>90</v>
      </c>
      <c r="W493">
        <v>50</v>
      </c>
    </row>
  </sheetData>
  <sortState xmlns:xlrd2="http://schemas.microsoft.com/office/spreadsheetml/2017/richdata2" ref="A2:W49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AA56-EFE5-4408-BD9E-BC223B0375E4}">
  <sheetPr codeName="Sheet9"/>
  <dimension ref="A1:W255"/>
  <sheetViews>
    <sheetView workbookViewId="0">
      <selection activeCell="L31" sqref="L3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422.0531882892127</v>
      </c>
      <c r="B2">
        <v>42</v>
      </c>
      <c r="C2">
        <v>7.0342198048202116</v>
      </c>
      <c r="D2">
        <v>113.02200000000001</v>
      </c>
      <c r="E2">
        <v>283.35136806307003</v>
      </c>
      <c r="F2">
        <v>50.150880000000001</v>
      </c>
      <c r="G2">
        <v>50.150880000000001</v>
      </c>
      <c r="H2">
        <v>165</v>
      </c>
      <c r="I2">
        <v>94</v>
      </c>
      <c r="J2">
        <v>26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40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385.84546094981789</v>
      </c>
      <c r="B3">
        <v>50.4</v>
      </c>
      <c r="C3">
        <v>5.3589647354141379</v>
      </c>
      <c r="D3">
        <v>269.1968</v>
      </c>
      <c r="E3">
        <v>308.03651452282162</v>
      </c>
      <c r="F3">
        <v>96.460399999999993</v>
      </c>
      <c r="G3">
        <v>46.317999999999998</v>
      </c>
      <c r="H3">
        <v>111</v>
      </c>
      <c r="I3">
        <v>48</v>
      </c>
      <c r="J3">
        <v>17</v>
      </c>
      <c r="K3">
        <v>96</v>
      </c>
      <c r="L3">
        <v>44</v>
      </c>
      <c r="M3">
        <v>14</v>
      </c>
      <c r="N3">
        <v>1171</v>
      </c>
      <c r="O3">
        <v>0.28000000000000003</v>
      </c>
      <c r="P3">
        <v>2.33</v>
      </c>
      <c r="Q3">
        <v>1.4999999999999999E-2</v>
      </c>
      <c r="R3">
        <v>40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343.89314126519753</v>
      </c>
      <c r="B4">
        <v>46.666666666666657</v>
      </c>
      <c r="C4">
        <v>5.1583971189779616</v>
      </c>
      <c r="D4">
        <v>153.52199999999999</v>
      </c>
      <c r="E4">
        <v>309.86965992745951</v>
      </c>
      <c r="F4">
        <v>111.7908</v>
      </c>
      <c r="G4">
        <v>41.313000000000002</v>
      </c>
      <c r="H4">
        <v>164</v>
      </c>
      <c r="I4">
        <v>47</v>
      </c>
      <c r="J4">
        <v>3</v>
      </c>
      <c r="K4">
        <v>127</v>
      </c>
      <c r="L4">
        <v>47</v>
      </c>
      <c r="M4">
        <v>18</v>
      </c>
      <c r="N4">
        <v>1171</v>
      </c>
      <c r="O4">
        <v>0.28000000000000003</v>
      </c>
      <c r="P4">
        <v>2.33</v>
      </c>
      <c r="Q4">
        <v>1.4999999999999999E-2</v>
      </c>
      <c r="R4">
        <v>40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337.27552193804769</v>
      </c>
      <c r="B5">
        <v>46.666666666666657</v>
      </c>
      <c r="C5">
        <v>5.0591328290707169</v>
      </c>
      <c r="D5">
        <v>135.59399999999999</v>
      </c>
      <c r="E5">
        <v>310.41072267140862</v>
      </c>
      <c r="F5">
        <v>108.1836</v>
      </c>
      <c r="G5">
        <v>40.527000000000001</v>
      </c>
      <c r="H5">
        <v>164</v>
      </c>
      <c r="I5">
        <v>45</v>
      </c>
      <c r="J5">
        <v>3</v>
      </c>
      <c r="K5">
        <v>319</v>
      </c>
      <c r="L5">
        <v>48</v>
      </c>
      <c r="M5">
        <v>20</v>
      </c>
      <c r="N5">
        <v>1171</v>
      </c>
      <c r="O5">
        <v>0.28000000000000003</v>
      </c>
      <c r="P5">
        <v>2.33</v>
      </c>
      <c r="Q5">
        <v>1.4999999999999999E-2</v>
      </c>
      <c r="R5">
        <v>40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360.17907630251591</v>
      </c>
      <c r="B6">
        <v>50.399999999999991</v>
      </c>
      <c r="C6">
        <v>5.0024871708682763</v>
      </c>
      <c r="D6">
        <v>175.57320000000001</v>
      </c>
      <c r="E6">
        <v>311.80917891841648</v>
      </c>
      <c r="F6">
        <v>89.213520000000003</v>
      </c>
      <c r="G6">
        <v>43.303919999999998</v>
      </c>
      <c r="H6">
        <v>165</v>
      </c>
      <c r="I6">
        <v>47</v>
      </c>
      <c r="J6">
        <v>33</v>
      </c>
      <c r="K6">
        <v>96</v>
      </c>
      <c r="L6">
        <v>47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353.66579728716249</v>
      </c>
      <c r="B7">
        <v>50.4</v>
      </c>
      <c r="C7">
        <v>4.912024962321702</v>
      </c>
      <c r="D7">
        <v>98.649000000000001</v>
      </c>
      <c r="E7">
        <v>304.13278008298761</v>
      </c>
      <c r="F7">
        <v>97.887</v>
      </c>
      <c r="G7">
        <v>42.387</v>
      </c>
      <c r="H7">
        <v>137</v>
      </c>
      <c r="I7">
        <v>44</v>
      </c>
      <c r="J7">
        <v>3</v>
      </c>
      <c r="K7">
        <v>163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40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371.42700966783269</v>
      </c>
      <c r="B8">
        <v>53.666666666666671</v>
      </c>
      <c r="C8">
        <v>4.8447001261021656</v>
      </c>
      <c r="D8">
        <v>111.7992</v>
      </c>
      <c r="E8">
        <v>311.5554302649964</v>
      </c>
      <c r="F8">
        <v>81.207599999999999</v>
      </c>
      <c r="G8">
        <v>44.651600000000009</v>
      </c>
      <c r="H8">
        <v>178</v>
      </c>
      <c r="I8">
        <v>53</v>
      </c>
      <c r="J8">
        <v>3</v>
      </c>
      <c r="K8">
        <v>164</v>
      </c>
      <c r="L8">
        <v>38</v>
      </c>
      <c r="M8">
        <v>2</v>
      </c>
      <c r="N8">
        <v>1171</v>
      </c>
      <c r="O8">
        <v>0.28000000000000003</v>
      </c>
      <c r="P8">
        <v>2.33</v>
      </c>
      <c r="Q8">
        <v>1.4999999999999999E-2</v>
      </c>
      <c r="R8">
        <v>40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341.66929619586023</v>
      </c>
      <c r="B9">
        <v>50.4</v>
      </c>
      <c r="C9">
        <v>4.7454068916091696</v>
      </c>
      <c r="D9">
        <v>95.224500000000006</v>
      </c>
      <c r="E9">
        <v>312.55070539419091</v>
      </c>
      <c r="F9">
        <v>95.203500000000005</v>
      </c>
      <c r="G9">
        <v>41.091000000000001</v>
      </c>
      <c r="H9">
        <v>117</v>
      </c>
      <c r="I9">
        <v>42</v>
      </c>
      <c r="J9">
        <v>3</v>
      </c>
      <c r="K9">
        <v>163</v>
      </c>
      <c r="L9">
        <v>50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40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337.09762588583902</v>
      </c>
      <c r="B10">
        <v>50.400000000000013</v>
      </c>
      <c r="C10">
        <v>4.6819114706366527</v>
      </c>
      <c r="D10">
        <v>245.904</v>
      </c>
      <c r="E10">
        <v>310.89068388080022</v>
      </c>
      <c r="F10">
        <v>72.56</v>
      </c>
      <c r="G10">
        <v>40.513599999999997</v>
      </c>
      <c r="H10">
        <v>39</v>
      </c>
      <c r="I10">
        <v>44</v>
      </c>
      <c r="J10">
        <v>5</v>
      </c>
      <c r="K10">
        <v>126</v>
      </c>
      <c r="L10">
        <v>49</v>
      </c>
      <c r="M10">
        <v>20</v>
      </c>
      <c r="N10">
        <v>1171</v>
      </c>
      <c r="O10">
        <v>0.28000000000000003</v>
      </c>
      <c r="P10">
        <v>2.33</v>
      </c>
      <c r="Q10">
        <v>1.4999999999999999E-2</v>
      </c>
      <c r="R10">
        <v>40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362.86649828330019</v>
      </c>
      <c r="B11">
        <v>56</v>
      </c>
      <c r="C11">
        <v>4.5358312285412534</v>
      </c>
      <c r="D11">
        <v>551.19720000000007</v>
      </c>
      <c r="E11">
        <v>305.4124984204912</v>
      </c>
      <c r="F11">
        <v>66.88476</v>
      </c>
      <c r="G11">
        <v>43.512599999999999</v>
      </c>
      <c r="H11">
        <v>165</v>
      </c>
      <c r="I11">
        <v>47</v>
      </c>
      <c r="J11">
        <v>33</v>
      </c>
      <c r="K11">
        <v>161</v>
      </c>
      <c r="L11">
        <v>47</v>
      </c>
      <c r="M11">
        <v>14</v>
      </c>
      <c r="N11">
        <v>1171</v>
      </c>
      <c r="O11">
        <v>0.28000000000000003</v>
      </c>
      <c r="P11">
        <v>2.33</v>
      </c>
      <c r="Q11">
        <v>1.4999999999999999E-2</v>
      </c>
      <c r="R11">
        <v>40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346.30852205358019</v>
      </c>
      <c r="B12">
        <v>53.666666666666671</v>
      </c>
      <c r="C12">
        <v>4.5170676789597417</v>
      </c>
      <c r="D12">
        <v>143.00064</v>
      </c>
      <c r="E12">
        <v>309.89592867915172</v>
      </c>
      <c r="F12">
        <v>110.867616</v>
      </c>
      <c r="G12">
        <v>41.603616000000002</v>
      </c>
      <c r="H12">
        <v>164</v>
      </c>
      <c r="I12">
        <v>48</v>
      </c>
      <c r="J12">
        <v>3</v>
      </c>
      <c r="K12">
        <v>125</v>
      </c>
      <c r="L12">
        <v>46</v>
      </c>
      <c r="M12">
        <v>18</v>
      </c>
      <c r="N12">
        <v>1171</v>
      </c>
      <c r="O12">
        <v>0.28000000000000003</v>
      </c>
      <c r="P12">
        <v>2.33</v>
      </c>
      <c r="Q12">
        <v>1.4999999999999999E-2</v>
      </c>
      <c r="R12">
        <v>40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360.94688149364458</v>
      </c>
      <c r="B13">
        <v>56</v>
      </c>
      <c r="C13">
        <v>4.5118360186705582</v>
      </c>
      <c r="D13">
        <v>484.70400000000012</v>
      </c>
      <c r="E13">
        <v>305.63662382162238</v>
      </c>
      <c r="F13">
        <v>62.467199999999998</v>
      </c>
      <c r="G13">
        <v>43.2864</v>
      </c>
      <c r="H13">
        <v>124</v>
      </c>
      <c r="I13">
        <v>48</v>
      </c>
      <c r="J13">
        <v>39</v>
      </c>
      <c r="K13">
        <v>161</v>
      </c>
      <c r="L13">
        <v>45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345.81227843738242</v>
      </c>
      <c r="B14">
        <v>53.666666666666657</v>
      </c>
      <c r="C14">
        <v>4.5105949361397704</v>
      </c>
      <c r="D14">
        <v>140.61600000000001</v>
      </c>
      <c r="E14">
        <v>309.89592867915172</v>
      </c>
      <c r="F14">
        <v>110.80800000000001</v>
      </c>
      <c r="G14">
        <v>41.543999999999997</v>
      </c>
      <c r="H14">
        <v>164</v>
      </c>
      <c r="I14">
        <v>48</v>
      </c>
      <c r="J14">
        <v>3</v>
      </c>
      <c r="K14">
        <v>124</v>
      </c>
      <c r="L14">
        <v>46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40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359.69458239859068</v>
      </c>
      <c r="B15">
        <v>56.000000000000007</v>
      </c>
      <c r="C15">
        <v>4.4961822799823832</v>
      </c>
      <c r="D15">
        <v>504.92664000000002</v>
      </c>
      <c r="E15">
        <v>305.99740992630672</v>
      </c>
      <c r="F15">
        <v>63.175895999999987</v>
      </c>
      <c r="G15">
        <v>43.142615999999997</v>
      </c>
      <c r="H15">
        <v>125</v>
      </c>
      <c r="I15">
        <v>47</v>
      </c>
      <c r="J15">
        <v>39</v>
      </c>
      <c r="K15">
        <v>161</v>
      </c>
      <c r="L15">
        <v>47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343.51148195399139</v>
      </c>
      <c r="B16">
        <v>53.666666666666657</v>
      </c>
      <c r="C16">
        <v>4.4805845472259751</v>
      </c>
      <c r="D16">
        <v>125.11584000000001</v>
      </c>
      <c r="E16">
        <v>308.61597814583899</v>
      </c>
      <c r="F16">
        <v>110.50991999999999</v>
      </c>
      <c r="G16">
        <v>41.245919999999998</v>
      </c>
      <c r="H16">
        <v>164</v>
      </c>
      <c r="I16">
        <v>48</v>
      </c>
      <c r="J16">
        <v>3</v>
      </c>
      <c r="K16">
        <v>333</v>
      </c>
      <c r="L16">
        <v>46</v>
      </c>
      <c r="M16">
        <v>18</v>
      </c>
      <c r="N16">
        <v>1171</v>
      </c>
      <c r="O16">
        <v>0.28000000000000003</v>
      </c>
      <c r="P16">
        <v>2.33</v>
      </c>
      <c r="Q16">
        <v>1.4999999999999999E-2</v>
      </c>
      <c r="R16">
        <v>40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351.24236237059472</v>
      </c>
      <c r="B17">
        <v>54.901960784313729</v>
      </c>
      <c r="C17">
        <v>4.4783401202250817</v>
      </c>
      <c r="D17">
        <v>138.32570000000001</v>
      </c>
      <c r="E17">
        <v>311.83132324481909</v>
      </c>
      <c r="F17">
        <v>109.008698</v>
      </c>
      <c r="G17">
        <v>42.2298525</v>
      </c>
      <c r="H17">
        <v>164</v>
      </c>
      <c r="I17">
        <v>47</v>
      </c>
      <c r="J17">
        <v>3</v>
      </c>
      <c r="K17">
        <v>77</v>
      </c>
      <c r="L17">
        <v>47</v>
      </c>
      <c r="M17">
        <v>27</v>
      </c>
      <c r="N17">
        <v>1171</v>
      </c>
      <c r="O17">
        <v>0.28000000000000003</v>
      </c>
      <c r="P17">
        <v>2.33</v>
      </c>
      <c r="Q17">
        <v>1.4999999999999999E-2</v>
      </c>
      <c r="R17">
        <v>40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351.05765382200713</v>
      </c>
      <c r="B18">
        <v>54.901960784313729</v>
      </c>
      <c r="C18">
        <v>4.4759850862305903</v>
      </c>
      <c r="D18">
        <v>138.2646</v>
      </c>
      <c r="E18">
        <v>311.83132324481909</v>
      </c>
      <c r="F18">
        <v>108.98792400000001</v>
      </c>
      <c r="G18">
        <v>42.207645000000007</v>
      </c>
      <c r="H18">
        <v>164</v>
      </c>
      <c r="I18">
        <v>47</v>
      </c>
      <c r="J18">
        <v>3</v>
      </c>
      <c r="K18">
        <v>312</v>
      </c>
      <c r="L18">
        <v>47</v>
      </c>
      <c r="M18">
        <v>27</v>
      </c>
      <c r="N18">
        <v>1171</v>
      </c>
      <c r="O18">
        <v>0.28000000000000003</v>
      </c>
      <c r="P18">
        <v>2.33</v>
      </c>
      <c r="Q18">
        <v>1.4999999999999999E-2</v>
      </c>
      <c r="R18">
        <v>40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354.18470317044552</v>
      </c>
      <c r="B19">
        <v>56.000000000000007</v>
      </c>
      <c r="C19">
        <v>4.4273087896305672</v>
      </c>
      <c r="D19">
        <v>126.3476</v>
      </c>
      <c r="E19">
        <v>311.60165975103729</v>
      </c>
      <c r="F19">
        <v>70.152000000000001</v>
      </c>
      <c r="G19">
        <v>42.579600000000013</v>
      </c>
      <c r="H19">
        <v>178</v>
      </c>
      <c r="I19">
        <v>49</v>
      </c>
      <c r="J19">
        <v>3</v>
      </c>
      <c r="K19">
        <v>52</v>
      </c>
      <c r="L19">
        <v>42</v>
      </c>
      <c r="M19">
        <v>4</v>
      </c>
      <c r="N19">
        <v>1171</v>
      </c>
      <c r="O19">
        <v>0.28000000000000003</v>
      </c>
      <c r="P19">
        <v>2.33</v>
      </c>
      <c r="Q19">
        <v>1.4999999999999999E-2</v>
      </c>
      <c r="R19">
        <v>40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338.82277140080947</v>
      </c>
      <c r="B20">
        <v>53.666666666666657</v>
      </c>
      <c r="C20">
        <v>4.4194274530540376</v>
      </c>
      <c r="D20">
        <v>108.52488</v>
      </c>
      <c r="E20">
        <v>309.86965992745951</v>
      </c>
      <c r="F20">
        <v>108.52488</v>
      </c>
      <c r="G20">
        <v>40.703880000000012</v>
      </c>
      <c r="H20">
        <v>164</v>
      </c>
      <c r="I20">
        <v>47</v>
      </c>
      <c r="J20">
        <v>3</v>
      </c>
      <c r="K20">
        <v>133</v>
      </c>
      <c r="L20">
        <v>47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40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352.89990685824972</v>
      </c>
      <c r="B21">
        <v>56</v>
      </c>
      <c r="C21">
        <v>4.4112488357281219</v>
      </c>
      <c r="D21">
        <v>97.455600000000004</v>
      </c>
      <c r="E21">
        <v>305.02904564315349</v>
      </c>
      <c r="F21">
        <v>69.883200000000002</v>
      </c>
      <c r="G21">
        <v>42.3108</v>
      </c>
      <c r="H21">
        <v>131</v>
      </c>
      <c r="I21">
        <v>40</v>
      </c>
      <c r="J21">
        <v>3</v>
      </c>
      <c r="K21">
        <v>52</v>
      </c>
      <c r="L21">
        <v>54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40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336.10191179636462</v>
      </c>
      <c r="B22">
        <v>53.666666666666657</v>
      </c>
      <c r="C22">
        <v>4.3839379799525817</v>
      </c>
      <c r="D22">
        <v>102.7192</v>
      </c>
      <c r="E22">
        <v>311.71563350873248</v>
      </c>
      <c r="F22">
        <v>76.00160000000001</v>
      </c>
      <c r="G22">
        <v>40.407600000000002</v>
      </c>
      <c r="H22">
        <v>65</v>
      </c>
      <c r="I22">
        <v>52</v>
      </c>
      <c r="J22">
        <v>2</v>
      </c>
      <c r="K22">
        <v>164</v>
      </c>
      <c r="L22">
        <v>37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40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435.16751068716729</v>
      </c>
      <c r="B23">
        <v>70</v>
      </c>
      <c r="C23">
        <v>4.3516751068716726</v>
      </c>
      <c r="D23">
        <v>136.5018</v>
      </c>
      <c r="E23">
        <v>310.80537950224152</v>
      </c>
      <c r="F23">
        <v>56.572920000000003</v>
      </c>
      <c r="G23">
        <v>52.298160000000003</v>
      </c>
      <c r="H23">
        <v>165</v>
      </c>
      <c r="I23">
        <v>52</v>
      </c>
      <c r="J23">
        <v>41</v>
      </c>
      <c r="K23">
        <v>84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434.48253459088079</v>
      </c>
      <c r="B24">
        <v>70</v>
      </c>
      <c r="C24">
        <v>4.3448253459088084</v>
      </c>
      <c r="D24">
        <v>189.21600000000001</v>
      </c>
      <c r="E24">
        <v>310.80537950224152</v>
      </c>
      <c r="F24">
        <v>56.449440000000003</v>
      </c>
      <c r="G24">
        <v>52.21584</v>
      </c>
      <c r="H24">
        <v>165</v>
      </c>
      <c r="I24">
        <v>52</v>
      </c>
      <c r="J24">
        <v>41</v>
      </c>
      <c r="K24">
        <v>323</v>
      </c>
      <c r="L24">
        <v>42</v>
      </c>
      <c r="M24">
        <v>14</v>
      </c>
      <c r="N24">
        <v>1171</v>
      </c>
      <c r="O24">
        <v>0.28000000000000003</v>
      </c>
      <c r="P24">
        <v>2.33</v>
      </c>
      <c r="Q24">
        <v>1.4999999999999999E-2</v>
      </c>
      <c r="R24">
        <v>40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344.24979501986218</v>
      </c>
      <c r="B25">
        <v>56</v>
      </c>
      <c r="C25">
        <v>4.3031224377482777</v>
      </c>
      <c r="D25">
        <v>202.92660000000001</v>
      </c>
      <c r="E25">
        <v>310.24407499796348</v>
      </c>
      <c r="F25">
        <v>70.658640000000005</v>
      </c>
      <c r="G25">
        <v>41.362199999999987</v>
      </c>
      <c r="H25">
        <v>39</v>
      </c>
      <c r="I25">
        <v>45</v>
      </c>
      <c r="J25">
        <v>5</v>
      </c>
      <c r="K25">
        <v>319</v>
      </c>
      <c r="L25">
        <v>49</v>
      </c>
      <c r="M25">
        <v>19</v>
      </c>
      <c r="N25">
        <v>1171</v>
      </c>
      <c r="O25">
        <v>0.28000000000000003</v>
      </c>
      <c r="P25">
        <v>2.33</v>
      </c>
      <c r="Q25">
        <v>1.4999999999999999E-2</v>
      </c>
      <c r="R25">
        <v>40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438.00526880035432</v>
      </c>
      <c r="B26">
        <v>71.400000000000006</v>
      </c>
      <c r="C26">
        <v>4.2941693019642582</v>
      </c>
      <c r="D26">
        <v>170.16480000000001</v>
      </c>
      <c r="E26">
        <v>310.80537950224152</v>
      </c>
      <c r="F26">
        <v>56.449440000000003</v>
      </c>
      <c r="G26">
        <v>52.639200000000002</v>
      </c>
      <c r="H26">
        <v>165</v>
      </c>
      <c r="I26">
        <v>52</v>
      </c>
      <c r="J26">
        <v>41</v>
      </c>
      <c r="K26">
        <v>126</v>
      </c>
      <c r="L26">
        <v>42</v>
      </c>
      <c r="M26">
        <v>14</v>
      </c>
      <c r="N26">
        <v>1171</v>
      </c>
      <c r="O26">
        <v>0.28000000000000003</v>
      </c>
      <c r="P26">
        <v>2.33</v>
      </c>
      <c r="Q26">
        <v>1.4999999999999999E-2</v>
      </c>
      <c r="R26">
        <v>40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513.68625427708093</v>
      </c>
      <c r="B27">
        <v>84</v>
      </c>
      <c r="C27">
        <v>4.2807187856423417</v>
      </c>
      <c r="D27">
        <v>279.99</v>
      </c>
      <c r="E27">
        <v>308.81931638218413</v>
      </c>
      <c r="F27">
        <v>61.684199999999997</v>
      </c>
      <c r="G27">
        <v>61.684199999999997</v>
      </c>
      <c r="H27">
        <v>111</v>
      </c>
      <c r="I27">
        <v>48</v>
      </c>
      <c r="J27">
        <v>25</v>
      </c>
      <c r="K27">
        <v>165</v>
      </c>
      <c r="L27">
        <v>45</v>
      </c>
      <c r="M27">
        <v>13</v>
      </c>
      <c r="N27">
        <v>1171</v>
      </c>
      <c r="O27">
        <v>0.28000000000000003</v>
      </c>
      <c r="P27">
        <v>2.33</v>
      </c>
      <c r="Q27">
        <v>1.4999999999999999E-2</v>
      </c>
      <c r="R27">
        <v>40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339.83710251729559</v>
      </c>
      <c r="B28">
        <v>55.766666666666673</v>
      </c>
      <c r="C28">
        <v>4.2657376885016181</v>
      </c>
      <c r="D28">
        <v>121.952</v>
      </c>
      <c r="E28">
        <v>312.52381677211332</v>
      </c>
      <c r="F28">
        <v>108.928</v>
      </c>
      <c r="G28">
        <v>40.870199999999997</v>
      </c>
      <c r="H28">
        <v>164</v>
      </c>
      <c r="I28">
        <v>49</v>
      </c>
      <c r="J28">
        <v>3</v>
      </c>
      <c r="K28">
        <v>91</v>
      </c>
      <c r="L28">
        <v>44</v>
      </c>
      <c r="M28">
        <v>5</v>
      </c>
      <c r="N28">
        <v>1171</v>
      </c>
      <c r="O28">
        <v>0.28000000000000003</v>
      </c>
      <c r="P28">
        <v>2.33</v>
      </c>
      <c r="Q28">
        <v>1.4999999999999999E-2</v>
      </c>
      <c r="R28">
        <v>40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340.81188706363548</v>
      </c>
      <c r="B29">
        <v>55.999999999999993</v>
      </c>
      <c r="C29">
        <v>4.2601485882954444</v>
      </c>
      <c r="D29">
        <v>95.853239999999985</v>
      </c>
      <c r="E29">
        <v>311.11369294605811</v>
      </c>
      <c r="F29">
        <v>68.280839999999998</v>
      </c>
      <c r="G29">
        <v>40.963740000000008</v>
      </c>
      <c r="H29">
        <v>132</v>
      </c>
      <c r="I29">
        <v>38</v>
      </c>
      <c r="J29">
        <v>3</v>
      </c>
      <c r="K29">
        <v>52</v>
      </c>
      <c r="L29">
        <v>55</v>
      </c>
      <c r="M29">
        <v>3</v>
      </c>
      <c r="N29">
        <v>1171</v>
      </c>
      <c r="O29">
        <v>0.28000000000000003</v>
      </c>
      <c r="P29">
        <v>2.33</v>
      </c>
      <c r="Q29">
        <v>1.4999999999999999E-2</v>
      </c>
      <c r="R29">
        <v>40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338.80540336451679</v>
      </c>
      <c r="B30">
        <v>56</v>
      </c>
      <c r="C30">
        <v>4.2350675420564601</v>
      </c>
      <c r="D30">
        <v>137.54447999999999</v>
      </c>
      <c r="E30">
        <v>305.89211618257258</v>
      </c>
      <c r="F30">
        <v>68.323679999999996</v>
      </c>
      <c r="G30">
        <v>40.635359999999999</v>
      </c>
      <c r="H30">
        <v>130</v>
      </c>
      <c r="I30">
        <v>61</v>
      </c>
      <c r="J30">
        <v>2</v>
      </c>
      <c r="K30">
        <v>8</v>
      </c>
      <c r="L30">
        <v>33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40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338.55373070702387</v>
      </c>
      <c r="B31">
        <v>56</v>
      </c>
      <c r="C31">
        <v>4.231921633837799</v>
      </c>
      <c r="D31">
        <v>164.18928</v>
      </c>
      <c r="E31">
        <v>303.31477865094382</v>
      </c>
      <c r="F31">
        <v>68.250479999999996</v>
      </c>
      <c r="G31">
        <v>40.562160000000013</v>
      </c>
      <c r="H31">
        <v>181</v>
      </c>
      <c r="I31">
        <v>61</v>
      </c>
      <c r="J31">
        <v>2</v>
      </c>
      <c r="K31">
        <v>8</v>
      </c>
      <c r="L31">
        <v>33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40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338.47360740242073</v>
      </c>
      <c r="B32">
        <v>56</v>
      </c>
      <c r="C32">
        <v>4.2309200925302592</v>
      </c>
      <c r="D32">
        <v>94.665300000000002</v>
      </c>
      <c r="E32">
        <v>302.66390041493781</v>
      </c>
      <c r="F32">
        <v>67.603499999999997</v>
      </c>
      <c r="G32">
        <v>40.541700000000013</v>
      </c>
      <c r="H32">
        <v>130</v>
      </c>
      <c r="I32">
        <v>41</v>
      </c>
      <c r="J32">
        <v>3</v>
      </c>
      <c r="K32">
        <v>52</v>
      </c>
      <c r="L32">
        <v>53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40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334.43651007357857</v>
      </c>
      <c r="B33">
        <v>56.000000000000007</v>
      </c>
      <c r="C33">
        <v>4.1804563759197313</v>
      </c>
      <c r="D33">
        <v>617.03520000000003</v>
      </c>
      <c r="E33">
        <v>303.14522821576759</v>
      </c>
      <c r="F33">
        <v>69.654239999999987</v>
      </c>
      <c r="G33">
        <v>40.066079999999999</v>
      </c>
      <c r="H33">
        <v>135</v>
      </c>
      <c r="I33">
        <v>45</v>
      </c>
      <c r="J33">
        <v>2</v>
      </c>
      <c r="K33">
        <v>161</v>
      </c>
      <c r="L33">
        <v>49</v>
      </c>
      <c r="M33">
        <v>17</v>
      </c>
      <c r="N33">
        <v>1171</v>
      </c>
      <c r="O33">
        <v>0.28000000000000003</v>
      </c>
      <c r="P33">
        <v>2.33</v>
      </c>
      <c r="Q33">
        <v>1.4999999999999999E-2</v>
      </c>
      <c r="R33">
        <v>40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375.99340816711759</v>
      </c>
      <c r="B34">
        <v>63.000000000000007</v>
      </c>
      <c r="C34">
        <v>4.1777045351901938</v>
      </c>
      <c r="D34">
        <v>145.2792</v>
      </c>
      <c r="E34">
        <v>310.7053941908714</v>
      </c>
      <c r="F34">
        <v>58.623600000000003</v>
      </c>
      <c r="G34">
        <v>45.184800000000003</v>
      </c>
      <c r="H34">
        <v>178</v>
      </c>
      <c r="I34">
        <v>54</v>
      </c>
      <c r="J34">
        <v>3</v>
      </c>
      <c r="K34">
        <v>39</v>
      </c>
      <c r="L34">
        <v>40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40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375.19248903053841</v>
      </c>
      <c r="B35">
        <v>63</v>
      </c>
      <c r="C35">
        <v>4.1688054336726497</v>
      </c>
      <c r="D35">
        <v>197.13570000000001</v>
      </c>
      <c r="E35">
        <v>306.31037344398339</v>
      </c>
      <c r="F35">
        <v>58.957560000000001</v>
      </c>
      <c r="G35">
        <v>45.007260000000002</v>
      </c>
      <c r="H35">
        <v>112</v>
      </c>
      <c r="I35">
        <v>44</v>
      </c>
      <c r="J35">
        <v>4</v>
      </c>
      <c r="K35">
        <v>36</v>
      </c>
      <c r="L35">
        <v>49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40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453.60312827021329</v>
      </c>
      <c r="B36">
        <v>77</v>
      </c>
      <c r="C36">
        <v>4.123664802456485</v>
      </c>
      <c r="D36">
        <v>151.68600000000001</v>
      </c>
      <c r="E36">
        <v>311.25521718967377</v>
      </c>
      <c r="F36">
        <v>55.7226</v>
      </c>
      <c r="G36">
        <v>54.523799999999987</v>
      </c>
      <c r="H36">
        <v>165</v>
      </c>
      <c r="I36">
        <v>55</v>
      </c>
      <c r="J36">
        <v>43</v>
      </c>
      <c r="K36">
        <v>127</v>
      </c>
      <c r="L36">
        <v>37</v>
      </c>
      <c r="M36">
        <v>9</v>
      </c>
      <c r="N36">
        <v>1171</v>
      </c>
      <c r="O36">
        <v>0.28000000000000003</v>
      </c>
      <c r="P36">
        <v>2.33</v>
      </c>
      <c r="Q36">
        <v>1.4999999999999999E-2</v>
      </c>
      <c r="R36">
        <v>40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370.5225639084623</v>
      </c>
      <c r="B37">
        <v>63.000000000000007</v>
      </c>
      <c r="C37">
        <v>4.1169173767606919</v>
      </c>
      <c r="D37">
        <v>222.6155</v>
      </c>
      <c r="E37">
        <v>310.4730290456431</v>
      </c>
      <c r="F37">
        <v>57.91340000000001</v>
      </c>
      <c r="G37">
        <v>44.523100000000007</v>
      </c>
      <c r="H37">
        <v>111</v>
      </c>
      <c r="I37">
        <v>47</v>
      </c>
      <c r="J37">
        <v>16</v>
      </c>
      <c r="K37">
        <v>193</v>
      </c>
      <c r="L37">
        <v>47</v>
      </c>
      <c r="M37">
        <v>7</v>
      </c>
      <c r="N37">
        <v>1171</v>
      </c>
      <c r="O37">
        <v>0.28000000000000003</v>
      </c>
      <c r="P37">
        <v>2.33</v>
      </c>
      <c r="Q37">
        <v>1.4999999999999999E-2</v>
      </c>
      <c r="R37">
        <v>40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443.28937011456458</v>
      </c>
      <c r="B38">
        <v>77</v>
      </c>
      <c r="C38">
        <v>4.0299033646778604</v>
      </c>
      <c r="D38">
        <v>143.70480000000001</v>
      </c>
      <c r="E38">
        <v>310.80537950224152</v>
      </c>
      <c r="F38">
        <v>55.179360000000003</v>
      </c>
      <c r="G38">
        <v>53.274239999999999</v>
      </c>
      <c r="H38">
        <v>165</v>
      </c>
      <c r="I38">
        <v>52</v>
      </c>
      <c r="J38">
        <v>41</v>
      </c>
      <c r="K38">
        <v>319</v>
      </c>
      <c r="L38">
        <v>42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40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357.45724736283461</v>
      </c>
      <c r="B39">
        <v>62.192307692307679</v>
      </c>
      <c r="C39">
        <v>4.0233283252959753</v>
      </c>
      <c r="D39">
        <v>415.64400000000001</v>
      </c>
      <c r="E39">
        <v>306.86312082713022</v>
      </c>
      <c r="F39">
        <v>54.837560000000003</v>
      </c>
      <c r="G39">
        <v>42.889519999999997</v>
      </c>
      <c r="H39">
        <v>165</v>
      </c>
      <c r="I39">
        <v>47</v>
      </c>
      <c r="J39">
        <v>33</v>
      </c>
      <c r="K39">
        <v>293</v>
      </c>
      <c r="L39">
        <v>46</v>
      </c>
      <c r="M39">
        <v>13</v>
      </c>
      <c r="N39">
        <v>1171</v>
      </c>
      <c r="O39">
        <v>0.28000000000000003</v>
      </c>
      <c r="P39">
        <v>2.33</v>
      </c>
      <c r="Q39">
        <v>1.4999999999999999E-2</v>
      </c>
      <c r="R39">
        <v>40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477.46949056765931</v>
      </c>
      <c r="B40">
        <v>84</v>
      </c>
      <c r="C40">
        <v>3.9789124213971609</v>
      </c>
      <c r="D40">
        <v>259.44</v>
      </c>
      <c r="E40">
        <v>308.78372217579022</v>
      </c>
      <c r="F40">
        <v>57.334400000000009</v>
      </c>
      <c r="G40">
        <v>57.334400000000009</v>
      </c>
      <c r="H40">
        <v>111</v>
      </c>
      <c r="I40">
        <v>48</v>
      </c>
      <c r="J40">
        <v>22</v>
      </c>
      <c r="K40">
        <v>327</v>
      </c>
      <c r="L40">
        <v>46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356.34230406168751</v>
      </c>
      <c r="B41">
        <v>63</v>
      </c>
      <c r="C41">
        <v>3.9593589340187498</v>
      </c>
      <c r="D41">
        <v>99.441000000000003</v>
      </c>
      <c r="E41">
        <v>308.41472479572218</v>
      </c>
      <c r="F41">
        <v>56.658000000000001</v>
      </c>
      <c r="G41">
        <v>42.783000000000001</v>
      </c>
      <c r="H41">
        <v>181</v>
      </c>
      <c r="I41">
        <v>44</v>
      </c>
      <c r="J41">
        <v>3</v>
      </c>
      <c r="K41">
        <v>55</v>
      </c>
      <c r="L41">
        <v>50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40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355.67470212170008</v>
      </c>
      <c r="B42">
        <v>63.000000000000007</v>
      </c>
      <c r="C42">
        <v>3.9519411346855571</v>
      </c>
      <c r="D42">
        <v>211.78464</v>
      </c>
      <c r="E42">
        <v>310.35756615175222</v>
      </c>
      <c r="F42">
        <v>69.859615999999988</v>
      </c>
      <c r="G42">
        <v>42.736911999999997</v>
      </c>
      <c r="H42">
        <v>39</v>
      </c>
      <c r="I42">
        <v>47</v>
      </c>
      <c r="J42">
        <v>5</v>
      </c>
      <c r="K42">
        <v>125</v>
      </c>
      <c r="L42">
        <v>47</v>
      </c>
      <c r="M42">
        <v>18</v>
      </c>
      <c r="N42">
        <v>1171</v>
      </c>
      <c r="O42">
        <v>0.28000000000000003</v>
      </c>
      <c r="P42">
        <v>2.33</v>
      </c>
      <c r="Q42">
        <v>1.4999999999999999E-2</v>
      </c>
      <c r="R42">
        <v>40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355.16776663100222</v>
      </c>
      <c r="B43">
        <v>63</v>
      </c>
      <c r="C43">
        <v>3.9463085181222461</v>
      </c>
      <c r="D43">
        <v>209.4</v>
      </c>
      <c r="E43">
        <v>310.35756615175222</v>
      </c>
      <c r="F43">
        <v>69.8</v>
      </c>
      <c r="G43">
        <v>42.676000000000002</v>
      </c>
      <c r="H43">
        <v>39</v>
      </c>
      <c r="I43">
        <v>47</v>
      </c>
      <c r="J43">
        <v>5</v>
      </c>
      <c r="K43">
        <v>124</v>
      </c>
      <c r="L43">
        <v>47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40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471.26120440930532</v>
      </c>
      <c r="B44">
        <v>84</v>
      </c>
      <c r="C44">
        <v>3.9271767034108782</v>
      </c>
      <c r="D44">
        <v>231.83982</v>
      </c>
      <c r="E44">
        <v>310.76846473029048</v>
      </c>
      <c r="F44">
        <v>56.635019999999997</v>
      </c>
      <c r="G44">
        <v>56.635019999999997</v>
      </c>
      <c r="H44">
        <v>111</v>
      </c>
      <c r="I44">
        <v>46</v>
      </c>
      <c r="J44">
        <v>23</v>
      </c>
      <c r="K44">
        <v>62</v>
      </c>
      <c r="L44">
        <v>47</v>
      </c>
      <c r="M44">
        <v>18</v>
      </c>
      <c r="N44">
        <v>1171</v>
      </c>
      <c r="O44">
        <v>0.28000000000000003</v>
      </c>
      <c r="P44">
        <v>2.33</v>
      </c>
      <c r="Q44">
        <v>1.4999999999999999E-2</v>
      </c>
      <c r="R44">
        <v>40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352.1342808400409</v>
      </c>
      <c r="B45">
        <v>63.000000000000007</v>
      </c>
      <c r="C45">
        <v>3.9126031204448992</v>
      </c>
      <c r="D45">
        <v>140.70599999999999</v>
      </c>
      <c r="E45">
        <v>310.90456431535267</v>
      </c>
      <c r="F45">
        <v>56.337000000000003</v>
      </c>
      <c r="G45">
        <v>42.320999999999998</v>
      </c>
      <c r="H45">
        <v>177</v>
      </c>
      <c r="I45">
        <v>50</v>
      </c>
      <c r="J45">
        <v>3</v>
      </c>
      <c r="K45">
        <v>39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40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469.21566196674308</v>
      </c>
      <c r="B46">
        <v>84</v>
      </c>
      <c r="C46">
        <v>3.9101305163895259</v>
      </c>
      <c r="D46">
        <v>234.86760000000001</v>
      </c>
      <c r="E46">
        <v>309.10871369294603</v>
      </c>
      <c r="F46">
        <v>56.3508</v>
      </c>
      <c r="G46">
        <v>56.350800000000007</v>
      </c>
      <c r="H46">
        <v>111</v>
      </c>
      <c r="I46">
        <v>49</v>
      </c>
      <c r="J46">
        <v>22</v>
      </c>
      <c r="K46">
        <v>61</v>
      </c>
      <c r="L46">
        <v>45</v>
      </c>
      <c r="M46">
        <v>8</v>
      </c>
      <c r="N46">
        <v>1171</v>
      </c>
      <c r="O46">
        <v>0.28000000000000003</v>
      </c>
      <c r="P46">
        <v>2.33</v>
      </c>
      <c r="Q46">
        <v>1.4999999999999999E-2</v>
      </c>
      <c r="R46">
        <v>40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350.09841172402218</v>
      </c>
      <c r="B47">
        <v>62.999999999999993</v>
      </c>
      <c r="C47">
        <v>3.8899823524891368</v>
      </c>
      <c r="D47">
        <v>205.04064</v>
      </c>
      <c r="E47">
        <v>310.35756615175222</v>
      </c>
      <c r="F47">
        <v>68.346879999999999</v>
      </c>
      <c r="G47">
        <v>42.066879999999998</v>
      </c>
      <c r="H47">
        <v>39</v>
      </c>
      <c r="I47">
        <v>47</v>
      </c>
      <c r="J47">
        <v>5</v>
      </c>
      <c r="K47">
        <v>41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40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355.95813095137771</v>
      </c>
      <c r="B48">
        <v>64.235294117647058</v>
      </c>
      <c r="C48">
        <v>3.879030914213732</v>
      </c>
      <c r="D48">
        <v>205.6037</v>
      </c>
      <c r="E48">
        <v>308.68851573639739</v>
      </c>
      <c r="F48">
        <v>68.830697999999998</v>
      </c>
      <c r="G48">
        <v>42.741680000000002</v>
      </c>
      <c r="H48">
        <v>39</v>
      </c>
      <c r="I48">
        <v>46</v>
      </c>
      <c r="J48">
        <v>5</v>
      </c>
      <c r="K48">
        <v>77</v>
      </c>
      <c r="L48">
        <v>48</v>
      </c>
      <c r="M48">
        <v>26</v>
      </c>
      <c r="N48">
        <v>1171</v>
      </c>
      <c r="O48">
        <v>0.28000000000000003</v>
      </c>
      <c r="P48">
        <v>2.33</v>
      </c>
      <c r="Q48">
        <v>1.4999999999999999E-2</v>
      </c>
      <c r="R48">
        <v>40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355.77624466192958</v>
      </c>
      <c r="B49">
        <v>64.235294117647058</v>
      </c>
      <c r="C49">
        <v>3.8770488200338482</v>
      </c>
      <c r="D49">
        <v>205.54259999999999</v>
      </c>
      <c r="E49">
        <v>308.68851573639739</v>
      </c>
      <c r="F49">
        <v>68.809923999999995</v>
      </c>
      <c r="G49">
        <v>42.719839999999998</v>
      </c>
      <c r="H49">
        <v>39</v>
      </c>
      <c r="I49">
        <v>46</v>
      </c>
      <c r="J49">
        <v>5</v>
      </c>
      <c r="K49">
        <v>312</v>
      </c>
      <c r="L49">
        <v>48</v>
      </c>
      <c r="M49">
        <v>26</v>
      </c>
      <c r="N49">
        <v>1171</v>
      </c>
      <c r="O49">
        <v>0.28000000000000003</v>
      </c>
      <c r="P49">
        <v>2.33</v>
      </c>
      <c r="Q49">
        <v>1.4999999999999999E-2</v>
      </c>
      <c r="R49">
        <v>40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355.42964714055807</v>
      </c>
      <c r="B50">
        <v>64.358208955223887</v>
      </c>
      <c r="C50">
        <v>3.8658744088339909</v>
      </c>
      <c r="D50">
        <v>208.77072000000001</v>
      </c>
      <c r="E50">
        <v>309.54754914757842</v>
      </c>
      <c r="F50">
        <v>69.663711199999995</v>
      </c>
      <c r="G50">
        <v>42.693274000000002</v>
      </c>
      <c r="H50">
        <v>39</v>
      </c>
      <c r="I50">
        <v>47</v>
      </c>
      <c r="J50">
        <v>5</v>
      </c>
      <c r="K50">
        <v>316</v>
      </c>
      <c r="L50">
        <v>46</v>
      </c>
      <c r="M50">
        <v>22</v>
      </c>
      <c r="N50">
        <v>1171</v>
      </c>
      <c r="O50">
        <v>0.28000000000000003</v>
      </c>
      <c r="P50">
        <v>2.33</v>
      </c>
      <c r="Q50">
        <v>1.4999999999999999E-2</v>
      </c>
      <c r="R50">
        <v>40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347.83195299473448</v>
      </c>
      <c r="B51">
        <v>62.999999999999993</v>
      </c>
      <c r="C51">
        <v>3.8647994777192718</v>
      </c>
      <c r="D51">
        <v>175.80287999999999</v>
      </c>
      <c r="E51">
        <v>310.32091641656439</v>
      </c>
      <c r="F51">
        <v>68.346879999999999</v>
      </c>
      <c r="G51">
        <v>41.79392</v>
      </c>
      <c r="H51">
        <v>39</v>
      </c>
      <c r="I51">
        <v>46</v>
      </c>
      <c r="J51">
        <v>5</v>
      </c>
      <c r="K51">
        <v>133</v>
      </c>
      <c r="L51">
        <v>48</v>
      </c>
      <c r="M51">
        <v>18</v>
      </c>
      <c r="N51">
        <v>1171</v>
      </c>
      <c r="O51">
        <v>0.28000000000000003</v>
      </c>
      <c r="P51">
        <v>2.33</v>
      </c>
      <c r="Q51">
        <v>1.4999999999999999E-2</v>
      </c>
      <c r="R51">
        <v>40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347.38434969948332</v>
      </c>
      <c r="B52">
        <v>63</v>
      </c>
      <c r="C52">
        <v>3.8598261077720362</v>
      </c>
      <c r="D52">
        <v>271.20483000000002</v>
      </c>
      <c r="E52">
        <v>308.9128630705394</v>
      </c>
      <c r="F52">
        <v>55.893500000000003</v>
      </c>
      <c r="G52">
        <v>41.716025000000002</v>
      </c>
      <c r="H52">
        <v>1</v>
      </c>
      <c r="I52">
        <v>47</v>
      </c>
      <c r="J52">
        <v>6</v>
      </c>
      <c r="K52">
        <v>142</v>
      </c>
      <c r="L52">
        <v>47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40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347.32522447266791</v>
      </c>
      <c r="B53">
        <v>63</v>
      </c>
      <c r="C53">
        <v>3.8591691608074221</v>
      </c>
      <c r="D53">
        <v>253.52026799999999</v>
      </c>
      <c r="E53">
        <v>308.11618257261409</v>
      </c>
      <c r="F53">
        <v>54.782183999999987</v>
      </c>
      <c r="G53">
        <v>41.695284000000001</v>
      </c>
      <c r="H53">
        <v>331</v>
      </c>
      <c r="I53">
        <v>48</v>
      </c>
      <c r="J53">
        <v>14</v>
      </c>
      <c r="K53">
        <v>142</v>
      </c>
      <c r="L53">
        <v>45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40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358.88467111847189</v>
      </c>
      <c r="B54">
        <v>65.100000000000009</v>
      </c>
      <c r="C54">
        <v>3.8589749582631381</v>
      </c>
      <c r="D54">
        <v>271.85194999999999</v>
      </c>
      <c r="E54">
        <v>308.29543568464732</v>
      </c>
      <c r="F54">
        <v>56.217059999999996</v>
      </c>
      <c r="G54">
        <v>43.086129999999997</v>
      </c>
      <c r="H54">
        <v>91</v>
      </c>
      <c r="I54">
        <v>46</v>
      </c>
      <c r="J54">
        <v>10</v>
      </c>
      <c r="K54">
        <v>142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40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347.12872415340757</v>
      </c>
      <c r="B55">
        <v>63</v>
      </c>
      <c r="C55">
        <v>3.8569858239267512</v>
      </c>
      <c r="D55">
        <v>95.224500000000006</v>
      </c>
      <c r="E55">
        <v>312.04929460580911</v>
      </c>
      <c r="F55">
        <v>54.411000000000001</v>
      </c>
      <c r="G55">
        <v>41.738999999999997</v>
      </c>
      <c r="H55">
        <v>117</v>
      </c>
      <c r="I55">
        <v>43</v>
      </c>
      <c r="J55">
        <v>3</v>
      </c>
      <c r="K55">
        <v>55</v>
      </c>
      <c r="L55">
        <v>50</v>
      </c>
      <c r="M55">
        <v>3</v>
      </c>
      <c r="N55">
        <v>1171</v>
      </c>
      <c r="O55">
        <v>0.28000000000000003</v>
      </c>
      <c r="P55">
        <v>2.33</v>
      </c>
      <c r="Q55">
        <v>1.4999999999999999E-2</v>
      </c>
      <c r="R55">
        <v>40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402.2203693638798</v>
      </c>
      <c r="B56">
        <v>73.5</v>
      </c>
      <c r="C56">
        <v>3.8306701844179019</v>
      </c>
      <c r="D56">
        <v>208.00800000000001</v>
      </c>
      <c r="E56">
        <v>310.91667954861651</v>
      </c>
      <c r="F56">
        <v>51.321599999999997</v>
      </c>
      <c r="G56">
        <v>48.340800000000002</v>
      </c>
      <c r="H56">
        <v>165</v>
      </c>
      <c r="I56">
        <v>48</v>
      </c>
      <c r="J56">
        <v>40</v>
      </c>
      <c r="K56">
        <v>153</v>
      </c>
      <c r="L56">
        <v>46</v>
      </c>
      <c r="M56">
        <v>18</v>
      </c>
      <c r="N56">
        <v>1171</v>
      </c>
      <c r="O56">
        <v>0.28000000000000003</v>
      </c>
      <c r="P56">
        <v>2.33</v>
      </c>
      <c r="Q56">
        <v>1.4999999999999999E-2</v>
      </c>
      <c r="R56">
        <v>40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458.66430071488043</v>
      </c>
      <c r="B57">
        <v>84</v>
      </c>
      <c r="C57">
        <v>3.8222025059573381</v>
      </c>
      <c r="D57">
        <v>236.58750000000001</v>
      </c>
      <c r="E57">
        <v>307.72767280146809</v>
      </c>
      <c r="F57">
        <v>54.170099999999998</v>
      </c>
      <c r="G57">
        <v>55.052399999999999</v>
      </c>
      <c r="H57">
        <v>112</v>
      </c>
      <c r="I57">
        <v>46</v>
      </c>
      <c r="J57">
        <v>5</v>
      </c>
      <c r="K57">
        <v>165</v>
      </c>
      <c r="L57">
        <v>47</v>
      </c>
      <c r="M57">
        <v>15</v>
      </c>
      <c r="N57">
        <v>1171</v>
      </c>
      <c r="O57">
        <v>0.28000000000000003</v>
      </c>
      <c r="P57">
        <v>2.33</v>
      </c>
      <c r="Q57">
        <v>1.4999999999999999E-2</v>
      </c>
      <c r="R57">
        <v>40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343.37099037378943</v>
      </c>
      <c r="B58">
        <v>63</v>
      </c>
      <c r="C58">
        <v>3.815233226375438</v>
      </c>
      <c r="D58">
        <v>116.694</v>
      </c>
      <c r="E58">
        <v>312.61126124016943</v>
      </c>
      <c r="F58">
        <v>67.130279999999999</v>
      </c>
      <c r="G58">
        <v>41.296680000000002</v>
      </c>
      <c r="H58">
        <v>54</v>
      </c>
      <c r="I58">
        <v>41</v>
      </c>
      <c r="J58">
        <v>3</v>
      </c>
      <c r="K58">
        <v>165</v>
      </c>
      <c r="L58">
        <v>53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343.29203482583938</v>
      </c>
      <c r="B59">
        <v>63</v>
      </c>
      <c r="C59">
        <v>3.814355942509327</v>
      </c>
      <c r="D59">
        <v>94.870800000000003</v>
      </c>
      <c r="E59">
        <v>310.98131312545257</v>
      </c>
      <c r="F59">
        <v>54.2682</v>
      </c>
      <c r="G59">
        <v>41.259599999999999</v>
      </c>
      <c r="H59">
        <v>181</v>
      </c>
      <c r="I59">
        <v>42</v>
      </c>
      <c r="J59">
        <v>3</v>
      </c>
      <c r="K59">
        <v>36</v>
      </c>
      <c r="L59">
        <v>48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40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379.08548801666888</v>
      </c>
      <c r="B60">
        <v>70</v>
      </c>
      <c r="C60">
        <v>3.7908548801666888</v>
      </c>
      <c r="D60">
        <v>98.829599999999985</v>
      </c>
      <c r="E60">
        <v>311.76763635983588</v>
      </c>
      <c r="F60">
        <v>53.253360000000001</v>
      </c>
      <c r="G60">
        <v>45.576239999999999</v>
      </c>
      <c r="H60">
        <v>181</v>
      </c>
      <c r="I60">
        <v>46</v>
      </c>
      <c r="J60">
        <v>3</v>
      </c>
      <c r="K60">
        <v>84</v>
      </c>
      <c r="L60">
        <v>48</v>
      </c>
      <c r="M60">
        <v>22</v>
      </c>
      <c r="N60">
        <v>1171</v>
      </c>
      <c r="O60">
        <v>0.28000000000000003</v>
      </c>
      <c r="P60">
        <v>2.33</v>
      </c>
      <c r="Q60">
        <v>1.4999999999999999E-2</v>
      </c>
      <c r="R60">
        <v>40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454.63620674763359</v>
      </c>
      <c r="B61">
        <v>84</v>
      </c>
      <c r="C61">
        <v>3.7886350562302802</v>
      </c>
      <c r="D61">
        <v>147.24359999999999</v>
      </c>
      <c r="E61">
        <v>310.98315040964599</v>
      </c>
      <c r="F61">
        <v>54.64188</v>
      </c>
      <c r="G61">
        <v>54.64188</v>
      </c>
      <c r="H61">
        <v>165</v>
      </c>
      <c r="I61">
        <v>57</v>
      </c>
      <c r="J61">
        <v>41</v>
      </c>
      <c r="K61">
        <v>125</v>
      </c>
      <c r="L61">
        <v>37</v>
      </c>
      <c r="M61">
        <v>10</v>
      </c>
      <c r="N61">
        <v>1171</v>
      </c>
      <c r="O61">
        <v>0.28000000000000003</v>
      </c>
      <c r="P61">
        <v>2.33</v>
      </c>
      <c r="Q61">
        <v>1.4999999999999999E-2</v>
      </c>
      <c r="R61">
        <v>40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454.41455426152299</v>
      </c>
      <c r="B62">
        <v>84</v>
      </c>
      <c r="C62">
        <v>3.7867879521793588</v>
      </c>
      <c r="D62">
        <v>146.178</v>
      </c>
      <c r="E62">
        <v>310.98315040964599</v>
      </c>
      <c r="F62">
        <v>54.61524</v>
      </c>
      <c r="G62">
        <v>54.61524</v>
      </c>
      <c r="H62">
        <v>165</v>
      </c>
      <c r="I62">
        <v>57</v>
      </c>
      <c r="J62">
        <v>41</v>
      </c>
      <c r="K62">
        <v>124</v>
      </c>
      <c r="L62">
        <v>37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40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454.38085124312181</v>
      </c>
      <c r="B63">
        <v>84.000000000000014</v>
      </c>
      <c r="C63">
        <v>3.786507093692681</v>
      </c>
      <c r="D63">
        <v>139.7088</v>
      </c>
      <c r="E63">
        <v>311.08362961817897</v>
      </c>
      <c r="F63">
        <v>54.613439999999997</v>
      </c>
      <c r="G63">
        <v>54.613439999999997</v>
      </c>
      <c r="H63">
        <v>165</v>
      </c>
      <c r="I63">
        <v>56</v>
      </c>
      <c r="J63">
        <v>42</v>
      </c>
      <c r="K63">
        <v>333</v>
      </c>
      <c r="L63">
        <v>36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40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340.2355441109442</v>
      </c>
      <c r="B64">
        <v>63</v>
      </c>
      <c r="C64">
        <v>3.780394934566047</v>
      </c>
      <c r="D64">
        <v>135.4288</v>
      </c>
      <c r="E64">
        <v>311.26473029045638</v>
      </c>
      <c r="F64">
        <v>54.0488</v>
      </c>
      <c r="G64">
        <v>40.896999999999998</v>
      </c>
      <c r="H64">
        <v>65</v>
      </c>
      <c r="I64">
        <v>53</v>
      </c>
      <c r="J64">
        <v>2</v>
      </c>
      <c r="K64">
        <v>39</v>
      </c>
      <c r="L64">
        <v>39</v>
      </c>
      <c r="M64">
        <v>3</v>
      </c>
      <c r="N64">
        <v>1171</v>
      </c>
      <c r="O64">
        <v>0.28000000000000003</v>
      </c>
      <c r="P64">
        <v>2.33</v>
      </c>
      <c r="Q64">
        <v>1.4999999999999999E-2</v>
      </c>
      <c r="R64">
        <v>40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340.2283300810858</v>
      </c>
      <c r="B65">
        <v>63</v>
      </c>
      <c r="C65">
        <v>3.780314778678731</v>
      </c>
      <c r="D65">
        <v>189.19637599999999</v>
      </c>
      <c r="E65">
        <v>309.71784232365138</v>
      </c>
      <c r="F65">
        <v>67.734187999999989</v>
      </c>
      <c r="G65">
        <v>40.870187999999992</v>
      </c>
      <c r="H65">
        <v>39</v>
      </c>
      <c r="I65">
        <v>46</v>
      </c>
      <c r="J65">
        <v>5</v>
      </c>
      <c r="K65">
        <v>331</v>
      </c>
      <c r="L65">
        <v>47</v>
      </c>
      <c r="M65">
        <v>7</v>
      </c>
      <c r="N65">
        <v>1171</v>
      </c>
      <c r="O65">
        <v>0.28000000000000003</v>
      </c>
      <c r="P65">
        <v>2.33</v>
      </c>
      <c r="Q65">
        <v>1.4999999999999999E-2</v>
      </c>
      <c r="R65">
        <v>40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452.7152185346751</v>
      </c>
      <c r="B66">
        <v>84</v>
      </c>
      <c r="C66">
        <v>3.7726268211222931</v>
      </c>
      <c r="D66">
        <v>139.10952</v>
      </c>
      <c r="E66">
        <v>310.98315040964599</v>
      </c>
      <c r="F66">
        <v>54.411000000000001</v>
      </c>
      <c r="G66">
        <v>54.411000000000001</v>
      </c>
      <c r="H66">
        <v>165</v>
      </c>
      <c r="I66">
        <v>57</v>
      </c>
      <c r="J66">
        <v>41</v>
      </c>
      <c r="K66">
        <v>85</v>
      </c>
      <c r="L66">
        <v>37</v>
      </c>
      <c r="M66">
        <v>10</v>
      </c>
      <c r="N66">
        <v>1171</v>
      </c>
      <c r="O66">
        <v>0.28000000000000003</v>
      </c>
      <c r="P66">
        <v>2.33</v>
      </c>
      <c r="Q66">
        <v>1.4999999999999999E-2</v>
      </c>
      <c r="R66">
        <v>40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452.19802940041711</v>
      </c>
      <c r="B67">
        <v>84</v>
      </c>
      <c r="C67">
        <v>3.7683169116701429</v>
      </c>
      <c r="D67">
        <v>145.37880000000001</v>
      </c>
      <c r="E67">
        <v>310.98315040964599</v>
      </c>
      <c r="F67">
        <v>54.348840000000003</v>
      </c>
      <c r="G67">
        <v>54.348840000000003</v>
      </c>
      <c r="H67">
        <v>165</v>
      </c>
      <c r="I67">
        <v>57</v>
      </c>
      <c r="J67">
        <v>41</v>
      </c>
      <c r="K67">
        <v>41</v>
      </c>
      <c r="L67">
        <v>37</v>
      </c>
      <c r="M67">
        <v>10</v>
      </c>
      <c r="N67">
        <v>1171</v>
      </c>
      <c r="O67">
        <v>0.28000000000000003</v>
      </c>
      <c r="P67">
        <v>2.33</v>
      </c>
      <c r="Q67">
        <v>1.4999999999999999E-2</v>
      </c>
      <c r="R67">
        <v>40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384.18466551787873</v>
      </c>
      <c r="B68">
        <v>71.400000000000006</v>
      </c>
      <c r="C68">
        <v>3.7665163286066541</v>
      </c>
      <c r="D68">
        <v>156.4812</v>
      </c>
      <c r="E68">
        <v>311.29993702996092</v>
      </c>
      <c r="F68">
        <v>52.738199999999999</v>
      </c>
      <c r="G68">
        <v>46.180439999999997</v>
      </c>
      <c r="H68">
        <v>181</v>
      </c>
      <c r="I68">
        <v>47</v>
      </c>
      <c r="J68">
        <v>3</v>
      </c>
      <c r="K68">
        <v>126</v>
      </c>
      <c r="L68">
        <v>46</v>
      </c>
      <c r="M68">
        <v>22</v>
      </c>
      <c r="N68">
        <v>1171</v>
      </c>
      <c r="O68">
        <v>0.28000000000000003</v>
      </c>
      <c r="P68">
        <v>2.33</v>
      </c>
      <c r="Q68">
        <v>1.4999999999999999E-2</v>
      </c>
      <c r="R68">
        <v>40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338.54561990467568</v>
      </c>
      <c r="B69">
        <v>63</v>
      </c>
      <c r="C69">
        <v>3.7616179989408409</v>
      </c>
      <c r="D69">
        <v>121.24079999999999</v>
      </c>
      <c r="E69">
        <v>310.64950555762601</v>
      </c>
      <c r="F69">
        <v>66.247200000000007</v>
      </c>
      <c r="G69">
        <v>40.683600000000013</v>
      </c>
      <c r="H69">
        <v>54</v>
      </c>
      <c r="I69">
        <v>39</v>
      </c>
      <c r="J69">
        <v>3</v>
      </c>
      <c r="K69">
        <v>124</v>
      </c>
      <c r="L69">
        <v>55</v>
      </c>
      <c r="M69">
        <v>15</v>
      </c>
      <c r="N69">
        <v>1171</v>
      </c>
      <c r="O69">
        <v>0.28000000000000003</v>
      </c>
      <c r="P69">
        <v>2.33</v>
      </c>
      <c r="Q69">
        <v>1.4999999999999999E-2</v>
      </c>
      <c r="R69">
        <v>40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338.44218990581419</v>
      </c>
      <c r="B70">
        <v>63.000000000000007</v>
      </c>
      <c r="C70">
        <v>3.760468776731269</v>
      </c>
      <c r="D70">
        <v>188.66496000000001</v>
      </c>
      <c r="E70">
        <v>306.65228215767638</v>
      </c>
      <c r="F70">
        <v>67.46848</v>
      </c>
      <c r="G70">
        <v>40.604480000000002</v>
      </c>
      <c r="H70">
        <v>39</v>
      </c>
      <c r="I70">
        <v>46</v>
      </c>
      <c r="J70">
        <v>5</v>
      </c>
      <c r="K70">
        <v>1</v>
      </c>
      <c r="L70">
        <v>48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40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338.28305910233212</v>
      </c>
      <c r="B71">
        <v>63</v>
      </c>
      <c r="C71">
        <v>3.7587006566925791</v>
      </c>
      <c r="D71">
        <v>107.46684</v>
      </c>
      <c r="E71">
        <v>312.98048721351557</v>
      </c>
      <c r="F71">
        <v>66.775919999999999</v>
      </c>
      <c r="G71">
        <v>40.690919999999998</v>
      </c>
      <c r="H71">
        <v>55</v>
      </c>
      <c r="I71">
        <v>47</v>
      </c>
      <c r="J71">
        <v>6</v>
      </c>
      <c r="K71">
        <v>333</v>
      </c>
      <c r="L71">
        <v>46</v>
      </c>
      <c r="M71">
        <v>18</v>
      </c>
      <c r="N71">
        <v>1171</v>
      </c>
      <c r="O71">
        <v>0.28000000000000003</v>
      </c>
      <c r="P71">
        <v>2.33</v>
      </c>
      <c r="Q71">
        <v>1.4999999999999999E-2</v>
      </c>
      <c r="R71">
        <v>40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375.32054297924691</v>
      </c>
      <c r="B72">
        <v>70</v>
      </c>
      <c r="C72">
        <v>3.75320542979247</v>
      </c>
      <c r="D72">
        <v>194.958</v>
      </c>
      <c r="E72">
        <v>309.8547513644674</v>
      </c>
      <c r="F72">
        <v>52.849800000000002</v>
      </c>
      <c r="G72">
        <v>45.088200000000001</v>
      </c>
      <c r="H72">
        <v>181</v>
      </c>
      <c r="I72">
        <v>45</v>
      </c>
      <c r="J72">
        <v>3</v>
      </c>
      <c r="K72">
        <v>323</v>
      </c>
      <c r="L72">
        <v>49</v>
      </c>
      <c r="M72">
        <v>22</v>
      </c>
      <c r="N72">
        <v>1171</v>
      </c>
      <c r="O72">
        <v>0.28000000000000003</v>
      </c>
      <c r="P72">
        <v>2.33</v>
      </c>
      <c r="Q72">
        <v>1.4999999999999999E-2</v>
      </c>
      <c r="R72">
        <v>40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337.36380710334788</v>
      </c>
      <c r="B73">
        <v>63.000000000000007</v>
      </c>
      <c r="C73">
        <v>3.748486745592754</v>
      </c>
      <c r="D73">
        <v>95.39739999999999</v>
      </c>
      <c r="E73">
        <v>307.51203319502082</v>
      </c>
      <c r="F73">
        <v>54.216400000000007</v>
      </c>
      <c r="G73">
        <v>40.489400000000003</v>
      </c>
      <c r="H73">
        <v>134</v>
      </c>
      <c r="I73">
        <v>59</v>
      </c>
      <c r="J73">
        <v>2</v>
      </c>
      <c r="K73">
        <v>43</v>
      </c>
      <c r="L73">
        <v>35</v>
      </c>
      <c r="M73">
        <v>2</v>
      </c>
      <c r="N73">
        <v>1171</v>
      </c>
      <c r="O73">
        <v>0.28000000000000003</v>
      </c>
      <c r="P73">
        <v>2.33</v>
      </c>
      <c r="Q73">
        <v>1.4999999999999999E-2</v>
      </c>
      <c r="R73">
        <v>40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337.07942315658403</v>
      </c>
      <c r="B74">
        <v>63</v>
      </c>
      <c r="C74">
        <v>3.745326923962045</v>
      </c>
      <c r="D74">
        <v>198.57599999999999</v>
      </c>
      <c r="E74">
        <v>309.96318349434171</v>
      </c>
      <c r="F74">
        <v>66.191999999999993</v>
      </c>
      <c r="G74">
        <v>40.496000000000002</v>
      </c>
      <c r="H74">
        <v>39</v>
      </c>
      <c r="I74">
        <v>44</v>
      </c>
      <c r="J74">
        <v>5</v>
      </c>
      <c r="K74">
        <v>327</v>
      </c>
      <c r="L74">
        <v>50</v>
      </c>
      <c r="M74">
        <v>20</v>
      </c>
      <c r="N74">
        <v>1171</v>
      </c>
      <c r="O74">
        <v>0.28000000000000003</v>
      </c>
      <c r="P74">
        <v>2.33</v>
      </c>
      <c r="Q74">
        <v>1.4999999999999999E-2</v>
      </c>
      <c r="R74">
        <v>40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455.95686951426842</v>
      </c>
      <c r="B75">
        <v>85.235294117647072</v>
      </c>
      <c r="C75">
        <v>3.7445733245133148</v>
      </c>
      <c r="D75">
        <v>145.6669</v>
      </c>
      <c r="E75">
        <v>311.61075900448287</v>
      </c>
      <c r="F75">
        <v>54.635145999999992</v>
      </c>
      <c r="G75">
        <v>54.814715</v>
      </c>
      <c r="H75">
        <v>165</v>
      </c>
      <c r="I75">
        <v>55</v>
      </c>
      <c r="J75">
        <v>43</v>
      </c>
      <c r="K75">
        <v>77</v>
      </c>
      <c r="L75">
        <v>38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455.88495913150058</v>
      </c>
      <c r="B76">
        <v>85.235294117647072</v>
      </c>
      <c r="C76">
        <v>3.7439827561524202</v>
      </c>
      <c r="D76">
        <v>145.6422</v>
      </c>
      <c r="E76">
        <v>311.61075900448287</v>
      </c>
      <c r="F76">
        <v>54.626747999999992</v>
      </c>
      <c r="G76">
        <v>54.806069999999991</v>
      </c>
      <c r="H76">
        <v>165</v>
      </c>
      <c r="I76">
        <v>55</v>
      </c>
      <c r="J76">
        <v>43</v>
      </c>
      <c r="K76">
        <v>312</v>
      </c>
      <c r="L76">
        <v>38</v>
      </c>
      <c r="M76">
        <v>13</v>
      </c>
      <c r="N76">
        <v>1171</v>
      </c>
      <c r="O76">
        <v>0.28000000000000003</v>
      </c>
      <c r="P76">
        <v>2.33</v>
      </c>
      <c r="Q76">
        <v>1.4999999999999999E-2</v>
      </c>
      <c r="R76">
        <v>40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456.04608482217878</v>
      </c>
      <c r="B77">
        <v>85.358208955223887</v>
      </c>
      <c r="C77">
        <v>3.7399128131072188</v>
      </c>
      <c r="D77">
        <v>145.91808</v>
      </c>
      <c r="E77">
        <v>311.66950069562529</v>
      </c>
      <c r="F77">
        <v>54.629506799999987</v>
      </c>
      <c r="G77">
        <v>54.826760999999998</v>
      </c>
      <c r="H77">
        <v>165</v>
      </c>
      <c r="I77">
        <v>55</v>
      </c>
      <c r="J77">
        <v>43</v>
      </c>
      <c r="K77">
        <v>316</v>
      </c>
      <c r="L77">
        <v>38</v>
      </c>
      <c r="M77">
        <v>11</v>
      </c>
      <c r="N77">
        <v>1171</v>
      </c>
      <c r="O77">
        <v>0.28000000000000003</v>
      </c>
      <c r="P77">
        <v>2.33</v>
      </c>
      <c r="Q77">
        <v>1.4999999999999999E-2</v>
      </c>
      <c r="R77">
        <v>40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448.6434468889334</v>
      </c>
      <c r="B78">
        <v>84</v>
      </c>
      <c r="C78">
        <v>3.7386953907411118</v>
      </c>
      <c r="D78">
        <v>224.5352</v>
      </c>
      <c r="E78">
        <v>309.71618257261412</v>
      </c>
      <c r="F78">
        <v>53.893600000000013</v>
      </c>
      <c r="G78">
        <v>53.893600000000013</v>
      </c>
      <c r="H78">
        <v>111</v>
      </c>
      <c r="I78">
        <v>47</v>
      </c>
      <c r="J78">
        <v>20</v>
      </c>
      <c r="K78">
        <v>249</v>
      </c>
      <c r="L78">
        <v>46</v>
      </c>
      <c r="M78">
        <v>22</v>
      </c>
      <c r="N78">
        <v>1171</v>
      </c>
      <c r="O78">
        <v>0.28000000000000003</v>
      </c>
      <c r="P78">
        <v>2.33</v>
      </c>
      <c r="Q78">
        <v>1.4999999999999999E-2</v>
      </c>
      <c r="R78">
        <v>40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336.25006942011771</v>
      </c>
      <c r="B79">
        <v>63</v>
      </c>
      <c r="C79">
        <v>3.7361118824457522</v>
      </c>
      <c r="D79">
        <v>106.60680000000001</v>
      </c>
      <c r="E79">
        <v>309.37419252624551</v>
      </c>
      <c r="F79">
        <v>66.220200000000006</v>
      </c>
      <c r="G79">
        <v>40.386600000000008</v>
      </c>
      <c r="H79">
        <v>54</v>
      </c>
      <c r="I79">
        <v>39</v>
      </c>
      <c r="J79">
        <v>3</v>
      </c>
      <c r="K79">
        <v>333</v>
      </c>
      <c r="L79">
        <v>55</v>
      </c>
      <c r="M79">
        <v>15</v>
      </c>
      <c r="N79">
        <v>1171</v>
      </c>
      <c r="O79">
        <v>0.28000000000000003</v>
      </c>
      <c r="P79">
        <v>2.33</v>
      </c>
      <c r="Q79">
        <v>1.4999999999999999E-2</v>
      </c>
      <c r="R79">
        <v>40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347.40738247256837</v>
      </c>
      <c r="B80">
        <v>65.100000000000009</v>
      </c>
      <c r="C80">
        <v>3.7355632523932081</v>
      </c>
      <c r="D80">
        <v>187.232</v>
      </c>
      <c r="E80">
        <v>310.43153526970951</v>
      </c>
      <c r="F80">
        <v>66.751999999999995</v>
      </c>
      <c r="G80">
        <v>41.744799999999998</v>
      </c>
      <c r="H80">
        <v>39</v>
      </c>
      <c r="I80">
        <v>47</v>
      </c>
      <c r="J80">
        <v>5</v>
      </c>
      <c r="K80">
        <v>91</v>
      </c>
      <c r="L80">
        <v>46</v>
      </c>
      <c r="M80">
        <v>5</v>
      </c>
      <c r="N80">
        <v>1171</v>
      </c>
      <c r="O80">
        <v>0.28000000000000003</v>
      </c>
      <c r="P80">
        <v>2.33</v>
      </c>
      <c r="Q80">
        <v>1.4999999999999999E-2</v>
      </c>
      <c r="R80">
        <v>40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336.1089305539287</v>
      </c>
      <c r="B81">
        <v>63.000000000000007</v>
      </c>
      <c r="C81">
        <v>3.7345436728214301</v>
      </c>
      <c r="D81">
        <v>94.09920000000001</v>
      </c>
      <c r="E81">
        <v>300.14937759336101</v>
      </c>
      <c r="F81">
        <v>53.882399999999997</v>
      </c>
      <c r="G81">
        <v>40.216799999999992</v>
      </c>
      <c r="H81">
        <v>178</v>
      </c>
      <c r="I81">
        <v>46</v>
      </c>
      <c r="J81">
        <v>3</v>
      </c>
      <c r="K81">
        <v>36</v>
      </c>
      <c r="L81">
        <v>48</v>
      </c>
      <c r="M81">
        <v>2</v>
      </c>
      <c r="N81">
        <v>1171</v>
      </c>
      <c r="O81">
        <v>0.28000000000000003</v>
      </c>
      <c r="P81">
        <v>2.33</v>
      </c>
      <c r="Q81">
        <v>1.4999999999999999E-2</v>
      </c>
      <c r="R81">
        <v>40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365.68732538476962</v>
      </c>
      <c r="B82">
        <v>68.599999999999994</v>
      </c>
      <c r="C82">
        <v>3.731503320252751</v>
      </c>
      <c r="D82">
        <v>475.96800000000007</v>
      </c>
      <c r="E82">
        <v>306.31915891237429</v>
      </c>
      <c r="F82">
        <v>57.435840000000013</v>
      </c>
      <c r="G82">
        <v>43.867200000000011</v>
      </c>
      <c r="H82">
        <v>325</v>
      </c>
      <c r="I82">
        <v>48</v>
      </c>
      <c r="J82">
        <v>37</v>
      </c>
      <c r="K82">
        <v>161</v>
      </c>
      <c r="L82">
        <v>46</v>
      </c>
      <c r="M82">
        <v>13</v>
      </c>
      <c r="N82">
        <v>1171</v>
      </c>
      <c r="O82">
        <v>0.28000000000000003</v>
      </c>
      <c r="P82">
        <v>2.33</v>
      </c>
      <c r="Q82">
        <v>1.4999999999999999E-2</v>
      </c>
      <c r="R82">
        <v>40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410.20242300967391</v>
      </c>
      <c r="B83">
        <v>77</v>
      </c>
      <c r="C83">
        <v>3.7291129364515809</v>
      </c>
      <c r="D83">
        <v>128.01599999999999</v>
      </c>
      <c r="E83">
        <v>311.89967601628962</v>
      </c>
      <c r="F83">
        <v>52.257599999999996</v>
      </c>
      <c r="G83">
        <v>49.32</v>
      </c>
      <c r="H83">
        <v>178</v>
      </c>
      <c r="I83">
        <v>45</v>
      </c>
      <c r="J83">
        <v>4</v>
      </c>
      <c r="K83">
        <v>127</v>
      </c>
      <c r="L83">
        <v>48</v>
      </c>
      <c r="M83">
        <v>17</v>
      </c>
      <c r="N83">
        <v>1171</v>
      </c>
      <c r="O83">
        <v>0.28000000000000003</v>
      </c>
      <c r="P83">
        <v>2.33</v>
      </c>
      <c r="Q83">
        <v>1.4999999999999999E-2</v>
      </c>
      <c r="R83">
        <v>40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335.49968577343651</v>
      </c>
      <c r="B84">
        <v>63</v>
      </c>
      <c r="C84">
        <v>3.7277742863715169</v>
      </c>
      <c r="D84">
        <v>123.00408</v>
      </c>
      <c r="E84">
        <v>308.18185421823449</v>
      </c>
      <c r="F84">
        <v>65.806751999999989</v>
      </c>
      <c r="G84">
        <v>40.276752000000002</v>
      </c>
      <c r="H84">
        <v>55</v>
      </c>
      <c r="I84">
        <v>46</v>
      </c>
      <c r="J84">
        <v>6</v>
      </c>
      <c r="K84">
        <v>125</v>
      </c>
      <c r="L84">
        <v>48</v>
      </c>
      <c r="M84">
        <v>17</v>
      </c>
      <c r="N84">
        <v>1171</v>
      </c>
      <c r="O84">
        <v>0.28000000000000003</v>
      </c>
      <c r="P84">
        <v>2.33</v>
      </c>
      <c r="Q84">
        <v>1.4999999999999999E-2</v>
      </c>
      <c r="R84">
        <v>40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447.18294131828242</v>
      </c>
      <c r="B85">
        <v>84</v>
      </c>
      <c r="C85">
        <v>3.726524510985687</v>
      </c>
      <c r="D85">
        <v>202.43791999999999</v>
      </c>
      <c r="E85">
        <v>310.76514522821572</v>
      </c>
      <c r="F85">
        <v>53.397920000000013</v>
      </c>
      <c r="G85">
        <v>53.741280000000003</v>
      </c>
      <c r="H85">
        <v>111</v>
      </c>
      <c r="I85">
        <v>45</v>
      </c>
      <c r="J85">
        <v>20</v>
      </c>
      <c r="K85">
        <v>155</v>
      </c>
      <c r="L85">
        <v>48</v>
      </c>
      <c r="M85">
        <v>32</v>
      </c>
      <c r="N85">
        <v>1171</v>
      </c>
      <c r="O85">
        <v>0.28000000000000003</v>
      </c>
      <c r="P85">
        <v>2.33</v>
      </c>
      <c r="Q85">
        <v>1.4999999999999999E-2</v>
      </c>
      <c r="R85">
        <v>40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383.69742892356129</v>
      </c>
      <c r="B86">
        <v>72.100000000000009</v>
      </c>
      <c r="C86">
        <v>3.72521775653943</v>
      </c>
      <c r="D86">
        <v>96.551199999999994</v>
      </c>
      <c r="E86">
        <v>310.63421142262268</v>
      </c>
      <c r="F86">
        <v>51.939680000000003</v>
      </c>
      <c r="G86">
        <v>46.109279999999998</v>
      </c>
      <c r="H86">
        <v>91</v>
      </c>
      <c r="I86">
        <v>46</v>
      </c>
      <c r="J86">
        <v>11</v>
      </c>
      <c r="K86">
        <v>84</v>
      </c>
      <c r="L86">
        <v>48</v>
      </c>
      <c r="M86">
        <v>21</v>
      </c>
      <c r="N86">
        <v>1171</v>
      </c>
      <c r="O86">
        <v>0.28000000000000003</v>
      </c>
      <c r="P86">
        <v>2.33</v>
      </c>
      <c r="Q86">
        <v>1.4999999999999999E-2</v>
      </c>
      <c r="R86">
        <v>40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446.51291428124807</v>
      </c>
      <c r="B87">
        <v>84</v>
      </c>
      <c r="C87">
        <v>3.7209409523437338</v>
      </c>
      <c r="D87">
        <v>125.04671999999999</v>
      </c>
      <c r="E87">
        <v>311.06507961044991</v>
      </c>
      <c r="F87">
        <v>53.667360000000002</v>
      </c>
      <c r="G87">
        <v>53.667360000000002</v>
      </c>
      <c r="H87">
        <v>165</v>
      </c>
      <c r="I87">
        <v>52</v>
      </c>
      <c r="J87">
        <v>41</v>
      </c>
      <c r="K87">
        <v>133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334.75604190999007</v>
      </c>
      <c r="B88">
        <v>63</v>
      </c>
      <c r="C88">
        <v>3.7195115767776681</v>
      </c>
      <c r="D88">
        <v>106.29</v>
      </c>
      <c r="E88">
        <v>310.64950555762601</v>
      </c>
      <c r="F88">
        <v>66.061800000000005</v>
      </c>
      <c r="G88">
        <v>40.228199999999987</v>
      </c>
      <c r="H88">
        <v>54</v>
      </c>
      <c r="I88">
        <v>39</v>
      </c>
      <c r="J88">
        <v>3</v>
      </c>
      <c r="K88">
        <v>85</v>
      </c>
      <c r="L88">
        <v>55</v>
      </c>
      <c r="M88">
        <v>15</v>
      </c>
      <c r="N88">
        <v>1171</v>
      </c>
      <c r="O88">
        <v>0.28000000000000003</v>
      </c>
      <c r="P88">
        <v>2.33</v>
      </c>
      <c r="Q88">
        <v>1.4999999999999999E-2</v>
      </c>
      <c r="R88">
        <v>40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>
        <v>446.19922097051659</v>
      </c>
      <c r="B89">
        <v>84</v>
      </c>
      <c r="C89">
        <v>3.7183268414209718</v>
      </c>
      <c r="D89">
        <v>209.2653</v>
      </c>
      <c r="E89">
        <v>309.77593360995849</v>
      </c>
      <c r="F89">
        <v>53.601300000000009</v>
      </c>
      <c r="G89">
        <v>53.601300000000002</v>
      </c>
      <c r="H89">
        <v>111</v>
      </c>
      <c r="I89">
        <v>47</v>
      </c>
      <c r="J89">
        <v>20</v>
      </c>
      <c r="K89">
        <v>263</v>
      </c>
      <c r="L89">
        <v>45</v>
      </c>
      <c r="M89">
        <v>18</v>
      </c>
      <c r="N89">
        <v>1171</v>
      </c>
      <c r="O89">
        <v>0.28000000000000003</v>
      </c>
      <c r="P89">
        <v>2.33</v>
      </c>
      <c r="Q89">
        <v>1.4999999999999999E-2</v>
      </c>
      <c r="R89">
        <v>40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>
        <v>371.48198277856858</v>
      </c>
      <c r="B90">
        <v>70</v>
      </c>
      <c r="C90">
        <v>3.714819827785687</v>
      </c>
      <c r="D90">
        <v>96.946219999999997</v>
      </c>
      <c r="E90">
        <v>311.4544819884685</v>
      </c>
      <c r="F90">
        <v>52.289859999999997</v>
      </c>
      <c r="G90">
        <v>44.656359999999999</v>
      </c>
      <c r="H90">
        <v>1</v>
      </c>
      <c r="I90">
        <v>44</v>
      </c>
      <c r="J90">
        <v>7</v>
      </c>
      <c r="K90">
        <v>84</v>
      </c>
      <c r="L90">
        <v>50</v>
      </c>
      <c r="M90">
        <v>21</v>
      </c>
      <c r="N90">
        <v>1171</v>
      </c>
      <c r="O90">
        <v>0.28000000000000003</v>
      </c>
      <c r="P90">
        <v>2.33</v>
      </c>
      <c r="Q90">
        <v>1.4999999999999999E-2</v>
      </c>
      <c r="R90">
        <v>40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>
        <v>350.77471459936078</v>
      </c>
      <c r="B91">
        <v>66.26666666666668</v>
      </c>
      <c r="C91">
        <v>3.705366703514374</v>
      </c>
      <c r="D91">
        <v>118.4256</v>
      </c>
      <c r="E91">
        <v>309.89592867915172</v>
      </c>
      <c r="F91">
        <v>107.1648</v>
      </c>
      <c r="G91">
        <v>42.140160000000002</v>
      </c>
      <c r="H91">
        <v>164</v>
      </c>
      <c r="I91">
        <v>48</v>
      </c>
      <c r="J91">
        <v>3</v>
      </c>
      <c r="K91">
        <v>325</v>
      </c>
      <c r="L91">
        <v>46</v>
      </c>
      <c r="M91">
        <v>18</v>
      </c>
      <c r="N91">
        <v>1171</v>
      </c>
      <c r="O91">
        <v>0.28000000000000003</v>
      </c>
      <c r="P91">
        <v>2.33</v>
      </c>
      <c r="Q91">
        <v>1.4999999999999999E-2</v>
      </c>
      <c r="R91">
        <v>40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>
        <v>444.18827138774958</v>
      </c>
      <c r="B92">
        <v>84</v>
      </c>
      <c r="C92">
        <v>3.7015689282312461</v>
      </c>
      <c r="D92">
        <v>209.01554999999999</v>
      </c>
      <c r="E92">
        <v>309.40248962655602</v>
      </c>
      <c r="F92">
        <v>53.35155000000001</v>
      </c>
      <c r="G92">
        <v>53.351550000000003</v>
      </c>
      <c r="H92">
        <v>111</v>
      </c>
      <c r="I92">
        <v>47</v>
      </c>
      <c r="J92">
        <v>20</v>
      </c>
      <c r="K92">
        <v>267</v>
      </c>
      <c r="L92">
        <v>45</v>
      </c>
      <c r="M92">
        <v>17</v>
      </c>
      <c r="N92">
        <v>1171</v>
      </c>
      <c r="O92">
        <v>0.28000000000000003</v>
      </c>
      <c r="P92">
        <v>2.33</v>
      </c>
      <c r="Q92">
        <v>1.4999999999999999E-2</v>
      </c>
      <c r="R92">
        <v>40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>
        <v>407.16627143039761</v>
      </c>
      <c r="B93">
        <v>77</v>
      </c>
      <c r="C93">
        <v>3.7015115584581602</v>
      </c>
      <c r="D93">
        <v>187.75319999999999</v>
      </c>
      <c r="E93">
        <v>309.6800123666718</v>
      </c>
      <c r="F93">
        <v>57.114800000000002</v>
      </c>
      <c r="G93">
        <v>48.910400000000003</v>
      </c>
      <c r="H93">
        <v>127</v>
      </c>
      <c r="I93">
        <v>53</v>
      </c>
      <c r="J93">
        <v>43</v>
      </c>
      <c r="K93">
        <v>327</v>
      </c>
      <c r="L93">
        <v>41</v>
      </c>
      <c r="M93">
        <v>13</v>
      </c>
      <c r="N93">
        <v>1171</v>
      </c>
      <c r="O93">
        <v>0.28000000000000003</v>
      </c>
      <c r="P93">
        <v>2.33</v>
      </c>
      <c r="Q93">
        <v>1.4999999999999999E-2</v>
      </c>
      <c r="R93">
        <v>40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>
        <v>388.5624987066044</v>
      </c>
      <c r="B94">
        <v>73.5</v>
      </c>
      <c r="C94">
        <v>3.7005952257771848</v>
      </c>
      <c r="D94">
        <v>154.25919999999999</v>
      </c>
      <c r="E94">
        <v>310.63421142262268</v>
      </c>
      <c r="F94">
        <v>51.728000000000002</v>
      </c>
      <c r="G94">
        <v>46.693919999999999</v>
      </c>
      <c r="H94">
        <v>91</v>
      </c>
      <c r="I94">
        <v>46</v>
      </c>
      <c r="J94">
        <v>11</v>
      </c>
      <c r="K94">
        <v>126</v>
      </c>
      <c r="L94">
        <v>48</v>
      </c>
      <c r="M94">
        <v>21</v>
      </c>
      <c r="N94">
        <v>1171</v>
      </c>
      <c r="O94">
        <v>0.28000000000000003</v>
      </c>
      <c r="P94">
        <v>2.33</v>
      </c>
      <c r="Q94">
        <v>1.4999999999999999E-2</v>
      </c>
      <c r="R94">
        <v>40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>
        <v>339.47125666431691</v>
      </c>
      <c r="B95">
        <v>64.235294117647058</v>
      </c>
      <c r="C95">
        <v>3.699366258521402</v>
      </c>
      <c r="D95">
        <v>120.21</v>
      </c>
      <c r="E95">
        <v>310.77885530031841</v>
      </c>
      <c r="F95">
        <v>65.890799999999999</v>
      </c>
      <c r="G95">
        <v>40.796999999999997</v>
      </c>
      <c r="H95">
        <v>55</v>
      </c>
      <c r="I95">
        <v>46</v>
      </c>
      <c r="J95">
        <v>6</v>
      </c>
      <c r="K95">
        <v>77</v>
      </c>
      <c r="L95">
        <v>48</v>
      </c>
      <c r="M95">
        <v>25</v>
      </c>
      <c r="N95">
        <v>1171</v>
      </c>
      <c r="O95">
        <v>0.28000000000000003</v>
      </c>
      <c r="P95">
        <v>2.33</v>
      </c>
      <c r="Q95">
        <v>1.4999999999999999E-2</v>
      </c>
      <c r="R95">
        <v>40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>
        <v>339.29651596304097</v>
      </c>
      <c r="B96">
        <v>64.235294117647058</v>
      </c>
      <c r="C96">
        <v>3.6974620329305758</v>
      </c>
      <c r="D96">
        <v>120.15</v>
      </c>
      <c r="E96">
        <v>310.77885530031841</v>
      </c>
      <c r="F96">
        <v>65.870399999999989</v>
      </c>
      <c r="G96">
        <v>40.776000000000003</v>
      </c>
      <c r="H96">
        <v>55</v>
      </c>
      <c r="I96">
        <v>46</v>
      </c>
      <c r="J96">
        <v>6</v>
      </c>
      <c r="K96">
        <v>312</v>
      </c>
      <c r="L96">
        <v>48</v>
      </c>
      <c r="M96">
        <v>25</v>
      </c>
      <c r="N96">
        <v>1171</v>
      </c>
      <c r="O96">
        <v>0.28000000000000003</v>
      </c>
      <c r="P96">
        <v>2.33</v>
      </c>
      <c r="Q96">
        <v>1.4999999999999999E-2</v>
      </c>
      <c r="R96">
        <v>40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>
        <v>376.82923640603212</v>
      </c>
      <c r="B97">
        <v>71.399999999999991</v>
      </c>
      <c r="C97">
        <v>3.6944042784905111</v>
      </c>
      <c r="D97">
        <v>154.46340000000001</v>
      </c>
      <c r="E97">
        <v>311.40599565498781</v>
      </c>
      <c r="F97">
        <v>51.830100000000009</v>
      </c>
      <c r="G97">
        <v>45.298259999999992</v>
      </c>
      <c r="H97">
        <v>1</v>
      </c>
      <c r="I97">
        <v>45</v>
      </c>
      <c r="J97">
        <v>7</v>
      </c>
      <c r="K97">
        <v>126</v>
      </c>
      <c r="L97">
        <v>48</v>
      </c>
      <c r="M97">
        <v>21</v>
      </c>
      <c r="N97">
        <v>1171</v>
      </c>
      <c r="O97">
        <v>0.28000000000000003</v>
      </c>
      <c r="P97">
        <v>2.33</v>
      </c>
      <c r="Q97">
        <v>1.4999999999999999E-2</v>
      </c>
      <c r="R97">
        <v>40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>
        <v>443.1009981135004</v>
      </c>
      <c r="B98">
        <v>84</v>
      </c>
      <c r="C98">
        <v>3.692508317612504</v>
      </c>
      <c r="D98">
        <v>223.17359999999999</v>
      </c>
      <c r="E98">
        <v>309.02904564315361</v>
      </c>
      <c r="F98">
        <v>53.212800000000001</v>
      </c>
      <c r="G98">
        <v>53.212800000000001</v>
      </c>
      <c r="H98">
        <v>111</v>
      </c>
      <c r="I98">
        <v>47</v>
      </c>
      <c r="J98">
        <v>20</v>
      </c>
      <c r="K98">
        <v>242</v>
      </c>
      <c r="L98">
        <v>46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40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>
        <v>443.1009981135004</v>
      </c>
      <c r="B99">
        <v>84</v>
      </c>
      <c r="C99">
        <v>3.692508317612504</v>
      </c>
      <c r="D99">
        <v>223.17359999999999</v>
      </c>
      <c r="E99">
        <v>309.02904564315361</v>
      </c>
      <c r="F99">
        <v>53.212800000000001</v>
      </c>
      <c r="G99">
        <v>53.212800000000001</v>
      </c>
      <c r="H99">
        <v>111</v>
      </c>
      <c r="I99">
        <v>47</v>
      </c>
      <c r="J99">
        <v>20</v>
      </c>
      <c r="K99">
        <v>243</v>
      </c>
      <c r="L99">
        <v>46</v>
      </c>
      <c r="M99">
        <v>15</v>
      </c>
      <c r="N99">
        <v>1171</v>
      </c>
      <c r="O99">
        <v>0.28000000000000003</v>
      </c>
      <c r="P99">
        <v>2.33</v>
      </c>
      <c r="Q99">
        <v>1.4999999999999999E-2</v>
      </c>
      <c r="R99">
        <v>40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>
        <v>339.14795644156362</v>
      </c>
      <c r="B100">
        <v>64.358208955223887</v>
      </c>
      <c r="C100">
        <v>3.6887845911663568</v>
      </c>
      <c r="D100">
        <v>119.84112</v>
      </c>
      <c r="E100">
        <v>310.13938034507368</v>
      </c>
      <c r="F100">
        <v>65.851207200000005</v>
      </c>
      <c r="G100">
        <v>40.747455000000002</v>
      </c>
      <c r="H100">
        <v>54</v>
      </c>
      <c r="I100">
        <v>39</v>
      </c>
      <c r="J100">
        <v>3</v>
      </c>
      <c r="K100">
        <v>316</v>
      </c>
      <c r="L100">
        <v>55</v>
      </c>
      <c r="M100">
        <v>18</v>
      </c>
      <c r="N100">
        <v>1171</v>
      </c>
      <c r="O100">
        <v>0.28000000000000003</v>
      </c>
      <c r="P100">
        <v>2.33</v>
      </c>
      <c r="Q100">
        <v>1.4999999999999999E-2</v>
      </c>
      <c r="R100">
        <v>40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>
        <v>379.71655746622599</v>
      </c>
      <c r="B101">
        <v>72.100000000000009</v>
      </c>
      <c r="C101">
        <v>3.6865685190895729</v>
      </c>
      <c r="D101">
        <v>190.36160000000001</v>
      </c>
      <c r="E101">
        <v>309.44531243485528</v>
      </c>
      <c r="F101">
        <v>51.462400000000009</v>
      </c>
      <c r="G101">
        <v>45.608640000000001</v>
      </c>
      <c r="H101">
        <v>91</v>
      </c>
      <c r="I101">
        <v>44</v>
      </c>
      <c r="J101">
        <v>11</v>
      </c>
      <c r="K101">
        <v>323</v>
      </c>
      <c r="L101">
        <v>49</v>
      </c>
      <c r="M101">
        <v>22</v>
      </c>
      <c r="N101">
        <v>1171</v>
      </c>
      <c r="O101">
        <v>0.28000000000000003</v>
      </c>
      <c r="P101">
        <v>2.33</v>
      </c>
      <c r="Q101">
        <v>1.4999999999999999E-2</v>
      </c>
      <c r="R101">
        <v>40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>
        <v>338.86126624318638</v>
      </c>
      <c r="B102">
        <v>64.358208955223887</v>
      </c>
      <c r="C102">
        <v>3.6856663698528389</v>
      </c>
      <c r="D102">
        <v>119.58372</v>
      </c>
      <c r="E102">
        <v>310.25945508390163</v>
      </c>
      <c r="F102">
        <v>65.462896199999989</v>
      </c>
      <c r="G102">
        <v>40.715016000000013</v>
      </c>
      <c r="H102">
        <v>55</v>
      </c>
      <c r="I102">
        <v>46</v>
      </c>
      <c r="J102">
        <v>6</v>
      </c>
      <c r="K102">
        <v>316</v>
      </c>
      <c r="L102">
        <v>48</v>
      </c>
      <c r="M102">
        <v>21</v>
      </c>
      <c r="N102">
        <v>1171</v>
      </c>
      <c r="O102">
        <v>0.28000000000000003</v>
      </c>
      <c r="P102">
        <v>2.33</v>
      </c>
      <c r="Q102">
        <v>1.4999999999999999E-2</v>
      </c>
      <c r="R102">
        <v>40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>
        <v>441.40260183436811</v>
      </c>
      <c r="B103">
        <v>84</v>
      </c>
      <c r="C103">
        <v>3.6783550152864022</v>
      </c>
      <c r="D103">
        <v>216.98772</v>
      </c>
      <c r="E103">
        <v>310.39502074688801</v>
      </c>
      <c r="F103">
        <v>53.038559999999997</v>
      </c>
      <c r="G103">
        <v>53.038559999999997</v>
      </c>
      <c r="H103">
        <v>111</v>
      </c>
      <c r="I103">
        <v>47</v>
      </c>
      <c r="J103">
        <v>19</v>
      </c>
      <c r="K103">
        <v>60</v>
      </c>
      <c r="L103">
        <v>47</v>
      </c>
      <c r="M103">
        <v>28</v>
      </c>
      <c r="N103">
        <v>1171</v>
      </c>
      <c r="O103">
        <v>0.28000000000000003</v>
      </c>
      <c r="P103">
        <v>2.33</v>
      </c>
      <c r="Q103">
        <v>1.4999999999999999E-2</v>
      </c>
      <c r="R103">
        <v>40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>
        <v>337.49872728728792</v>
      </c>
      <c r="B104">
        <v>64.235294117647072</v>
      </c>
      <c r="C104">
        <v>3.6778707460794182</v>
      </c>
      <c r="D104">
        <v>119.48505</v>
      </c>
      <c r="E104">
        <v>308.86406731369328</v>
      </c>
      <c r="F104">
        <v>65.941845000000001</v>
      </c>
      <c r="G104">
        <v>40.528087499999998</v>
      </c>
      <c r="H104">
        <v>54</v>
      </c>
      <c r="I104">
        <v>39</v>
      </c>
      <c r="J104">
        <v>3</v>
      </c>
      <c r="K104">
        <v>77</v>
      </c>
      <c r="L104">
        <v>55</v>
      </c>
      <c r="M104">
        <v>21</v>
      </c>
      <c r="N104">
        <v>1171</v>
      </c>
      <c r="O104">
        <v>0.28000000000000003</v>
      </c>
      <c r="P104">
        <v>2.33</v>
      </c>
      <c r="Q104">
        <v>1.4999999999999999E-2</v>
      </c>
      <c r="R104">
        <v>40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>
        <v>337.33040715559417</v>
      </c>
      <c r="B105">
        <v>64.235294117647072</v>
      </c>
      <c r="C105">
        <v>3.6760364882340379</v>
      </c>
      <c r="D105">
        <v>119.4273</v>
      </c>
      <c r="E105">
        <v>308.86406731369328</v>
      </c>
      <c r="F105">
        <v>65.922210000000007</v>
      </c>
      <c r="G105">
        <v>40.507874999999999</v>
      </c>
      <c r="H105">
        <v>54</v>
      </c>
      <c r="I105">
        <v>39</v>
      </c>
      <c r="J105">
        <v>3</v>
      </c>
      <c r="K105">
        <v>312</v>
      </c>
      <c r="L105">
        <v>55</v>
      </c>
      <c r="M105">
        <v>21</v>
      </c>
      <c r="N105">
        <v>1171</v>
      </c>
      <c r="O105">
        <v>0.28000000000000003</v>
      </c>
      <c r="P105">
        <v>2.33</v>
      </c>
      <c r="Q105">
        <v>1.4999999999999999E-2</v>
      </c>
      <c r="R105">
        <v>40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>
        <v>373.79580456416352</v>
      </c>
      <c r="B106">
        <v>71.400000000000006</v>
      </c>
      <c r="C106">
        <v>3.6646647506290528</v>
      </c>
      <c r="D106">
        <v>152.40971999999999</v>
      </c>
      <c r="E106">
        <v>311.57345373306077</v>
      </c>
      <c r="F106">
        <v>51.332459999999998</v>
      </c>
      <c r="G106">
        <v>44.936699999999988</v>
      </c>
      <c r="H106">
        <v>331</v>
      </c>
      <c r="I106">
        <v>47</v>
      </c>
      <c r="J106">
        <v>15</v>
      </c>
      <c r="K106">
        <v>126</v>
      </c>
      <c r="L106">
        <v>47</v>
      </c>
      <c r="M106">
        <v>21</v>
      </c>
      <c r="N106">
        <v>1171</v>
      </c>
      <c r="O106">
        <v>0.28000000000000003</v>
      </c>
      <c r="P106">
        <v>2.33</v>
      </c>
      <c r="Q106">
        <v>1.4999999999999999E-2</v>
      </c>
      <c r="R106">
        <v>40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>
        <v>439.7244831092604</v>
      </c>
      <c r="B107">
        <v>84</v>
      </c>
      <c r="C107">
        <v>3.6643706925771702</v>
      </c>
      <c r="D107">
        <v>142.39680000000001</v>
      </c>
      <c r="E107">
        <v>311.6184881743701</v>
      </c>
      <c r="F107">
        <v>52.863439999999997</v>
      </c>
      <c r="G107">
        <v>52.863439999999997</v>
      </c>
      <c r="H107">
        <v>165</v>
      </c>
      <c r="I107">
        <v>51</v>
      </c>
      <c r="J107">
        <v>42</v>
      </c>
      <c r="K107">
        <v>327</v>
      </c>
      <c r="L107">
        <v>43</v>
      </c>
      <c r="M107">
        <v>14</v>
      </c>
      <c r="N107">
        <v>1171</v>
      </c>
      <c r="O107">
        <v>0.28000000000000003</v>
      </c>
      <c r="P107">
        <v>2.33</v>
      </c>
      <c r="Q107">
        <v>1.4999999999999999E-2</v>
      </c>
      <c r="R107">
        <v>40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>
        <v>439.60403600183952</v>
      </c>
      <c r="B108">
        <v>84</v>
      </c>
      <c r="C108">
        <v>3.6633669666819961</v>
      </c>
      <c r="D108">
        <v>224.86272</v>
      </c>
      <c r="E108">
        <v>310.06804979253121</v>
      </c>
      <c r="F108">
        <v>52.815360000000013</v>
      </c>
      <c r="G108">
        <v>52.815360000000013</v>
      </c>
      <c r="H108">
        <v>111</v>
      </c>
      <c r="I108">
        <v>48</v>
      </c>
      <c r="J108">
        <v>20</v>
      </c>
      <c r="K108">
        <v>253</v>
      </c>
      <c r="L108">
        <v>46</v>
      </c>
      <c r="M108">
        <v>16</v>
      </c>
      <c r="N108">
        <v>1171</v>
      </c>
      <c r="O108">
        <v>0.28000000000000003</v>
      </c>
      <c r="P108">
        <v>2.33</v>
      </c>
      <c r="Q108">
        <v>1.4999999999999999E-2</v>
      </c>
      <c r="R108">
        <v>40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>
        <v>439.54757067815387</v>
      </c>
      <c r="B109">
        <v>84</v>
      </c>
      <c r="C109">
        <v>3.662896422317949</v>
      </c>
      <c r="D109">
        <v>203.79563999999999</v>
      </c>
      <c r="E109">
        <v>308.21576763485479</v>
      </c>
      <c r="F109">
        <v>52.768440000000012</v>
      </c>
      <c r="G109">
        <v>52.768440000000012</v>
      </c>
      <c r="H109">
        <v>111</v>
      </c>
      <c r="I109">
        <v>48</v>
      </c>
      <c r="J109">
        <v>19</v>
      </c>
      <c r="K109">
        <v>203</v>
      </c>
      <c r="L109">
        <v>46</v>
      </c>
      <c r="M109">
        <v>21</v>
      </c>
      <c r="N109">
        <v>1171</v>
      </c>
      <c r="O109">
        <v>0.28000000000000003</v>
      </c>
      <c r="P109">
        <v>2.33</v>
      </c>
      <c r="Q109">
        <v>1.4999999999999999E-2</v>
      </c>
      <c r="R109">
        <v>40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>
        <v>439.26160806479868</v>
      </c>
      <c r="B110">
        <v>84</v>
      </c>
      <c r="C110">
        <v>3.66051340053999</v>
      </c>
      <c r="D110">
        <v>211.74029999999999</v>
      </c>
      <c r="E110">
        <v>309.60995850622407</v>
      </c>
      <c r="F110">
        <v>52.764300000000013</v>
      </c>
      <c r="G110">
        <v>52.764300000000013</v>
      </c>
      <c r="H110">
        <v>111</v>
      </c>
      <c r="I110">
        <v>48</v>
      </c>
      <c r="J110">
        <v>20</v>
      </c>
      <c r="K110">
        <v>264</v>
      </c>
      <c r="L110">
        <v>46</v>
      </c>
      <c r="M110">
        <v>17</v>
      </c>
      <c r="N110">
        <v>1171</v>
      </c>
      <c r="O110">
        <v>0.28000000000000003</v>
      </c>
      <c r="P110">
        <v>2.33</v>
      </c>
      <c r="Q110">
        <v>1.4999999999999999E-2</v>
      </c>
      <c r="R110">
        <v>40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>
        <v>437.55672441594942</v>
      </c>
      <c r="B111">
        <v>84</v>
      </c>
      <c r="C111">
        <v>3.646306036799579</v>
      </c>
      <c r="D111">
        <v>211.51903999999999</v>
      </c>
      <c r="E111">
        <v>308.84647302904563</v>
      </c>
      <c r="F111">
        <v>52.543039999999998</v>
      </c>
      <c r="G111">
        <v>52.543039999999998</v>
      </c>
      <c r="H111">
        <v>111</v>
      </c>
      <c r="I111">
        <v>48</v>
      </c>
      <c r="J111">
        <v>20</v>
      </c>
      <c r="K111">
        <v>268</v>
      </c>
      <c r="L111">
        <v>46</v>
      </c>
      <c r="M111">
        <v>16</v>
      </c>
      <c r="N111">
        <v>1171</v>
      </c>
      <c r="O111">
        <v>0.28000000000000003</v>
      </c>
      <c r="P111">
        <v>2.33</v>
      </c>
      <c r="Q111">
        <v>1.4999999999999999E-2</v>
      </c>
      <c r="R111">
        <v>40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>
        <v>450.98262886525492</v>
      </c>
      <c r="B112">
        <v>86.625</v>
      </c>
      <c r="C112">
        <v>3.6443040716384232</v>
      </c>
      <c r="D112">
        <v>228.34247999999999</v>
      </c>
      <c r="E112">
        <v>310.07800829875521</v>
      </c>
      <c r="F112">
        <v>53.347920000000023</v>
      </c>
      <c r="G112">
        <v>54.182640000000013</v>
      </c>
      <c r="H112">
        <v>111</v>
      </c>
      <c r="I112">
        <v>46</v>
      </c>
      <c r="J112">
        <v>21</v>
      </c>
      <c r="K112">
        <v>254</v>
      </c>
      <c r="L112">
        <v>47</v>
      </c>
      <c r="M112">
        <v>12</v>
      </c>
      <c r="N112">
        <v>1171</v>
      </c>
      <c r="O112">
        <v>0.28000000000000003</v>
      </c>
      <c r="P112">
        <v>2.33</v>
      </c>
      <c r="Q112">
        <v>1.4999999999999999E-2</v>
      </c>
      <c r="R112">
        <v>40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>
        <v>437.08953410161962</v>
      </c>
      <c r="B113">
        <v>84</v>
      </c>
      <c r="C113">
        <v>3.6424127841801641</v>
      </c>
      <c r="D113">
        <v>208.196</v>
      </c>
      <c r="E113">
        <v>310.93775933609959</v>
      </c>
      <c r="F113">
        <v>52.532000000000011</v>
      </c>
      <c r="G113">
        <v>52.531999999999996</v>
      </c>
      <c r="H113">
        <v>111</v>
      </c>
      <c r="I113">
        <v>47</v>
      </c>
      <c r="J113">
        <v>20</v>
      </c>
      <c r="K113">
        <v>63</v>
      </c>
      <c r="L113">
        <v>46</v>
      </c>
      <c r="M113">
        <v>8</v>
      </c>
      <c r="N113">
        <v>1171</v>
      </c>
      <c r="O113">
        <v>0.28000000000000003</v>
      </c>
      <c r="P113">
        <v>2.33</v>
      </c>
      <c r="Q113">
        <v>1.4999999999999999E-2</v>
      </c>
      <c r="R113">
        <v>40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>
        <v>437.08953410161962</v>
      </c>
      <c r="B114">
        <v>84</v>
      </c>
      <c r="C114">
        <v>3.6424127841801641</v>
      </c>
      <c r="D114">
        <v>221.81200000000001</v>
      </c>
      <c r="E114">
        <v>310.93775933609959</v>
      </c>
      <c r="F114">
        <v>52.532000000000011</v>
      </c>
      <c r="G114">
        <v>52.531999999999996</v>
      </c>
      <c r="H114">
        <v>111</v>
      </c>
      <c r="I114">
        <v>47</v>
      </c>
      <c r="J114">
        <v>20</v>
      </c>
      <c r="K114">
        <v>259</v>
      </c>
      <c r="L114">
        <v>46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40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>
        <v>437.08953410161962</v>
      </c>
      <c r="B115">
        <v>84</v>
      </c>
      <c r="C115">
        <v>3.6424127841801641</v>
      </c>
      <c r="D115">
        <v>208.196</v>
      </c>
      <c r="E115">
        <v>310.93775933609959</v>
      </c>
      <c r="F115">
        <v>52.532000000000011</v>
      </c>
      <c r="G115">
        <v>52.531999999999996</v>
      </c>
      <c r="H115">
        <v>111</v>
      </c>
      <c r="I115">
        <v>47</v>
      </c>
      <c r="J115">
        <v>20</v>
      </c>
      <c r="K115">
        <v>265</v>
      </c>
      <c r="L115">
        <v>46</v>
      </c>
      <c r="M115">
        <v>16</v>
      </c>
      <c r="N115">
        <v>1171</v>
      </c>
      <c r="O115">
        <v>0.28000000000000003</v>
      </c>
      <c r="P115">
        <v>2.33</v>
      </c>
      <c r="Q115">
        <v>1.4999999999999999E-2</v>
      </c>
      <c r="R115">
        <v>40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>
        <v>338.56538044742479</v>
      </c>
      <c r="B116">
        <v>65.074074074074076</v>
      </c>
      <c r="C116">
        <v>3.641938355410546</v>
      </c>
      <c r="D116">
        <v>166.1712</v>
      </c>
      <c r="E116">
        <v>310.89068388080022</v>
      </c>
      <c r="F116">
        <v>65.680399999999992</v>
      </c>
      <c r="G116">
        <v>40.69</v>
      </c>
      <c r="H116">
        <v>39</v>
      </c>
      <c r="I116">
        <v>44</v>
      </c>
      <c r="J116">
        <v>5</v>
      </c>
      <c r="K116">
        <v>154</v>
      </c>
      <c r="L116">
        <v>49</v>
      </c>
      <c r="M116">
        <v>20</v>
      </c>
      <c r="N116">
        <v>1171</v>
      </c>
      <c r="O116">
        <v>0.28000000000000003</v>
      </c>
      <c r="P116">
        <v>2.33</v>
      </c>
      <c r="Q116">
        <v>1.4999999999999999E-2</v>
      </c>
      <c r="R116">
        <v>40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>
        <v>436.74178703704092</v>
      </c>
      <c r="B117">
        <v>84</v>
      </c>
      <c r="C117">
        <v>3.6395148919753408</v>
      </c>
      <c r="D117">
        <v>221.70840000000001</v>
      </c>
      <c r="E117">
        <v>310.47302904564322</v>
      </c>
      <c r="F117">
        <v>52.480200000000011</v>
      </c>
      <c r="G117">
        <v>52.480200000000004</v>
      </c>
      <c r="H117">
        <v>111</v>
      </c>
      <c r="I117">
        <v>47</v>
      </c>
      <c r="J117">
        <v>20</v>
      </c>
      <c r="K117">
        <v>255</v>
      </c>
      <c r="L117">
        <v>47</v>
      </c>
      <c r="M117">
        <v>15</v>
      </c>
      <c r="N117">
        <v>1171</v>
      </c>
      <c r="O117">
        <v>0.28000000000000003</v>
      </c>
      <c r="P117">
        <v>2.33</v>
      </c>
      <c r="Q117">
        <v>1.4999999999999999E-2</v>
      </c>
      <c r="R117">
        <v>40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>
        <v>436.60239562870078</v>
      </c>
      <c r="B118">
        <v>84</v>
      </c>
      <c r="C118">
        <v>3.6383532969058412</v>
      </c>
      <c r="D118">
        <v>191.274</v>
      </c>
      <c r="E118">
        <v>309.89642912351218</v>
      </c>
      <c r="F118">
        <v>52.451039999999999</v>
      </c>
      <c r="G118">
        <v>52.451039999999999</v>
      </c>
      <c r="H118">
        <v>165</v>
      </c>
      <c r="I118">
        <v>52</v>
      </c>
      <c r="J118">
        <v>41</v>
      </c>
      <c r="K118">
        <v>148</v>
      </c>
      <c r="L118">
        <v>42</v>
      </c>
      <c r="M118">
        <v>14</v>
      </c>
      <c r="N118">
        <v>1171</v>
      </c>
      <c r="O118">
        <v>0.28000000000000003</v>
      </c>
      <c r="P118">
        <v>2.33</v>
      </c>
      <c r="Q118">
        <v>1.4999999999999999E-2</v>
      </c>
      <c r="R118">
        <v>40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>
        <v>399.7655407223121</v>
      </c>
      <c r="B119">
        <v>77</v>
      </c>
      <c r="C119">
        <v>3.6342321883846549</v>
      </c>
      <c r="D119">
        <v>164.14472000000001</v>
      </c>
      <c r="E119">
        <v>310.86356443658201</v>
      </c>
      <c r="F119">
        <v>55.78472</v>
      </c>
      <c r="G119">
        <v>48.044719999999998</v>
      </c>
      <c r="H119">
        <v>127</v>
      </c>
      <c r="I119">
        <v>50</v>
      </c>
      <c r="J119">
        <v>43</v>
      </c>
      <c r="K119">
        <v>62</v>
      </c>
      <c r="L119">
        <v>44</v>
      </c>
      <c r="M119">
        <v>14</v>
      </c>
      <c r="N119">
        <v>1171</v>
      </c>
      <c r="O119">
        <v>0.28000000000000003</v>
      </c>
      <c r="P119">
        <v>2.33</v>
      </c>
      <c r="Q119">
        <v>1.4999999999999999E-2</v>
      </c>
      <c r="R119">
        <v>40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>
        <v>435.57338003048193</v>
      </c>
      <c r="B120">
        <v>84</v>
      </c>
      <c r="C120">
        <v>3.6297781669206821</v>
      </c>
      <c r="D120">
        <v>221.36060000000001</v>
      </c>
      <c r="E120">
        <v>308.9128630705394</v>
      </c>
      <c r="F120">
        <v>52.306300000000007</v>
      </c>
      <c r="G120">
        <v>52.3063</v>
      </c>
      <c r="H120">
        <v>111</v>
      </c>
      <c r="I120">
        <v>47</v>
      </c>
      <c r="J120">
        <v>20</v>
      </c>
      <c r="K120">
        <v>248</v>
      </c>
      <c r="L120">
        <v>47</v>
      </c>
      <c r="M120">
        <v>14</v>
      </c>
      <c r="N120">
        <v>1171</v>
      </c>
      <c r="O120">
        <v>0.28000000000000003</v>
      </c>
      <c r="P120">
        <v>2.33</v>
      </c>
      <c r="Q120">
        <v>1.4999999999999999E-2</v>
      </c>
      <c r="R120">
        <v>40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>
        <v>399.14227252311889</v>
      </c>
      <c r="B121">
        <v>77</v>
      </c>
      <c r="C121">
        <v>3.628566113846535</v>
      </c>
      <c r="D121">
        <v>110.8004</v>
      </c>
      <c r="E121">
        <v>310.58840342289977</v>
      </c>
      <c r="F121">
        <v>50.938720000000004</v>
      </c>
      <c r="G121">
        <v>47.964399999999998</v>
      </c>
      <c r="H121">
        <v>178</v>
      </c>
      <c r="I121">
        <v>43</v>
      </c>
      <c r="J121">
        <v>4</v>
      </c>
      <c r="K121">
        <v>319</v>
      </c>
      <c r="L121">
        <v>51</v>
      </c>
      <c r="M121">
        <v>18</v>
      </c>
      <c r="N121">
        <v>1171</v>
      </c>
      <c r="O121">
        <v>0.28000000000000003</v>
      </c>
      <c r="P121">
        <v>2.33</v>
      </c>
      <c r="Q121">
        <v>1.4999999999999999E-2</v>
      </c>
      <c r="R121">
        <v>40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>
        <v>435.25989307116851</v>
      </c>
      <c r="B122">
        <v>84</v>
      </c>
      <c r="C122">
        <v>3.6271657755930709</v>
      </c>
      <c r="D122">
        <v>221.26736</v>
      </c>
      <c r="E122">
        <v>308.49460580912859</v>
      </c>
      <c r="F122">
        <v>52.25968000000001</v>
      </c>
      <c r="G122">
        <v>52.259680000000003</v>
      </c>
      <c r="H122">
        <v>111</v>
      </c>
      <c r="I122">
        <v>47</v>
      </c>
      <c r="J122">
        <v>20</v>
      </c>
      <c r="K122">
        <v>244</v>
      </c>
      <c r="L122">
        <v>46</v>
      </c>
      <c r="M122">
        <v>14</v>
      </c>
      <c r="N122">
        <v>1171</v>
      </c>
      <c r="O122">
        <v>0.28000000000000003</v>
      </c>
      <c r="P122">
        <v>2.33</v>
      </c>
      <c r="Q122">
        <v>1.4999999999999999E-2</v>
      </c>
      <c r="R122">
        <v>40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>
        <v>434.660202996387</v>
      </c>
      <c r="B123">
        <v>84</v>
      </c>
      <c r="C123">
        <v>3.6221683583032251</v>
      </c>
      <c r="D123">
        <v>215.24871999999999</v>
      </c>
      <c r="E123">
        <v>307.62572614107893</v>
      </c>
      <c r="F123">
        <v>52.169060000000002</v>
      </c>
      <c r="G123">
        <v>52.169060000000002</v>
      </c>
      <c r="H123">
        <v>111</v>
      </c>
      <c r="I123">
        <v>47</v>
      </c>
      <c r="J123">
        <v>19</v>
      </c>
      <c r="K123">
        <v>252</v>
      </c>
      <c r="L123">
        <v>47</v>
      </c>
      <c r="M123">
        <v>23</v>
      </c>
      <c r="N123">
        <v>1171</v>
      </c>
      <c r="O123">
        <v>0.28000000000000003</v>
      </c>
      <c r="P123">
        <v>2.33</v>
      </c>
      <c r="Q123">
        <v>1.4999999999999999E-2</v>
      </c>
      <c r="R123">
        <v>40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>
        <v>362.10128377250021</v>
      </c>
      <c r="B124">
        <v>70</v>
      </c>
      <c r="C124">
        <v>3.6210128377250022</v>
      </c>
      <c r="D124">
        <v>94.428149999999988</v>
      </c>
      <c r="E124">
        <v>308.37148363500609</v>
      </c>
      <c r="F124">
        <v>50.95449</v>
      </c>
      <c r="G124">
        <v>43.473660000000002</v>
      </c>
      <c r="H124">
        <v>117</v>
      </c>
      <c r="I124">
        <v>44</v>
      </c>
      <c r="J124">
        <v>3</v>
      </c>
      <c r="K124">
        <v>84</v>
      </c>
      <c r="L124">
        <v>49</v>
      </c>
      <c r="M124">
        <v>21</v>
      </c>
      <c r="N124">
        <v>1171</v>
      </c>
      <c r="O124">
        <v>0.28000000000000003</v>
      </c>
      <c r="P124">
        <v>2.33</v>
      </c>
      <c r="Q124">
        <v>1.4999999999999999E-2</v>
      </c>
      <c r="R124">
        <v>40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>
        <v>434.48316017216598</v>
      </c>
      <c r="B125">
        <v>84.000000000000014</v>
      </c>
      <c r="C125">
        <v>3.620693001434717</v>
      </c>
      <c r="D125">
        <v>123.95081999999999</v>
      </c>
      <c r="E125">
        <v>311.77391312156482</v>
      </c>
      <c r="F125">
        <v>52.236659999999993</v>
      </c>
      <c r="G125">
        <v>52.236659999999993</v>
      </c>
      <c r="H125">
        <v>165</v>
      </c>
      <c r="I125">
        <v>51</v>
      </c>
      <c r="J125">
        <v>42</v>
      </c>
      <c r="K125">
        <v>62</v>
      </c>
      <c r="L125">
        <v>42</v>
      </c>
      <c r="M125">
        <v>13</v>
      </c>
      <c r="N125">
        <v>1171</v>
      </c>
      <c r="O125">
        <v>0.28000000000000003</v>
      </c>
      <c r="P125">
        <v>2.33</v>
      </c>
      <c r="Q125">
        <v>1.4999999999999999E-2</v>
      </c>
      <c r="R125">
        <v>40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>
        <v>397.57067454340063</v>
      </c>
      <c r="B126">
        <v>77</v>
      </c>
      <c r="C126">
        <v>3.6142788594854611</v>
      </c>
      <c r="D126">
        <v>164.20228</v>
      </c>
      <c r="E126">
        <v>310.72804521275742</v>
      </c>
      <c r="F126">
        <v>55.539879999999997</v>
      </c>
      <c r="G126">
        <v>47.778280000000002</v>
      </c>
      <c r="H126">
        <v>127</v>
      </c>
      <c r="I126">
        <v>49</v>
      </c>
      <c r="J126">
        <v>44</v>
      </c>
      <c r="K126">
        <v>155</v>
      </c>
      <c r="L126">
        <v>44</v>
      </c>
      <c r="M126">
        <v>19</v>
      </c>
      <c r="N126">
        <v>1171</v>
      </c>
      <c r="O126">
        <v>0.28000000000000003</v>
      </c>
      <c r="P126">
        <v>2.33</v>
      </c>
      <c r="Q126">
        <v>1.4999999999999999E-2</v>
      </c>
      <c r="R126">
        <v>40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>
        <v>433.0852422994829</v>
      </c>
      <c r="B127">
        <v>84</v>
      </c>
      <c r="C127">
        <v>3.609043685829024</v>
      </c>
      <c r="D127">
        <v>207.68539999999999</v>
      </c>
      <c r="E127">
        <v>309.56348547717852</v>
      </c>
      <c r="F127">
        <v>52.021400000000007</v>
      </c>
      <c r="G127">
        <v>52.0214</v>
      </c>
      <c r="H127">
        <v>111</v>
      </c>
      <c r="I127">
        <v>47</v>
      </c>
      <c r="J127">
        <v>20</v>
      </c>
      <c r="K127">
        <v>209</v>
      </c>
      <c r="L127">
        <v>46</v>
      </c>
      <c r="M127">
        <v>14</v>
      </c>
      <c r="N127">
        <v>1171</v>
      </c>
      <c r="O127">
        <v>0.28000000000000003</v>
      </c>
      <c r="P127">
        <v>2.33</v>
      </c>
      <c r="Q127">
        <v>1.4999999999999999E-2</v>
      </c>
      <c r="R127">
        <v>40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>
        <v>433.99098542759089</v>
      </c>
      <c r="B128">
        <v>84.190909090909088</v>
      </c>
      <c r="C128">
        <v>3.6083906573722611</v>
      </c>
      <c r="D128">
        <v>132.12523999999999</v>
      </c>
      <c r="E128">
        <v>311.28564587316851</v>
      </c>
      <c r="F128">
        <v>52.13062</v>
      </c>
      <c r="G128">
        <v>52.167040999999998</v>
      </c>
      <c r="H128">
        <v>165</v>
      </c>
      <c r="I128">
        <v>50</v>
      </c>
      <c r="J128">
        <v>43</v>
      </c>
      <c r="K128">
        <v>113</v>
      </c>
      <c r="L128">
        <v>43</v>
      </c>
      <c r="M128">
        <v>11</v>
      </c>
      <c r="N128">
        <v>1171</v>
      </c>
      <c r="O128">
        <v>0.28000000000000003</v>
      </c>
      <c r="P128">
        <v>2.33</v>
      </c>
      <c r="Q128">
        <v>1.4999999999999999E-2</v>
      </c>
      <c r="R128">
        <v>40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>
        <v>407.7433761490467</v>
      </c>
      <c r="B129">
        <v>79.100000000000023</v>
      </c>
      <c r="C129">
        <v>3.608348461495988</v>
      </c>
      <c r="D129">
        <v>124.1088</v>
      </c>
      <c r="E129">
        <v>310.70465526940171</v>
      </c>
      <c r="F129">
        <v>50.304000000000002</v>
      </c>
      <c r="G129">
        <v>49.000320000000002</v>
      </c>
      <c r="H129">
        <v>91</v>
      </c>
      <c r="I129">
        <v>46</v>
      </c>
      <c r="J129">
        <v>12</v>
      </c>
      <c r="K129">
        <v>127</v>
      </c>
      <c r="L129">
        <v>48</v>
      </c>
      <c r="M129">
        <v>17</v>
      </c>
      <c r="N129">
        <v>1171</v>
      </c>
      <c r="O129">
        <v>0.28000000000000003</v>
      </c>
      <c r="P129">
        <v>2.33</v>
      </c>
      <c r="Q129">
        <v>1.4999999999999999E-2</v>
      </c>
      <c r="R129">
        <v>40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>
        <v>432.96234740424597</v>
      </c>
      <c r="B130">
        <v>84.000000000000014</v>
      </c>
      <c r="C130">
        <v>3.6080195617020498</v>
      </c>
      <c r="D130">
        <v>123.77988000000001</v>
      </c>
      <c r="E130">
        <v>312.33158947011248</v>
      </c>
      <c r="F130">
        <v>52.065719999999992</v>
      </c>
      <c r="G130">
        <v>52.065719999999992</v>
      </c>
      <c r="H130">
        <v>165</v>
      </c>
      <c r="I130">
        <v>51</v>
      </c>
      <c r="J130">
        <v>42</v>
      </c>
      <c r="K130">
        <v>155</v>
      </c>
      <c r="L130">
        <v>42</v>
      </c>
      <c r="M130">
        <v>18</v>
      </c>
      <c r="N130">
        <v>1171</v>
      </c>
      <c r="O130">
        <v>0.28000000000000003</v>
      </c>
      <c r="P130">
        <v>2.33</v>
      </c>
      <c r="Q130">
        <v>1.4999999999999999E-2</v>
      </c>
      <c r="R130">
        <v>40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>
        <v>432.53860986821729</v>
      </c>
      <c r="B131">
        <v>84</v>
      </c>
      <c r="C131">
        <v>3.6044884155684782</v>
      </c>
      <c r="D131">
        <v>220.66499999999999</v>
      </c>
      <c r="E131">
        <v>309.69294605809131</v>
      </c>
      <c r="F131">
        <v>51.958500000000008</v>
      </c>
      <c r="G131">
        <v>51.958500000000001</v>
      </c>
      <c r="H131">
        <v>111</v>
      </c>
      <c r="I131">
        <v>47</v>
      </c>
      <c r="J131">
        <v>20</v>
      </c>
      <c r="K131">
        <v>189</v>
      </c>
      <c r="L131">
        <v>47</v>
      </c>
      <c r="M131">
        <v>10</v>
      </c>
      <c r="N131">
        <v>1171</v>
      </c>
      <c r="O131">
        <v>0.28000000000000003</v>
      </c>
      <c r="P131">
        <v>2.33</v>
      </c>
      <c r="Q131">
        <v>1.4999999999999999E-2</v>
      </c>
      <c r="R131">
        <v>40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>
        <v>395.92848598998768</v>
      </c>
      <c r="B132">
        <v>77</v>
      </c>
      <c r="C132">
        <v>3.5993498726362518</v>
      </c>
      <c r="D132">
        <v>172.81440000000001</v>
      </c>
      <c r="E132">
        <v>311.66414479781957</v>
      </c>
      <c r="F132">
        <v>55.360799999999998</v>
      </c>
      <c r="G132">
        <v>47.599200000000003</v>
      </c>
      <c r="H132">
        <v>127</v>
      </c>
      <c r="I132">
        <v>49</v>
      </c>
      <c r="J132">
        <v>44</v>
      </c>
      <c r="K132">
        <v>60</v>
      </c>
      <c r="L132">
        <v>45</v>
      </c>
      <c r="M132">
        <v>16</v>
      </c>
      <c r="N132">
        <v>1171</v>
      </c>
      <c r="O132">
        <v>0.28000000000000003</v>
      </c>
      <c r="P132">
        <v>2.33</v>
      </c>
      <c r="Q132">
        <v>1.4999999999999999E-2</v>
      </c>
      <c r="R132">
        <v>40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>
        <v>395.03089359892027</v>
      </c>
      <c r="B133">
        <v>77</v>
      </c>
      <c r="C133">
        <v>3.5911899418083668</v>
      </c>
      <c r="D133">
        <v>172.04320000000001</v>
      </c>
      <c r="E133">
        <v>310.34494829794698</v>
      </c>
      <c r="F133">
        <v>55.1768</v>
      </c>
      <c r="G133">
        <v>47.465600000000002</v>
      </c>
      <c r="H133">
        <v>127</v>
      </c>
      <c r="I133">
        <v>51</v>
      </c>
      <c r="J133">
        <v>42</v>
      </c>
      <c r="K133">
        <v>249</v>
      </c>
      <c r="L133">
        <v>43</v>
      </c>
      <c r="M133">
        <v>14</v>
      </c>
      <c r="N133">
        <v>1171</v>
      </c>
      <c r="O133">
        <v>0.28000000000000003</v>
      </c>
      <c r="P133">
        <v>2.33</v>
      </c>
      <c r="Q133">
        <v>1.4999999999999999E-2</v>
      </c>
      <c r="R133">
        <v>40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>
        <v>430.29259699244051</v>
      </c>
      <c r="B134">
        <v>84.000000000000014</v>
      </c>
      <c r="C134">
        <v>3.58577164160367</v>
      </c>
      <c r="D134">
        <v>123.4639</v>
      </c>
      <c r="E134">
        <v>312.57059361949013</v>
      </c>
      <c r="F134">
        <v>51.749740000000003</v>
      </c>
      <c r="G134">
        <v>51.749740000000003</v>
      </c>
      <c r="H134">
        <v>165</v>
      </c>
      <c r="I134">
        <v>51</v>
      </c>
      <c r="J134">
        <v>42</v>
      </c>
      <c r="K134">
        <v>263</v>
      </c>
      <c r="L134">
        <v>43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40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>
        <v>430.01905103211777</v>
      </c>
      <c r="B135">
        <v>84</v>
      </c>
      <c r="C135">
        <v>3.5834920919343149</v>
      </c>
      <c r="D135">
        <v>131.148</v>
      </c>
      <c r="E135">
        <v>311.4855464523111</v>
      </c>
      <c r="F135">
        <v>51.693839999999987</v>
      </c>
      <c r="G135">
        <v>51.693839999999987</v>
      </c>
      <c r="H135">
        <v>165</v>
      </c>
      <c r="I135">
        <v>51</v>
      </c>
      <c r="J135">
        <v>42</v>
      </c>
      <c r="K135">
        <v>42</v>
      </c>
      <c r="L135">
        <v>43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40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>
        <v>440.38396583542283</v>
      </c>
      <c r="B136">
        <v>86.074074074074076</v>
      </c>
      <c r="C136">
        <v>3.5814358667338602</v>
      </c>
      <c r="D136">
        <v>122.86512</v>
      </c>
      <c r="E136">
        <v>311.96475498531458</v>
      </c>
      <c r="F136">
        <v>52.526879999999998</v>
      </c>
      <c r="G136">
        <v>52.950240000000001</v>
      </c>
      <c r="H136">
        <v>165</v>
      </c>
      <c r="I136">
        <v>51</v>
      </c>
      <c r="J136">
        <v>42</v>
      </c>
      <c r="K136">
        <v>154</v>
      </c>
      <c r="L136">
        <v>42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40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>
        <v>429.69427711558848</v>
      </c>
      <c r="B137">
        <v>84</v>
      </c>
      <c r="C137">
        <v>3.5807856426299041</v>
      </c>
      <c r="D137">
        <v>131.05260000000001</v>
      </c>
      <c r="E137">
        <v>311.07681768588009</v>
      </c>
      <c r="F137">
        <v>51.646140000000003</v>
      </c>
      <c r="G137">
        <v>51.646140000000003</v>
      </c>
      <c r="H137">
        <v>165</v>
      </c>
      <c r="I137">
        <v>51</v>
      </c>
      <c r="J137">
        <v>42</v>
      </c>
      <c r="K137">
        <v>60</v>
      </c>
      <c r="L137">
        <v>42</v>
      </c>
      <c r="M137">
        <v>15</v>
      </c>
      <c r="N137">
        <v>1171</v>
      </c>
      <c r="O137">
        <v>0.28000000000000003</v>
      </c>
      <c r="P137">
        <v>2.33</v>
      </c>
      <c r="Q137">
        <v>1.4999999999999999E-2</v>
      </c>
      <c r="R137">
        <v>40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>
        <v>429.65440194124091</v>
      </c>
      <c r="B138">
        <v>84</v>
      </c>
      <c r="C138">
        <v>3.580453349510341</v>
      </c>
      <c r="D138">
        <v>130.90479999999999</v>
      </c>
      <c r="E138">
        <v>310.87345880031739</v>
      </c>
      <c r="F138">
        <v>51.637039999999999</v>
      </c>
      <c r="G138">
        <v>51.637039999999999</v>
      </c>
      <c r="H138">
        <v>165</v>
      </c>
      <c r="I138">
        <v>52</v>
      </c>
      <c r="J138">
        <v>41</v>
      </c>
      <c r="K138">
        <v>249</v>
      </c>
      <c r="L138">
        <v>41</v>
      </c>
      <c r="M138">
        <v>13</v>
      </c>
      <c r="N138">
        <v>1171</v>
      </c>
      <c r="O138">
        <v>0.28000000000000003</v>
      </c>
      <c r="P138">
        <v>2.33</v>
      </c>
      <c r="Q138">
        <v>1.4999999999999999E-2</v>
      </c>
      <c r="R138">
        <v>40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>
        <v>429.49124297803002</v>
      </c>
      <c r="B139">
        <v>84</v>
      </c>
      <c r="C139">
        <v>3.5790936914835831</v>
      </c>
      <c r="D139">
        <v>219.89984000000001</v>
      </c>
      <c r="E139">
        <v>308.9128630705394</v>
      </c>
      <c r="F139">
        <v>51.575920000000011</v>
      </c>
      <c r="G139">
        <v>51.575920000000004</v>
      </c>
      <c r="H139">
        <v>111</v>
      </c>
      <c r="I139">
        <v>47</v>
      </c>
      <c r="J139">
        <v>20</v>
      </c>
      <c r="K139">
        <v>245</v>
      </c>
      <c r="L139">
        <v>47</v>
      </c>
      <c r="M139">
        <v>14</v>
      </c>
      <c r="N139">
        <v>1171</v>
      </c>
      <c r="O139">
        <v>0.28000000000000003</v>
      </c>
      <c r="P139">
        <v>2.33</v>
      </c>
      <c r="Q139">
        <v>1.4999999999999999E-2</v>
      </c>
      <c r="R139">
        <v>40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>
        <v>428.91312997939889</v>
      </c>
      <c r="B140">
        <v>84</v>
      </c>
      <c r="C140">
        <v>3.5742760831616569</v>
      </c>
      <c r="D140">
        <v>122.96016</v>
      </c>
      <c r="E140">
        <v>312.4269857712718</v>
      </c>
      <c r="F140">
        <v>51.580800000000004</v>
      </c>
      <c r="G140">
        <v>51.580800000000004</v>
      </c>
      <c r="H140">
        <v>165</v>
      </c>
      <c r="I140">
        <v>52</v>
      </c>
      <c r="J140">
        <v>41</v>
      </c>
      <c r="K140">
        <v>203</v>
      </c>
      <c r="L140">
        <v>42</v>
      </c>
      <c r="M140">
        <v>12</v>
      </c>
      <c r="N140">
        <v>1171</v>
      </c>
      <c r="O140">
        <v>0.28000000000000003</v>
      </c>
      <c r="P140">
        <v>2.33</v>
      </c>
      <c r="Q140">
        <v>1.4999999999999999E-2</v>
      </c>
      <c r="R140">
        <v>40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>
        <v>393.10808376286172</v>
      </c>
      <c r="B141">
        <v>77</v>
      </c>
      <c r="C141">
        <v>3.5737098523896531</v>
      </c>
      <c r="D141">
        <v>162.91086000000001</v>
      </c>
      <c r="E141">
        <v>310.77316406558191</v>
      </c>
      <c r="F141">
        <v>54.954060000000013</v>
      </c>
      <c r="G141">
        <v>47.24286</v>
      </c>
      <c r="H141">
        <v>127</v>
      </c>
      <c r="I141">
        <v>51</v>
      </c>
      <c r="J141">
        <v>42</v>
      </c>
      <c r="K141">
        <v>203</v>
      </c>
      <c r="L141">
        <v>43</v>
      </c>
      <c r="M141">
        <v>13</v>
      </c>
      <c r="N141">
        <v>1171</v>
      </c>
      <c r="O141">
        <v>0.28000000000000003</v>
      </c>
      <c r="P141">
        <v>2.33</v>
      </c>
      <c r="Q141">
        <v>1.4999999999999999E-2</v>
      </c>
      <c r="R141">
        <v>40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>
        <v>428.22481475691171</v>
      </c>
      <c r="B142">
        <v>84</v>
      </c>
      <c r="C142">
        <v>3.568540122974265</v>
      </c>
      <c r="D142">
        <v>122.8647</v>
      </c>
      <c r="E142">
        <v>311.82615589575312</v>
      </c>
      <c r="F142">
        <v>51.485339999999987</v>
      </c>
      <c r="G142">
        <v>51.485339999999987</v>
      </c>
      <c r="H142">
        <v>165</v>
      </c>
      <c r="I142">
        <v>52</v>
      </c>
      <c r="J142">
        <v>41</v>
      </c>
      <c r="K142">
        <v>267</v>
      </c>
      <c r="L142">
        <v>41</v>
      </c>
      <c r="M142">
        <v>10</v>
      </c>
      <c r="N142">
        <v>1171</v>
      </c>
      <c r="O142">
        <v>0.28000000000000003</v>
      </c>
      <c r="P142">
        <v>2.33</v>
      </c>
      <c r="Q142">
        <v>1.4999999999999999E-2</v>
      </c>
      <c r="R142">
        <v>40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>
        <v>392.45890881708561</v>
      </c>
      <c r="B143">
        <v>77</v>
      </c>
      <c r="C143">
        <v>3.5678082619735059</v>
      </c>
      <c r="D143">
        <v>171.72824</v>
      </c>
      <c r="E143">
        <v>310.73576360670643</v>
      </c>
      <c r="F143">
        <v>54.904120000000013</v>
      </c>
      <c r="G143">
        <v>47.164119999999997</v>
      </c>
      <c r="H143">
        <v>127</v>
      </c>
      <c r="I143">
        <v>50</v>
      </c>
      <c r="J143">
        <v>43</v>
      </c>
      <c r="K143">
        <v>252</v>
      </c>
      <c r="L143">
        <v>43</v>
      </c>
      <c r="M143">
        <v>14</v>
      </c>
      <c r="N143">
        <v>1171</v>
      </c>
      <c r="O143">
        <v>0.28000000000000003</v>
      </c>
      <c r="P143">
        <v>2.33</v>
      </c>
      <c r="Q143">
        <v>1.4999999999999999E-2</v>
      </c>
      <c r="R143">
        <v>40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>
        <v>428.02624148557209</v>
      </c>
      <c r="B144">
        <v>84</v>
      </c>
      <c r="C144">
        <v>3.5668853457131009</v>
      </c>
      <c r="D144">
        <v>207.10672</v>
      </c>
      <c r="E144">
        <v>310.93775933609959</v>
      </c>
      <c r="F144">
        <v>51.442720000000008</v>
      </c>
      <c r="G144">
        <v>51.442720000000001</v>
      </c>
      <c r="H144">
        <v>111</v>
      </c>
      <c r="I144">
        <v>47</v>
      </c>
      <c r="J144">
        <v>20</v>
      </c>
      <c r="K144">
        <v>266</v>
      </c>
      <c r="L144">
        <v>46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40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>
        <v>427.7003640941353</v>
      </c>
      <c r="B145">
        <v>84</v>
      </c>
      <c r="C145">
        <v>3.5641697007844608</v>
      </c>
      <c r="D145">
        <v>130.48151999999999</v>
      </c>
      <c r="E145">
        <v>311.97387373807669</v>
      </c>
      <c r="F145">
        <v>51.425400000000003</v>
      </c>
      <c r="G145">
        <v>51.425400000000003</v>
      </c>
      <c r="H145">
        <v>165</v>
      </c>
      <c r="I145">
        <v>52</v>
      </c>
      <c r="J145">
        <v>41</v>
      </c>
      <c r="K145">
        <v>252</v>
      </c>
      <c r="L145">
        <v>42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40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>
        <v>427.69217274555228</v>
      </c>
      <c r="B146">
        <v>84</v>
      </c>
      <c r="C146">
        <v>3.56410143954627</v>
      </c>
      <c r="D146">
        <v>207.0342</v>
      </c>
      <c r="E146">
        <v>309.40248962655602</v>
      </c>
      <c r="F146">
        <v>51.370200000000011</v>
      </c>
      <c r="G146">
        <v>51.370199999999997</v>
      </c>
      <c r="H146">
        <v>111</v>
      </c>
      <c r="I146">
        <v>47</v>
      </c>
      <c r="J146">
        <v>20</v>
      </c>
      <c r="K146">
        <v>205</v>
      </c>
      <c r="L146">
        <v>45</v>
      </c>
      <c r="M146">
        <v>17</v>
      </c>
      <c r="N146">
        <v>1171</v>
      </c>
      <c r="O146">
        <v>0.28000000000000003</v>
      </c>
      <c r="P146">
        <v>2.33</v>
      </c>
      <c r="Q146">
        <v>1.4999999999999999E-2</v>
      </c>
      <c r="R146">
        <v>40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>
        <v>361.66969261854479</v>
      </c>
      <c r="B147">
        <v>71.400000000000006</v>
      </c>
      <c r="C147">
        <v>3.5457813001818121</v>
      </c>
      <c r="D147">
        <v>243.2664</v>
      </c>
      <c r="E147">
        <v>310.60132941722071</v>
      </c>
      <c r="F147">
        <v>58.6248</v>
      </c>
      <c r="G147">
        <v>43.461599999999997</v>
      </c>
      <c r="H147">
        <v>126</v>
      </c>
      <c r="I147">
        <v>52</v>
      </c>
      <c r="J147">
        <v>45</v>
      </c>
      <c r="K147">
        <v>327</v>
      </c>
      <c r="L147">
        <v>42</v>
      </c>
      <c r="M147">
        <v>13</v>
      </c>
      <c r="N147">
        <v>1171</v>
      </c>
      <c r="O147">
        <v>0.28000000000000003</v>
      </c>
      <c r="P147">
        <v>2.33</v>
      </c>
      <c r="Q147">
        <v>1.4999999999999999E-2</v>
      </c>
      <c r="R147">
        <v>40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>
        <v>425.46531017868779</v>
      </c>
      <c r="B148">
        <v>84</v>
      </c>
      <c r="C148">
        <v>3.545544251489066</v>
      </c>
      <c r="D148">
        <v>210.75479999999999</v>
      </c>
      <c r="E148">
        <v>309.36763485477178</v>
      </c>
      <c r="F148">
        <v>51.101999999999997</v>
      </c>
      <c r="G148">
        <v>51.101999999999997</v>
      </c>
      <c r="H148">
        <v>111</v>
      </c>
      <c r="I148">
        <v>46</v>
      </c>
      <c r="J148">
        <v>19</v>
      </c>
      <c r="K148">
        <v>250</v>
      </c>
      <c r="L148">
        <v>48</v>
      </c>
      <c r="M148">
        <v>21</v>
      </c>
      <c r="N148">
        <v>1171</v>
      </c>
      <c r="O148">
        <v>0.28000000000000003</v>
      </c>
      <c r="P148">
        <v>2.33</v>
      </c>
      <c r="Q148">
        <v>1.4999999999999999E-2</v>
      </c>
      <c r="R148">
        <v>40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>
        <v>425.46531017868779</v>
      </c>
      <c r="B149">
        <v>84</v>
      </c>
      <c r="C149">
        <v>3.545544251489066</v>
      </c>
      <c r="D149">
        <v>210.75479999999999</v>
      </c>
      <c r="E149">
        <v>309.36763485477178</v>
      </c>
      <c r="F149">
        <v>51.101999999999997</v>
      </c>
      <c r="G149">
        <v>51.101999999999997</v>
      </c>
      <c r="H149">
        <v>111</v>
      </c>
      <c r="I149">
        <v>46</v>
      </c>
      <c r="J149">
        <v>19</v>
      </c>
      <c r="K149">
        <v>251</v>
      </c>
      <c r="L149">
        <v>48</v>
      </c>
      <c r="M149">
        <v>21</v>
      </c>
      <c r="N149">
        <v>1171</v>
      </c>
      <c r="O149">
        <v>0.28000000000000003</v>
      </c>
      <c r="P149">
        <v>2.33</v>
      </c>
      <c r="Q149">
        <v>1.4999999999999999E-2</v>
      </c>
      <c r="R149">
        <v>40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>
        <v>424.72529190952201</v>
      </c>
      <c r="B150">
        <v>84.000000000000014</v>
      </c>
      <c r="C150">
        <v>3.5393774325793501</v>
      </c>
      <c r="D150">
        <v>209.38188</v>
      </c>
      <c r="E150">
        <v>310.48630705394191</v>
      </c>
      <c r="F150">
        <v>51.036540000000009</v>
      </c>
      <c r="G150">
        <v>51.036540000000009</v>
      </c>
      <c r="H150">
        <v>111</v>
      </c>
      <c r="I150">
        <v>48</v>
      </c>
      <c r="J150">
        <v>18</v>
      </c>
      <c r="K150">
        <v>247</v>
      </c>
      <c r="L150">
        <v>46</v>
      </c>
      <c r="M150">
        <v>23</v>
      </c>
      <c r="N150">
        <v>1171</v>
      </c>
      <c r="O150">
        <v>0.28000000000000003</v>
      </c>
      <c r="P150">
        <v>2.33</v>
      </c>
      <c r="Q150">
        <v>1.4999999999999999E-2</v>
      </c>
      <c r="R150">
        <v>40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>
        <v>423.75241136559328</v>
      </c>
      <c r="B151">
        <v>84</v>
      </c>
      <c r="C151">
        <v>3.5312700947132778</v>
      </c>
      <c r="D151">
        <v>109.404</v>
      </c>
      <c r="E151">
        <v>311.42671239598502</v>
      </c>
      <c r="F151">
        <v>50.075279999999999</v>
      </c>
      <c r="G151">
        <v>50.939279999999997</v>
      </c>
      <c r="H151">
        <v>137</v>
      </c>
      <c r="I151">
        <v>42</v>
      </c>
      <c r="J151">
        <v>4</v>
      </c>
      <c r="K151">
        <v>165</v>
      </c>
      <c r="L151">
        <v>51</v>
      </c>
      <c r="M151">
        <v>14</v>
      </c>
      <c r="N151">
        <v>1171</v>
      </c>
      <c r="O151">
        <v>0.28000000000000003</v>
      </c>
      <c r="P151">
        <v>2.33</v>
      </c>
      <c r="Q151">
        <v>1.4999999999999999E-2</v>
      </c>
      <c r="R151">
        <v>40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>
        <v>423.49017339301702</v>
      </c>
      <c r="B152">
        <v>84</v>
      </c>
      <c r="C152">
        <v>3.5290847782751422</v>
      </c>
      <c r="D152">
        <v>159.3372</v>
      </c>
      <c r="E152">
        <v>311.75452156438399</v>
      </c>
      <c r="F152">
        <v>50.9146</v>
      </c>
      <c r="G152">
        <v>50.9146</v>
      </c>
      <c r="H152">
        <v>125</v>
      </c>
      <c r="I152">
        <v>55</v>
      </c>
      <c r="J152">
        <v>45</v>
      </c>
      <c r="K152">
        <v>327</v>
      </c>
      <c r="L152">
        <v>38</v>
      </c>
      <c r="M152">
        <v>11</v>
      </c>
      <c r="N152">
        <v>1171</v>
      </c>
      <c r="O152">
        <v>0.28000000000000003</v>
      </c>
      <c r="P152">
        <v>2.33</v>
      </c>
      <c r="Q152">
        <v>1.4999999999999999E-2</v>
      </c>
      <c r="R152">
        <v>40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>
        <v>422.00796693556401</v>
      </c>
      <c r="B153">
        <v>84</v>
      </c>
      <c r="C153">
        <v>3.5167330577963658</v>
      </c>
      <c r="D153">
        <v>152.20920000000001</v>
      </c>
      <c r="E153">
        <v>311.75452156438399</v>
      </c>
      <c r="F153">
        <v>50.736400000000003</v>
      </c>
      <c r="G153">
        <v>50.736400000000003</v>
      </c>
      <c r="H153">
        <v>124</v>
      </c>
      <c r="I153">
        <v>55</v>
      </c>
      <c r="J153">
        <v>45</v>
      </c>
      <c r="K153">
        <v>327</v>
      </c>
      <c r="L153">
        <v>38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40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>
        <v>419.61949228505858</v>
      </c>
      <c r="B154">
        <v>84</v>
      </c>
      <c r="C154">
        <v>3.4968291023754881</v>
      </c>
      <c r="D154">
        <v>107.41848</v>
      </c>
      <c r="E154">
        <v>311.94775081156291</v>
      </c>
      <c r="F154">
        <v>50.453240000000001</v>
      </c>
      <c r="G154">
        <v>50.453240000000008</v>
      </c>
      <c r="H154">
        <v>333</v>
      </c>
      <c r="I154">
        <v>53</v>
      </c>
      <c r="J154">
        <v>47</v>
      </c>
      <c r="K154">
        <v>327</v>
      </c>
      <c r="L154">
        <v>40</v>
      </c>
      <c r="M154">
        <v>11</v>
      </c>
      <c r="N154">
        <v>1171</v>
      </c>
      <c r="O154">
        <v>0.28000000000000003</v>
      </c>
      <c r="P154">
        <v>2.33</v>
      </c>
      <c r="Q154">
        <v>1.4999999999999999E-2</v>
      </c>
      <c r="R154">
        <v>40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>
        <v>418.80097988223719</v>
      </c>
      <c r="B155">
        <v>84.000000000000014</v>
      </c>
      <c r="C155">
        <v>3.4900081656853099</v>
      </c>
      <c r="D155">
        <v>190.09960000000001</v>
      </c>
      <c r="E155">
        <v>310.62904564315352</v>
      </c>
      <c r="F155">
        <v>50.002000000000002</v>
      </c>
      <c r="G155">
        <v>50.327599999999997</v>
      </c>
      <c r="H155">
        <v>111</v>
      </c>
      <c r="I155">
        <v>47</v>
      </c>
      <c r="J155">
        <v>18</v>
      </c>
      <c r="K155">
        <v>202</v>
      </c>
      <c r="L155">
        <v>47</v>
      </c>
      <c r="M155">
        <v>22</v>
      </c>
      <c r="N155">
        <v>1171</v>
      </c>
      <c r="O155">
        <v>0.28000000000000003</v>
      </c>
      <c r="P155">
        <v>2.33</v>
      </c>
      <c r="Q155">
        <v>1.4999999999999999E-2</v>
      </c>
      <c r="R155">
        <v>40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>
        <v>383.40676051651832</v>
      </c>
      <c r="B156">
        <v>77</v>
      </c>
      <c r="C156">
        <v>3.4855160046956208</v>
      </c>
      <c r="D156">
        <v>138.25800000000001</v>
      </c>
      <c r="E156">
        <v>311.25057968774161</v>
      </c>
      <c r="F156">
        <v>53.68704000000001</v>
      </c>
      <c r="G156">
        <v>46.085999999999999</v>
      </c>
      <c r="H156">
        <v>319</v>
      </c>
      <c r="I156">
        <v>51</v>
      </c>
      <c r="J156">
        <v>46</v>
      </c>
      <c r="K156">
        <v>327</v>
      </c>
      <c r="L156">
        <v>42</v>
      </c>
      <c r="M156">
        <v>13</v>
      </c>
      <c r="N156">
        <v>1171</v>
      </c>
      <c r="O156">
        <v>0.28000000000000003</v>
      </c>
      <c r="P156">
        <v>2.33</v>
      </c>
      <c r="Q156">
        <v>1.4999999999999999E-2</v>
      </c>
      <c r="R156">
        <v>40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>
        <v>354.50218584504682</v>
      </c>
      <c r="B157">
        <v>71.399999999999991</v>
      </c>
      <c r="C157">
        <v>3.4755116259318308</v>
      </c>
      <c r="D157">
        <v>226.23455999999999</v>
      </c>
      <c r="E157">
        <v>310.09059305503621</v>
      </c>
      <c r="F157">
        <v>57.754559999999998</v>
      </c>
      <c r="G157">
        <v>42.591360000000002</v>
      </c>
      <c r="H157">
        <v>126</v>
      </c>
      <c r="I157">
        <v>52</v>
      </c>
      <c r="J157">
        <v>45</v>
      </c>
      <c r="K157">
        <v>155</v>
      </c>
      <c r="L157">
        <v>42</v>
      </c>
      <c r="M157">
        <v>16</v>
      </c>
      <c r="N157">
        <v>1171</v>
      </c>
      <c r="O157">
        <v>0.28000000000000003</v>
      </c>
      <c r="P157">
        <v>2.33</v>
      </c>
      <c r="Q157">
        <v>1.4999999999999999E-2</v>
      </c>
      <c r="R157">
        <v>40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>
        <v>381.91925321950117</v>
      </c>
      <c r="B158">
        <v>77</v>
      </c>
      <c r="C158">
        <v>3.4719932110863749</v>
      </c>
      <c r="D158">
        <v>164.1285</v>
      </c>
      <c r="E158">
        <v>310.98768528359642</v>
      </c>
      <c r="F158">
        <v>53.134650000000001</v>
      </c>
      <c r="G158">
        <v>45.902250000000002</v>
      </c>
      <c r="H158">
        <v>127</v>
      </c>
      <c r="I158">
        <v>49</v>
      </c>
      <c r="J158">
        <v>41</v>
      </c>
      <c r="K158">
        <v>247</v>
      </c>
      <c r="L158">
        <v>45</v>
      </c>
      <c r="M158">
        <v>15</v>
      </c>
      <c r="N158">
        <v>1171</v>
      </c>
      <c r="O158">
        <v>0.28000000000000003</v>
      </c>
      <c r="P158">
        <v>2.33</v>
      </c>
      <c r="Q158">
        <v>1.4999999999999999E-2</v>
      </c>
      <c r="R158">
        <v>40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>
        <v>381.91925321950117</v>
      </c>
      <c r="B159">
        <v>77</v>
      </c>
      <c r="C159">
        <v>3.4719932110863749</v>
      </c>
      <c r="D159">
        <v>154.38825</v>
      </c>
      <c r="E159">
        <v>310.98768528359642</v>
      </c>
      <c r="F159">
        <v>53.134650000000001</v>
      </c>
      <c r="G159">
        <v>45.902250000000002</v>
      </c>
      <c r="H159">
        <v>127</v>
      </c>
      <c r="I159">
        <v>49</v>
      </c>
      <c r="J159">
        <v>41</v>
      </c>
      <c r="K159">
        <v>264</v>
      </c>
      <c r="L159">
        <v>45</v>
      </c>
      <c r="M159">
        <v>13</v>
      </c>
      <c r="N159">
        <v>1171</v>
      </c>
      <c r="O159">
        <v>0.28000000000000003</v>
      </c>
      <c r="P159">
        <v>2.33</v>
      </c>
      <c r="Q159">
        <v>1.4999999999999999E-2</v>
      </c>
      <c r="R159">
        <v>40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>
        <v>505.90329207948548</v>
      </c>
      <c r="B160">
        <v>102</v>
      </c>
      <c r="C160">
        <v>3.4718853378003911</v>
      </c>
      <c r="D160">
        <v>281.66399999999999</v>
      </c>
      <c r="E160">
        <v>309.55667918941862</v>
      </c>
      <c r="F160">
        <v>57.441600000000008</v>
      </c>
      <c r="G160">
        <v>60.768000000000008</v>
      </c>
      <c r="H160">
        <v>111</v>
      </c>
      <c r="I160">
        <v>48</v>
      </c>
      <c r="J160">
        <v>25</v>
      </c>
      <c r="K160">
        <v>116</v>
      </c>
      <c r="L160">
        <v>44</v>
      </c>
      <c r="M160">
        <v>14</v>
      </c>
      <c r="N160">
        <v>1171</v>
      </c>
      <c r="O160">
        <v>0.28000000000000003</v>
      </c>
      <c r="P160">
        <v>2.33</v>
      </c>
      <c r="Q160">
        <v>1.4999999999999999E-2</v>
      </c>
      <c r="R160">
        <v>40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>
        <v>381.80934330251188</v>
      </c>
      <c r="B161">
        <v>77</v>
      </c>
      <c r="C161">
        <v>3.4709940300228359</v>
      </c>
      <c r="D161">
        <v>164.33279999999999</v>
      </c>
      <c r="E161">
        <v>310.42238726797262</v>
      </c>
      <c r="F161">
        <v>53.13600000000001</v>
      </c>
      <c r="G161">
        <v>45.878399999999999</v>
      </c>
      <c r="H161">
        <v>127</v>
      </c>
      <c r="I161">
        <v>48</v>
      </c>
      <c r="J161">
        <v>42</v>
      </c>
      <c r="K161">
        <v>253</v>
      </c>
      <c r="L161">
        <v>45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40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>
        <v>381.72728645651819</v>
      </c>
      <c r="B162">
        <v>77</v>
      </c>
      <c r="C162">
        <v>3.4702480586956201</v>
      </c>
      <c r="D162">
        <v>154.75128000000001</v>
      </c>
      <c r="E162">
        <v>311.4182378903792</v>
      </c>
      <c r="F162">
        <v>53.144880000000008</v>
      </c>
      <c r="G162">
        <v>45.887279999999997</v>
      </c>
      <c r="H162">
        <v>127</v>
      </c>
      <c r="I162">
        <v>48</v>
      </c>
      <c r="J162">
        <v>42</v>
      </c>
      <c r="K162">
        <v>268</v>
      </c>
      <c r="L162">
        <v>46</v>
      </c>
      <c r="M162">
        <v>12</v>
      </c>
      <c r="N162">
        <v>1171</v>
      </c>
      <c r="O162">
        <v>0.28000000000000003</v>
      </c>
      <c r="P162">
        <v>2.33</v>
      </c>
      <c r="Q162">
        <v>1.4999999999999999E-2</v>
      </c>
      <c r="R162">
        <v>40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>
        <v>380.91986456888861</v>
      </c>
      <c r="B163">
        <v>77</v>
      </c>
      <c r="C163">
        <v>3.462907859717169</v>
      </c>
      <c r="D163">
        <v>163.536</v>
      </c>
      <c r="E163">
        <v>310.2349475218229</v>
      </c>
      <c r="F163">
        <v>52.968000000000004</v>
      </c>
      <c r="G163">
        <v>45.768000000000001</v>
      </c>
      <c r="H163">
        <v>127</v>
      </c>
      <c r="I163">
        <v>50</v>
      </c>
      <c r="J163">
        <v>40</v>
      </c>
      <c r="K163">
        <v>250</v>
      </c>
      <c r="L163">
        <v>44</v>
      </c>
      <c r="M163">
        <v>15</v>
      </c>
      <c r="N163">
        <v>1171</v>
      </c>
      <c r="O163">
        <v>0.28000000000000003</v>
      </c>
      <c r="P163">
        <v>2.33</v>
      </c>
      <c r="Q163">
        <v>1.4999999999999999E-2</v>
      </c>
      <c r="R163">
        <v>40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>
        <v>380.91986456888861</v>
      </c>
      <c r="B164">
        <v>77</v>
      </c>
      <c r="C164">
        <v>3.462907859717169</v>
      </c>
      <c r="D164">
        <v>163.536</v>
      </c>
      <c r="E164">
        <v>310.2349475218229</v>
      </c>
      <c r="F164">
        <v>52.968000000000004</v>
      </c>
      <c r="G164">
        <v>45.768000000000001</v>
      </c>
      <c r="H164">
        <v>127</v>
      </c>
      <c r="I164">
        <v>50</v>
      </c>
      <c r="J164">
        <v>40</v>
      </c>
      <c r="K164">
        <v>251</v>
      </c>
      <c r="L164">
        <v>44</v>
      </c>
      <c r="M164">
        <v>15</v>
      </c>
      <c r="N164">
        <v>1171</v>
      </c>
      <c r="O164">
        <v>0.28000000000000003</v>
      </c>
      <c r="P164">
        <v>2.33</v>
      </c>
      <c r="Q164">
        <v>1.4999999999999999E-2</v>
      </c>
      <c r="R164">
        <v>40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>
        <v>379.63883993515242</v>
      </c>
      <c r="B165">
        <v>77</v>
      </c>
      <c r="C165">
        <v>3.4512621812286581</v>
      </c>
      <c r="D165">
        <v>154.476</v>
      </c>
      <c r="E165">
        <v>310.12363208125049</v>
      </c>
      <c r="F165">
        <v>52.869600000000013</v>
      </c>
      <c r="G165">
        <v>45.612000000000002</v>
      </c>
      <c r="H165">
        <v>127</v>
      </c>
      <c r="I165">
        <v>48</v>
      </c>
      <c r="J165">
        <v>42</v>
      </c>
      <c r="K165">
        <v>202</v>
      </c>
      <c r="L165">
        <v>45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40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>
        <v>378.89846634779713</v>
      </c>
      <c r="B166">
        <v>76.999999999999986</v>
      </c>
      <c r="C166">
        <v>3.444531512252702</v>
      </c>
      <c r="D166">
        <v>121.36968</v>
      </c>
      <c r="E166">
        <v>311.76362210067941</v>
      </c>
      <c r="F166">
        <v>53.135280000000009</v>
      </c>
      <c r="G166">
        <v>45.55368</v>
      </c>
      <c r="H166">
        <v>319</v>
      </c>
      <c r="I166">
        <v>52</v>
      </c>
      <c r="J166">
        <v>45</v>
      </c>
      <c r="K166">
        <v>62</v>
      </c>
      <c r="L166">
        <v>42</v>
      </c>
      <c r="M166">
        <v>12</v>
      </c>
      <c r="N166">
        <v>1171</v>
      </c>
      <c r="O166">
        <v>0.28000000000000003</v>
      </c>
      <c r="P166">
        <v>2.33</v>
      </c>
      <c r="Q166">
        <v>1.4999999999999999E-2</v>
      </c>
      <c r="R166">
        <v>40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>
        <v>351.33306499947167</v>
      </c>
      <c r="B167">
        <v>71.400000000000006</v>
      </c>
      <c r="C167">
        <v>3.4444418137203101</v>
      </c>
      <c r="D167">
        <v>226.5848</v>
      </c>
      <c r="E167">
        <v>309.62126092587118</v>
      </c>
      <c r="F167">
        <v>56.743600000000008</v>
      </c>
      <c r="G167">
        <v>42.202479999999987</v>
      </c>
      <c r="H167">
        <v>126</v>
      </c>
      <c r="I167">
        <v>51</v>
      </c>
      <c r="J167">
        <v>44</v>
      </c>
      <c r="K167">
        <v>249</v>
      </c>
      <c r="L167">
        <v>43</v>
      </c>
      <c r="M167">
        <v>13</v>
      </c>
      <c r="N167">
        <v>1171</v>
      </c>
      <c r="O167">
        <v>0.28000000000000003</v>
      </c>
      <c r="P167">
        <v>2.33</v>
      </c>
      <c r="Q167">
        <v>1.4999999999999999E-2</v>
      </c>
      <c r="R167">
        <v>40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>
        <v>344.20511120798932</v>
      </c>
      <c r="B168">
        <v>70.000000000000014</v>
      </c>
      <c r="C168">
        <v>3.4420511120798931</v>
      </c>
      <c r="D168">
        <v>91.28067999999999</v>
      </c>
      <c r="E168">
        <v>311.57413082117148</v>
      </c>
      <c r="F168">
        <v>58.013159999999999</v>
      </c>
      <c r="G168">
        <v>41.379399999999997</v>
      </c>
      <c r="H168">
        <v>84</v>
      </c>
      <c r="I168">
        <v>52</v>
      </c>
      <c r="J168">
        <v>44</v>
      </c>
      <c r="K168">
        <v>155</v>
      </c>
      <c r="L168">
        <v>42</v>
      </c>
      <c r="M168">
        <v>18</v>
      </c>
      <c r="N168">
        <v>1171</v>
      </c>
      <c r="O168">
        <v>0.28000000000000003</v>
      </c>
      <c r="P168">
        <v>2.33</v>
      </c>
      <c r="Q168">
        <v>1.4999999999999999E-2</v>
      </c>
      <c r="R168">
        <v>40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>
        <v>378.41513494020631</v>
      </c>
      <c r="B169">
        <v>77</v>
      </c>
      <c r="C169">
        <v>3.440137590365512</v>
      </c>
      <c r="D169">
        <v>153.97200000000001</v>
      </c>
      <c r="E169">
        <v>311.25057968774149</v>
      </c>
      <c r="F169">
        <v>52.718400000000003</v>
      </c>
      <c r="G169">
        <v>45.485999999999997</v>
      </c>
      <c r="H169">
        <v>127</v>
      </c>
      <c r="I169">
        <v>49</v>
      </c>
      <c r="J169">
        <v>41</v>
      </c>
      <c r="K169">
        <v>292</v>
      </c>
      <c r="L169">
        <v>45</v>
      </c>
      <c r="M169">
        <v>14</v>
      </c>
      <c r="N169">
        <v>1171</v>
      </c>
      <c r="O169">
        <v>0.28000000000000003</v>
      </c>
      <c r="P169">
        <v>2.33</v>
      </c>
      <c r="Q169">
        <v>1.4999999999999999E-2</v>
      </c>
      <c r="R169">
        <v>40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>
        <v>350.80431870648022</v>
      </c>
      <c r="B170">
        <v>71.400000000000006</v>
      </c>
      <c r="C170">
        <v>3.4392580265341191</v>
      </c>
      <c r="D170">
        <v>227.0916</v>
      </c>
      <c r="E170">
        <v>309.62782603787349</v>
      </c>
      <c r="F170">
        <v>56.744999999999997</v>
      </c>
      <c r="G170">
        <v>42.13908</v>
      </c>
      <c r="H170">
        <v>126</v>
      </c>
      <c r="I170">
        <v>49</v>
      </c>
      <c r="J170">
        <v>46</v>
      </c>
      <c r="K170">
        <v>60</v>
      </c>
      <c r="L170">
        <v>44</v>
      </c>
      <c r="M170">
        <v>15</v>
      </c>
      <c r="N170">
        <v>1171</v>
      </c>
      <c r="O170">
        <v>0.28000000000000003</v>
      </c>
      <c r="P170">
        <v>2.33</v>
      </c>
      <c r="Q170">
        <v>1.4999999999999999E-2</v>
      </c>
      <c r="R170">
        <v>40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>
        <v>377.46457938795231</v>
      </c>
      <c r="B171">
        <v>77</v>
      </c>
      <c r="C171">
        <v>3.431496176254111</v>
      </c>
      <c r="D171">
        <v>121.39784</v>
      </c>
      <c r="E171">
        <v>312.09420017203018</v>
      </c>
      <c r="F171">
        <v>52.988480000000003</v>
      </c>
      <c r="G171">
        <v>45.387439999999998</v>
      </c>
      <c r="H171">
        <v>319</v>
      </c>
      <c r="I171">
        <v>51</v>
      </c>
      <c r="J171">
        <v>46</v>
      </c>
      <c r="K171">
        <v>155</v>
      </c>
      <c r="L171">
        <v>43</v>
      </c>
      <c r="M171">
        <v>16</v>
      </c>
      <c r="N171">
        <v>1171</v>
      </c>
      <c r="O171">
        <v>0.28000000000000003</v>
      </c>
      <c r="P171">
        <v>2.33</v>
      </c>
      <c r="Q171">
        <v>1.4999999999999999E-2</v>
      </c>
      <c r="R171">
        <v>40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>
        <v>342.94492281128299</v>
      </c>
      <c r="B172">
        <v>70</v>
      </c>
      <c r="C172">
        <v>3.4294492281128299</v>
      </c>
      <c r="D172">
        <v>99.174149999999983</v>
      </c>
      <c r="E172">
        <v>312.57059361949013</v>
      </c>
      <c r="F172">
        <v>57.929399999999987</v>
      </c>
      <c r="G172">
        <v>41.244750000000003</v>
      </c>
      <c r="H172">
        <v>84</v>
      </c>
      <c r="I172">
        <v>51</v>
      </c>
      <c r="J172">
        <v>45</v>
      </c>
      <c r="K172">
        <v>60</v>
      </c>
      <c r="L172">
        <v>43</v>
      </c>
      <c r="M172">
        <v>15</v>
      </c>
      <c r="N172">
        <v>1171</v>
      </c>
      <c r="O172">
        <v>0.28000000000000003</v>
      </c>
      <c r="P172">
        <v>2.33</v>
      </c>
      <c r="Q172">
        <v>1.4999999999999999E-2</v>
      </c>
      <c r="R172">
        <v>40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>
        <v>376.63018889576421</v>
      </c>
      <c r="B173">
        <v>77</v>
      </c>
      <c r="C173">
        <v>3.4239108081433112</v>
      </c>
      <c r="D173">
        <v>154.13856000000001</v>
      </c>
      <c r="E173">
        <v>311.4182378903792</v>
      </c>
      <c r="F173">
        <v>52.532159999999998</v>
      </c>
      <c r="G173">
        <v>45.274560000000001</v>
      </c>
      <c r="H173">
        <v>127</v>
      </c>
      <c r="I173">
        <v>48</v>
      </c>
      <c r="J173">
        <v>42</v>
      </c>
      <c r="K173">
        <v>205</v>
      </c>
      <c r="L173">
        <v>46</v>
      </c>
      <c r="M173">
        <v>12</v>
      </c>
      <c r="N173">
        <v>1171</v>
      </c>
      <c r="O173">
        <v>0.28000000000000003</v>
      </c>
      <c r="P173">
        <v>2.33</v>
      </c>
      <c r="Q173">
        <v>1.4999999999999999E-2</v>
      </c>
      <c r="R173">
        <v>40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>
        <v>348.61809097867621</v>
      </c>
      <c r="B174">
        <v>71.400000000000006</v>
      </c>
      <c r="C174">
        <v>3.417824421359569</v>
      </c>
      <c r="D174">
        <v>226.31908000000001</v>
      </c>
      <c r="E174">
        <v>309.80661078145442</v>
      </c>
      <c r="F174">
        <v>56.459539999999997</v>
      </c>
      <c r="G174">
        <v>41.879539999999999</v>
      </c>
      <c r="H174">
        <v>126</v>
      </c>
      <c r="I174">
        <v>50</v>
      </c>
      <c r="J174">
        <v>45</v>
      </c>
      <c r="K174">
        <v>252</v>
      </c>
      <c r="L174">
        <v>43</v>
      </c>
      <c r="M174">
        <v>13</v>
      </c>
      <c r="N174">
        <v>1171</v>
      </c>
      <c r="O174">
        <v>0.28000000000000003</v>
      </c>
      <c r="P174">
        <v>2.33</v>
      </c>
      <c r="Q174">
        <v>1.4999999999999999E-2</v>
      </c>
      <c r="R174">
        <v>40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>
        <v>340.4737391847446</v>
      </c>
      <c r="B175">
        <v>70.000000000000014</v>
      </c>
      <c r="C175">
        <v>3.4047373918474459</v>
      </c>
      <c r="D175">
        <v>98.522319999999993</v>
      </c>
      <c r="E175">
        <v>312.37579057220881</v>
      </c>
      <c r="F175">
        <v>57.578040000000001</v>
      </c>
      <c r="G175">
        <v>40.944279999999999</v>
      </c>
      <c r="H175">
        <v>84</v>
      </c>
      <c r="I175">
        <v>52</v>
      </c>
      <c r="J175">
        <v>44</v>
      </c>
      <c r="K175">
        <v>252</v>
      </c>
      <c r="L175">
        <v>42</v>
      </c>
      <c r="M175">
        <v>13</v>
      </c>
      <c r="N175">
        <v>1171</v>
      </c>
      <c r="O175">
        <v>0.28000000000000003</v>
      </c>
      <c r="P175">
        <v>2.33</v>
      </c>
      <c r="Q175">
        <v>1.4999999999999999E-2</v>
      </c>
      <c r="R175">
        <v>40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>
        <v>374.4160623715299</v>
      </c>
      <c r="B176">
        <v>77</v>
      </c>
      <c r="C176">
        <v>3.4037823851957261</v>
      </c>
      <c r="D176">
        <v>152.98656</v>
      </c>
      <c r="E176">
        <v>310.2349475218229</v>
      </c>
      <c r="F176">
        <v>52.18656</v>
      </c>
      <c r="G176">
        <v>44.986559999999997</v>
      </c>
      <c r="H176">
        <v>127</v>
      </c>
      <c r="I176">
        <v>50</v>
      </c>
      <c r="J176">
        <v>40</v>
      </c>
      <c r="K176">
        <v>266</v>
      </c>
      <c r="L176">
        <v>44</v>
      </c>
      <c r="M176">
        <v>12</v>
      </c>
      <c r="N176">
        <v>1171</v>
      </c>
      <c r="O176">
        <v>0.28000000000000003</v>
      </c>
      <c r="P176">
        <v>2.33</v>
      </c>
      <c r="Q176">
        <v>1.4999999999999999E-2</v>
      </c>
      <c r="R176">
        <v>40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>
        <v>374.36171974643162</v>
      </c>
      <c r="B177">
        <v>77</v>
      </c>
      <c r="C177">
        <v>3.4032883613311968</v>
      </c>
      <c r="D177">
        <v>153.85162500000001</v>
      </c>
      <c r="E177">
        <v>310.64645365801402</v>
      </c>
      <c r="F177">
        <v>52.245224999999998</v>
      </c>
      <c r="G177">
        <v>44.987625000000001</v>
      </c>
      <c r="H177">
        <v>127</v>
      </c>
      <c r="I177">
        <v>48</v>
      </c>
      <c r="J177">
        <v>42</v>
      </c>
      <c r="K177">
        <v>206</v>
      </c>
      <c r="L177">
        <v>45</v>
      </c>
      <c r="M177">
        <v>11</v>
      </c>
      <c r="N177">
        <v>1171</v>
      </c>
      <c r="O177">
        <v>0.28000000000000003</v>
      </c>
      <c r="P177">
        <v>2.33</v>
      </c>
      <c r="Q177">
        <v>1.4999999999999999E-2</v>
      </c>
      <c r="R177">
        <v>40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>
        <v>373.58190100290818</v>
      </c>
      <c r="B178">
        <v>77</v>
      </c>
      <c r="C178">
        <v>3.3961991000264389</v>
      </c>
      <c r="D178">
        <v>126.2812</v>
      </c>
      <c r="E178">
        <v>311.82403816734649</v>
      </c>
      <c r="F178">
        <v>52.205599999999997</v>
      </c>
      <c r="G178">
        <v>44.915599999999998</v>
      </c>
      <c r="H178">
        <v>319</v>
      </c>
      <c r="I178">
        <v>50</v>
      </c>
      <c r="J178">
        <v>45</v>
      </c>
      <c r="K178">
        <v>249</v>
      </c>
      <c r="L178">
        <v>44</v>
      </c>
      <c r="M178">
        <v>13</v>
      </c>
      <c r="N178">
        <v>1171</v>
      </c>
      <c r="O178">
        <v>0.28000000000000003</v>
      </c>
      <c r="P178">
        <v>2.33</v>
      </c>
      <c r="Q178">
        <v>1.4999999999999999E-2</v>
      </c>
      <c r="R178">
        <v>40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>
        <v>339.01931375197353</v>
      </c>
      <c r="B179">
        <v>70</v>
      </c>
      <c r="C179">
        <v>3.3901931375197361</v>
      </c>
      <c r="D179">
        <v>296.83121999999997</v>
      </c>
      <c r="E179">
        <v>308.7764027481208</v>
      </c>
      <c r="F179">
        <v>57.233220000000003</v>
      </c>
      <c r="G179">
        <v>40.709220000000002</v>
      </c>
      <c r="H179">
        <v>323</v>
      </c>
      <c r="I179">
        <v>51</v>
      </c>
      <c r="J179">
        <v>45</v>
      </c>
      <c r="K179">
        <v>155</v>
      </c>
      <c r="L179">
        <v>42</v>
      </c>
      <c r="M179">
        <v>17</v>
      </c>
      <c r="N179">
        <v>1171</v>
      </c>
      <c r="O179">
        <v>0.28000000000000003</v>
      </c>
      <c r="P179">
        <v>2.33</v>
      </c>
      <c r="Q179">
        <v>1.4999999999999999E-2</v>
      </c>
      <c r="R179">
        <v>40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>
        <v>372.306605321392</v>
      </c>
      <c r="B180">
        <v>77</v>
      </c>
      <c r="C180">
        <v>3.3846055029217461</v>
      </c>
      <c r="D180">
        <v>125.85936</v>
      </c>
      <c r="E180">
        <v>311.3341239964106</v>
      </c>
      <c r="F180">
        <v>52.02384</v>
      </c>
      <c r="G180">
        <v>44.753279999999997</v>
      </c>
      <c r="H180">
        <v>319</v>
      </c>
      <c r="I180">
        <v>51</v>
      </c>
      <c r="J180">
        <v>44</v>
      </c>
      <c r="K180">
        <v>60</v>
      </c>
      <c r="L180">
        <v>43</v>
      </c>
      <c r="M180">
        <v>16</v>
      </c>
      <c r="N180">
        <v>1171</v>
      </c>
      <c r="O180">
        <v>0.28000000000000003</v>
      </c>
      <c r="P180">
        <v>2.33</v>
      </c>
      <c r="Q180">
        <v>1.4999999999999999E-2</v>
      </c>
      <c r="R180">
        <v>40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>
        <v>344.53966746642823</v>
      </c>
      <c r="B181">
        <v>71.400000000000006</v>
      </c>
      <c r="C181">
        <v>3.3778398771218461</v>
      </c>
      <c r="D181">
        <v>224.95679999999999</v>
      </c>
      <c r="E181">
        <v>309.74076300055998</v>
      </c>
      <c r="F181">
        <v>55.929600000000008</v>
      </c>
      <c r="G181">
        <v>41.388479999999987</v>
      </c>
      <c r="H181">
        <v>126</v>
      </c>
      <c r="I181">
        <v>51</v>
      </c>
      <c r="J181">
        <v>44</v>
      </c>
      <c r="K181">
        <v>250</v>
      </c>
      <c r="L181">
        <v>42</v>
      </c>
      <c r="M181">
        <v>12</v>
      </c>
      <c r="N181">
        <v>1171</v>
      </c>
      <c r="O181">
        <v>0.28000000000000003</v>
      </c>
      <c r="P181">
        <v>2.33</v>
      </c>
      <c r="Q181">
        <v>1.4999999999999999E-2</v>
      </c>
      <c r="R181">
        <v>40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>
        <v>344.53966746642823</v>
      </c>
      <c r="B182">
        <v>71.400000000000006</v>
      </c>
      <c r="C182">
        <v>3.3778398771218461</v>
      </c>
      <c r="D182">
        <v>224.95679999999999</v>
      </c>
      <c r="E182">
        <v>309.74076300055998</v>
      </c>
      <c r="F182">
        <v>55.929600000000008</v>
      </c>
      <c r="G182">
        <v>41.388479999999987</v>
      </c>
      <c r="H182">
        <v>126</v>
      </c>
      <c r="I182">
        <v>51</v>
      </c>
      <c r="J182">
        <v>44</v>
      </c>
      <c r="K182">
        <v>251</v>
      </c>
      <c r="L182">
        <v>42</v>
      </c>
      <c r="M182">
        <v>12</v>
      </c>
      <c r="N182">
        <v>1171</v>
      </c>
      <c r="O182">
        <v>0.28000000000000003</v>
      </c>
      <c r="P182">
        <v>2.33</v>
      </c>
      <c r="Q182">
        <v>1.4999999999999999E-2</v>
      </c>
      <c r="R182">
        <v>40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>
        <v>344.44567659634072</v>
      </c>
      <c r="B183">
        <v>71.400000000000006</v>
      </c>
      <c r="C183">
        <v>3.3769183980033399</v>
      </c>
      <c r="D183">
        <v>224.93016</v>
      </c>
      <c r="E183">
        <v>309.62126092587118</v>
      </c>
      <c r="F183">
        <v>55.91628</v>
      </c>
      <c r="G183">
        <v>41.375159999999987</v>
      </c>
      <c r="H183">
        <v>126</v>
      </c>
      <c r="I183">
        <v>51</v>
      </c>
      <c r="J183">
        <v>44</v>
      </c>
      <c r="K183">
        <v>247</v>
      </c>
      <c r="L183">
        <v>43</v>
      </c>
      <c r="M183">
        <v>12</v>
      </c>
      <c r="N183">
        <v>1171</v>
      </c>
      <c r="O183">
        <v>0.28000000000000003</v>
      </c>
      <c r="P183">
        <v>2.33</v>
      </c>
      <c r="Q183">
        <v>1.4999999999999999E-2</v>
      </c>
      <c r="R183">
        <v>40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>
        <v>371.41537949204712</v>
      </c>
      <c r="B184">
        <v>77</v>
      </c>
      <c r="C184">
        <v>3.3765034499277009</v>
      </c>
      <c r="D184">
        <v>117.55512</v>
      </c>
      <c r="E184">
        <v>311.82403816734649</v>
      </c>
      <c r="F184">
        <v>51.945120000000003</v>
      </c>
      <c r="G184">
        <v>44.655119999999997</v>
      </c>
      <c r="H184">
        <v>319</v>
      </c>
      <c r="I184">
        <v>50</v>
      </c>
      <c r="J184">
        <v>45</v>
      </c>
      <c r="K184">
        <v>203</v>
      </c>
      <c r="L184">
        <v>44</v>
      </c>
      <c r="M184">
        <v>12</v>
      </c>
      <c r="N184">
        <v>1171</v>
      </c>
      <c r="O184">
        <v>0.28000000000000003</v>
      </c>
      <c r="P184">
        <v>2.33</v>
      </c>
      <c r="Q184">
        <v>1.4999999999999999E-2</v>
      </c>
      <c r="R184">
        <v>40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>
        <v>337.02328530725242</v>
      </c>
      <c r="B185">
        <v>70.000000000000014</v>
      </c>
      <c r="C185">
        <v>3.370232853072523</v>
      </c>
      <c r="D185">
        <v>304.50083999999998</v>
      </c>
      <c r="E185">
        <v>308.82947783524241</v>
      </c>
      <c r="F185">
        <v>57.030419999999999</v>
      </c>
      <c r="G185">
        <v>40.470419999999997</v>
      </c>
      <c r="H185">
        <v>323</v>
      </c>
      <c r="I185">
        <v>50</v>
      </c>
      <c r="J185">
        <v>46</v>
      </c>
      <c r="K185">
        <v>60</v>
      </c>
      <c r="L185">
        <v>43</v>
      </c>
      <c r="M185">
        <v>14</v>
      </c>
      <c r="N185">
        <v>1171</v>
      </c>
      <c r="O185">
        <v>0.28000000000000003</v>
      </c>
      <c r="P185">
        <v>2.33</v>
      </c>
      <c r="Q185">
        <v>1.4999999999999999E-2</v>
      </c>
      <c r="R185">
        <v>40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>
        <v>370.13334422650081</v>
      </c>
      <c r="B186">
        <v>77</v>
      </c>
      <c r="C186">
        <v>3.3648485838772801</v>
      </c>
      <c r="D186">
        <v>125.43464</v>
      </c>
      <c r="E186">
        <v>311.349349370666</v>
      </c>
      <c r="F186">
        <v>51.782319999999999</v>
      </c>
      <c r="G186">
        <v>44.492319999999999</v>
      </c>
      <c r="H186">
        <v>319</v>
      </c>
      <c r="I186">
        <v>50</v>
      </c>
      <c r="J186">
        <v>45</v>
      </c>
      <c r="K186">
        <v>252</v>
      </c>
      <c r="L186">
        <v>44</v>
      </c>
      <c r="M186">
        <v>13</v>
      </c>
      <c r="N186">
        <v>1171</v>
      </c>
      <c r="O186">
        <v>0.28000000000000003</v>
      </c>
      <c r="P186">
        <v>2.33</v>
      </c>
      <c r="Q186">
        <v>1.4999999999999999E-2</v>
      </c>
      <c r="R186">
        <v>40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>
        <v>343.89314126519753</v>
      </c>
      <c r="B187">
        <v>71.666666666666671</v>
      </c>
      <c r="C187">
        <v>3.358956263520533</v>
      </c>
      <c r="D187">
        <v>138.61799999999999</v>
      </c>
      <c r="E187">
        <v>309.86965992745951</v>
      </c>
      <c r="F187">
        <v>104.33880000000001</v>
      </c>
      <c r="G187">
        <v>41.313000000000002</v>
      </c>
      <c r="H187">
        <v>164</v>
      </c>
      <c r="I187">
        <v>47</v>
      </c>
      <c r="J187">
        <v>3</v>
      </c>
      <c r="K187">
        <v>116</v>
      </c>
      <c r="L187">
        <v>47</v>
      </c>
      <c r="M187">
        <v>18</v>
      </c>
      <c r="N187">
        <v>1171</v>
      </c>
      <c r="O187">
        <v>0.28000000000000003</v>
      </c>
      <c r="P187">
        <v>2.33</v>
      </c>
      <c r="Q187">
        <v>1.4999999999999999E-2</v>
      </c>
      <c r="R187">
        <v>40</v>
      </c>
      <c r="S187">
        <v>315</v>
      </c>
      <c r="T187">
        <v>398</v>
      </c>
      <c r="U187">
        <v>240</v>
      </c>
      <c r="V187">
        <v>90</v>
      </c>
      <c r="W187">
        <v>50</v>
      </c>
    </row>
    <row r="188" spans="1:23">
      <c r="A188">
        <v>364.74587749970198</v>
      </c>
      <c r="B188">
        <v>77</v>
      </c>
      <c r="C188">
        <v>3.315871613633655</v>
      </c>
      <c r="D188">
        <v>144.90719999999999</v>
      </c>
      <c r="E188">
        <v>309.93045029951338</v>
      </c>
      <c r="F188">
        <v>50.558400000000013</v>
      </c>
      <c r="G188">
        <v>43.819200000000002</v>
      </c>
      <c r="H188">
        <v>127</v>
      </c>
      <c r="I188">
        <v>48</v>
      </c>
      <c r="J188">
        <v>39</v>
      </c>
      <c r="K188">
        <v>204</v>
      </c>
      <c r="L188">
        <v>45</v>
      </c>
      <c r="M188">
        <v>16</v>
      </c>
      <c r="N188">
        <v>1171</v>
      </c>
      <c r="O188">
        <v>0.28000000000000003</v>
      </c>
      <c r="P188">
        <v>2.33</v>
      </c>
      <c r="Q188">
        <v>1.4999999999999999E-2</v>
      </c>
      <c r="R188">
        <v>40</v>
      </c>
      <c r="S188">
        <v>315</v>
      </c>
      <c r="T188">
        <v>398</v>
      </c>
      <c r="U188">
        <v>240</v>
      </c>
      <c r="V188">
        <v>90</v>
      </c>
      <c r="W188">
        <v>50</v>
      </c>
    </row>
    <row r="189" spans="1:23">
      <c r="A189">
        <v>364.74587749970198</v>
      </c>
      <c r="B189">
        <v>77</v>
      </c>
      <c r="C189">
        <v>3.315871613633655</v>
      </c>
      <c r="D189">
        <v>144.90719999999999</v>
      </c>
      <c r="E189">
        <v>309.93045029951338</v>
      </c>
      <c r="F189">
        <v>50.558400000000013</v>
      </c>
      <c r="G189">
        <v>43.819200000000002</v>
      </c>
      <c r="H189">
        <v>127</v>
      </c>
      <c r="I189">
        <v>48</v>
      </c>
      <c r="J189">
        <v>39</v>
      </c>
      <c r="K189">
        <v>207</v>
      </c>
      <c r="L189">
        <v>45</v>
      </c>
      <c r="M189">
        <v>16</v>
      </c>
      <c r="N189">
        <v>1171</v>
      </c>
      <c r="O189">
        <v>0.28000000000000003</v>
      </c>
      <c r="P189">
        <v>2.33</v>
      </c>
      <c r="Q189">
        <v>1.4999999999999999E-2</v>
      </c>
      <c r="R189">
        <v>40</v>
      </c>
      <c r="S189">
        <v>315</v>
      </c>
      <c r="T189">
        <v>398</v>
      </c>
      <c r="U189">
        <v>240</v>
      </c>
      <c r="V189">
        <v>90</v>
      </c>
      <c r="W189">
        <v>50</v>
      </c>
    </row>
    <row r="190" spans="1:23">
      <c r="A190">
        <v>456.63107912262899</v>
      </c>
      <c r="B190">
        <v>96.6</v>
      </c>
      <c r="C190">
        <v>3.3089208632074572</v>
      </c>
      <c r="D190">
        <v>136.85400000000001</v>
      </c>
      <c r="E190">
        <v>310.98315040964599</v>
      </c>
      <c r="F190">
        <v>53.283239999999999</v>
      </c>
      <c r="G190">
        <v>54.881639999999997</v>
      </c>
      <c r="H190">
        <v>165</v>
      </c>
      <c r="I190">
        <v>57</v>
      </c>
      <c r="J190">
        <v>41</v>
      </c>
      <c r="K190">
        <v>325</v>
      </c>
      <c r="L190">
        <v>37</v>
      </c>
      <c r="M190">
        <v>10</v>
      </c>
      <c r="N190">
        <v>1171</v>
      </c>
      <c r="O190">
        <v>0.28000000000000003</v>
      </c>
      <c r="P190">
        <v>2.33</v>
      </c>
      <c r="Q190">
        <v>1.4999999999999999E-2</v>
      </c>
      <c r="R190">
        <v>40</v>
      </c>
      <c r="S190">
        <v>315</v>
      </c>
      <c r="T190">
        <v>398</v>
      </c>
      <c r="U190">
        <v>240</v>
      </c>
      <c r="V190">
        <v>90</v>
      </c>
      <c r="W190">
        <v>50</v>
      </c>
    </row>
    <row r="191" spans="1:23">
      <c r="A191">
        <v>355.45749241379121</v>
      </c>
      <c r="B191">
        <v>75.600000000000009</v>
      </c>
      <c r="C191">
        <v>3.291273077905474</v>
      </c>
      <c r="D191">
        <v>190.71360000000001</v>
      </c>
      <c r="E191">
        <v>308.08783159261321</v>
      </c>
      <c r="F191">
        <v>67.324799999999996</v>
      </c>
      <c r="G191">
        <v>42.671039999999998</v>
      </c>
      <c r="H191">
        <v>39</v>
      </c>
      <c r="I191">
        <v>48</v>
      </c>
      <c r="J191">
        <v>5</v>
      </c>
      <c r="K191">
        <v>325</v>
      </c>
      <c r="L191">
        <v>46</v>
      </c>
      <c r="M191">
        <v>17</v>
      </c>
      <c r="N191">
        <v>1171</v>
      </c>
      <c r="O191">
        <v>0.28000000000000003</v>
      </c>
      <c r="P191">
        <v>2.33</v>
      </c>
      <c r="Q191">
        <v>1.4999999999999999E-2</v>
      </c>
      <c r="R191">
        <v>40</v>
      </c>
      <c r="S191">
        <v>315</v>
      </c>
      <c r="T191">
        <v>398</v>
      </c>
      <c r="U191">
        <v>240</v>
      </c>
      <c r="V191">
        <v>90</v>
      </c>
      <c r="W191">
        <v>50</v>
      </c>
    </row>
    <row r="192" spans="1:23">
      <c r="A192">
        <v>360.79682396756562</v>
      </c>
      <c r="B192">
        <v>77</v>
      </c>
      <c r="C192">
        <v>3.2799711269778689</v>
      </c>
      <c r="D192">
        <v>120.2238</v>
      </c>
      <c r="E192">
        <v>312.66989388908098</v>
      </c>
      <c r="F192">
        <v>50.080860000000001</v>
      </c>
      <c r="G192">
        <v>43.393500000000003</v>
      </c>
      <c r="H192">
        <v>319</v>
      </c>
      <c r="I192">
        <v>48</v>
      </c>
      <c r="J192">
        <v>43</v>
      </c>
      <c r="K192">
        <v>247</v>
      </c>
      <c r="L192">
        <v>46</v>
      </c>
      <c r="M192">
        <v>15</v>
      </c>
      <c r="N192">
        <v>1171</v>
      </c>
      <c r="O192">
        <v>0.28000000000000003</v>
      </c>
      <c r="P192">
        <v>2.33</v>
      </c>
      <c r="Q192">
        <v>1.4999999999999999E-2</v>
      </c>
      <c r="R192">
        <v>40</v>
      </c>
      <c r="S192">
        <v>315</v>
      </c>
      <c r="T192">
        <v>398</v>
      </c>
      <c r="U192">
        <v>240</v>
      </c>
      <c r="V192">
        <v>90</v>
      </c>
      <c r="W192">
        <v>50</v>
      </c>
    </row>
    <row r="193" spans="1:23">
      <c r="A193">
        <v>360.06498909445048</v>
      </c>
      <c r="B193">
        <v>77</v>
      </c>
      <c r="C193">
        <v>3.2733180826768229</v>
      </c>
      <c r="D193">
        <v>144.35664</v>
      </c>
      <c r="E193">
        <v>310.59435071445108</v>
      </c>
      <c r="F193">
        <v>50.007840000000002</v>
      </c>
      <c r="G193">
        <v>43.268639999999998</v>
      </c>
      <c r="H193">
        <v>127</v>
      </c>
      <c r="I193">
        <v>48</v>
      </c>
      <c r="J193">
        <v>39</v>
      </c>
      <c r="K193">
        <v>208</v>
      </c>
      <c r="L193">
        <v>44</v>
      </c>
      <c r="M193">
        <v>14</v>
      </c>
      <c r="N193">
        <v>1171</v>
      </c>
      <c r="O193">
        <v>0.28000000000000003</v>
      </c>
      <c r="P193">
        <v>2.33</v>
      </c>
      <c r="Q193">
        <v>1.4999999999999999E-2</v>
      </c>
      <c r="R193">
        <v>40</v>
      </c>
      <c r="S193">
        <v>315</v>
      </c>
      <c r="T193">
        <v>398</v>
      </c>
      <c r="U193">
        <v>240</v>
      </c>
      <c r="V193">
        <v>90</v>
      </c>
      <c r="W193">
        <v>50</v>
      </c>
    </row>
    <row r="194" spans="1:23">
      <c r="A194">
        <v>341.46410884768488</v>
      </c>
      <c r="B194">
        <v>75.600000000000009</v>
      </c>
      <c r="C194">
        <v>3.161704711552638</v>
      </c>
      <c r="D194">
        <v>100.7766</v>
      </c>
      <c r="E194">
        <v>311.1223947726437</v>
      </c>
      <c r="F194">
        <v>63.430799999999998</v>
      </c>
      <c r="G194">
        <v>41.042279999999998</v>
      </c>
      <c r="H194">
        <v>55</v>
      </c>
      <c r="I194">
        <v>47</v>
      </c>
      <c r="J194">
        <v>6</v>
      </c>
      <c r="K194">
        <v>325</v>
      </c>
      <c r="L194">
        <v>47</v>
      </c>
      <c r="M194">
        <v>17</v>
      </c>
      <c r="N194">
        <v>1171</v>
      </c>
      <c r="O194">
        <v>0.28000000000000003</v>
      </c>
      <c r="P194">
        <v>2.33</v>
      </c>
      <c r="Q194">
        <v>1.4999999999999999E-2</v>
      </c>
      <c r="R194">
        <v>40</v>
      </c>
      <c r="S194">
        <v>315</v>
      </c>
      <c r="T194">
        <v>398</v>
      </c>
      <c r="U194">
        <v>240</v>
      </c>
      <c r="V194">
        <v>90</v>
      </c>
      <c r="W194">
        <v>50</v>
      </c>
    </row>
    <row r="195" spans="1:23">
      <c r="A195">
        <v>455.1117222057714</v>
      </c>
      <c r="B195">
        <v>101.3814432989691</v>
      </c>
      <c r="C195">
        <v>3.1423719684535159</v>
      </c>
      <c r="D195">
        <v>146.5770225</v>
      </c>
      <c r="E195">
        <v>311.8642757767816</v>
      </c>
      <c r="F195">
        <v>52.829145250000003</v>
      </c>
      <c r="G195">
        <v>54.718799999999987</v>
      </c>
      <c r="H195">
        <v>165</v>
      </c>
      <c r="I195">
        <v>56</v>
      </c>
      <c r="J195">
        <v>42</v>
      </c>
      <c r="K195">
        <v>79</v>
      </c>
      <c r="L195">
        <v>37</v>
      </c>
      <c r="M195">
        <v>10</v>
      </c>
      <c r="N195">
        <v>1171</v>
      </c>
      <c r="O195">
        <v>0.28000000000000003</v>
      </c>
      <c r="P195">
        <v>2.33</v>
      </c>
      <c r="Q195">
        <v>1.4999999999999999E-2</v>
      </c>
      <c r="R195">
        <v>40</v>
      </c>
      <c r="S195">
        <v>315</v>
      </c>
      <c r="T195">
        <v>398</v>
      </c>
      <c r="U195">
        <v>240</v>
      </c>
      <c r="V195">
        <v>90</v>
      </c>
      <c r="W195">
        <v>50</v>
      </c>
    </row>
    <row r="196" spans="1:23">
      <c r="A196">
        <v>338.5006046519336</v>
      </c>
      <c r="B196">
        <v>75.599999999999994</v>
      </c>
      <c r="C196">
        <v>3.1342648578882741</v>
      </c>
      <c r="D196">
        <v>101.2608</v>
      </c>
      <c r="E196">
        <v>308.85947599435292</v>
      </c>
      <c r="F196">
        <v>63.878399999999999</v>
      </c>
      <c r="G196">
        <v>40.648319999999998</v>
      </c>
      <c r="H196">
        <v>54</v>
      </c>
      <c r="I196">
        <v>40</v>
      </c>
      <c r="J196">
        <v>3</v>
      </c>
      <c r="K196">
        <v>325</v>
      </c>
      <c r="L196">
        <v>54</v>
      </c>
      <c r="M196">
        <v>14</v>
      </c>
      <c r="N196">
        <v>1171</v>
      </c>
      <c r="O196">
        <v>0.28000000000000003</v>
      </c>
      <c r="P196">
        <v>2.33</v>
      </c>
      <c r="Q196">
        <v>1.4999999999999999E-2</v>
      </c>
      <c r="R196">
        <v>40</v>
      </c>
      <c r="S196">
        <v>315</v>
      </c>
      <c r="T196">
        <v>398</v>
      </c>
      <c r="U196">
        <v>240</v>
      </c>
      <c r="V196">
        <v>90</v>
      </c>
      <c r="W196">
        <v>50</v>
      </c>
    </row>
    <row r="197" spans="1:23">
      <c r="A197">
        <v>453.8057766014598</v>
      </c>
      <c r="B197">
        <v>101.3814432989691</v>
      </c>
      <c r="C197">
        <v>3.133354914708065</v>
      </c>
      <c r="D197">
        <v>146.04812999999999</v>
      </c>
      <c r="E197">
        <v>311.08362961817897</v>
      </c>
      <c r="F197">
        <v>52.705736999999999</v>
      </c>
      <c r="G197">
        <v>54.544319999999992</v>
      </c>
      <c r="H197">
        <v>165</v>
      </c>
      <c r="I197">
        <v>56</v>
      </c>
      <c r="J197">
        <v>42</v>
      </c>
      <c r="K197">
        <v>78</v>
      </c>
      <c r="L197">
        <v>36</v>
      </c>
      <c r="M197">
        <v>10</v>
      </c>
      <c r="N197">
        <v>1171</v>
      </c>
      <c r="O197">
        <v>0.28000000000000003</v>
      </c>
      <c r="P197">
        <v>2.33</v>
      </c>
      <c r="Q197">
        <v>1.4999999999999999E-2</v>
      </c>
      <c r="R197">
        <v>40</v>
      </c>
      <c r="S197">
        <v>315</v>
      </c>
      <c r="T197">
        <v>398</v>
      </c>
      <c r="U197">
        <v>240</v>
      </c>
      <c r="V197">
        <v>90</v>
      </c>
      <c r="W197">
        <v>50</v>
      </c>
    </row>
    <row r="198" spans="1:23">
      <c r="A198">
        <v>453.60312827021329</v>
      </c>
      <c r="B198">
        <v>102</v>
      </c>
      <c r="C198">
        <v>3.112962644991661</v>
      </c>
      <c r="D198">
        <v>145.69200000000001</v>
      </c>
      <c r="E198">
        <v>311.25521718967377</v>
      </c>
      <c r="F198">
        <v>52.7256</v>
      </c>
      <c r="G198">
        <v>54.523799999999987</v>
      </c>
      <c r="H198">
        <v>165</v>
      </c>
      <c r="I198">
        <v>55</v>
      </c>
      <c r="J198">
        <v>43</v>
      </c>
      <c r="K198">
        <v>116</v>
      </c>
      <c r="L198">
        <v>37</v>
      </c>
      <c r="M198">
        <v>9</v>
      </c>
      <c r="N198">
        <v>1171</v>
      </c>
      <c r="O198">
        <v>0.28000000000000003</v>
      </c>
      <c r="P198">
        <v>2.33</v>
      </c>
      <c r="Q198">
        <v>1.4999999999999999E-2</v>
      </c>
      <c r="R198">
        <v>40</v>
      </c>
      <c r="S198">
        <v>315</v>
      </c>
      <c r="T198">
        <v>398</v>
      </c>
      <c r="U198">
        <v>240</v>
      </c>
      <c r="V198">
        <v>90</v>
      </c>
      <c r="W198">
        <v>50</v>
      </c>
    </row>
    <row r="199" spans="1:23">
      <c r="A199">
        <v>541.54597291310438</v>
      </c>
      <c r="B199">
        <v>126</v>
      </c>
      <c r="C199">
        <v>3.0085887384061349</v>
      </c>
      <c r="D199">
        <v>278.99315999999999</v>
      </c>
      <c r="E199">
        <v>309.07717842323649</v>
      </c>
      <c r="F199">
        <v>59.904360000000011</v>
      </c>
      <c r="G199">
        <v>65.03652000000001</v>
      </c>
      <c r="H199">
        <v>111</v>
      </c>
      <c r="I199">
        <v>49</v>
      </c>
      <c r="J199">
        <v>27</v>
      </c>
      <c r="K199">
        <v>320</v>
      </c>
      <c r="L199">
        <v>44</v>
      </c>
      <c r="M199">
        <v>18</v>
      </c>
      <c r="N199">
        <v>1171</v>
      </c>
      <c r="O199">
        <v>0.28000000000000003</v>
      </c>
      <c r="P199">
        <v>2.33</v>
      </c>
      <c r="Q199">
        <v>1.4999999999999999E-2</v>
      </c>
      <c r="R199">
        <v>40</v>
      </c>
      <c r="S199">
        <v>315</v>
      </c>
      <c r="T199">
        <v>398</v>
      </c>
      <c r="U199">
        <v>240</v>
      </c>
      <c r="V199">
        <v>90</v>
      </c>
      <c r="W199">
        <v>50</v>
      </c>
    </row>
    <row r="200" spans="1:23">
      <c r="A200">
        <v>347.53534654918047</v>
      </c>
      <c r="B200">
        <v>81.666666666666671</v>
      </c>
      <c r="C200">
        <v>2.9788743989929749</v>
      </c>
      <c r="D200">
        <v>141.23699999999999</v>
      </c>
      <c r="E200">
        <v>309.89592867915172</v>
      </c>
      <c r="F200">
        <v>104.9706</v>
      </c>
      <c r="G200">
        <v>41.750999999999998</v>
      </c>
      <c r="H200">
        <v>164</v>
      </c>
      <c r="I200">
        <v>48</v>
      </c>
      <c r="J200">
        <v>3</v>
      </c>
      <c r="K200">
        <v>81</v>
      </c>
      <c r="L200">
        <v>46</v>
      </c>
      <c r="M200">
        <v>18</v>
      </c>
      <c r="N200">
        <v>1171</v>
      </c>
      <c r="O200">
        <v>0.28000000000000003</v>
      </c>
      <c r="P200">
        <v>2.33</v>
      </c>
      <c r="Q200">
        <v>1.4999999999999999E-2</v>
      </c>
      <c r="R200">
        <v>40</v>
      </c>
      <c r="S200">
        <v>315</v>
      </c>
      <c r="T200">
        <v>398</v>
      </c>
      <c r="U200">
        <v>240</v>
      </c>
      <c r="V200">
        <v>90</v>
      </c>
      <c r="W200">
        <v>50</v>
      </c>
    </row>
    <row r="201" spans="1:23">
      <c r="A201">
        <v>357.16844021861272</v>
      </c>
      <c r="B201">
        <v>84</v>
      </c>
      <c r="C201">
        <v>2.9764036684884392</v>
      </c>
      <c r="D201">
        <v>512.82000000000005</v>
      </c>
      <c r="E201">
        <v>303.83783111154452</v>
      </c>
      <c r="F201">
        <v>50.616</v>
      </c>
      <c r="G201">
        <v>42.801600000000001</v>
      </c>
      <c r="H201">
        <v>81</v>
      </c>
      <c r="I201">
        <v>48</v>
      </c>
      <c r="J201">
        <v>37</v>
      </c>
      <c r="K201">
        <v>161</v>
      </c>
      <c r="L201">
        <v>45</v>
      </c>
      <c r="M201">
        <v>13</v>
      </c>
      <c r="N201">
        <v>1171</v>
      </c>
      <c r="O201">
        <v>0.28000000000000003</v>
      </c>
      <c r="P201">
        <v>2.33</v>
      </c>
      <c r="Q201">
        <v>1.4999999999999999E-2</v>
      </c>
      <c r="R201">
        <v>40</v>
      </c>
      <c r="S201">
        <v>315</v>
      </c>
      <c r="T201">
        <v>398</v>
      </c>
      <c r="U201">
        <v>240</v>
      </c>
      <c r="V201">
        <v>90</v>
      </c>
      <c r="W201">
        <v>50</v>
      </c>
    </row>
    <row r="202" spans="1:23">
      <c r="A202">
        <v>337.79197570054208</v>
      </c>
      <c r="B202">
        <v>80.38144329896906</v>
      </c>
      <c r="C202">
        <v>2.9416538604677198</v>
      </c>
      <c r="D202">
        <v>121.3343055</v>
      </c>
      <c r="E202">
        <v>311.37245554765178</v>
      </c>
      <c r="F202">
        <v>61.500337950000002</v>
      </c>
      <c r="G202">
        <v>40.605072</v>
      </c>
      <c r="H202">
        <v>55</v>
      </c>
      <c r="I202">
        <v>46</v>
      </c>
      <c r="J202">
        <v>6</v>
      </c>
      <c r="K202">
        <v>79</v>
      </c>
      <c r="L202">
        <v>48</v>
      </c>
      <c r="M202">
        <v>18</v>
      </c>
      <c r="N202">
        <v>1171</v>
      </c>
      <c r="O202">
        <v>0.28000000000000003</v>
      </c>
      <c r="P202">
        <v>2.33</v>
      </c>
      <c r="Q202">
        <v>1.4999999999999999E-2</v>
      </c>
      <c r="R202">
        <v>40</v>
      </c>
      <c r="S202">
        <v>315</v>
      </c>
      <c r="T202">
        <v>398</v>
      </c>
      <c r="U202">
        <v>240</v>
      </c>
      <c r="V202">
        <v>90</v>
      </c>
      <c r="W202">
        <v>50</v>
      </c>
    </row>
    <row r="203" spans="1:23">
      <c r="A203">
        <v>398.4059132909864</v>
      </c>
      <c r="B203">
        <v>95.152284263959416</v>
      </c>
      <c r="C203">
        <v>2.9309242700894651</v>
      </c>
      <c r="D203">
        <v>163.94868</v>
      </c>
      <c r="E203">
        <v>310.3840946067686</v>
      </c>
      <c r="F203">
        <v>52.844076000000001</v>
      </c>
      <c r="G203">
        <v>47.871899999999997</v>
      </c>
      <c r="H203">
        <v>127</v>
      </c>
      <c r="I203">
        <v>50</v>
      </c>
      <c r="J203">
        <v>43</v>
      </c>
      <c r="K203">
        <v>152</v>
      </c>
      <c r="L203">
        <v>43</v>
      </c>
      <c r="M203">
        <v>15</v>
      </c>
      <c r="N203">
        <v>1171</v>
      </c>
      <c r="O203">
        <v>0.28000000000000003</v>
      </c>
      <c r="P203">
        <v>2.33</v>
      </c>
      <c r="Q203">
        <v>1.4999999999999999E-2</v>
      </c>
      <c r="R203">
        <v>40</v>
      </c>
      <c r="S203">
        <v>315</v>
      </c>
      <c r="T203">
        <v>398</v>
      </c>
      <c r="U203">
        <v>240</v>
      </c>
      <c r="V203">
        <v>90</v>
      </c>
      <c r="W203">
        <v>50</v>
      </c>
    </row>
    <row r="204" spans="1:23">
      <c r="A204">
        <v>335.01894593106618</v>
      </c>
      <c r="B204">
        <v>80.381443298969074</v>
      </c>
      <c r="C204">
        <v>2.9175049927817618</v>
      </c>
      <c r="D204">
        <v>121.13443125000001</v>
      </c>
      <c r="E204">
        <v>308.73653601055531</v>
      </c>
      <c r="F204">
        <v>61.848380624999997</v>
      </c>
      <c r="G204">
        <v>40.228199999999987</v>
      </c>
      <c r="H204">
        <v>54</v>
      </c>
      <c r="I204">
        <v>39</v>
      </c>
      <c r="J204">
        <v>3</v>
      </c>
      <c r="K204">
        <v>79</v>
      </c>
      <c r="L204">
        <v>55</v>
      </c>
      <c r="M204">
        <v>15</v>
      </c>
      <c r="N204">
        <v>1171</v>
      </c>
      <c r="O204">
        <v>0.28000000000000003</v>
      </c>
      <c r="P204">
        <v>2.33</v>
      </c>
      <c r="Q204">
        <v>1.4999999999999999E-2</v>
      </c>
      <c r="R204">
        <v>40</v>
      </c>
      <c r="S204">
        <v>315</v>
      </c>
      <c r="T204">
        <v>398</v>
      </c>
      <c r="U204">
        <v>240</v>
      </c>
      <c r="V204">
        <v>90</v>
      </c>
      <c r="W204">
        <v>50</v>
      </c>
    </row>
    <row r="205" spans="1:23">
      <c r="A205">
        <v>334.93126538620157</v>
      </c>
      <c r="B205">
        <v>80.381443298969074</v>
      </c>
      <c r="C205">
        <v>2.916741428719134</v>
      </c>
      <c r="D205">
        <v>121.13443125000001</v>
      </c>
      <c r="E205">
        <v>309.37419252624551</v>
      </c>
      <c r="F205">
        <v>61.848380624999997</v>
      </c>
      <c r="G205">
        <v>40.228199999999987</v>
      </c>
      <c r="H205">
        <v>54</v>
      </c>
      <c r="I205">
        <v>39</v>
      </c>
      <c r="J205">
        <v>3</v>
      </c>
      <c r="K205">
        <v>78</v>
      </c>
      <c r="L205">
        <v>55</v>
      </c>
      <c r="M205">
        <v>15</v>
      </c>
      <c r="N205">
        <v>1171</v>
      </c>
      <c r="O205">
        <v>0.28000000000000003</v>
      </c>
      <c r="P205">
        <v>2.33</v>
      </c>
      <c r="Q205">
        <v>1.4999999999999999E-2</v>
      </c>
      <c r="R205">
        <v>40</v>
      </c>
      <c r="S205">
        <v>315</v>
      </c>
      <c r="T205">
        <v>398</v>
      </c>
      <c r="U205">
        <v>240</v>
      </c>
      <c r="V205">
        <v>90</v>
      </c>
      <c r="W205">
        <v>50</v>
      </c>
    </row>
    <row r="206" spans="1:23">
      <c r="A206">
        <v>406.79884379120858</v>
      </c>
      <c r="B206">
        <v>98.63959390862945</v>
      </c>
      <c r="C206">
        <v>2.8868649937632598</v>
      </c>
      <c r="D206">
        <v>172.38873599999999</v>
      </c>
      <c r="E206">
        <v>310.98221639941431</v>
      </c>
      <c r="F206">
        <v>54.576115199999997</v>
      </c>
      <c r="G206">
        <v>48.892377600000003</v>
      </c>
      <c r="H206">
        <v>127</v>
      </c>
      <c r="I206">
        <v>51</v>
      </c>
      <c r="J206">
        <v>45</v>
      </c>
      <c r="K206">
        <v>151</v>
      </c>
      <c r="L206">
        <v>42</v>
      </c>
      <c r="M206">
        <v>12</v>
      </c>
      <c r="N206">
        <v>1171</v>
      </c>
      <c r="O206">
        <v>0.28000000000000003</v>
      </c>
      <c r="P206">
        <v>2.33</v>
      </c>
      <c r="Q206">
        <v>1.4999999999999999E-2</v>
      </c>
      <c r="R206">
        <v>40</v>
      </c>
      <c r="S206">
        <v>315</v>
      </c>
      <c r="T206">
        <v>398</v>
      </c>
      <c r="U206">
        <v>240</v>
      </c>
      <c r="V206">
        <v>90</v>
      </c>
      <c r="W206">
        <v>50</v>
      </c>
    </row>
    <row r="207" spans="1:23">
      <c r="A207">
        <v>341.9036980906555</v>
      </c>
      <c r="B207">
        <v>84</v>
      </c>
      <c r="C207">
        <v>2.8491974840887959</v>
      </c>
      <c r="D207">
        <v>221.208</v>
      </c>
      <c r="E207">
        <v>310.58151708531398</v>
      </c>
      <c r="F207">
        <v>61.446800000000003</v>
      </c>
      <c r="G207">
        <v>41.085999999999999</v>
      </c>
      <c r="H207">
        <v>39</v>
      </c>
      <c r="I207">
        <v>44</v>
      </c>
      <c r="J207">
        <v>5</v>
      </c>
      <c r="K207">
        <v>87</v>
      </c>
      <c r="L207">
        <v>50</v>
      </c>
      <c r="M207">
        <v>19</v>
      </c>
      <c r="N207">
        <v>1171</v>
      </c>
      <c r="O207">
        <v>0.28000000000000003</v>
      </c>
      <c r="P207">
        <v>2.33</v>
      </c>
      <c r="Q207">
        <v>1.4999999999999999E-2</v>
      </c>
      <c r="R207">
        <v>40</v>
      </c>
      <c r="S207">
        <v>315</v>
      </c>
      <c r="T207">
        <v>398</v>
      </c>
      <c r="U207">
        <v>240</v>
      </c>
      <c r="V207">
        <v>90</v>
      </c>
      <c r="W207">
        <v>50</v>
      </c>
    </row>
    <row r="208" spans="1:23">
      <c r="A208">
        <v>455.18418094940711</v>
      </c>
      <c r="B208">
        <v>112</v>
      </c>
      <c r="C208">
        <v>2.8449011309337942</v>
      </c>
      <c r="D208">
        <v>146.4555</v>
      </c>
      <c r="E208">
        <v>310.98315040964599</v>
      </c>
      <c r="F208">
        <v>52.006740000000001</v>
      </c>
      <c r="G208">
        <v>54.707740000000001</v>
      </c>
      <c r="H208">
        <v>165</v>
      </c>
      <c r="I208">
        <v>57</v>
      </c>
      <c r="J208">
        <v>41</v>
      </c>
      <c r="K208">
        <v>81</v>
      </c>
      <c r="L208">
        <v>37</v>
      </c>
      <c r="M208">
        <v>10</v>
      </c>
      <c r="N208">
        <v>1171</v>
      </c>
      <c r="O208">
        <v>0.28000000000000003</v>
      </c>
      <c r="P208">
        <v>2.33</v>
      </c>
      <c r="Q208">
        <v>1.4999999999999999E-2</v>
      </c>
      <c r="R208">
        <v>40</v>
      </c>
      <c r="S208">
        <v>315</v>
      </c>
      <c r="T208">
        <v>398</v>
      </c>
      <c r="U208">
        <v>240</v>
      </c>
      <c r="V208">
        <v>90</v>
      </c>
      <c r="W208">
        <v>50</v>
      </c>
    </row>
    <row r="209" spans="1:23">
      <c r="A209">
        <v>515.55852843446758</v>
      </c>
      <c r="B209">
        <v>127.71428571428569</v>
      </c>
      <c r="C209">
        <v>2.8257682207258288</v>
      </c>
      <c r="D209">
        <v>264.27300000000002</v>
      </c>
      <c r="E209">
        <v>308.84979253112027</v>
      </c>
      <c r="F209">
        <v>56.137110000000007</v>
      </c>
      <c r="G209">
        <v>61.909799999999997</v>
      </c>
      <c r="H209">
        <v>111</v>
      </c>
      <c r="I209">
        <v>47</v>
      </c>
      <c r="J209">
        <v>26</v>
      </c>
      <c r="K209">
        <v>321</v>
      </c>
      <c r="L209">
        <v>42</v>
      </c>
      <c r="M209">
        <v>14</v>
      </c>
      <c r="N209">
        <v>1171</v>
      </c>
      <c r="O209">
        <v>0.28000000000000003</v>
      </c>
      <c r="P209">
        <v>2.33</v>
      </c>
      <c r="Q209">
        <v>1.4999999999999999E-2</v>
      </c>
      <c r="R209">
        <v>40</v>
      </c>
      <c r="S209">
        <v>315</v>
      </c>
      <c r="T209">
        <v>398</v>
      </c>
      <c r="U209">
        <v>240</v>
      </c>
      <c r="V209">
        <v>90</v>
      </c>
      <c r="W209">
        <v>50</v>
      </c>
    </row>
    <row r="210" spans="1:23">
      <c r="A210">
        <v>378.99021771059319</v>
      </c>
      <c r="B210">
        <v>95.152284263959388</v>
      </c>
      <c r="C210">
        <v>2.7880902119120199</v>
      </c>
      <c r="D210">
        <v>121.699152</v>
      </c>
      <c r="E210">
        <v>312.48347115938901</v>
      </c>
      <c r="F210">
        <v>50.926406399999998</v>
      </c>
      <c r="G210">
        <v>45.578159999999997</v>
      </c>
      <c r="H210">
        <v>319</v>
      </c>
      <c r="I210">
        <v>50</v>
      </c>
      <c r="J210">
        <v>47</v>
      </c>
      <c r="K210">
        <v>152</v>
      </c>
      <c r="L210">
        <v>44</v>
      </c>
      <c r="M210">
        <v>12</v>
      </c>
      <c r="N210">
        <v>1171</v>
      </c>
      <c r="O210">
        <v>0.28000000000000003</v>
      </c>
      <c r="P210">
        <v>2.33</v>
      </c>
      <c r="Q210">
        <v>1.4999999999999999E-2</v>
      </c>
      <c r="R210">
        <v>40</v>
      </c>
      <c r="S210">
        <v>315</v>
      </c>
      <c r="T210">
        <v>398</v>
      </c>
      <c r="U210">
        <v>240</v>
      </c>
      <c r="V210">
        <v>90</v>
      </c>
      <c r="W210">
        <v>50</v>
      </c>
    </row>
    <row r="211" spans="1:23">
      <c r="A211">
        <v>356.22083641573983</v>
      </c>
      <c r="B211">
        <v>89.552284263959407</v>
      </c>
      <c r="C211">
        <v>2.7844581245525122</v>
      </c>
      <c r="D211">
        <v>226.90454399999999</v>
      </c>
      <c r="E211">
        <v>310.72805169407161</v>
      </c>
      <c r="F211">
        <v>55.796860800000012</v>
      </c>
      <c r="G211">
        <v>42.809040000000003</v>
      </c>
      <c r="H211">
        <v>126</v>
      </c>
      <c r="I211">
        <v>51</v>
      </c>
      <c r="J211">
        <v>46</v>
      </c>
      <c r="K211">
        <v>152</v>
      </c>
      <c r="L211">
        <v>43</v>
      </c>
      <c r="M211">
        <v>12</v>
      </c>
      <c r="N211">
        <v>1171</v>
      </c>
      <c r="O211">
        <v>0.28000000000000003</v>
      </c>
      <c r="P211">
        <v>2.33</v>
      </c>
      <c r="Q211">
        <v>1.4999999999999999E-2</v>
      </c>
      <c r="R211">
        <v>40</v>
      </c>
      <c r="S211">
        <v>315</v>
      </c>
      <c r="T211">
        <v>398</v>
      </c>
      <c r="U211">
        <v>240</v>
      </c>
      <c r="V211">
        <v>90</v>
      </c>
      <c r="W211">
        <v>50</v>
      </c>
    </row>
    <row r="212" spans="1:23">
      <c r="A212">
        <v>346.16489789749892</v>
      </c>
      <c r="B212">
        <v>88.152284263959402</v>
      </c>
      <c r="C212">
        <v>2.7488275607546409</v>
      </c>
      <c r="D212">
        <v>91.508991999999978</v>
      </c>
      <c r="E212">
        <v>312.38748145552319</v>
      </c>
      <c r="F212">
        <v>55.739414400000001</v>
      </c>
      <c r="G212">
        <v>41.628880000000002</v>
      </c>
      <c r="H212">
        <v>84</v>
      </c>
      <c r="I212">
        <v>52</v>
      </c>
      <c r="J212">
        <v>44</v>
      </c>
      <c r="K212">
        <v>152</v>
      </c>
      <c r="L212">
        <v>42</v>
      </c>
      <c r="M212">
        <v>14</v>
      </c>
      <c r="N212">
        <v>1171</v>
      </c>
      <c r="O212">
        <v>0.28000000000000003</v>
      </c>
      <c r="P212">
        <v>2.33</v>
      </c>
      <c r="Q212">
        <v>1.4999999999999999E-2</v>
      </c>
      <c r="R212">
        <v>40</v>
      </c>
      <c r="S212">
        <v>315</v>
      </c>
      <c r="T212">
        <v>398</v>
      </c>
      <c r="U212">
        <v>240</v>
      </c>
      <c r="V212">
        <v>90</v>
      </c>
      <c r="W212">
        <v>50</v>
      </c>
    </row>
    <row r="213" spans="1:23">
      <c r="A213">
        <v>375.35395903934523</v>
      </c>
      <c r="B213">
        <v>95.666666666666657</v>
      </c>
      <c r="C213">
        <v>2.7464923832147221</v>
      </c>
      <c r="D213">
        <v>114.16104</v>
      </c>
      <c r="E213">
        <v>310.28415543886553</v>
      </c>
      <c r="F213">
        <v>114.16104</v>
      </c>
      <c r="G213">
        <v>45.100160000000002</v>
      </c>
      <c r="H213">
        <v>164</v>
      </c>
      <c r="I213">
        <v>40</v>
      </c>
      <c r="J213">
        <v>4</v>
      </c>
      <c r="K213">
        <v>320</v>
      </c>
      <c r="L213">
        <v>52</v>
      </c>
      <c r="M213">
        <v>23</v>
      </c>
      <c r="N213">
        <v>1171</v>
      </c>
      <c r="O213">
        <v>0.28000000000000003</v>
      </c>
      <c r="P213">
        <v>2.33</v>
      </c>
      <c r="Q213">
        <v>1.4999999999999999E-2</v>
      </c>
      <c r="R213">
        <v>40</v>
      </c>
      <c r="S213">
        <v>315</v>
      </c>
      <c r="T213">
        <v>398</v>
      </c>
      <c r="U213">
        <v>240</v>
      </c>
      <c r="V213">
        <v>90</v>
      </c>
      <c r="W213">
        <v>50</v>
      </c>
    </row>
    <row r="214" spans="1:23">
      <c r="A214">
        <v>356.92795930703687</v>
      </c>
      <c r="B214">
        <v>91</v>
      </c>
      <c r="C214">
        <v>2.745599686977207</v>
      </c>
      <c r="D214">
        <v>210.02099999999999</v>
      </c>
      <c r="E214">
        <v>310.35756615175222</v>
      </c>
      <c r="F214">
        <v>63.962600000000002</v>
      </c>
      <c r="G214">
        <v>42.887500000000003</v>
      </c>
      <c r="H214">
        <v>39</v>
      </c>
      <c r="I214">
        <v>47</v>
      </c>
      <c r="J214">
        <v>5</v>
      </c>
      <c r="K214">
        <v>81</v>
      </c>
      <c r="L214">
        <v>47</v>
      </c>
      <c r="M214">
        <v>18</v>
      </c>
      <c r="N214">
        <v>1171</v>
      </c>
      <c r="O214">
        <v>0.28000000000000003</v>
      </c>
      <c r="P214">
        <v>2.33</v>
      </c>
      <c r="Q214">
        <v>1.4999999999999999E-2</v>
      </c>
      <c r="R214">
        <v>40</v>
      </c>
      <c r="S214">
        <v>315</v>
      </c>
      <c r="T214">
        <v>398</v>
      </c>
      <c r="U214">
        <v>240</v>
      </c>
      <c r="V214">
        <v>90</v>
      </c>
      <c r="W214">
        <v>50</v>
      </c>
    </row>
    <row r="215" spans="1:23">
      <c r="A215">
        <v>382.60967217592849</v>
      </c>
      <c r="B215">
        <v>98.63959390862945</v>
      </c>
      <c r="C215">
        <v>2.7152055266087141</v>
      </c>
      <c r="D215">
        <v>121.699152</v>
      </c>
      <c r="E215">
        <v>312.48347115938901</v>
      </c>
      <c r="F215">
        <v>50.926406399999998</v>
      </c>
      <c r="G215">
        <v>46.013443199999998</v>
      </c>
      <c r="H215">
        <v>319</v>
      </c>
      <c r="I215">
        <v>50</v>
      </c>
      <c r="J215">
        <v>47</v>
      </c>
      <c r="K215">
        <v>151</v>
      </c>
      <c r="L215">
        <v>44</v>
      </c>
      <c r="M215">
        <v>12</v>
      </c>
      <c r="N215">
        <v>1171</v>
      </c>
      <c r="O215">
        <v>0.28000000000000003</v>
      </c>
      <c r="P215">
        <v>2.33</v>
      </c>
      <c r="Q215">
        <v>1.4999999999999999E-2</v>
      </c>
      <c r="R215">
        <v>40</v>
      </c>
      <c r="S215">
        <v>315</v>
      </c>
      <c r="T215">
        <v>398</v>
      </c>
      <c r="U215">
        <v>240</v>
      </c>
      <c r="V215">
        <v>90</v>
      </c>
      <c r="W215">
        <v>50</v>
      </c>
    </row>
    <row r="216" spans="1:23">
      <c r="A216">
        <v>341.25149526465509</v>
      </c>
      <c r="B216">
        <v>88.152284263959402</v>
      </c>
      <c r="C216">
        <v>2.7098111941147032</v>
      </c>
      <c r="D216">
        <v>297.09885600000001</v>
      </c>
      <c r="E216">
        <v>309.94869072134202</v>
      </c>
      <c r="F216">
        <v>55.122199199999997</v>
      </c>
      <c r="G216">
        <v>40.996980000000001</v>
      </c>
      <c r="H216">
        <v>323</v>
      </c>
      <c r="I216">
        <v>51</v>
      </c>
      <c r="J216">
        <v>45</v>
      </c>
      <c r="K216">
        <v>152</v>
      </c>
      <c r="L216">
        <v>43</v>
      </c>
      <c r="M216">
        <v>13</v>
      </c>
      <c r="N216">
        <v>1171</v>
      </c>
      <c r="O216">
        <v>0.28000000000000003</v>
      </c>
      <c r="P216">
        <v>2.33</v>
      </c>
      <c r="Q216">
        <v>1.4999999999999999E-2</v>
      </c>
      <c r="R216">
        <v>40</v>
      </c>
      <c r="S216">
        <v>315</v>
      </c>
      <c r="T216">
        <v>398</v>
      </c>
      <c r="U216">
        <v>240</v>
      </c>
      <c r="V216">
        <v>90</v>
      </c>
      <c r="W216">
        <v>50</v>
      </c>
    </row>
    <row r="217" spans="1:23">
      <c r="A217">
        <v>359.76057765009648</v>
      </c>
      <c r="B217">
        <v>93.039593908629456</v>
      </c>
      <c r="C217">
        <v>2.7067229528364272</v>
      </c>
      <c r="D217">
        <v>226.90454399999999</v>
      </c>
      <c r="E217">
        <v>310.72805169407161</v>
      </c>
      <c r="F217">
        <v>55.796860800000012</v>
      </c>
      <c r="G217">
        <v>43.234430400000001</v>
      </c>
      <c r="H217">
        <v>126</v>
      </c>
      <c r="I217">
        <v>51</v>
      </c>
      <c r="J217">
        <v>46</v>
      </c>
      <c r="K217">
        <v>151</v>
      </c>
      <c r="L217">
        <v>43</v>
      </c>
      <c r="M217">
        <v>12</v>
      </c>
      <c r="N217">
        <v>1171</v>
      </c>
      <c r="O217">
        <v>0.28000000000000003</v>
      </c>
      <c r="P217">
        <v>2.33</v>
      </c>
      <c r="Q217">
        <v>1.4999999999999999E-2</v>
      </c>
      <c r="R217">
        <v>40</v>
      </c>
      <c r="S217">
        <v>315</v>
      </c>
      <c r="T217">
        <v>398</v>
      </c>
      <c r="U217">
        <v>240</v>
      </c>
      <c r="V217">
        <v>90</v>
      </c>
      <c r="W217">
        <v>50</v>
      </c>
    </row>
    <row r="218" spans="1:23">
      <c r="A218">
        <v>485.16598938852371</v>
      </c>
      <c r="B218">
        <v>126</v>
      </c>
      <c r="C218">
        <v>2.6953666077140199</v>
      </c>
      <c r="D218">
        <v>233.47300000000001</v>
      </c>
      <c r="E218">
        <v>309.18538192682752</v>
      </c>
      <c r="F218">
        <v>51.034700000000001</v>
      </c>
      <c r="G218">
        <v>58.268200000000007</v>
      </c>
      <c r="H218">
        <v>111</v>
      </c>
      <c r="I218">
        <v>46</v>
      </c>
      <c r="J218">
        <v>23</v>
      </c>
      <c r="K218">
        <v>66</v>
      </c>
      <c r="L218">
        <v>46</v>
      </c>
      <c r="M218">
        <v>17</v>
      </c>
      <c r="N218">
        <v>1171</v>
      </c>
      <c r="O218">
        <v>0.28000000000000003</v>
      </c>
      <c r="P218">
        <v>2.33</v>
      </c>
      <c r="Q218">
        <v>1.4999999999999999E-2</v>
      </c>
      <c r="R218">
        <v>40</v>
      </c>
      <c r="S218">
        <v>315</v>
      </c>
      <c r="T218">
        <v>398</v>
      </c>
      <c r="U218">
        <v>240</v>
      </c>
      <c r="V218">
        <v>90</v>
      </c>
      <c r="W218">
        <v>50</v>
      </c>
    </row>
    <row r="219" spans="1:23">
      <c r="A219">
        <v>336.60581857094508</v>
      </c>
      <c r="B219">
        <v>88.300512820512822</v>
      </c>
      <c r="C219">
        <v>2.668433800363212</v>
      </c>
      <c r="D219">
        <v>106.875</v>
      </c>
      <c r="E219">
        <v>310.75853531633061</v>
      </c>
      <c r="F219">
        <v>98.392499999999998</v>
      </c>
      <c r="G219">
        <v>40.452299999999987</v>
      </c>
      <c r="H219">
        <v>164</v>
      </c>
      <c r="I219">
        <v>45</v>
      </c>
      <c r="J219">
        <v>3</v>
      </c>
      <c r="K219">
        <v>150</v>
      </c>
      <c r="L219">
        <v>50</v>
      </c>
      <c r="M219">
        <v>29</v>
      </c>
      <c r="N219">
        <v>1171</v>
      </c>
      <c r="O219">
        <v>0.28000000000000003</v>
      </c>
      <c r="P219">
        <v>2.33</v>
      </c>
      <c r="Q219">
        <v>1.4999999999999999E-2</v>
      </c>
      <c r="R219">
        <v>40</v>
      </c>
      <c r="S219">
        <v>315</v>
      </c>
      <c r="T219">
        <v>398</v>
      </c>
      <c r="U219">
        <v>240</v>
      </c>
      <c r="V219">
        <v>90</v>
      </c>
      <c r="W219">
        <v>50</v>
      </c>
    </row>
    <row r="220" spans="1:23">
      <c r="A220">
        <v>383.48582153179939</v>
      </c>
      <c r="B220">
        <v>105</v>
      </c>
      <c r="C220">
        <v>2.556572143545329</v>
      </c>
      <c r="D220">
        <v>192.63167999999999</v>
      </c>
      <c r="E220">
        <v>310.22738589211622</v>
      </c>
      <c r="F220">
        <v>69.290880000000001</v>
      </c>
      <c r="G220">
        <v>46.076160000000002</v>
      </c>
      <c r="H220">
        <v>39</v>
      </c>
      <c r="I220">
        <v>44</v>
      </c>
      <c r="J220">
        <v>6</v>
      </c>
      <c r="K220">
        <v>320</v>
      </c>
      <c r="L220">
        <v>49</v>
      </c>
      <c r="M220">
        <v>24</v>
      </c>
      <c r="N220">
        <v>1171</v>
      </c>
      <c r="O220">
        <v>0.28000000000000003</v>
      </c>
      <c r="P220">
        <v>2.33</v>
      </c>
      <c r="Q220">
        <v>1.4999999999999999E-2</v>
      </c>
      <c r="R220">
        <v>40</v>
      </c>
      <c r="S220">
        <v>315</v>
      </c>
      <c r="T220">
        <v>398</v>
      </c>
      <c r="U220">
        <v>240</v>
      </c>
      <c r="V220">
        <v>90</v>
      </c>
      <c r="W220">
        <v>50</v>
      </c>
    </row>
    <row r="221" spans="1:23">
      <c r="A221">
        <v>352.36713791318061</v>
      </c>
      <c r="B221">
        <v>98</v>
      </c>
      <c r="C221">
        <v>2.5169081279512899</v>
      </c>
      <c r="D221">
        <v>141.80850000000001</v>
      </c>
      <c r="E221">
        <v>311.45228215767628</v>
      </c>
      <c r="F221">
        <v>88.195499999999996</v>
      </c>
      <c r="G221">
        <v>42.358500000000006</v>
      </c>
      <c r="H221">
        <v>52</v>
      </c>
      <c r="I221">
        <v>45</v>
      </c>
      <c r="J221">
        <v>7</v>
      </c>
      <c r="K221">
        <v>320</v>
      </c>
      <c r="L221">
        <v>48</v>
      </c>
      <c r="M221">
        <v>25</v>
      </c>
      <c r="N221">
        <v>1171</v>
      </c>
      <c r="O221">
        <v>0.28000000000000003</v>
      </c>
      <c r="P221">
        <v>2.33</v>
      </c>
      <c r="Q221">
        <v>1.4999999999999999E-2</v>
      </c>
      <c r="R221">
        <v>40</v>
      </c>
      <c r="S221">
        <v>315</v>
      </c>
      <c r="T221">
        <v>398</v>
      </c>
      <c r="U221">
        <v>240</v>
      </c>
      <c r="V221">
        <v>90</v>
      </c>
      <c r="W221">
        <v>50</v>
      </c>
    </row>
    <row r="222" spans="1:23">
      <c r="A222">
        <v>459.12030052057219</v>
      </c>
      <c r="B222">
        <v>127.71428571428569</v>
      </c>
      <c r="C222">
        <v>2.516431177349892</v>
      </c>
      <c r="D222">
        <v>133.93799999999999</v>
      </c>
      <c r="E222">
        <v>311.5232878926563</v>
      </c>
      <c r="F222">
        <v>51.658739999999987</v>
      </c>
      <c r="G222">
        <v>55.193040000000003</v>
      </c>
      <c r="H222">
        <v>165</v>
      </c>
      <c r="I222">
        <v>56</v>
      </c>
      <c r="J222">
        <v>42</v>
      </c>
      <c r="K222">
        <v>321</v>
      </c>
      <c r="L222">
        <v>36</v>
      </c>
      <c r="M222">
        <v>10</v>
      </c>
      <c r="N222">
        <v>1171</v>
      </c>
      <c r="O222">
        <v>0.28000000000000003</v>
      </c>
      <c r="P222">
        <v>2.33</v>
      </c>
      <c r="Q222">
        <v>1.4999999999999999E-2</v>
      </c>
      <c r="R222">
        <v>40</v>
      </c>
      <c r="S222">
        <v>315</v>
      </c>
      <c r="T222">
        <v>398</v>
      </c>
      <c r="U222">
        <v>240</v>
      </c>
      <c r="V222">
        <v>90</v>
      </c>
      <c r="W222">
        <v>50</v>
      </c>
    </row>
    <row r="223" spans="1:23">
      <c r="A223">
        <v>349.18273525182587</v>
      </c>
      <c r="B223">
        <v>98.251282051282075</v>
      </c>
      <c r="C223">
        <v>2.4877834627002571</v>
      </c>
      <c r="D223">
        <v>109.3032</v>
      </c>
      <c r="E223">
        <v>310.30558510909498</v>
      </c>
      <c r="F223">
        <v>101.6046</v>
      </c>
      <c r="G223">
        <v>41.955959999999997</v>
      </c>
      <c r="H223">
        <v>164</v>
      </c>
      <c r="I223">
        <v>47</v>
      </c>
      <c r="J223">
        <v>3</v>
      </c>
      <c r="K223">
        <v>149</v>
      </c>
      <c r="L223">
        <v>47</v>
      </c>
      <c r="M223">
        <v>28</v>
      </c>
      <c r="N223">
        <v>1171</v>
      </c>
      <c r="O223">
        <v>0.28000000000000003</v>
      </c>
      <c r="P223">
        <v>2.33</v>
      </c>
      <c r="Q223">
        <v>1.4999999999999999E-2</v>
      </c>
      <c r="R223">
        <v>40</v>
      </c>
      <c r="S223">
        <v>315</v>
      </c>
      <c r="T223">
        <v>398</v>
      </c>
      <c r="U223">
        <v>240</v>
      </c>
      <c r="V223">
        <v>90</v>
      </c>
      <c r="W223">
        <v>50</v>
      </c>
    </row>
    <row r="224" spans="1:23">
      <c r="A224">
        <v>455.67652522494592</v>
      </c>
      <c r="B224">
        <v>128.5846153846154</v>
      </c>
      <c r="C224">
        <v>2.4806511004708112</v>
      </c>
      <c r="D224">
        <v>133.7706</v>
      </c>
      <c r="E224">
        <v>311.42680476116868</v>
      </c>
      <c r="F224">
        <v>51.560099999999998</v>
      </c>
      <c r="G224">
        <v>54.776879999999998</v>
      </c>
      <c r="H224">
        <v>165</v>
      </c>
      <c r="I224">
        <v>55</v>
      </c>
      <c r="J224">
        <v>43</v>
      </c>
      <c r="K224">
        <v>149</v>
      </c>
      <c r="L224">
        <v>37</v>
      </c>
      <c r="M224">
        <v>14</v>
      </c>
      <c r="N224">
        <v>1171</v>
      </c>
      <c r="O224">
        <v>0.28000000000000003</v>
      </c>
      <c r="P224">
        <v>2.33</v>
      </c>
      <c r="Q224">
        <v>1.4999999999999999E-2</v>
      </c>
      <c r="R224">
        <v>40</v>
      </c>
      <c r="S224">
        <v>315</v>
      </c>
      <c r="T224">
        <v>398</v>
      </c>
      <c r="U224">
        <v>240</v>
      </c>
      <c r="V224">
        <v>90</v>
      </c>
      <c r="W224">
        <v>50</v>
      </c>
    </row>
    <row r="225" spans="1:23">
      <c r="A225">
        <v>346.83267780049852</v>
      </c>
      <c r="B225">
        <v>98</v>
      </c>
      <c r="C225">
        <v>2.47737627000356</v>
      </c>
      <c r="D225">
        <v>219.05856</v>
      </c>
      <c r="E225">
        <v>310.13775933609958</v>
      </c>
      <c r="F225">
        <v>86.909759999999991</v>
      </c>
      <c r="G225">
        <v>41.670720000000003</v>
      </c>
      <c r="H225">
        <v>8</v>
      </c>
      <c r="I225">
        <v>42</v>
      </c>
      <c r="J225">
        <v>3</v>
      </c>
      <c r="K225">
        <v>320</v>
      </c>
      <c r="L225">
        <v>49</v>
      </c>
      <c r="M225">
        <v>24</v>
      </c>
      <c r="N225">
        <v>1171</v>
      </c>
      <c r="O225">
        <v>0.28000000000000003</v>
      </c>
      <c r="P225">
        <v>2.33</v>
      </c>
      <c r="Q225">
        <v>1.4999999999999999E-2</v>
      </c>
      <c r="R225">
        <v>40</v>
      </c>
      <c r="S225">
        <v>315</v>
      </c>
      <c r="T225">
        <v>398</v>
      </c>
      <c r="U225">
        <v>240</v>
      </c>
      <c r="V225">
        <v>90</v>
      </c>
      <c r="W225">
        <v>50</v>
      </c>
    </row>
    <row r="226" spans="1:23">
      <c r="A226">
        <v>337.87464610467327</v>
      </c>
      <c r="B226">
        <v>95.666666666666671</v>
      </c>
      <c r="C226">
        <v>2.4722535080829759</v>
      </c>
      <c r="D226">
        <v>106.6895</v>
      </c>
      <c r="E226">
        <v>312.03229208780942</v>
      </c>
      <c r="F226">
        <v>99.298749999999998</v>
      </c>
      <c r="G226">
        <v>40.625999999999998</v>
      </c>
      <c r="H226">
        <v>164</v>
      </c>
      <c r="I226">
        <v>46</v>
      </c>
      <c r="J226">
        <v>3</v>
      </c>
      <c r="K226">
        <v>66</v>
      </c>
      <c r="L226">
        <v>48</v>
      </c>
      <c r="M226">
        <v>17</v>
      </c>
      <c r="N226">
        <v>1171</v>
      </c>
      <c r="O226">
        <v>0.28000000000000003</v>
      </c>
      <c r="P226">
        <v>2.33</v>
      </c>
      <c r="Q226">
        <v>1.4999999999999999E-2</v>
      </c>
      <c r="R226">
        <v>40</v>
      </c>
      <c r="S226">
        <v>315</v>
      </c>
      <c r="T226">
        <v>398</v>
      </c>
      <c r="U226">
        <v>240</v>
      </c>
      <c r="V226">
        <v>90</v>
      </c>
      <c r="W226">
        <v>50</v>
      </c>
    </row>
    <row r="227" spans="1:23">
      <c r="A227">
        <v>343.31466051942209</v>
      </c>
      <c r="B227">
        <v>97.63384615384615</v>
      </c>
      <c r="C227">
        <v>2.461444179766429</v>
      </c>
      <c r="D227">
        <v>170.8836</v>
      </c>
      <c r="E227">
        <v>309.50561663702217</v>
      </c>
      <c r="F227">
        <v>59.745800000000003</v>
      </c>
      <c r="G227">
        <v>41.237344</v>
      </c>
      <c r="H227">
        <v>39</v>
      </c>
      <c r="I227">
        <v>44</v>
      </c>
      <c r="J227">
        <v>5</v>
      </c>
      <c r="K227">
        <v>150</v>
      </c>
      <c r="L227">
        <v>52</v>
      </c>
      <c r="M227">
        <v>28</v>
      </c>
      <c r="N227">
        <v>1171</v>
      </c>
      <c r="O227">
        <v>0.28000000000000003</v>
      </c>
      <c r="P227">
        <v>2.33</v>
      </c>
      <c r="Q227">
        <v>1.4999999999999999E-2</v>
      </c>
      <c r="R227">
        <v>40</v>
      </c>
      <c r="S227">
        <v>315</v>
      </c>
      <c r="T227">
        <v>398</v>
      </c>
      <c r="U227">
        <v>240</v>
      </c>
      <c r="V227">
        <v>90</v>
      </c>
      <c r="W227">
        <v>50</v>
      </c>
    </row>
    <row r="228" spans="1:23">
      <c r="A228">
        <v>369.05178342973858</v>
      </c>
      <c r="B228">
        <v>105</v>
      </c>
      <c r="C228">
        <v>2.460345222864925</v>
      </c>
      <c r="D228">
        <v>93.07007999999999</v>
      </c>
      <c r="E228">
        <v>311.1784232365145</v>
      </c>
      <c r="F228">
        <v>64.586880000000008</v>
      </c>
      <c r="G228">
        <v>44.359199999999987</v>
      </c>
      <c r="H228">
        <v>54</v>
      </c>
      <c r="I228">
        <v>43</v>
      </c>
      <c r="J228">
        <v>3</v>
      </c>
      <c r="K228">
        <v>320</v>
      </c>
      <c r="L228">
        <v>49</v>
      </c>
      <c r="M228">
        <v>25</v>
      </c>
      <c r="N228">
        <v>1171</v>
      </c>
      <c r="O228">
        <v>0.28000000000000003</v>
      </c>
      <c r="P228">
        <v>2.33</v>
      </c>
      <c r="Q228">
        <v>1.4999999999999999E-2</v>
      </c>
      <c r="R228">
        <v>40</v>
      </c>
      <c r="S228">
        <v>315</v>
      </c>
      <c r="T228">
        <v>398</v>
      </c>
      <c r="U228">
        <v>240</v>
      </c>
      <c r="V228">
        <v>90</v>
      </c>
      <c r="W228">
        <v>50</v>
      </c>
    </row>
    <row r="229" spans="1:23">
      <c r="A229">
        <v>368.91247849070089</v>
      </c>
      <c r="B229">
        <v>105</v>
      </c>
      <c r="C229">
        <v>2.4594165232713392</v>
      </c>
      <c r="D229">
        <v>93.090479999999999</v>
      </c>
      <c r="E229">
        <v>312.47302904564322</v>
      </c>
      <c r="F229">
        <v>64.600480000000005</v>
      </c>
      <c r="G229">
        <v>44.366</v>
      </c>
      <c r="H229">
        <v>55</v>
      </c>
      <c r="I229">
        <v>44</v>
      </c>
      <c r="J229">
        <v>7</v>
      </c>
      <c r="K229">
        <v>320</v>
      </c>
      <c r="L229">
        <v>49</v>
      </c>
      <c r="M229">
        <v>25</v>
      </c>
      <c r="N229">
        <v>1171</v>
      </c>
      <c r="O229">
        <v>0.28000000000000003</v>
      </c>
      <c r="P229">
        <v>2.33</v>
      </c>
      <c r="Q229">
        <v>1.4999999999999999E-2</v>
      </c>
      <c r="R229">
        <v>40</v>
      </c>
      <c r="S229">
        <v>315</v>
      </c>
      <c r="T229">
        <v>398</v>
      </c>
      <c r="U229">
        <v>240</v>
      </c>
      <c r="V229">
        <v>90</v>
      </c>
      <c r="W229">
        <v>50</v>
      </c>
    </row>
    <row r="230" spans="1:23">
      <c r="A230">
        <v>456.81044400053491</v>
      </c>
      <c r="B230">
        <v>130.2352941176471</v>
      </c>
      <c r="C230">
        <v>2.4553045544744201</v>
      </c>
      <c r="D230">
        <v>145.65600000000001</v>
      </c>
      <c r="E230">
        <v>311.8642757767816</v>
      </c>
      <c r="F230">
        <v>51.433199999999999</v>
      </c>
      <c r="G230">
        <v>54.923039999999993</v>
      </c>
      <c r="H230">
        <v>165</v>
      </c>
      <c r="I230">
        <v>56</v>
      </c>
      <c r="J230">
        <v>42</v>
      </c>
      <c r="K230">
        <v>110</v>
      </c>
      <c r="L230">
        <v>37</v>
      </c>
      <c r="M230">
        <v>10</v>
      </c>
      <c r="N230">
        <v>1171</v>
      </c>
      <c r="O230">
        <v>0.28000000000000003</v>
      </c>
      <c r="P230">
        <v>2.33</v>
      </c>
      <c r="Q230">
        <v>1.4999999999999999E-2</v>
      </c>
      <c r="R230">
        <v>40</v>
      </c>
      <c r="S230">
        <v>315</v>
      </c>
      <c r="T230">
        <v>398</v>
      </c>
      <c r="U230">
        <v>240</v>
      </c>
      <c r="V230">
        <v>90</v>
      </c>
      <c r="W230">
        <v>50</v>
      </c>
    </row>
    <row r="231" spans="1:23">
      <c r="A231">
        <v>346.08493830795942</v>
      </c>
      <c r="B231">
        <v>99.901960784313744</v>
      </c>
      <c r="C231">
        <v>2.424971991676967</v>
      </c>
      <c r="D231">
        <v>137.6352</v>
      </c>
      <c r="E231">
        <v>307.9760028791826</v>
      </c>
      <c r="F231">
        <v>102.998304</v>
      </c>
      <c r="G231">
        <v>41.543999999999997</v>
      </c>
      <c r="H231">
        <v>164</v>
      </c>
      <c r="I231">
        <v>48</v>
      </c>
      <c r="J231">
        <v>3</v>
      </c>
      <c r="K231">
        <v>110</v>
      </c>
      <c r="L231">
        <v>46</v>
      </c>
      <c r="M231">
        <v>18</v>
      </c>
      <c r="N231">
        <v>1171</v>
      </c>
      <c r="O231">
        <v>0.28000000000000003</v>
      </c>
      <c r="P231">
        <v>2.33</v>
      </c>
      <c r="Q231">
        <v>1.4999999999999999E-2</v>
      </c>
      <c r="R231">
        <v>40</v>
      </c>
      <c r="S231">
        <v>315</v>
      </c>
      <c r="T231">
        <v>398</v>
      </c>
      <c r="U231">
        <v>240</v>
      </c>
      <c r="V231">
        <v>90</v>
      </c>
      <c r="W231">
        <v>50</v>
      </c>
    </row>
    <row r="232" spans="1:23">
      <c r="A232">
        <v>408.20904348180909</v>
      </c>
      <c r="B232">
        <v>119</v>
      </c>
      <c r="C232">
        <v>2.4012296675400542</v>
      </c>
      <c r="D232">
        <v>172.62440000000001</v>
      </c>
      <c r="E232">
        <v>311.5056422940176</v>
      </c>
      <c r="F232">
        <v>53.365000000000002</v>
      </c>
      <c r="G232">
        <v>49.072400000000002</v>
      </c>
      <c r="H232">
        <v>127</v>
      </c>
      <c r="I232">
        <v>52</v>
      </c>
      <c r="J232">
        <v>44</v>
      </c>
      <c r="K232">
        <v>72</v>
      </c>
      <c r="L232">
        <v>41</v>
      </c>
      <c r="M232">
        <v>13</v>
      </c>
      <c r="N232">
        <v>1171</v>
      </c>
      <c r="O232">
        <v>0.28000000000000003</v>
      </c>
      <c r="P232">
        <v>2.33</v>
      </c>
      <c r="Q232">
        <v>1.4999999999999999E-2</v>
      </c>
      <c r="R232">
        <v>40</v>
      </c>
      <c r="S232">
        <v>315</v>
      </c>
      <c r="T232">
        <v>398</v>
      </c>
      <c r="U232">
        <v>240</v>
      </c>
      <c r="V232">
        <v>90</v>
      </c>
      <c r="W232">
        <v>50</v>
      </c>
    </row>
    <row r="233" spans="1:23">
      <c r="A233">
        <v>407.02864317927288</v>
      </c>
      <c r="B233">
        <v>119</v>
      </c>
      <c r="C233">
        <v>2.3942861363486641</v>
      </c>
      <c r="D233">
        <v>187.75319999999999</v>
      </c>
      <c r="E233">
        <v>310.50394187664239</v>
      </c>
      <c r="F233">
        <v>53.1706</v>
      </c>
      <c r="G233">
        <v>48.910400000000003</v>
      </c>
      <c r="H233">
        <v>127</v>
      </c>
      <c r="I233">
        <v>53</v>
      </c>
      <c r="J233">
        <v>43</v>
      </c>
      <c r="K233">
        <v>64</v>
      </c>
      <c r="L233">
        <v>41</v>
      </c>
      <c r="M233">
        <v>13</v>
      </c>
      <c r="N233">
        <v>1171</v>
      </c>
      <c r="O233">
        <v>0.28000000000000003</v>
      </c>
      <c r="P233">
        <v>2.33</v>
      </c>
      <c r="Q233">
        <v>1.4999999999999999E-2</v>
      </c>
      <c r="R233">
        <v>40</v>
      </c>
      <c r="S233">
        <v>315</v>
      </c>
      <c r="T233">
        <v>398</v>
      </c>
      <c r="U233">
        <v>240</v>
      </c>
      <c r="V233">
        <v>90</v>
      </c>
      <c r="W233">
        <v>50</v>
      </c>
    </row>
    <row r="234" spans="1:23">
      <c r="A234">
        <v>359.62752868658418</v>
      </c>
      <c r="B234">
        <v>106.71428571428569</v>
      </c>
      <c r="C234">
        <v>2.3590025308758542</v>
      </c>
      <c r="D234">
        <v>186.87280000000001</v>
      </c>
      <c r="E234">
        <v>310.18423236514519</v>
      </c>
      <c r="F234">
        <v>64.558840000000004</v>
      </c>
      <c r="G234">
        <v>43.208799999999997</v>
      </c>
      <c r="H234">
        <v>39</v>
      </c>
      <c r="I234">
        <v>41</v>
      </c>
      <c r="J234">
        <v>6</v>
      </c>
      <c r="K234">
        <v>321</v>
      </c>
      <c r="L234">
        <v>47</v>
      </c>
      <c r="M234">
        <v>16</v>
      </c>
      <c r="N234">
        <v>1171</v>
      </c>
      <c r="O234">
        <v>0.28000000000000003</v>
      </c>
      <c r="P234">
        <v>2.33</v>
      </c>
      <c r="Q234">
        <v>1.4999999999999999E-2</v>
      </c>
      <c r="R234">
        <v>40</v>
      </c>
      <c r="S234">
        <v>315</v>
      </c>
      <c r="T234">
        <v>398</v>
      </c>
      <c r="U234">
        <v>240</v>
      </c>
      <c r="V234">
        <v>90</v>
      </c>
      <c r="W234">
        <v>50</v>
      </c>
    </row>
    <row r="235" spans="1:23">
      <c r="A235">
        <v>358.40869757202591</v>
      </c>
      <c r="B235">
        <v>107.5846153846154</v>
      </c>
      <c r="C235">
        <v>2.3319885227409092</v>
      </c>
      <c r="D235">
        <v>176.5812</v>
      </c>
      <c r="E235">
        <v>310.76611660206453</v>
      </c>
      <c r="F235">
        <v>61.426600000000001</v>
      </c>
      <c r="G235">
        <v>43.07264</v>
      </c>
      <c r="H235">
        <v>39</v>
      </c>
      <c r="I235">
        <v>46</v>
      </c>
      <c r="J235">
        <v>5</v>
      </c>
      <c r="K235">
        <v>149</v>
      </c>
      <c r="L235">
        <v>48</v>
      </c>
      <c r="M235">
        <v>28</v>
      </c>
      <c r="N235">
        <v>1171</v>
      </c>
      <c r="O235">
        <v>0.28000000000000003</v>
      </c>
      <c r="P235">
        <v>2.33</v>
      </c>
      <c r="Q235">
        <v>1.4999999999999999E-2</v>
      </c>
      <c r="R235">
        <v>40</v>
      </c>
      <c r="S235">
        <v>315</v>
      </c>
      <c r="T235">
        <v>398</v>
      </c>
      <c r="U235">
        <v>240</v>
      </c>
      <c r="V235">
        <v>90</v>
      </c>
      <c r="W235">
        <v>50</v>
      </c>
    </row>
    <row r="236" spans="1:23">
      <c r="A236">
        <v>349.65056203772423</v>
      </c>
      <c r="B236">
        <v>105</v>
      </c>
      <c r="C236">
        <v>2.331003746918161</v>
      </c>
      <c r="D236">
        <v>140.14349999999999</v>
      </c>
      <c r="E236">
        <v>311.07883817427381</v>
      </c>
      <c r="F236">
        <v>60.723000000000013</v>
      </c>
      <c r="G236">
        <v>42.025500000000008</v>
      </c>
      <c r="H236">
        <v>33</v>
      </c>
      <c r="I236">
        <v>45</v>
      </c>
      <c r="J236">
        <v>3</v>
      </c>
      <c r="K236">
        <v>320</v>
      </c>
      <c r="L236">
        <v>48</v>
      </c>
      <c r="M236">
        <v>25</v>
      </c>
      <c r="N236">
        <v>1171</v>
      </c>
      <c r="O236">
        <v>0.28000000000000003</v>
      </c>
      <c r="P236">
        <v>2.33</v>
      </c>
      <c r="Q236">
        <v>1.4999999999999999E-2</v>
      </c>
      <c r="R236">
        <v>40</v>
      </c>
      <c r="S236">
        <v>315</v>
      </c>
      <c r="T236">
        <v>398</v>
      </c>
      <c r="U236">
        <v>240</v>
      </c>
      <c r="V236">
        <v>90</v>
      </c>
      <c r="W236">
        <v>50</v>
      </c>
    </row>
    <row r="237" spans="1:23">
      <c r="A237">
        <v>349.65056203772423</v>
      </c>
      <c r="B237">
        <v>105</v>
      </c>
      <c r="C237">
        <v>2.331003746918161</v>
      </c>
      <c r="D237">
        <v>140.14349999999999</v>
      </c>
      <c r="E237">
        <v>311.07883817427381</v>
      </c>
      <c r="F237">
        <v>60.723000000000013</v>
      </c>
      <c r="G237">
        <v>42.025500000000008</v>
      </c>
      <c r="H237">
        <v>332</v>
      </c>
      <c r="I237">
        <v>45</v>
      </c>
      <c r="J237">
        <v>3</v>
      </c>
      <c r="K237">
        <v>320</v>
      </c>
      <c r="L237">
        <v>48</v>
      </c>
      <c r="M237">
        <v>25</v>
      </c>
      <c r="N237">
        <v>1171</v>
      </c>
      <c r="O237">
        <v>0.28000000000000003</v>
      </c>
      <c r="P237">
        <v>2.33</v>
      </c>
      <c r="Q237">
        <v>1.4999999999999999E-2</v>
      </c>
      <c r="R237">
        <v>40</v>
      </c>
      <c r="S237">
        <v>315</v>
      </c>
      <c r="T237">
        <v>398</v>
      </c>
      <c r="U237">
        <v>240</v>
      </c>
      <c r="V237">
        <v>90</v>
      </c>
      <c r="W237">
        <v>50</v>
      </c>
    </row>
    <row r="238" spans="1:23">
      <c r="A238">
        <v>344.34062634332372</v>
      </c>
      <c r="B238">
        <v>105</v>
      </c>
      <c r="C238">
        <v>2.2956041756221581</v>
      </c>
      <c r="D238">
        <v>172.4615</v>
      </c>
      <c r="E238">
        <v>310.41411673548089</v>
      </c>
      <c r="F238">
        <v>59.950749999999999</v>
      </c>
      <c r="G238">
        <v>41.375999999999998</v>
      </c>
      <c r="H238">
        <v>39</v>
      </c>
      <c r="I238">
        <v>45</v>
      </c>
      <c r="J238">
        <v>5</v>
      </c>
      <c r="K238">
        <v>66</v>
      </c>
      <c r="L238">
        <v>48</v>
      </c>
      <c r="M238">
        <v>17</v>
      </c>
      <c r="N238">
        <v>1171</v>
      </c>
      <c r="O238">
        <v>0.28000000000000003</v>
      </c>
      <c r="P238">
        <v>2.33</v>
      </c>
      <c r="Q238">
        <v>1.4999999999999999E-2</v>
      </c>
      <c r="R238">
        <v>40</v>
      </c>
      <c r="S238">
        <v>315</v>
      </c>
      <c r="T238">
        <v>398</v>
      </c>
      <c r="U238">
        <v>240</v>
      </c>
      <c r="V238">
        <v>90</v>
      </c>
      <c r="W238">
        <v>50</v>
      </c>
    </row>
    <row r="239" spans="1:23">
      <c r="A239">
        <v>343.83521331685262</v>
      </c>
      <c r="B239">
        <v>105</v>
      </c>
      <c r="C239">
        <v>2.2922347554456839</v>
      </c>
      <c r="D239">
        <v>201.8304</v>
      </c>
      <c r="E239">
        <v>309.71385394370469</v>
      </c>
      <c r="F239">
        <v>59.918399999999998</v>
      </c>
      <c r="G239">
        <v>41.303400000000003</v>
      </c>
      <c r="H239">
        <v>39</v>
      </c>
      <c r="I239">
        <v>45</v>
      </c>
      <c r="J239">
        <v>5</v>
      </c>
      <c r="K239">
        <v>83</v>
      </c>
      <c r="L239">
        <v>49</v>
      </c>
      <c r="M239">
        <v>21</v>
      </c>
      <c r="N239">
        <v>1171</v>
      </c>
      <c r="O239">
        <v>0.28000000000000003</v>
      </c>
      <c r="P239">
        <v>2.33</v>
      </c>
      <c r="Q239">
        <v>1.4999999999999999E-2</v>
      </c>
      <c r="R239">
        <v>40</v>
      </c>
      <c r="S239">
        <v>315</v>
      </c>
      <c r="T239">
        <v>398</v>
      </c>
      <c r="U239">
        <v>240</v>
      </c>
      <c r="V239">
        <v>90</v>
      </c>
      <c r="W239">
        <v>50</v>
      </c>
    </row>
    <row r="240" spans="1:23">
      <c r="A240">
        <v>355.45384136416811</v>
      </c>
      <c r="B240">
        <v>109.2352941176471</v>
      </c>
      <c r="C240">
        <v>2.2778140615151319</v>
      </c>
      <c r="D240">
        <v>206.41919999999999</v>
      </c>
      <c r="E240">
        <v>308.39590283439242</v>
      </c>
      <c r="F240">
        <v>61.990304000000002</v>
      </c>
      <c r="G240">
        <v>42.676000000000002</v>
      </c>
      <c r="H240">
        <v>39</v>
      </c>
      <c r="I240">
        <v>47</v>
      </c>
      <c r="J240">
        <v>5</v>
      </c>
      <c r="K240">
        <v>110</v>
      </c>
      <c r="L240">
        <v>47</v>
      </c>
      <c r="M240">
        <v>18</v>
      </c>
      <c r="N240">
        <v>1171</v>
      </c>
      <c r="O240">
        <v>0.28000000000000003</v>
      </c>
      <c r="P240">
        <v>2.33</v>
      </c>
      <c r="Q240">
        <v>1.4999999999999999E-2</v>
      </c>
      <c r="R240">
        <v>40</v>
      </c>
      <c r="S240">
        <v>315</v>
      </c>
      <c r="T240">
        <v>398</v>
      </c>
      <c r="U240">
        <v>240</v>
      </c>
      <c r="V240">
        <v>90</v>
      </c>
      <c r="W240">
        <v>50</v>
      </c>
    </row>
    <row r="241" spans="1:23">
      <c r="A241">
        <v>345.35230926303473</v>
      </c>
      <c r="B241">
        <v>106.71428571428569</v>
      </c>
      <c r="C241">
        <v>2.2653632066785412</v>
      </c>
      <c r="D241">
        <v>93.9255</v>
      </c>
      <c r="E241">
        <v>311.20331950207469</v>
      </c>
      <c r="F241">
        <v>60.066375000000001</v>
      </c>
      <c r="G241">
        <v>41.511000000000003</v>
      </c>
      <c r="H241">
        <v>54</v>
      </c>
      <c r="I241">
        <v>40</v>
      </c>
      <c r="J241">
        <v>3</v>
      </c>
      <c r="K241">
        <v>321</v>
      </c>
      <c r="L241">
        <v>52</v>
      </c>
      <c r="M241">
        <v>15</v>
      </c>
      <c r="N241">
        <v>1171</v>
      </c>
      <c r="O241">
        <v>0.28000000000000003</v>
      </c>
      <c r="P241">
        <v>2.33</v>
      </c>
      <c r="Q241">
        <v>1.4999999999999999E-2</v>
      </c>
      <c r="R241">
        <v>40</v>
      </c>
      <c r="S241">
        <v>315</v>
      </c>
      <c r="T241">
        <v>398</v>
      </c>
      <c r="U241">
        <v>240</v>
      </c>
      <c r="V241">
        <v>90</v>
      </c>
      <c r="W241">
        <v>50</v>
      </c>
    </row>
    <row r="242" spans="1:23">
      <c r="A242">
        <v>343.81682502322008</v>
      </c>
      <c r="B242">
        <v>106.71428571428569</v>
      </c>
      <c r="C242">
        <v>2.2552910878363841</v>
      </c>
      <c r="D242">
        <v>94.118499999999997</v>
      </c>
      <c r="E242">
        <v>311.50207468879671</v>
      </c>
      <c r="F242">
        <v>60.18824</v>
      </c>
      <c r="G242">
        <v>41.331499999999998</v>
      </c>
      <c r="H242">
        <v>55</v>
      </c>
      <c r="I242">
        <v>41</v>
      </c>
      <c r="J242">
        <v>7</v>
      </c>
      <c r="K242">
        <v>321</v>
      </c>
      <c r="L242">
        <v>48</v>
      </c>
      <c r="M242">
        <v>16</v>
      </c>
      <c r="N242">
        <v>1171</v>
      </c>
      <c r="O242">
        <v>0.28000000000000003</v>
      </c>
      <c r="P242">
        <v>2.33</v>
      </c>
      <c r="Q242">
        <v>1.4999999999999999E-2</v>
      </c>
      <c r="R242">
        <v>40</v>
      </c>
      <c r="S242">
        <v>315</v>
      </c>
      <c r="T242">
        <v>398</v>
      </c>
      <c r="U242">
        <v>240</v>
      </c>
      <c r="V242">
        <v>90</v>
      </c>
      <c r="W242">
        <v>50</v>
      </c>
    </row>
    <row r="243" spans="1:23">
      <c r="A243">
        <v>336.86574418063191</v>
      </c>
      <c r="B243">
        <v>105</v>
      </c>
      <c r="C243">
        <v>2.2457716278708788</v>
      </c>
      <c r="D243">
        <v>168.976</v>
      </c>
      <c r="E243">
        <v>311.50901747177249</v>
      </c>
      <c r="F243">
        <v>58.792000000000002</v>
      </c>
      <c r="G243">
        <v>40.496000000000002</v>
      </c>
      <c r="H243">
        <v>39</v>
      </c>
      <c r="I243">
        <v>44</v>
      </c>
      <c r="J243">
        <v>5</v>
      </c>
      <c r="K243">
        <v>72</v>
      </c>
      <c r="L243">
        <v>50</v>
      </c>
      <c r="M243">
        <v>20</v>
      </c>
      <c r="N243">
        <v>1171</v>
      </c>
      <c r="O243">
        <v>0.28000000000000003</v>
      </c>
      <c r="P243">
        <v>2.33</v>
      </c>
      <c r="Q243">
        <v>1.4999999999999999E-2</v>
      </c>
      <c r="R243">
        <v>40</v>
      </c>
      <c r="S243">
        <v>315</v>
      </c>
      <c r="T243">
        <v>398</v>
      </c>
      <c r="U243">
        <v>240</v>
      </c>
      <c r="V243">
        <v>90</v>
      </c>
      <c r="W243">
        <v>50</v>
      </c>
    </row>
    <row r="244" spans="1:23">
      <c r="A244">
        <v>344.1049799908817</v>
      </c>
      <c r="B244">
        <v>107.5846153846154</v>
      </c>
      <c r="C244">
        <v>2.2389212912319629</v>
      </c>
      <c r="D244">
        <v>90.583199999999991</v>
      </c>
      <c r="E244">
        <v>312.30968506679483</v>
      </c>
      <c r="F244">
        <v>57.877200000000002</v>
      </c>
      <c r="G244">
        <v>41.379839999999987</v>
      </c>
      <c r="H244">
        <v>54</v>
      </c>
      <c r="I244">
        <v>38</v>
      </c>
      <c r="J244">
        <v>3</v>
      </c>
      <c r="K244">
        <v>149</v>
      </c>
      <c r="L244">
        <v>56</v>
      </c>
      <c r="M244">
        <v>24</v>
      </c>
      <c r="N244">
        <v>1171</v>
      </c>
      <c r="O244">
        <v>0.28000000000000003</v>
      </c>
      <c r="P244">
        <v>2.33</v>
      </c>
      <c r="Q244">
        <v>1.4999999999999999E-2</v>
      </c>
      <c r="R244">
        <v>40</v>
      </c>
      <c r="S244">
        <v>315</v>
      </c>
      <c r="T244">
        <v>398</v>
      </c>
      <c r="U244">
        <v>240</v>
      </c>
      <c r="V244">
        <v>90</v>
      </c>
      <c r="W244">
        <v>50</v>
      </c>
    </row>
    <row r="245" spans="1:23">
      <c r="A245">
        <v>360.14878253372132</v>
      </c>
      <c r="B245">
        <v>113.4</v>
      </c>
      <c r="C245">
        <v>2.2231406329242049</v>
      </c>
      <c r="D245">
        <v>242.6892</v>
      </c>
      <c r="E245">
        <v>310.05874169114242</v>
      </c>
      <c r="F245">
        <v>54.488199999999999</v>
      </c>
      <c r="G245">
        <v>43.269199999999998</v>
      </c>
      <c r="H245">
        <v>126</v>
      </c>
      <c r="I245">
        <v>52</v>
      </c>
      <c r="J245">
        <v>45</v>
      </c>
      <c r="K245">
        <v>64</v>
      </c>
      <c r="L245">
        <v>41</v>
      </c>
      <c r="M245">
        <v>13</v>
      </c>
      <c r="N245">
        <v>1171</v>
      </c>
      <c r="O245">
        <v>0.28000000000000003</v>
      </c>
      <c r="P245">
        <v>2.33</v>
      </c>
      <c r="Q245">
        <v>1.4999999999999999E-2</v>
      </c>
      <c r="R245">
        <v>40</v>
      </c>
      <c r="S245">
        <v>315</v>
      </c>
      <c r="T245">
        <v>398</v>
      </c>
      <c r="U245">
        <v>240</v>
      </c>
      <c r="V245">
        <v>90</v>
      </c>
      <c r="W245">
        <v>50</v>
      </c>
    </row>
    <row r="246" spans="1:23">
      <c r="A246">
        <v>360.14878253372132</v>
      </c>
      <c r="B246">
        <v>113.4</v>
      </c>
      <c r="C246">
        <v>2.2231406329242049</v>
      </c>
      <c r="D246">
        <v>226.91239999999999</v>
      </c>
      <c r="E246">
        <v>310.05874169114242</v>
      </c>
      <c r="F246">
        <v>54.488199999999999</v>
      </c>
      <c r="G246">
        <v>43.269199999999998</v>
      </c>
      <c r="H246">
        <v>126</v>
      </c>
      <c r="I246">
        <v>52</v>
      </c>
      <c r="J246">
        <v>45</v>
      </c>
      <c r="K246">
        <v>72</v>
      </c>
      <c r="L246">
        <v>41</v>
      </c>
      <c r="M246">
        <v>13</v>
      </c>
      <c r="N246">
        <v>1171</v>
      </c>
      <c r="O246">
        <v>0.28000000000000003</v>
      </c>
      <c r="P246">
        <v>2.33</v>
      </c>
      <c r="Q246">
        <v>1.4999999999999999E-2</v>
      </c>
      <c r="R246">
        <v>40</v>
      </c>
      <c r="S246">
        <v>315</v>
      </c>
      <c r="T246">
        <v>398</v>
      </c>
      <c r="U246">
        <v>240</v>
      </c>
      <c r="V246">
        <v>90</v>
      </c>
      <c r="W246">
        <v>50</v>
      </c>
    </row>
    <row r="247" spans="1:23">
      <c r="A247">
        <v>340.66162604470912</v>
      </c>
      <c r="B247">
        <v>107.5846153846154</v>
      </c>
      <c r="C247">
        <v>2.216517086376987</v>
      </c>
      <c r="D247">
        <v>90.088200000000001</v>
      </c>
      <c r="E247">
        <v>310.2026678143896</v>
      </c>
      <c r="F247">
        <v>57.531599999999997</v>
      </c>
      <c r="G247">
        <v>40.930380000000007</v>
      </c>
      <c r="H247">
        <v>55</v>
      </c>
      <c r="I247">
        <v>45</v>
      </c>
      <c r="J247">
        <v>6</v>
      </c>
      <c r="K247">
        <v>149</v>
      </c>
      <c r="L247">
        <v>49</v>
      </c>
      <c r="M247">
        <v>27</v>
      </c>
      <c r="N247">
        <v>1171</v>
      </c>
      <c r="O247">
        <v>0.28000000000000003</v>
      </c>
      <c r="P247">
        <v>2.33</v>
      </c>
      <c r="Q247">
        <v>1.4999999999999999E-2</v>
      </c>
      <c r="R247">
        <v>40</v>
      </c>
      <c r="S247">
        <v>315</v>
      </c>
      <c r="T247">
        <v>398</v>
      </c>
      <c r="U247">
        <v>240</v>
      </c>
      <c r="V247">
        <v>90</v>
      </c>
      <c r="W247">
        <v>50</v>
      </c>
    </row>
    <row r="248" spans="1:23">
      <c r="A248">
        <v>341.50623944713931</v>
      </c>
      <c r="B248">
        <v>109.2352941176471</v>
      </c>
      <c r="C248">
        <v>2.1884352447070312</v>
      </c>
      <c r="D248">
        <v>120.312</v>
      </c>
      <c r="E248">
        <v>312.82454014646288</v>
      </c>
      <c r="F248">
        <v>59.932079999999999</v>
      </c>
      <c r="G248">
        <v>41.076000000000001</v>
      </c>
      <c r="H248">
        <v>54</v>
      </c>
      <c r="I248">
        <v>40</v>
      </c>
      <c r="J248">
        <v>3</v>
      </c>
      <c r="K248">
        <v>110</v>
      </c>
      <c r="L248">
        <v>54</v>
      </c>
      <c r="M248">
        <v>15</v>
      </c>
      <c r="N248">
        <v>1171</v>
      </c>
      <c r="O248">
        <v>0.28000000000000003</v>
      </c>
      <c r="P248">
        <v>2.33</v>
      </c>
      <c r="Q248">
        <v>1.4999999999999999E-2</v>
      </c>
      <c r="R248">
        <v>40</v>
      </c>
      <c r="S248">
        <v>315</v>
      </c>
      <c r="T248">
        <v>398</v>
      </c>
      <c r="U248">
        <v>240</v>
      </c>
      <c r="V248">
        <v>90</v>
      </c>
      <c r="W248">
        <v>50</v>
      </c>
    </row>
    <row r="249" spans="1:23">
      <c r="A249">
        <v>340.85053940042002</v>
      </c>
      <c r="B249">
        <v>109.2352941176471</v>
      </c>
      <c r="C249">
        <v>2.1842333973424859</v>
      </c>
      <c r="D249">
        <v>119.9862</v>
      </c>
      <c r="E249">
        <v>312.34051194685918</v>
      </c>
      <c r="F249">
        <v>59.264304000000003</v>
      </c>
      <c r="G249">
        <v>40.988999999999997</v>
      </c>
      <c r="H249">
        <v>55</v>
      </c>
      <c r="I249">
        <v>47</v>
      </c>
      <c r="J249">
        <v>6</v>
      </c>
      <c r="K249">
        <v>110</v>
      </c>
      <c r="L249">
        <v>46</v>
      </c>
      <c r="M249">
        <v>18</v>
      </c>
      <c r="N249">
        <v>1171</v>
      </c>
      <c r="O249">
        <v>0.28000000000000003</v>
      </c>
      <c r="P249">
        <v>2.33</v>
      </c>
      <c r="Q249">
        <v>1.4999999999999999E-2</v>
      </c>
      <c r="R249">
        <v>40</v>
      </c>
      <c r="S249">
        <v>315</v>
      </c>
      <c r="T249">
        <v>398</v>
      </c>
      <c r="U249">
        <v>240</v>
      </c>
      <c r="V249">
        <v>90</v>
      </c>
      <c r="W249">
        <v>50</v>
      </c>
    </row>
    <row r="250" spans="1:23">
      <c r="A250">
        <v>508.08246146436881</v>
      </c>
      <c r="B250">
        <v>182</v>
      </c>
      <c r="C250">
        <v>1.954163313324496</v>
      </c>
      <c r="D250">
        <v>271.08</v>
      </c>
      <c r="E250">
        <v>309.16712902710589</v>
      </c>
      <c r="F250">
        <v>53.082000000000008</v>
      </c>
      <c r="G250">
        <v>61.02000000000001</v>
      </c>
      <c r="H250">
        <v>111</v>
      </c>
      <c r="I250">
        <v>48</v>
      </c>
      <c r="J250">
        <v>25</v>
      </c>
      <c r="K250">
        <v>318</v>
      </c>
      <c r="L250">
        <v>45</v>
      </c>
      <c r="M250">
        <v>14</v>
      </c>
      <c r="N250">
        <v>1171</v>
      </c>
      <c r="O250">
        <v>0.28000000000000003</v>
      </c>
      <c r="P250">
        <v>2.33</v>
      </c>
      <c r="Q250">
        <v>1.4999999999999999E-2</v>
      </c>
      <c r="R250">
        <v>40</v>
      </c>
      <c r="S250">
        <v>315</v>
      </c>
      <c r="T250">
        <v>398</v>
      </c>
      <c r="U250">
        <v>240</v>
      </c>
      <c r="V250">
        <v>90</v>
      </c>
      <c r="W250">
        <v>50</v>
      </c>
    </row>
    <row r="251" spans="1:23">
      <c r="A251">
        <v>418.89832666147441</v>
      </c>
      <c r="B251">
        <v>175</v>
      </c>
      <c r="C251">
        <v>1.6755933066458979</v>
      </c>
      <c r="D251">
        <v>188.352</v>
      </c>
      <c r="E251">
        <v>310.08192920080393</v>
      </c>
      <c r="F251">
        <v>54.561600000000013</v>
      </c>
      <c r="G251">
        <v>50.328000000000003</v>
      </c>
      <c r="H251">
        <v>127</v>
      </c>
      <c r="I251">
        <v>58</v>
      </c>
      <c r="J251">
        <v>42</v>
      </c>
      <c r="K251">
        <v>318</v>
      </c>
      <c r="L251">
        <v>36</v>
      </c>
      <c r="M251">
        <v>10</v>
      </c>
      <c r="N251">
        <v>1171</v>
      </c>
      <c r="O251">
        <v>0.28000000000000003</v>
      </c>
      <c r="P251">
        <v>2.33</v>
      </c>
      <c r="Q251">
        <v>1.4999999999999999E-2</v>
      </c>
      <c r="R251">
        <v>40</v>
      </c>
      <c r="S251">
        <v>315</v>
      </c>
      <c r="T251">
        <v>398</v>
      </c>
      <c r="U251">
        <v>240</v>
      </c>
      <c r="V251">
        <v>90</v>
      </c>
      <c r="W251">
        <v>50</v>
      </c>
    </row>
    <row r="252" spans="1:23">
      <c r="A252">
        <v>345.81227843738242</v>
      </c>
      <c r="B252">
        <v>151.66666666666671</v>
      </c>
      <c r="C252">
        <v>1.5960566697109959</v>
      </c>
      <c r="D252">
        <v>125.712</v>
      </c>
      <c r="E252">
        <v>309.89592867915172</v>
      </c>
      <c r="F252">
        <v>100.37520000000001</v>
      </c>
      <c r="G252">
        <v>41.543999999999997</v>
      </c>
      <c r="H252">
        <v>164</v>
      </c>
      <c r="I252">
        <v>48</v>
      </c>
      <c r="J252">
        <v>3</v>
      </c>
      <c r="K252">
        <v>318</v>
      </c>
      <c r="L252">
        <v>46</v>
      </c>
      <c r="M252">
        <v>18</v>
      </c>
      <c r="N252">
        <v>1171</v>
      </c>
      <c r="O252">
        <v>0.28000000000000003</v>
      </c>
      <c r="P252">
        <v>2.33</v>
      </c>
      <c r="Q252">
        <v>1.4999999999999999E-2</v>
      </c>
      <c r="R252">
        <v>40</v>
      </c>
      <c r="S252">
        <v>315</v>
      </c>
      <c r="T252">
        <v>398</v>
      </c>
      <c r="U252">
        <v>240</v>
      </c>
      <c r="V252">
        <v>90</v>
      </c>
      <c r="W252">
        <v>50</v>
      </c>
    </row>
    <row r="253" spans="1:23">
      <c r="A253">
        <v>355.16776663100222</v>
      </c>
      <c r="B253">
        <v>161</v>
      </c>
      <c r="C253">
        <v>1.544207681004357</v>
      </c>
      <c r="D253">
        <v>194.49600000000001</v>
      </c>
      <c r="E253">
        <v>310.35756615175222</v>
      </c>
      <c r="F253">
        <v>59.367199999999997</v>
      </c>
      <c r="G253">
        <v>42.676000000000002</v>
      </c>
      <c r="H253">
        <v>39</v>
      </c>
      <c r="I253">
        <v>47</v>
      </c>
      <c r="J253">
        <v>5</v>
      </c>
      <c r="K253">
        <v>318</v>
      </c>
      <c r="L253">
        <v>47</v>
      </c>
      <c r="M253">
        <v>18</v>
      </c>
      <c r="N253">
        <v>1171</v>
      </c>
      <c r="O253">
        <v>0.28000000000000003</v>
      </c>
      <c r="P253">
        <v>2.33</v>
      </c>
      <c r="Q253">
        <v>1.4999999999999999E-2</v>
      </c>
      <c r="R253">
        <v>40</v>
      </c>
      <c r="S253">
        <v>315</v>
      </c>
      <c r="T253">
        <v>398</v>
      </c>
      <c r="U253">
        <v>240</v>
      </c>
      <c r="V253">
        <v>90</v>
      </c>
      <c r="W253">
        <v>50</v>
      </c>
    </row>
    <row r="254" spans="1:23">
      <c r="A254">
        <v>339.05643964408489</v>
      </c>
      <c r="B254">
        <v>161</v>
      </c>
      <c r="C254">
        <v>1.4741584332351521</v>
      </c>
      <c r="D254">
        <v>106.398</v>
      </c>
      <c r="E254">
        <v>311.42810557083931</v>
      </c>
      <c r="F254">
        <v>55.531199999999998</v>
      </c>
      <c r="G254">
        <v>40.758000000000003</v>
      </c>
      <c r="H254">
        <v>55</v>
      </c>
      <c r="I254">
        <v>46</v>
      </c>
      <c r="J254">
        <v>6</v>
      </c>
      <c r="K254">
        <v>318</v>
      </c>
      <c r="L254">
        <v>47</v>
      </c>
      <c r="M254">
        <v>18</v>
      </c>
      <c r="N254">
        <v>1171</v>
      </c>
      <c r="O254">
        <v>0.28000000000000003</v>
      </c>
      <c r="P254">
        <v>2.33</v>
      </c>
      <c r="Q254">
        <v>1.4999999999999999E-2</v>
      </c>
      <c r="R254">
        <v>40</v>
      </c>
      <c r="S254">
        <v>315</v>
      </c>
      <c r="T254">
        <v>398</v>
      </c>
      <c r="U254">
        <v>240</v>
      </c>
      <c r="V254">
        <v>90</v>
      </c>
      <c r="W254">
        <v>50</v>
      </c>
    </row>
    <row r="255" spans="1:23">
      <c r="A255">
        <v>338.54561990467568</v>
      </c>
      <c r="B255">
        <v>161</v>
      </c>
      <c r="C255">
        <v>1.471937477846416</v>
      </c>
      <c r="D255">
        <v>106.66079999999999</v>
      </c>
      <c r="E255">
        <v>310.64950555762601</v>
      </c>
      <c r="F255">
        <v>56.041200000000003</v>
      </c>
      <c r="G255">
        <v>40.683600000000013</v>
      </c>
      <c r="H255">
        <v>54</v>
      </c>
      <c r="I255">
        <v>39</v>
      </c>
      <c r="J255">
        <v>3</v>
      </c>
      <c r="K255">
        <v>318</v>
      </c>
      <c r="L255">
        <v>55</v>
      </c>
      <c r="M255">
        <v>15</v>
      </c>
      <c r="N255">
        <v>1171</v>
      </c>
      <c r="O255">
        <v>0.28000000000000003</v>
      </c>
      <c r="P255">
        <v>2.33</v>
      </c>
      <c r="Q255">
        <v>1.4999999999999999E-2</v>
      </c>
      <c r="R255">
        <v>40</v>
      </c>
      <c r="S255">
        <v>315</v>
      </c>
      <c r="T255">
        <v>398</v>
      </c>
      <c r="U255">
        <v>240</v>
      </c>
      <c r="V255">
        <v>90</v>
      </c>
      <c r="W255">
        <v>50</v>
      </c>
    </row>
  </sheetData>
  <sortState xmlns:xlrd2="http://schemas.microsoft.com/office/spreadsheetml/2017/richdata2" ref="A2:W255">
    <sortCondition descending="1" ref="C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1FD5-E957-4F8A-9B80-3FDA4A3EAD2A}">
  <sheetPr codeName="Sheet10"/>
  <dimension ref="A1:W187"/>
  <sheetViews>
    <sheetView workbookViewId="0">
      <selection activeCell="M8" sqref="M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 s="2">
        <v>422.0531882892127</v>
      </c>
      <c r="B2" s="2">
        <v>42</v>
      </c>
      <c r="C2" s="2">
        <v>7.0342198048202116</v>
      </c>
      <c r="D2" s="2">
        <v>113.02200000000001</v>
      </c>
      <c r="E2" s="2">
        <v>283.35136806307003</v>
      </c>
      <c r="F2" s="2">
        <v>50.150880000000001</v>
      </c>
      <c r="G2" s="2">
        <v>50.150880000000001</v>
      </c>
      <c r="H2">
        <v>165</v>
      </c>
      <c r="I2">
        <v>94</v>
      </c>
      <c r="J2">
        <v>26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40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 s="2">
        <v>385.84546094981789</v>
      </c>
      <c r="B3" s="2">
        <v>50.4</v>
      </c>
      <c r="C3" s="2">
        <v>5.3589647354141379</v>
      </c>
      <c r="D3" s="2">
        <v>269.1968</v>
      </c>
      <c r="E3" s="2">
        <v>308.03651452282162</v>
      </c>
      <c r="F3" s="2">
        <v>96.460399999999993</v>
      </c>
      <c r="G3" s="2">
        <v>46.317999999999998</v>
      </c>
      <c r="H3">
        <v>111</v>
      </c>
      <c r="I3">
        <v>48</v>
      </c>
      <c r="J3">
        <v>17</v>
      </c>
      <c r="K3">
        <v>96</v>
      </c>
      <c r="L3">
        <v>44</v>
      </c>
      <c r="M3">
        <v>14</v>
      </c>
      <c r="N3">
        <v>1171</v>
      </c>
      <c r="O3">
        <v>0.28000000000000003</v>
      </c>
      <c r="P3">
        <v>2.33</v>
      </c>
      <c r="Q3">
        <v>1.4999999999999999E-2</v>
      </c>
      <c r="R3">
        <v>40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 s="2">
        <v>343.89314126519753</v>
      </c>
      <c r="B4" s="2">
        <v>46.666666666666657</v>
      </c>
      <c r="C4" s="2">
        <v>5.1583971189779616</v>
      </c>
      <c r="D4" s="2">
        <v>153.52199999999999</v>
      </c>
      <c r="E4" s="2">
        <v>309.86965992745951</v>
      </c>
      <c r="F4" s="2">
        <v>111.7908</v>
      </c>
      <c r="G4" s="2">
        <v>41.313000000000002</v>
      </c>
      <c r="H4">
        <v>164</v>
      </c>
      <c r="I4">
        <v>47</v>
      </c>
      <c r="J4">
        <v>3</v>
      </c>
      <c r="K4">
        <v>127</v>
      </c>
      <c r="L4">
        <v>47</v>
      </c>
      <c r="M4">
        <v>18</v>
      </c>
      <c r="N4">
        <v>1171</v>
      </c>
      <c r="O4">
        <v>0.28000000000000003</v>
      </c>
      <c r="P4">
        <v>2.33</v>
      </c>
      <c r="Q4">
        <v>1.4999999999999999E-2</v>
      </c>
      <c r="R4">
        <v>40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 s="2">
        <v>337.27552193804769</v>
      </c>
      <c r="B5" s="2">
        <v>46.666666666666657</v>
      </c>
      <c r="C5" s="2">
        <v>5.0591328290707169</v>
      </c>
      <c r="D5" s="2">
        <v>135.59399999999999</v>
      </c>
      <c r="E5" s="2">
        <v>310.41072267140862</v>
      </c>
      <c r="F5" s="2">
        <v>108.1836</v>
      </c>
      <c r="G5" s="2">
        <v>40.527000000000001</v>
      </c>
      <c r="H5">
        <v>164</v>
      </c>
      <c r="I5">
        <v>45</v>
      </c>
      <c r="J5">
        <v>3</v>
      </c>
      <c r="K5">
        <v>319</v>
      </c>
      <c r="L5">
        <v>48</v>
      </c>
      <c r="M5">
        <v>20</v>
      </c>
      <c r="N5">
        <v>1171</v>
      </c>
      <c r="O5">
        <v>0.28000000000000003</v>
      </c>
      <c r="P5">
        <v>2.33</v>
      </c>
      <c r="Q5">
        <v>1.4999999999999999E-2</v>
      </c>
      <c r="R5">
        <v>40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 s="2">
        <v>360.17907630251591</v>
      </c>
      <c r="B6" s="2">
        <v>50.399999999999991</v>
      </c>
      <c r="C6" s="2">
        <v>5.0024871708682763</v>
      </c>
      <c r="D6" s="2">
        <v>175.57320000000001</v>
      </c>
      <c r="E6" s="2">
        <v>311.80917891841648</v>
      </c>
      <c r="F6" s="2">
        <v>89.213520000000003</v>
      </c>
      <c r="G6" s="2">
        <v>43.303919999999998</v>
      </c>
      <c r="H6">
        <v>165</v>
      </c>
      <c r="I6">
        <v>47</v>
      </c>
      <c r="J6">
        <v>33</v>
      </c>
      <c r="K6">
        <v>96</v>
      </c>
      <c r="L6">
        <v>47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 s="2">
        <v>353.66579728716249</v>
      </c>
      <c r="B7" s="2">
        <v>50.4</v>
      </c>
      <c r="C7" s="2">
        <v>4.912024962321702</v>
      </c>
      <c r="D7" s="2">
        <v>98.649000000000001</v>
      </c>
      <c r="E7" s="2">
        <v>304.13278008298761</v>
      </c>
      <c r="F7" s="2">
        <v>97.887</v>
      </c>
      <c r="G7" s="2">
        <v>42.387</v>
      </c>
      <c r="H7">
        <v>137</v>
      </c>
      <c r="I7">
        <v>44</v>
      </c>
      <c r="J7">
        <v>3</v>
      </c>
      <c r="K7">
        <v>163</v>
      </c>
      <c r="L7">
        <v>50</v>
      </c>
      <c r="M7">
        <v>3</v>
      </c>
      <c r="N7">
        <v>1171</v>
      </c>
      <c r="O7">
        <v>0.28000000000000003</v>
      </c>
      <c r="P7">
        <v>2.33</v>
      </c>
      <c r="Q7">
        <v>1.4999999999999999E-2</v>
      </c>
      <c r="R7">
        <v>40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 s="2">
        <v>371.42700966783269</v>
      </c>
      <c r="B8" s="2">
        <v>53.666666666666671</v>
      </c>
      <c r="C8" s="2">
        <v>4.8447001261021656</v>
      </c>
      <c r="D8" s="2">
        <v>111.7992</v>
      </c>
      <c r="E8" s="2">
        <v>311.5554302649964</v>
      </c>
      <c r="F8" s="2">
        <v>81.207599999999999</v>
      </c>
      <c r="G8" s="2">
        <v>44.651600000000009</v>
      </c>
      <c r="H8">
        <v>178</v>
      </c>
      <c r="I8">
        <v>53</v>
      </c>
      <c r="J8">
        <v>3</v>
      </c>
      <c r="K8">
        <v>164</v>
      </c>
      <c r="L8">
        <v>38</v>
      </c>
      <c r="M8">
        <v>2</v>
      </c>
      <c r="N8">
        <v>1171</v>
      </c>
      <c r="O8">
        <v>0.28000000000000003</v>
      </c>
      <c r="P8">
        <v>2.33</v>
      </c>
      <c r="Q8">
        <v>1.4999999999999999E-2</v>
      </c>
      <c r="R8">
        <v>40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 s="2">
        <v>341.66929619586023</v>
      </c>
      <c r="B9" s="2">
        <v>50.4</v>
      </c>
      <c r="C9" s="2">
        <v>4.7454068916091696</v>
      </c>
      <c r="D9" s="2">
        <v>95.224500000000006</v>
      </c>
      <c r="E9" s="2">
        <v>312.55070539419091</v>
      </c>
      <c r="F9" s="2">
        <v>95.203500000000005</v>
      </c>
      <c r="G9" s="2">
        <v>41.091000000000001</v>
      </c>
      <c r="H9">
        <v>117</v>
      </c>
      <c r="I9">
        <v>42</v>
      </c>
      <c r="J9">
        <v>3</v>
      </c>
      <c r="K9">
        <v>163</v>
      </c>
      <c r="L9">
        <v>50</v>
      </c>
      <c r="M9">
        <v>3</v>
      </c>
      <c r="N9">
        <v>1171</v>
      </c>
      <c r="O9">
        <v>0.28000000000000003</v>
      </c>
      <c r="P9">
        <v>2.33</v>
      </c>
      <c r="Q9">
        <v>1.4999999999999999E-2</v>
      </c>
      <c r="R9">
        <v>40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 s="2">
        <v>337.09762588583902</v>
      </c>
      <c r="B10" s="2">
        <v>50.400000000000013</v>
      </c>
      <c r="C10" s="2">
        <v>4.6819114706366527</v>
      </c>
      <c r="D10" s="2">
        <v>245.904</v>
      </c>
      <c r="E10" s="2">
        <v>310.89068388080022</v>
      </c>
      <c r="F10" s="2">
        <v>72.56</v>
      </c>
      <c r="G10" s="2">
        <v>40.513599999999997</v>
      </c>
      <c r="H10">
        <v>39</v>
      </c>
      <c r="I10">
        <v>44</v>
      </c>
      <c r="J10">
        <v>5</v>
      </c>
      <c r="K10">
        <v>126</v>
      </c>
      <c r="L10">
        <v>49</v>
      </c>
      <c r="M10">
        <v>20</v>
      </c>
      <c r="N10">
        <v>1171</v>
      </c>
      <c r="O10">
        <v>0.28000000000000003</v>
      </c>
      <c r="P10">
        <v>2.33</v>
      </c>
      <c r="Q10">
        <v>1.4999999999999999E-2</v>
      </c>
      <c r="R10">
        <v>40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 s="2">
        <v>362.86649828330019</v>
      </c>
      <c r="B11" s="2">
        <v>56</v>
      </c>
      <c r="C11" s="2">
        <v>4.5358312285412534</v>
      </c>
      <c r="D11" s="2">
        <v>551.19720000000007</v>
      </c>
      <c r="E11" s="2">
        <v>305.4124984204912</v>
      </c>
      <c r="F11" s="2">
        <v>66.88476</v>
      </c>
      <c r="G11" s="2">
        <v>43.512599999999999</v>
      </c>
      <c r="H11">
        <v>165</v>
      </c>
      <c r="I11">
        <v>47</v>
      </c>
      <c r="J11">
        <v>33</v>
      </c>
      <c r="K11">
        <v>161</v>
      </c>
      <c r="L11">
        <v>47</v>
      </c>
      <c r="M11">
        <v>14</v>
      </c>
      <c r="N11">
        <v>1171</v>
      </c>
      <c r="O11">
        <v>0.28000000000000003</v>
      </c>
      <c r="P11">
        <v>2.33</v>
      </c>
      <c r="Q11">
        <v>1.4999999999999999E-2</v>
      </c>
      <c r="R11">
        <v>40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 s="2">
        <v>346.30852205358019</v>
      </c>
      <c r="B12" s="2">
        <v>53.666666666666671</v>
      </c>
      <c r="C12" s="2">
        <v>4.5170676789597417</v>
      </c>
      <c r="D12" s="2">
        <v>143.00064</v>
      </c>
      <c r="E12" s="2">
        <v>309.89592867915172</v>
      </c>
      <c r="F12" s="2">
        <v>110.867616</v>
      </c>
      <c r="G12" s="2">
        <v>41.603616000000002</v>
      </c>
      <c r="H12">
        <v>164</v>
      </c>
      <c r="I12">
        <v>48</v>
      </c>
      <c r="J12">
        <v>3</v>
      </c>
      <c r="K12">
        <v>125</v>
      </c>
      <c r="L12">
        <v>46</v>
      </c>
      <c r="M12">
        <v>18</v>
      </c>
      <c r="N12">
        <v>1171</v>
      </c>
      <c r="O12">
        <v>0.28000000000000003</v>
      </c>
      <c r="P12">
        <v>2.33</v>
      </c>
      <c r="Q12">
        <v>1.4999999999999999E-2</v>
      </c>
      <c r="R12">
        <v>40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 s="2">
        <v>360.94688149364458</v>
      </c>
      <c r="B13" s="2">
        <v>56</v>
      </c>
      <c r="C13" s="2">
        <v>4.5118360186705582</v>
      </c>
      <c r="D13" s="2">
        <v>484.70400000000012</v>
      </c>
      <c r="E13" s="2">
        <v>305.63662382162238</v>
      </c>
      <c r="F13" s="2">
        <v>62.467199999999998</v>
      </c>
      <c r="G13" s="2">
        <v>43.2864</v>
      </c>
      <c r="H13">
        <v>124</v>
      </c>
      <c r="I13">
        <v>48</v>
      </c>
      <c r="J13">
        <v>39</v>
      </c>
      <c r="K13">
        <v>161</v>
      </c>
      <c r="L13">
        <v>45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 s="2">
        <v>345.81227843738242</v>
      </c>
      <c r="B14" s="2">
        <v>53.666666666666657</v>
      </c>
      <c r="C14" s="2">
        <v>4.5105949361397704</v>
      </c>
      <c r="D14" s="2">
        <v>140.61600000000001</v>
      </c>
      <c r="E14" s="2">
        <v>309.89592867915172</v>
      </c>
      <c r="F14" s="2">
        <v>110.80800000000001</v>
      </c>
      <c r="G14" s="2">
        <v>41.543999999999997</v>
      </c>
      <c r="H14">
        <v>164</v>
      </c>
      <c r="I14">
        <v>48</v>
      </c>
      <c r="J14">
        <v>3</v>
      </c>
      <c r="K14">
        <v>124</v>
      </c>
      <c r="L14">
        <v>46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40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 s="2">
        <v>359.69458239859068</v>
      </c>
      <c r="B15" s="2">
        <v>56.000000000000007</v>
      </c>
      <c r="C15" s="2">
        <v>4.4961822799823832</v>
      </c>
      <c r="D15" s="2">
        <v>504.92664000000002</v>
      </c>
      <c r="E15" s="2">
        <v>305.99740992630672</v>
      </c>
      <c r="F15" s="2">
        <v>63.175895999999987</v>
      </c>
      <c r="G15" s="2">
        <v>43.142615999999997</v>
      </c>
      <c r="H15">
        <v>125</v>
      </c>
      <c r="I15">
        <v>47</v>
      </c>
      <c r="J15">
        <v>39</v>
      </c>
      <c r="K15">
        <v>161</v>
      </c>
      <c r="L15">
        <v>47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 s="2">
        <v>343.51148195399139</v>
      </c>
      <c r="B16" s="2">
        <v>53.666666666666657</v>
      </c>
      <c r="C16" s="2">
        <v>4.4805845472259751</v>
      </c>
      <c r="D16" s="2">
        <v>125.11584000000001</v>
      </c>
      <c r="E16" s="2">
        <v>308.61597814583899</v>
      </c>
      <c r="F16" s="2">
        <v>110.50991999999999</v>
      </c>
      <c r="G16" s="2">
        <v>41.245919999999998</v>
      </c>
      <c r="H16">
        <v>164</v>
      </c>
      <c r="I16">
        <v>48</v>
      </c>
      <c r="J16">
        <v>3</v>
      </c>
      <c r="K16">
        <v>333</v>
      </c>
      <c r="L16">
        <v>46</v>
      </c>
      <c r="M16">
        <v>18</v>
      </c>
      <c r="N16">
        <v>1171</v>
      </c>
      <c r="O16">
        <v>0.28000000000000003</v>
      </c>
      <c r="P16">
        <v>2.33</v>
      </c>
      <c r="Q16">
        <v>1.4999999999999999E-2</v>
      </c>
      <c r="R16">
        <v>40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 s="2">
        <v>351.24236237059472</v>
      </c>
      <c r="B17" s="2">
        <v>54.901960784313729</v>
      </c>
      <c r="C17" s="2">
        <v>4.4783401202250817</v>
      </c>
      <c r="D17" s="2">
        <v>138.32570000000001</v>
      </c>
      <c r="E17" s="2">
        <v>311.83132324481909</v>
      </c>
      <c r="F17" s="2">
        <v>109.008698</v>
      </c>
      <c r="G17" s="2">
        <v>42.2298525</v>
      </c>
      <c r="H17">
        <v>164</v>
      </c>
      <c r="I17">
        <v>47</v>
      </c>
      <c r="J17">
        <v>3</v>
      </c>
      <c r="K17">
        <v>77</v>
      </c>
      <c r="L17">
        <v>47</v>
      </c>
      <c r="M17">
        <v>27</v>
      </c>
      <c r="N17">
        <v>1171</v>
      </c>
      <c r="O17">
        <v>0.28000000000000003</v>
      </c>
      <c r="P17">
        <v>2.33</v>
      </c>
      <c r="Q17">
        <v>1.4999999999999999E-2</v>
      </c>
      <c r="R17">
        <v>40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 s="2">
        <v>351.05765382200713</v>
      </c>
      <c r="B18" s="2">
        <v>54.901960784313729</v>
      </c>
      <c r="C18" s="2">
        <v>4.4759850862305903</v>
      </c>
      <c r="D18" s="2">
        <v>138.2646</v>
      </c>
      <c r="E18" s="2">
        <v>311.83132324481909</v>
      </c>
      <c r="F18" s="2">
        <v>108.98792400000001</v>
      </c>
      <c r="G18" s="2">
        <v>42.207645000000007</v>
      </c>
      <c r="H18">
        <v>164</v>
      </c>
      <c r="I18">
        <v>47</v>
      </c>
      <c r="J18">
        <v>3</v>
      </c>
      <c r="K18">
        <v>312</v>
      </c>
      <c r="L18">
        <v>47</v>
      </c>
      <c r="M18">
        <v>27</v>
      </c>
      <c r="N18">
        <v>1171</v>
      </c>
      <c r="O18">
        <v>0.28000000000000003</v>
      </c>
      <c r="P18">
        <v>2.33</v>
      </c>
      <c r="Q18">
        <v>1.4999999999999999E-2</v>
      </c>
      <c r="R18">
        <v>40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 s="2">
        <v>354.18470317044552</v>
      </c>
      <c r="B19" s="2">
        <v>56.000000000000007</v>
      </c>
      <c r="C19" s="2">
        <v>4.4273087896305672</v>
      </c>
      <c r="D19" s="2">
        <v>126.3476</v>
      </c>
      <c r="E19" s="2">
        <v>311.60165975103729</v>
      </c>
      <c r="F19" s="2">
        <v>70.152000000000001</v>
      </c>
      <c r="G19" s="2">
        <v>42.579600000000013</v>
      </c>
      <c r="H19">
        <v>178</v>
      </c>
      <c r="I19">
        <v>49</v>
      </c>
      <c r="J19">
        <v>3</v>
      </c>
      <c r="K19">
        <v>52</v>
      </c>
      <c r="L19">
        <v>42</v>
      </c>
      <c r="M19">
        <v>4</v>
      </c>
      <c r="N19">
        <v>1171</v>
      </c>
      <c r="O19">
        <v>0.28000000000000003</v>
      </c>
      <c r="P19">
        <v>2.33</v>
      </c>
      <c r="Q19">
        <v>1.4999999999999999E-2</v>
      </c>
      <c r="R19">
        <v>40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 s="2">
        <v>338.82277140080947</v>
      </c>
      <c r="B20" s="2">
        <v>53.666666666666657</v>
      </c>
      <c r="C20" s="2">
        <v>4.4194274530540376</v>
      </c>
      <c r="D20" s="2">
        <v>108.52488</v>
      </c>
      <c r="E20" s="2">
        <v>309.86965992745951</v>
      </c>
      <c r="F20" s="2">
        <v>108.52488</v>
      </c>
      <c r="G20" s="2">
        <v>40.703880000000012</v>
      </c>
      <c r="H20">
        <v>164</v>
      </c>
      <c r="I20">
        <v>47</v>
      </c>
      <c r="J20">
        <v>3</v>
      </c>
      <c r="K20">
        <v>133</v>
      </c>
      <c r="L20">
        <v>47</v>
      </c>
      <c r="M20">
        <v>18</v>
      </c>
      <c r="N20">
        <v>1171</v>
      </c>
      <c r="O20">
        <v>0.28000000000000003</v>
      </c>
      <c r="P20">
        <v>2.33</v>
      </c>
      <c r="Q20">
        <v>1.4999999999999999E-2</v>
      </c>
      <c r="R20">
        <v>40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 s="2">
        <v>352.89990685824972</v>
      </c>
      <c r="B21" s="2">
        <v>56</v>
      </c>
      <c r="C21" s="2">
        <v>4.4112488357281219</v>
      </c>
      <c r="D21" s="2">
        <v>97.455600000000004</v>
      </c>
      <c r="E21" s="2">
        <v>305.02904564315349</v>
      </c>
      <c r="F21" s="2">
        <v>69.883200000000002</v>
      </c>
      <c r="G21" s="2">
        <v>42.3108</v>
      </c>
      <c r="H21">
        <v>131</v>
      </c>
      <c r="I21">
        <v>40</v>
      </c>
      <c r="J21">
        <v>3</v>
      </c>
      <c r="K21">
        <v>52</v>
      </c>
      <c r="L21">
        <v>54</v>
      </c>
      <c r="M21">
        <v>3</v>
      </c>
      <c r="N21">
        <v>1171</v>
      </c>
      <c r="O21">
        <v>0.28000000000000003</v>
      </c>
      <c r="P21">
        <v>2.33</v>
      </c>
      <c r="Q21">
        <v>1.4999999999999999E-2</v>
      </c>
      <c r="R21">
        <v>40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 s="2">
        <v>336.10191179636462</v>
      </c>
      <c r="B22" s="2">
        <v>53.666666666666657</v>
      </c>
      <c r="C22" s="2">
        <v>4.3839379799525817</v>
      </c>
      <c r="D22" s="2">
        <v>102.7192</v>
      </c>
      <c r="E22" s="2">
        <v>311.71563350873248</v>
      </c>
      <c r="F22" s="2">
        <v>76.00160000000001</v>
      </c>
      <c r="G22" s="2">
        <v>40.407600000000002</v>
      </c>
      <c r="H22">
        <v>65</v>
      </c>
      <c r="I22">
        <v>52</v>
      </c>
      <c r="J22">
        <v>2</v>
      </c>
      <c r="K22">
        <v>164</v>
      </c>
      <c r="L22">
        <v>37</v>
      </c>
      <c r="M22">
        <v>2</v>
      </c>
      <c r="N22">
        <v>1171</v>
      </c>
      <c r="O22">
        <v>0.28000000000000003</v>
      </c>
      <c r="P22">
        <v>2.33</v>
      </c>
      <c r="Q22">
        <v>1.4999999999999999E-2</v>
      </c>
      <c r="R22">
        <v>40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 s="2">
        <v>435.16751068716729</v>
      </c>
      <c r="B23" s="2">
        <v>70</v>
      </c>
      <c r="C23" s="2">
        <v>4.3516751068716726</v>
      </c>
      <c r="D23" s="2">
        <v>136.5018</v>
      </c>
      <c r="E23" s="2">
        <v>310.80537950224152</v>
      </c>
      <c r="F23" s="2">
        <v>56.572920000000003</v>
      </c>
      <c r="G23" s="2">
        <v>52.298160000000003</v>
      </c>
      <c r="H23">
        <v>165</v>
      </c>
      <c r="I23">
        <v>52</v>
      </c>
      <c r="J23">
        <v>41</v>
      </c>
      <c r="K23">
        <v>84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 s="2">
        <v>434.48253459088079</v>
      </c>
      <c r="B24" s="2">
        <v>70</v>
      </c>
      <c r="C24" s="2">
        <v>4.3448253459088084</v>
      </c>
      <c r="D24" s="2">
        <v>189.21600000000001</v>
      </c>
      <c r="E24" s="2">
        <v>310.80537950224152</v>
      </c>
      <c r="F24" s="2">
        <v>56.449440000000003</v>
      </c>
      <c r="G24" s="2">
        <v>52.21584</v>
      </c>
      <c r="H24">
        <v>165</v>
      </c>
      <c r="I24">
        <v>52</v>
      </c>
      <c r="J24">
        <v>41</v>
      </c>
      <c r="K24">
        <v>323</v>
      </c>
      <c r="L24">
        <v>42</v>
      </c>
      <c r="M24">
        <v>14</v>
      </c>
      <c r="N24">
        <v>1171</v>
      </c>
      <c r="O24">
        <v>0.28000000000000003</v>
      </c>
      <c r="P24">
        <v>2.33</v>
      </c>
      <c r="Q24">
        <v>1.4999999999999999E-2</v>
      </c>
      <c r="R24">
        <v>40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 s="2">
        <v>344.24979501986218</v>
      </c>
      <c r="B25" s="2">
        <v>56</v>
      </c>
      <c r="C25" s="2">
        <v>4.3031224377482777</v>
      </c>
      <c r="D25" s="2">
        <v>202.92660000000001</v>
      </c>
      <c r="E25" s="2">
        <v>310.24407499796348</v>
      </c>
      <c r="F25" s="2">
        <v>70.658640000000005</v>
      </c>
      <c r="G25" s="2">
        <v>41.362199999999987</v>
      </c>
      <c r="H25">
        <v>39</v>
      </c>
      <c r="I25">
        <v>45</v>
      </c>
      <c r="J25">
        <v>5</v>
      </c>
      <c r="K25">
        <v>319</v>
      </c>
      <c r="L25">
        <v>49</v>
      </c>
      <c r="M25">
        <v>19</v>
      </c>
      <c r="N25">
        <v>1171</v>
      </c>
      <c r="O25">
        <v>0.28000000000000003</v>
      </c>
      <c r="P25">
        <v>2.33</v>
      </c>
      <c r="Q25">
        <v>1.4999999999999999E-2</v>
      </c>
      <c r="R25">
        <v>40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 s="2">
        <v>438.00526880035432</v>
      </c>
      <c r="B26" s="2">
        <v>71.400000000000006</v>
      </c>
      <c r="C26" s="2">
        <v>4.2941693019642582</v>
      </c>
      <c r="D26" s="2">
        <v>170.16480000000001</v>
      </c>
      <c r="E26" s="2">
        <v>310.80537950224152</v>
      </c>
      <c r="F26" s="2">
        <v>56.449440000000003</v>
      </c>
      <c r="G26" s="2">
        <v>52.639200000000002</v>
      </c>
      <c r="H26">
        <v>165</v>
      </c>
      <c r="I26">
        <v>52</v>
      </c>
      <c r="J26">
        <v>41</v>
      </c>
      <c r="K26">
        <v>126</v>
      </c>
      <c r="L26">
        <v>42</v>
      </c>
      <c r="M26">
        <v>14</v>
      </c>
      <c r="N26">
        <v>1171</v>
      </c>
      <c r="O26">
        <v>0.28000000000000003</v>
      </c>
      <c r="P26">
        <v>2.33</v>
      </c>
      <c r="Q26">
        <v>1.4999999999999999E-2</v>
      </c>
      <c r="R26">
        <v>40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 s="2">
        <v>513.68625427708093</v>
      </c>
      <c r="B27" s="2">
        <v>84</v>
      </c>
      <c r="C27" s="2">
        <v>4.2807187856423417</v>
      </c>
      <c r="D27" s="2">
        <v>279.99</v>
      </c>
      <c r="E27" s="2">
        <v>308.81931638218413</v>
      </c>
      <c r="F27" s="2">
        <v>61.684199999999997</v>
      </c>
      <c r="G27" s="2">
        <v>61.684199999999997</v>
      </c>
      <c r="H27">
        <v>111</v>
      </c>
      <c r="I27">
        <v>48</v>
      </c>
      <c r="J27">
        <v>25</v>
      </c>
      <c r="K27">
        <v>165</v>
      </c>
      <c r="L27">
        <v>45</v>
      </c>
      <c r="M27">
        <v>13</v>
      </c>
      <c r="N27">
        <v>1171</v>
      </c>
      <c r="O27">
        <v>0.28000000000000003</v>
      </c>
      <c r="P27">
        <v>2.33</v>
      </c>
      <c r="Q27">
        <v>1.4999999999999999E-2</v>
      </c>
      <c r="R27">
        <v>40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 s="2">
        <v>339.83710251729559</v>
      </c>
      <c r="B28" s="2">
        <v>55.766666666666673</v>
      </c>
      <c r="C28" s="2">
        <v>4.2657376885016181</v>
      </c>
      <c r="D28" s="2">
        <v>121.952</v>
      </c>
      <c r="E28" s="2">
        <v>312.52381677211332</v>
      </c>
      <c r="F28" s="2">
        <v>108.928</v>
      </c>
      <c r="G28" s="2">
        <v>40.870199999999997</v>
      </c>
      <c r="H28">
        <v>164</v>
      </c>
      <c r="I28">
        <v>49</v>
      </c>
      <c r="J28">
        <v>3</v>
      </c>
      <c r="K28">
        <v>91</v>
      </c>
      <c r="L28">
        <v>44</v>
      </c>
      <c r="M28">
        <v>5</v>
      </c>
      <c r="N28">
        <v>1171</v>
      </c>
      <c r="O28">
        <v>0.28000000000000003</v>
      </c>
      <c r="P28">
        <v>2.33</v>
      </c>
      <c r="Q28">
        <v>1.4999999999999999E-2</v>
      </c>
      <c r="R28">
        <v>40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 s="2">
        <v>340.81188706363548</v>
      </c>
      <c r="B29" s="2">
        <v>55.999999999999993</v>
      </c>
      <c r="C29" s="2">
        <v>4.2601485882954444</v>
      </c>
      <c r="D29" s="2">
        <v>95.853239999999985</v>
      </c>
      <c r="E29" s="2">
        <v>311.11369294605811</v>
      </c>
      <c r="F29" s="2">
        <v>68.280839999999998</v>
      </c>
      <c r="G29" s="2">
        <v>40.963740000000008</v>
      </c>
      <c r="H29">
        <v>132</v>
      </c>
      <c r="I29">
        <v>38</v>
      </c>
      <c r="J29">
        <v>3</v>
      </c>
      <c r="K29">
        <v>52</v>
      </c>
      <c r="L29">
        <v>55</v>
      </c>
      <c r="M29">
        <v>3</v>
      </c>
      <c r="N29">
        <v>1171</v>
      </c>
      <c r="O29">
        <v>0.28000000000000003</v>
      </c>
      <c r="P29">
        <v>2.33</v>
      </c>
      <c r="Q29">
        <v>1.4999999999999999E-2</v>
      </c>
      <c r="R29">
        <v>40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 s="2">
        <v>338.80540336451679</v>
      </c>
      <c r="B30" s="2">
        <v>56</v>
      </c>
      <c r="C30" s="2">
        <v>4.2350675420564601</v>
      </c>
      <c r="D30" s="2">
        <v>137.54447999999999</v>
      </c>
      <c r="E30" s="2">
        <v>305.89211618257258</v>
      </c>
      <c r="F30" s="2">
        <v>68.323679999999996</v>
      </c>
      <c r="G30" s="2">
        <v>40.635359999999999</v>
      </c>
      <c r="H30">
        <v>130</v>
      </c>
      <c r="I30">
        <v>61</v>
      </c>
      <c r="J30">
        <v>2</v>
      </c>
      <c r="K30">
        <v>8</v>
      </c>
      <c r="L30">
        <v>33</v>
      </c>
      <c r="M30">
        <v>2</v>
      </c>
      <c r="N30">
        <v>1171</v>
      </c>
      <c r="O30">
        <v>0.28000000000000003</v>
      </c>
      <c r="P30">
        <v>2.33</v>
      </c>
      <c r="Q30">
        <v>1.4999999999999999E-2</v>
      </c>
      <c r="R30">
        <v>40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 s="2">
        <v>338.55373070702387</v>
      </c>
      <c r="B31" s="2">
        <v>56</v>
      </c>
      <c r="C31" s="2">
        <v>4.231921633837799</v>
      </c>
      <c r="D31" s="2">
        <v>164.18928</v>
      </c>
      <c r="E31" s="2">
        <v>303.31477865094382</v>
      </c>
      <c r="F31" s="2">
        <v>68.250479999999996</v>
      </c>
      <c r="G31" s="2">
        <v>40.562160000000013</v>
      </c>
      <c r="H31">
        <v>181</v>
      </c>
      <c r="I31">
        <v>61</v>
      </c>
      <c r="J31">
        <v>2</v>
      </c>
      <c r="K31">
        <v>8</v>
      </c>
      <c r="L31">
        <v>33</v>
      </c>
      <c r="M31">
        <v>2</v>
      </c>
      <c r="N31">
        <v>1171</v>
      </c>
      <c r="O31">
        <v>0.28000000000000003</v>
      </c>
      <c r="P31">
        <v>2.33</v>
      </c>
      <c r="Q31">
        <v>1.4999999999999999E-2</v>
      </c>
      <c r="R31">
        <v>40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 s="2">
        <v>338.47360740242073</v>
      </c>
      <c r="B32" s="2">
        <v>56</v>
      </c>
      <c r="C32" s="2">
        <v>4.2309200925302592</v>
      </c>
      <c r="D32" s="2">
        <v>94.665300000000002</v>
      </c>
      <c r="E32" s="2">
        <v>302.66390041493781</v>
      </c>
      <c r="F32" s="2">
        <v>67.603499999999997</v>
      </c>
      <c r="G32" s="2">
        <v>40.541700000000013</v>
      </c>
      <c r="H32">
        <v>130</v>
      </c>
      <c r="I32">
        <v>41</v>
      </c>
      <c r="J32">
        <v>3</v>
      </c>
      <c r="K32">
        <v>52</v>
      </c>
      <c r="L32">
        <v>53</v>
      </c>
      <c r="M32">
        <v>3</v>
      </c>
      <c r="N32">
        <v>1171</v>
      </c>
      <c r="O32">
        <v>0.28000000000000003</v>
      </c>
      <c r="P32">
        <v>2.33</v>
      </c>
      <c r="Q32">
        <v>1.4999999999999999E-2</v>
      </c>
      <c r="R32">
        <v>40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 s="2">
        <v>334.43651007357857</v>
      </c>
      <c r="B33" s="2">
        <v>56.000000000000007</v>
      </c>
      <c r="C33" s="2">
        <v>4.1804563759197313</v>
      </c>
      <c r="D33" s="2">
        <v>617.03520000000003</v>
      </c>
      <c r="E33" s="2">
        <v>303.14522821576759</v>
      </c>
      <c r="F33" s="2">
        <v>69.654239999999987</v>
      </c>
      <c r="G33" s="2">
        <v>40.066079999999999</v>
      </c>
      <c r="H33">
        <v>135</v>
      </c>
      <c r="I33">
        <v>45</v>
      </c>
      <c r="J33">
        <v>2</v>
      </c>
      <c r="K33">
        <v>161</v>
      </c>
      <c r="L33">
        <v>49</v>
      </c>
      <c r="M33">
        <v>17</v>
      </c>
      <c r="N33">
        <v>1171</v>
      </c>
      <c r="O33">
        <v>0.28000000000000003</v>
      </c>
      <c r="P33">
        <v>2.33</v>
      </c>
      <c r="Q33">
        <v>1.4999999999999999E-2</v>
      </c>
      <c r="R33">
        <v>40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 s="2">
        <v>375.99340816711759</v>
      </c>
      <c r="B34" s="2">
        <v>63.000000000000007</v>
      </c>
      <c r="C34" s="2">
        <v>4.1777045351901938</v>
      </c>
      <c r="D34" s="2">
        <v>145.2792</v>
      </c>
      <c r="E34" s="2">
        <v>310.7053941908714</v>
      </c>
      <c r="F34" s="2">
        <v>58.623600000000003</v>
      </c>
      <c r="G34" s="2">
        <v>45.184800000000003</v>
      </c>
      <c r="H34">
        <v>178</v>
      </c>
      <c r="I34">
        <v>54</v>
      </c>
      <c r="J34">
        <v>3</v>
      </c>
      <c r="K34">
        <v>39</v>
      </c>
      <c r="L34">
        <v>40</v>
      </c>
      <c r="M34">
        <v>3</v>
      </c>
      <c r="N34">
        <v>1171</v>
      </c>
      <c r="O34">
        <v>0.28000000000000003</v>
      </c>
      <c r="P34">
        <v>2.33</v>
      </c>
      <c r="Q34">
        <v>1.4999999999999999E-2</v>
      </c>
      <c r="R34">
        <v>40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 s="2">
        <v>375.19248903053841</v>
      </c>
      <c r="B35" s="2">
        <v>63</v>
      </c>
      <c r="C35" s="2">
        <v>4.1688054336726497</v>
      </c>
      <c r="D35" s="2">
        <v>197.13570000000001</v>
      </c>
      <c r="E35" s="2">
        <v>306.31037344398339</v>
      </c>
      <c r="F35" s="2">
        <v>58.957560000000001</v>
      </c>
      <c r="G35" s="2">
        <v>45.007260000000002</v>
      </c>
      <c r="H35">
        <v>112</v>
      </c>
      <c r="I35">
        <v>44</v>
      </c>
      <c r="J35">
        <v>4</v>
      </c>
      <c r="K35">
        <v>36</v>
      </c>
      <c r="L35">
        <v>49</v>
      </c>
      <c r="M35">
        <v>2</v>
      </c>
      <c r="N35">
        <v>1171</v>
      </c>
      <c r="O35">
        <v>0.28000000000000003</v>
      </c>
      <c r="P35">
        <v>2.33</v>
      </c>
      <c r="Q35">
        <v>1.4999999999999999E-2</v>
      </c>
      <c r="R35">
        <v>40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 s="2">
        <v>453.60312827021329</v>
      </c>
      <c r="B36" s="2">
        <v>77</v>
      </c>
      <c r="C36" s="2">
        <v>4.123664802456485</v>
      </c>
      <c r="D36" s="2">
        <v>151.68600000000001</v>
      </c>
      <c r="E36" s="2">
        <v>311.25521718967377</v>
      </c>
      <c r="F36" s="2">
        <v>55.7226</v>
      </c>
      <c r="G36" s="2">
        <v>54.523799999999987</v>
      </c>
      <c r="H36">
        <v>165</v>
      </c>
      <c r="I36">
        <v>55</v>
      </c>
      <c r="J36">
        <v>43</v>
      </c>
      <c r="K36">
        <v>127</v>
      </c>
      <c r="L36">
        <v>37</v>
      </c>
      <c r="M36">
        <v>9</v>
      </c>
      <c r="N36">
        <v>1171</v>
      </c>
      <c r="O36">
        <v>0.28000000000000003</v>
      </c>
      <c r="P36">
        <v>2.33</v>
      </c>
      <c r="Q36">
        <v>1.4999999999999999E-2</v>
      </c>
      <c r="R36">
        <v>40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 s="2">
        <v>370.5225639084623</v>
      </c>
      <c r="B37" s="2">
        <v>63.000000000000007</v>
      </c>
      <c r="C37" s="2">
        <v>4.1169173767606919</v>
      </c>
      <c r="D37" s="2">
        <v>222.6155</v>
      </c>
      <c r="E37" s="2">
        <v>310.4730290456431</v>
      </c>
      <c r="F37" s="2">
        <v>57.91340000000001</v>
      </c>
      <c r="G37" s="2">
        <v>44.523100000000007</v>
      </c>
      <c r="H37">
        <v>111</v>
      </c>
      <c r="I37">
        <v>47</v>
      </c>
      <c r="J37">
        <v>16</v>
      </c>
      <c r="K37">
        <v>193</v>
      </c>
      <c r="L37">
        <v>47</v>
      </c>
      <c r="M37">
        <v>7</v>
      </c>
      <c r="N37">
        <v>1171</v>
      </c>
      <c r="O37">
        <v>0.28000000000000003</v>
      </c>
      <c r="P37">
        <v>2.33</v>
      </c>
      <c r="Q37">
        <v>1.4999999999999999E-2</v>
      </c>
      <c r="R37">
        <v>40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 s="2">
        <v>443.28937011456458</v>
      </c>
      <c r="B38" s="2">
        <v>77</v>
      </c>
      <c r="C38" s="2">
        <v>4.0299033646778604</v>
      </c>
      <c r="D38" s="2">
        <v>143.70480000000001</v>
      </c>
      <c r="E38" s="2">
        <v>310.80537950224152</v>
      </c>
      <c r="F38" s="2">
        <v>55.179360000000003</v>
      </c>
      <c r="G38" s="2">
        <v>53.274239999999999</v>
      </c>
      <c r="H38">
        <v>165</v>
      </c>
      <c r="I38">
        <v>52</v>
      </c>
      <c r="J38">
        <v>41</v>
      </c>
      <c r="K38">
        <v>319</v>
      </c>
      <c r="L38">
        <v>42</v>
      </c>
      <c r="M38">
        <v>14</v>
      </c>
      <c r="N38">
        <v>1171</v>
      </c>
      <c r="O38">
        <v>0.28000000000000003</v>
      </c>
      <c r="P38">
        <v>2.33</v>
      </c>
      <c r="Q38">
        <v>1.4999999999999999E-2</v>
      </c>
      <c r="R38">
        <v>40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 s="2">
        <v>357.45724736283461</v>
      </c>
      <c r="B39" s="2">
        <v>62.192307692307679</v>
      </c>
      <c r="C39" s="2">
        <v>4.0233283252959753</v>
      </c>
      <c r="D39" s="2">
        <v>415.64400000000001</v>
      </c>
      <c r="E39" s="2">
        <v>306.86312082713022</v>
      </c>
      <c r="F39" s="2">
        <v>54.837560000000003</v>
      </c>
      <c r="G39" s="2">
        <v>42.889519999999997</v>
      </c>
      <c r="H39">
        <v>165</v>
      </c>
      <c r="I39">
        <v>47</v>
      </c>
      <c r="J39">
        <v>33</v>
      </c>
      <c r="K39">
        <v>293</v>
      </c>
      <c r="L39">
        <v>46</v>
      </c>
      <c r="M39">
        <v>13</v>
      </c>
      <c r="N39">
        <v>1171</v>
      </c>
      <c r="O39">
        <v>0.28000000000000003</v>
      </c>
      <c r="P39">
        <v>2.33</v>
      </c>
      <c r="Q39">
        <v>1.4999999999999999E-2</v>
      </c>
      <c r="R39">
        <v>40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 s="2">
        <v>477.46949056765931</v>
      </c>
      <c r="B40" s="2">
        <v>84</v>
      </c>
      <c r="C40" s="2">
        <v>3.9789124213971609</v>
      </c>
      <c r="D40" s="2">
        <v>259.44</v>
      </c>
      <c r="E40" s="2">
        <v>308.78372217579022</v>
      </c>
      <c r="F40" s="2">
        <v>57.334400000000009</v>
      </c>
      <c r="G40" s="2">
        <v>57.334400000000009</v>
      </c>
      <c r="H40">
        <v>111</v>
      </c>
      <c r="I40">
        <v>48</v>
      </c>
      <c r="J40">
        <v>22</v>
      </c>
      <c r="K40">
        <v>327</v>
      </c>
      <c r="L40">
        <v>46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40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 s="2">
        <v>356.34230406168751</v>
      </c>
      <c r="B41" s="2">
        <v>63</v>
      </c>
      <c r="C41" s="2">
        <v>3.9593589340187498</v>
      </c>
      <c r="D41" s="2">
        <v>99.441000000000003</v>
      </c>
      <c r="E41" s="2">
        <v>308.41472479572218</v>
      </c>
      <c r="F41" s="2">
        <v>56.658000000000001</v>
      </c>
      <c r="G41" s="2">
        <v>42.783000000000001</v>
      </c>
      <c r="H41">
        <v>181</v>
      </c>
      <c r="I41">
        <v>44</v>
      </c>
      <c r="J41">
        <v>3</v>
      </c>
      <c r="K41">
        <v>55</v>
      </c>
      <c r="L41">
        <v>50</v>
      </c>
      <c r="M41">
        <v>3</v>
      </c>
      <c r="N41">
        <v>1171</v>
      </c>
      <c r="O41">
        <v>0.28000000000000003</v>
      </c>
      <c r="P41">
        <v>2.33</v>
      </c>
      <c r="Q41">
        <v>1.4999999999999999E-2</v>
      </c>
      <c r="R41">
        <v>40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 s="2">
        <v>355.67470212170008</v>
      </c>
      <c r="B42" s="2">
        <v>63.000000000000007</v>
      </c>
      <c r="C42" s="2">
        <v>3.9519411346855571</v>
      </c>
      <c r="D42" s="2">
        <v>211.78464</v>
      </c>
      <c r="E42" s="2">
        <v>310.35756615175222</v>
      </c>
      <c r="F42" s="2">
        <v>69.859615999999988</v>
      </c>
      <c r="G42" s="2">
        <v>42.736911999999997</v>
      </c>
      <c r="H42">
        <v>39</v>
      </c>
      <c r="I42">
        <v>47</v>
      </c>
      <c r="J42">
        <v>5</v>
      </c>
      <c r="K42">
        <v>125</v>
      </c>
      <c r="L42">
        <v>47</v>
      </c>
      <c r="M42">
        <v>18</v>
      </c>
      <c r="N42">
        <v>1171</v>
      </c>
      <c r="O42">
        <v>0.28000000000000003</v>
      </c>
      <c r="P42">
        <v>2.33</v>
      </c>
      <c r="Q42">
        <v>1.4999999999999999E-2</v>
      </c>
      <c r="R42">
        <v>40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 s="2">
        <v>355.16776663100222</v>
      </c>
      <c r="B43" s="2">
        <v>63</v>
      </c>
      <c r="C43" s="2">
        <v>3.9463085181222461</v>
      </c>
      <c r="D43" s="2">
        <v>209.4</v>
      </c>
      <c r="E43" s="2">
        <v>310.35756615175222</v>
      </c>
      <c r="F43" s="2">
        <v>69.8</v>
      </c>
      <c r="G43" s="2">
        <v>42.676000000000002</v>
      </c>
      <c r="H43">
        <v>39</v>
      </c>
      <c r="I43">
        <v>47</v>
      </c>
      <c r="J43">
        <v>5</v>
      </c>
      <c r="K43">
        <v>124</v>
      </c>
      <c r="L43">
        <v>47</v>
      </c>
      <c r="M43">
        <v>18</v>
      </c>
      <c r="N43">
        <v>1171</v>
      </c>
      <c r="O43">
        <v>0.28000000000000003</v>
      </c>
      <c r="P43">
        <v>2.33</v>
      </c>
      <c r="Q43">
        <v>1.4999999999999999E-2</v>
      </c>
      <c r="R43">
        <v>40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 s="2">
        <v>471.26120440930532</v>
      </c>
      <c r="B44" s="2">
        <v>84</v>
      </c>
      <c r="C44" s="2">
        <v>3.9271767034108782</v>
      </c>
      <c r="D44" s="2">
        <v>231.83982</v>
      </c>
      <c r="E44" s="2">
        <v>310.76846473029048</v>
      </c>
      <c r="F44" s="2">
        <v>56.635019999999997</v>
      </c>
      <c r="G44" s="2">
        <v>56.635019999999997</v>
      </c>
      <c r="H44">
        <v>111</v>
      </c>
      <c r="I44">
        <v>46</v>
      </c>
      <c r="J44">
        <v>23</v>
      </c>
      <c r="K44">
        <v>62</v>
      </c>
      <c r="L44">
        <v>47</v>
      </c>
      <c r="M44">
        <v>18</v>
      </c>
      <c r="N44">
        <v>1171</v>
      </c>
      <c r="O44">
        <v>0.28000000000000003</v>
      </c>
      <c r="P44">
        <v>2.33</v>
      </c>
      <c r="Q44">
        <v>1.4999999999999999E-2</v>
      </c>
      <c r="R44">
        <v>40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 s="2">
        <v>352.1342808400409</v>
      </c>
      <c r="B45" s="2">
        <v>63.000000000000007</v>
      </c>
      <c r="C45" s="2">
        <v>3.9126031204448992</v>
      </c>
      <c r="D45" s="2">
        <v>140.70599999999999</v>
      </c>
      <c r="E45" s="2">
        <v>310.90456431535267</v>
      </c>
      <c r="F45" s="2">
        <v>56.337000000000003</v>
      </c>
      <c r="G45" s="2">
        <v>42.320999999999998</v>
      </c>
      <c r="H45">
        <v>177</v>
      </c>
      <c r="I45">
        <v>50</v>
      </c>
      <c r="J45">
        <v>3</v>
      </c>
      <c r="K45">
        <v>39</v>
      </c>
      <c r="L45">
        <v>40</v>
      </c>
      <c r="M45">
        <v>3</v>
      </c>
      <c r="N45">
        <v>1171</v>
      </c>
      <c r="O45">
        <v>0.28000000000000003</v>
      </c>
      <c r="P45">
        <v>2.33</v>
      </c>
      <c r="Q45">
        <v>1.4999999999999999E-2</v>
      </c>
      <c r="R45">
        <v>40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 s="2">
        <v>469.21566196674308</v>
      </c>
      <c r="B46" s="2">
        <v>84</v>
      </c>
      <c r="C46" s="2">
        <v>3.9101305163895259</v>
      </c>
      <c r="D46" s="2">
        <v>234.86760000000001</v>
      </c>
      <c r="E46" s="2">
        <v>309.10871369294603</v>
      </c>
      <c r="F46" s="2">
        <v>56.3508</v>
      </c>
      <c r="G46" s="2">
        <v>56.350800000000007</v>
      </c>
      <c r="H46">
        <v>111</v>
      </c>
      <c r="I46">
        <v>49</v>
      </c>
      <c r="J46">
        <v>22</v>
      </c>
      <c r="K46">
        <v>61</v>
      </c>
      <c r="L46">
        <v>45</v>
      </c>
      <c r="M46">
        <v>8</v>
      </c>
      <c r="N46">
        <v>1171</v>
      </c>
      <c r="O46">
        <v>0.28000000000000003</v>
      </c>
      <c r="P46">
        <v>2.33</v>
      </c>
      <c r="Q46">
        <v>1.4999999999999999E-2</v>
      </c>
      <c r="R46">
        <v>40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 s="2">
        <v>350.09841172402218</v>
      </c>
      <c r="B47" s="2">
        <v>62.999999999999993</v>
      </c>
      <c r="C47" s="2">
        <v>3.8899823524891368</v>
      </c>
      <c r="D47" s="2">
        <v>205.04064</v>
      </c>
      <c r="E47" s="2">
        <v>310.35756615175222</v>
      </c>
      <c r="F47" s="2">
        <v>68.346879999999999</v>
      </c>
      <c r="G47" s="2">
        <v>42.066879999999998</v>
      </c>
      <c r="H47">
        <v>39</v>
      </c>
      <c r="I47">
        <v>47</v>
      </c>
      <c r="J47">
        <v>5</v>
      </c>
      <c r="K47">
        <v>41</v>
      </c>
      <c r="L47">
        <v>47</v>
      </c>
      <c r="M47">
        <v>18</v>
      </c>
      <c r="N47">
        <v>1171</v>
      </c>
      <c r="O47">
        <v>0.28000000000000003</v>
      </c>
      <c r="P47">
        <v>2.33</v>
      </c>
      <c r="Q47">
        <v>1.4999999999999999E-2</v>
      </c>
      <c r="R47">
        <v>40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 s="2">
        <v>355.95813095137771</v>
      </c>
      <c r="B48" s="2">
        <v>64.235294117647058</v>
      </c>
      <c r="C48" s="2">
        <v>3.879030914213732</v>
      </c>
      <c r="D48" s="2">
        <v>205.6037</v>
      </c>
      <c r="E48" s="2">
        <v>308.68851573639739</v>
      </c>
      <c r="F48" s="2">
        <v>68.830697999999998</v>
      </c>
      <c r="G48" s="2">
        <v>42.741680000000002</v>
      </c>
      <c r="H48">
        <v>39</v>
      </c>
      <c r="I48">
        <v>46</v>
      </c>
      <c r="J48">
        <v>5</v>
      </c>
      <c r="K48">
        <v>77</v>
      </c>
      <c r="L48">
        <v>48</v>
      </c>
      <c r="M48">
        <v>26</v>
      </c>
      <c r="N48">
        <v>1171</v>
      </c>
      <c r="O48">
        <v>0.28000000000000003</v>
      </c>
      <c r="P48">
        <v>2.33</v>
      </c>
      <c r="Q48">
        <v>1.4999999999999999E-2</v>
      </c>
      <c r="R48">
        <v>40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 s="2">
        <v>355.77624466192958</v>
      </c>
      <c r="B49" s="2">
        <v>64.235294117647058</v>
      </c>
      <c r="C49" s="2">
        <v>3.8770488200338482</v>
      </c>
      <c r="D49" s="2">
        <v>205.54259999999999</v>
      </c>
      <c r="E49" s="2">
        <v>308.68851573639739</v>
      </c>
      <c r="F49" s="2">
        <v>68.809923999999995</v>
      </c>
      <c r="G49" s="2">
        <v>42.719839999999998</v>
      </c>
      <c r="H49">
        <v>39</v>
      </c>
      <c r="I49">
        <v>46</v>
      </c>
      <c r="J49">
        <v>5</v>
      </c>
      <c r="K49">
        <v>312</v>
      </c>
      <c r="L49">
        <v>48</v>
      </c>
      <c r="M49">
        <v>26</v>
      </c>
      <c r="N49">
        <v>1171</v>
      </c>
      <c r="O49">
        <v>0.28000000000000003</v>
      </c>
      <c r="P49">
        <v>2.33</v>
      </c>
      <c r="Q49">
        <v>1.4999999999999999E-2</v>
      </c>
      <c r="R49">
        <v>40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 s="2">
        <v>355.42964714055807</v>
      </c>
      <c r="B50" s="2">
        <v>64.358208955223887</v>
      </c>
      <c r="C50" s="2">
        <v>3.8658744088339909</v>
      </c>
      <c r="D50" s="2">
        <v>208.77072000000001</v>
      </c>
      <c r="E50" s="2">
        <v>309.54754914757842</v>
      </c>
      <c r="F50" s="2">
        <v>69.663711199999995</v>
      </c>
      <c r="G50" s="2">
        <v>42.693274000000002</v>
      </c>
      <c r="H50">
        <v>39</v>
      </c>
      <c r="I50">
        <v>47</v>
      </c>
      <c r="J50">
        <v>5</v>
      </c>
      <c r="K50">
        <v>316</v>
      </c>
      <c r="L50">
        <v>46</v>
      </c>
      <c r="M50">
        <v>22</v>
      </c>
      <c r="N50">
        <v>1171</v>
      </c>
      <c r="O50">
        <v>0.28000000000000003</v>
      </c>
      <c r="P50">
        <v>2.33</v>
      </c>
      <c r="Q50">
        <v>1.4999999999999999E-2</v>
      </c>
      <c r="R50">
        <v>40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 s="2">
        <v>347.83195299473448</v>
      </c>
      <c r="B51" s="2">
        <v>62.999999999999993</v>
      </c>
      <c r="C51" s="2">
        <v>3.8647994777192718</v>
      </c>
      <c r="D51" s="2">
        <v>175.80287999999999</v>
      </c>
      <c r="E51" s="2">
        <v>310.32091641656439</v>
      </c>
      <c r="F51" s="2">
        <v>68.346879999999999</v>
      </c>
      <c r="G51" s="2">
        <v>41.79392</v>
      </c>
      <c r="H51">
        <v>39</v>
      </c>
      <c r="I51">
        <v>46</v>
      </c>
      <c r="J51">
        <v>5</v>
      </c>
      <c r="K51">
        <v>133</v>
      </c>
      <c r="L51">
        <v>48</v>
      </c>
      <c r="M51">
        <v>18</v>
      </c>
      <c r="N51">
        <v>1171</v>
      </c>
      <c r="O51">
        <v>0.28000000000000003</v>
      </c>
      <c r="P51">
        <v>2.33</v>
      </c>
      <c r="Q51">
        <v>1.4999999999999999E-2</v>
      </c>
      <c r="R51">
        <v>40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 s="2">
        <v>347.38434969948332</v>
      </c>
      <c r="B52" s="2">
        <v>63</v>
      </c>
      <c r="C52" s="2">
        <v>3.8598261077720362</v>
      </c>
      <c r="D52" s="2">
        <v>271.20483000000002</v>
      </c>
      <c r="E52" s="2">
        <v>308.9128630705394</v>
      </c>
      <c r="F52" s="2">
        <v>55.893500000000003</v>
      </c>
      <c r="G52" s="2">
        <v>41.716025000000002</v>
      </c>
      <c r="H52">
        <v>1</v>
      </c>
      <c r="I52">
        <v>47</v>
      </c>
      <c r="J52">
        <v>6</v>
      </c>
      <c r="K52">
        <v>142</v>
      </c>
      <c r="L52">
        <v>47</v>
      </c>
      <c r="M52">
        <v>13</v>
      </c>
      <c r="N52">
        <v>1171</v>
      </c>
      <c r="O52">
        <v>0.28000000000000003</v>
      </c>
      <c r="P52">
        <v>2.33</v>
      </c>
      <c r="Q52">
        <v>1.4999999999999999E-2</v>
      </c>
      <c r="R52">
        <v>40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 s="2">
        <v>347.32522447266791</v>
      </c>
      <c r="B53" s="2">
        <v>63</v>
      </c>
      <c r="C53" s="2">
        <v>3.8591691608074221</v>
      </c>
      <c r="D53" s="2">
        <v>253.52026799999999</v>
      </c>
      <c r="E53" s="2">
        <v>308.11618257261409</v>
      </c>
      <c r="F53" s="2">
        <v>54.782183999999987</v>
      </c>
      <c r="G53" s="2">
        <v>41.695284000000001</v>
      </c>
      <c r="H53">
        <v>331</v>
      </c>
      <c r="I53">
        <v>48</v>
      </c>
      <c r="J53">
        <v>14</v>
      </c>
      <c r="K53">
        <v>142</v>
      </c>
      <c r="L53">
        <v>45</v>
      </c>
      <c r="M53">
        <v>12</v>
      </c>
      <c r="N53">
        <v>1171</v>
      </c>
      <c r="O53">
        <v>0.28000000000000003</v>
      </c>
      <c r="P53">
        <v>2.33</v>
      </c>
      <c r="Q53">
        <v>1.4999999999999999E-2</v>
      </c>
      <c r="R53">
        <v>40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 s="2">
        <v>358.88467111847189</v>
      </c>
      <c r="B54" s="2">
        <v>65.100000000000009</v>
      </c>
      <c r="C54" s="2">
        <v>3.8589749582631381</v>
      </c>
      <c r="D54" s="2">
        <v>271.85194999999999</v>
      </c>
      <c r="E54" s="2">
        <v>308.29543568464732</v>
      </c>
      <c r="F54" s="2">
        <v>56.217059999999996</v>
      </c>
      <c r="G54" s="2">
        <v>43.086129999999997</v>
      </c>
      <c r="H54">
        <v>91</v>
      </c>
      <c r="I54">
        <v>46</v>
      </c>
      <c r="J54">
        <v>10</v>
      </c>
      <c r="K54">
        <v>142</v>
      </c>
      <c r="L54">
        <v>46</v>
      </c>
      <c r="M54">
        <v>13</v>
      </c>
      <c r="N54">
        <v>1171</v>
      </c>
      <c r="O54">
        <v>0.28000000000000003</v>
      </c>
      <c r="P54">
        <v>2.33</v>
      </c>
      <c r="Q54">
        <v>1.4999999999999999E-2</v>
      </c>
      <c r="R54">
        <v>40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 s="2">
        <v>347.12872415340757</v>
      </c>
      <c r="B55" s="2">
        <v>63</v>
      </c>
      <c r="C55" s="2">
        <v>3.8569858239267512</v>
      </c>
      <c r="D55" s="2">
        <v>95.224500000000006</v>
      </c>
      <c r="E55" s="2">
        <v>312.04929460580911</v>
      </c>
      <c r="F55" s="2">
        <v>54.411000000000001</v>
      </c>
      <c r="G55" s="2">
        <v>41.738999999999997</v>
      </c>
      <c r="H55">
        <v>117</v>
      </c>
      <c r="I55">
        <v>43</v>
      </c>
      <c r="J55">
        <v>3</v>
      </c>
      <c r="K55">
        <v>55</v>
      </c>
      <c r="L55">
        <v>50</v>
      </c>
      <c r="M55">
        <v>3</v>
      </c>
      <c r="N55">
        <v>1171</v>
      </c>
      <c r="O55">
        <v>0.28000000000000003</v>
      </c>
      <c r="P55">
        <v>2.33</v>
      </c>
      <c r="Q55">
        <v>1.4999999999999999E-2</v>
      </c>
      <c r="R55">
        <v>40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 s="2">
        <v>402.2203693638798</v>
      </c>
      <c r="B56" s="2">
        <v>73.5</v>
      </c>
      <c r="C56" s="2">
        <v>3.8306701844179019</v>
      </c>
      <c r="D56" s="2">
        <v>208.00800000000001</v>
      </c>
      <c r="E56" s="2">
        <v>310.91667954861651</v>
      </c>
      <c r="F56" s="2">
        <v>51.321599999999997</v>
      </c>
      <c r="G56" s="2">
        <v>48.340800000000002</v>
      </c>
      <c r="H56">
        <v>165</v>
      </c>
      <c r="I56">
        <v>48</v>
      </c>
      <c r="J56">
        <v>40</v>
      </c>
      <c r="K56">
        <v>153</v>
      </c>
      <c r="L56">
        <v>46</v>
      </c>
      <c r="M56">
        <v>18</v>
      </c>
      <c r="N56">
        <v>1171</v>
      </c>
      <c r="O56">
        <v>0.28000000000000003</v>
      </c>
      <c r="P56">
        <v>2.33</v>
      </c>
      <c r="Q56">
        <v>1.4999999999999999E-2</v>
      </c>
      <c r="R56">
        <v>40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 s="2">
        <v>458.66430071488043</v>
      </c>
      <c r="B57" s="2">
        <v>84</v>
      </c>
      <c r="C57" s="2">
        <v>3.8222025059573381</v>
      </c>
      <c r="D57" s="2">
        <v>236.58750000000001</v>
      </c>
      <c r="E57" s="2">
        <v>307.72767280146809</v>
      </c>
      <c r="F57" s="2">
        <v>54.170099999999998</v>
      </c>
      <c r="G57" s="2">
        <v>55.052399999999999</v>
      </c>
      <c r="H57">
        <v>112</v>
      </c>
      <c r="I57">
        <v>46</v>
      </c>
      <c r="J57">
        <v>5</v>
      </c>
      <c r="K57">
        <v>165</v>
      </c>
      <c r="L57">
        <v>47</v>
      </c>
      <c r="M57">
        <v>15</v>
      </c>
      <c r="N57">
        <v>1171</v>
      </c>
      <c r="O57">
        <v>0.28000000000000003</v>
      </c>
      <c r="P57">
        <v>2.33</v>
      </c>
      <c r="Q57">
        <v>1.4999999999999999E-2</v>
      </c>
      <c r="R57">
        <v>40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 s="2">
        <v>343.37099037378943</v>
      </c>
      <c r="B58" s="2">
        <v>63</v>
      </c>
      <c r="C58" s="2">
        <v>3.815233226375438</v>
      </c>
      <c r="D58" s="2">
        <v>116.694</v>
      </c>
      <c r="E58" s="2">
        <v>312.61126124016943</v>
      </c>
      <c r="F58" s="2">
        <v>67.130279999999999</v>
      </c>
      <c r="G58" s="2">
        <v>41.296680000000002</v>
      </c>
      <c r="H58">
        <v>54</v>
      </c>
      <c r="I58">
        <v>41</v>
      </c>
      <c r="J58">
        <v>3</v>
      </c>
      <c r="K58">
        <v>165</v>
      </c>
      <c r="L58">
        <v>53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40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 s="2">
        <v>343.29203482583938</v>
      </c>
      <c r="B59" s="2">
        <v>63</v>
      </c>
      <c r="C59" s="2">
        <v>3.814355942509327</v>
      </c>
      <c r="D59" s="2">
        <v>94.870800000000003</v>
      </c>
      <c r="E59" s="2">
        <v>310.98131312545257</v>
      </c>
      <c r="F59" s="2">
        <v>54.2682</v>
      </c>
      <c r="G59" s="2">
        <v>41.259599999999999</v>
      </c>
      <c r="H59">
        <v>181</v>
      </c>
      <c r="I59">
        <v>42</v>
      </c>
      <c r="J59">
        <v>3</v>
      </c>
      <c r="K59">
        <v>36</v>
      </c>
      <c r="L59">
        <v>48</v>
      </c>
      <c r="M59">
        <v>2</v>
      </c>
      <c r="N59">
        <v>1171</v>
      </c>
      <c r="O59">
        <v>0.28000000000000003</v>
      </c>
      <c r="P59">
        <v>2.33</v>
      </c>
      <c r="Q59">
        <v>1.4999999999999999E-2</v>
      </c>
      <c r="R59">
        <v>40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 s="2">
        <v>379.08548801666888</v>
      </c>
      <c r="B60" s="2">
        <v>70</v>
      </c>
      <c r="C60" s="2">
        <v>3.7908548801666888</v>
      </c>
      <c r="D60" s="2">
        <v>98.829599999999985</v>
      </c>
      <c r="E60" s="2">
        <v>311.76763635983588</v>
      </c>
      <c r="F60" s="2">
        <v>53.253360000000001</v>
      </c>
      <c r="G60" s="2">
        <v>45.576239999999999</v>
      </c>
      <c r="H60">
        <v>181</v>
      </c>
      <c r="I60">
        <v>46</v>
      </c>
      <c r="J60">
        <v>3</v>
      </c>
      <c r="K60">
        <v>84</v>
      </c>
      <c r="L60">
        <v>48</v>
      </c>
      <c r="M60">
        <v>22</v>
      </c>
      <c r="N60">
        <v>1171</v>
      </c>
      <c r="O60">
        <v>0.28000000000000003</v>
      </c>
      <c r="P60">
        <v>2.33</v>
      </c>
      <c r="Q60">
        <v>1.4999999999999999E-2</v>
      </c>
      <c r="R60">
        <v>40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 s="2">
        <v>454.63620674763359</v>
      </c>
      <c r="B61" s="2">
        <v>84</v>
      </c>
      <c r="C61" s="2">
        <v>3.7886350562302802</v>
      </c>
      <c r="D61" s="2">
        <v>147.24359999999999</v>
      </c>
      <c r="E61" s="2">
        <v>310.98315040964599</v>
      </c>
      <c r="F61" s="2">
        <v>54.64188</v>
      </c>
      <c r="G61" s="2">
        <v>54.64188</v>
      </c>
      <c r="H61">
        <v>165</v>
      </c>
      <c r="I61">
        <v>57</v>
      </c>
      <c r="J61">
        <v>41</v>
      </c>
      <c r="K61">
        <v>125</v>
      </c>
      <c r="L61">
        <v>37</v>
      </c>
      <c r="M61">
        <v>10</v>
      </c>
      <c r="N61">
        <v>1171</v>
      </c>
      <c r="O61">
        <v>0.28000000000000003</v>
      </c>
      <c r="P61">
        <v>2.33</v>
      </c>
      <c r="Q61">
        <v>1.4999999999999999E-2</v>
      </c>
      <c r="R61">
        <v>40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 s="2">
        <v>454.41455426152299</v>
      </c>
      <c r="B62" s="2">
        <v>84</v>
      </c>
      <c r="C62" s="2">
        <v>3.7867879521793588</v>
      </c>
      <c r="D62" s="2">
        <v>146.178</v>
      </c>
      <c r="E62" s="2">
        <v>310.98315040964599</v>
      </c>
      <c r="F62" s="2">
        <v>54.61524</v>
      </c>
      <c r="G62" s="2">
        <v>54.61524</v>
      </c>
      <c r="H62">
        <v>165</v>
      </c>
      <c r="I62">
        <v>57</v>
      </c>
      <c r="J62">
        <v>41</v>
      </c>
      <c r="K62">
        <v>124</v>
      </c>
      <c r="L62">
        <v>37</v>
      </c>
      <c r="M62">
        <v>10</v>
      </c>
      <c r="N62">
        <v>1171</v>
      </c>
      <c r="O62">
        <v>0.28000000000000003</v>
      </c>
      <c r="P62">
        <v>2.33</v>
      </c>
      <c r="Q62">
        <v>1.4999999999999999E-2</v>
      </c>
      <c r="R62">
        <v>40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 s="2">
        <v>454.38085124312181</v>
      </c>
      <c r="B63" s="2">
        <v>84.000000000000014</v>
      </c>
      <c r="C63" s="2">
        <v>3.786507093692681</v>
      </c>
      <c r="D63" s="2">
        <v>139.7088</v>
      </c>
      <c r="E63" s="2">
        <v>311.08362961817897</v>
      </c>
      <c r="F63" s="2">
        <v>54.613439999999997</v>
      </c>
      <c r="G63" s="2">
        <v>54.613439999999997</v>
      </c>
      <c r="H63">
        <v>165</v>
      </c>
      <c r="I63">
        <v>56</v>
      </c>
      <c r="J63">
        <v>42</v>
      </c>
      <c r="K63">
        <v>333</v>
      </c>
      <c r="L63">
        <v>36</v>
      </c>
      <c r="M63">
        <v>10</v>
      </c>
      <c r="N63">
        <v>1171</v>
      </c>
      <c r="O63">
        <v>0.28000000000000003</v>
      </c>
      <c r="P63">
        <v>2.33</v>
      </c>
      <c r="Q63">
        <v>1.4999999999999999E-2</v>
      </c>
      <c r="R63">
        <v>40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 s="2">
        <v>340.2355441109442</v>
      </c>
      <c r="B64" s="2">
        <v>63</v>
      </c>
      <c r="C64" s="2">
        <v>3.780394934566047</v>
      </c>
      <c r="D64" s="2">
        <v>135.4288</v>
      </c>
      <c r="E64" s="2">
        <v>311.26473029045638</v>
      </c>
      <c r="F64" s="2">
        <v>54.0488</v>
      </c>
      <c r="G64" s="2">
        <v>40.896999999999998</v>
      </c>
      <c r="H64">
        <v>65</v>
      </c>
      <c r="I64">
        <v>53</v>
      </c>
      <c r="J64">
        <v>2</v>
      </c>
      <c r="K64">
        <v>39</v>
      </c>
      <c r="L64">
        <v>39</v>
      </c>
      <c r="M64">
        <v>3</v>
      </c>
      <c r="N64">
        <v>1171</v>
      </c>
      <c r="O64">
        <v>0.28000000000000003</v>
      </c>
      <c r="P64">
        <v>2.33</v>
      </c>
      <c r="Q64">
        <v>1.4999999999999999E-2</v>
      </c>
      <c r="R64">
        <v>40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 s="2">
        <v>340.2283300810858</v>
      </c>
      <c r="B65" s="2">
        <v>63</v>
      </c>
      <c r="C65" s="2">
        <v>3.780314778678731</v>
      </c>
      <c r="D65" s="2">
        <v>189.19637599999999</v>
      </c>
      <c r="E65" s="2">
        <v>309.71784232365138</v>
      </c>
      <c r="F65" s="2">
        <v>67.734187999999989</v>
      </c>
      <c r="G65" s="2">
        <v>40.870187999999992</v>
      </c>
      <c r="H65">
        <v>39</v>
      </c>
      <c r="I65">
        <v>46</v>
      </c>
      <c r="J65">
        <v>5</v>
      </c>
      <c r="K65">
        <v>331</v>
      </c>
      <c r="L65">
        <v>47</v>
      </c>
      <c r="M65">
        <v>7</v>
      </c>
      <c r="N65">
        <v>1171</v>
      </c>
      <c r="O65">
        <v>0.28000000000000003</v>
      </c>
      <c r="P65">
        <v>2.33</v>
      </c>
      <c r="Q65">
        <v>1.4999999999999999E-2</v>
      </c>
      <c r="R65">
        <v>40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 s="2">
        <v>452.7152185346751</v>
      </c>
      <c r="B66" s="2">
        <v>84</v>
      </c>
      <c r="C66" s="2">
        <v>3.7726268211222931</v>
      </c>
      <c r="D66" s="2">
        <v>139.10952</v>
      </c>
      <c r="E66" s="2">
        <v>310.98315040964599</v>
      </c>
      <c r="F66" s="2">
        <v>54.411000000000001</v>
      </c>
      <c r="G66" s="2">
        <v>54.411000000000001</v>
      </c>
      <c r="H66">
        <v>165</v>
      </c>
      <c r="I66">
        <v>57</v>
      </c>
      <c r="J66">
        <v>41</v>
      </c>
      <c r="K66">
        <v>85</v>
      </c>
      <c r="L66">
        <v>37</v>
      </c>
      <c r="M66">
        <v>10</v>
      </c>
      <c r="N66">
        <v>1171</v>
      </c>
      <c r="O66">
        <v>0.28000000000000003</v>
      </c>
      <c r="P66">
        <v>2.33</v>
      </c>
      <c r="Q66">
        <v>1.4999999999999999E-2</v>
      </c>
      <c r="R66">
        <v>40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 s="2">
        <v>452.19802940041711</v>
      </c>
      <c r="B67" s="2">
        <v>84</v>
      </c>
      <c r="C67" s="2">
        <v>3.7683169116701429</v>
      </c>
      <c r="D67" s="2">
        <v>145.37880000000001</v>
      </c>
      <c r="E67" s="2">
        <v>310.98315040964599</v>
      </c>
      <c r="F67" s="2">
        <v>54.348840000000003</v>
      </c>
      <c r="G67" s="2">
        <v>54.348840000000003</v>
      </c>
      <c r="H67">
        <v>165</v>
      </c>
      <c r="I67">
        <v>57</v>
      </c>
      <c r="J67">
        <v>41</v>
      </c>
      <c r="K67">
        <v>41</v>
      </c>
      <c r="L67">
        <v>37</v>
      </c>
      <c r="M67">
        <v>10</v>
      </c>
      <c r="N67">
        <v>1171</v>
      </c>
      <c r="O67">
        <v>0.28000000000000003</v>
      </c>
      <c r="P67">
        <v>2.33</v>
      </c>
      <c r="Q67">
        <v>1.4999999999999999E-2</v>
      </c>
      <c r="R67">
        <v>40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 s="2">
        <v>384.18466551787873</v>
      </c>
      <c r="B68" s="2">
        <v>71.400000000000006</v>
      </c>
      <c r="C68" s="2">
        <v>3.7665163286066541</v>
      </c>
      <c r="D68" s="2">
        <v>156.4812</v>
      </c>
      <c r="E68" s="2">
        <v>311.29993702996092</v>
      </c>
      <c r="F68" s="2">
        <v>52.738199999999999</v>
      </c>
      <c r="G68" s="2">
        <v>46.180439999999997</v>
      </c>
      <c r="H68">
        <v>181</v>
      </c>
      <c r="I68">
        <v>47</v>
      </c>
      <c r="J68">
        <v>3</v>
      </c>
      <c r="K68">
        <v>126</v>
      </c>
      <c r="L68">
        <v>46</v>
      </c>
      <c r="M68">
        <v>22</v>
      </c>
      <c r="N68">
        <v>1171</v>
      </c>
      <c r="O68">
        <v>0.28000000000000003</v>
      </c>
      <c r="P68">
        <v>2.33</v>
      </c>
      <c r="Q68">
        <v>1.4999999999999999E-2</v>
      </c>
      <c r="R68">
        <v>40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 s="2">
        <v>338.54561990467568</v>
      </c>
      <c r="B69" s="2">
        <v>63</v>
      </c>
      <c r="C69" s="2">
        <v>3.7616179989408409</v>
      </c>
      <c r="D69" s="2">
        <v>121.24079999999999</v>
      </c>
      <c r="E69" s="2">
        <v>310.64950555762601</v>
      </c>
      <c r="F69" s="2">
        <v>66.247200000000007</v>
      </c>
      <c r="G69" s="2">
        <v>40.683600000000013</v>
      </c>
      <c r="H69">
        <v>54</v>
      </c>
      <c r="I69">
        <v>39</v>
      </c>
      <c r="J69">
        <v>3</v>
      </c>
      <c r="K69">
        <v>124</v>
      </c>
      <c r="L69">
        <v>55</v>
      </c>
      <c r="M69">
        <v>15</v>
      </c>
      <c r="N69">
        <v>1171</v>
      </c>
      <c r="O69">
        <v>0.28000000000000003</v>
      </c>
      <c r="P69">
        <v>2.33</v>
      </c>
      <c r="Q69">
        <v>1.4999999999999999E-2</v>
      </c>
      <c r="R69">
        <v>40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 s="2">
        <v>338.44218990581419</v>
      </c>
      <c r="B70" s="2">
        <v>63.000000000000007</v>
      </c>
      <c r="C70" s="2">
        <v>3.760468776731269</v>
      </c>
      <c r="D70" s="2">
        <v>188.66496000000001</v>
      </c>
      <c r="E70" s="2">
        <v>306.65228215767638</v>
      </c>
      <c r="F70" s="2">
        <v>67.46848</v>
      </c>
      <c r="G70" s="2">
        <v>40.604480000000002</v>
      </c>
      <c r="H70">
        <v>39</v>
      </c>
      <c r="I70">
        <v>46</v>
      </c>
      <c r="J70">
        <v>5</v>
      </c>
      <c r="K70">
        <v>1</v>
      </c>
      <c r="L70">
        <v>48</v>
      </c>
      <c r="M70">
        <v>3</v>
      </c>
      <c r="N70">
        <v>1171</v>
      </c>
      <c r="O70">
        <v>0.28000000000000003</v>
      </c>
      <c r="P70">
        <v>2.33</v>
      </c>
      <c r="Q70">
        <v>1.4999999999999999E-2</v>
      </c>
      <c r="R70">
        <v>40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 s="2">
        <v>338.28305910233212</v>
      </c>
      <c r="B71" s="2">
        <v>63</v>
      </c>
      <c r="C71" s="2">
        <v>3.7587006566925791</v>
      </c>
      <c r="D71" s="2">
        <v>107.46684</v>
      </c>
      <c r="E71" s="2">
        <v>312.98048721351557</v>
      </c>
      <c r="F71" s="2">
        <v>66.775919999999999</v>
      </c>
      <c r="G71" s="2">
        <v>40.690919999999998</v>
      </c>
      <c r="H71">
        <v>55</v>
      </c>
      <c r="I71">
        <v>47</v>
      </c>
      <c r="J71">
        <v>6</v>
      </c>
      <c r="K71">
        <v>333</v>
      </c>
      <c r="L71">
        <v>46</v>
      </c>
      <c r="M71">
        <v>18</v>
      </c>
      <c r="N71">
        <v>1171</v>
      </c>
      <c r="O71">
        <v>0.28000000000000003</v>
      </c>
      <c r="P71">
        <v>2.33</v>
      </c>
      <c r="Q71">
        <v>1.4999999999999999E-2</v>
      </c>
      <c r="R71">
        <v>40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 s="2">
        <v>375.32054297924691</v>
      </c>
      <c r="B72" s="2">
        <v>70</v>
      </c>
      <c r="C72" s="2">
        <v>3.75320542979247</v>
      </c>
      <c r="D72" s="2">
        <v>194.958</v>
      </c>
      <c r="E72" s="2">
        <v>309.8547513644674</v>
      </c>
      <c r="F72" s="2">
        <v>52.849800000000002</v>
      </c>
      <c r="G72" s="2">
        <v>45.088200000000001</v>
      </c>
      <c r="H72">
        <v>181</v>
      </c>
      <c r="I72">
        <v>45</v>
      </c>
      <c r="J72">
        <v>3</v>
      </c>
      <c r="K72">
        <v>323</v>
      </c>
      <c r="L72">
        <v>49</v>
      </c>
      <c r="M72">
        <v>22</v>
      </c>
      <c r="N72">
        <v>1171</v>
      </c>
      <c r="O72">
        <v>0.28000000000000003</v>
      </c>
      <c r="P72">
        <v>2.33</v>
      </c>
      <c r="Q72">
        <v>1.4999999999999999E-2</v>
      </c>
      <c r="R72">
        <v>40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 s="2">
        <v>337.36380710334788</v>
      </c>
      <c r="B73" s="2">
        <v>63.000000000000007</v>
      </c>
      <c r="C73" s="2">
        <v>3.748486745592754</v>
      </c>
      <c r="D73" s="2">
        <v>95.39739999999999</v>
      </c>
      <c r="E73" s="2">
        <v>307.51203319502082</v>
      </c>
      <c r="F73" s="2">
        <v>54.216400000000007</v>
      </c>
      <c r="G73" s="2">
        <v>40.489400000000003</v>
      </c>
      <c r="H73">
        <v>134</v>
      </c>
      <c r="I73">
        <v>59</v>
      </c>
      <c r="J73">
        <v>2</v>
      </c>
      <c r="K73">
        <v>43</v>
      </c>
      <c r="L73">
        <v>35</v>
      </c>
      <c r="M73">
        <v>2</v>
      </c>
      <c r="N73">
        <v>1171</v>
      </c>
      <c r="O73">
        <v>0.28000000000000003</v>
      </c>
      <c r="P73">
        <v>2.33</v>
      </c>
      <c r="Q73">
        <v>1.4999999999999999E-2</v>
      </c>
      <c r="R73">
        <v>40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 s="2">
        <v>337.07942315658403</v>
      </c>
      <c r="B74" s="2">
        <v>63</v>
      </c>
      <c r="C74" s="2">
        <v>3.745326923962045</v>
      </c>
      <c r="D74" s="2">
        <v>198.57599999999999</v>
      </c>
      <c r="E74" s="2">
        <v>309.96318349434171</v>
      </c>
      <c r="F74" s="2">
        <v>66.191999999999993</v>
      </c>
      <c r="G74" s="2">
        <v>40.496000000000002</v>
      </c>
      <c r="H74">
        <v>39</v>
      </c>
      <c r="I74">
        <v>44</v>
      </c>
      <c r="J74">
        <v>5</v>
      </c>
      <c r="K74">
        <v>327</v>
      </c>
      <c r="L74">
        <v>50</v>
      </c>
      <c r="M74">
        <v>20</v>
      </c>
      <c r="N74">
        <v>1171</v>
      </c>
      <c r="O74">
        <v>0.28000000000000003</v>
      </c>
      <c r="P74">
        <v>2.33</v>
      </c>
      <c r="Q74">
        <v>1.4999999999999999E-2</v>
      </c>
      <c r="R74">
        <v>40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 s="2">
        <v>455.95686951426842</v>
      </c>
      <c r="B75" s="2">
        <v>85.235294117647072</v>
      </c>
      <c r="C75" s="2">
        <v>3.7445733245133148</v>
      </c>
      <c r="D75" s="2">
        <v>145.6669</v>
      </c>
      <c r="E75" s="2">
        <v>311.61075900448287</v>
      </c>
      <c r="F75" s="2">
        <v>54.635145999999992</v>
      </c>
      <c r="G75" s="2">
        <v>54.814715</v>
      </c>
      <c r="H75">
        <v>165</v>
      </c>
      <c r="I75">
        <v>55</v>
      </c>
      <c r="J75">
        <v>43</v>
      </c>
      <c r="K75">
        <v>77</v>
      </c>
      <c r="L75">
        <v>38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40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 s="2">
        <v>455.88495913150058</v>
      </c>
      <c r="B76" s="2">
        <v>85.235294117647072</v>
      </c>
      <c r="C76" s="2">
        <v>3.7439827561524202</v>
      </c>
      <c r="D76" s="2">
        <v>145.6422</v>
      </c>
      <c r="E76" s="2">
        <v>311.61075900448287</v>
      </c>
      <c r="F76" s="2">
        <v>54.626747999999992</v>
      </c>
      <c r="G76" s="2">
        <v>54.806069999999991</v>
      </c>
      <c r="H76">
        <v>165</v>
      </c>
      <c r="I76">
        <v>55</v>
      </c>
      <c r="J76">
        <v>43</v>
      </c>
      <c r="K76">
        <v>312</v>
      </c>
      <c r="L76">
        <v>38</v>
      </c>
      <c r="M76">
        <v>13</v>
      </c>
      <c r="N76">
        <v>1171</v>
      </c>
      <c r="O76">
        <v>0.28000000000000003</v>
      </c>
      <c r="P76">
        <v>2.33</v>
      </c>
      <c r="Q76">
        <v>1.4999999999999999E-2</v>
      </c>
      <c r="R76">
        <v>40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 s="2">
        <v>456.04608482217878</v>
      </c>
      <c r="B77" s="2">
        <v>85.358208955223887</v>
      </c>
      <c r="C77" s="2">
        <v>3.7399128131072188</v>
      </c>
      <c r="D77" s="2">
        <v>145.91808</v>
      </c>
      <c r="E77" s="2">
        <v>311.66950069562529</v>
      </c>
      <c r="F77" s="2">
        <v>54.629506799999987</v>
      </c>
      <c r="G77" s="2">
        <v>54.826760999999998</v>
      </c>
      <c r="H77">
        <v>165</v>
      </c>
      <c r="I77">
        <v>55</v>
      </c>
      <c r="J77">
        <v>43</v>
      </c>
      <c r="K77">
        <v>316</v>
      </c>
      <c r="L77">
        <v>38</v>
      </c>
      <c r="M77">
        <v>11</v>
      </c>
      <c r="N77">
        <v>1171</v>
      </c>
      <c r="O77">
        <v>0.28000000000000003</v>
      </c>
      <c r="P77">
        <v>2.33</v>
      </c>
      <c r="Q77">
        <v>1.4999999999999999E-2</v>
      </c>
      <c r="R77">
        <v>40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 s="2">
        <v>448.6434468889334</v>
      </c>
      <c r="B78" s="2">
        <v>84</v>
      </c>
      <c r="C78" s="2">
        <v>3.7386953907411118</v>
      </c>
      <c r="D78" s="2">
        <v>224.5352</v>
      </c>
      <c r="E78" s="2">
        <v>309.71618257261412</v>
      </c>
      <c r="F78" s="2">
        <v>53.893600000000013</v>
      </c>
      <c r="G78" s="2">
        <v>53.893600000000013</v>
      </c>
      <c r="H78">
        <v>111</v>
      </c>
      <c r="I78">
        <v>47</v>
      </c>
      <c r="J78">
        <v>20</v>
      </c>
      <c r="K78">
        <v>249</v>
      </c>
      <c r="L78">
        <v>46</v>
      </c>
      <c r="M78">
        <v>22</v>
      </c>
      <c r="N78">
        <v>1171</v>
      </c>
      <c r="O78">
        <v>0.28000000000000003</v>
      </c>
      <c r="P78">
        <v>2.33</v>
      </c>
      <c r="Q78">
        <v>1.4999999999999999E-2</v>
      </c>
      <c r="R78">
        <v>40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 s="2">
        <v>336.25006942011771</v>
      </c>
      <c r="B79" s="2">
        <v>63</v>
      </c>
      <c r="C79" s="2">
        <v>3.7361118824457522</v>
      </c>
      <c r="D79" s="2">
        <v>106.60680000000001</v>
      </c>
      <c r="E79" s="2">
        <v>309.37419252624551</v>
      </c>
      <c r="F79" s="2">
        <v>66.220200000000006</v>
      </c>
      <c r="G79" s="2">
        <v>40.386600000000008</v>
      </c>
      <c r="H79">
        <v>54</v>
      </c>
      <c r="I79">
        <v>39</v>
      </c>
      <c r="J79">
        <v>3</v>
      </c>
      <c r="K79">
        <v>333</v>
      </c>
      <c r="L79">
        <v>55</v>
      </c>
      <c r="M79">
        <v>15</v>
      </c>
      <c r="N79">
        <v>1171</v>
      </c>
      <c r="O79">
        <v>0.28000000000000003</v>
      </c>
      <c r="P79">
        <v>2.33</v>
      </c>
      <c r="Q79">
        <v>1.4999999999999999E-2</v>
      </c>
      <c r="R79">
        <v>40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 s="2">
        <v>347.40738247256837</v>
      </c>
      <c r="B80" s="2">
        <v>65.100000000000009</v>
      </c>
      <c r="C80" s="2">
        <v>3.7355632523932081</v>
      </c>
      <c r="D80" s="2">
        <v>187.232</v>
      </c>
      <c r="E80" s="2">
        <v>310.43153526970951</v>
      </c>
      <c r="F80" s="2">
        <v>66.751999999999995</v>
      </c>
      <c r="G80" s="2">
        <v>41.744799999999998</v>
      </c>
      <c r="H80">
        <v>39</v>
      </c>
      <c r="I80">
        <v>47</v>
      </c>
      <c r="J80">
        <v>5</v>
      </c>
      <c r="K80">
        <v>91</v>
      </c>
      <c r="L80">
        <v>46</v>
      </c>
      <c r="M80">
        <v>5</v>
      </c>
      <c r="N80">
        <v>1171</v>
      </c>
      <c r="O80">
        <v>0.28000000000000003</v>
      </c>
      <c r="P80">
        <v>2.33</v>
      </c>
      <c r="Q80">
        <v>1.4999999999999999E-2</v>
      </c>
      <c r="R80">
        <v>40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 s="2">
        <v>336.1089305539287</v>
      </c>
      <c r="B81" s="2">
        <v>63.000000000000007</v>
      </c>
      <c r="C81" s="2">
        <v>3.7345436728214301</v>
      </c>
      <c r="D81" s="2">
        <v>94.09920000000001</v>
      </c>
      <c r="E81" s="2">
        <v>300.14937759336101</v>
      </c>
      <c r="F81" s="2">
        <v>53.882399999999997</v>
      </c>
      <c r="G81" s="2">
        <v>40.216799999999992</v>
      </c>
      <c r="H81">
        <v>178</v>
      </c>
      <c r="I81">
        <v>46</v>
      </c>
      <c r="J81">
        <v>3</v>
      </c>
      <c r="K81">
        <v>36</v>
      </c>
      <c r="L81">
        <v>48</v>
      </c>
      <c r="M81">
        <v>2</v>
      </c>
      <c r="N81">
        <v>1171</v>
      </c>
      <c r="O81">
        <v>0.28000000000000003</v>
      </c>
      <c r="P81">
        <v>2.33</v>
      </c>
      <c r="Q81">
        <v>1.4999999999999999E-2</v>
      </c>
      <c r="R81">
        <v>40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 s="2">
        <v>365.68732538476962</v>
      </c>
      <c r="B82" s="2">
        <v>68.599999999999994</v>
      </c>
      <c r="C82" s="2">
        <v>3.731503320252751</v>
      </c>
      <c r="D82" s="2">
        <v>475.96800000000007</v>
      </c>
      <c r="E82" s="2">
        <v>306.31915891237429</v>
      </c>
      <c r="F82" s="2">
        <v>57.435840000000013</v>
      </c>
      <c r="G82" s="2">
        <v>43.867200000000011</v>
      </c>
      <c r="H82">
        <v>325</v>
      </c>
      <c r="I82">
        <v>48</v>
      </c>
      <c r="J82">
        <v>37</v>
      </c>
      <c r="K82">
        <v>161</v>
      </c>
      <c r="L82">
        <v>46</v>
      </c>
      <c r="M82">
        <v>13</v>
      </c>
      <c r="N82">
        <v>1171</v>
      </c>
      <c r="O82">
        <v>0.28000000000000003</v>
      </c>
      <c r="P82">
        <v>2.33</v>
      </c>
      <c r="Q82">
        <v>1.4999999999999999E-2</v>
      </c>
      <c r="R82">
        <v>40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 s="2">
        <v>410.20242300967391</v>
      </c>
      <c r="B83" s="2">
        <v>77</v>
      </c>
      <c r="C83" s="2">
        <v>3.7291129364515809</v>
      </c>
      <c r="D83" s="2">
        <v>128.01599999999999</v>
      </c>
      <c r="E83" s="2">
        <v>311.89967601628962</v>
      </c>
      <c r="F83" s="2">
        <v>52.257599999999996</v>
      </c>
      <c r="G83" s="2">
        <v>49.32</v>
      </c>
      <c r="H83">
        <v>178</v>
      </c>
      <c r="I83">
        <v>45</v>
      </c>
      <c r="J83">
        <v>4</v>
      </c>
      <c r="K83">
        <v>127</v>
      </c>
      <c r="L83">
        <v>48</v>
      </c>
      <c r="M83">
        <v>17</v>
      </c>
      <c r="N83">
        <v>1171</v>
      </c>
      <c r="O83">
        <v>0.28000000000000003</v>
      </c>
      <c r="P83">
        <v>2.33</v>
      </c>
      <c r="Q83">
        <v>1.4999999999999999E-2</v>
      </c>
      <c r="R83">
        <v>40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 s="2">
        <v>335.49968577343651</v>
      </c>
      <c r="B84" s="2">
        <v>63</v>
      </c>
      <c r="C84" s="2">
        <v>3.7277742863715169</v>
      </c>
      <c r="D84" s="2">
        <v>123.00408</v>
      </c>
      <c r="E84" s="2">
        <v>308.18185421823449</v>
      </c>
      <c r="F84" s="2">
        <v>65.806751999999989</v>
      </c>
      <c r="G84" s="2">
        <v>40.276752000000002</v>
      </c>
      <c r="H84">
        <v>55</v>
      </c>
      <c r="I84">
        <v>46</v>
      </c>
      <c r="J84">
        <v>6</v>
      </c>
      <c r="K84">
        <v>125</v>
      </c>
      <c r="L84">
        <v>48</v>
      </c>
      <c r="M84">
        <v>17</v>
      </c>
      <c r="N84">
        <v>1171</v>
      </c>
      <c r="O84">
        <v>0.28000000000000003</v>
      </c>
      <c r="P84">
        <v>2.33</v>
      </c>
      <c r="Q84">
        <v>1.4999999999999999E-2</v>
      </c>
      <c r="R84">
        <v>40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 s="2">
        <v>447.18294131828242</v>
      </c>
      <c r="B85" s="2">
        <v>84</v>
      </c>
      <c r="C85" s="2">
        <v>3.726524510985687</v>
      </c>
      <c r="D85" s="2">
        <v>202.43791999999999</v>
      </c>
      <c r="E85" s="2">
        <v>310.76514522821572</v>
      </c>
      <c r="F85" s="2">
        <v>53.397920000000013</v>
      </c>
      <c r="G85" s="2">
        <v>53.741280000000003</v>
      </c>
      <c r="H85">
        <v>111</v>
      </c>
      <c r="I85">
        <v>45</v>
      </c>
      <c r="J85">
        <v>20</v>
      </c>
      <c r="K85">
        <v>155</v>
      </c>
      <c r="L85">
        <v>48</v>
      </c>
      <c r="M85">
        <v>32</v>
      </c>
      <c r="N85">
        <v>1171</v>
      </c>
      <c r="O85">
        <v>0.28000000000000003</v>
      </c>
      <c r="P85">
        <v>2.33</v>
      </c>
      <c r="Q85">
        <v>1.4999999999999999E-2</v>
      </c>
      <c r="R85">
        <v>40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 s="2">
        <v>383.69742892356129</v>
      </c>
      <c r="B86" s="2">
        <v>72.100000000000009</v>
      </c>
      <c r="C86" s="2">
        <v>3.72521775653943</v>
      </c>
      <c r="D86" s="2">
        <v>96.551199999999994</v>
      </c>
      <c r="E86" s="2">
        <v>310.63421142262268</v>
      </c>
      <c r="F86" s="2">
        <v>51.939680000000003</v>
      </c>
      <c r="G86" s="2">
        <v>46.109279999999998</v>
      </c>
      <c r="H86">
        <v>91</v>
      </c>
      <c r="I86">
        <v>46</v>
      </c>
      <c r="J86">
        <v>11</v>
      </c>
      <c r="K86">
        <v>84</v>
      </c>
      <c r="L86">
        <v>48</v>
      </c>
      <c r="M86">
        <v>21</v>
      </c>
      <c r="N86">
        <v>1171</v>
      </c>
      <c r="O86">
        <v>0.28000000000000003</v>
      </c>
      <c r="P86">
        <v>2.33</v>
      </c>
      <c r="Q86">
        <v>1.4999999999999999E-2</v>
      </c>
      <c r="R86">
        <v>40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 s="2">
        <v>446.51291428124807</v>
      </c>
      <c r="B87" s="2">
        <v>84</v>
      </c>
      <c r="C87" s="2">
        <v>3.7209409523437338</v>
      </c>
      <c r="D87" s="2">
        <v>125.04671999999999</v>
      </c>
      <c r="E87" s="2">
        <v>311.06507961044991</v>
      </c>
      <c r="F87" s="2">
        <v>53.667360000000002</v>
      </c>
      <c r="G87" s="2">
        <v>53.667360000000002</v>
      </c>
      <c r="H87">
        <v>165</v>
      </c>
      <c r="I87">
        <v>52</v>
      </c>
      <c r="J87">
        <v>41</v>
      </c>
      <c r="K87">
        <v>133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40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 s="2">
        <v>334.75604190999007</v>
      </c>
      <c r="B88" s="2">
        <v>63</v>
      </c>
      <c r="C88" s="2">
        <v>3.7195115767776681</v>
      </c>
      <c r="D88" s="2">
        <v>106.29</v>
      </c>
      <c r="E88" s="2">
        <v>310.64950555762601</v>
      </c>
      <c r="F88" s="2">
        <v>66.061800000000005</v>
      </c>
      <c r="G88" s="2">
        <v>40.228199999999987</v>
      </c>
      <c r="H88">
        <v>54</v>
      </c>
      <c r="I88">
        <v>39</v>
      </c>
      <c r="J88">
        <v>3</v>
      </c>
      <c r="K88">
        <v>85</v>
      </c>
      <c r="L88">
        <v>55</v>
      </c>
      <c r="M88">
        <v>15</v>
      </c>
      <c r="N88">
        <v>1171</v>
      </c>
      <c r="O88">
        <v>0.28000000000000003</v>
      </c>
      <c r="P88">
        <v>2.33</v>
      </c>
      <c r="Q88">
        <v>1.4999999999999999E-2</v>
      </c>
      <c r="R88">
        <v>40</v>
      </c>
      <c r="S88">
        <v>315</v>
      </c>
      <c r="T88">
        <v>398</v>
      </c>
      <c r="U88">
        <v>240</v>
      </c>
      <c r="V88">
        <v>90</v>
      </c>
      <c r="W88">
        <v>50</v>
      </c>
    </row>
    <row r="89" spans="1:23">
      <c r="A89" s="2">
        <v>446.19922097051659</v>
      </c>
      <c r="B89" s="2">
        <v>84</v>
      </c>
      <c r="C89" s="2">
        <v>3.7183268414209718</v>
      </c>
      <c r="D89" s="2">
        <v>209.2653</v>
      </c>
      <c r="E89" s="2">
        <v>309.77593360995849</v>
      </c>
      <c r="F89" s="2">
        <v>53.601300000000009</v>
      </c>
      <c r="G89" s="2">
        <v>53.601300000000002</v>
      </c>
      <c r="H89">
        <v>111</v>
      </c>
      <c r="I89">
        <v>47</v>
      </c>
      <c r="J89">
        <v>20</v>
      </c>
      <c r="K89">
        <v>263</v>
      </c>
      <c r="L89">
        <v>45</v>
      </c>
      <c r="M89">
        <v>18</v>
      </c>
      <c r="N89">
        <v>1171</v>
      </c>
      <c r="O89">
        <v>0.28000000000000003</v>
      </c>
      <c r="P89">
        <v>2.33</v>
      </c>
      <c r="Q89">
        <v>1.4999999999999999E-2</v>
      </c>
      <c r="R89">
        <v>40</v>
      </c>
      <c r="S89">
        <v>315</v>
      </c>
      <c r="T89">
        <v>398</v>
      </c>
      <c r="U89">
        <v>240</v>
      </c>
      <c r="V89">
        <v>90</v>
      </c>
      <c r="W89">
        <v>50</v>
      </c>
    </row>
    <row r="90" spans="1:23">
      <c r="A90" s="2">
        <v>371.48198277856858</v>
      </c>
      <c r="B90" s="2">
        <v>70</v>
      </c>
      <c r="C90" s="2">
        <v>3.714819827785687</v>
      </c>
      <c r="D90" s="2">
        <v>96.946219999999997</v>
      </c>
      <c r="E90" s="2">
        <v>311.4544819884685</v>
      </c>
      <c r="F90" s="2">
        <v>52.289859999999997</v>
      </c>
      <c r="G90" s="2">
        <v>44.656359999999999</v>
      </c>
      <c r="H90">
        <v>1</v>
      </c>
      <c r="I90">
        <v>44</v>
      </c>
      <c r="J90">
        <v>7</v>
      </c>
      <c r="K90">
        <v>84</v>
      </c>
      <c r="L90">
        <v>50</v>
      </c>
      <c r="M90">
        <v>21</v>
      </c>
      <c r="N90">
        <v>1171</v>
      </c>
      <c r="O90">
        <v>0.28000000000000003</v>
      </c>
      <c r="P90">
        <v>2.33</v>
      </c>
      <c r="Q90">
        <v>1.4999999999999999E-2</v>
      </c>
      <c r="R90">
        <v>40</v>
      </c>
      <c r="S90">
        <v>315</v>
      </c>
      <c r="T90">
        <v>398</v>
      </c>
      <c r="U90">
        <v>240</v>
      </c>
      <c r="V90">
        <v>90</v>
      </c>
      <c r="W90">
        <v>50</v>
      </c>
    </row>
    <row r="91" spans="1:23">
      <c r="A91" s="2">
        <v>350.77471459936078</v>
      </c>
      <c r="B91" s="2">
        <v>66.26666666666668</v>
      </c>
      <c r="C91" s="2">
        <v>3.705366703514374</v>
      </c>
      <c r="D91" s="2">
        <v>118.4256</v>
      </c>
      <c r="E91" s="2">
        <v>309.89592867915172</v>
      </c>
      <c r="F91" s="2">
        <v>107.1648</v>
      </c>
      <c r="G91" s="2">
        <v>42.140160000000002</v>
      </c>
      <c r="H91">
        <v>164</v>
      </c>
      <c r="I91">
        <v>48</v>
      </c>
      <c r="J91">
        <v>3</v>
      </c>
      <c r="K91">
        <v>325</v>
      </c>
      <c r="L91">
        <v>46</v>
      </c>
      <c r="M91">
        <v>18</v>
      </c>
      <c r="N91">
        <v>1171</v>
      </c>
      <c r="O91">
        <v>0.28000000000000003</v>
      </c>
      <c r="P91">
        <v>2.33</v>
      </c>
      <c r="Q91">
        <v>1.4999999999999999E-2</v>
      </c>
      <c r="R91">
        <v>40</v>
      </c>
      <c r="S91">
        <v>315</v>
      </c>
      <c r="T91">
        <v>398</v>
      </c>
      <c r="U91">
        <v>240</v>
      </c>
      <c r="V91">
        <v>90</v>
      </c>
      <c r="W91">
        <v>50</v>
      </c>
    </row>
    <row r="92" spans="1:23">
      <c r="A92" s="2">
        <v>444.18827138774958</v>
      </c>
      <c r="B92" s="2">
        <v>84</v>
      </c>
      <c r="C92" s="2">
        <v>3.7015689282312461</v>
      </c>
      <c r="D92" s="2">
        <v>209.01554999999999</v>
      </c>
      <c r="E92" s="2">
        <v>309.40248962655602</v>
      </c>
      <c r="F92" s="2">
        <v>53.35155000000001</v>
      </c>
      <c r="G92" s="2">
        <v>53.351550000000003</v>
      </c>
      <c r="H92">
        <v>111</v>
      </c>
      <c r="I92">
        <v>47</v>
      </c>
      <c r="J92">
        <v>20</v>
      </c>
      <c r="K92">
        <v>267</v>
      </c>
      <c r="L92">
        <v>45</v>
      </c>
      <c r="M92">
        <v>17</v>
      </c>
      <c r="N92">
        <v>1171</v>
      </c>
      <c r="O92">
        <v>0.28000000000000003</v>
      </c>
      <c r="P92">
        <v>2.33</v>
      </c>
      <c r="Q92">
        <v>1.4999999999999999E-2</v>
      </c>
      <c r="R92">
        <v>40</v>
      </c>
      <c r="S92">
        <v>315</v>
      </c>
      <c r="T92">
        <v>398</v>
      </c>
      <c r="U92">
        <v>240</v>
      </c>
      <c r="V92">
        <v>90</v>
      </c>
      <c r="W92">
        <v>50</v>
      </c>
    </row>
    <row r="93" spans="1:23">
      <c r="A93" s="2">
        <v>407.16627143039761</v>
      </c>
      <c r="B93" s="2">
        <v>77</v>
      </c>
      <c r="C93" s="2">
        <v>3.7015115584581602</v>
      </c>
      <c r="D93" s="2">
        <v>187.75319999999999</v>
      </c>
      <c r="E93" s="2">
        <v>309.6800123666718</v>
      </c>
      <c r="F93" s="2">
        <v>57.114800000000002</v>
      </c>
      <c r="G93" s="2">
        <v>48.910400000000003</v>
      </c>
      <c r="H93">
        <v>127</v>
      </c>
      <c r="I93">
        <v>53</v>
      </c>
      <c r="J93">
        <v>43</v>
      </c>
      <c r="K93">
        <v>327</v>
      </c>
      <c r="L93">
        <v>41</v>
      </c>
      <c r="M93">
        <v>13</v>
      </c>
      <c r="N93">
        <v>1171</v>
      </c>
      <c r="O93">
        <v>0.28000000000000003</v>
      </c>
      <c r="P93">
        <v>2.33</v>
      </c>
      <c r="Q93">
        <v>1.4999999999999999E-2</v>
      </c>
      <c r="R93">
        <v>40</v>
      </c>
      <c r="S93">
        <v>315</v>
      </c>
      <c r="T93">
        <v>398</v>
      </c>
      <c r="U93">
        <v>240</v>
      </c>
      <c r="V93">
        <v>90</v>
      </c>
      <c r="W93">
        <v>50</v>
      </c>
    </row>
    <row r="94" spans="1:23">
      <c r="A94" s="2">
        <v>388.5624987066044</v>
      </c>
      <c r="B94" s="2">
        <v>73.5</v>
      </c>
      <c r="C94" s="2">
        <v>3.7005952257771848</v>
      </c>
      <c r="D94" s="2">
        <v>154.25919999999999</v>
      </c>
      <c r="E94" s="2">
        <v>310.63421142262268</v>
      </c>
      <c r="F94" s="2">
        <v>51.728000000000002</v>
      </c>
      <c r="G94" s="2">
        <v>46.693919999999999</v>
      </c>
      <c r="H94">
        <v>91</v>
      </c>
      <c r="I94">
        <v>46</v>
      </c>
      <c r="J94">
        <v>11</v>
      </c>
      <c r="K94">
        <v>126</v>
      </c>
      <c r="L94">
        <v>48</v>
      </c>
      <c r="M94">
        <v>21</v>
      </c>
      <c r="N94">
        <v>1171</v>
      </c>
      <c r="O94">
        <v>0.28000000000000003</v>
      </c>
      <c r="P94">
        <v>2.33</v>
      </c>
      <c r="Q94">
        <v>1.4999999999999999E-2</v>
      </c>
      <c r="R94">
        <v>40</v>
      </c>
      <c r="S94">
        <v>315</v>
      </c>
      <c r="T94">
        <v>398</v>
      </c>
      <c r="U94">
        <v>240</v>
      </c>
      <c r="V94">
        <v>90</v>
      </c>
      <c r="W94">
        <v>50</v>
      </c>
    </row>
    <row r="95" spans="1:23">
      <c r="A95" s="2">
        <v>339.47125666431691</v>
      </c>
      <c r="B95" s="2">
        <v>64.235294117647058</v>
      </c>
      <c r="C95" s="2">
        <v>3.699366258521402</v>
      </c>
      <c r="D95" s="2">
        <v>120.21</v>
      </c>
      <c r="E95" s="2">
        <v>310.77885530031841</v>
      </c>
      <c r="F95" s="2">
        <v>65.890799999999999</v>
      </c>
      <c r="G95" s="2">
        <v>40.796999999999997</v>
      </c>
      <c r="H95">
        <v>55</v>
      </c>
      <c r="I95">
        <v>46</v>
      </c>
      <c r="J95">
        <v>6</v>
      </c>
      <c r="K95">
        <v>77</v>
      </c>
      <c r="L95">
        <v>48</v>
      </c>
      <c r="M95">
        <v>25</v>
      </c>
      <c r="N95">
        <v>1171</v>
      </c>
      <c r="O95">
        <v>0.28000000000000003</v>
      </c>
      <c r="P95">
        <v>2.33</v>
      </c>
      <c r="Q95">
        <v>1.4999999999999999E-2</v>
      </c>
      <c r="R95">
        <v>40</v>
      </c>
      <c r="S95">
        <v>315</v>
      </c>
      <c r="T95">
        <v>398</v>
      </c>
      <c r="U95">
        <v>240</v>
      </c>
      <c r="V95">
        <v>90</v>
      </c>
      <c r="W95">
        <v>50</v>
      </c>
    </row>
    <row r="96" spans="1:23">
      <c r="A96" s="2">
        <v>339.29651596304097</v>
      </c>
      <c r="B96" s="2">
        <v>64.235294117647058</v>
      </c>
      <c r="C96" s="2">
        <v>3.6974620329305758</v>
      </c>
      <c r="D96" s="2">
        <v>120.15</v>
      </c>
      <c r="E96" s="2">
        <v>310.77885530031841</v>
      </c>
      <c r="F96" s="2">
        <v>65.870399999999989</v>
      </c>
      <c r="G96" s="2">
        <v>40.776000000000003</v>
      </c>
      <c r="H96">
        <v>55</v>
      </c>
      <c r="I96">
        <v>46</v>
      </c>
      <c r="J96">
        <v>6</v>
      </c>
      <c r="K96">
        <v>312</v>
      </c>
      <c r="L96">
        <v>48</v>
      </c>
      <c r="M96">
        <v>25</v>
      </c>
      <c r="N96">
        <v>1171</v>
      </c>
      <c r="O96">
        <v>0.28000000000000003</v>
      </c>
      <c r="P96">
        <v>2.33</v>
      </c>
      <c r="Q96">
        <v>1.4999999999999999E-2</v>
      </c>
      <c r="R96">
        <v>40</v>
      </c>
      <c r="S96">
        <v>315</v>
      </c>
      <c r="T96">
        <v>398</v>
      </c>
      <c r="U96">
        <v>240</v>
      </c>
      <c r="V96">
        <v>90</v>
      </c>
      <c r="W96">
        <v>50</v>
      </c>
    </row>
    <row r="97" spans="1:23">
      <c r="A97" s="2">
        <v>376.82923640603212</v>
      </c>
      <c r="B97" s="2">
        <v>71.399999999999991</v>
      </c>
      <c r="C97" s="2">
        <v>3.6944042784905111</v>
      </c>
      <c r="D97" s="2">
        <v>154.46340000000001</v>
      </c>
      <c r="E97" s="2">
        <v>311.40599565498781</v>
      </c>
      <c r="F97" s="2">
        <v>51.830100000000009</v>
      </c>
      <c r="G97" s="2">
        <v>45.298259999999992</v>
      </c>
      <c r="H97">
        <v>1</v>
      </c>
      <c r="I97">
        <v>45</v>
      </c>
      <c r="J97">
        <v>7</v>
      </c>
      <c r="K97">
        <v>126</v>
      </c>
      <c r="L97">
        <v>48</v>
      </c>
      <c r="M97">
        <v>21</v>
      </c>
      <c r="N97">
        <v>1171</v>
      </c>
      <c r="O97">
        <v>0.28000000000000003</v>
      </c>
      <c r="P97">
        <v>2.33</v>
      </c>
      <c r="Q97">
        <v>1.4999999999999999E-2</v>
      </c>
      <c r="R97">
        <v>40</v>
      </c>
      <c r="S97">
        <v>315</v>
      </c>
      <c r="T97">
        <v>398</v>
      </c>
      <c r="U97">
        <v>240</v>
      </c>
      <c r="V97">
        <v>90</v>
      </c>
      <c r="W97">
        <v>50</v>
      </c>
    </row>
    <row r="98" spans="1:23">
      <c r="A98" s="2">
        <v>443.1009981135004</v>
      </c>
      <c r="B98" s="2">
        <v>84</v>
      </c>
      <c r="C98" s="2">
        <v>3.692508317612504</v>
      </c>
      <c r="D98" s="2">
        <v>223.17359999999999</v>
      </c>
      <c r="E98" s="2">
        <v>309.02904564315361</v>
      </c>
      <c r="F98" s="2">
        <v>53.212800000000001</v>
      </c>
      <c r="G98" s="2">
        <v>53.212800000000001</v>
      </c>
      <c r="H98">
        <v>111</v>
      </c>
      <c r="I98">
        <v>47</v>
      </c>
      <c r="J98">
        <v>20</v>
      </c>
      <c r="K98">
        <v>242</v>
      </c>
      <c r="L98">
        <v>46</v>
      </c>
      <c r="M98">
        <v>15</v>
      </c>
      <c r="N98">
        <v>1171</v>
      </c>
      <c r="O98">
        <v>0.28000000000000003</v>
      </c>
      <c r="P98">
        <v>2.33</v>
      </c>
      <c r="Q98">
        <v>1.4999999999999999E-2</v>
      </c>
      <c r="R98">
        <v>40</v>
      </c>
      <c r="S98">
        <v>315</v>
      </c>
      <c r="T98">
        <v>398</v>
      </c>
      <c r="U98">
        <v>240</v>
      </c>
      <c r="V98">
        <v>90</v>
      </c>
      <c r="W98">
        <v>50</v>
      </c>
    </row>
    <row r="99" spans="1:23">
      <c r="A99" s="2">
        <v>443.1009981135004</v>
      </c>
      <c r="B99" s="2">
        <v>84</v>
      </c>
      <c r="C99" s="2">
        <v>3.692508317612504</v>
      </c>
      <c r="D99" s="2">
        <v>223.17359999999999</v>
      </c>
      <c r="E99" s="2">
        <v>309.02904564315361</v>
      </c>
      <c r="F99" s="2">
        <v>53.212800000000001</v>
      </c>
      <c r="G99" s="2">
        <v>53.212800000000001</v>
      </c>
      <c r="H99">
        <v>111</v>
      </c>
      <c r="I99">
        <v>47</v>
      </c>
      <c r="J99">
        <v>20</v>
      </c>
      <c r="K99">
        <v>243</v>
      </c>
      <c r="L99">
        <v>46</v>
      </c>
      <c r="M99">
        <v>15</v>
      </c>
      <c r="N99">
        <v>1171</v>
      </c>
      <c r="O99">
        <v>0.28000000000000003</v>
      </c>
      <c r="P99">
        <v>2.33</v>
      </c>
      <c r="Q99">
        <v>1.4999999999999999E-2</v>
      </c>
      <c r="R99">
        <v>40</v>
      </c>
      <c r="S99">
        <v>315</v>
      </c>
      <c r="T99">
        <v>398</v>
      </c>
      <c r="U99">
        <v>240</v>
      </c>
      <c r="V99">
        <v>90</v>
      </c>
      <c r="W99">
        <v>50</v>
      </c>
    </row>
    <row r="100" spans="1:23">
      <c r="A100" s="2">
        <v>339.14795644156362</v>
      </c>
      <c r="B100" s="2">
        <v>64.358208955223887</v>
      </c>
      <c r="C100" s="2">
        <v>3.6887845911663568</v>
      </c>
      <c r="D100" s="2">
        <v>119.84112</v>
      </c>
      <c r="E100" s="2">
        <v>310.13938034507368</v>
      </c>
      <c r="F100" s="2">
        <v>65.851207200000005</v>
      </c>
      <c r="G100" s="2">
        <v>40.747455000000002</v>
      </c>
      <c r="H100">
        <v>54</v>
      </c>
      <c r="I100">
        <v>39</v>
      </c>
      <c r="J100">
        <v>3</v>
      </c>
      <c r="K100">
        <v>316</v>
      </c>
      <c r="L100">
        <v>55</v>
      </c>
      <c r="M100">
        <v>18</v>
      </c>
      <c r="N100">
        <v>1171</v>
      </c>
      <c r="O100">
        <v>0.28000000000000003</v>
      </c>
      <c r="P100">
        <v>2.33</v>
      </c>
      <c r="Q100">
        <v>1.4999999999999999E-2</v>
      </c>
      <c r="R100">
        <v>40</v>
      </c>
      <c r="S100">
        <v>315</v>
      </c>
      <c r="T100">
        <v>398</v>
      </c>
      <c r="U100">
        <v>240</v>
      </c>
      <c r="V100">
        <v>90</v>
      </c>
      <c r="W100">
        <v>50</v>
      </c>
    </row>
    <row r="101" spans="1:23">
      <c r="A101" s="2">
        <v>379.71655746622599</v>
      </c>
      <c r="B101" s="2">
        <v>72.100000000000009</v>
      </c>
      <c r="C101" s="2">
        <v>3.6865685190895729</v>
      </c>
      <c r="D101" s="2">
        <v>190.36160000000001</v>
      </c>
      <c r="E101" s="2">
        <v>309.44531243485528</v>
      </c>
      <c r="F101" s="2">
        <v>51.462400000000009</v>
      </c>
      <c r="G101" s="2">
        <v>45.608640000000001</v>
      </c>
      <c r="H101">
        <v>91</v>
      </c>
      <c r="I101">
        <v>44</v>
      </c>
      <c r="J101">
        <v>11</v>
      </c>
      <c r="K101">
        <v>323</v>
      </c>
      <c r="L101">
        <v>49</v>
      </c>
      <c r="M101">
        <v>22</v>
      </c>
      <c r="N101">
        <v>1171</v>
      </c>
      <c r="O101">
        <v>0.28000000000000003</v>
      </c>
      <c r="P101">
        <v>2.33</v>
      </c>
      <c r="Q101">
        <v>1.4999999999999999E-2</v>
      </c>
      <c r="R101">
        <v>40</v>
      </c>
      <c r="S101">
        <v>315</v>
      </c>
      <c r="T101">
        <v>398</v>
      </c>
      <c r="U101">
        <v>240</v>
      </c>
      <c r="V101">
        <v>90</v>
      </c>
      <c r="W101">
        <v>50</v>
      </c>
    </row>
    <row r="102" spans="1:23">
      <c r="A102" s="2">
        <v>338.86126624318638</v>
      </c>
      <c r="B102" s="2">
        <v>64.358208955223887</v>
      </c>
      <c r="C102" s="2">
        <v>3.6856663698528389</v>
      </c>
      <c r="D102" s="2">
        <v>119.58372</v>
      </c>
      <c r="E102" s="2">
        <v>310.25945508390163</v>
      </c>
      <c r="F102" s="2">
        <v>65.462896199999989</v>
      </c>
      <c r="G102" s="2">
        <v>40.715016000000013</v>
      </c>
      <c r="H102">
        <v>55</v>
      </c>
      <c r="I102">
        <v>46</v>
      </c>
      <c r="J102">
        <v>6</v>
      </c>
      <c r="K102">
        <v>316</v>
      </c>
      <c r="L102">
        <v>48</v>
      </c>
      <c r="M102">
        <v>21</v>
      </c>
      <c r="N102">
        <v>1171</v>
      </c>
      <c r="O102">
        <v>0.28000000000000003</v>
      </c>
      <c r="P102">
        <v>2.33</v>
      </c>
      <c r="Q102">
        <v>1.4999999999999999E-2</v>
      </c>
      <c r="R102">
        <v>40</v>
      </c>
      <c r="S102">
        <v>315</v>
      </c>
      <c r="T102">
        <v>398</v>
      </c>
      <c r="U102">
        <v>240</v>
      </c>
      <c r="V102">
        <v>90</v>
      </c>
      <c r="W102">
        <v>50</v>
      </c>
    </row>
    <row r="103" spans="1:23">
      <c r="A103" s="2">
        <v>441.40260183436811</v>
      </c>
      <c r="B103" s="2">
        <v>84</v>
      </c>
      <c r="C103" s="2">
        <v>3.6783550152864022</v>
      </c>
      <c r="D103" s="2">
        <v>216.98772</v>
      </c>
      <c r="E103" s="2">
        <v>310.39502074688801</v>
      </c>
      <c r="F103" s="2">
        <v>53.038559999999997</v>
      </c>
      <c r="G103" s="2">
        <v>53.038559999999997</v>
      </c>
      <c r="H103">
        <v>111</v>
      </c>
      <c r="I103">
        <v>47</v>
      </c>
      <c r="J103">
        <v>19</v>
      </c>
      <c r="K103">
        <v>60</v>
      </c>
      <c r="L103">
        <v>47</v>
      </c>
      <c r="M103">
        <v>28</v>
      </c>
      <c r="N103">
        <v>1171</v>
      </c>
      <c r="O103">
        <v>0.28000000000000003</v>
      </c>
      <c r="P103">
        <v>2.33</v>
      </c>
      <c r="Q103">
        <v>1.4999999999999999E-2</v>
      </c>
      <c r="R103">
        <v>40</v>
      </c>
      <c r="S103">
        <v>315</v>
      </c>
      <c r="T103">
        <v>398</v>
      </c>
      <c r="U103">
        <v>240</v>
      </c>
      <c r="V103">
        <v>90</v>
      </c>
      <c r="W103">
        <v>50</v>
      </c>
    </row>
    <row r="104" spans="1:23">
      <c r="A104" s="2">
        <v>337.49872728728792</v>
      </c>
      <c r="B104" s="2">
        <v>64.235294117647072</v>
      </c>
      <c r="C104" s="2">
        <v>3.6778707460794182</v>
      </c>
      <c r="D104" s="2">
        <v>119.48505</v>
      </c>
      <c r="E104" s="2">
        <v>308.86406731369328</v>
      </c>
      <c r="F104" s="2">
        <v>65.941845000000001</v>
      </c>
      <c r="G104" s="2">
        <v>40.528087499999998</v>
      </c>
      <c r="H104">
        <v>54</v>
      </c>
      <c r="I104">
        <v>39</v>
      </c>
      <c r="J104">
        <v>3</v>
      </c>
      <c r="K104">
        <v>77</v>
      </c>
      <c r="L104">
        <v>55</v>
      </c>
      <c r="M104">
        <v>21</v>
      </c>
      <c r="N104">
        <v>1171</v>
      </c>
      <c r="O104">
        <v>0.28000000000000003</v>
      </c>
      <c r="P104">
        <v>2.33</v>
      </c>
      <c r="Q104">
        <v>1.4999999999999999E-2</v>
      </c>
      <c r="R104">
        <v>40</v>
      </c>
      <c r="S104">
        <v>315</v>
      </c>
      <c r="T104">
        <v>398</v>
      </c>
      <c r="U104">
        <v>240</v>
      </c>
      <c r="V104">
        <v>90</v>
      </c>
      <c r="W104">
        <v>50</v>
      </c>
    </row>
    <row r="105" spans="1:23">
      <c r="A105" s="2">
        <v>337.33040715559417</v>
      </c>
      <c r="B105" s="2">
        <v>64.235294117647072</v>
      </c>
      <c r="C105" s="2">
        <v>3.6760364882340379</v>
      </c>
      <c r="D105" s="2">
        <v>119.4273</v>
      </c>
      <c r="E105" s="2">
        <v>308.86406731369328</v>
      </c>
      <c r="F105" s="2">
        <v>65.922210000000007</v>
      </c>
      <c r="G105" s="2">
        <v>40.507874999999999</v>
      </c>
      <c r="H105">
        <v>54</v>
      </c>
      <c r="I105">
        <v>39</v>
      </c>
      <c r="J105">
        <v>3</v>
      </c>
      <c r="K105">
        <v>312</v>
      </c>
      <c r="L105">
        <v>55</v>
      </c>
      <c r="M105">
        <v>21</v>
      </c>
      <c r="N105">
        <v>1171</v>
      </c>
      <c r="O105">
        <v>0.28000000000000003</v>
      </c>
      <c r="P105">
        <v>2.33</v>
      </c>
      <c r="Q105">
        <v>1.4999999999999999E-2</v>
      </c>
      <c r="R105">
        <v>40</v>
      </c>
      <c r="S105">
        <v>315</v>
      </c>
      <c r="T105">
        <v>398</v>
      </c>
      <c r="U105">
        <v>240</v>
      </c>
      <c r="V105">
        <v>90</v>
      </c>
      <c r="W105">
        <v>50</v>
      </c>
    </row>
    <row r="106" spans="1:23">
      <c r="A106" s="2">
        <v>373.79580456416352</v>
      </c>
      <c r="B106" s="2">
        <v>71.400000000000006</v>
      </c>
      <c r="C106" s="2">
        <v>3.6646647506290528</v>
      </c>
      <c r="D106" s="2">
        <v>152.40971999999999</v>
      </c>
      <c r="E106" s="2">
        <v>311.57345373306077</v>
      </c>
      <c r="F106" s="2">
        <v>51.332459999999998</v>
      </c>
      <c r="G106" s="2">
        <v>44.936699999999988</v>
      </c>
      <c r="H106">
        <v>331</v>
      </c>
      <c r="I106">
        <v>47</v>
      </c>
      <c r="J106">
        <v>15</v>
      </c>
      <c r="K106">
        <v>126</v>
      </c>
      <c r="L106">
        <v>47</v>
      </c>
      <c r="M106">
        <v>21</v>
      </c>
      <c r="N106">
        <v>1171</v>
      </c>
      <c r="O106">
        <v>0.28000000000000003</v>
      </c>
      <c r="P106">
        <v>2.33</v>
      </c>
      <c r="Q106">
        <v>1.4999999999999999E-2</v>
      </c>
      <c r="R106">
        <v>40</v>
      </c>
      <c r="S106">
        <v>315</v>
      </c>
      <c r="T106">
        <v>398</v>
      </c>
      <c r="U106">
        <v>240</v>
      </c>
      <c r="V106">
        <v>90</v>
      </c>
      <c r="W106">
        <v>50</v>
      </c>
    </row>
    <row r="107" spans="1:23">
      <c r="A107" s="2">
        <v>439.7244831092604</v>
      </c>
      <c r="B107" s="2">
        <v>84</v>
      </c>
      <c r="C107" s="2">
        <v>3.6643706925771702</v>
      </c>
      <c r="D107" s="2">
        <v>142.39680000000001</v>
      </c>
      <c r="E107" s="2">
        <v>311.6184881743701</v>
      </c>
      <c r="F107" s="2">
        <v>52.863439999999997</v>
      </c>
      <c r="G107" s="2">
        <v>52.863439999999997</v>
      </c>
      <c r="H107">
        <v>165</v>
      </c>
      <c r="I107">
        <v>51</v>
      </c>
      <c r="J107">
        <v>42</v>
      </c>
      <c r="K107">
        <v>327</v>
      </c>
      <c r="L107">
        <v>43</v>
      </c>
      <c r="M107">
        <v>14</v>
      </c>
      <c r="N107">
        <v>1171</v>
      </c>
      <c r="O107">
        <v>0.28000000000000003</v>
      </c>
      <c r="P107">
        <v>2.33</v>
      </c>
      <c r="Q107">
        <v>1.4999999999999999E-2</v>
      </c>
      <c r="R107">
        <v>40</v>
      </c>
      <c r="S107">
        <v>315</v>
      </c>
      <c r="T107">
        <v>398</v>
      </c>
      <c r="U107">
        <v>240</v>
      </c>
      <c r="V107">
        <v>90</v>
      </c>
      <c r="W107">
        <v>50</v>
      </c>
    </row>
    <row r="108" spans="1:23">
      <c r="A108" s="2">
        <v>439.60403600183952</v>
      </c>
      <c r="B108" s="2">
        <v>84</v>
      </c>
      <c r="C108" s="2">
        <v>3.6633669666819961</v>
      </c>
      <c r="D108" s="2">
        <v>224.86272</v>
      </c>
      <c r="E108" s="2">
        <v>310.06804979253121</v>
      </c>
      <c r="F108" s="2">
        <v>52.815360000000013</v>
      </c>
      <c r="G108" s="2">
        <v>52.815360000000013</v>
      </c>
      <c r="H108">
        <v>111</v>
      </c>
      <c r="I108">
        <v>48</v>
      </c>
      <c r="J108">
        <v>20</v>
      </c>
      <c r="K108">
        <v>253</v>
      </c>
      <c r="L108">
        <v>46</v>
      </c>
      <c r="M108">
        <v>16</v>
      </c>
      <c r="N108">
        <v>1171</v>
      </c>
      <c r="O108">
        <v>0.28000000000000003</v>
      </c>
      <c r="P108">
        <v>2.33</v>
      </c>
      <c r="Q108">
        <v>1.4999999999999999E-2</v>
      </c>
      <c r="R108">
        <v>40</v>
      </c>
      <c r="S108">
        <v>315</v>
      </c>
      <c r="T108">
        <v>398</v>
      </c>
      <c r="U108">
        <v>240</v>
      </c>
      <c r="V108">
        <v>90</v>
      </c>
      <c r="W108">
        <v>50</v>
      </c>
    </row>
    <row r="109" spans="1:23">
      <c r="A109" s="2">
        <v>439.54757067815387</v>
      </c>
      <c r="B109" s="2">
        <v>84</v>
      </c>
      <c r="C109" s="2">
        <v>3.662896422317949</v>
      </c>
      <c r="D109" s="2">
        <v>203.79563999999999</v>
      </c>
      <c r="E109" s="2">
        <v>308.21576763485479</v>
      </c>
      <c r="F109" s="2">
        <v>52.768440000000012</v>
      </c>
      <c r="G109" s="2">
        <v>52.768440000000012</v>
      </c>
      <c r="H109">
        <v>111</v>
      </c>
      <c r="I109">
        <v>48</v>
      </c>
      <c r="J109">
        <v>19</v>
      </c>
      <c r="K109">
        <v>203</v>
      </c>
      <c r="L109">
        <v>46</v>
      </c>
      <c r="M109">
        <v>21</v>
      </c>
      <c r="N109">
        <v>1171</v>
      </c>
      <c r="O109">
        <v>0.28000000000000003</v>
      </c>
      <c r="P109">
        <v>2.33</v>
      </c>
      <c r="Q109">
        <v>1.4999999999999999E-2</v>
      </c>
      <c r="R109">
        <v>40</v>
      </c>
      <c r="S109">
        <v>315</v>
      </c>
      <c r="T109">
        <v>398</v>
      </c>
      <c r="U109">
        <v>240</v>
      </c>
      <c r="V109">
        <v>90</v>
      </c>
      <c r="W109">
        <v>50</v>
      </c>
    </row>
    <row r="110" spans="1:23">
      <c r="A110" s="2">
        <v>439.26160806479868</v>
      </c>
      <c r="B110" s="2">
        <v>84</v>
      </c>
      <c r="C110" s="2">
        <v>3.66051340053999</v>
      </c>
      <c r="D110" s="2">
        <v>211.74029999999999</v>
      </c>
      <c r="E110" s="2">
        <v>309.60995850622407</v>
      </c>
      <c r="F110" s="2">
        <v>52.764300000000013</v>
      </c>
      <c r="G110" s="2">
        <v>52.764300000000013</v>
      </c>
      <c r="H110">
        <v>111</v>
      </c>
      <c r="I110">
        <v>48</v>
      </c>
      <c r="J110">
        <v>20</v>
      </c>
      <c r="K110">
        <v>264</v>
      </c>
      <c r="L110">
        <v>46</v>
      </c>
      <c r="M110">
        <v>17</v>
      </c>
      <c r="N110">
        <v>1171</v>
      </c>
      <c r="O110">
        <v>0.28000000000000003</v>
      </c>
      <c r="P110">
        <v>2.33</v>
      </c>
      <c r="Q110">
        <v>1.4999999999999999E-2</v>
      </c>
      <c r="R110">
        <v>40</v>
      </c>
      <c r="S110">
        <v>315</v>
      </c>
      <c r="T110">
        <v>398</v>
      </c>
      <c r="U110">
        <v>240</v>
      </c>
      <c r="V110">
        <v>90</v>
      </c>
      <c r="W110">
        <v>50</v>
      </c>
    </row>
    <row r="111" spans="1:23">
      <c r="A111" s="2">
        <v>437.55672441594942</v>
      </c>
      <c r="B111" s="2">
        <v>84</v>
      </c>
      <c r="C111" s="2">
        <v>3.646306036799579</v>
      </c>
      <c r="D111" s="2">
        <v>211.51903999999999</v>
      </c>
      <c r="E111" s="2">
        <v>308.84647302904563</v>
      </c>
      <c r="F111" s="2">
        <v>52.543039999999998</v>
      </c>
      <c r="G111" s="2">
        <v>52.543039999999998</v>
      </c>
      <c r="H111">
        <v>111</v>
      </c>
      <c r="I111">
        <v>48</v>
      </c>
      <c r="J111">
        <v>20</v>
      </c>
      <c r="K111">
        <v>268</v>
      </c>
      <c r="L111">
        <v>46</v>
      </c>
      <c r="M111">
        <v>16</v>
      </c>
      <c r="N111">
        <v>1171</v>
      </c>
      <c r="O111">
        <v>0.28000000000000003</v>
      </c>
      <c r="P111">
        <v>2.33</v>
      </c>
      <c r="Q111">
        <v>1.4999999999999999E-2</v>
      </c>
      <c r="R111">
        <v>40</v>
      </c>
      <c r="S111">
        <v>315</v>
      </c>
      <c r="T111">
        <v>398</v>
      </c>
      <c r="U111">
        <v>240</v>
      </c>
      <c r="V111">
        <v>90</v>
      </c>
      <c r="W111">
        <v>50</v>
      </c>
    </row>
    <row r="112" spans="1:23">
      <c r="A112" s="2">
        <v>450.98262886525492</v>
      </c>
      <c r="B112" s="2">
        <v>86.625</v>
      </c>
      <c r="C112" s="2">
        <v>3.6443040716384232</v>
      </c>
      <c r="D112" s="2">
        <v>228.34247999999999</v>
      </c>
      <c r="E112" s="2">
        <v>310.07800829875521</v>
      </c>
      <c r="F112" s="2">
        <v>53.347920000000023</v>
      </c>
      <c r="G112" s="2">
        <v>54.182640000000013</v>
      </c>
      <c r="H112">
        <v>111</v>
      </c>
      <c r="I112">
        <v>46</v>
      </c>
      <c r="J112">
        <v>21</v>
      </c>
      <c r="K112">
        <v>254</v>
      </c>
      <c r="L112">
        <v>47</v>
      </c>
      <c r="M112">
        <v>12</v>
      </c>
      <c r="N112">
        <v>1171</v>
      </c>
      <c r="O112">
        <v>0.28000000000000003</v>
      </c>
      <c r="P112">
        <v>2.33</v>
      </c>
      <c r="Q112">
        <v>1.4999999999999999E-2</v>
      </c>
      <c r="R112">
        <v>40</v>
      </c>
      <c r="S112">
        <v>315</v>
      </c>
      <c r="T112">
        <v>398</v>
      </c>
      <c r="U112">
        <v>240</v>
      </c>
      <c r="V112">
        <v>90</v>
      </c>
      <c r="W112">
        <v>50</v>
      </c>
    </row>
    <row r="113" spans="1:23">
      <c r="A113" s="2">
        <v>437.08953410161962</v>
      </c>
      <c r="B113" s="2">
        <v>84</v>
      </c>
      <c r="C113" s="2">
        <v>3.6424127841801641</v>
      </c>
      <c r="D113" s="2">
        <v>208.196</v>
      </c>
      <c r="E113" s="2">
        <v>310.93775933609959</v>
      </c>
      <c r="F113" s="2">
        <v>52.532000000000011</v>
      </c>
      <c r="G113" s="2">
        <v>52.531999999999996</v>
      </c>
      <c r="H113">
        <v>111</v>
      </c>
      <c r="I113">
        <v>47</v>
      </c>
      <c r="J113">
        <v>20</v>
      </c>
      <c r="K113">
        <v>63</v>
      </c>
      <c r="L113">
        <v>46</v>
      </c>
      <c r="M113">
        <v>8</v>
      </c>
      <c r="N113">
        <v>1171</v>
      </c>
      <c r="O113">
        <v>0.28000000000000003</v>
      </c>
      <c r="P113">
        <v>2.33</v>
      </c>
      <c r="Q113">
        <v>1.4999999999999999E-2</v>
      </c>
      <c r="R113">
        <v>40</v>
      </c>
      <c r="S113">
        <v>315</v>
      </c>
      <c r="T113">
        <v>398</v>
      </c>
      <c r="U113">
        <v>240</v>
      </c>
      <c r="V113">
        <v>90</v>
      </c>
      <c r="W113">
        <v>50</v>
      </c>
    </row>
    <row r="114" spans="1:23">
      <c r="A114" s="2">
        <v>437.08953410161962</v>
      </c>
      <c r="B114" s="2">
        <v>84</v>
      </c>
      <c r="C114" s="2">
        <v>3.6424127841801641</v>
      </c>
      <c r="D114" s="2">
        <v>221.81200000000001</v>
      </c>
      <c r="E114" s="2">
        <v>310.93775933609959</v>
      </c>
      <c r="F114" s="2">
        <v>52.532000000000011</v>
      </c>
      <c r="G114" s="2">
        <v>52.531999999999996</v>
      </c>
      <c r="H114">
        <v>111</v>
      </c>
      <c r="I114">
        <v>47</v>
      </c>
      <c r="J114">
        <v>20</v>
      </c>
      <c r="K114">
        <v>259</v>
      </c>
      <c r="L114">
        <v>46</v>
      </c>
      <c r="M114">
        <v>8</v>
      </c>
      <c r="N114">
        <v>1171</v>
      </c>
      <c r="O114">
        <v>0.28000000000000003</v>
      </c>
      <c r="P114">
        <v>2.33</v>
      </c>
      <c r="Q114">
        <v>1.4999999999999999E-2</v>
      </c>
      <c r="R114">
        <v>40</v>
      </c>
      <c r="S114">
        <v>315</v>
      </c>
      <c r="T114">
        <v>398</v>
      </c>
      <c r="U114">
        <v>240</v>
      </c>
      <c r="V114">
        <v>90</v>
      </c>
      <c r="W114">
        <v>50</v>
      </c>
    </row>
    <row r="115" spans="1:23">
      <c r="A115" s="2">
        <v>437.08953410161962</v>
      </c>
      <c r="B115" s="2">
        <v>84</v>
      </c>
      <c r="C115" s="2">
        <v>3.6424127841801641</v>
      </c>
      <c r="D115" s="2">
        <v>208.196</v>
      </c>
      <c r="E115" s="2">
        <v>310.93775933609959</v>
      </c>
      <c r="F115" s="2">
        <v>52.532000000000011</v>
      </c>
      <c r="G115" s="2">
        <v>52.531999999999996</v>
      </c>
      <c r="H115">
        <v>111</v>
      </c>
      <c r="I115">
        <v>47</v>
      </c>
      <c r="J115">
        <v>20</v>
      </c>
      <c r="K115">
        <v>265</v>
      </c>
      <c r="L115">
        <v>46</v>
      </c>
      <c r="M115">
        <v>16</v>
      </c>
      <c r="N115">
        <v>1171</v>
      </c>
      <c r="O115">
        <v>0.28000000000000003</v>
      </c>
      <c r="P115">
        <v>2.33</v>
      </c>
      <c r="Q115">
        <v>1.4999999999999999E-2</v>
      </c>
      <c r="R115">
        <v>40</v>
      </c>
      <c r="S115">
        <v>315</v>
      </c>
      <c r="T115">
        <v>398</v>
      </c>
      <c r="U115">
        <v>240</v>
      </c>
      <c r="V115">
        <v>90</v>
      </c>
      <c r="W115">
        <v>50</v>
      </c>
    </row>
    <row r="116" spans="1:23">
      <c r="A116" s="2">
        <v>338.56538044742479</v>
      </c>
      <c r="B116" s="2">
        <v>65.074074074074076</v>
      </c>
      <c r="C116" s="2">
        <v>3.641938355410546</v>
      </c>
      <c r="D116" s="2">
        <v>166.1712</v>
      </c>
      <c r="E116" s="2">
        <v>310.89068388080022</v>
      </c>
      <c r="F116" s="2">
        <v>65.680399999999992</v>
      </c>
      <c r="G116" s="2">
        <v>40.69</v>
      </c>
      <c r="H116">
        <v>39</v>
      </c>
      <c r="I116">
        <v>44</v>
      </c>
      <c r="J116">
        <v>5</v>
      </c>
      <c r="K116">
        <v>154</v>
      </c>
      <c r="L116">
        <v>49</v>
      </c>
      <c r="M116">
        <v>20</v>
      </c>
      <c r="N116">
        <v>1171</v>
      </c>
      <c r="O116">
        <v>0.28000000000000003</v>
      </c>
      <c r="P116">
        <v>2.33</v>
      </c>
      <c r="Q116">
        <v>1.4999999999999999E-2</v>
      </c>
      <c r="R116">
        <v>40</v>
      </c>
      <c r="S116">
        <v>315</v>
      </c>
      <c r="T116">
        <v>398</v>
      </c>
      <c r="U116">
        <v>240</v>
      </c>
      <c r="V116">
        <v>90</v>
      </c>
      <c r="W116">
        <v>50</v>
      </c>
    </row>
    <row r="117" spans="1:23">
      <c r="A117" s="2">
        <v>436.74178703704092</v>
      </c>
      <c r="B117" s="2">
        <v>84</v>
      </c>
      <c r="C117" s="2">
        <v>3.6395148919753408</v>
      </c>
      <c r="D117" s="2">
        <v>221.70840000000001</v>
      </c>
      <c r="E117" s="2">
        <v>310.47302904564322</v>
      </c>
      <c r="F117" s="2">
        <v>52.480200000000011</v>
      </c>
      <c r="G117" s="2">
        <v>52.480200000000004</v>
      </c>
      <c r="H117">
        <v>111</v>
      </c>
      <c r="I117">
        <v>47</v>
      </c>
      <c r="J117">
        <v>20</v>
      </c>
      <c r="K117">
        <v>255</v>
      </c>
      <c r="L117">
        <v>47</v>
      </c>
      <c r="M117">
        <v>15</v>
      </c>
      <c r="N117">
        <v>1171</v>
      </c>
      <c r="O117">
        <v>0.28000000000000003</v>
      </c>
      <c r="P117">
        <v>2.33</v>
      </c>
      <c r="Q117">
        <v>1.4999999999999999E-2</v>
      </c>
      <c r="R117">
        <v>40</v>
      </c>
      <c r="S117">
        <v>315</v>
      </c>
      <c r="T117">
        <v>398</v>
      </c>
      <c r="U117">
        <v>240</v>
      </c>
      <c r="V117">
        <v>90</v>
      </c>
      <c r="W117">
        <v>50</v>
      </c>
    </row>
    <row r="118" spans="1:23">
      <c r="A118" s="2">
        <v>436.60239562870078</v>
      </c>
      <c r="B118" s="2">
        <v>84</v>
      </c>
      <c r="C118" s="2">
        <v>3.6383532969058412</v>
      </c>
      <c r="D118" s="2">
        <v>191.274</v>
      </c>
      <c r="E118" s="2">
        <v>309.89642912351218</v>
      </c>
      <c r="F118" s="2">
        <v>52.451039999999999</v>
      </c>
      <c r="G118" s="2">
        <v>52.451039999999999</v>
      </c>
      <c r="H118">
        <v>165</v>
      </c>
      <c r="I118">
        <v>52</v>
      </c>
      <c r="J118">
        <v>41</v>
      </c>
      <c r="K118">
        <v>148</v>
      </c>
      <c r="L118">
        <v>42</v>
      </c>
      <c r="M118">
        <v>14</v>
      </c>
      <c r="N118">
        <v>1171</v>
      </c>
      <c r="O118">
        <v>0.28000000000000003</v>
      </c>
      <c r="P118">
        <v>2.33</v>
      </c>
      <c r="Q118">
        <v>1.4999999999999999E-2</v>
      </c>
      <c r="R118">
        <v>40</v>
      </c>
      <c r="S118">
        <v>315</v>
      </c>
      <c r="T118">
        <v>398</v>
      </c>
      <c r="U118">
        <v>240</v>
      </c>
      <c r="V118">
        <v>90</v>
      </c>
      <c r="W118">
        <v>50</v>
      </c>
    </row>
    <row r="119" spans="1:23">
      <c r="A119" s="2">
        <v>399.7655407223121</v>
      </c>
      <c r="B119" s="2">
        <v>77</v>
      </c>
      <c r="C119" s="2">
        <v>3.6342321883846549</v>
      </c>
      <c r="D119" s="2">
        <v>164.14472000000001</v>
      </c>
      <c r="E119" s="2">
        <v>310.86356443658201</v>
      </c>
      <c r="F119" s="2">
        <v>55.78472</v>
      </c>
      <c r="G119" s="2">
        <v>48.044719999999998</v>
      </c>
      <c r="H119">
        <v>127</v>
      </c>
      <c r="I119">
        <v>50</v>
      </c>
      <c r="J119">
        <v>43</v>
      </c>
      <c r="K119">
        <v>62</v>
      </c>
      <c r="L119">
        <v>44</v>
      </c>
      <c r="M119">
        <v>14</v>
      </c>
      <c r="N119">
        <v>1171</v>
      </c>
      <c r="O119">
        <v>0.28000000000000003</v>
      </c>
      <c r="P119">
        <v>2.33</v>
      </c>
      <c r="Q119">
        <v>1.4999999999999999E-2</v>
      </c>
      <c r="R119">
        <v>40</v>
      </c>
      <c r="S119">
        <v>315</v>
      </c>
      <c r="T119">
        <v>398</v>
      </c>
      <c r="U119">
        <v>240</v>
      </c>
      <c r="V119">
        <v>90</v>
      </c>
      <c r="W119">
        <v>50</v>
      </c>
    </row>
    <row r="120" spans="1:23">
      <c r="A120" s="2">
        <v>435.57338003048193</v>
      </c>
      <c r="B120" s="2">
        <v>84</v>
      </c>
      <c r="C120" s="2">
        <v>3.6297781669206821</v>
      </c>
      <c r="D120" s="2">
        <v>221.36060000000001</v>
      </c>
      <c r="E120" s="2">
        <v>308.9128630705394</v>
      </c>
      <c r="F120" s="2">
        <v>52.306300000000007</v>
      </c>
      <c r="G120" s="2">
        <v>52.3063</v>
      </c>
      <c r="H120">
        <v>111</v>
      </c>
      <c r="I120">
        <v>47</v>
      </c>
      <c r="J120">
        <v>20</v>
      </c>
      <c r="K120">
        <v>248</v>
      </c>
      <c r="L120">
        <v>47</v>
      </c>
      <c r="M120">
        <v>14</v>
      </c>
      <c r="N120">
        <v>1171</v>
      </c>
      <c r="O120">
        <v>0.28000000000000003</v>
      </c>
      <c r="P120">
        <v>2.33</v>
      </c>
      <c r="Q120">
        <v>1.4999999999999999E-2</v>
      </c>
      <c r="R120">
        <v>40</v>
      </c>
      <c r="S120">
        <v>315</v>
      </c>
      <c r="T120">
        <v>398</v>
      </c>
      <c r="U120">
        <v>240</v>
      </c>
      <c r="V120">
        <v>90</v>
      </c>
      <c r="W120">
        <v>50</v>
      </c>
    </row>
    <row r="121" spans="1:23">
      <c r="A121" s="2">
        <v>399.14227252311889</v>
      </c>
      <c r="B121" s="2">
        <v>77</v>
      </c>
      <c r="C121" s="2">
        <v>3.628566113846535</v>
      </c>
      <c r="D121" s="2">
        <v>110.8004</v>
      </c>
      <c r="E121" s="2">
        <v>310.58840342289977</v>
      </c>
      <c r="F121" s="2">
        <v>50.938720000000004</v>
      </c>
      <c r="G121" s="2">
        <v>47.964399999999998</v>
      </c>
      <c r="H121">
        <v>178</v>
      </c>
      <c r="I121">
        <v>43</v>
      </c>
      <c r="J121">
        <v>4</v>
      </c>
      <c r="K121">
        <v>319</v>
      </c>
      <c r="L121">
        <v>51</v>
      </c>
      <c r="M121">
        <v>18</v>
      </c>
      <c r="N121">
        <v>1171</v>
      </c>
      <c r="O121">
        <v>0.28000000000000003</v>
      </c>
      <c r="P121">
        <v>2.33</v>
      </c>
      <c r="Q121">
        <v>1.4999999999999999E-2</v>
      </c>
      <c r="R121">
        <v>40</v>
      </c>
      <c r="S121">
        <v>315</v>
      </c>
      <c r="T121">
        <v>398</v>
      </c>
      <c r="U121">
        <v>240</v>
      </c>
      <c r="V121">
        <v>90</v>
      </c>
      <c r="W121">
        <v>50</v>
      </c>
    </row>
    <row r="122" spans="1:23">
      <c r="A122" s="2">
        <v>435.25989307116851</v>
      </c>
      <c r="B122" s="2">
        <v>84</v>
      </c>
      <c r="C122" s="2">
        <v>3.6271657755930709</v>
      </c>
      <c r="D122" s="2">
        <v>221.26736</v>
      </c>
      <c r="E122" s="2">
        <v>308.49460580912859</v>
      </c>
      <c r="F122" s="2">
        <v>52.25968000000001</v>
      </c>
      <c r="G122" s="2">
        <v>52.259680000000003</v>
      </c>
      <c r="H122">
        <v>111</v>
      </c>
      <c r="I122">
        <v>47</v>
      </c>
      <c r="J122">
        <v>20</v>
      </c>
      <c r="K122">
        <v>244</v>
      </c>
      <c r="L122">
        <v>46</v>
      </c>
      <c r="M122">
        <v>14</v>
      </c>
      <c r="N122">
        <v>1171</v>
      </c>
      <c r="O122">
        <v>0.28000000000000003</v>
      </c>
      <c r="P122">
        <v>2.33</v>
      </c>
      <c r="Q122">
        <v>1.4999999999999999E-2</v>
      </c>
      <c r="R122">
        <v>40</v>
      </c>
      <c r="S122">
        <v>315</v>
      </c>
      <c r="T122">
        <v>398</v>
      </c>
      <c r="U122">
        <v>240</v>
      </c>
      <c r="V122">
        <v>90</v>
      </c>
      <c r="W122">
        <v>50</v>
      </c>
    </row>
    <row r="123" spans="1:23">
      <c r="A123" s="2">
        <v>434.660202996387</v>
      </c>
      <c r="B123" s="2">
        <v>84</v>
      </c>
      <c r="C123" s="2">
        <v>3.6221683583032251</v>
      </c>
      <c r="D123" s="2">
        <v>215.24871999999999</v>
      </c>
      <c r="E123" s="2">
        <v>307.62572614107893</v>
      </c>
      <c r="F123" s="2">
        <v>52.169060000000002</v>
      </c>
      <c r="G123" s="2">
        <v>52.169060000000002</v>
      </c>
      <c r="H123">
        <v>111</v>
      </c>
      <c r="I123">
        <v>47</v>
      </c>
      <c r="J123">
        <v>19</v>
      </c>
      <c r="K123">
        <v>252</v>
      </c>
      <c r="L123">
        <v>47</v>
      </c>
      <c r="M123">
        <v>23</v>
      </c>
      <c r="N123">
        <v>1171</v>
      </c>
      <c r="O123">
        <v>0.28000000000000003</v>
      </c>
      <c r="P123">
        <v>2.33</v>
      </c>
      <c r="Q123">
        <v>1.4999999999999999E-2</v>
      </c>
      <c r="R123">
        <v>40</v>
      </c>
      <c r="S123">
        <v>315</v>
      </c>
      <c r="T123">
        <v>398</v>
      </c>
      <c r="U123">
        <v>240</v>
      </c>
      <c r="V123">
        <v>90</v>
      </c>
      <c r="W123">
        <v>50</v>
      </c>
    </row>
    <row r="124" spans="1:23">
      <c r="A124" s="2">
        <v>362.10128377250021</v>
      </c>
      <c r="B124" s="2">
        <v>70</v>
      </c>
      <c r="C124" s="2">
        <v>3.6210128377250022</v>
      </c>
      <c r="D124" s="2">
        <v>94.428149999999988</v>
      </c>
      <c r="E124" s="2">
        <v>308.37148363500609</v>
      </c>
      <c r="F124" s="2">
        <v>50.95449</v>
      </c>
      <c r="G124" s="2">
        <v>43.473660000000002</v>
      </c>
      <c r="H124">
        <v>117</v>
      </c>
      <c r="I124">
        <v>44</v>
      </c>
      <c r="J124">
        <v>3</v>
      </c>
      <c r="K124">
        <v>84</v>
      </c>
      <c r="L124">
        <v>49</v>
      </c>
      <c r="M124">
        <v>21</v>
      </c>
      <c r="N124">
        <v>1171</v>
      </c>
      <c r="O124">
        <v>0.28000000000000003</v>
      </c>
      <c r="P124">
        <v>2.33</v>
      </c>
      <c r="Q124">
        <v>1.4999999999999999E-2</v>
      </c>
      <c r="R124">
        <v>40</v>
      </c>
      <c r="S124">
        <v>315</v>
      </c>
      <c r="T124">
        <v>398</v>
      </c>
      <c r="U124">
        <v>240</v>
      </c>
      <c r="V124">
        <v>90</v>
      </c>
      <c r="W124">
        <v>50</v>
      </c>
    </row>
    <row r="125" spans="1:23">
      <c r="A125" s="2">
        <v>434.48316017216598</v>
      </c>
      <c r="B125" s="2">
        <v>84.000000000000014</v>
      </c>
      <c r="C125" s="2">
        <v>3.620693001434717</v>
      </c>
      <c r="D125" s="2">
        <v>123.95081999999999</v>
      </c>
      <c r="E125" s="2">
        <v>311.77391312156482</v>
      </c>
      <c r="F125" s="2">
        <v>52.236659999999993</v>
      </c>
      <c r="G125" s="2">
        <v>52.236659999999993</v>
      </c>
      <c r="H125">
        <v>165</v>
      </c>
      <c r="I125">
        <v>51</v>
      </c>
      <c r="J125">
        <v>42</v>
      </c>
      <c r="K125">
        <v>62</v>
      </c>
      <c r="L125">
        <v>42</v>
      </c>
      <c r="M125">
        <v>13</v>
      </c>
      <c r="N125">
        <v>1171</v>
      </c>
      <c r="O125">
        <v>0.28000000000000003</v>
      </c>
      <c r="P125">
        <v>2.33</v>
      </c>
      <c r="Q125">
        <v>1.4999999999999999E-2</v>
      </c>
      <c r="R125">
        <v>40</v>
      </c>
      <c r="S125">
        <v>315</v>
      </c>
      <c r="T125">
        <v>398</v>
      </c>
      <c r="U125">
        <v>240</v>
      </c>
      <c r="V125">
        <v>90</v>
      </c>
      <c r="W125">
        <v>50</v>
      </c>
    </row>
    <row r="126" spans="1:23">
      <c r="A126" s="2">
        <v>397.57067454340063</v>
      </c>
      <c r="B126" s="2">
        <v>77</v>
      </c>
      <c r="C126" s="2">
        <v>3.6142788594854611</v>
      </c>
      <c r="D126" s="2">
        <v>164.20228</v>
      </c>
      <c r="E126" s="2">
        <v>310.72804521275742</v>
      </c>
      <c r="F126" s="2">
        <v>55.539879999999997</v>
      </c>
      <c r="G126" s="2">
        <v>47.778280000000002</v>
      </c>
      <c r="H126">
        <v>127</v>
      </c>
      <c r="I126">
        <v>49</v>
      </c>
      <c r="J126">
        <v>44</v>
      </c>
      <c r="K126">
        <v>155</v>
      </c>
      <c r="L126">
        <v>44</v>
      </c>
      <c r="M126">
        <v>19</v>
      </c>
      <c r="N126">
        <v>1171</v>
      </c>
      <c r="O126">
        <v>0.28000000000000003</v>
      </c>
      <c r="P126">
        <v>2.33</v>
      </c>
      <c r="Q126">
        <v>1.4999999999999999E-2</v>
      </c>
      <c r="R126">
        <v>40</v>
      </c>
      <c r="S126">
        <v>315</v>
      </c>
      <c r="T126">
        <v>398</v>
      </c>
      <c r="U126">
        <v>240</v>
      </c>
      <c r="V126">
        <v>90</v>
      </c>
      <c r="W126">
        <v>50</v>
      </c>
    </row>
    <row r="127" spans="1:23">
      <c r="A127" s="2">
        <v>433.0852422994829</v>
      </c>
      <c r="B127" s="2">
        <v>84</v>
      </c>
      <c r="C127" s="2">
        <v>3.609043685829024</v>
      </c>
      <c r="D127" s="2">
        <v>207.68539999999999</v>
      </c>
      <c r="E127" s="2">
        <v>309.56348547717852</v>
      </c>
      <c r="F127" s="2">
        <v>52.021400000000007</v>
      </c>
      <c r="G127" s="2">
        <v>52.0214</v>
      </c>
      <c r="H127">
        <v>111</v>
      </c>
      <c r="I127">
        <v>47</v>
      </c>
      <c r="J127">
        <v>20</v>
      </c>
      <c r="K127">
        <v>209</v>
      </c>
      <c r="L127">
        <v>46</v>
      </c>
      <c r="M127">
        <v>14</v>
      </c>
      <c r="N127">
        <v>1171</v>
      </c>
      <c r="O127">
        <v>0.28000000000000003</v>
      </c>
      <c r="P127">
        <v>2.33</v>
      </c>
      <c r="Q127">
        <v>1.4999999999999999E-2</v>
      </c>
      <c r="R127">
        <v>40</v>
      </c>
      <c r="S127">
        <v>315</v>
      </c>
      <c r="T127">
        <v>398</v>
      </c>
      <c r="U127">
        <v>240</v>
      </c>
      <c r="V127">
        <v>90</v>
      </c>
      <c r="W127">
        <v>50</v>
      </c>
    </row>
    <row r="128" spans="1:23">
      <c r="A128" s="2">
        <v>433.99098542759089</v>
      </c>
      <c r="B128" s="2">
        <v>84.190909090909088</v>
      </c>
      <c r="C128" s="2">
        <v>3.6083906573722611</v>
      </c>
      <c r="D128" s="2">
        <v>132.12523999999999</v>
      </c>
      <c r="E128" s="2">
        <v>311.28564587316851</v>
      </c>
      <c r="F128" s="2">
        <v>52.13062</v>
      </c>
      <c r="G128" s="2">
        <v>52.167040999999998</v>
      </c>
      <c r="H128">
        <v>165</v>
      </c>
      <c r="I128">
        <v>50</v>
      </c>
      <c r="J128">
        <v>43</v>
      </c>
      <c r="K128">
        <v>113</v>
      </c>
      <c r="L128">
        <v>43</v>
      </c>
      <c r="M128">
        <v>11</v>
      </c>
      <c r="N128">
        <v>1171</v>
      </c>
      <c r="O128">
        <v>0.28000000000000003</v>
      </c>
      <c r="P128">
        <v>2.33</v>
      </c>
      <c r="Q128">
        <v>1.4999999999999999E-2</v>
      </c>
      <c r="R128">
        <v>40</v>
      </c>
      <c r="S128">
        <v>315</v>
      </c>
      <c r="T128">
        <v>398</v>
      </c>
      <c r="U128">
        <v>240</v>
      </c>
      <c r="V128">
        <v>90</v>
      </c>
      <c r="W128">
        <v>50</v>
      </c>
    </row>
    <row r="129" spans="1:23">
      <c r="A129" s="2">
        <v>407.7433761490467</v>
      </c>
      <c r="B129" s="2">
        <v>79.100000000000023</v>
      </c>
      <c r="C129" s="2">
        <v>3.608348461495988</v>
      </c>
      <c r="D129" s="2">
        <v>124.1088</v>
      </c>
      <c r="E129" s="2">
        <v>310.70465526940171</v>
      </c>
      <c r="F129" s="2">
        <v>50.304000000000002</v>
      </c>
      <c r="G129" s="2">
        <v>49.000320000000002</v>
      </c>
      <c r="H129">
        <v>91</v>
      </c>
      <c r="I129">
        <v>46</v>
      </c>
      <c r="J129">
        <v>12</v>
      </c>
      <c r="K129">
        <v>127</v>
      </c>
      <c r="L129">
        <v>48</v>
      </c>
      <c r="M129">
        <v>17</v>
      </c>
      <c r="N129">
        <v>1171</v>
      </c>
      <c r="O129">
        <v>0.28000000000000003</v>
      </c>
      <c r="P129">
        <v>2.33</v>
      </c>
      <c r="Q129">
        <v>1.4999999999999999E-2</v>
      </c>
      <c r="R129">
        <v>40</v>
      </c>
      <c r="S129">
        <v>315</v>
      </c>
      <c r="T129">
        <v>398</v>
      </c>
      <c r="U129">
        <v>240</v>
      </c>
      <c r="V129">
        <v>90</v>
      </c>
      <c r="W129">
        <v>50</v>
      </c>
    </row>
    <row r="130" spans="1:23">
      <c r="A130" s="2">
        <v>432.96234740424597</v>
      </c>
      <c r="B130" s="2">
        <v>84.000000000000014</v>
      </c>
      <c r="C130" s="2">
        <v>3.6080195617020498</v>
      </c>
      <c r="D130" s="2">
        <v>123.77988000000001</v>
      </c>
      <c r="E130" s="2">
        <v>312.33158947011248</v>
      </c>
      <c r="F130" s="2">
        <v>52.065719999999992</v>
      </c>
      <c r="G130" s="2">
        <v>52.065719999999992</v>
      </c>
      <c r="H130">
        <v>165</v>
      </c>
      <c r="I130">
        <v>51</v>
      </c>
      <c r="J130">
        <v>42</v>
      </c>
      <c r="K130">
        <v>155</v>
      </c>
      <c r="L130">
        <v>42</v>
      </c>
      <c r="M130">
        <v>18</v>
      </c>
      <c r="N130">
        <v>1171</v>
      </c>
      <c r="O130">
        <v>0.28000000000000003</v>
      </c>
      <c r="P130">
        <v>2.33</v>
      </c>
      <c r="Q130">
        <v>1.4999999999999999E-2</v>
      </c>
      <c r="R130">
        <v>40</v>
      </c>
      <c r="S130">
        <v>315</v>
      </c>
      <c r="T130">
        <v>398</v>
      </c>
      <c r="U130">
        <v>240</v>
      </c>
      <c r="V130">
        <v>90</v>
      </c>
      <c r="W130">
        <v>50</v>
      </c>
    </row>
    <row r="131" spans="1:23">
      <c r="A131" s="2">
        <v>432.53860986821729</v>
      </c>
      <c r="B131" s="2">
        <v>84</v>
      </c>
      <c r="C131" s="2">
        <v>3.6044884155684782</v>
      </c>
      <c r="D131" s="2">
        <v>220.66499999999999</v>
      </c>
      <c r="E131" s="2">
        <v>309.69294605809131</v>
      </c>
      <c r="F131" s="2">
        <v>51.958500000000008</v>
      </c>
      <c r="G131" s="2">
        <v>51.958500000000001</v>
      </c>
      <c r="H131">
        <v>111</v>
      </c>
      <c r="I131">
        <v>47</v>
      </c>
      <c r="J131">
        <v>20</v>
      </c>
      <c r="K131">
        <v>189</v>
      </c>
      <c r="L131">
        <v>47</v>
      </c>
      <c r="M131">
        <v>10</v>
      </c>
      <c r="N131">
        <v>1171</v>
      </c>
      <c r="O131">
        <v>0.28000000000000003</v>
      </c>
      <c r="P131">
        <v>2.33</v>
      </c>
      <c r="Q131">
        <v>1.4999999999999999E-2</v>
      </c>
      <c r="R131">
        <v>40</v>
      </c>
      <c r="S131">
        <v>315</v>
      </c>
      <c r="T131">
        <v>398</v>
      </c>
      <c r="U131">
        <v>240</v>
      </c>
      <c r="V131">
        <v>90</v>
      </c>
      <c r="W131">
        <v>50</v>
      </c>
    </row>
    <row r="132" spans="1:23">
      <c r="A132" s="2">
        <v>395.92848598998768</v>
      </c>
      <c r="B132" s="2">
        <v>77</v>
      </c>
      <c r="C132" s="2">
        <v>3.5993498726362518</v>
      </c>
      <c r="D132" s="2">
        <v>172.81440000000001</v>
      </c>
      <c r="E132" s="2">
        <v>311.66414479781957</v>
      </c>
      <c r="F132" s="2">
        <v>55.360799999999998</v>
      </c>
      <c r="G132" s="2">
        <v>47.599200000000003</v>
      </c>
      <c r="H132">
        <v>127</v>
      </c>
      <c r="I132">
        <v>49</v>
      </c>
      <c r="J132">
        <v>44</v>
      </c>
      <c r="K132">
        <v>60</v>
      </c>
      <c r="L132">
        <v>45</v>
      </c>
      <c r="M132">
        <v>16</v>
      </c>
      <c r="N132">
        <v>1171</v>
      </c>
      <c r="O132">
        <v>0.28000000000000003</v>
      </c>
      <c r="P132">
        <v>2.33</v>
      </c>
      <c r="Q132">
        <v>1.4999999999999999E-2</v>
      </c>
      <c r="R132">
        <v>40</v>
      </c>
      <c r="S132">
        <v>315</v>
      </c>
      <c r="T132">
        <v>398</v>
      </c>
      <c r="U132">
        <v>240</v>
      </c>
      <c r="V132">
        <v>90</v>
      </c>
      <c r="W132">
        <v>50</v>
      </c>
    </row>
    <row r="133" spans="1:23">
      <c r="A133" s="2">
        <v>395.03089359892027</v>
      </c>
      <c r="B133" s="2">
        <v>77</v>
      </c>
      <c r="C133" s="2">
        <v>3.5911899418083668</v>
      </c>
      <c r="D133" s="2">
        <v>172.04320000000001</v>
      </c>
      <c r="E133" s="2">
        <v>310.34494829794698</v>
      </c>
      <c r="F133" s="2">
        <v>55.1768</v>
      </c>
      <c r="G133" s="2">
        <v>47.465600000000002</v>
      </c>
      <c r="H133">
        <v>127</v>
      </c>
      <c r="I133">
        <v>51</v>
      </c>
      <c r="J133">
        <v>42</v>
      </c>
      <c r="K133">
        <v>249</v>
      </c>
      <c r="L133">
        <v>43</v>
      </c>
      <c r="M133">
        <v>14</v>
      </c>
      <c r="N133">
        <v>1171</v>
      </c>
      <c r="O133">
        <v>0.28000000000000003</v>
      </c>
      <c r="P133">
        <v>2.33</v>
      </c>
      <c r="Q133">
        <v>1.4999999999999999E-2</v>
      </c>
      <c r="R133">
        <v>40</v>
      </c>
      <c r="S133">
        <v>315</v>
      </c>
      <c r="T133">
        <v>398</v>
      </c>
      <c r="U133">
        <v>240</v>
      </c>
      <c r="V133">
        <v>90</v>
      </c>
      <c r="W133">
        <v>50</v>
      </c>
    </row>
    <row r="134" spans="1:23">
      <c r="A134" s="2">
        <v>430.29259699244051</v>
      </c>
      <c r="B134" s="2">
        <v>84.000000000000014</v>
      </c>
      <c r="C134" s="2">
        <v>3.58577164160367</v>
      </c>
      <c r="D134" s="2">
        <v>123.4639</v>
      </c>
      <c r="E134" s="2">
        <v>312.57059361949013</v>
      </c>
      <c r="F134" s="2">
        <v>51.749740000000003</v>
      </c>
      <c r="G134" s="2">
        <v>51.749740000000003</v>
      </c>
      <c r="H134">
        <v>165</v>
      </c>
      <c r="I134">
        <v>51</v>
      </c>
      <c r="J134">
        <v>42</v>
      </c>
      <c r="K134">
        <v>263</v>
      </c>
      <c r="L134">
        <v>43</v>
      </c>
      <c r="M134">
        <v>10</v>
      </c>
      <c r="N134">
        <v>1171</v>
      </c>
      <c r="O134">
        <v>0.28000000000000003</v>
      </c>
      <c r="P134">
        <v>2.33</v>
      </c>
      <c r="Q134">
        <v>1.4999999999999999E-2</v>
      </c>
      <c r="R134">
        <v>40</v>
      </c>
      <c r="S134">
        <v>315</v>
      </c>
      <c r="T134">
        <v>398</v>
      </c>
      <c r="U134">
        <v>240</v>
      </c>
      <c r="V134">
        <v>90</v>
      </c>
      <c r="W134">
        <v>50</v>
      </c>
    </row>
    <row r="135" spans="1:23">
      <c r="A135" s="2">
        <v>430.01905103211777</v>
      </c>
      <c r="B135" s="2">
        <v>84</v>
      </c>
      <c r="C135" s="2">
        <v>3.5834920919343149</v>
      </c>
      <c r="D135" s="2">
        <v>131.148</v>
      </c>
      <c r="E135" s="2">
        <v>311.4855464523111</v>
      </c>
      <c r="F135" s="2">
        <v>51.693839999999987</v>
      </c>
      <c r="G135" s="2">
        <v>51.693839999999987</v>
      </c>
      <c r="H135">
        <v>165</v>
      </c>
      <c r="I135">
        <v>51</v>
      </c>
      <c r="J135">
        <v>42</v>
      </c>
      <c r="K135">
        <v>42</v>
      </c>
      <c r="L135">
        <v>43</v>
      </c>
      <c r="M135">
        <v>10</v>
      </c>
      <c r="N135">
        <v>1171</v>
      </c>
      <c r="O135">
        <v>0.28000000000000003</v>
      </c>
      <c r="P135">
        <v>2.33</v>
      </c>
      <c r="Q135">
        <v>1.4999999999999999E-2</v>
      </c>
      <c r="R135">
        <v>40</v>
      </c>
      <c r="S135">
        <v>315</v>
      </c>
      <c r="T135">
        <v>398</v>
      </c>
      <c r="U135">
        <v>240</v>
      </c>
      <c r="V135">
        <v>90</v>
      </c>
      <c r="W135">
        <v>50</v>
      </c>
    </row>
    <row r="136" spans="1:23">
      <c r="A136" s="2">
        <v>440.38396583542283</v>
      </c>
      <c r="B136" s="2">
        <v>86.074074074074076</v>
      </c>
      <c r="C136" s="2">
        <v>3.5814358667338602</v>
      </c>
      <c r="D136" s="2">
        <v>122.86512</v>
      </c>
      <c r="E136" s="2">
        <v>311.96475498531458</v>
      </c>
      <c r="F136" s="2">
        <v>52.526879999999998</v>
      </c>
      <c r="G136" s="2">
        <v>52.950240000000001</v>
      </c>
      <c r="H136">
        <v>165</v>
      </c>
      <c r="I136">
        <v>51</v>
      </c>
      <c r="J136">
        <v>42</v>
      </c>
      <c r="K136">
        <v>154</v>
      </c>
      <c r="L136">
        <v>42</v>
      </c>
      <c r="M136">
        <v>14</v>
      </c>
      <c r="N136">
        <v>1171</v>
      </c>
      <c r="O136">
        <v>0.28000000000000003</v>
      </c>
      <c r="P136">
        <v>2.33</v>
      </c>
      <c r="Q136">
        <v>1.4999999999999999E-2</v>
      </c>
      <c r="R136">
        <v>40</v>
      </c>
      <c r="S136">
        <v>315</v>
      </c>
      <c r="T136">
        <v>398</v>
      </c>
      <c r="U136">
        <v>240</v>
      </c>
      <c r="V136">
        <v>90</v>
      </c>
      <c r="W136">
        <v>50</v>
      </c>
    </row>
    <row r="137" spans="1:23">
      <c r="A137" s="2">
        <v>429.69427711558848</v>
      </c>
      <c r="B137" s="2">
        <v>84</v>
      </c>
      <c r="C137" s="2">
        <v>3.5807856426299041</v>
      </c>
      <c r="D137" s="2">
        <v>131.05260000000001</v>
      </c>
      <c r="E137" s="2">
        <v>311.07681768588009</v>
      </c>
      <c r="F137" s="2">
        <v>51.646140000000003</v>
      </c>
      <c r="G137" s="2">
        <v>51.646140000000003</v>
      </c>
      <c r="H137">
        <v>165</v>
      </c>
      <c r="I137">
        <v>51</v>
      </c>
      <c r="J137">
        <v>42</v>
      </c>
      <c r="K137">
        <v>60</v>
      </c>
      <c r="L137">
        <v>42</v>
      </c>
      <c r="M137">
        <v>15</v>
      </c>
      <c r="N137">
        <v>1171</v>
      </c>
      <c r="O137">
        <v>0.28000000000000003</v>
      </c>
      <c r="P137">
        <v>2.33</v>
      </c>
      <c r="Q137">
        <v>1.4999999999999999E-2</v>
      </c>
      <c r="R137">
        <v>40</v>
      </c>
      <c r="S137">
        <v>315</v>
      </c>
      <c r="T137">
        <v>398</v>
      </c>
      <c r="U137">
        <v>240</v>
      </c>
      <c r="V137">
        <v>90</v>
      </c>
      <c r="W137">
        <v>50</v>
      </c>
    </row>
    <row r="138" spans="1:23">
      <c r="A138" s="2">
        <v>429.65440194124091</v>
      </c>
      <c r="B138" s="2">
        <v>84</v>
      </c>
      <c r="C138" s="2">
        <v>3.580453349510341</v>
      </c>
      <c r="D138" s="2">
        <v>130.90479999999999</v>
      </c>
      <c r="E138" s="2">
        <v>310.87345880031739</v>
      </c>
      <c r="F138" s="2">
        <v>51.637039999999999</v>
      </c>
      <c r="G138" s="2">
        <v>51.637039999999999</v>
      </c>
      <c r="H138">
        <v>165</v>
      </c>
      <c r="I138">
        <v>52</v>
      </c>
      <c r="J138">
        <v>41</v>
      </c>
      <c r="K138">
        <v>249</v>
      </c>
      <c r="L138">
        <v>41</v>
      </c>
      <c r="M138">
        <v>13</v>
      </c>
      <c r="N138">
        <v>1171</v>
      </c>
      <c r="O138">
        <v>0.28000000000000003</v>
      </c>
      <c r="P138">
        <v>2.33</v>
      </c>
      <c r="Q138">
        <v>1.4999999999999999E-2</v>
      </c>
      <c r="R138">
        <v>40</v>
      </c>
      <c r="S138">
        <v>315</v>
      </c>
      <c r="T138">
        <v>398</v>
      </c>
      <c r="U138">
        <v>240</v>
      </c>
      <c r="V138">
        <v>90</v>
      </c>
      <c r="W138">
        <v>50</v>
      </c>
    </row>
    <row r="139" spans="1:23">
      <c r="A139" s="2">
        <v>429.49124297803002</v>
      </c>
      <c r="B139" s="2">
        <v>84</v>
      </c>
      <c r="C139" s="2">
        <v>3.5790936914835831</v>
      </c>
      <c r="D139" s="2">
        <v>219.89984000000001</v>
      </c>
      <c r="E139" s="2">
        <v>308.9128630705394</v>
      </c>
      <c r="F139" s="2">
        <v>51.575920000000011</v>
      </c>
      <c r="G139" s="2">
        <v>51.575920000000004</v>
      </c>
      <c r="H139">
        <v>111</v>
      </c>
      <c r="I139">
        <v>47</v>
      </c>
      <c r="J139">
        <v>20</v>
      </c>
      <c r="K139">
        <v>245</v>
      </c>
      <c r="L139">
        <v>47</v>
      </c>
      <c r="M139">
        <v>14</v>
      </c>
      <c r="N139">
        <v>1171</v>
      </c>
      <c r="O139">
        <v>0.28000000000000003</v>
      </c>
      <c r="P139">
        <v>2.33</v>
      </c>
      <c r="Q139">
        <v>1.4999999999999999E-2</v>
      </c>
      <c r="R139">
        <v>40</v>
      </c>
      <c r="S139">
        <v>315</v>
      </c>
      <c r="T139">
        <v>398</v>
      </c>
      <c r="U139">
        <v>240</v>
      </c>
      <c r="V139">
        <v>90</v>
      </c>
      <c r="W139">
        <v>50</v>
      </c>
    </row>
    <row r="140" spans="1:23">
      <c r="A140" s="2">
        <v>428.91312997939889</v>
      </c>
      <c r="B140" s="2">
        <v>84</v>
      </c>
      <c r="C140" s="2">
        <v>3.5742760831616569</v>
      </c>
      <c r="D140" s="2">
        <v>122.96016</v>
      </c>
      <c r="E140" s="2">
        <v>312.4269857712718</v>
      </c>
      <c r="F140" s="2">
        <v>51.580800000000004</v>
      </c>
      <c r="G140" s="2">
        <v>51.580800000000004</v>
      </c>
      <c r="H140">
        <v>165</v>
      </c>
      <c r="I140">
        <v>52</v>
      </c>
      <c r="J140">
        <v>41</v>
      </c>
      <c r="K140">
        <v>203</v>
      </c>
      <c r="L140">
        <v>42</v>
      </c>
      <c r="M140">
        <v>12</v>
      </c>
      <c r="N140">
        <v>1171</v>
      </c>
      <c r="O140">
        <v>0.28000000000000003</v>
      </c>
      <c r="P140">
        <v>2.33</v>
      </c>
      <c r="Q140">
        <v>1.4999999999999999E-2</v>
      </c>
      <c r="R140">
        <v>40</v>
      </c>
      <c r="S140">
        <v>315</v>
      </c>
      <c r="T140">
        <v>398</v>
      </c>
      <c r="U140">
        <v>240</v>
      </c>
      <c r="V140">
        <v>90</v>
      </c>
      <c r="W140">
        <v>50</v>
      </c>
    </row>
    <row r="141" spans="1:23">
      <c r="A141" s="2">
        <v>393.10808376286172</v>
      </c>
      <c r="B141" s="2">
        <v>77</v>
      </c>
      <c r="C141" s="2">
        <v>3.5737098523896531</v>
      </c>
      <c r="D141" s="2">
        <v>162.91086000000001</v>
      </c>
      <c r="E141" s="2">
        <v>310.77316406558191</v>
      </c>
      <c r="F141" s="2">
        <v>54.954060000000013</v>
      </c>
      <c r="G141" s="2">
        <v>47.24286</v>
      </c>
      <c r="H141">
        <v>127</v>
      </c>
      <c r="I141">
        <v>51</v>
      </c>
      <c r="J141">
        <v>42</v>
      </c>
      <c r="K141">
        <v>203</v>
      </c>
      <c r="L141">
        <v>43</v>
      </c>
      <c r="M141">
        <v>13</v>
      </c>
      <c r="N141">
        <v>1171</v>
      </c>
      <c r="O141">
        <v>0.28000000000000003</v>
      </c>
      <c r="P141">
        <v>2.33</v>
      </c>
      <c r="Q141">
        <v>1.4999999999999999E-2</v>
      </c>
      <c r="R141">
        <v>40</v>
      </c>
      <c r="S141">
        <v>315</v>
      </c>
      <c r="T141">
        <v>398</v>
      </c>
      <c r="U141">
        <v>240</v>
      </c>
      <c r="V141">
        <v>90</v>
      </c>
      <c r="W141">
        <v>50</v>
      </c>
    </row>
    <row r="142" spans="1:23">
      <c r="A142" s="2">
        <v>428.22481475691171</v>
      </c>
      <c r="B142" s="2">
        <v>84</v>
      </c>
      <c r="C142" s="2">
        <v>3.568540122974265</v>
      </c>
      <c r="D142" s="2">
        <v>122.8647</v>
      </c>
      <c r="E142" s="2">
        <v>311.82615589575312</v>
      </c>
      <c r="F142" s="2">
        <v>51.485339999999987</v>
      </c>
      <c r="G142" s="2">
        <v>51.485339999999987</v>
      </c>
      <c r="H142">
        <v>165</v>
      </c>
      <c r="I142">
        <v>52</v>
      </c>
      <c r="J142">
        <v>41</v>
      </c>
      <c r="K142">
        <v>267</v>
      </c>
      <c r="L142">
        <v>41</v>
      </c>
      <c r="M142">
        <v>10</v>
      </c>
      <c r="N142">
        <v>1171</v>
      </c>
      <c r="O142">
        <v>0.28000000000000003</v>
      </c>
      <c r="P142">
        <v>2.33</v>
      </c>
      <c r="Q142">
        <v>1.4999999999999999E-2</v>
      </c>
      <c r="R142">
        <v>40</v>
      </c>
      <c r="S142">
        <v>315</v>
      </c>
      <c r="T142">
        <v>398</v>
      </c>
      <c r="U142">
        <v>240</v>
      </c>
      <c r="V142">
        <v>90</v>
      </c>
      <c r="W142">
        <v>50</v>
      </c>
    </row>
    <row r="143" spans="1:23">
      <c r="A143" s="2">
        <v>392.45890881708561</v>
      </c>
      <c r="B143" s="2">
        <v>77</v>
      </c>
      <c r="C143" s="2">
        <v>3.5678082619735059</v>
      </c>
      <c r="D143" s="2">
        <v>171.72824</v>
      </c>
      <c r="E143" s="2">
        <v>310.73576360670643</v>
      </c>
      <c r="F143" s="2">
        <v>54.904120000000013</v>
      </c>
      <c r="G143" s="2">
        <v>47.164119999999997</v>
      </c>
      <c r="H143">
        <v>127</v>
      </c>
      <c r="I143">
        <v>50</v>
      </c>
      <c r="J143">
        <v>43</v>
      </c>
      <c r="K143">
        <v>252</v>
      </c>
      <c r="L143">
        <v>43</v>
      </c>
      <c r="M143">
        <v>14</v>
      </c>
      <c r="N143">
        <v>1171</v>
      </c>
      <c r="O143">
        <v>0.28000000000000003</v>
      </c>
      <c r="P143">
        <v>2.33</v>
      </c>
      <c r="Q143">
        <v>1.4999999999999999E-2</v>
      </c>
      <c r="R143">
        <v>40</v>
      </c>
      <c r="S143">
        <v>315</v>
      </c>
      <c r="T143">
        <v>398</v>
      </c>
      <c r="U143">
        <v>240</v>
      </c>
      <c r="V143">
        <v>90</v>
      </c>
      <c r="W143">
        <v>50</v>
      </c>
    </row>
    <row r="144" spans="1:23">
      <c r="A144" s="2">
        <v>428.02624148557209</v>
      </c>
      <c r="B144" s="2">
        <v>84</v>
      </c>
      <c r="C144" s="2">
        <v>3.5668853457131009</v>
      </c>
      <c r="D144" s="2">
        <v>207.10672</v>
      </c>
      <c r="E144" s="2">
        <v>310.93775933609959</v>
      </c>
      <c r="F144" s="2">
        <v>51.442720000000008</v>
      </c>
      <c r="G144" s="2">
        <v>51.442720000000001</v>
      </c>
      <c r="H144">
        <v>111</v>
      </c>
      <c r="I144">
        <v>47</v>
      </c>
      <c r="J144">
        <v>20</v>
      </c>
      <c r="K144">
        <v>266</v>
      </c>
      <c r="L144">
        <v>46</v>
      </c>
      <c r="M144">
        <v>16</v>
      </c>
      <c r="N144">
        <v>1171</v>
      </c>
      <c r="O144">
        <v>0.28000000000000003</v>
      </c>
      <c r="P144">
        <v>2.33</v>
      </c>
      <c r="Q144">
        <v>1.4999999999999999E-2</v>
      </c>
      <c r="R144">
        <v>40</v>
      </c>
      <c r="S144">
        <v>315</v>
      </c>
      <c r="T144">
        <v>398</v>
      </c>
      <c r="U144">
        <v>240</v>
      </c>
      <c r="V144">
        <v>90</v>
      </c>
      <c r="W144">
        <v>50</v>
      </c>
    </row>
    <row r="145" spans="1:23">
      <c r="A145" s="2">
        <v>427.7003640941353</v>
      </c>
      <c r="B145" s="2">
        <v>84</v>
      </c>
      <c r="C145" s="2">
        <v>3.5641697007844608</v>
      </c>
      <c r="D145" s="2">
        <v>130.48151999999999</v>
      </c>
      <c r="E145" s="2">
        <v>311.97387373807669</v>
      </c>
      <c r="F145" s="2">
        <v>51.425400000000003</v>
      </c>
      <c r="G145" s="2">
        <v>51.425400000000003</v>
      </c>
      <c r="H145">
        <v>165</v>
      </c>
      <c r="I145">
        <v>52</v>
      </c>
      <c r="J145">
        <v>41</v>
      </c>
      <c r="K145">
        <v>252</v>
      </c>
      <c r="L145">
        <v>42</v>
      </c>
      <c r="M145">
        <v>13</v>
      </c>
      <c r="N145">
        <v>1171</v>
      </c>
      <c r="O145">
        <v>0.28000000000000003</v>
      </c>
      <c r="P145">
        <v>2.33</v>
      </c>
      <c r="Q145">
        <v>1.4999999999999999E-2</v>
      </c>
      <c r="R145">
        <v>40</v>
      </c>
      <c r="S145">
        <v>315</v>
      </c>
      <c r="T145">
        <v>398</v>
      </c>
      <c r="U145">
        <v>240</v>
      </c>
      <c r="V145">
        <v>90</v>
      </c>
      <c r="W145">
        <v>50</v>
      </c>
    </row>
    <row r="146" spans="1:23">
      <c r="A146" s="2">
        <v>427.69217274555228</v>
      </c>
      <c r="B146" s="2">
        <v>84</v>
      </c>
      <c r="C146" s="2">
        <v>3.56410143954627</v>
      </c>
      <c r="D146" s="2">
        <v>207.0342</v>
      </c>
      <c r="E146" s="2">
        <v>309.40248962655602</v>
      </c>
      <c r="F146" s="2">
        <v>51.370200000000011</v>
      </c>
      <c r="G146" s="2">
        <v>51.370199999999997</v>
      </c>
      <c r="H146">
        <v>111</v>
      </c>
      <c r="I146">
        <v>47</v>
      </c>
      <c r="J146">
        <v>20</v>
      </c>
      <c r="K146">
        <v>205</v>
      </c>
      <c r="L146">
        <v>45</v>
      </c>
      <c r="M146">
        <v>17</v>
      </c>
      <c r="N146">
        <v>1171</v>
      </c>
      <c r="O146">
        <v>0.28000000000000003</v>
      </c>
      <c r="P146">
        <v>2.33</v>
      </c>
      <c r="Q146">
        <v>1.4999999999999999E-2</v>
      </c>
      <c r="R146">
        <v>40</v>
      </c>
      <c r="S146">
        <v>315</v>
      </c>
      <c r="T146">
        <v>398</v>
      </c>
      <c r="U146">
        <v>240</v>
      </c>
      <c r="V146">
        <v>90</v>
      </c>
      <c r="W146">
        <v>50</v>
      </c>
    </row>
    <row r="147" spans="1:23">
      <c r="A147" s="2">
        <v>361.66969261854479</v>
      </c>
      <c r="B147" s="2">
        <v>71.400000000000006</v>
      </c>
      <c r="C147" s="2">
        <v>3.5457813001818121</v>
      </c>
      <c r="D147" s="2">
        <v>243.2664</v>
      </c>
      <c r="E147" s="2">
        <v>310.60132941722071</v>
      </c>
      <c r="F147" s="2">
        <v>58.6248</v>
      </c>
      <c r="G147" s="2">
        <v>43.461599999999997</v>
      </c>
      <c r="H147">
        <v>126</v>
      </c>
      <c r="I147">
        <v>52</v>
      </c>
      <c r="J147">
        <v>45</v>
      </c>
      <c r="K147">
        <v>327</v>
      </c>
      <c r="L147">
        <v>42</v>
      </c>
      <c r="M147">
        <v>13</v>
      </c>
      <c r="N147">
        <v>1171</v>
      </c>
      <c r="O147">
        <v>0.28000000000000003</v>
      </c>
      <c r="P147">
        <v>2.33</v>
      </c>
      <c r="Q147">
        <v>1.4999999999999999E-2</v>
      </c>
      <c r="R147">
        <v>40</v>
      </c>
      <c r="S147">
        <v>315</v>
      </c>
      <c r="T147">
        <v>398</v>
      </c>
      <c r="U147">
        <v>240</v>
      </c>
      <c r="V147">
        <v>90</v>
      </c>
      <c r="W147">
        <v>50</v>
      </c>
    </row>
    <row r="148" spans="1:23">
      <c r="A148" s="2">
        <v>425.46531017868779</v>
      </c>
      <c r="B148" s="2">
        <v>84</v>
      </c>
      <c r="C148" s="2">
        <v>3.545544251489066</v>
      </c>
      <c r="D148" s="2">
        <v>210.75479999999999</v>
      </c>
      <c r="E148" s="2">
        <v>309.36763485477178</v>
      </c>
      <c r="F148" s="2">
        <v>51.101999999999997</v>
      </c>
      <c r="G148" s="2">
        <v>51.101999999999997</v>
      </c>
      <c r="H148">
        <v>111</v>
      </c>
      <c r="I148">
        <v>46</v>
      </c>
      <c r="J148">
        <v>19</v>
      </c>
      <c r="K148">
        <v>250</v>
      </c>
      <c r="L148">
        <v>48</v>
      </c>
      <c r="M148">
        <v>21</v>
      </c>
      <c r="N148">
        <v>1171</v>
      </c>
      <c r="O148">
        <v>0.28000000000000003</v>
      </c>
      <c r="P148">
        <v>2.33</v>
      </c>
      <c r="Q148">
        <v>1.4999999999999999E-2</v>
      </c>
      <c r="R148">
        <v>40</v>
      </c>
      <c r="S148">
        <v>315</v>
      </c>
      <c r="T148">
        <v>398</v>
      </c>
      <c r="U148">
        <v>240</v>
      </c>
      <c r="V148">
        <v>90</v>
      </c>
      <c r="W148">
        <v>50</v>
      </c>
    </row>
    <row r="149" spans="1:23">
      <c r="A149" s="2">
        <v>425.46531017868779</v>
      </c>
      <c r="B149" s="2">
        <v>84</v>
      </c>
      <c r="C149" s="2">
        <v>3.545544251489066</v>
      </c>
      <c r="D149" s="2">
        <v>210.75479999999999</v>
      </c>
      <c r="E149" s="2">
        <v>309.36763485477178</v>
      </c>
      <c r="F149" s="2">
        <v>51.101999999999997</v>
      </c>
      <c r="G149" s="2">
        <v>51.101999999999997</v>
      </c>
      <c r="H149">
        <v>111</v>
      </c>
      <c r="I149">
        <v>46</v>
      </c>
      <c r="J149">
        <v>19</v>
      </c>
      <c r="K149">
        <v>251</v>
      </c>
      <c r="L149">
        <v>48</v>
      </c>
      <c r="M149">
        <v>21</v>
      </c>
      <c r="N149">
        <v>1171</v>
      </c>
      <c r="O149">
        <v>0.28000000000000003</v>
      </c>
      <c r="P149">
        <v>2.33</v>
      </c>
      <c r="Q149">
        <v>1.4999999999999999E-2</v>
      </c>
      <c r="R149">
        <v>40</v>
      </c>
      <c r="S149">
        <v>315</v>
      </c>
      <c r="T149">
        <v>398</v>
      </c>
      <c r="U149">
        <v>240</v>
      </c>
      <c r="V149">
        <v>90</v>
      </c>
      <c r="W149">
        <v>50</v>
      </c>
    </row>
    <row r="150" spans="1:23">
      <c r="A150" s="2">
        <v>424.72529190952201</v>
      </c>
      <c r="B150" s="2">
        <v>84.000000000000014</v>
      </c>
      <c r="C150" s="2">
        <v>3.5393774325793501</v>
      </c>
      <c r="D150" s="2">
        <v>209.38188</v>
      </c>
      <c r="E150" s="2">
        <v>310.48630705394191</v>
      </c>
      <c r="F150" s="2">
        <v>51.036540000000009</v>
      </c>
      <c r="G150" s="2">
        <v>51.036540000000009</v>
      </c>
      <c r="H150">
        <v>111</v>
      </c>
      <c r="I150">
        <v>48</v>
      </c>
      <c r="J150">
        <v>18</v>
      </c>
      <c r="K150">
        <v>247</v>
      </c>
      <c r="L150">
        <v>46</v>
      </c>
      <c r="M150">
        <v>23</v>
      </c>
      <c r="N150">
        <v>1171</v>
      </c>
      <c r="O150">
        <v>0.28000000000000003</v>
      </c>
      <c r="P150">
        <v>2.33</v>
      </c>
      <c r="Q150">
        <v>1.4999999999999999E-2</v>
      </c>
      <c r="R150">
        <v>40</v>
      </c>
      <c r="S150">
        <v>315</v>
      </c>
      <c r="T150">
        <v>398</v>
      </c>
      <c r="U150">
        <v>240</v>
      </c>
      <c r="V150">
        <v>90</v>
      </c>
      <c r="W150">
        <v>50</v>
      </c>
    </row>
    <row r="151" spans="1:23">
      <c r="A151" s="2">
        <v>423.75241136559328</v>
      </c>
      <c r="B151" s="2">
        <v>84</v>
      </c>
      <c r="C151" s="2">
        <v>3.5312700947132778</v>
      </c>
      <c r="D151" s="2">
        <v>109.404</v>
      </c>
      <c r="E151" s="2">
        <v>311.42671239598502</v>
      </c>
      <c r="F151" s="2">
        <v>50.075279999999999</v>
      </c>
      <c r="G151" s="2">
        <v>50.939279999999997</v>
      </c>
      <c r="H151">
        <v>137</v>
      </c>
      <c r="I151">
        <v>42</v>
      </c>
      <c r="J151">
        <v>4</v>
      </c>
      <c r="K151">
        <v>165</v>
      </c>
      <c r="L151">
        <v>51</v>
      </c>
      <c r="M151">
        <v>14</v>
      </c>
      <c r="N151">
        <v>1171</v>
      </c>
      <c r="O151">
        <v>0.28000000000000003</v>
      </c>
      <c r="P151">
        <v>2.33</v>
      </c>
      <c r="Q151">
        <v>1.4999999999999999E-2</v>
      </c>
      <c r="R151">
        <v>40</v>
      </c>
      <c r="S151">
        <v>315</v>
      </c>
      <c r="T151">
        <v>398</v>
      </c>
      <c r="U151">
        <v>240</v>
      </c>
      <c r="V151">
        <v>90</v>
      </c>
      <c r="W151">
        <v>50</v>
      </c>
    </row>
    <row r="152" spans="1:23">
      <c r="A152" s="2">
        <v>423.49017339301702</v>
      </c>
      <c r="B152" s="2">
        <v>84</v>
      </c>
      <c r="C152" s="2">
        <v>3.5290847782751422</v>
      </c>
      <c r="D152" s="2">
        <v>159.3372</v>
      </c>
      <c r="E152" s="2">
        <v>311.75452156438399</v>
      </c>
      <c r="F152" s="2">
        <v>50.9146</v>
      </c>
      <c r="G152" s="2">
        <v>50.9146</v>
      </c>
      <c r="H152">
        <v>125</v>
      </c>
      <c r="I152">
        <v>55</v>
      </c>
      <c r="J152">
        <v>45</v>
      </c>
      <c r="K152">
        <v>327</v>
      </c>
      <c r="L152">
        <v>38</v>
      </c>
      <c r="M152">
        <v>11</v>
      </c>
      <c r="N152">
        <v>1171</v>
      </c>
      <c r="O152">
        <v>0.28000000000000003</v>
      </c>
      <c r="P152">
        <v>2.33</v>
      </c>
      <c r="Q152">
        <v>1.4999999999999999E-2</v>
      </c>
      <c r="R152">
        <v>40</v>
      </c>
      <c r="S152">
        <v>315</v>
      </c>
      <c r="T152">
        <v>398</v>
      </c>
      <c r="U152">
        <v>240</v>
      </c>
      <c r="V152">
        <v>90</v>
      </c>
      <c r="W152">
        <v>50</v>
      </c>
    </row>
    <row r="153" spans="1:23">
      <c r="A153" s="2">
        <v>422.00796693556401</v>
      </c>
      <c r="B153" s="2">
        <v>84</v>
      </c>
      <c r="C153" s="2">
        <v>3.5167330577963658</v>
      </c>
      <c r="D153" s="2">
        <v>152.20920000000001</v>
      </c>
      <c r="E153" s="2">
        <v>311.75452156438399</v>
      </c>
      <c r="F153" s="2">
        <v>50.736400000000003</v>
      </c>
      <c r="G153" s="2">
        <v>50.736400000000003</v>
      </c>
      <c r="H153">
        <v>124</v>
      </c>
      <c r="I153">
        <v>55</v>
      </c>
      <c r="J153">
        <v>45</v>
      </c>
      <c r="K153">
        <v>327</v>
      </c>
      <c r="L153">
        <v>38</v>
      </c>
      <c r="M153">
        <v>11</v>
      </c>
      <c r="N153">
        <v>1171</v>
      </c>
      <c r="O153">
        <v>0.28000000000000003</v>
      </c>
      <c r="P153">
        <v>2.33</v>
      </c>
      <c r="Q153">
        <v>1.4999999999999999E-2</v>
      </c>
      <c r="R153">
        <v>40</v>
      </c>
      <c r="S153">
        <v>315</v>
      </c>
      <c r="T153">
        <v>398</v>
      </c>
      <c r="U153">
        <v>240</v>
      </c>
      <c r="V153">
        <v>90</v>
      </c>
      <c r="W153">
        <v>50</v>
      </c>
    </row>
    <row r="154" spans="1:23">
      <c r="A154" s="2">
        <v>419.61949228505858</v>
      </c>
      <c r="B154" s="2">
        <v>84</v>
      </c>
      <c r="C154" s="2">
        <v>3.4968291023754881</v>
      </c>
      <c r="D154" s="2">
        <v>107.41848</v>
      </c>
      <c r="E154" s="2">
        <v>311.94775081156291</v>
      </c>
      <c r="F154" s="2">
        <v>50.453240000000001</v>
      </c>
      <c r="G154" s="2">
        <v>50.453240000000008</v>
      </c>
      <c r="H154">
        <v>333</v>
      </c>
      <c r="I154">
        <v>53</v>
      </c>
      <c r="J154">
        <v>47</v>
      </c>
      <c r="K154">
        <v>327</v>
      </c>
      <c r="L154">
        <v>40</v>
      </c>
      <c r="M154">
        <v>11</v>
      </c>
      <c r="N154">
        <v>1171</v>
      </c>
      <c r="O154">
        <v>0.28000000000000003</v>
      </c>
      <c r="P154">
        <v>2.33</v>
      </c>
      <c r="Q154">
        <v>1.4999999999999999E-2</v>
      </c>
      <c r="R154">
        <v>40</v>
      </c>
      <c r="S154">
        <v>315</v>
      </c>
      <c r="T154">
        <v>398</v>
      </c>
      <c r="U154">
        <v>240</v>
      </c>
      <c r="V154">
        <v>90</v>
      </c>
      <c r="W154">
        <v>50</v>
      </c>
    </row>
    <row r="155" spans="1:23">
      <c r="A155" s="2">
        <v>418.80097988223719</v>
      </c>
      <c r="B155" s="2">
        <v>84.000000000000014</v>
      </c>
      <c r="C155" s="2">
        <v>3.4900081656853099</v>
      </c>
      <c r="D155" s="2">
        <v>190.09960000000001</v>
      </c>
      <c r="E155" s="2">
        <v>310.62904564315352</v>
      </c>
      <c r="F155" s="2">
        <v>50.002000000000002</v>
      </c>
      <c r="G155" s="2">
        <v>50.327599999999997</v>
      </c>
      <c r="H155">
        <v>111</v>
      </c>
      <c r="I155">
        <v>47</v>
      </c>
      <c r="J155">
        <v>18</v>
      </c>
      <c r="K155">
        <v>202</v>
      </c>
      <c r="L155">
        <v>47</v>
      </c>
      <c r="M155">
        <v>22</v>
      </c>
      <c r="N155">
        <v>1171</v>
      </c>
      <c r="O155">
        <v>0.28000000000000003</v>
      </c>
      <c r="P155">
        <v>2.33</v>
      </c>
      <c r="Q155">
        <v>1.4999999999999999E-2</v>
      </c>
      <c r="R155">
        <v>40</v>
      </c>
      <c r="S155">
        <v>315</v>
      </c>
      <c r="T155">
        <v>398</v>
      </c>
      <c r="U155">
        <v>240</v>
      </c>
      <c r="V155">
        <v>90</v>
      </c>
      <c r="W155">
        <v>50</v>
      </c>
    </row>
    <row r="156" spans="1:23">
      <c r="A156" s="2">
        <v>383.40676051651832</v>
      </c>
      <c r="B156" s="2">
        <v>77</v>
      </c>
      <c r="C156" s="2">
        <v>3.4855160046956208</v>
      </c>
      <c r="D156" s="2">
        <v>138.25800000000001</v>
      </c>
      <c r="E156" s="2">
        <v>311.25057968774161</v>
      </c>
      <c r="F156" s="2">
        <v>53.68704000000001</v>
      </c>
      <c r="G156" s="2">
        <v>46.085999999999999</v>
      </c>
      <c r="H156">
        <v>319</v>
      </c>
      <c r="I156">
        <v>51</v>
      </c>
      <c r="J156">
        <v>46</v>
      </c>
      <c r="K156">
        <v>327</v>
      </c>
      <c r="L156">
        <v>42</v>
      </c>
      <c r="M156">
        <v>13</v>
      </c>
      <c r="N156">
        <v>1171</v>
      </c>
      <c r="O156">
        <v>0.28000000000000003</v>
      </c>
      <c r="P156">
        <v>2.33</v>
      </c>
      <c r="Q156">
        <v>1.4999999999999999E-2</v>
      </c>
      <c r="R156">
        <v>40</v>
      </c>
      <c r="S156">
        <v>315</v>
      </c>
      <c r="T156">
        <v>398</v>
      </c>
      <c r="U156">
        <v>240</v>
      </c>
      <c r="V156">
        <v>90</v>
      </c>
      <c r="W156">
        <v>50</v>
      </c>
    </row>
    <row r="157" spans="1:23">
      <c r="A157" s="2">
        <v>354.50218584504682</v>
      </c>
      <c r="B157" s="2">
        <v>71.399999999999991</v>
      </c>
      <c r="C157" s="2">
        <v>3.4755116259318308</v>
      </c>
      <c r="D157" s="2">
        <v>226.23455999999999</v>
      </c>
      <c r="E157" s="2">
        <v>310.09059305503621</v>
      </c>
      <c r="F157" s="2">
        <v>57.754559999999998</v>
      </c>
      <c r="G157" s="2">
        <v>42.591360000000002</v>
      </c>
      <c r="H157">
        <v>126</v>
      </c>
      <c r="I157">
        <v>52</v>
      </c>
      <c r="J157">
        <v>45</v>
      </c>
      <c r="K157">
        <v>155</v>
      </c>
      <c r="L157">
        <v>42</v>
      </c>
      <c r="M157">
        <v>16</v>
      </c>
      <c r="N157">
        <v>1171</v>
      </c>
      <c r="O157">
        <v>0.28000000000000003</v>
      </c>
      <c r="P157">
        <v>2.33</v>
      </c>
      <c r="Q157">
        <v>1.4999999999999999E-2</v>
      </c>
      <c r="R157">
        <v>40</v>
      </c>
      <c r="S157">
        <v>315</v>
      </c>
      <c r="T157">
        <v>398</v>
      </c>
      <c r="U157">
        <v>240</v>
      </c>
      <c r="V157">
        <v>90</v>
      </c>
      <c r="W157">
        <v>50</v>
      </c>
    </row>
    <row r="158" spans="1:23">
      <c r="A158" s="2">
        <v>381.91925321950117</v>
      </c>
      <c r="B158" s="2">
        <v>77</v>
      </c>
      <c r="C158" s="2">
        <v>3.4719932110863749</v>
      </c>
      <c r="D158" s="2">
        <v>164.1285</v>
      </c>
      <c r="E158" s="2">
        <v>310.98768528359642</v>
      </c>
      <c r="F158" s="2">
        <v>53.134650000000001</v>
      </c>
      <c r="G158" s="2">
        <v>45.902250000000002</v>
      </c>
      <c r="H158">
        <v>127</v>
      </c>
      <c r="I158">
        <v>49</v>
      </c>
      <c r="J158">
        <v>41</v>
      </c>
      <c r="K158">
        <v>247</v>
      </c>
      <c r="L158">
        <v>45</v>
      </c>
      <c r="M158">
        <v>15</v>
      </c>
      <c r="N158">
        <v>1171</v>
      </c>
      <c r="O158">
        <v>0.28000000000000003</v>
      </c>
      <c r="P158">
        <v>2.33</v>
      </c>
      <c r="Q158">
        <v>1.4999999999999999E-2</v>
      </c>
      <c r="R158">
        <v>40</v>
      </c>
      <c r="S158">
        <v>315</v>
      </c>
      <c r="T158">
        <v>398</v>
      </c>
      <c r="U158">
        <v>240</v>
      </c>
      <c r="V158">
        <v>90</v>
      </c>
      <c r="W158">
        <v>50</v>
      </c>
    </row>
    <row r="159" spans="1:23">
      <c r="A159" s="2">
        <v>381.91925321950117</v>
      </c>
      <c r="B159" s="2">
        <v>77</v>
      </c>
      <c r="C159" s="2">
        <v>3.4719932110863749</v>
      </c>
      <c r="D159" s="2">
        <v>154.38825</v>
      </c>
      <c r="E159" s="2">
        <v>310.98768528359642</v>
      </c>
      <c r="F159" s="2">
        <v>53.134650000000001</v>
      </c>
      <c r="G159" s="2">
        <v>45.902250000000002</v>
      </c>
      <c r="H159">
        <v>127</v>
      </c>
      <c r="I159">
        <v>49</v>
      </c>
      <c r="J159">
        <v>41</v>
      </c>
      <c r="K159">
        <v>264</v>
      </c>
      <c r="L159">
        <v>45</v>
      </c>
      <c r="M159">
        <v>13</v>
      </c>
      <c r="N159">
        <v>1171</v>
      </c>
      <c r="O159">
        <v>0.28000000000000003</v>
      </c>
      <c r="P159">
        <v>2.33</v>
      </c>
      <c r="Q159">
        <v>1.4999999999999999E-2</v>
      </c>
      <c r="R159">
        <v>40</v>
      </c>
      <c r="S159">
        <v>315</v>
      </c>
      <c r="T159">
        <v>398</v>
      </c>
      <c r="U159">
        <v>240</v>
      </c>
      <c r="V159">
        <v>90</v>
      </c>
      <c r="W159">
        <v>50</v>
      </c>
    </row>
    <row r="160" spans="1:23">
      <c r="A160" s="2">
        <v>505.90329207948548</v>
      </c>
      <c r="B160" s="2">
        <v>102</v>
      </c>
      <c r="C160" s="2">
        <v>3.4718853378003911</v>
      </c>
      <c r="D160" s="2">
        <v>281.66399999999999</v>
      </c>
      <c r="E160" s="2">
        <v>309.55667918941862</v>
      </c>
      <c r="F160" s="2">
        <v>57.441600000000008</v>
      </c>
      <c r="G160" s="2">
        <v>60.768000000000008</v>
      </c>
      <c r="H160">
        <v>111</v>
      </c>
      <c r="I160">
        <v>48</v>
      </c>
      <c r="J160">
        <v>25</v>
      </c>
      <c r="K160">
        <v>116</v>
      </c>
      <c r="L160">
        <v>44</v>
      </c>
      <c r="M160">
        <v>14</v>
      </c>
      <c r="N160">
        <v>1171</v>
      </c>
      <c r="O160">
        <v>0.28000000000000003</v>
      </c>
      <c r="P160">
        <v>2.33</v>
      </c>
      <c r="Q160">
        <v>1.4999999999999999E-2</v>
      </c>
      <c r="R160">
        <v>40</v>
      </c>
      <c r="S160">
        <v>315</v>
      </c>
      <c r="T160">
        <v>398</v>
      </c>
      <c r="U160">
        <v>240</v>
      </c>
      <c r="V160">
        <v>90</v>
      </c>
      <c r="W160">
        <v>50</v>
      </c>
    </row>
    <row r="161" spans="1:23">
      <c r="A161" s="2">
        <v>381.80934330251188</v>
      </c>
      <c r="B161" s="2">
        <v>77</v>
      </c>
      <c r="C161" s="2">
        <v>3.4709940300228359</v>
      </c>
      <c r="D161" s="2">
        <v>164.33279999999999</v>
      </c>
      <c r="E161" s="2">
        <v>310.42238726797262</v>
      </c>
      <c r="F161" s="2">
        <v>53.13600000000001</v>
      </c>
      <c r="G161" s="2">
        <v>45.878399999999999</v>
      </c>
      <c r="H161">
        <v>127</v>
      </c>
      <c r="I161">
        <v>48</v>
      </c>
      <c r="J161">
        <v>42</v>
      </c>
      <c r="K161">
        <v>253</v>
      </c>
      <c r="L161">
        <v>45</v>
      </c>
      <c r="M161">
        <v>12</v>
      </c>
      <c r="N161">
        <v>1171</v>
      </c>
      <c r="O161">
        <v>0.28000000000000003</v>
      </c>
      <c r="P161">
        <v>2.33</v>
      </c>
      <c r="Q161">
        <v>1.4999999999999999E-2</v>
      </c>
      <c r="R161">
        <v>40</v>
      </c>
      <c r="S161">
        <v>315</v>
      </c>
      <c r="T161">
        <v>398</v>
      </c>
      <c r="U161">
        <v>240</v>
      </c>
      <c r="V161">
        <v>90</v>
      </c>
      <c r="W161">
        <v>50</v>
      </c>
    </row>
    <row r="162" spans="1:23">
      <c r="A162" s="2">
        <v>381.72728645651819</v>
      </c>
      <c r="B162" s="2">
        <v>77</v>
      </c>
      <c r="C162" s="2">
        <v>3.4702480586956201</v>
      </c>
      <c r="D162" s="2">
        <v>154.75128000000001</v>
      </c>
      <c r="E162" s="2">
        <v>311.4182378903792</v>
      </c>
      <c r="F162" s="2">
        <v>53.144880000000008</v>
      </c>
      <c r="G162" s="2">
        <v>45.887279999999997</v>
      </c>
      <c r="H162">
        <v>127</v>
      </c>
      <c r="I162">
        <v>48</v>
      </c>
      <c r="J162">
        <v>42</v>
      </c>
      <c r="K162">
        <v>268</v>
      </c>
      <c r="L162">
        <v>46</v>
      </c>
      <c r="M162">
        <v>12</v>
      </c>
      <c r="N162">
        <v>1171</v>
      </c>
      <c r="O162">
        <v>0.28000000000000003</v>
      </c>
      <c r="P162">
        <v>2.33</v>
      </c>
      <c r="Q162">
        <v>1.4999999999999999E-2</v>
      </c>
      <c r="R162">
        <v>40</v>
      </c>
      <c r="S162">
        <v>315</v>
      </c>
      <c r="T162">
        <v>398</v>
      </c>
      <c r="U162">
        <v>240</v>
      </c>
      <c r="V162">
        <v>90</v>
      </c>
      <c r="W162">
        <v>50</v>
      </c>
    </row>
    <row r="163" spans="1:23">
      <c r="A163" s="2">
        <v>380.91986456888861</v>
      </c>
      <c r="B163" s="2">
        <v>77</v>
      </c>
      <c r="C163" s="2">
        <v>3.462907859717169</v>
      </c>
      <c r="D163" s="2">
        <v>163.536</v>
      </c>
      <c r="E163" s="2">
        <v>310.2349475218229</v>
      </c>
      <c r="F163" s="2">
        <v>52.968000000000004</v>
      </c>
      <c r="G163" s="2">
        <v>45.768000000000001</v>
      </c>
      <c r="H163">
        <v>127</v>
      </c>
      <c r="I163">
        <v>50</v>
      </c>
      <c r="J163">
        <v>40</v>
      </c>
      <c r="K163">
        <v>250</v>
      </c>
      <c r="L163">
        <v>44</v>
      </c>
      <c r="M163">
        <v>15</v>
      </c>
      <c r="N163">
        <v>1171</v>
      </c>
      <c r="O163">
        <v>0.28000000000000003</v>
      </c>
      <c r="P163">
        <v>2.33</v>
      </c>
      <c r="Q163">
        <v>1.4999999999999999E-2</v>
      </c>
      <c r="R163">
        <v>40</v>
      </c>
      <c r="S163">
        <v>315</v>
      </c>
      <c r="T163">
        <v>398</v>
      </c>
      <c r="U163">
        <v>240</v>
      </c>
      <c r="V163">
        <v>90</v>
      </c>
      <c r="W163">
        <v>50</v>
      </c>
    </row>
    <row r="164" spans="1:23">
      <c r="A164" s="2">
        <v>380.91986456888861</v>
      </c>
      <c r="B164" s="2">
        <v>77</v>
      </c>
      <c r="C164" s="2">
        <v>3.462907859717169</v>
      </c>
      <c r="D164" s="2">
        <v>163.536</v>
      </c>
      <c r="E164" s="2">
        <v>310.2349475218229</v>
      </c>
      <c r="F164" s="2">
        <v>52.968000000000004</v>
      </c>
      <c r="G164" s="2">
        <v>45.768000000000001</v>
      </c>
      <c r="H164">
        <v>127</v>
      </c>
      <c r="I164">
        <v>50</v>
      </c>
      <c r="J164">
        <v>40</v>
      </c>
      <c r="K164">
        <v>251</v>
      </c>
      <c r="L164">
        <v>44</v>
      </c>
      <c r="M164">
        <v>15</v>
      </c>
      <c r="N164">
        <v>1171</v>
      </c>
      <c r="O164">
        <v>0.28000000000000003</v>
      </c>
      <c r="P164">
        <v>2.33</v>
      </c>
      <c r="Q164">
        <v>1.4999999999999999E-2</v>
      </c>
      <c r="R164">
        <v>40</v>
      </c>
      <c r="S164">
        <v>315</v>
      </c>
      <c r="T164">
        <v>398</v>
      </c>
      <c r="U164">
        <v>240</v>
      </c>
      <c r="V164">
        <v>90</v>
      </c>
      <c r="W164">
        <v>50</v>
      </c>
    </row>
    <row r="165" spans="1:23">
      <c r="A165" s="2">
        <v>379.63883993515242</v>
      </c>
      <c r="B165" s="2">
        <v>77</v>
      </c>
      <c r="C165" s="2">
        <v>3.4512621812286581</v>
      </c>
      <c r="D165" s="2">
        <v>154.476</v>
      </c>
      <c r="E165" s="2">
        <v>310.12363208125049</v>
      </c>
      <c r="F165" s="2">
        <v>52.869600000000013</v>
      </c>
      <c r="G165" s="2">
        <v>45.612000000000002</v>
      </c>
      <c r="H165">
        <v>127</v>
      </c>
      <c r="I165">
        <v>48</v>
      </c>
      <c r="J165">
        <v>42</v>
      </c>
      <c r="K165">
        <v>202</v>
      </c>
      <c r="L165">
        <v>45</v>
      </c>
      <c r="M165">
        <v>14</v>
      </c>
      <c r="N165">
        <v>1171</v>
      </c>
      <c r="O165">
        <v>0.28000000000000003</v>
      </c>
      <c r="P165">
        <v>2.33</v>
      </c>
      <c r="Q165">
        <v>1.4999999999999999E-2</v>
      </c>
      <c r="R165">
        <v>40</v>
      </c>
      <c r="S165">
        <v>315</v>
      </c>
      <c r="T165">
        <v>398</v>
      </c>
      <c r="U165">
        <v>240</v>
      </c>
      <c r="V165">
        <v>90</v>
      </c>
      <c r="W165">
        <v>50</v>
      </c>
    </row>
    <row r="166" spans="1:23">
      <c r="A166" s="2">
        <v>378.89846634779713</v>
      </c>
      <c r="B166" s="2">
        <v>76.999999999999986</v>
      </c>
      <c r="C166" s="2">
        <v>3.444531512252702</v>
      </c>
      <c r="D166" s="2">
        <v>121.36968</v>
      </c>
      <c r="E166" s="2">
        <v>311.76362210067941</v>
      </c>
      <c r="F166" s="2">
        <v>53.135280000000009</v>
      </c>
      <c r="G166" s="2">
        <v>45.55368</v>
      </c>
      <c r="H166">
        <v>319</v>
      </c>
      <c r="I166">
        <v>52</v>
      </c>
      <c r="J166">
        <v>45</v>
      </c>
      <c r="K166">
        <v>62</v>
      </c>
      <c r="L166">
        <v>42</v>
      </c>
      <c r="M166">
        <v>12</v>
      </c>
      <c r="N166">
        <v>1171</v>
      </c>
      <c r="O166">
        <v>0.28000000000000003</v>
      </c>
      <c r="P166">
        <v>2.33</v>
      </c>
      <c r="Q166">
        <v>1.4999999999999999E-2</v>
      </c>
      <c r="R166">
        <v>40</v>
      </c>
      <c r="S166">
        <v>315</v>
      </c>
      <c r="T166">
        <v>398</v>
      </c>
      <c r="U166">
        <v>240</v>
      </c>
      <c r="V166">
        <v>90</v>
      </c>
      <c r="W166">
        <v>50</v>
      </c>
    </row>
    <row r="167" spans="1:23">
      <c r="A167" s="2">
        <v>351.33306499947167</v>
      </c>
      <c r="B167" s="2">
        <v>71.400000000000006</v>
      </c>
      <c r="C167" s="2">
        <v>3.4444418137203101</v>
      </c>
      <c r="D167" s="2">
        <v>226.5848</v>
      </c>
      <c r="E167" s="2">
        <v>309.62126092587118</v>
      </c>
      <c r="F167" s="2">
        <v>56.743600000000008</v>
      </c>
      <c r="G167" s="2">
        <v>42.202479999999987</v>
      </c>
      <c r="H167">
        <v>126</v>
      </c>
      <c r="I167">
        <v>51</v>
      </c>
      <c r="J167">
        <v>44</v>
      </c>
      <c r="K167">
        <v>249</v>
      </c>
      <c r="L167">
        <v>43</v>
      </c>
      <c r="M167">
        <v>13</v>
      </c>
      <c r="N167">
        <v>1171</v>
      </c>
      <c r="O167">
        <v>0.28000000000000003</v>
      </c>
      <c r="P167">
        <v>2.33</v>
      </c>
      <c r="Q167">
        <v>1.4999999999999999E-2</v>
      </c>
      <c r="R167">
        <v>40</v>
      </c>
      <c r="S167">
        <v>315</v>
      </c>
      <c r="T167">
        <v>398</v>
      </c>
      <c r="U167">
        <v>240</v>
      </c>
      <c r="V167">
        <v>90</v>
      </c>
      <c r="W167">
        <v>50</v>
      </c>
    </row>
    <row r="168" spans="1:23">
      <c r="A168" s="2">
        <v>344.20511120798932</v>
      </c>
      <c r="B168" s="2">
        <v>70.000000000000014</v>
      </c>
      <c r="C168" s="2">
        <v>3.4420511120798931</v>
      </c>
      <c r="D168" s="2">
        <v>91.28067999999999</v>
      </c>
      <c r="E168" s="2">
        <v>311.57413082117148</v>
      </c>
      <c r="F168" s="2">
        <v>58.013159999999999</v>
      </c>
      <c r="G168" s="2">
        <v>41.379399999999997</v>
      </c>
      <c r="H168">
        <v>84</v>
      </c>
      <c r="I168">
        <v>52</v>
      </c>
      <c r="J168">
        <v>44</v>
      </c>
      <c r="K168">
        <v>155</v>
      </c>
      <c r="L168">
        <v>42</v>
      </c>
      <c r="M168">
        <v>18</v>
      </c>
      <c r="N168">
        <v>1171</v>
      </c>
      <c r="O168">
        <v>0.28000000000000003</v>
      </c>
      <c r="P168">
        <v>2.33</v>
      </c>
      <c r="Q168">
        <v>1.4999999999999999E-2</v>
      </c>
      <c r="R168">
        <v>40</v>
      </c>
      <c r="S168">
        <v>315</v>
      </c>
      <c r="T168">
        <v>398</v>
      </c>
      <c r="U168">
        <v>240</v>
      </c>
      <c r="V168">
        <v>90</v>
      </c>
      <c r="W168">
        <v>50</v>
      </c>
    </row>
    <row r="169" spans="1:23">
      <c r="A169" s="2">
        <v>378.41513494020631</v>
      </c>
      <c r="B169" s="2">
        <v>77</v>
      </c>
      <c r="C169" s="2">
        <v>3.440137590365512</v>
      </c>
      <c r="D169" s="2">
        <v>153.97200000000001</v>
      </c>
      <c r="E169" s="2">
        <v>311.25057968774149</v>
      </c>
      <c r="F169" s="2">
        <v>52.718400000000003</v>
      </c>
      <c r="G169" s="2">
        <v>45.485999999999997</v>
      </c>
      <c r="H169">
        <v>127</v>
      </c>
      <c r="I169">
        <v>49</v>
      </c>
      <c r="J169">
        <v>41</v>
      </c>
      <c r="K169">
        <v>292</v>
      </c>
      <c r="L169">
        <v>45</v>
      </c>
      <c r="M169">
        <v>14</v>
      </c>
      <c r="N169">
        <v>1171</v>
      </c>
      <c r="O169">
        <v>0.28000000000000003</v>
      </c>
      <c r="P169">
        <v>2.33</v>
      </c>
      <c r="Q169">
        <v>1.4999999999999999E-2</v>
      </c>
      <c r="R169">
        <v>40</v>
      </c>
      <c r="S169">
        <v>315</v>
      </c>
      <c r="T169">
        <v>398</v>
      </c>
      <c r="U169">
        <v>240</v>
      </c>
      <c r="V169">
        <v>90</v>
      </c>
      <c r="W169">
        <v>50</v>
      </c>
    </row>
    <row r="170" spans="1:23">
      <c r="A170" s="2">
        <v>350.80431870648022</v>
      </c>
      <c r="B170" s="2">
        <v>71.400000000000006</v>
      </c>
      <c r="C170" s="2">
        <v>3.4392580265341191</v>
      </c>
      <c r="D170" s="2">
        <v>227.0916</v>
      </c>
      <c r="E170" s="2">
        <v>309.62782603787349</v>
      </c>
      <c r="F170" s="2">
        <v>56.744999999999997</v>
      </c>
      <c r="G170" s="2">
        <v>42.13908</v>
      </c>
      <c r="H170">
        <v>126</v>
      </c>
      <c r="I170">
        <v>49</v>
      </c>
      <c r="J170">
        <v>46</v>
      </c>
      <c r="K170">
        <v>60</v>
      </c>
      <c r="L170">
        <v>44</v>
      </c>
      <c r="M170">
        <v>15</v>
      </c>
      <c r="N170">
        <v>1171</v>
      </c>
      <c r="O170">
        <v>0.28000000000000003</v>
      </c>
      <c r="P170">
        <v>2.33</v>
      </c>
      <c r="Q170">
        <v>1.4999999999999999E-2</v>
      </c>
      <c r="R170">
        <v>40</v>
      </c>
      <c r="S170">
        <v>315</v>
      </c>
      <c r="T170">
        <v>398</v>
      </c>
      <c r="U170">
        <v>240</v>
      </c>
      <c r="V170">
        <v>90</v>
      </c>
      <c r="W170">
        <v>50</v>
      </c>
    </row>
    <row r="171" spans="1:23">
      <c r="A171" s="2">
        <v>377.46457938795231</v>
      </c>
      <c r="B171" s="2">
        <v>77</v>
      </c>
      <c r="C171" s="2">
        <v>3.431496176254111</v>
      </c>
      <c r="D171" s="2">
        <v>121.39784</v>
      </c>
      <c r="E171" s="2">
        <v>312.09420017203018</v>
      </c>
      <c r="F171" s="2">
        <v>52.988480000000003</v>
      </c>
      <c r="G171" s="2">
        <v>45.387439999999998</v>
      </c>
      <c r="H171">
        <v>319</v>
      </c>
      <c r="I171">
        <v>51</v>
      </c>
      <c r="J171">
        <v>46</v>
      </c>
      <c r="K171">
        <v>155</v>
      </c>
      <c r="L171">
        <v>43</v>
      </c>
      <c r="M171">
        <v>16</v>
      </c>
      <c r="N171">
        <v>1171</v>
      </c>
      <c r="O171">
        <v>0.28000000000000003</v>
      </c>
      <c r="P171">
        <v>2.33</v>
      </c>
      <c r="Q171">
        <v>1.4999999999999999E-2</v>
      </c>
      <c r="R171">
        <v>40</v>
      </c>
      <c r="S171">
        <v>315</v>
      </c>
      <c r="T171">
        <v>398</v>
      </c>
      <c r="U171">
        <v>240</v>
      </c>
      <c r="V171">
        <v>90</v>
      </c>
      <c r="W171">
        <v>50</v>
      </c>
    </row>
    <row r="172" spans="1:23">
      <c r="A172" s="2">
        <v>342.94492281128299</v>
      </c>
      <c r="B172" s="2">
        <v>70</v>
      </c>
      <c r="C172" s="2">
        <v>3.4294492281128299</v>
      </c>
      <c r="D172" s="2">
        <v>99.174149999999983</v>
      </c>
      <c r="E172" s="2">
        <v>312.57059361949013</v>
      </c>
      <c r="F172" s="2">
        <v>57.929399999999987</v>
      </c>
      <c r="G172" s="2">
        <v>41.244750000000003</v>
      </c>
      <c r="H172">
        <v>84</v>
      </c>
      <c r="I172">
        <v>51</v>
      </c>
      <c r="J172">
        <v>45</v>
      </c>
      <c r="K172">
        <v>60</v>
      </c>
      <c r="L172">
        <v>43</v>
      </c>
      <c r="M172">
        <v>15</v>
      </c>
      <c r="N172">
        <v>1171</v>
      </c>
      <c r="O172">
        <v>0.28000000000000003</v>
      </c>
      <c r="P172">
        <v>2.33</v>
      </c>
      <c r="Q172">
        <v>1.4999999999999999E-2</v>
      </c>
      <c r="R172">
        <v>40</v>
      </c>
      <c r="S172">
        <v>315</v>
      </c>
      <c r="T172">
        <v>398</v>
      </c>
      <c r="U172">
        <v>240</v>
      </c>
      <c r="V172">
        <v>90</v>
      </c>
      <c r="W172">
        <v>50</v>
      </c>
    </row>
    <row r="173" spans="1:23">
      <c r="A173" s="2">
        <v>376.63018889576421</v>
      </c>
      <c r="B173" s="2">
        <v>77</v>
      </c>
      <c r="C173" s="2">
        <v>3.4239108081433112</v>
      </c>
      <c r="D173" s="2">
        <v>154.13856000000001</v>
      </c>
      <c r="E173" s="2">
        <v>311.4182378903792</v>
      </c>
      <c r="F173" s="2">
        <v>52.532159999999998</v>
      </c>
      <c r="G173" s="2">
        <v>45.274560000000001</v>
      </c>
      <c r="H173">
        <v>127</v>
      </c>
      <c r="I173">
        <v>48</v>
      </c>
      <c r="J173">
        <v>42</v>
      </c>
      <c r="K173">
        <v>205</v>
      </c>
      <c r="L173">
        <v>46</v>
      </c>
      <c r="M173">
        <v>12</v>
      </c>
      <c r="N173">
        <v>1171</v>
      </c>
      <c r="O173">
        <v>0.28000000000000003</v>
      </c>
      <c r="P173">
        <v>2.33</v>
      </c>
      <c r="Q173">
        <v>1.4999999999999999E-2</v>
      </c>
      <c r="R173">
        <v>40</v>
      </c>
      <c r="S173">
        <v>315</v>
      </c>
      <c r="T173">
        <v>398</v>
      </c>
      <c r="U173">
        <v>240</v>
      </c>
      <c r="V173">
        <v>90</v>
      </c>
      <c r="W173">
        <v>50</v>
      </c>
    </row>
    <row r="174" spans="1:23">
      <c r="A174" s="2">
        <v>348.61809097867621</v>
      </c>
      <c r="B174" s="2">
        <v>71.400000000000006</v>
      </c>
      <c r="C174" s="2">
        <v>3.417824421359569</v>
      </c>
      <c r="D174" s="2">
        <v>226.31908000000001</v>
      </c>
      <c r="E174" s="2">
        <v>309.80661078145442</v>
      </c>
      <c r="F174" s="2">
        <v>56.459539999999997</v>
      </c>
      <c r="G174" s="2">
        <v>41.879539999999999</v>
      </c>
      <c r="H174">
        <v>126</v>
      </c>
      <c r="I174">
        <v>50</v>
      </c>
      <c r="J174">
        <v>45</v>
      </c>
      <c r="K174">
        <v>252</v>
      </c>
      <c r="L174">
        <v>43</v>
      </c>
      <c r="M174">
        <v>13</v>
      </c>
      <c r="N174">
        <v>1171</v>
      </c>
      <c r="O174">
        <v>0.28000000000000003</v>
      </c>
      <c r="P174">
        <v>2.33</v>
      </c>
      <c r="Q174">
        <v>1.4999999999999999E-2</v>
      </c>
      <c r="R174">
        <v>40</v>
      </c>
      <c r="S174">
        <v>315</v>
      </c>
      <c r="T174">
        <v>398</v>
      </c>
      <c r="U174">
        <v>240</v>
      </c>
      <c r="V174">
        <v>90</v>
      </c>
      <c r="W174">
        <v>50</v>
      </c>
    </row>
    <row r="175" spans="1:23">
      <c r="A175" s="2">
        <v>340.4737391847446</v>
      </c>
      <c r="B175" s="2">
        <v>70.000000000000014</v>
      </c>
      <c r="C175" s="2">
        <v>3.4047373918474459</v>
      </c>
      <c r="D175" s="2">
        <v>98.522319999999993</v>
      </c>
      <c r="E175" s="2">
        <v>312.37579057220881</v>
      </c>
      <c r="F175" s="2">
        <v>57.578040000000001</v>
      </c>
      <c r="G175" s="2">
        <v>40.944279999999999</v>
      </c>
      <c r="H175">
        <v>84</v>
      </c>
      <c r="I175">
        <v>52</v>
      </c>
      <c r="J175">
        <v>44</v>
      </c>
      <c r="K175">
        <v>252</v>
      </c>
      <c r="L175">
        <v>42</v>
      </c>
      <c r="M175">
        <v>13</v>
      </c>
      <c r="N175">
        <v>1171</v>
      </c>
      <c r="O175">
        <v>0.28000000000000003</v>
      </c>
      <c r="P175">
        <v>2.33</v>
      </c>
      <c r="Q175">
        <v>1.4999999999999999E-2</v>
      </c>
      <c r="R175">
        <v>40</v>
      </c>
      <c r="S175">
        <v>315</v>
      </c>
      <c r="T175">
        <v>398</v>
      </c>
      <c r="U175">
        <v>240</v>
      </c>
      <c r="V175">
        <v>90</v>
      </c>
      <c r="W175">
        <v>50</v>
      </c>
    </row>
    <row r="176" spans="1:23">
      <c r="A176" s="2">
        <v>374.4160623715299</v>
      </c>
      <c r="B176" s="2">
        <v>77</v>
      </c>
      <c r="C176" s="2">
        <v>3.4037823851957261</v>
      </c>
      <c r="D176" s="2">
        <v>152.98656</v>
      </c>
      <c r="E176" s="2">
        <v>310.2349475218229</v>
      </c>
      <c r="F176" s="2">
        <v>52.18656</v>
      </c>
      <c r="G176" s="2">
        <v>44.986559999999997</v>
      </c>
      <c r="H176">
        <v>127</v>
      </c>
      <c r="I176">
        <v>50</v>
      </c>
      <c r="J176">
        <v>40</v>
      </c>
      <c r="K176">
        <v>266</v>
      </c>
      <c r="L176">
        <v>44</v>
      </c>
      <c r="M176">
        <v>12</v>
      </c>
      <c r="N176">
        <v>1171</v>
      </c>
      <c r="O176">
        <v>0.28000000000000003</v>
      </c>
      <c r="P176">
        <v>2.33</v>
      </c>
      <c r="Q176">
        <v>1.4999999999999999E-2</v>
      </c>
      <c r="R176">
        <v>40</v>
      </c>
      <c r="S176">
        <v>315</v>
      </c>
      <c r="T176">
        <v>398</v>
      </c>
      <c r="U176">
        <v>240</v>
      </c>
      <c r="V176">
        <v>90</v>
      </c>
      <c r="W176">
        <v>50</v>
      </c>
    </row>
    <row r="177" spans="1:23">
      <c r="A177" s="2">
        <v>374.36171974643162</v>
      </c>
      <c r="B177" s="2">
        <v>77</v>
      </c>
      <c r="C177" s="2">
        <v>3.4032883613311968</v>
      </c>
      <c r="D177" s="2">
        <v>153.85162500000001</v>
      </c>
      <c r="E177" s="2">
        <v>310.64645365801402</v>
      </c>
      <c r="F177" s="2">
        <v>52.245224999999998</v>
      </c>
      <c r="G177" s="2">
        <v>44.987625000000001</v>
      </c>
      <c r="H177">
        <v>127</v>
      </c>
      <c r="I177">
        <v>48</v>
      </c>
      <c r="J177">
        <v>42</v>
      </c>
      <c r="K177">
        <v>206</v>
      </c>
      <c r="L177">
        <v>45</v>
      </c>
      <c r="M177">
        <v>11</v>
      </c>
      <c r="N177">
        <v>1171</v>
      </c>
      <c r="O177">
        <v>0.28000000000000003</v>
      </c>
      <c r="P177">
        <v>2.33</v>
      </c>
      <c r="Q177">
        <v>1.4999999999999999E-2</v>
      </c>
      <c r="R177">
        <v>40</v>
      </c>
      <c r="S177">
        <v>315</v>
      </c>
      <c r="T177">
        <v>398</v>
      </c>
      <c r="U177">
        <v>240</v>
      </c>
      <c r="V177">
        <v>90</v>
      </c>
      <c r="W177">
        <v>50</v>
      </c>
    </row>
    <row r="178" spans="1:23">
      <c r="A178" s="2">
        <v>373.58190100290818</v>
      </c>
      <c r="B178" s="2">
        <v>77</v>
      </c>
      <c r="C178" s="2">
        <v>3.3961991000264389</v>
      </c>
      <c r="D178" s="2">
        <v>126.2812</v>
      </c>
      <c r="E178" s="2">
        <v>311.82403816734649</v>
      </c>
      <c r="F178" s="2">
        <v>52.205599999999997</v>
      </c>
      <c r="G178" s="2">
        <v>44.915599999999998</v>
      </c>
      <c r="H178">
        <v>319</v>
      </c>
      <c r="I178">
        <v>50</v>
      </c>
      <c r="J178">
        <v>45</v>
      </c>
      <c r="K178">
        <v>249</v>
      </c>
      <c r="L178">
        <v>44</v>
      </c>
      <c r="M178">
        <v>13</v>
      </c>
      <c r="N178">
        <v>1171</v>
      </c>
      <c r="O178">
        <v>0.28000000000000003</v>
      </c>
      <c r="P178">
        <v>2.33</v>
      </c>
      <c r="Q178">
        <v>1.4999999999999999E-2</v>
      </c>
      <c r="R178">
        <v>40</v>
      </c>
      <c r="S178">
        <v>315</v>
      </c>
      <c r="T178">
        <v>398</v>
      </c>
      <c r="U178">
        <v>240</v>
      </c>
      <c r="V178">
        <v>90</v>
      </c>
      <c r="W178">
        <v>50</v>
      </c>
    </row>
    <row r="179" spans="1:23">
      <c r="A179" s="2">
        <v>339.01931375197353</v>
      </c>
      <c r="B179" s="2">
        <v>70</v>
      </c>
      <c r="C179" s="2">
        <v>3.3901931375197361</v>
      </c>
      <c r="D179" s="2">
        <v>296.83121999999997</v>
      </c>
      <c r="E179" s="2">
        <v>308.7764027481208</v>
      </c>
      <c r="F179" s="2">
        <v>57.233220000000003</v>
      </c>
      <c r="G179" s="2">
        <v>40.709220000000002</v>
      </c>
      <c r="H179">
        <v>323</v>
      </c>
      <c r="I179">
        <v>51</v>
      </c>
      <c r="J179">
        <v>45</v>
      </c>
      <c r="K179">
        <v>155</v>
      </c>
      <c r="L179">
        <v>42</v>
      </c>
      <c r="M179">
        <v>17</v>
      </c>
      <c r="N179">
        <v>1171</v>
      </c>
      <c r="O179">
        <v>0.28000000000000003</v>
      </c>
      <c r="P179">
        <v>2.33</v>
      </c>
      <c r="Q179">
        <v>1.4999999999999999E-2</v>
      </c>
      <c r="R179">
        <v>40</v>
      </c>
      <c r="S179">
        <v>315</v>
      </c>
      <c r="T179">
        <v>398</v>
      </c>
      <c r="U179">
        <v>240</v>
      </c>
      <c r="V179">
        <v>90</v>
      </c>
      <c r="W179">
        <v>50</v>
      </c>
    </row>
    <row r="180" spans="1:23">
      <c r="A180" s="2">
        <v>372.306605321392</v>
      </c>
      <c r="B180" s="2">
        <v>77</v>
      </c>
      <c r="C180" s="2">
        <v>3.3846055029217461</v>
      </c>
      <c r="D180" s="2">
        <v>125.85936</v>
      </c>
      <c r="E180" s="2">
        <v>311.3341239964106</v>
      </c>
      <c r="F180" s="2">
        <v>52.02384</v>
      </c>
      <c r="G180" s="2">
        <v>44.753279999999997</v>
      </c>
      <c r="H180">
        <v>319</v>
      </c>
      <c r="I180">
        <v>51</v>
      </c>
      <c r="J180">
        <v>44</v>
      </c>
      <c r="K180">
        <v>60</v>
      </c>
      <c r="L180">
        <v>43</v>
      </c>
      <c r="M180">
        <v>16</v>
      </c>
      <c r="N180">
        <v>1171</v>
      </c>
      <c r="O180">
        <v>0.28000000000000003</v>
      </c>
      <c r="P180">
        <v>2.33</v>
      </c>
      <c r="Q180">
        <v>1.4999999999999999E-2</v>
      </c>
      <c r="R180">
        <v>40</v>
      </c>
      <c r="S180">
        <v>315</v>
      </c>
      <c r="T180">
        <v>398</v>
      </c>
      <c r="U180">
        <v>240</v>
      </c>
      <c r="V180">
        <v>90</v>
      </c>
      <c r="W180">
        <v>50</v>
      </c>
    </row>
    <row r="181" spans="1:23">
      <c r="A181" s="2">
        <v>344.53966746642823</v>
      </c>
      <c r="B181" s="2">
        <v>71.400000000000006</v>
      </c>
      <c r="C181" s="2">
        <v>3.3778398771218461</v>
      </c>
      <c r="D181" s="2">
        <v>224.95679999999999</v>
      </c>
      <c r="E181" s="2">
        <v>309.74076300055998</v>
      </c>
      <c r="F181" s="2">
        <v>55.929600000000008</v>
      </c>
      <c r="G181" s="2">
        <v>41.388479999999987</v>
      </c>
      <c r="H181">
        <v>126</v>
      </c>
      <c r="I181">
        <v>51</v>
      </c>
      <c r="J181">
        <v>44</v>
      </c>
      <c r="K181">
        <v>250</v>
      </c>
      <c r="L181">
        <v>42</v>
      </c>
      <c r="M181">
        <v>12</v>
      </c>
      <c r="N181">
        <v>1171</v>
      </c>
      <c r="O181">
        <v>0.28000000000000003</v>
      </c>
      <c r="P181">
        <v>2.33</v>
      </c>
      <c r="Q181">
        <v>1.4999999999999999E-2</v>
      </c>
      <c r="R181">
        <v>40</v>
      </c>
      <c r="S181">
        <v>315</v>
      </c>
      <c r="T181">
        <v>398</v>
      </c>
      <c r="U181">
        <v>240</v>
      </c>
      <c r="V181">
        <v>90</v>
      </c>
      <c r="W181">
        <v>50</v>
      </c>
    </row>
    <row r="182" spans="1:23">
      <c r="A182" s="2">
        <v>344.53966746642823</v>
      </c>
      <c r="B182" s="2">
        <v>71.400000000000006</v>
      </c>
      <c r="C182" s="2">
        <v>3.3778398771218461</v>
      </c>
      <c r="D182" s="2">
        <v>224.95679999999999</v>
      </c>
      <c r="E182" s="2">
        <v>309.74076300055998</v>
      </c>
      <c r="F182" s="2">
        <v>55.929600000000008</v>
      </c>
      <c r="G182" s="2">
        <v>41.388479999999987</v>
      </c>
      <c r="H182">
        <v>126</v>
      </c>
      <c r="I182">
        <v>51</v>
      </c>
      <c r="J182">
        <v>44</v>
      </c>
      <c r="K182">
        <v>251</v>
      </c>
      <c r="L182">
        <v>42</v>
      </c>
      <c r="M182">
        <v>12</v>
      </c>
      <c r="N182">
        <v>1171</v>
      </c>
      <c r="O182">
        <v>0.28000000000000003</v>
      </c>
      <c r="P182">
        <v>2.33</v>
      </c>
      <c r="Q182">
        <v>1.4999999999999999E-2</v>
      </c>
      <c r="R182">
        <v>40</v>
      </c>
      <c r="S182">
        <v>315</v>
      </c>
      <c r="T182">
        <v>398</v>
      </c>
      <c r="U182">
        <v>240</v>
      </c>
      <c r="V182">
        <v>90</v>
      </c>
      <c r="W182">
        <v>50</v>
      </c>
    </row>
    <row r="183" spans="1:23">
      <c r="A183" s="2">
        <v>344.44567659634072</v>
      </c>
      <c r="B183" s="2">
        <v>71.400000000000006</v>
      </c>
      <c r="C183" s="2">
        <v>3.3769183980033399</v>
      </c>
      <c r="D183" s="2">
        <v>224.93016</v>
      </c>
      <c r="E183" s="2">
        <v>309.62126092587118</v>
      </c>
      <c r="F183" s="2">
        <v>55.91628</v>
      </c>
      <c r="G183" s="2">
        <v>41.375159999999987</v>
      </c>
      <c r="H183">
        <v>126</v>
      </c>
      <c r="I183">
        <v>51</v>
      </c>
      <c r="J183">
        <v>44</v>
      </c>
      <c r="K183">
        <v>247</v>
      </c>
      <c r="L183">
        <v>43</v>
      </c>
      <c r="M183">
        <v>12</v>
      </c>
      <c r="N183">
        <v>1171</v>
      </c>
      <c r="O183">
        <v>0.28000000000000003</v>
      </c>
      <c r="P183">
        <v>2.33</v>
      </c>
      <c r="Q183">
        <v>1.4999999999999999E-2</v>
      </c>
      <c r="R183">
        <v>40</v>
      </c>
      <c r="S183">
        <v>315</v>
      </c>
      <c r="T183">
        <v>398</v>
      </c>
      <c r="U183">
        <v>240</v>
      </c>
      <c r="V183">
        <v>90</v>
      </c>
      <c r="W183">
        <v>50</v>
      </c>
    </row>
    <row r="184" spans="1:23">
      <c r="A184" s="2">
        <v>371.41537949204712</v>
      </c>
      <c r="B184" s="2">
        <v>77</v>
      </c>
      <c r="C184" s="2">
        <v>3.3765034499277009</v>
      </c>
      <c r="D184" s="2">
        <v>117.55512</v>
      </c>
      <c r="E184" s="2">
        <v>311.82403816734649</v>
      </c>
      <c r="F184" s="2">
        <v>51.945120000000003</v>
      </c>
      <c r="G184" s="2">
        <v>44.655119999999997</v>
      </c>
      <c r="H184">
        <v>319</v>
      </c>
      <c r="I184">
        <v>50</v>
      </c>
      <c r="J184">
        <v>45</v>
      </c>
      <c r="K184">
        <v>203</v>
      </c>
      <c r="L184">
        <v>44</v>
      </c>
      <c r="M184">
        <v>12</v>
      </c>
      <c r="N184">
        <v>1171</v>
      </c>
      <c r="O184">
        <v>0.28000000000000003</v>
      </c>
      <c r="P184">
        <v>2.33</v>
      </c>
      <c r="Q184">
        <v>1.4999999999999999E-2</v>
      </c>
      <c r="R184">
        <v>40</v>
      </c>
      <c r="S184">
        <v>315</v>
      </c>
      <c r="T184">
        <v>398</v>
      </c>
      <c r="U184">
        <v>240</v>
      </c>
      <c r="V184">
        <v>90</v>
      </c>
      <c r="W184">
        <v>50</v>
      </c>
    </row>
    <row r="185" spans="1:23">
      <c r="A185" s="2">
        <v>337.02328530725242</v>
      </c>
      <c r="B185" s="2">
        <v>70.000000000000014</v>
      </c>
      <c r="C185" s="2">
        <v>3.370232853072523</v>
      </c>
      <c r="D185" s="2">
        <v>304.50083999999998</v>
      </c>
      <c r="E185" s="2">
        <v>308.82947783524241</v>
      </c>
      <c r="F185" s="2">
        <v>57.030419999999999</v>
      </c>
      <c r="G185" s="2">
        <v>40.470419999999997</v>
      </c>
      <c r="H185">
        <v>323</v>
      </c>
      <c r="I185">
        <v>50</v>
      </c>
      <c r="J185">
        <v>46</v>
      </c>
      <c r="K185">
        <v>60</v>
      </c>
      <c r="L185">
        <v>43</v>
      </c>
      <c r="M185">
        <v>14</v>
      </c>
      <c r="N185">
        <v>1171</v>
      </c>
      <c r="O185">
        <v>0.28000000000000003</v>
      </c>
      <c r="P185">
        <v>2.33</v>
      </c>
      <c r="Q185">
        <v>1.4999999999999999E-2</v>
      </c>
      <c r="R185">
        <v>40</v>
      </c>
      <c r="S185">
        <v>315</v>
      </c>
      <c r="T185">
        <v>398</v>
      </c>
      <c r="U185">
        <v>240</v>
      </c>
      <c r="V185">
        <v>90</v>
      </c>
      <c r="W185">
        <v>50</v>
      </c>
    </row>
    <row r="186" spans="1:23">
      <c r="A186" s="2">
        <v>370.13334422650081</v>
      </c>
      <c r="B186" s="2">
        <v>77</v>
      </c>
      <c r="C186" s="2">
        <v>3.3648485838772801</v>
      </c>
      <c r="D186" s="2">
        <v>125.43464</v>
      </c>
      <c r="E186" s="2">
        <v>311.349349370666</v>
      </c>
      <c r="F186" s="2">
        <v>51.782319999999999</v>
      </c>
      <c r="G186" s="2">
        <v>44.492319999999999</v>
      </c>
      <c r="H186">
        <v>319</v>
      </c>
      <c r="I186">
        <v>50</v>
      </c>
      <c r="J186">
        <v>45</v>
      </c>
      <c r="K186">
        <v>252</v>
      </c>
      <c r="L186">
        <v>44</v>
      </c>
      <c r="M186">
        <v>13</v>
      </c>
      <c r="N186">
        <v>1171</v>
      </c>
      <c r="O186">
        <v>0.28000000000000003</v>
      </c>
      <c r="P186">
        <v>2.33</v>
      </c>
      <c r="Q186">
        <v>1.4999999999999999E-2</v>
      </c>
      <c r="R186">
        <v>40</v>
      </c>
      <c r="S186">
        <v>315</v>
      </c>
      <c r="T186">
        <v>398</v>
      </c>
      <c r="U186">
        <v>240</v>
      </c>
      <c r="V186">
        <v>90</v>
      </c>
      <c r="W186">
        <v>50</v>
      </c>
    </row>
    <row r="187" spans="1:23">
      <c r="A187" s="2">
        <v>343.89314126519753</v>
      </c>
      <c r="B187" s="2">
        <v>71.666666666666671</v>
      </c>
      <c r="C187" s="2">
        <v>3.358956263520533</v>
      </c>
      <c r="D187" s="2">
        <v>138.61799999999999</v>
      </c>
      <c r="E187" s="2">
        <v>309.86965992745951</v>
      </c>
      <c r="F187" s="2">
        <v>104.33880000000001</v>
      </c>
      <c r="G187" s="2">
        <v>41.313000000000002</v>
      </c>
      <c r="H187">
        <v>164</v>
      </c>
      <c r="I187">
        <v>47</v>
      </c>
      <c r="J187">
        <v>3</v>
      </c>
      <c r="K187">
        <v>116</v>
      </c>
      <c r="L187">
        <v>47</v>
      </c>
      <c r="M187">
        <v>18</v>
      </c>
      <c r="N187">
        <v>1171</v>
      </c>
      <c r="O187">
        <v>0.28000000000000003</v>
      </c>
      <c r="P187">
        <v>2.33</v>
      </c>
      <c r="Q187">
        <v>1.4999999999999999E-2</v>
      </c>
      <c r="R187">
        <v>40</v>
      </c>
      <c r="S187">
        <v>315</v>
      </c>
      <c r="T187">
        <v>398</v>
      </c>
      <c r="U187">
        <v>240</v>
      </c>
      <c r="V187">
        <v>90</v>
      </c>
      <c r="W187">
        <v>50</v>
      </c>
    </row>
  </sheetData>
  <sortState xmlns:xlrd2="http://schemas.microsoft.com/office/spreadsheetml/2017/richdata2" ref="A2:W187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8C56D-A135-4699-B129-11347BDF7B5F}">
  <sheetPr codeName="Sheet7"/>
  <dimension ref="A1:W88"/>
  <sheetViews>
    <sheetView workbookViewId="0">
      <selection sqref="A1:W8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432.90993030189583</v>
      </c>
      <c r="B2">
        <v>70</v>
      </c>
      <c r="C2">
        <v>4.3290993030189577</v>
      </c>
      <c r="D2">
        <v>135.66825</v>
      </c>
      <c r="E2">
        <v>311.64012985005411</v>
      </c>
      <c r="F2">
        <v>56.951909999999998</v>
      </c>
      <c r="G2">
        <v>52.04466</v>
      </c>
      <c r="H2">
        <v>165</v>
      </c>
      <c r="I2">
        <v>49</v>
      </c>
      <c r="J2">
        <v>42</v>
      </c>
      <c r="K2">
        <v>84</v>
      </c>
      <c r="L2">
        <v>45</v>
      </c>
      <c r="M2">
        <v>15</v>
      </c>
      <c r="N2">
        <v>1171</v>
      </c>
      <c r="O2">
        <v>0.28000000000000003</v>
      </c>
      <c r="P2">
        <v>2.33</v>
      </c>
      <c r="Q2">
        <v>1.4999999999999999E-2</v>
      </c>
      <c r="R2">
        <v>45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430.61378147229419</v>
      </c>
      <c r="B3">
        <v>70</v>
      </c>
      <c r="C3">
        <v>4.3061378147229412</v>
      </c>
      <c r="D3">
        <v>194.292</v>
      </c>
      <c r="E3">
        <v>310.01700417375179</v>
      </c>
      <c r="F3">
        <v>56.486159999999998</v>
      </c>
      <c r="G3">
        <v>51.734160000000003</v>
      </c>
      <c r="H3">
        <v>165</v>
      </c>
      <c r="I3">
        <v>49</v>
      </c>
      <c r="J3">
        <v>42</v>
      </c>
      <c r="K3">
        <v>323</v>
      </c>
      <c r="L3">
        <v>44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45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513.68625427708093</v>
      </c>
      <c r="B4">
        <v>84</v>
      </c>
      <c r="C4">
        <v>4.2807187856423417</v>
      </c>
      <c r="D4">
        <v>279.99</v>
      </c>
      <c r="E4">
        <v>308.81931638218413</v>
      </c>
      <c r="F4">
        <v>61.684199999999997</v>
      </c>
      <c r="G4">
        <v>61.684199999999997</v>
      </c>
      <c r="H4">
        <v>111</v>
      </c>
      <c r="I4">
        <v>48</v>
      </c>
      <c r="J4">
        <v>25</v>
      </c>
      <c r="K4">
        <v>165</v>
      </c>
      <c r="L4">
        <v>45</v>
      </c>
      <c r="M4">
        <v>13</v>
      </c>
      <c r="N4">
        <v>1171</v>
      </c>
      <c r="O4">
        <v>0.28000000000000003</v>
      </c>
      <c r="P4">
        <v>2.33</v>
      </c>
      <c r="Q4">
        <v>1.4999999999999999E-2</v>
      </c>
      <c r="R4">
        <v>45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436.16644571986927</v>
      </c>
      <c r="B5">
        <v>71.400000000000006</v>
      </c>
      <c r="C5">
        <v>4.2761416247046009</v>
      </c>
      <c r="D5">
        <v>174.31200000000001</v>
      </c>
      <c r="E5">
        <v>311.64012985005411</v>
      </c>
      <c r="F5">
        <v>56.810160000000003</v>
      </c>
      <c r="G5">
        <v>52.436160000000001</v>
      </c>
      <c r="H5">
        <v>165</v>
      </c>
      <c r="I5">
        <v>49</v>
      </c>
      <c r="J5">
        <v>42</v>
      </c>
      <c r="K5">
        <v>126</v>
      </c>
      <c r="L5">
        <v>45</v>
      </c>
      <c r="M5">
        <v>15</v>
      </c>
      <c r="N5">
        <v>1171</v>
      </c>
      <c r="O5">
        <v>0.28000000000000003</v>
      </c>
      <c r="P5">
        <v>2.33</v>
      </c>
      <c r="Q5">
        <v>1.4999999999999999E-2</v>
      </c>
      <c r="R5">
        <v>45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451.8414638515012</v>
      </c>
      <c r="B6">
        <v>77</v>
      </c>
      <c r="C6">
        <v>4.1076496713772839</v>
      </c>
      <c r="D6">
        <v>154.76400000000001</v>
      </c>
      <c r="E6">
        <v>311.50100479208533</v>
      </c>
      <c r="F6">
        <v>56.045520000000003</v>
      </c>
      <c r="G6">
        <v>54.317519999999988</v>
      </c>
      <c r="H6">
        <v>165</v>
      </c>
      <c r="I6">
        <v>53</v>
      </c>
      <c r="J6">
        <v>42</v>
      </c>
      <c r="K6">
        <v>127</v>
      </c>
      <c r="L6">
        <v>40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442.23030201540632</v>
      </c>
      <c r="B7">
        <v>77</v>
      </c>
      <c r="C7">
        <v>4.0202754728673309</v>
      </c>
      <c r="D7">
        <v>143.93700000000001</v>
      </c>
      <c r="E7">
        <v>311.64012985005411</v>
      </c>
      <c r="F7">
        <v>55.352159999999998</v>
      </c>
      <c r="G7">
        <v>53.16516</v>
      </c>
      <c r="H7">
        <v>165</v>
      </c>
      <c r="I7">
        <v>49</v>
      </c>
      <c r="J7">
        <v>42</v>
      </c>
      <c r="K7">
        <v>319</v>
      </c>
      <c r="L7">
        <v>45</v>
      </c>
      <c r="M7">
        <v>15</v>
      </c>
      <c r="N7">
        <v>1171</v>
      </c>
      <c r="O7">
        <v>0.28000000000000003</v>
      </c>
      <c r="P7">
        <v>2.33</v>
      </c>
      <c r="Q7">
        <v>1.4999999999999999E-2</v>
      </c>
      <c r="R7">
        <v>45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464.68664717144208</v>
      </c>
      <c r="B8">
        <v>84</v>
      </c>
      <c r="C8">
        <v>3.8723887264286838</v>
      </c>
      <c r="D8">
        <v>242.61</v>
      </c>
      <c r="E8">
        <v>310.90353803553359</v>
      </c>
      <c r="F8">
        <v>55.478000000000009</v>
      </c>
      <c r="G8">
        <v>55.848000000000013</v>
      </c>
      <c r="H8">
        <v>111</v>
      </c>
      <c r="I8">
        <v>46</v>
      </c>
      <c r="J8">
        <v>20</v>
      </c>
      <c r="K8">
        <v>327</v>
      </c>
      <c r="L8">
        <v>48</v>
      </c>
      <c r="M8">
        <v>25</v>
      </c>
      <c r="N8">
        <v>1171</v>
      </c>
      <c r="O8">
        <v>0.28000000000000003</v>
      </c>
      <c r="P8">
        <v>2.33</v>
      </c>
      <c r="Q8">
        <v>1.4999999999999999E-2</v>
      </c>
      <c r="R8">
        <v>45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462.36138859344692</v>
      </c>
      <c r="B9">
        <v>84</v>
      </c>
      <c r="C9">
        <v>3.8530115716120581</v>
      </c>
      <c r="D9">
        <v>238.17</v>
      </c>
      <c r="E9">
        <v>310.77101452250082</v>
      </c>
      <c r="F9">
        <v>55.565520000000006</v>
      </c>
      <c r="G9">
        <v>55.565520000000006</v>
      </c>
      <c r="H9">
        <v>112</v>
      </c>
      <c r="I9">
        <v>44</v>
      </c>
      <c r="J9">
        <v>5</v>
      </c>
      <c r="K9">
        <v>165</v>
      </c>
      <c r="L9">
        <v>48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45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456.9532406686422</v>
      </c>
      <c r="B10">
        <v>84</v>
      </c>
      <c r="C10">
        <v>3.807943672238685</v>
      </c>
      <c r="D10">
        <v>217.18639999999999</v>
      </c>
      <c r="E10">
        <v>310.00829875518667</v>
      </c>
      <c r="F10">
        <v>54.898400000000009</v>
      </c>
      <c r="G10">
        <v>54.898400000000009</v>
      </c>
      <c r="H10">
        <v>111</v>
      </c>
      <c r="I10">
        <v>49</v>
      </c>
      <c r="J10">
        <v>20</v>
      </c>
      <c r="K10">
        <v>61</v>
      </c>
      <c r="L10">
        <v>44</v>
      </c>
      <c r="M10">
        <v>10</v>
      </c>
      <c r="N10">
        <v>1171</v>
      </c>
      <c r="O10">
        <v>0.28000000000000003</v>
      </c>
      <c r="P10">
        <v>2.33</v>
      </c>
      <c r="Q10">
        <v>1.4999999999999999E-2</v>
      </c>
      <c r="R10">
        <v>45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453.96747303937622</v>
      </c>
      <c r="B11">
        <v>84</v>
      </c>
      <c r="C11">
        <v>3.7830622753281351</v>
      </c>
      <c r="D11">
        <v>148.18896000000001</v>
      </c>
      <c r="E11">
        <v>311.31550471479358</v>
      </c>
      <c r="F11">
        <v>54.568943999999988</v>
      </c>
      <c r="G11">
        <v>54.568943999999988</v>
      </c>
      <c r="H11">
        <v>165</v>
      </c>
      <c r="I11">
        <v>53</v>
      </c>
      <c r="J11">
        <v>42</v>
      </c>
      <c r="K11">
        <v>125</v>
      </c>
      <c r="L11">
        <v>41</v>
      </c>
      <c r="M11">
        <v>12</v>
      </c>
      <c r="N11">
        <v>1171</v>
      </c>
      <c r="O11">
        <v>0.28000000000000003</v>
      </c>
      <c r="P11">
        <v>2.33</v>
      </c>
      <c r="Q11">
        <v>1.4999999999999999E-2</v>
      </c>
      <c r="R11">
        <v>45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453.83214725152402</v>
      </c>
      <c r="B12">
        <v>84</v>
      </c>
      <c r="C12">
        <v>3.781934560429367</v>
      </c>
      <c r="D12">
        <v>138.10176000000001</v>
      </c>
      <c r="E12">
        <v>311.71432988097081</v>
      </c>
      <c r="F12">
        <v>54.561600000000013</v>
      </c>
      <c r="G12">
        <v>54.561600000000013</v>
      </c>
      <c r="H12">
        <v>165</v>
      </c>
      <c r="I12">
        <v>52</v>
      </c>
      <c r="J12">
        <v>43</v>
      </c>
      <c r="K12">
        <v>333</v>
      </c>
      <c r="L12">
        <v>41</v>
      </c>
      <c r="M12">
        <v>12</v>
      </c>
      <c r="N12">
        <v>1171</v>
      </c>
      <c r="O12">
        <v>0.28000000000000003</v>
      </c>
      <c r="P12">
        <v>2.33</v>
      </c>
      <c r="Q12">
        <v>1.4999999999999999E-2</v>
      </c>
      <c r="R12">
        <v>45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453.67277531231468</v>
      </c>
      <c r="B13">
        <v>84</v>
      </c>
      <c r="C13">
        <v>3.7806064609359562</v>
      </c>
      <c r="D13">
        <v>146.77199999999999</v>
      </c>
      <c r="E13">
        <v>311.31550471479358</v>
      </c>
      <c r="F13">
        <v>54.533520000000003</v>
      </c>
      <c r="G13">
        <v>54.533520000000003</v>
      </c>
      <c r="H13">
        <v>165</v>
      </c>
      <c r="I13">
        <v>53</v>
      </c>
      <c r="J13">
        <v>42</v>
      </c>
      <c r="K13">
        <v>124</v>
      </c>
      <c r="L13">
        <v>41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376.87523120789922</v>
      </c>
      <c r="B14">
        <v>70</v>
      </c>
      <c r="C14">
        <v>3.7687523120789921</v>
      </c>
      <c r="D14">
        <v>99.14054999999999</v>
      </c>
      <c r="E14">
        <v>311.54760867315849</v>
      </c>
      <c r="F14">
        <v>53.834129999999988</v>
      </c>
      <c r="G14">
        <v>45.306420000000003</v>
      </c>
      <c r="H14">
        <v>181</v>
      </c>
      <c r="I14">
        <v>43</v>
      </c>
      <c r="J14">
        <v>3</v>
      </c>
      <c r="K14">
        <v>84</v>
      </c>
      <c r="L14">
        <v>51</v>
      </c>
      <c r="M14">
        <v>23</v>
      </c>
      <c r="N14">
        <v>1171</v>
      </c>
      <c r="O14">
        <v>0.28000000000000003</v>
      </c>
      <c r="P14">
        <v>2.33</v>
      </c>
      <c r="Q14">
        <v>1.4999999999999999E-2</v>
      </c>
      <c r="R14">
        <v>45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451.41342607150972</v>
      </c>
      <c r="B15">
        <v>84</v>
      </c>
      <c r="C15">
        <v>3.7617785505959138</v>
      </c>
      <c r="D15">
        <v>137.37283199999999</v>
      </c>
      <c r="E15">
        <v>311.31550471479358</v>
      </c>
      <c r="F15">
        <v>54.261935999999992</v>
      </c>
      <c r="G15">
        <v>54.261935999999992</v>
      </c>
      <c r="H15">
        <v>165</v>
      </c>
      <c r="I15">
        <v>53</v>
      </c>
      <c r="J15">
        <v>42</v>
      </c>
      <c r="K15">
        <v>85</v>
      </c>
      <c r="L15">
        <v>41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450.72579804169959</v>
      </c>
      <c r="B16">
        <v>84</v>
      </c>
      <c r="C16">
        <v>3.7560483170141641</v>
      </c>
      <c r="D16">
        <v>145.70928000000001</v>
      </c>
      <c r="E16">
        <v>311.31550471479358</v>
      </c>
      <c r="F16">
        <v>54.179279999999999</v>
      </c>
      <c r="G16">
        <v>54.179279999999999</v>
      </c>
      <c r="H16">
        <v>165</v>
      </c>
      <c r="I16">
        <v>53</v>
      </c>
      <c r="J16">
        <v>42</v>
      </c>
      <c r="K16">
        <v>41</v>
      </c>
      <c r="L16">
        <v>41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45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382.32137787867822</v>
      </c>
      <c r="B17">
        <v>71.400000000000006</v>
      </c>
      <c r="C17">
        <v>3.7482488027321388</v>
      </c>
      <c r="D17">
        <v>163.3032</v>
      </c>
      <c r="E17">
        <v>310.86349258644321</v>
      </c>
      <c r="F17">
        <v>53.251199999999997</v>
      </c>
      <c r="G17">
        <v>45.948240000000013</v>
      </c>
      <c r="H17">
        <v>181</v>
      </c>
      <c r="I17">
        <v>44</v>
      </c>
      <c r="J17">
        <v>3</v>
      </c>
      <c r="K17">
        <v>126</v>
      </c>
      <c r="L17">
        <v>49</v>
      </c>
      <c r="M17">
        <v>23</v>
      </c>
      <c r="N17">
        <v>1171</v>
      </c>
      <c r="O17">
        <v>0.28000000000000003</v>
      </c>
      <c r="P17">
        <v>2.33</v>
      </c>
      <c r="Q17">
        <v>1.4999999999999999E-2</v>
      </c>
      <c r="R17">
        <v>45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455.27639631361222</v>
      </c>
      <c r="B18">
        <v>85.358208955223915</v>
      </c>
      <c r="C18">
        <v>3.7336008020822522</v>
      </c>
      <c r="D18">
        <v>146.35728</v>
      </c>
      <c r="E18">
        <v>311.95547998145003</v>
      </c>
      <c r="F18">
        <v>54.463168799999998</v>
      </c>
      <c r="G18">
        <v>54.740645999999998</v>
      </c>
      <c r="H18">
        <v>165</v>
      </c>
      <c r="I18">
        <v>52</v>
      </c>
      <c r="J18">
        <v>43</v>
      </c>
      <c r="K18">
        <v>316</v>
      </c>
      <c r="L18">
        <v>42</v>
      </c>
      <c r="M18">
        <v>14</v>
      </c>
      <c r="N18">
        <v>1171</v>
      </c>
      <c r="O18">
        <v>0.28000000000000003</v>
      </c>
      <c r="P18">
        <v>2.33</v>
      </c>
      <c r="Q18">
        <v>1.4999999999999999E-2</v>
      </c>
      <c r="R18">
        <v>45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453.85170906841381</v>
      </c>
      <c r="B19">
        <v>85.235294117647072</v>
      </c>
      <c r="C19">
        <v>3.727284567228518</v>
      </c>
      <c r="D19">
        <v>145.53995</v>
      </c>
      <c r="E19">
        <v>310.87185036327099</v>
      </c>
      <c r="F19">
        <v>54.291742999999997</v>
      </c>
      <c r="G19">
        <v>54.545102499999992</v>
      </c>
      <c r="H19">
        <v>165</v>
      </c>
      <c r="I19">
        <v>53</v>
      </c>
      <c r="J19">
        <v>42</v>
      </c>
      <c r="K19">
        <v>77</v>
      </c>
      <c r="L19">
        <v>41</v>
      </c>
      <c r="M19">
        <v>17</v>
      </c>
      <c r="N19">
        <v>1171</v>
      </c>
      <c r="O19">
        <v>0.28000000000000003</v>
      </c>
      <c r="P19">
        <v>2.33</v>
      </c>
      <c r="Q19">
        <v>1.4999999999999999E-2</v>
      </c>
      <c r="R19">
        <v>45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453.75021771598011</v>
      </c>
      <c r="B20">
        <v>85.235294117647072</v>
      </c>
      <c r="C20">
        <v>3.7264510633679508</v>
      </c>
      <c r="D20">
        <v>145.5051</v>
      </c>
      <c r="E20">
        <v>310.87185036327099</v>
      </c>
      <c r="F20">
        <v>54.279893999999999</v>
      </c>
      <c r="G20">
        <v>54.532905</v>
      </c>
      <c r="H20">
        <v>165</v>
      </c>
      <c r="I20">
        <v>53</v>
      </c>
      <c r="J20">
        <v>42</v>
      </c>
      <c r="K20">
        <v>312</v>
      </c>
      <c r="L20">
        <v>41</v>
      </c>
      <c r="M20">
        <v>17</v>
      </c>
      <c r="N20">
        <v>1171</v>
      </c>
      <c r="O20">
        <v>0.28000000000000003</v>
      </c>
      <c r="P20">
        <v>2.33</v>
      </c>
      <c r="Q20">
        <v>1.4999999999999999E-2</v>
      </c>
      <c r="R20">
        <v>45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409.19679342214619</v>
      </c>
      <c r="B21">
        <v>77</v>
      </c>
      <c r="C21">
        <v>3.7199708492922379</v>
      </c>
      <c r="D21">
        <v>132.0384</v>
      </c>
      <c r="E21">
        <v>310.51709236967372</v>
      </c>
      <c r="F21">
        <v>52.540799999999997</v>
      </c>
      <c r="G21">
        <v>49.171199999999999</v>
      </c>
      <c r="H21">
        <v>178</v>
      </c>
      <c r="I21">
        <v>42</v>
      </c>
      <c r="J21">
        <v>4</v>
      </c>
      <c r="K21">
        <v>127</v>
      </c>
      <c r="L21">
        <v>52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45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446.06177826313473</v>
      </c>
      <c r="B22">
        <v>84</v>
      </c>
      <c r="C22">
        <v>3.7171814855261229</v>
      </c>
      <c r="D22">
        <v>122.5368</v>
      </c>
      <c r="E22">
        <v>312.05750502396052</v>
      </c>
      <c r="F22">
        <v>53.63496</v>
      </c>
      <c r="G22">
        <v>53.634960000000007</v>
      </c>
      <c r="H22">
        <v>165</v>
      </c>
      <c r="I22">
        <v>49</v>
      </c>
      <c r="J22">
        <v>42</v>
      </c>
      <c r="K22">
        <v>133</v>
      </c>
      <c r="L22">
        <v>44</v>
      </c>
      <c r="M22">
        <v>15</v>
      </c>
      <c r="N22">
        <v>1171</v>
      </c>
      <c r="O22">
        <v>0.28000000000000003</v>
      </c>
      <c r="P22">
        <v>2.33</v>
      </c>
      <c r="Q22">
        <v>1.4999999999999999E-2</v>
      </c>
      <c r="R22">
        <v>45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407.33284662956419</v>
      </c>
      <c r="B23">
        <v>77</v>
      </c>
      <c r="C23">
        <v>3.703025878450585</v>
      </c>
      <c r="D23">
        <v>187.0992</v>
      </c>
      <c r="E23">
        <v>310.67552944813718</v>
      </c>
      <c r="F23">
        <v>57.000000000000007</v>
      </c>
      <c r="G23">
        <v>48.950400000000002</v>
      </c>
      <c r="H23">
        <v>127</v>
      </c>
      <c r="I23">
        <v>52</v>
      </c>
      <c r="J23">
        <v>43</v>
      </c>
      <c r="K23">
        <v>327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444.18827138774958</v>
      </c>
      <c r="B24">
        <v>84</v>
      </c>
      <c r="C24">
        <v>3.7015689282312461</v>
      </c>
      <c r="D24">
        <v>209.01554999999999</v>
      </c>
      <c r="E24">
        <v>309.40248962655602</v>
      </c>
      <c r="F24">
        <v>53.35155000000001</v>
      </c>
      <c r="G24">
        <v>53.351550000000003</v>
      </c>
      <c r="H24">
        <v>111</v>
      </c>
      <c r="I24">
        <v>47</v>
      </c>
      <c r="J24">
        <v>20</v>
      </c>
      <c r="K24">
        <v>267</v>
      </c>
      <c r="L24">
        <v>45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45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380.80303518759013</v>
      </c>
      <c r="B25">
        <v>72.100000000000009</v>
      </c>
      <c r="C25">
        <v>3.6971168464814572</v>
      </c>
      <c r="D25">
        <v>96.9</v>
      </c>
      <c r="E25">
        <v>311.80837559788819</v>
      </c>
      <c r="F25">
        <v>52.811999999999998</v>
      </c>
      <c r="G25">
        <v>45.783499999999997</v>
      </c>
      <c r="H25">
        <v>91</v>
      </c>
      <c r="I25">
        <v>45</v>
      </c>
      <c r="J25">
        <v>10</v>
      </c>
      <c r="K25">
        <v>84</v>
      </c>
      <c r="L25">
        <v>49</v>
      </c>
      <c r="M25">
        <v>25</v>
      </c>
      <c r="N25">
        <v>1171</v>
      </c>
      <c r="O25">
        <v>0.28000000000000003</v>
      </c>
      <c r="P25">
        <v>2.33</v>
      </c>
      <c r="Q25">
        <v>1.4999999999999999E-2</v>
      </c>
      <c r="R25">
        <v>45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443.1009981135004</v>
      </c>
      <c r="B26">
        <v>84</v>
      </c>
      <c r="C26">
        <v>3.692508317612504</v>
      </c>
      <c r="D26">
        <v>223.17359999999999</v>
      </c>
      <c r="E26">
        <v>309.02904564315361</v>
      </c>
      <c r="F26">
        <v>53.212800000000001</v>
      </c>
      <c r="G26">
        <v>53.212800000000001</v>
      </c>
      <c r="H26">
        <v>111</v>
      </c>
      <c r="I26">
        <v>47</v>
      </c>
      <c r="J26">
        <v>20</v>
      </c>
      <c r="K26">
        <v>242</v>
      </c>
      <c r="L26">
        <v>46</v>
      </c>
      <c r="M26">
        <v>15</v>
      </c>
      <c r="N26">
        <v>1171</v>
      </c>
      <c r="O26">
        <v>0.28000000000000003</v>
      </c>
      <c r="P26">
        <v>2.33</v>
      </c>
      <c r="Q26">
        <v>1.4999999999999999E-2</v>
      </c>
      <c r="R26">
        <v>45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443.1009981135004</v>
      </c>
      <c r="B27">
        <v>84</v>
      </c>
      <c r="C27">
        <v>3.692508317612504</v>
      </c>
      <c r="D27">
        <v>223.17359999999999</v>
      </c>
      <c r="E27">
        <v>309.02904564315361</v>
      </c>
      <c r="F27">
        <v>53.212800000000001</v>
      </c>
      <c r="G27">
        <v>53.212800000000001</v>
      </c>
      <c r="H27">
        <v>111</v>
      </c>
      <c r="I27">
        <v>47</v>
      </c>
      <c r="J27">
        <v>20</v>
      </c>
      <c r="K27">
        <v>243</v>
      </c>
      <c r="L27">
        <v>46</v>
      </c>
      <c r="M27">
        <v>15</v>
      </c>
      <c r="N27">
        <v>1171</v>
      </c>
      <c r="O27">
        <v>0.28000000000000003</v>
      </c>
      <c r="P27">
        <v>2.33</v>
      </c>
      <c r="Q27">
        <v>1.4999999999999999E-2</v>
      </c>
      <c r="R27">
        <v>45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404.63039068235668</v>
      </c>
      <c r="B28">
        <v>77</v>
      </c>
      <c r="C28">
        <v>3.6784580971123342</v>
      </c>
      <c r="D28">
        <v>131.31</v>
      </c>
      <c r="E28">
        <v>311.6462038409054</v>
      </c>
      <c r="F28">
        <v>51.744600000000013</v>
      </c>
      <c r="G28">
        <v>48.645000000000003</v>
      </c>
      <c r="H28">
        <v>181</v>
      </c>
      <c r="I28">
        <v>47</v>
      </c>
      <c r="J28">
        <v>3</v>
      </c>
      <c r="K28">
        <v>127</v>
      </c>
      <c r="L28">
        <v>47</v>
      </c>
      <c r="M28">
        <v>21</v>
      </c>
      <c r="N28">
        <v>1171</v>
      </c>
      <c r="O28">
        <v>0.28000000000000003</v>
      </c>
      <c r="P28">
        <v>2.33</v>
      </c>
      <c r="Q28">
        <v>1.4999999999999999E-2</v>
      </c>
      <c r="R28">
        <v>45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385.25370097845962</v>
      </c>
      <c r="B29">
        <v>73.500000000000014</v>
      </c>
      <c r="C29">
        <v>3.6690828664615198</v>
      </c>
      <c r="D29">
        <v>161.22880000000001</v>
      </c>
      <c r="E29">
        <v>309.278967870386</v>
      </c>
      <c r="F29">
        <v>52.188800000000001</v>
      </c>
      <c r="G29">
        <v>46.270560000000003</v>
      </c>
      <c r="H29">
        <v>91</v>
      </c>
      <c r="I29">
        <v>47</v>
      </c>
      <c r="J29">
        <v>10</v>
      </c>
      <c r="K29">
        <v>126</v>
      </c>
      <c r="L29">
        <v>47</v>
      </c>
      <c r="M29">
        <v>24</v>
      </c>
      <c r="N29">
        <v>1171</v>
      </c>
      <c r="O29">
        <v>0.28000000000000003</v>
      </c>
      <c r="P29">
        <v>2.33</v>
      </c>
      <c r="Q29">
        <v>1.4999999999999999E-2</v>
      </c>
      <c r="R29">
        <v>45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376.80024926933379</v>
      </c>
      <c r="B30">
        <v>72.100000000000009</v>
      </c>
      <c r="C30">
        <v>3.658254847275086</v>
      </c>
      <c r="D30">
        <v>204.48</v>
      </c>
      <c r="E30">
        <v>309.10316613738428</v>
      </c>
      <c r="F30">
        <v>52.56</v>
      </c>
      <c r="G30">
        <v>45.252000000000002</v>
      </c>
      <c r="H30">
        <v>91</v>
      </c>
      <c r="I30">
        <v>45</v>
      </c>
      <c r="J30">
        <v>10</v>
      </c>
      <c r="K30">
        <v>323</v>
      </c>
      <c r="L30">
        <v>48</v>
      </c>
      <c r="M30">
        <v>25</v>
      </c>
      <c r="N30">
        <v>1171</v>
      </c>
      <c r="O30">
        <v>0.28000000000000003</v>
      </c>
      <c r="P30">
        <v>2.33</v>
      </c>
      <c r="Q30">
        <v>1.4999999999999999E-2</v>
      </c>
      <c r="R30">
        <v>45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437.08953410161962</v>
      </c>
      <c r="B31">
        <v>84</v>
      </c>
      <c r="C31">
        <v>3.6424127841801641</v>
      </c>
      <c r="D31">
        <v>208.196</v>
      </c>
      <c r="E31">
        <v>310.93775933609959</v>
      </c>
      <c r="F31">
        <v>52.532000000000011</v>
      </c>
      <c r="G31">
        <v>52.531999999999996</v>
      </c>
      <c r="H31">
        <v>111</v>
      </c>
      <c r="I31">
        <v>47</v>
      </c>
      <c r="J31">
        <v>20</v>
      </c>
      <c r="K31">
        <v>63</v>
      </c>
      <c r="L31">
        <v>46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45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437.08953410161962</v>
      </c>
      <c r="B32">
        <v>84</v>
      </c>
      <c r="C32">
        <v>3.6424127841801641</v>
      </c>
      <c r="D32">
        <v>221.81200000000001</v>
      </c>
      <c r="E32">
        <v>310.93775933609959</v>
      </c>
      <c r="F32">
        <v>52.532000000000011</v>
      </c>
      <c r="G32">
        <v>52.531999999999996</v>
      </c>
      <c r="H32">
        <v>111</v>
      </c>
      <c r="I32">
        <v>47</v>
      </c>
      <c r="J32">
        <v>20</v>
      </c>
      <c r="K32">
        <v>259</v>
      </c>
      <c r="L32">
        <v>46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45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436.74178703704092</v>
      </c>
      <c r="B33">
        <v>84</v>
      </c>
      <c r="C33">
        <v>3.6395148919753408</v>
      </c>
      <c r="D33">
        <v>221.70840000000001</v>
      </c>
      <c r="E33">
        <v>310.47302904564322</v>
      </c>
      <c r="F33">
        <v>52.480200000000011</v>
      </c>
      <c r="G33">
        <v>52.480200000000004</v>
      </c>
      <c r="H33">
        <v>111</v>
      </c>
      <c r="I33">
        <v>47</v>
      </c>
      <c r="J33">
        <v>20</v>
      </c>
      <c r="K33">
        <v>255</v>
      </c>
      <c r="L33">
        <v>47</v>
      </c>
      <c r="M33">
        <v>15</v>
      </c>
      <c r="N33">
        <v>1171</v>
      </c>
      <c r="O33">
        <v>0.28000000000000003</v>
      </c>
      <c r="P33">
        <v>2.33</v>
      </c>
      <c r="Q33">
        <v>1.4999999999999999E-2</v>
      </c>
      <c r="R33">
        <v>45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436.56827465706272</v>
      </c>
      <c r="B34">
        <v>84</v>
      </c>
      <c r="C34">
        <v>3.6380689554755228</v>
      </c>
      <c r="D34">
        <v>141.95760000000001</v>
      </c>
      <c r="E34">
        <v>311.67413819755762</v>
      </c>
      <c r="F34">
        <v>52.485199999999999</v>
      </c>
      <c r="G34">
        <v>52.485199999999999</v>
      </c>
      <c r="H34">
        <v>165</v>
      </c>
      <c r="I34">
        <v>50</v>
      </c>
      <c r="J34">
        <v>41</v>
      </c>
      <c r="K34">
        <v>327</v>
      </c>
      <c r="L34">
        <v>44</v>
      </c>
      <c r="M34">
        <v>16</v>
      </c>
      <c r="N34">
        <v>1171</v>
      </c>
      <c r="O34">
        <v>0.28000000000000003</v>
      </c>
      <c r="P34">
        <v>2.33</v>
      </c>
      <c r="Q34">
        <v>1.4999999999999999E-2</v>
      </c>
      <c r="R34">
        <v>45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436.22211839821938</v>
      </c>
      <c r="B35">
        <v>84</v>
      </c>
      <c r="C35">
        <v>3.6351843199851621</v>
      </c>
      <c r="D35">
        <v>209.90199999999999</v>
      </c>
      <c r="E35">
        <v>310.3170124481328</v>
      </c>
      <c r="F35">
        <v>52.414400000000001</v>
      </c>
      <c r="G35">
        <v>52.414400000000001</v>
      </c>
      <c r="H35">
        <v>111</v>
      </c>
      <c r="I35">
        <v>47</v>
      </c>
      <c r="J35">
        <v>18</v>
      </c>
      <c r="K35">
        <v>249</v>
      </c>
      <c r="L35">
        <v>47</v>
      </c>
      <c r="M35">
        <v>25</v>
      </c>
      <c r="N35">
        <v>1171</v>
      </c>
      <c r="O35">
        <v>0.28000000000000003</v>
      </c>
      <c r="P35">
        <v>2.33</v>
      </c>
      <c r="Q35">
        <v>1.4999999999999999E-2</v>
      </c>
      <c r="R35">
        <v>45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435.25989307116851</v>
      </c>
      <c r="B36">
        <v>84</v>
      </c>
      <c r="C36">
        <v>3.6271657755930709</v>
      </c>
      <c r="D36">
        <v>221.26736</v>
      </c>
      <c r="E36">
        <v>308.49460580912859</v>
      </c>
      <c r="F36">
        <v>52.25968000000001</v>
      </c>
      <c r="G36">
        <v>52.259680000000003</v>
      </c>
      <c r="H36">
        <v>111</v>
      </c>
      <c r="I36">
        <v>47</v>
      </c>
      <c r="J36">
        <v>20</v>
      </c>
      <c r="K36">
        <v>244</v>
      </c>
      <c r="L36">
        <v>46</v>
      </c>
      <c r="M36">
        <v>14</v>
      </c>
      <c r="N36">
        <v>1171</v>
      </c>
      <c r="O36">
        <v>0.28000000000000003</v>
      </c>
      <c r="P36">
        <v>2.33</v>
      </c>
      <c r="Q36">
        <v>1.4999999999999999E-2</v>
      </c>
      <c r="R36">
        <v>45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434.5556800997195</v>
      </c>
      <c r="B37">
        <v>84</v>
      </c>
      <c r="C37">
        <v>3.6212973341643302</v>
      </c>
      <c r="D37">
        <v>198.5445</v>
      </c>
      <c r="E37">
        <v>310.59669191528832</v>
      </c>
      <c r="F37">
        <v>52.220159999999993</v>
      </c>
      <c r="G37">
        <v>52.220160000000007</v>
      </c>
      <c r="H37">
        <v>165</v>
      </c>
      <c r="I37">
        <v>49</v>
      </c>
      <c r="J37">
        <v>42</v>
      </c>
      <c r="K37">
        <v>148</v>
      </c>
      <c r="L37">
        <v>45</v>
      </c>
      <c r="M37">
        <v>15</v>
      </c>
      <c r="N37">
        <v>1171</v>
      </c>
      <c r="O37">
        <v>0.28000000000000003</v>
      </c>
      <c r="P37">
        <v>2.33</v>
      </c>
      <c r="Q37">
        <v>1.4999999999999999E-2</v>
      </c>
      <c r="R37">
        <v>45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434.55403576984043</v>
      </c>
      <c r="B38">
        <v>84</v>
      </c>
      <c r="C38">
        <v>3.6212836314153369</v>
      </c>
      <c r="D38">
        <v>184.55678</v>
      </c>
      <c r="E38">
        <v>311.64315352697088</v>
      </c>
      <c r="F38">
        <v>52.242379999999997</v>
      </c>
      <c r="G38">
        <v>52.242379999999997</v>
      </c>
      <c r="H38">
        <v>111</v>
      </c>
      <c r="I38">
        <v>47</v>
      </c>
      <c r="J38">
        <v>17</v>
      </c>
      <c r="K38">
        <v>155</v>
      </c>
      <c r="L38">
        <v>47</v>
      </c>
      <c r="M38">
        <v>38</v>
      </c>
      <c r="N38">
        <v>1171</v>
      </c>
      <c r="O38">
        <v>0.28000000000000003</v>
      </c>
      <c r="P38">
        <v>2.33</v>
      </c>
      <c r="Q38">
        <v>1.4999999999999999E-2</v>
      </c>
      <c r="R38">
        <v>45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408.23625671735982</v>
      </c>
      <c r="B39">
        <v>79.099999999999994</v>
      </c>
      <c r="C39">
        <v>3.6127102364368131</v>
      </c>
      <c r="D39">
        <v>128.89279999999999</v>
      </c>
      <c r="E39">
        <v>310.56395230621109</v>
      </c>
      <c r="F39">
        <v>50.910400000000003</v>
      </c>
      <c r="G39">
        <v>49.056719999999999</v>
      </c>
      <c r="H39">
        <v>91</v>
      </c>
      <c r="I39">
        <v>47</v>
      </c>
      <c r="J39">
        <v>11</v>
      </c>
      <c r="K39">
        <v>127</v>
      </c>
      <c r="L39">
        <v>47</v>
      </c>
      <c r="M39">
        <v>20</v>
      </c>
      <c r="N39">
        <v>1171</v>
      </c>
      <c r="O39">
        <v>0.28000000000000003</v>
      </c>
      <c r="P39">
        <v>2.33</v>
      </c>
      <c r="Q39">
        <v>1.4999999999999999E-2</v>
      </c>
      <c r="R39">
        <v>45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433.32753117068461</v>
      </c>
      <c r="B40">
        <v>84.000000000000014</v>
      </c>
      <c r="C40">
        <v>3.611062759755705</v>
      </c>
      <c r="D40">
        <v>192.16419999999999</v>
      </c>
      <c r="E40">
        <v>310.3170124481328</v>
      </c>
      <c r="F40">
        <v>52.066600000000008</v>
      </c>
      <c r="G40">
        <v>52.066600000000008</v>
      </c>
      <c r="H40">
        <v>111</v>
      </c>
      <c r="I40">
        <v>47</v>
      </c>
      <c r="J40">
        <v>18</v>
      </c>
      <c r="K40">
        <v>263</v>
      </c>
      <c r="L40">
        <v>47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397.09679513929808</v>
      </c>
      <c r="B41">
        <v>77</v>
      </c>
      <c r="C41">
        <v>3.60997086490271</v>
      </c>
      <c r="D41">
        <v>158.85568000000001</v>
      </c>
      <c r="E41">
        <v>310.8480265601217</v>
      </c>
      <c r="F41">
        <v>55.132480000000001</v>
      </c>
      <c r="G41">
        <v>47.723680000000002</v>
      </c>
      <c r="H41">
        <v>127</v>
      </c>
      <c r="I41">
        <v>49</v>
      </c>
      <c r="J41">
        <v>42</v>
      </c>
      <c r="K41">
        <v>62</v>
      </c>
      <c r="L41">
        <v>44</v>
      </c>
      <c r="M41">
        <v>16</v>
      </c>
      <c r="N41">
        <v>1171</v>
      </c>
      <c r="O41">
        <v>0.28000000000000003</v>
      </c>
      <c r="P41">
        <v>2.33</v>
      </c>
      <c r="Q41">
        <v>1.4999999999999999E-2</v>
      </c>
      <c r="R41">
        <v>45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431.38415919673082</v>
      </c>
      <c r="B42">
        <v>84.000000000000014</v>
      </c>
      <c r="C42">
        <v>3.5948679933060901</v>
      </c>
      <c r="D42">
        <v>191.92074</v>
      </c>
      <c r="E42">
        <v>309.84896265560172</v>
      </c>
      <c r="F42">
        <v>51.823140000000002</v>
      </c>
      <c r="G42">
        <v>51.823140000000002</v>
      </c>
      <c r="H42">
        <v>111</v>
      </c>
      <c r="I42">
        <v>47</v>
      </c>
      <c r="J42">
        <v>18</v>
      </c>
      <c r="K42">
        <v>203</v>
      </c>
      <c r="L42">
        <v>47</v>
      </c>
      <c r="M42">
        <v>23</v>
      </c>
      <c r="N42">
        <v>1171</v>
      </c>
      <c r="O42">
        <v>0.28000000000000003</v>
      </c>
      <c r="P42">
        <v>2.33</v>
      </c>
      <c r="Q42">
        <v>1.4999999999999999E-2</v>
      </c>
      <c r="R42">
        <v>45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395.27405254816438</v>
      </c>
      <c r="B43">
        <v>77</v>
      </c>
      <c r="C43">
        <v>3.5934004777105848</v>
      </c>
      <c r="D43">
        <v>158.97318000000001</v>
      </c>
      <c r="E43">
        <v>311.49259032384902</v>
      </c>
      <c r="F43">
        <v>54.947580000000002</v>
      </c>
      <c r="G43">
        <v>47.517180000000003</v>
      </c>
      <c r="H43">
        <v>127</v>
      </c>
      <c r="I43">
        <v>48</v>
      </c>
      <c r="J43">
        <v>43</v>
      </c>
      <c r="K43">
        <v>155</v>
      </c>
      <c r="L43">
        <v>46</v>
      </c>
      <c r="M43">
        <v>21</v>
      </c>
      <c r="N43">
        <v>1171</v>
      </c>
      <c r="O43">
        <v>0.28000000000000003</v>
      </c>
      <c r="P43">
        <v>2.33</v>
      </c>
      <c r="Q43">
        <v>1.4999999999999999E-2</v>
      </c>
      <c r="R43">
        <v>45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430.74159971723759</v>
      </c>
      <c r="B44">
        <v>84</v>
      </c>
      <c r="C44">
        <v>3.5895133309769811</v>
      </c>
      <c r="D44">
        <v>120.6891</v>
      </c>
      <c r="E44">
        <v>311.79449516333568</v>
      </c>
      <c r="F44">
        <v>51.787260000000003</v>
      </c>
      <c r="G44">
        <v>51.787260000000003</v>
      </c>
      <c r="H44">
        <v>165</v>
      </c>
      <c r="I44">
        <v>49</v>
      </c>
      <c r="J44">
        <v>42</v>
      </c>
      <c r="K44">
        <v>62</v>
      </c>
      <c r="L44">
        <v>45</v>
      </c>
      <c r="M44">
        <v>14</v>
      </c>
      <c r="N44">
        <v>1171</v>
      </c>
      <c r="O44">
        <v>0.28000000000000003</v>
      </c>
      <c r="P44">
        <v>2.33</v>
      </c>
      <c r="Q44">
        <v>1.4999999999999999E-2</v>
      </c>
      <c r="R44">
        <v>45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440.75914358252078</v>
      </c>
      <c r="B45">
        <v>86.100000000000009</v>
      </c>
      <c r="C45">
        <v>3.583407671402608</v>
      </c>
      <c r="D45">
        <v>215.47499999999999</v>
      </c>
      <c r="E45">
        <v>307.91701244813282</v>
      </c>
      <c r="F45">
        <v>52.1526</v>
      </c>
      <c r="G45">
        <v>52.90740000000001</v>
      </c>
      <c r="H45">
        <v>112</v>
      </c>
      <c r="I45">
        <v>42</v>
      </c>
      <c r="J45">
        <v>5</v>
      </c>
      <c r="K45">
        <v>91</v>
      </c>
      <c r="L45">
        <v>51</v>
      </c>
      <c r="M45">
        <v>5</v>
      </c>
      <c r="N45">
        <v>1171</v>
      </c>
      <c r="O45">
        <v>0.28000000000000003</v>
      </c>
      <c r="P45">
        <v>2.33</v>
      </c>
      <c r="Q45">
        <v>1.4999999999999999E-2</v>
      </c>
      <c r="R45">
        <v>45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428.14662347497551</v>
      </c>
      <c r="B46">
        <v>84</v>
      </c>
      <c r="C46">
        <v>3.5678885289581288</v>
      </c>
      <c r="D46">
        <v>202.12067999999999</v>
      </c>
      <c r="E46">
        <v>310.23900414937759</v>
      </c>
      <c r="F46">
        <v>51.442439999999998</v>
      </c>
      <c r="G46">
        <v>51.442439999999998</v>
      </c>
      <c r="H46">
        <v>111</v>
      </c>
      <c r="I46">
        <v>47</v>
      </c>
      <c r="J46">
        <v>17</v>
      </c>
      <c r="K46">
        <v>60</v>
      </c>
      <c r="L46">
        <v>47</v>
      </c>
      <c r="M46">
        <v>32</v>
      </c>
      <c r="N46">
        <v>1171</v>
      </c>
      <c r="O46">
        <v>0.28000000000000003</v>
      </c>
      <c r="P46">
        <v>2.33</v>
      </c>
      <c r="Q46">
        <v>1.4999999999999999E-2</v>
      </c>
      <c r="R46">
        <v>45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392.33094290348481</v>
      </c>
      <c r="B47">
        <v>77</v>
      </c>
      <c r="C47">
        <v>3.5666449354862251</v>
      </c>
      <c r="D47">
        <v>168.58799999999999</v>
      </c>
      <c r="E47">
        <v>310.38719613297758</v>
      </c>
      <c r="F47">
        <v>54.572400000000002</v>
      </c>
      <c r="G47">
        <v>47.142000000000003</v>
      </c>
      <c r="H47">
        <v>127</v>
      </c>
      <c r="I47">
        <v>48</v>
      </c>
      <c r="J47">
        <v>43</v>
      </c>
      <c r="K47">
        <v>249</v>
      </c>
      <c r="L47">
        <v>45</v>
      </c>
      <c r="M47">
        <v>15</v>
      </c>
      <c r="N47">
        <v>1171</v>
      </c>
      <c r="O47">
        <v>0.28000000000000003</v>
      </c>
      <c r="P47">
        <v>2.33</v>
      </c>
      <c r="Q47">
        <v>1.4999999999999999E-2</v>
      </c>
      <c r="R47">
        <v>45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391.49954285265841</v>
      </c>
      <c r="B48">
        <v>77</v>
      </c>
      <c r="C48">
        <v>3.5590867532059849</v>
      </c>
      <c r="D48">
        <v>168.38820000000001</v>
      </c>
      <c r="E48">
        <v>310.38719613297758</v>
      </c>
      <c r="F48">
        <v>54.472499999999997</v>
      </c>
      <c r="G48">
        <v>47.042099999999998</v>
      </c>
      <c r="H48">
        <v>127</v>
      </c>
      <c r="I48">
        <v>48</v>
      </c>
      <c r="J48">
        <v>43</v>
      </c>
      <c r="K48">
        <v>60</v>
      </c>
      <c r="L48">
        <v>45</v>
      </c>
      <c r="M48">
        <v>18</v>
      </c>
      <c r="N48">
        <v>1171</v>
      </c>
      <c r="O48">
        <v>0.28000000000000003</v>
      </c>
      <c r="P48">
        <v>2.33</v>
      </c>
      <c r="Q48">
        <v>1.4999999999999999E-2</v>
      </c>
      <c r="R48">
        <v>45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437.1770884357922</v>
      </c>
      <c r="B49">
        <v>86.074074074074076</v>
      </c>
      <c r="C49">
        <v>3.555355839688672</v>
      </c>
      <c r="D49">
        <v>119.39400000000001</v>
      </c>
      <c r="E49">
        <v>311.64012985005411</v>
      </c>
      <c r="F49">
        <v>52.071659999999987</v>
      </c>
      <c r="G49">
        <v>52.557660000000013</v>
      </c>
      <c r="H49">
        <v>165</v>
      </c>
      <c r="I49">
        <v>49</v>
      </c>
      <c r="J49">
        <v>42</v>
      </c>
      <c r="K49">
        <v>154</v>
      </c>
      <c r="L49">
        <v>45</v>
      </c>
      <c r="M49">
        <v>15</v>
      </c>
      <c r="N49">
        <v>1171</v>
      </c>
      <c r="O49">
        <v>0.28000000000000003</v>
      </c>
      <c r="P49">
        <v>2.33</v>
      </c>
      <c r="Q49">
        <v>1.4999999999999999E-2</v>
      </c>
      <c r="R49">
        <v>45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426.62504764628272</v>
      </c>
      <c r="B50">
        <v>84</v>
      </c>
      <c r="C50">
        <v>3.5552087303856892</v>
      </c>
      <c r="D50">
        <v>113.184</v>
      </c>
      <c r="E50">
        <v>312.36437551835149</v>
      </c>
      <c r="F50">
        <v>51.304319999999997</v>
      </c>
      <c r="G50">
        <v>51.304319999999997</v>
      </c>
      <c r="H50">
        <v>137</v>
      </c>
      <c r="I50">
        <v>40</v>
      </c>
      <c r="J50">
        <v>4</v>
      </c>
      <c r="K50">
        <v>165</v>
      </c>
      <c r="L50">
        <v>51</v>
      </c>
      <c r="M50">
        <v>16</v>
      </c>
      <c r="N50">
        <v>1171</v>
      </c>
      <c r="O50">
        <v>0.28000000000000003</v>
      </c>
      <c r="P50">
        <v>2.33</v>
      </c>
      <c r="Q50">
        <v>1.4999999999999999E-2</v>
      </c>
      <c r="R50">
        <v>45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390.7529911292699</v>
      </c>
      <c r="B51">
        <v>77</v>
      </c>
      <c r="C51">
        <v>3.552299919357</v>
      </c>
      <c r="D51">
        <v>127.70652</v>
      </c>
      <c r="E51">
        <v>309.39382782488332</v>
      </c>
      <c r="F51">
        <v>50.317259999999997</v>
      </c>
      <c r="G51">
        <v>46.933259999999997</v>
      </c>
      <c r="H51">
        <v>331</v>
      </c>
      <c r="I51">
        <v>47</v>
      </c>
      <c r="J51">
        <v>15</v>
      </c>
      <c r="K51">
        <v>127</v>
      </c>
      <c r="L51">
        <v>47</v>
      </c>
      <c r="M51">
        <v>20</v>
      </c>
      <c r="N51">
        <v>1171</v>
      </c>
      <c r="O51">
        <v>0.28000000000000003</v>
      </c>
      <c r="P51">
        <v>2.33</v>
      </c>
      <c r="Q51">
        <v>1.4999999999999999E-2</v>
      </c>
      <c r="R51">
        <v>45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425.99275992115372</v>
      </c>
      <c r="B52">
        <v>84</v>
      </c>
      <c r="C52">
        <v>3.5499396660096139</v>
      </c>
      <c r="D52">
        <v>205.14</v>
      </c>
      <c r="E52">
        <v>308.69377593361003</v>
      </c>
      <c r="F52">
        <v>51.151200000000003</v>
      </c>
      <c r="G52">
        <v>51.151200000000003</v>
      </c>
      <c r="H52">
        <v>111</v>
      </c>
      <c r="I52">
        <v>46</v>
      </c>
      <c r="J52">
        <v>18</v>
      </c>
      <c r="K52">
        <v>252</v>
      </c>
      <c r="L52">
        <v>48</v>
      </c>
      <c r="M52">
        <v>25</v>
      </c>
      <c r="N52">
        <v>1171</v>
      </c>
      <c r="O52">
        <v>0.28000000000000003</v>
      </c>
      <c r="P52">
        <v>2.33</v>
      </c>
      <c r="Q52">
        <v>1.4999999999999999E-2</v>
      </c>
      <c r="R52">
        <v>45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389.73280159629678</v>
      </c>
      <c r="B53">
        <v>77</v>
      </c>
      <c r="C53">
        <v>3.5430254690572438</v>
      </c>
      <c r="D53">
        <v>157.96619999999999</v>
      </c>
      <c r="E53">
        <v>310.61566141489351</v>
      </c>
      <c r="F53">
        <v>54.243000000000002</v>
      </c>
      <c r="G53">
        <v>46.834200000000003</v>
      </c>
      <c r="H53">
        <v>127</v>
      </c>
      <c r="I53">
        <v>49</v>
      </c>
      <c r="J53">
        <v>42</v>
      </c>
      <c r="K53">
        <v>203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45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425.23762645073981</v>
      </c>
      <c r="B54">
        <v>84.190909090909088</v>
      </c>
      <c r="C54">
        <v>3.5356114066199078</v>
      </c>
      <c r="D54">
        <v>127.6164</v>
      </c>
      <c r="E54">
        <v>310.77090419742029</v>
      </c>
      <c r="F54">
        <v>51.05556</v>
      </c>
      <c r="G54">
        <v>51.10407</v>
      </c>
      <c r="H54">
        <v>165</v>
      </c>
      <c r="I54">
        <v>48</v>
      </c>
      <c r="J54">
        <v>41</v>
      </c>
      <c r="K54">
        <v>113</v>
      </c>
      <c r="L54">
        <v>45</v>
      </c>
      <c r="M54">
        <v>14</v>
      </c>
      <c r="N54">
        <v>1171</v>
      </c>
      <c r="O54">
        <v>0.28000000000000003</v>
      </c>
      <c r="P54">
        <v>2.33</v>
      </c>
      <c r="Q54">
        <v>1.4999999999999999E-2</v>
      </c>
      <c r="R54">
        <v>45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424.21413405564613</v>
      </c>
      <c r="B55">
        <v>84</v>
      </c>
      <c r="C55">
        <v>3.5351177837970509</v>
      </c>
      <c r="D55">
        <v>116.8947</v>
      </c>
      <c r="E55">
        <v>311.96592494430831</v>
      </c>
      <c r="F55">
        <v>51.006059999999998</v>
      </c>
      <c r="G55">
        <v>51.006059999999998</v>
      </c>
      <c r="H55">
        <v>165</v>
      </c>
      <c r="I55">
        <v>48</v>
      </c>
      <c r="J55">
        <v>41</v>
      </c>
      <c r="K55">
        <v>155</v>
      </c>
      <c r="L55">
        <v>45</v>
      </c>
      <c r="M55">
        <v>22</v>
      </c>
      <c r="N55">
        <v>1171</v>
      </c>
      <c r="O55">
        <v>0.28000000000000003</v>
      </c>
      <c r="P55">
        <v>2.33</v>
      </c>
      <c r="Q55">
        <v>1.4999999999999999E-2</v>
      </c>
      <c r="R55">
        <v>45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422.30085217619722</v>
      </c>
      <c r="B56">
        <v>84</v>
      </c>
      <c r="C56">
        <v>3.5191737681349768</v>
      </c>
      <c r="D56">
        <v>188.7039</v>
      </c>
      <c r="E56">
        <v>309.98672199170119</v>
      </c>
      <c r="F56">
        <v>50.359260000000013</v>
      </c>
      <c r="G56">
        <v>50.734810000000003</v>
      </c>
      <c r="H56">
        <v>112</v>
      </c>
      <c r="I56">
        <v>49</v>
      </c>
      <c r="J56">
        <v>4</v>
      </c>
      <c r="K56">
        <v>98</v>
      </c>
      <c r="L56">
        <v>43</v>
      </c>
      <c r="M56">
        <v>7</v>
      </c>
      <c r="N56">
        <v>1171</v>
      </c>
      <c r="O56">
        <v>0.28000000000000003</v>
      </c>
      <c r="P56">
        <v>2.33</v>
      </c>
      <c r="Q56">
        <v>1.4999999999999999E-2</v>
      </c>
      <c r="R56">
        <v>45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420.9257843844041</v>
      </c>
      <c r="B57">
        <v>84</v>
      </c>
      <c r="C57">
        <v>3.5077148698700351</v>
      </c>
      <c r="D57">
        <v>216.6</v>
      </c>
      <c r="E57">
        <v>309.24598118444243</v>
      </c>
      <c r="F57">
        <v>50.554240000000007</v>
      </c>
      <c r="G57">
        <v>50.554240000000007</v>
      </c>
      <c r="H57">
        <v>112</v>
      </c>
      <c r="I57">
        <v>46</v>
      </c>
      <c r="J57">
        <v>4</v>
      </c>
      <c r="K57">
        <v>327</v>
      </c>
      <c r="L57">
        <v>47</v>
      </c>
      <c r="M57">
        <v>26</v>
      </c>
      <c r="N57">
        <v>1171</v>
      </c>
      <c r="O57">
        <v>0.28000000000000003</v>
      </c>
      <c r="P57">
        <v>2.33</v>
      </c>
      <c r="Q57">
        <v>1.4999999999999999E-2</v>
      </c>
      <c r="R57">
        <v>45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420.25707199759358</v>
      </c>
      <c r="B58">
        <v>84</v>
      </c>
      <c r="C58">
        <v>3.5021422666466142</v>
      </c>
      <c r="D58">
        <v>126.432</v>
      </c>
      <c r="E58">
        <v>311.2382130159221</v>
      </c>
      <c r="F58">
        <v>50.5152</v>
      </c>
      <c r="G58">
        <v>50.5152</v>
      </c>
      <c r="H58">
        <v>165</v>
      </c>
      <c r="I58">
        <v>49</v>
      </c>
      <c r="J58">
        <v>40</v>
      </c>
      <c r="K58">
        <v>42</v>
      </c>
      <c r="L58">
        <v>44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419.75228640477462</v>
      </c>
      <c r="B59">
        <v>84</v>
      </c>
      <c r="C59">
        <v>3.4979357200397891</v>
      </c>
      <c r="D59">
        <v>126.1384</v>
      </c>
      <c r="E59">
        <v>310.20767978017079</v>
      </c>
      <c r="F59">
        <v>50.433199999999999</v>
      </c>
      <c r="G59">
        <v>50.433199999999999</v>
      </c>
      <c r="H59">
        <v>165</v>
      </c>
      <c r="I59">
        <v>50</v>
      </c>
      <c r="J59">
        <v>39</v>
      </c>
      <c r="K59">
        <v>249</v>
      </c>
      <c r="L59">
        <v>44</v>
      </c>
      <c r="M59">
        <v>16</v>
      </c>
      <c r="N59">
        <v>1171</v>
      </c>
      <c r="O59">
        <v>0.28000000000000003</v>
      </c>
      <c r="P59">
        <v>2.33</v>
      </c>
      <c r="Q59">
        <v>1.4999999999999999E-2</v>
      </c>
      <c r="R59">
        <v>45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419.64995478343201</v>
      </c>
      <c r="B60">
        <v>84</v>
      </c>
      <c r="C60">
        <v>3.4970829565286001</v>
      </c>
      <c r="D60">
        <v>126.25512000000001</v>
      </c>
      <c r="E60">
        <v>310.49070671552607</v>
      </c>
      <c r="F60">
        <v>50.426759999999987</v>
      </c>
      <c r="G60">
        <v>50.426759999999987</v>
      </c>
      <c r="H60">
        <v>165</v>
      </c>
      <c r="I60">
        <v>49</v>
      </c>
      <c r="J60">
        <v>40</v>
      </c>
      <c r="K60">
        <v>60</v>
      </c>
      <c r="L60">
        <v>44</v>
      </c>
      <c r="M60">
        <v>19</v>
      </c>
      <c r="N60">
        <v>1171</v>
      </c>
      <c r="O60">
        <v>0.28000000000000003</v>
      </c>
      <c r="P60">
        <v>2.33</v>
      </c>
      <c r="Q60">
        <v>1.4999999999999999E-2</v>
      </c>
      <c r="R60">
        <v>45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419.17677491803971</v>
      </c>
      <c r="B61">
        <v>84</v>
      </c>
      <c r="C61">
        <v>3.493139790983665</v>
      </c>
      <c r="D61">
        <v>116.02979999999999</v>
      </c>
      <c r="E61">
        <v>312.38282289809882</v>
      </c>
      <c r="F61">
        <v>50.408999999999999</v>
      </c>
      <c r="G61">
        <v>50.408999999999999</v>
      </c>
      <c r="H61">
        <v>165</v>
      </c>
      <c r="I61">
        <v>49</v>
      </c>
      <c r="J61">
        <v>40</v>
      </c>
      <c r="K61">
        <v>267</v>
      </c>
      <c r="L61">
        <v>45</v>
      </c>
      <c r="M61">
        <v>12</v>
      </c>
      <c r="N61">
        <v>1171</v>
      </c>
      <c r="O61">
        <v>0.28000000000000003</v>
      </c>
      <c r="P61">
        <v>2.33</v>
      </c>
      <c r="Q61">
        <v>1.4999999999999999E-2</v>
      </c>
      <c r="R61">
        <v>45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419.11974408165742</v>
      </c>
      <c r="B62">
        <v>84</v>
      </c>
      <c r="C62">
        <v>3.4926645340138109</v>
      </c>
      <c r="D62">
        <v>115.67036</v>
      </c>
      <c r="E62">
        <v>311.52220260174761</v>
      </c>
      <c r="F62">
        <v>50.384360000000001</v>
      </c>
      <c r="G62">
        <v>50.384360000000001</v>
      </c>
      <c r="H62">
        <v>165</v>
      </c>
      <c r="I62">
        <v>50</v>
      </c>
      <c r="J62">
        <v>39</v>
      </c>
      <c r="K62">
        <v>263</v>
      </c>
      <c r="L62">
        <v>44</v>
      </c>
      <c r="M62">
        <v>13</v>
      </c>
      <c r="N62">
        <v>1171</v>
      </c>
      <c r="O62">
        <v>0.28000000000000003</v>
      </c>
      <c r="P62">
        <v>2.33</v>
      </c>
      <c r="Q62">
        <v>1.4999999999999999E-2</v>
      </c>
      <c r="R62">
        <v>45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418.68578555829862</v>
      </c>
      <c r="B63">
        <v>84</v>
      </c>
      <c r="C63">
        <v>3.4890482129858218</v>
      </c>
      <c r="D63">
        <v>110.9248</v>
      </c>
      <c r="E63">
        <v>308.9160137495839</v>
      </c>
      <c r="F63">
        <v>50.278399999999998</v>
      </c>
      <c r="G63">
        <v>50.278399999999998</v>
      </c>
      <c r="H63">
        <v>178</v>
      </c>
      <c r="I63">
        <v>44</v>
      </c>
      <c r="J63">
        <v>4</v>
      </c>
      <c r="K63">
        <v>165</v>
      </c>
      <c r="L63">
        <v>50</v>
      </c>
      <c r="M63">
        <v>16</v>
      </c>
      <c r="N63">
        <v>1171</v>
      </c>
      <c r="O63">
        <v>0.28000000000000003</v>
      </c>
      <c r="P63">
        <v>2.33</v>
      </c>
      <c r="Q63">
        <v>1.4999999999999999E-2</v>
      </c>
      <c r="R63">
        <v>45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383.37054516750072</v>
      </c>
      <c r="B64">
        <v>77</v>
      </c>
      <c r="C64">
        <v>3.485186774250006</v>
      </c>
      <c r="D64">
        <v>138.26580000000001</v>
      </c>
      <c r="E64">
        <v>311.6184881743701</v>
      </c>
      <c r="F64">
        <v>53.5244</v>
      </c>
      <c r="G64">
        <v>46.0886</v>
      </c>
      <c r="H64">
        <v>319</v>
      </c>
      <c r="I64">
        <v>51</v>
      </c>
      <c r="J64">
        <v>45</v>
      </c>
      <c r="K64">
        <v>327</v>
      </c>
      <c r="L64">
        <v>43</v>
      </c>
      <c r="M64">
        <v>14</v>
      </c>
      <c r="N64">
        <v>1171</v>
      </c>
      <c r="O64">
        <v>0.28000000000000003</v>
      </c>
      <c r="P64">
        <v>2.33</v>
      </c>
      <c r="Q64">
        <v>1.4999999999999999E-2</v>
      </c>
      <c r="R64">
        <v>45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418.17177359963591</v>
      </c>
      <c r="B65">
        <v>84</v>
      </c>
      <c r="C65">
        <v>3.4847647799969659</v>
      </c>
      <c r="D65">
        <v>115.5564</v>
      </c>
      <c r="E65">
        <v>311.52220260174761</v>
      </c>
      <c r="F65">
        <v>50.270400000000002</v>
      </c>
      <c r="G65">
        <v>50.270400000000002</v>
      </c>
      <c r="H65">
        <v>165</v>
      </c>
      <c r="I65">
        <v>50</v>
      </c>
      <c r="J65">
        <v>39</v>
      </c>
      <c r="K65">
        <v>203</v>
      </c>
      <c r="L65">
        <v>44</v>
      </c>
      <c r="M65">
        <v>15</v>
      </c>
      <c r="N65">
        <v>1171</v>
      </c>
      <c r="O65">
        <v>0.28000000000000003</v>
      </c>
      <c r="P65">
        <v>2.33</v>
      </c>
      <c r="Q65">
        <v>1.4999999999999999E-2</v>
      </c>
      <c r="R65">
        <v>45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417.02582660658408</v>
      </c>
      <c r="B66">
        <v>84</v>
      </c>
      <c r="C66">
        <v>3.475215221721534</v>
      </c>
      <c r="D66">
        <v>125.63648000000001</v>
      </c>
      <c r="E66">
        <v>310.78282289809869</v>
      </c>
      <c r="F66">
        <v>50.117439999999988</v>
      </c>
      <c r="G66">
        <v>50.117439999999988</v>
      </c>
      <c r="H66">
        <v>165</v>
      </c>
      <c r="I66">
        <v>49</v>
      </c>
      <c r="J66">
        <v>40</v>
      </c>
      <c r="K66">
        <v>252</v>
      </c>
      <c r="L66">
        <v>44</v>
      </c>
      <c r="M66">
        <v>16</v>
      </c>
      <c r="N66">
        <v>1171</v>
      </c>
      <c r="O66">
        <v>0.28000000000000003</v>
      </c>
      <c r="P66">
        <v>2.33</v>
      </c>
      <c r="Q66">
        <v>1.4999999999999999E-2</v>
      </c>
      <c r="R66">
        <v>45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416.90497990034572</v>
      </c>
      <c r="B67">
        <v>84</v>
      </c>
      <c r="C67">
        <v>3.4742081658362141</v>
      </c>
      <c r="D67">
        <v>156.27672000000001</v>
      </c>
      <c r="E67">
        <v>310.61987942494977</v>
      </c>
      <c r="F67">
        <v>50.099567999999998</v>
      </c>
      <c r="G67">
        <v>50.099567999999998</v>
      </c>
      <c r="H67">
        <v>125</v>
      </c>
      <c r="I67">
        <v>51</v>
      </c>
      <c r="J67">
        <v>44</v>
      </c>
      <c r="K67">
        <v>327</v>
      </c>
      <c r="L67">
        <v>43</v>
      </c>
      <c r="M67">
        <v>15</v>
      </c>
      <c r="N67">
        <v>1171</v>
      </c>
      <c r="O67">
        <v>0.28000000000000003</v>
      </c>
      <c r="P67">
        <v>2.33</v>
      </c>
      <c r="Q67">
        <v>1.4999999999999999E-2</v>
      </c>
      <c r="R67">
        <v>45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415.9880631441917</v>
      </c>
      <c r="B68">
        <v>84</v>
      </c>
      <c r="C68">
        <v>3.466567192868264</v>
      </c>
      <c r="D68">
        <v>109.6056</v>
      </c>
      <c r="E68">
        <v>312.59081774617408</v>
      </c>
      <c r="F68">
        <v>50.029800000000002</v>
      </c>
      <c r="G68">
        <v>50.029800000000002</v>
      </c>
      <c r="H68">
        <v>333</v>
      </c>
      <c r="I68">
        <v>51</v>
      </c>
      <c r="J68">
        <v>45</v>
      </c>
      <c r="K68">
        <v>327</v>
      </c>
      <c r="L68">
        <v>43</v>
      </c>
      <c r="M68">
        <v>15</v>
      </c>
      <c r="N68">
        <v>1171</v>
      </c>
      <c r="O68">
        <v>0.28000000000000003</v>
      </c>
      <c r="P68">
        <v>2.33</v>
      </c>
      <c r="Q68">
        <v>1.4999999999999999E-2</v>
      </c>
      <c r="R68">
        <v>45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494.97552106512347</v>
      </c>
      <c r="B69">
        <v>102</v>
      </c>
      <c r="C69">
        <v>3.3968908308390842</v>
      </c>
      <c r="D69">
        <v>265.78800000000001</v>
      </c>
      <c r="E69">
        <v>309.35258907948469</v>
      </c>
      <c r="F69">
        <v>54.730800000000009</v>
      </c>
      <c r="G69">
        <v>59.450400000000009</v>
      </c>
      <c r="H69">
        <v>111</v>
      </c>
      <c r="I69">
        <v>48</v>
      </c>
      <c r="J69">
        <v>22</v>
      </c>
      <c r="K69">
        <v>116</v>
      </c>
      <c r="L69">
        <v>46</v>
      </c>
      <c r="M69">
        <v>19</v>
      </c>
      <c r="N69">
        <v>1171</v>
      </c>
      <c r="O69">
        <v>0.28000000000000003</v>
      </c>
      <c r="P69">
        <v>2.33</v>
      </c>
      <c r="Q69">
        <v>1.4999999999999999E-2</v>
      </c>
      <c r="R69">
        <v>45</v>
      </c>
      <c r="S69">
        <v>315</v>
      </c>
      <c r="T69">
        <v>398</v>
      </c>
      <c r="U69">
        <v>240</v>
      </c>
      <c r="V69">
        <v>90</v>
      </c>
      <c r="W69">
        <v>50</v>
      </c>
    </row>
    <row r="70" spans="1:23">
      <c r="A70">
        <v>457.67292271470728</v>
      </c>
      <c r="B70">
        <v>96.600000000000023</v>
      </c>
      <c r="C70">
        <v>3.3164704544544001</v>
      </c>
      <c r="D70">
        <v>138.34800000000001</v>
      </c>
      <c r="E70">
        <v>311.64012985005411</v>
      </c>
      <c r="F70">
        <v>53.660879999999999</v>
      </c>
      <c r="G70">
        <v>55.021680000000003</v>
      </c>
      <c r="H70">
        <v>165</v>
      </c>
      <c r="I70">
        <v>57</v>
      </c>
      <c r="J70">
        <v>42</v>
      </c>
      <c r="K70">
        <v>325</v>
      </c>
      <c r="L70">
        <v>35</v>
      </c>
      <c r="M70">
        <v>9</v>
      </c>
      <c r="N70">
        <v>1171</v>
      </c>
      <c r="O70">
        <v>0.28000000000000003</v>
      </c>
      <c r="P70">
        <v>2.33</v>
      </c>
      <c r="Q70">
        <v>1.4999999999999999E-2</v>
      </c>
      <c r="R70">
        <v>45</v>
      </c>
      <c r="S70">
        <v>315</v>
      </c>
      <c r="T70">
        <v>398</v>
      </c>
      <c r="U70">
        <v>240</v>
      </c>
      <c r="V70">
        <v>90</v>
      </c>
      <c r="W70">
        <v>50</v>
      </c>
    </row>
    <row r="71" spans="1:23">
      <c r="A71">
        <v>453.11706944932291</v>
      </c>
      <c r="B71">
        <v>101.3814432989691</v>
      </c>
      <c r="C71">
        <v>3.1285996558479789</v>
      </c>
      <c r="D71">
        <v>146.765511</v>
      </c>
      <c r="E71">
        <v>311.33405472252281</v>
      </c>
      <c r="F71">
        <v>51.954405899999998</v>
      </c>
      <c r="G71">
        <v>54.467136000000004</v>
      </c>
      <c r="H71">
        <v>165</v>
      </c>
      <c r="I71">
        <v>52</v>
      </c>
      <c r="J71">
        <v>43</v>
      </c>
      <c r="K71">
        <v>79</v>
      </c>
      <c r="L71">
        <v>41</v>
      </c>
      <c r="M71">
        <v>12</v>
      </c>
      <c r="N71">
        <v>1171</v>
      </c>
      <c r="O71">
        <v>0.28000000000000003</v>
      </c>
      <c r="P71">
        <v>2.33</v>
      </c>
      <c r="Q71">
        <v>1.4999999999999999E-2</v>
      </c>
      <c r="R71">
        <v>45</v>
      </c>
      <c r="S71">
        <v>315</v>
      </c>
      <c r="T71">
        <v>398</v>
      </c>
      <c r="U71">
        <v>240</v>
      </c>
      <c r="V71">
        <v>90</v>
      </c>
      <c r="W71">
        <v>50</v>
      </c>
    </row>
    <row r="72" spans="1:23">
      <c r="A72">
        <v>453.0464151623263</v>
      </c>
      <c r="B72">
        <v>101.3814432989691</v>
      </c>
      <c r="C72">
        <v>3.128111815082566</v>
      </c>
      <c r="D72">
        <v>146.765511</v>
      </c>
      <c r="E72">
        <v>311.71432988097081</v>
      </c>
      <c r="F72">
        <v>51.954405899999998</v>
      </c>
      <c r="G72">
        <v>54.467136000000004</v>
      </c>
      <c r="H72">
        <v>165</v>
      </c>
      <c r="I72">
        <v>52</v>
      </c>
      <c r="J72">
        <v>43</v>
      </c>
      <c r="K72">
        <v>78</v>
      </c>
      <c r="L72">
        <v>41</v>
      </c>
      <c r="M72">
        <v>12</v>
      </c>
      <c r="N72">
        <v>1171</v>
      </c>
      <c r="O72">
        <v>0.28000000000000003</v>
      </c>
      <c r="P72">
        <v>2.33</v>
      </c>
      <c r="Q72">
        <v>1.4999999999999999E-2</v>
      </c>
      <c r="R72">
        <v>45</v>
      </c>
      <c r="S72">
        <v>315</v>
      </c>
      <c r="T72">
        <v>398</v>
      </c>
      <c r="U72">
        <v>240</v>
      </c>
      <c r="V72">
        <v>90</v>
      </c>
      <c r="W72">
        <v>50</v>
      </c>
    </row>
    <row r="73" spans="1:23">
      <c r="A73">
        <v>451.8414638515012</v>
      </c>
      <c r="B73">
        <v>102</v>
      </c>
      <c r="C73">
        <v>3.1008727911377529</v>
      </c>
      <c r="D73">
        <v>146.124</v>
      </c>
      <c r="E73">
        <v>311.50100479208533</v>
      </c>
      <c r="F73">
        <v>51.725520000000003</v>
      </c>
      <c r="G73">
        <v>54.317519999999988</v>
      </c>
      <c r="H73">
        <v>165</v>
      </c>
      <c r="I73">
        <v>53</v>
      </c>
      <c r="J73">
        <v>42</v>
      </c>
      <c r="K73">
        <v>116</v>
      </c>
      <c r="L73">
        <v>40</v>
      </c>
      <c r="M73">
        <v>12</v>
      </c>
      <c r="N73">
        <v>1171</v>
      </c>
      <c r="O73">
        <v>0.28000000000000003</v>
      </c>
      <c r="P73">
        <v>2.33</v>
      </c>
      <c r="Q73">
        <v>1.4999999999999999E-2</v>
      </c>
      <c r="R73">
        <v>45</v>
      </c>
      <c r="S73">
        <v>315</v>
      </c>
      <c r="T73">
        <v>398</v>
      </c>
      <c r="U73">
        <v>240</v>
      </c>
      <c r="V73">
        <v>90</v>
      </c>
      <c r="W73">
        <v>50</v>
      </c>
    </row>
    <row r="74" spans="1:23">
      <c r="A74">
        <v>396.21778824597988</v>
      </c>
      <c r="B74">
        <v>95.152284263959388</v>
      </c>
      <c r="C74">
        <v>2.9148270471656779</v>
      </c>
      <c r="D74">
        <v>159.04742400000001</v>
      </c>
      <c r="E74">
        <v>310.84190075176252</v>
      </c>
      <c r="F74">
        <v>51.889996799999999</v>
      </c>
      <c r="G74">
        <v>47.617919999999998</v>
      </c>
      <c r="H74">
        <v>127</v>
      </c>
      <c r="I74">
        <v>48</v>
      </c>
      <c r="J74">
        <v>43</v>
      </c>
      <c r="K74">
        <v>152</v>
      </c>
      <c r="L74">
        <v>46</v>
      </c>
      <c r="M74">
        <v>16</v>
      </c>
      <c r="N74">
        <v>1171</v>
      </c>
      <c r="O74">
        <v>0.28000000000000003</v>
      </c>
      <c r="P74">
        <v>2.33</v>
      </c>
      <c r="Q74">
        <v>1.4999999999999999E-2</v>
      </c>
      <c r="R74">
        <v>45</v>
      </c>
      <c r="S74">
        <v>315</v>
      </c>
      <c r="T74">
        <v>398</v>
      </c>
      <c r="U74">
        <v>240</v>
      </c>
      <c r="V74">
        <v>90</v>
      </c>
      <c r="W74">
        <v>50</v>
      </c>
    </row>
    <row r="75" spans="1:23">
      <c r="A75">
        <v>405.98117303968951</v>
      </c>
      <c r="B75">
        <v>98.63959390862945</v>
      </c>
      <c r="C75">
        <v>2.881062359107307</v>
      </c>
      <c r="D75">
        <v>169.49685600000001</v>
      </c>
      <c r="E75">
        <v>311.36776631262347</v>
      </c>
      <c r="F75">
        <v>54.020599200000007</v>
      </c>
      <c r="G75">
        <v>48.801819600000002</v>
      </c>
      <c r="H75">
        <v>127</v>
      </c>
      <c r="I75">
        <v>51</v>
      </c>
      <c r="J75">
        <v>44</v>
      </c>
      <c r="K75">
        <v>151</v>
      </c>
      <c r="L75">
        <v>43</v>
      </c>
      <c r="M75">
        <v>13</v>
      </c>
      <c r="N75">
        <v>1171</v>
      </c>
      <c r="O75">
        <v>0.28000000000000003</v>
      </c>
      <c r="P75">
        <v>2.33</v>
      </c>
      <c r="Q75">
        <v>1.4999999999999999E-2</v>
      </c>
      <c r="R75">
        <v>45</v>
      </c>
      <c r="S75">
        <v>315</v>
      </c>
      <c r="T75">
        <v>398</v>
      </c>
      <c r="U75">
        <v>240</v>
      </c>
      <c r="V75">
        <v>90</v>
      </c>
      <c r="W75">
        <v>50</v>
      </c>
    </row>
    <row r="76" spans="1:23">
      <c r="A76">
        <v>454.69603130905602</v>
      </c>
      <c r="B76">
        <v>112</v>
      </c>
      <c r="C76">
        <v>2.8418501956815998</v>
      </c>
      <c r="D76">
        <v>147.14099999999999</v>
      </c>
      <c r="E76">
        <v>311.31550471479358</v>
      </c>
      <c r="F76">
        <v>51.064920000000001</v>
      </c>
      <c r="G76">
        <v>54.656519999999993</v>
      </c>
      <c r="H76">
        <v>165</v>
      </c>
      <c r="I76">
        <v>53</v>
      </c>
      <c r="J76">
        <v>42</v>
      </c>
      <c r="K76">
        <v>81</v>
      </c>
      <c r="L76">
        <v>41</v>
      </c>
      <c r="M76">
        <v>12</v>
      </c>
      <c r="N76">
        <v>1171</v>
      </c>
      <c r="O76">
        <v>0.28000000000000003</v>
      </c>
      <c r="P76">
        <v>2.33</v>
      </c>
      <c r="Q76">
        <v>1.4999999999999999E-2</v>
      </c>
      <c r="R76">
        <v>45</v>
      </c>
      <c r="S76">
        <v>315</v>
      </c>
      <c r="T76">
        <v>398</v>
      </c>
      <c r="U76">
        <v>240</v>
      </c>
      <c r="V76">
        <v>90</v>
      </c>
      <c r="W76">
        <v>50</v>
      </c>
    </row>
    <row r="77" spans="1:23">
      <c r="A77">
        <v>515.55852843446758</v>
      </c>
      <c r="B77">
        <v>127.71428571428569</v>
      </c>
      <c r="C77">
        <v>2.8257682207258288</v>
      </c>
      <c r="D77">
        <v>264.27300000000002</v>
      </c>
      <c r="E77">
        <v>308.84979253112027</v>
      </c>
      <c r="F77">
        <v>56.137110000000007</v>
      </c>
      <c r="G77">
        <v>61.909799999999997</v>
      </c>
      <c r="H77">
        <v>111</v>
      </c>
      <c r="I77">
        <v>47</v>
      </c>
      <c r="J77">
        <v>26</v>
      </c>
      <c r="K77">
        <v>321</v>
      </c>
      <c r="L77">
        <v>42</v>
      </c>
      <c r="M77">
        <v>14</v>
      </c>
      <c r="N77">
        <v>1171</v>
      </c>
      <c r="O77">
        <v>0.28000000000000003</v>
      </c>
      <c r="P77">
        <v>2.33</v>
      </c>
      <c r="Q77">
        <v>1.4999999999999999E-2</v>
      </c>
      <c r="R77">
        <v>45</v>
      </c>
      <c r="S77">
        <v>315</v>
      </c>
      <c r="T77">
        <v>398</v>
      </c>
      <c r="U77">
        <v>240</v>
      </c>
      <c r="V77">
        <v>90</v>
      </c>
      <c r="W77">
        <v>50</v>
      </c>
    </row>
    <row r="78" spans="1:23">
      <c r="A78">
        <v>385.63794873773497</v>
      </c>
      <c r="B78">
        <v>95.666666666666686</v>
      </c>
      <c r="C78">
        <v>2.821741088324889</v>
      </c>
      <c r="D78">
        <v>112.32</v>
      </c>
      <c r="E78">
        <v>312.70912624169051</v>
      </c>
      <c r="F78">
        <v>112.32</v>
      </c>
      <c r="G78">
        <v>46.381920000000001</v>
      </c>
      <c r="H78">
        <v>164</v>
      </c>
      <c r="I78">
        <v>39</v>
      </c>
      <c r="J78">
        <v>4</v>
      </c>
      <c r="K78">
        <v>320</v>
      </c>
      <c r="L78">
        <v>52</v>
      </c>
      <c r="M78">
        <v>26</v>
      </c>
      <c r="N78">
        <v>1171</v>
      </c>
      <c r="O78">
        <v>0.28000000000000003</v>
      </c>
      <c r="P78">
        <v>2.33</v>
      </c>
      <c r="Q78">
        <v>1.4999999999999999E-2</v>
      </c>
      <c r="R78">
        <v>45</v>
      </c>
      <c r="S78">
        <v>315</v>
      </c>
      <c r="T78">
        <v>398</v>
      </c>
      <c r="U78">
        <v>240</v>
      </c>
      <c r="V78">
        <v>90</v>
      </c>
      <c r="W78">
        <v>50</v>
      </c>
    </row>
    <row r="79" spans="1:23">
      <c r="A79">
        <v>501.75322978722949</v>
      </c>
      <c r="B79">
        <v>126</v>
      </c>
      <c r="C79">
        <v>2.7875179432623862</v>
      </c>
      <c r="D79">
        <v>212.46755999999999</v>
      </c>
      <c r="E79">
        <v>309.13526970954359</v>
      </c>
      <c r="F79">
        <v>50.124360000000003</v>
      </c>
      <c r="G79">
        <v>60.259079999999997</v>
      </c>
      <c r="H79">
        <v>112</v>
      </c>
      <c r="I79">
        <v>46</v>
      </c>
      <c r="J79">
        <v>5</v>
      </c>
      <c r="K79">
        <v>320</v>
      </c>
      <c r="L79">
        <v>46</v>
      </c>
      <c r="M79">
        <v>33</v>
      </c>
      <c r="N79">
        <v>1171</v>
      </c>
      <c r="O79">
        <v>0.28000000000000003</v>
      </c>
      <c r="P79">
        <v>2.33</v>
      </c>
      <c r="Q79">
        <v>1.4999999999999999E-2</v>
      </c>
      <c r="R79">
        <v>45</v>
      </c>
      <c r="S79">
        <v>315</v>
      </c>
      <c r="T79">
        <v>398</v>
      </c>
      <c r="U79">
        <v>240</v>
      </c>
      <c r="V79">
        <v>90</v>
      </c>
      <c r="W79">
        <v>50</v>
      </c>
    </row>
    <row r="80" spans="1:23">
      <c r="A80">
        <v>381.46635389293817</v>
      </c>
      <c r="B80">
        <v>98.63959390862945</v>
      </c>
      <c r="C80">
        <v>2.707091920637926</v>
      </c>
      <c r="D80">
        <v>119.893248</v>
      </c>
      <c r="E80">
        <v>311.92253406104942</v>
      </c>
      <c r="F80">
        <v>50.391273599999998</v>
      </c>
      <c r="G80">
        <v>45.865396799999999</v>
      </c>
      <c r="H80">
        <v>319</v>
      </c>
      <c r="I80">
        <v>50</v>
      </c>
      <c r="J80">
        <v>46</v>
      </c>
      <c r="K80">
        <v>151</v>
      </c>
      <c r="L80">
        <v>44</v>
      </c>
      <c r="M80">
        <v>13</v>
      </c>
      <c r="N80">
        <v>1171</v>
      </c>
      <c r="O80">
        <v>0.28000000000000003</v>
      </c>
      <c r="P80">
        <v>2.33</v>
      </c>
      <c r="Q80">
        <v>1.4999999999999999E-2</v>
      </c>
      <c r="R80">
        <v>45</v>
      </c>
      <c r="S80">
        <v>315</v>
      </c>
      <c r="T80">
        <v>398</v>
      </c>
      <c r="U80">
        <v>240</v>
      </c>
      <c r="V80">
        <v>90</v>
      </c>
      <c r="W80">
        <v>50</v>
      </c>
    </row>
    <row r="81" spans="1:23">
      <c r="A81">
        <v>485.16598938852371</v>
      </c>
      <c r="B81">
        <v>126</v>
      </c>
      <c r="C81">
        <v>2.6953666077140199</v>
      </c>
      <c r="D81">
        <v>233.47300000000001</v>
      </c>
      <c r="E81">
        <v>309.18538192682752</v>
      </c>
      <c r="F81">
        <v>51.034700000000001</v>
      </c>
      <c r="G81">
        <v>58.268200000000007</v>
      </c>
      <c r="H81">
        <v>111</v>
      </c>
      <c r="I81">
        <v>46</v>
      </c>
      <c r="J81">
        <v>23</v>
      </c>
      <c r="K81">
        <v>66</v>
      </c>
      <c r="L81">
        <v>46</v>
      </c>
      <c r="M81">
        <v>17</v>
      </c>
      <c r="N81">
        <v>1171</v>
      </c>
      <c r="O81">
        <v>0.28000000000000003</v>
      </c>
      <c r="P81">
        <v>2.33</v>
      </c>
      <c r="Q81">
        <v>1.4999999999999999E-2</v>
      </c>
      <c r="R81">
        <v>45</v>
      </c>
      <c r="S81">
        <v>315</v>
      </c>
      <c r="T81">
        <v>398</v>
      </c>
      <c r="U81">
        <v>240</v>
      </c>
      <c r="V81">
        <v>90</v>
      </c>
      <c r="W81">
        <v>50</v>
      </c>
    </row>
    <row r="82" spans="1:23">
      <c r="A82">
        <v>395.80421482574371</v>
      </c>
      <c r="B82">
        <v>105</v>
      </c>
      <c r="C82">
        <v>2.6386947655049569</v>
      </c>
      <c r="D82">
        <v>185.0256</v>
      </c>
      <c r="E82">
        <v>311.32282157676349</v>
      </c>
      <c r="F82">
        <v>67.291200000000003</v>
      </c>
      <c r="G82">
        <v>47.577599999999997</v>
      </c>
      <c r="H82">
        <v>39</v>
      </c>
      <c r="I82">
        <v>42</v>
      </c>
      <c r="J82">
        <v>6</v>
      </c>
      <c r="K82">
        <v>320</v>
      </c>
      <c r="L82">
        <v>50</v>
      </c>
      <c r="M82">
        <v>28</v>
      </c>
      <c r="N82">
        <v>1171</v>
      </c>
      <c r="O82">
        <v>0.28000000000000003</v>
      </c>
      <c r="P82">
        <v>2.33</v>
      </c>
      <c r="Q82">
        <v>1.4999999999999999E-2</v>
      </c>
      <c r="R82">
        <v>45</v>
      </c>
      <c r="S82">
        <v>315</v>
      </c>
      <c r="T82">
        <v>398</v>
      </c>
      <c r="U82">
        <v>240</v>
      </c>
      <c r="V82">
        <v>90</v>
      </c>
      <c r="W82">
        <v>50</v>
      </c>
    </row>
    <row r="83" spans="1:23">
      <c r="A83">
        <v>459.08086662188919</v>
      </c>
      <c r="B83">
        <v>127.71428571428569</v>
      </c>
      <c r="C83">
        <v>2.5162150407687438</v>
      </c>
      <c r="D83">
        <v>135.33975000000001</v>
      </c>
      <c r="E83">
        <v>311.53789313733103</v>
      </c>
      <c r="F83">
        <v>52.096117499999998</v>
      </c>
      <c r="G83">
        <v>55.188630000000003</v>
      </c>
      <c r="H83">
        <v>165</v>
      </c>
      <c r="I83">
        <v>57</v>
      </c>
      <c r="J83">
        <v>42</v>
      </c>
      <c r="K83">
        <v>321</v>
      </c>
      <c r="L83">
        <v>35</v>
      </c>
      <c r="M83">
        <v>9</v>
      </c>
      <c r="N83">
        <v>1171</v>
      </c>
      <c r="O83">
        <v>0.28000000000000003</v>
      </c>
      <c r="P83">
        <v>2.33</v>
      </c>
      <c r="Q83">
        <v>1.4999999999999999E-2</v>
      </c>
      <c r="R83">
        <v>45</v>
      </c>
      <c r="S83">
        <v>315</v>
      </c>
      <c r="T83">
        <v>398</v>
      </c>
      <c r="U83">
        <v>240</v>
      </c>
      <c r="V83">
        <v>90</v>
      </c>
      <c r="W83">
        <v>50</v>
      </c>
    </row>
    <row r="84" spans="1:23">
      <c r="A84">
        <v>455.65396872533478</v>
      </c>
      <c r="B84">
        <v>128.5846153846154</v>
      </c>
      <c r="C84">
        <v>2.4805283054561782</v>
      </c>
      <c r="D84">
        <v>134.7516</v>
      </c>
      <c r="E84">
        <v>311.19492966455402</v>
      </c>
      <c r="F84">
        <v>51.862679999999997</v>
      </c>
      <c r="G84">
        <v>54.76896</v>
      </c>
      <c r="H84">
        <v>165</v>
      </c>
      <c r="I84">
        <v>57</v>
      </c>
      <c r="J84">
        <v>42</v>
      </c>
      <c r="K84">
        <v>149</v>
      </c>
      <c r="L84">
        <v>36</v>
      </c>
      <c r="M84">
        <v>13</v>
      </c>
      <c r="N84">
        <v>1171</v>
      </c>
      <c r="O84">
        <v>0.28000000000000003</v>
      </c>
      <c r="P84">
        <v>2.33</v>
      </c>
      <c r="Q84">
        <v>1.4999999999999999E-2</v>
      </c>
      <c r="R84">
        <v>45</v>
      </c>
      <c r="S84">
        <v>315</v>
      </c>
      <c r="T84">
        <v>398</v>
      </c>
      <c r="U84">
        <v>240</v>
      </c>
      <c r="V84">
        <v>90</v>
      </c>
      <c r="W84">
        <v>50</v>
      </c>
    </row>
    <row r="85" spans="1:23">
      <c r="A85">
        <v>457.09219055754971</v>
      </c>
      <c r="B85">
        <v>130.2352941176471</v>
      </c>
      <c r="C85">
        <v>2.456818910404174</v>
      </c>
      <c r="D85">
        <v>145.60560000000001</v>
      </c>
      <c r="E85">
        <v>311.86272994280421</v>
      </c>
      <c r="F85">
        <v>51.900911999999998</v>
      </c>
      <c r="G85">
        <v>54.956879999999998</v>
      </c>
      <c r="H85">
        <v>165</v>
      </c>
      <c r="I85">
        <v>57</v>
      </c>
      <c r="J85">
        <v>42</v>
      </c>
      <c r="K85">
        <v>110</v>
      </c>
      <c r="L85">
        <v>36</v>
      </c>
      <c r="M85">
        <v>9</v>
      </c>
      <c r="N85">
        <v>1171</v>
      </c>
      <c r="O85">
        <v>0.28000000000000003</v>
      </c>
      <c r="P85">
        <v>2.33</v>
      </c>
      <c r="Q85">
        <v>1.4999999999999999E-2</v>
      </c>
      <c r="R85">
        <v>45</v>
      </c>
      <c r="S85">
        <v>315</v>
      </c>
      <c r="T85">
        <v>398</v>
      </c>
      <c r="U85">
        <v>240</v>
      </c>
      <c r="V85">
        <v>90</v>
      </c>
      <c r="W85">
        <v>50</v>
      </c>
    </row>
    <row r="86" spans="1:23">
      <c r="A86">
        <v>407.18102177606028</v>
      </c>
      <c r="B86">
        <v>119</v>
      </c>
      <c r="C86">
        <v>2.3951824810356488</v>
      </c>
      <c r="D86">
        <v>169.6944</v>
      </c>
      <c r="E86">
        <v>311.58447982686658</v>
      </c>
      <c r="F86">
        <v>52.648800000000001</v>
      </c>
      <c r="G86">
        <v>48.950400000000002</v>
      </c>
      <c r="H86">
        <v>127</v>
      </c>
      <c r="I86">
        <v>52</v>
      </c>
      <c r="J86">
        <v>43</v>
      </c>
      <c r="K86">
        <v>72</v>
      </c>
      <c r="L86">
        <v>42</v>
      </c>
      <c r="M86">
        <v>14</v>
      </c>
      <c r="N86">
        <v>1171</v>
      </c>
      <c r="O86">
        <v>0.28000000000000003</v>
      </c>
      <c r="P86">
        <v>2.33</v>
      </c>
      <c r="Q86">
        <v>1.4999999999999999E-2</v>
      </c>
      <c r="R86">
        <v>45</v>
      </c>
      <c r="S86">
        <v>315</v>
      </c>
      <c r="T86">
        <v>398</v>
      </c>
      <c r="U86">
        <v>240</v>
      </c>
      <c r="V86">
        <v>90</v>
      </c>
      <c r="W86">
        <v>50</v>
      </c>
    </row>
    <row r="87" spans="1:23">
      <c r="A87">
        <v>405.70591340524271</v>
      </c>
      <c r="B87">
        <v>119</v>
      </c>
      <c r="C87">
        <v>2.386505372972016</v>
      </c>
      <c r="D87">
        <v>186.4776</v>
      </c>
      <c r="E87">
        <v>310.09120420466837</v>
      </c>
      <c r="F87">
        <v>52.545200000000001</v>
      </c>
      <c r="G87">
        <v>48.743199999999987</v>
      </c>
      <c r="H87">
        <v>127</v>
      </c>
      <c r="I87">
        <v>52</v>
      </c>
      <c r="J87">
        <v>43</v>
      </c>
      <c r="K87">
        <v>64</v>
      </c>
      <c r="L87">
        <v>41</v>
      </c>
      <c r="M87">
        <v>14</v>
      </c>
      <c r="N87">
        <v>1171</v>
      </c>
      <c r="O87">
        <v>0.28000000000000003</v>
      </c>
      <c r="P87">
        <v>2.33</v>
      </c>
      <c r="Q87">
        <v>1.4999999999999999E-2</v>
      </c>
      <c r="R87">
        <v>45</v>
      </c>
      <c r="S87">
        <v>315</v>
      </c>
      <c r="T87">
        <v>398</v>
      </c>
      <c r="U87">
        <v>240</v>
      </c>
      <c r="V87">
        <v>90</v>
      </c>
      <c r="W87">
        <v>50</v>
      </c>
    </row>
    <row r="88" spans="1:23">
      <c r="A88">
        <v>419.43163134028413</v>
      </c>
      <c r="B88">
        <v>175</v>
      </c>
      <c r="C88">
        <v>1.677726525361136</v>
      </c>
      <c r="D88">
        <v>187.92</v>
      </c>
      <c r="E88">
        <v>310.46529602720659</v>
      </c>
      <c r="F88">
        <v>54.323999999999998</v>
      </c>
      <c r="G88">
        <v>50.4</v>
      </c>
      <c r="H88">
        <v>127</v>
      </c>
      <c r="I88">
        <v>55</v>
      </c>
      <c r="J88">
        <v>44</v>
      </c>
      <c r="K88">
        <v>318</v>
      </c>
      <c r="L88">
        <v>38</v>
      </c>
      <c r="M88">
        <v>10</v>
      </c>
      <c r="N88">
        <v>1171</v>
      </c>
      <c r="O88">
        <v>0.28000000000000003</v>
      </c>
      <c r="P88">
        <v>2.33</v>
      </c>
      <c r="Q88">
        <v>1.4999999999999999E-2</v>
      </c>
      <c r="R88">
        <v>45</v>
      </c>
      <c r="S88">
        <v>315</v>
      </c>
      <c r="T88">
        <v>398</v>
      </c>
      <c r="U88">
        <v>240</v>
      </c>
      <c r="V88">
        <v>90</v>
      </c>
      <c r="W88">
        <v>50</v>
      </c>
    </row>
  </sheetData>
  <sortState xmlns:xlrd2="http://schemas.microsoft.com/office/spreadsheetml/2017/richdata2" ref="A2:W88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4B118-9642-4A00-8DEF-6F9AC9C9A944}">
  <sheetPr codeName="Sheet8"/>
  <dimension ref="A1:W69"/>
  <sheetViews>
    <sheetView workbookViewId="0">
      <selection activeCell="G22" sqref="G2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432.90993030189583</v>
      </c>
      <c r="B2">
        <v>70</v>
      </c>
      <c r="C2">
        <v>4.3290993030189577</v>
      </c>
      <c r="D2">
        <v>135.66825</v>
      </c>
      <c r="E2">
        <v>311.64012985005411</v>
      </c>
      <c r="F2">
        <v>56.951909999999998</v>
      </c>
      <c r="G2">
        <v>52.04466</v>
      </c>
      <c r="H2">
        <v>165</v>
      </c>
      <c r="I2">
        <v>49</v>
      </c>
      <c r="J2">
        <v>42</v>
      </c>
      <c r="K2">
        <v>84</v>
      </c>
      <c r="L2">
        <v>45</v>
      </c>
      <c r="M2">
        <v>15</v>
      </c>
      <c r="N2">
        <v>1171</v>
      </c>
      <c r="O2">
        <v>0.28000000000000003</v>
      </c>
      <c r="P2">
        <v>2.33</v>
      </c>
      <c r="Q2">
        <v>1.4999999999999999E-2</v>
      </c>
      <c r="R2">
        <v>45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430.61378147229419</v>
      </c>
      <c r="B3">
        <v>70</v>
      </c>
      <c r="C3">
        <v>4.3061378147229412</v>
      </c>
      <c r="D3">
        <v>194.292</v>
      </c>
      <c r="E3">
        <v>310.01700417375179</v>
      </c>
      <c r="F3">
        <v>56.486159999999998</v>
      </c>
      <c r="G3">
        <v>51.734160000000003</v>
      </c>
      <c r="H3">
        <v>165</v>
      </c>
      <c r="I3">
        <v>49</v>
      </c>
      <c r="J3">
        <v>42</v>
      </c>
      <c r="K3">
        <v>323</v>
      </c>
      <c r="L3">
        <v>44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45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513.68625427708093</v>
      </c>
      <c r="B4">
        <v>84</v>
      </c>
      <c r="C4">
        <v>4.2807187856423417</v>
      </c>
      <c r="D4">
        <v>279.99</v>
      </c>
      <c r="E4">
        <v>308.81931638218413</v>
      </c>
      <c r="F4">
        <v>61.684199999999997</v>
      </c>
      <c r="G4">
        <v>61.684199999999997</v>
      </c>
      <c r="H4">
        <v>111</v>
      </c>
      <c r="I4">
        <v>48</v>
      </c>
      <c r="J4">
        <v>25</v>
      </c>
      <c r="K4">
        <v>165</v>
      </c>
      <c r="L4">
        <v>45</v>
      </c>
      <c r="M4">
        <v>13</v>
      </c>
      <c r="N4">
        <v>1171</v>
      </c>
      <c r="O4">
        <v>0.28000000000000003</v>
      </c>
      <c r="P4">
        <v>2.33</v>
      </c>
      <c r="Q4">
        <v>1.4999999999999999E-2</v>
      </c>
      <c r="R4">
        <v>45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436.16644571986927</v>
      </c>
      <c r="B5">
        <v>71.400000000000006</v>
      </c>
      <c r="C5">
        <v>4.2761416247046009</v>
      </c>
      <c r="D5">
        <v>174.31200000000001</v>
      </c>
      <c r="E5">
        <v>311.64012985005411</v>
      </c>
      <c r="F5">
        <v>56.810160000000003</v>
      </c>
      <c r="G5">
        <v>52.436160000000001</v>
      </c>
      <c r="H5">
        <v>165</v>
      </c>
      <c r="I5">
        <v>49</v>
      </c>
      <c r="J5">
        <v>42</v>
      </c>
      <c r="K5">
        <v>126</v>
      </c>
      <c r="L5">
        <v>45</v>
      </c>
      <c r="M5">
        <v>15</v>
      </c>
      <c r="N5">
        <v>1171</v>
      </c>
      <c r="O5">
        <v>0.28000000000000003</v>
      </c>
      <c r="P5">
        <v>2.33</v>
      </c>
      <c r="Q5">
        <v>1.4999999999999999E-2</v>
      </c>
      <c r="R5">
        <v>45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451.8414638515012</v>
      </c>
      <c r="B6">
        <v>77</v>
      </c>
      <c r="C6">
        <v>4.1076496713772839</v>
      </c>
      <c r="D6">
        <v>154.76400000000001</v>
      </c>
      <c r="E6">
        <v>311.50100479208533</v>
      </c>
      <c r="F6">
        <v>56.045520000000003</v>
      </c>
      <c r="G6">
        <v>54.317519999999988</v>
      </c>
      <c r="H6">
        <v>165</v>
      </c>
      <c r="I6">
        <v>53</v>
      </c>
      <c r="J6">
        <v>42</v>
      </c>
      <c r="K6">
        <v>127</v>
      </c>
      <c r="L6">
        <v>40</v>
      </c>
      <c r="M6">
        <v>12</v>
      </c>
      <c r="N6">
        <v>1171</v>
      </c>
      <c r="O6">
        <v>0.28000000000000003</v>
      </c>
      <c r="P6">
        <v>2.33</v>
      </c>
      <c r="Q6">
        <v>1.4999999999999999E-2</v>
      </c>
      <c r="R6">
        <v>45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442.23030201540632</v>
      </c>
      <c r="B7">
        <v>77</v>
      </c>
      <c r="C7">
        <v>4.0202754728673309</v>
      </c>
      <c r="D7">
        <v>143.93700000000001</v>
      </c>
      <c r="E7">
        <v>311.64012985005411</v>
      </c>
      <c r="F7">
        <v>55.352159999999998</v>
      </c>
      <c r="G7">
        <v>53.16516</v>
      </c>
      <c r="H7">
        <v>165</v>
      </c>
      <c r="I7">
        <v>49</v>
      </c>
      <c r="J7">
        <v>42</v>
      </c>
      <c r="K7">
        <v>319</v>
      </c>
      <c r="L7">
        <v>45</v>
      </c>
      <c r="M7">
        <v>15</v>
      </c>
      <c r="N7">
        <v>1171</v>
      </c>
      <c r="O7">
        <v>0.28000000000000003</v>
      </c>
      <c r="P7">
        <v>2.33</v>
      </c>
      <c r="Q7">
        <v>1.4999999999999999E-2</v>
      </c>
      <c r="R7">
        <v>45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464.68664717144208</v>
      </c>
      <c r="B8">
        <v>84</v>
      </c>
      <c r="C8">
        <v>3.8723887264286838</v>
      </c>
      <c r="D8">
        <v>242.61</v>
      </c>
      <c r="E8">
        <v>310.90353803553359</v>
      </c>
      <c r="F8">
        <v>55.478000000000009</v>
      </c>
      <c r="G8">
        <v>55.848000000000013</v>
      </c>
      <c r="H8">
        <v>111</v>
      </c>
      <c r="I8">
        <v>46</v>
      </c>
      <c r="J8">
        <v>20</v>
      </c>
      <c r="K8">
        <v>327</v>
      </c>
      <c r="L8">
        <v>48</v>
      </c>
      <c r="M8">
        <v>25</v>
      </c>
      <c r="N8">
        <v>1171</v>
      </c>
      <c r="O8">
        <v>0.28000000000000003</v>
      </c>
      <c r="P8">
        <v>2.33</v>
      </c>
      <c r="Q8">
        <v>1.4999999999999999E-2</v>
      </c>
      <c r="R8">
        <v>45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462.36138859344692</v>
      </c>
      <c r="B9">
        <v>84</v>
      </c>
      <c r="C9">
        <v>3.8530115716120581</v>
      </c>
      <c r="D9">
        <v>238.17</v>
      </c>
      <c r="E9">
        <v>310.77101452250082</v>
      </c>
      <c r="F9">
        <v>55.565520000000006</v>
      </c>
      <c r="G9">
        <v>55.565520000000006</v>
      </c>
      <c r="H9">
        <v>112</v>
      </c>
      <c r="I9">
        <v>44</v>
      </c>
      <c r="J9">
        <v>5</v>
      </c>
      <c r="K9">
        <v>165</v>
      </c>
      <c r="L9">
        <v>48</v>
      </c>
      <c r="M9">
        <v>17</v>
      </c>
      <c r="N9">
        <v>1171</v>
      </c>
      <c r="O9">
        <v>0.28000000000000003</v>
      </c>
      <c r="P9">
        <v>2.33</v>
      </c>
      <c r="Q9">
        <v>1.4999999999999999E-2</v>
      </c>
      <c r="R9">
        <v>45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456.9532406686422</v>
      </c>
      <c r="B10">
        <v>84</v>
      </c>
      <c r="C10">
        <v>3.807943672238685</v>
      </c>
      <c r="D10">
        <v>217.18639999999999</v>
      </c>
      <c r="E10">
        <v>310.00829875518667</v>
      </c>
      <c r="F10">
        <v>54.898400000000009</v>
      </c>
      <c r="G10">
        <v>54.898400000000009</v>
      </c>
      <c r="H10">
        <v>111</v>
      </c>
      <c r="I10">
        <v>49</v>
      </c>
      <c r="J10">
        <v>20</v>
      </c>
      <c r="K10">
        <v>61</v>
      </c>
      <c r="L10">
        <v>44</v>
      </c>
      <c r="M10">
        <v>10</v>
      </c>
      <c r="N10">
        <v>1171</v>
      </c>
      <c r="O10">
        <v>0.28000000000000003</v>
      </c>
      <c r="P10">
        <v>2.33</v>
      </c>
      <c r="Q10">
        <v>1.4999999999999999E-2</v>
      </c>
      <c r="R10">
        <v>45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453.96747303937622</v>
      </c>
      <c r="B11">
        <v>84</v>
      </c>
      <c r="C11">
        <v>3.7830622753281351</v>
      </c>
      <c r="D11">
        <v>148.18896000000001</v>
      </c>
      <c r="E11">
        <v>311.31550471479358</v>
      </c>
      <c r="F11">
        <v>54.568943999999988</v>
      </c>
      <c r="G11">
        <v>54.568943999999988</v>
      </c>
      <c r="H11">
        <v>165</v>
      </c>
      <c r="I11">
        <v>53</v>
      </c>
      <c r="J11">
        <v>42</v>
      </c>
      <c r="K11">
        <v>125</v>
      </c>
      <c r="L11">
        <v>41</v>
      </c>
      <c r="M11">
        <v>12</v>
      </c>
      <c r="N11">
        <v>1171</v>
      </c>
      <c r="O11">
        <v>0.28000000000000003</v>
      </c>
      <c r="P11">
        <v>2.33</v>
      </c>
      <c r="Q11">
        <v>1.4999999999999999E-2</v>
      </c>
      <c r="R11">
        <v>45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453.83214725152402</v>
      </c>
      <c r="B12">
        <v>84</v>
      </c>
      <c r="C12">
        <v>3.781934560429367</v>
      </c>
      <c r="D12">
        <v>138.10176000000001</v>
      </c>
      <c r="E12">
        <v>311.71432988097081</v>
      </c>
      <c r="F12">
        <v>54.561600000000013</v>
      </c>
      <c r="G12">
        <v>54.561600000000013</v>
      </c>
      <c r="H12">
        <v>165</v>
      </c>
      <c r="I12">
        <v>52</v>
      </c>
      <c r="J12">
        <v>43</v>
      </c>
      <c r="K12">
        <v>333</v>
      </c>
      <c r="L12">
        <v>41</v>
      </c>
      <c r="M12">
        <v>12</v>
      </c>
      <c r="N12">
        <v>1171</v>
      </c>
      <c r="O12">
        <v>0.28000000000000003</v>
      </c>
      <c r="P12">
        <v>2.33</v>
      </c>
      <c r="Q12">
        <v>1.4999999999999999E-2</v>
      </c>
      <c r="R12">
        <v>45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453.67277531231468</v>
      </c>
      <c r="B13">
        <v>84</v>
      </c>
      <c r="C13">
        <v>3.7806064609359562</v>
      </c>
      <c r="D13">
        <v>146.77199999999999</v>
      </c>
      <c r="E13">
        <v>311.31550471479358</v>
      </c>
      <c r="F13">
        <v>54.533520000000003</v>
      </c>
      <c r="G13">
        <v>54.533520000000003</v>
      </c>
      <c r="H13">
        <v>165</v>
      </c>
      <c r="I13">
        <v>53</v>
      </c>
      <c r="J13">
        <v>42</v>
      </c>
      <c r="K13">
        <v>124</v>
      </c>
      <c r="L13">
        <v>41</v>
      </c>
      <c r="M13">
        <v>12</v>
      </c>
      <c r="N13">
        <v>1171</v>
      </c>
      <c r="O13">
        <v>0.28000000000000003</v>
      </c>
      <c r="P13">
        <v>2.33</v>
      </c>
      <c r="Q13">
        <v>1.4999999999999999E-2</v>
      </c>
      <c r="R13">
        <v>45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376.87523120789922</v>
      </c>
      <c r="B14">
        <v>70</v>
      </c>
      <c r="C14">
        <v>3.7687523120789921</v>
      </c>
      <c r="D14">
        <v>99.14054999999999</v>
      </c>
      <c r="E14">
        <v>311.54760867315849</v>
      </c>
      <c r="F14">
        <v>53.834129999999988</v>
      </c>
      <c r="G14">
        <v>45.306420000000003</v>
      </c>
      <c r="H14">
        <v>181</v>
      </c>
      <c r="I14">
        <v>43</v>
      </c>
      <c r="J14">
        <v>3</v>
      </c>
      <c r="K14">
        <v>84</v>
      </c>
      <c r="L14">
        <v>51</v>
      </c>
      <c r="M14">
        <v>23</v>
      </c>
      <c r="N14">
        <v>1171</v>
      </c>
      <c r="O14">
        <v>0.28000000000000003</v>
      </c>
      <c r="P14">
        <v>2.33</v>
      </c>
      <c r="Q14">
        <v>1.4999999999999999E-2</v>
      </c>
      <c r="R14">
        <v>45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451.41342607150972</v>
      </c>
      <c r="B15">
        <v>84</v>
      </c>
      <c r="C15">
        <v>3.7617785505959138</v>
      </c>
      <c r="D15">
        <v>137.37283199999999</v>
      </c>
      <c r="E15">
        <v>311.31550471479358</v>
      </c>
      <c r="F15">
        <v>54.261935999999992</v>
      </c>
      <c r="G15">
        <v>54.261935999999992</v>
      </c>
      <c r="H15">
        <v>165</v>
      </c>
      <c r="I15">
        <v>53</v>
      </c>
      <c r="J15">
        <v>42</v>
      </c>
      <c r="K15">
        <v>85</v>
      </c>
      <c r="L15">
        <v>41</v>
      </c>
      <c r="M15">
        <v>12</v>
      </c>
      <c r="N15">
        <v>1171</v>
      </c>
      <c r="O15">
        <v>0.28000000000000003</v>
      </c>
      <c r="P15">
        <v>2.33</v>
      </c>
      <c r="Q15">
        <v>1.4999999999999999E-2</v>
      </c>
      <c r="R15">
        <v>45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450.72579804169959</v>
      </c>
      <c r="B16">
        <v>84</v>
      </c>
      <c r="C16">
        <v>3.7560483170141641</v>
      </c>
      <c r="D16">
        <v>145.70928000000001</v>
      </c>
      <c r="E16">
        <v>311.31550471479358</v>
      </c>
      <c r="F16">
        <v>54.179279999999999</v>
      </c>
      <c r="G16">
        <v>54.179279999999999</v>
      </c>
      <c r="H16">
        <v>165</v>
      </c>
      <c r="I16">
        <v>53</v>
      </c>
      <c r="J16">
        <v>42</v>
      </c>
      <c r="K16">
        <v>41</v>
      </c>
      <c r="L16">
        <v>41</v>
      </c>
      <c r="M16">
        <v>12</v>
      </c>
      <c r="N16">
        <v>1171</v>
      </c>
      <c r="O16">
        <v>0.28000000000000003</v>
      </c>
      <c r="P16">
        <v>2.33</v>
      </c>
      <c r="Q16">
        <v>1.4999999999999999E-2</v>
      </c>
      <c r="R16">
        <v>45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382.32137787867822</v>
      </c>
      <c r="B17">
        <v>71.400000000000006</v>
      </c>
      <c r="C17">
        <v>3.7482488027321388</v>
      </c>
      <c r="D17">
        <v>163.3032</v>
      </c>
      <c r="E17">
        <v>310.86349258644321</v>
      </c>
      <c r="F17">
        <v>53.251199999999997</v>
      </c>
      <c r="G17">
        <v>45.948240000000013</v>
      </c>
      <c r="H17">
        <v>181</v>
      </c>
      <c r="I17">
        <v>44</v>
      </c>
      <c r="J17">
        <v>3</v>
      </c>
      <c r="K17">
        <v>126</v>
      </c>
      <c r="L17">
        <v>49</v>
      </c>
      <c r="M17">
        <v>23</v>
      </c>
      <c r="N17">
        <v>1171</v>
      </c>
      <c r="O17">
        <v>0.28000000000000003</v>
      </c>
      <c r="P17">
        <v>2.33</v>
      </c>
      <c r="Q17">
        <v>1.4999999999999999E-2</v>
      </c>
      <c r="R17">
        <v>45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455.27639631361222</v>
      </c>
      <c r="B18">
        <v>85.358208955223915</v>
      </c>
      <c r="C18">
        <v>3.7336008020822522</v>
      </c>
      <c r="D18">
        <v>146.35728</v>
      </c>
      <c r="E18">
        <v>311.95547998145003</v>
      </c>
      <c r="F18">
        <v>54.463168799999998</v>
      </c>
      <c r="G18">
        <v>54.740645999999998</v>
      </c>
      <c r="H18">
        <v>165</v>
      </c>
      <c r="I18">
        <v>52</v>
      </c>
      <c r="J18">
        <v>43</v>
      </c>
      <c r="K18">
        <v>316</v>
      </c>
      <c r="L18">
        <v>42</v>
      </c>
      <c r="M18">
        <v>14</v>
      </c>
      <c r="N18">
        <v>1171</v>
      </c>
      <c r="O18">
        <v>0.28000000000000003</v>
      </c>
      <c r="P18">
        <v>2.33</v>
      </c>
      <c r="Q18">
        <v>1.4999999999999999E-2</v>
      </c>
      <c r="R18">
        <v>45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453.85170906841381</v>
      </c>
      <c r="B19">
        <v>85.235294117647072</v>
      </c>
      <c r="C19">
        <v>3.727284567228518</v>
      </c>
      <c r="D19">
        <v>145.53995</v>
      </c>
      <c r="E19">
        <v>310.87185036327099</v>
      </c>
      <c r="F19">
        <v>54.291742999999997</v>
      </c>
      <c r="G19">
        <v>54.545102499999992</v>
      </c>
      <c r="H19">
        <v>165</v>
      </c>
      <c r="I19">
        <v>53</v>
      </c>
      <c r="J19">
        <v>42</v>
      </c>
      <c r="K19">
        <v>77</v>
      </c>
      <c r="L19">
        <v>41</v>
      </c>
      <c r="M19">
        <v>17</v>
      </c>
      <c r="N19">
        <v>1171</v>
      </c>
      <c r="O19">
        <v>0.28000000000000003</v>
      </c>
      <c r="P19">
        <v>2.33</v>
      </c>
      <c r="Q19">
        <v>1.4999999999999999E-2</v>
      </c>
      <c r="R19">
        <v>45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453.75021771598011</v>
      </c>
      <c r="B20">
        <v>85.235294117647072</v>
      </c>
      <c r="C20">
        <v>3.7264510633679508</v>
      </c>
      <c r="D20">
        <v>145.5051</v>
      </c>
      <c r="E20">
        <v>310.87185036327099</v>
      </c>
      <c r="F20">
        <v>54.279893999999999</v>
      </c>
      <c r="G20">
        <v>54.532905</v>
      </c>
      <c r="H20">
        <v>165</v>
      </c>
      <c r="I20">
        <v>53</v>
      </c>
      <c r="J20">
        <v>42</v>
      </c>
      <c r="K20">
        <v>312</v>
      </c>
      <c r="L20">
        <v>41</v>
      </c>
      <c r="M20">
        <v>17</v>
      </c>
      <c r="N20">
        <v>1171</v>
      </c>
      <c r="O20">
        <v>0.28000000000000003</v>
      </c>
      <c r="P20">
        <v>2.33</v>
      </c>
      <c r="Q20">
        <v>1.4999999999999999E-2</v>
      </c>
      <c r="R20">
        <v>45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409.19679342214619</v>
      </c>
      <c r="B21">
        <v>77</v>
      </c>
      <c r="C21">
        <v>3.7199708492922379</v>
      </c>
      <c r="D21">
        <v>132.0384</v>
      </c>
      <c r="E21">
        <v>310.51709236967372</v>
      </c>
      <c r="F21">
        <v>52.540799999999997</v>
      </c>
      <c r="G21">
        <v>49.171199999999999</v>
      </c>
      <c r="H21">
        <v>178</v>
      </c>
      <c r="I21">
        <v>42</v>
      </c>
      <c r="J21">
        <v>4</v>
      </c>
      <c r="K21">
        <v>127</v>
      </c>
      <c r="L21">
        <v>52</v>
      </c>
      <c r="M21">
        <v>18</v>
      </c>
      <c r="N21">
        <v>1171</v>
      </c>
      <c r="O21">
        <v>0.28000000000000003</v>
      </c>
      <c r="P21">
        <v>2.33</v>
      </c>
      <c r="Q21">
        <v>1.4999999999999999E-2</v>
      </c>
      <c r="R21">
        <v>45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446.06177826313473</v>
      </c>
      <c r="B22">
        <v>84</v>
      </c>
      <c r="C22">
        <v>3.7171814855261229</v>
      </c>
      <c r="D22">
        <v>122.5368</v>
      </c>
      <c r="E22">
        <v>312.05750502396052</v>
      </c>
      <c r="F22">
        <v>53.63496</v>
      </c>
      <c r="G22">
        <v>53.634960000000007</v>
      </c>
      <c r="H22">
        <v>165</v>
      </c>
      <c r="I22">
        <v>49</v>
      </c>
      <c r="J22">
        <v>42</v>
      </c>
      <c r="K22">
        <v>133</v>
      </c>
      <c r="L22">
        <v>44</v>
      </c>
      <c r="M22">
        <v>15</v>
      </c>
      <c r="N22">
        <v>1171</v>
      </c>
      <c r="O22">
        <v>0.28000000000000003</v>
      </c>
      <c r="P22">
        <v>2.33</v>
      </c>
      <c r="Q22">
        <v>1.4999999999999999E-2</v>
      </c>
      <c r="R22">
        <v>45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407.33284662956419</v>
      </c>
      <c r="B23">
        <v>77</v>
      </c>
      <c r="C23">
        <v>3.703025878450585</v>
      </c>
      <c r="D23">
        <v>187.0992</v>
      </c>
      <c r="E23">
        <v>310.67552944813718</v>
      </c>
      <c r="F23">
        <v>57.000000000000007</v>
      </c>
      <c r="G23">
        <v>48.950400000000002</v>
      </c>
      <c r="H23">
        <v>127</v>
      </c>
      <c r="I23">
        <v>52</v>
      </c>
      <c r="J23">
        <v>43</v>
      </c>
      <c r="K23">
        <v>327</v>
      </c>
      <c r="L23">
        <v>42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45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444.18827138774958</v>
      </c>
      <c r="B24">
        <v>84</v>
      </c>
      <c r="C24">
        <v>3.7015689282312461</v>
      </c>
      <c r="D24">
        <v>209.01554999999999</v>
      </c>
      <c r="E24">
        <v>309.40248962655602</v>
      </c>
      <c r="F24">
        <v>53.35155000000001</v>
      </c>
      <c r="G24">
        <v>53.351550000000003</v>
      </c>
      <c r="H24">
        <v>111</v>
      </c>
      <c r="I24">
        <v>47</v>
      </c>
      <c r="J24">
        <v>20</v>
      </c>
      <c r="K24">
        <v>267</v>
      </c>
      <c r="L24">
        <v>45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45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380.80303518759013</v>
      </c>
      <c r="B25">
        <v>72.100000000000009</v>
      </c>
      <c r="C25">
        <v>3.6971168464814572</v>
      </c>
      <c r="D25">
        <v>96.9</v>
      </c>
      <c r="E25">
        <v>311.80837559788819</v>
      </c>
      <c r="F25">
        <v>52.811999999999998</v>
      </c>
      <c r="G25">
        <v>45.783499999999997</v>
      </c>
      <c r="H25">
        <v>91</v>
      </c>
      <c r="I25">
        <v>45</v>
      </c>
      <c r="J25">
        <v>10</v>
      </c>
      <c r="K25">
        <v>84</v>
      </c>
      <c r="L25">
        <v>49</v>
      </c>
      <c r="M25">
        <v>25</v>
      </c>
      <c r="N25">
        <v>1171</v>
      </c>
      <c r="O25">
        <v>0.28000000000000003</v>
      </c>
      <c r="P25">
        <v>2.33</v>
      </c>
      <c r="Q25">
        <v>1.4999999999999999E-2</v>
      </c>
      <c r="R25">
        <v>45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443.1009981135004</v>
      </c>
      <c r="B26">
        <v>84</v>
      </c>
      <c r="C26">
        <v>3.692508317612504</v>
      </c>
      <c r="D26">
        <v>223.17359999999999</v>
      </c>
      <c r="E26">
        <v>309.02904564315361</v>
      </c>
      <c r="F26">
        <v>53.212800000000001</v>
      </c>
      <c r="G26">
        <v>53.212800000000001</v>
      </c>
      <c r="H26">
        <v>111</v>
      </c>
      <c r="I26">
        <v>47</v>
      </c>
      <c r="J26">
        <v>20</v>
      </c>
      <c r="K26">
        <v>242</v>
      </c>
      <c r="L26">
        <v>46</v>
      </c>
      <c r="M26">
        <v>15</v>
      </c>
      <c r="N26">
        <v>1171</v>
      </c>
      <c r="O26">
        <v>0.28000000000000003</v>
      </c>
      <c r="P26">
        <v>2.33</v>
      </c>
      <c r="Q26">
        <v>1.4999999999999999E-2</v>
      </c>
      <c r="R26">
        <v>45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443.1009981135004</v>
      </c>
      <c r="B27">
        <v>84</v>
      </c>
      <c r="C27">
        <v>3.692508317612504</v>
      </c>
      <c r="D27">
        <v>223.17359999999999</v>
      </c>
      <c r="E27">
        <v>309.02904564315361</v>
      </c>
      <c r="F27">
        <v>53.212800000000001</v>
      </c>
      <c r="G27">
        <v>53.212800000000001</v>
      </c>
      <c r="H27">
        <v>111</v>
      </c>
      <c r="I27">
        <v>47</v>
      </c>
      <c r="J27">
        <v>20</v>
      </c>
      <c r="K27">
        <v>243</v>
      </c>
      <c r="L27">
        <v>46</v>
      </c>
      <c r="M27">
        <v>15</v>
      </c>
      <c r="N27">
        <v>1171</v>
      </c>
      <c r="O27">
        <v>0.28000000000000003</v>
      </c>
      <c r="P27">
        <v>2.33</v>
      </c>
      <c r="Q27">
        <v>1.4999999999999999E-2</v>
      </c>
      <c r="R27">
        <v>45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404.63039068235668</v>
      </c>
      <c r="B28">
        <v>77</v>
      </c>
      <c r="C28">
        <v>3.6784580971123342</v>
      </c>
      <c r="D28">
        <v>131.31</v>
      </c>
      <c r="E28">
        <v>311.6462038409054</v>
      </c>
      <c r="F28">
        <v>51.744600000000013</v>
      </c>
      <c r="G28">
        <v>48.645000000000003</v>
      </c>
      <c r="H28">
        <v>181</v>
      </c>
      <c r="I28">
        <v>47</v>
      </c>
      <c r="J28">
        <v>3</v>
      </c>
      <c r="K28">
        <v>127</v>
      </c>
      <c r="L28">
        <v>47</v>
      </c>
      <c r="M28">
        <v>21</v>
      </c>
      <c r="N28">
        <v>1171</v>
      </c>
      <c r="O28">
        <v>0.28000000000000003</v>
      </c>
      <c r="P28">
        <v>2.33</v>
      </c>
      <c r="Q28">
        <v>1.4999999999999999E-2</v>
      </c>
      <c r="R28">
        <v>45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385.25370097845962</v>
      </c>
      <c r="B29">
        <v>73.500000000000014</v>
      </c>
      <c r="C29">
        <v>3.6690828664615198</v>
      </c>
      <c r="D29">
        <v>161.22880000000001</v>
      </c>
      <c r="E29">
        <v>309.278967870386</v>
      </c>
      <c r="F29">
        <v>52.188800000000001</v>
      </c>
      <c r="G29">
        <v>46.270560000000003</v>
      </c>
      <c r="H29">
        <v>91</v>
      </c>
      <c r="I29">
        <v>47</v>
      </c>
      <c r="J29">
        <v>10</v>
      </c>
      <c r="K29">
        <v>126</v>
      </c>
      <c r="L29">
        <v>47</v>
      </c>
      <c r="M29">
        <v>24</v>
      </c>
      <c r="N29">
        <v>1171</v>
      </c>
      <c r="O29">
        <v>0.28000000000000003</v>
      </c>
      <c r="P29">
        <v>2.33</v>
      </c>
      <c r="Q29">
        <v>1.4999999999999999E-2</v>
      </c>
      <c r="R29">
        <v>45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376.80024926933379</v>
      </c>
      <c r="B30">
        <v>72.100000000000009</v>
      </c>
      <c r="C30">
        <v>3.658254847275086</v>
      </c>
      <c r="D30">
        <v>204.48</v>
      </c>
      <c r="E30">
        <v>309.10316613738428</v>
      </c>
      <c r="F30">
        <v>52.56</v>
      </c>
      <c r="G30">
        <v>45.252000000000002</v>
      </c>
      <c r="H30">
        <v>91</v>
      </c>
      <c r="I30">
        <v>45</v>
      </c>
      <c r="J30">
        <v>10</v>
      </c>
      <c r="K30">
        <v>323</v>
      </c>
      <c r="L30">
        <v>48</v>
      </c>
      <c r="M30">
        <v>25</v>
      </c>
      <c r="N30">
        <v>1171</v>
      </c>
      <c r="O30">
        <v>0.28000000000000003</v>
      </c>
      <c r="P30">
        <v>2.33</v>
      </c>
      <c r="Q30">
        <v>1.4999999999999999E-2</v>
      </c>
      <c r="R30">
        <v>45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437.08953410161962</v>
      </c>
      <c r="B31">
        <v>84</v>
      </c>
      <c r="C31">
        <v>3.6424127841801641</v>
      </c>
      <c r="D31">
        <v>208.196</v>
      </c>
      <c r="E31">
        <v>310.93775933609959</v>
      </c>
      <c r="F31">
        <v>52.532000000000011</v>
      </c>
      <c r="G31">
        <v>52.531999999999996</v>
      </c>
      <c r="H31">
        <v>111</v>
      </c>
      <c r="I31">
        <v>47</v>
      </c>
      <c r="J31">
        <v>20</v>
      </c>
      <c r="K31">
        <v>63</v>
      </c>
      <c r="L31">
        <v>46</v>
      </c>
      <c r="M31">
        <v>8</v>
      </c>
      <c r="N31">
        <v>1171</v>
      </c>
      <c r="O31">
        <v>0.28000000000000003</v>
      </c>
      <c r="P31">
        <v>2.33</v>
      </c>
      <c r="Q31">
        <v>1.4999999999999999E-2</v>
      </c>
      <c r="R31">
        <v>45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437.08953410161962</v>
      </c>
      <c r="B32">
        <v>84</v>
      </c>
      <c r="C32">
        <v>3.6424127841801641</v>
      </c>
      <c r="D32">
        <v>221.81200000000001</v>
      </c>
      <c r="E32">
        <v>310.93775933609959</v>
      </c>
      <c r="F32">
        <v>52.532000000000011</v>
      </c>
      <c r="G32">
        <v>52.531999999999996</v>
      </c>
      <c r="H32">
        <v>111</v>
      </c>
      <c r="I32">
        <v>47</v>
      </c>
      <c r="J32">
        <v>20</v>
      </c>
      <c r="K32">
        <v>259</v>
      </c>
      <c r="L32">
        <v>46</v>
      </c>
      <c r="M32">
        <v>8</v>
      </c>
      <c r="N32">
        <v>1171</v>
      </c>
      <c r="O32">
        <v>0.28000000000000003</v>
      </c>
      <c r="P32">
        <v>2.33</v>
      </c>
      <c r="Q32">
        <v>1.4999999999999999E-2</v>
      </c>
      <c r="R32">
        <v>45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436.74178703704092</v>
      </c>
      <c r="B33">
        <v>84</v>
      </c>
      <c r="C33">
        <v>3.6395148919753408</v>
      </c>
      <c r="D33">
        <v>221.70840000000001</v>
      </c>
      <c r="E33">
        <v>310.47302904564322</v>
      </c>
      <c r="F33">
        <v>52.480200000000011</v>
      </c>
      <c r="G33">
        <v>52.480200000000004</v>
      </c>
      <c r="H33">
        <v>111</v>
      </c>
      <c r="I33">
        <v>47</v>
      </c>
      <c r="J33">
        <v>20</v>
      </c>
      <c r="K33">
        <v>255</v>
      </c>
      <c r="L33">
        <v>47</v>
      </c>
      <c r="M33">
        <v>15</v>
      </c>
      <c r="N33">
        <v>1171</v>
      </c>
      <c r="O33">
        <v>0.28000000000000003</v>
      </c>
      <c r="P33">
        <v>2.33</v>
      </c>
      <c r="Q33">
        <v>1.4999999999999999E-2</v>
      </c>
      <c r="R33">
        <v>45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436.56827465706272</v>
      </c>
      <c r="B34">
        <v>84</v>
      </c>
      <c r="C34">
        <v>3.6380689554755228</v>
      </c>
      <c r="D34">
        <v>141.95760000000001</v>
      </c>
      <c r="E34">
        <v>311.67413819755762</v>
      </c>
      <c r="F34">
        <v>52.485199999999999</v>
      </c>
      <c r="G34">
        <v>52.485199999999999</v>
      </c>
      <c r="H34">
        <v>165</v>
      </c>
      <c r="I34">
        <v>50</v>
      </c>
      <c r="J34">
        <v>41</v>
      </c>
      <c r="K34">
        <v>327</v>
      </c>
      <c r="L34">
        <v>44</v>
      </c>
      <c r="M34">
        <v>16</v>
      </c>
      <c r="N34">
        <v>1171</v>
      </c>
      <c r="O34">
        <v>0.28000000000000003</v>
      </c>
      <c r="P34">
        <v>2.33</v>
      </c>
      <c r="Q34">
        <v>1.4999999999999999E-2</v>
      </c>
      <c r="R34">
        <v>45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436.22211839821938</v>
      </c>
      <c r="B35">
        <v>84</v>
      </c>
      <c r="C35">
        <v>3.6351843199851621</v>
      </c>
      <c r="D35">
        <v>209.90199999999999</v>
      </c>
      <c r="E35">
        <v>310.3170124481328</v>
      </c>
      <c r="F35">
        <v>52.414400000000001</v>
      </c>
      <c r="G35">
        <v>52.414400000000001</v>
      </c>
      <c r="H35">
        <v>111</v>
      </c>
      <c r="I35">
        <v>47</v>
      </c>
      <c r="J35">
        <v>18</v>
      </c>
      <c r="K35">
        <v>249</v>
      </c>
      <c r="L35">
        <v>47</v>
      </c>
      <c r="M35">
        <v>25</v>
      </c>
      <c r="N35">
        <v>1171</v>
      </c>
      <c r="O35">
        <v>0.28000000000000003</v>
      </c>
      <c r="P35">
        <v>2.33</v>
      </c>
      <c r="Q35">
        <v>1.4999999999999999E-2</v>
      </c>
      <c r="R35">
        <v>45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435.25989307116851</v>
      </c>
      <c r="B36">
        <v>84</v>
      </c>
      <c r="C36">
        <v>3.6271657755930709</v>
      </c>
      <c r="D36">
        <v>221.26736</v>
      </c>
      <c r="E36">
        <v>308.49460580912859</v>
      </c>
      <c r="F36">
        <v>52.25968000000001</v>
      </c>
      <c r="G36">
        <v>52.259680000000003</v>
      </c>
      <c r="H36">
        <v>111</v>
      </c>
      <c r="I36">
        <v>47</v>
      </c>
      <c r="J36">
        <v>20</v>
      </c>
      <c r="K36">
        <v>244</v>
      </c>
      <c r="L36">
        <v>46</v>
      </c>
      <c r="M36">
        <v>14</v>
      </c>
      <c r="N36">
        <v>1171</v>
      </c>
      <c r="O36">
        <v>0.28000000000000003</v>
      </c>
      <c r="P36">
        <v>2.33</v>
      </c>
      <c r="Q36">
        <v>1.4999999999999999E-2</v>
      </c>
      <c r="R36">
        <v>45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434.5556800997195</v>
      </c>
      <c r="B37">
        <v>84</v>
      </c>
      <c r="C37">
        <v>3.6212973341643302</v>
      </c>
      <c r="D37">
        <v>198.5445</v>
      </c>
      <c r="E37">
        <v>310.59669191528832</v>
      </c>
      <c r="F37">
        <v>52.220159999999993</v>
      </c>
      <c r="G37">
        <v>52.220160000000007</v>
      </c>
      <c r="H37">
        <v>165</v>
      </c>
      <c r="I37">
        <v>49</v>
      </c>
      <c r="J37">
        <v>42</v>
      </c>
      <c r="K37">
        <v>148</v>
      </c>
      <c r="L37">
        <v>45</v>
      </c>
      <c r="M37">
        <v>15</v>
      </c>
      <c r="N37">
        <v>1171</v>
      </c>
      <c r="O37">
        <v>0.28000000000000003</v>
      </c>
      <c r="P37">
        <v>2.33</v>
      </c>
      <c r="Q37">
        <v>1.4999999999999999E-2</v>
      </c>
      <c r="R37">
        <v>45</v>
      </c>
      <c r="S37">
        <v>315</v>
      </c>
      <c r="T37">
        <v>398</v>
      </c>
      <c r="U37">
        <v>240</v>
      </c>
      <c r="V37">
        <v>90</v>
      </c>
      <c r="W37">
        <v>50</v>
      </c>
    </row>
    <row r="38" spans="1:23">
      <c r="A38">
        <v>434.55403576984043</v>
      </c>
      <c r="B38">
        <v>84</v>
      </c>
      <c r="C38">
        <v>3.6212836314153369</v>
      </c>
      <c r="D38">
        <v>184.55678</v>
      </c>
      <c r="E38">
        <v>311.64315352697088</v>
      </c>
      <c r="F38">
        <v>52.242379999999997</v>
      </c>
      <c r="G38">
        <v>52.242379999999997</v>
      </c>
      <c r="H38">
        <v>111</v>
      </c>
      <c r="I38">
        <v>47</v>
      </c>
      <c r="J38">
        <v>17</v>
      </c>
      <c r="K38">
        <v>155</v>
      </c>
      <c r="L38">
        <v>47</v>
      </c>
      <c r="M38">
        <v>38</v>
      </c>
      <c r="N38">
        <v>1171</v>
      </c>
      <c r="O38">
        <v>0.28000000000000003</v>
      </c>
      <c r="P38">
        <v>2.33</v>
      </c>
      <c r="Q38">
        <v>1.4999999999999999E-2</v>
      </c>
      <c r="R38">
        <v>45</v>
      </c>
      <c r="S38">
        <v>315</v>
      </c>
      <c r="T38">
        <v>398</v>
      </c>
      <c r="U38">
        <v>240</v>
      </c>
      <c r="V38">
        <v>90</v>
      </c>
      <c r="W38">
        <v>50</v>
      </c>
    </row>
    <row r="39" spans="1:23">
      <c r="A39">
        <v>408.23625671735982</v>
      </c>
      <c r="B39">
        <v>79.099999999999994</v>
      </c>
      <c r="C39">
        <v>3.6127102364368131</v>
      </c>
      <c r="D39">
        <v>128.89279999999999</v>
      </c>
      <c r="E39">
        <v>310.56395230621109</v>
      </c>
      <c r="F39">
        <v>50.910400000000003</v>
      </c>
      <c r="G39">
        <v>49.056719999999999</v>
      </c>
      <c r="H39">
        <v>91</v>
      </c>
      <c r="I39">
        <v>47</v>
      </c>
      <c r="J39">
        <v>11</v>
      </c>
      <c r="K39">
        <v>127</v>
      </c>
      <c r="L39">
        <v>47</v>
      </c>
      <c r="M39">
        <v>20</v>
      </c>
      <c r="N39">
        <v>1171</v>
      </c>
      <c r="O39">
        <v>0.28000000000000003</v>
      </c>
      <c r="P39">
        <v>2.33</v>
      </c>
      <c r="Q39">
        <v>1.4999999999999999E-2</v>
      </c>
      <c r="R39">
        <v>45</v>
      </c>
      <c r="S39">
        <v>315</v>
      </c>
      <c r="T39">
        <v>398</v>
      </c>
      <c r="U39">
        <v>240</v>
      </c>
      <c r="V39">
        <v>90</v>
      </c>
      <c r="W39">
        <v>50</v>
      </c>
    </row>
    <row r="40" spans="1:23">
      <c r="A40">
        <v>433.32753117068461</v>
      </c>
      <c r="B40">
        <v>84.000000000000014</v>
      </c>
      <c r="C40">
        <v>3.611062759755705</v>
      </c>
      <c r="D40">
        <v>192.16419999999999</v>
      </c>
      <c r="E40">
        <v>310.3170124481328</v>
      </c>
      <c r="F40">
        <v>52.066600000000008</v>
      </c>
      <c r="G40">
        <v>52.066600000000008</v>
      </c>
      <c r="H40">
        <v>111</v>
      </c>
      <c r="I40">
        <v>47</v>
      </c>
      <c r="J40">
        <v>18</v>
      </c>
      <c r="K40">
        <v>263</v>
      </c>
      <c r="L40">
        <v>47</v>
      </c>
      <c r="M40">
        <v>20</v>
      </c>
      <c r="N40">
        <v>1171</v>
      </c>
      <c r="O40">
        <v>0.28000000000000003</v>
      </c>
      <c r="P40">
        <v>2.33</v>
      </c>
      <c r="Q40">
        <v>1.4999999999999999E-2</v>
      </c>
      <c r="R40">
        <v>45</v>
      </c>
      <c r="S40">
        <v>315</v>
      </c>
      <c r="T40">
        <v>398</v>
      </c>
      <c r="U40">
        <v>240</v>
      </c>
      <c r="V40">
        <v>90</v>
      </c>
      <c r="W40">
        <v>50</v>
      </c>
    </row>
    <row r="41" spans="1:23">
      <c r="A41">
        <v>397.09679513929808</v>
      </c>
      <c r="B41">
        <v>77</v>
      </c>
      <c r="C41">
        <v>3.60997086490271</v>
      </c>
      <c r="D41">
        <v>158.85568000000001</v>
      </c>
      <c r="E41">
        <v>310.8480265601217</v>
      </c>
      <c r="F41">
        <v>55.132480000000001</v>
      </c>
      <c r="G41">
        <v>47.723680000000002</v>
      </c>
      <c r="H41">
        <v>127</v>
      </c>
      <c r="I41">
        <v>49</v>
      </c>
      <c r="J41">
        <v>42</v>
      </c>
      <c r="K41">
        <v>62</v>
      </c>
      <c r="L41">
        <v>44</v>
      </c>
      <c r="M41">
        <v>16</v>
      </c>
      <c r="N41">
        <v>1171</v>
      </c>
      <c r="O41">
        <v>0.28000000000000003</v>
      </c>
      <c r="P41">
        <v>2.33</v>
      </c>
      <c r="Q41">
        <v>1.4999999999999999E-2</v>
      </c>
      <c r="R41">
        <v>45</v>
      </c>
      <c r="S41">
        <v>315</v>
      </c>
      <c r="T41">
        <v>398</v>
      </c>
      <c r="U41">
        <v>240</v>
      </c>
      <c r="V41">
        <v>90</v>
      </c>
      <c r="W41">
        <v>50</v>
      </c>
    </row>
    <row r="42" spans="1:23">
      <c r="A42">
        <v>431.38415919673082</v>
      </c>
      <c r="B42">
        <v>84.000000000000014</v>
      </c>
      <c r="C42">
        <v>3.5948679933060901</v>
      </c>
      <c r="D42">
        <v>191.92074</v>
      </c>
      <c r="E42">
        <v>309.84896265560172</v>
      </c>
      <c r="F42">
        <v>51.823140000000002</v>
      </c>
      <c r="G42">
        <v>51.823140000000002</v>
      </c>
      <c r="H42">
        <v>111</v>
      </c>
      <c r="I42">
        <v>47</v>
      </c>
      <c r="J42">
        <v>18</v>
      </c>
      <c r="K42">
        <v>203</v>
      </c>
      <c r="L42">
        <v>47</v>
      </c>
      <c r="M42">
        <v>23</v>
      </c>
      <c r="N42">
        <v>1171</v>
      </c>
      <c r="O42">
        <v>0.28000000000000003</v>
      </c>
      <c r="P42">
        <v>2.33</v>
      </c>
      <c r="Q42">
        <v>1.4999999999999999E-2</v>
      </c>
      <c r="R42">
        <v>45</v>
      </c>
      <c r="S42">
        <v>315</v>
      </c>
      <c r="T42">
        <v>398</v>
      </c>
      <c r="U42">
        <v>240</v>
      </c>
      <c r="V42">
        <v>90</v>
      </c>
      <c r="W42">
        <v>50</v>
      </c>
    </row>
    <row r="43" spans="1:23">
      <c r="A43">
        <v>395.27405254816438</v>
      </c>
      <c r="B43">
        <v>77</v>
      </c>
      <c r="C43">
        <v>3.5934004777105848</v>
      </c>
      <c r="D43">
        <v>158.97318000000001</v>
      </c>
      <c r="E43">
        <v>311.49259032384902</v>
      </c>
      <c r="F43">
        <v>54.947580000000002</v>
      </c>
      <c r="G43">
        <v>47.517180000000003</v>
      </c>
      <c r="H43">
        <v>127</v>
      </c>
      <c r="I43">
        <v>48</v>
      </c>
      <c r="J43">
        <v>43</v>
      </c>
      <c r="K43">
        <v>155</v>
      </c>
      <c r="L43">
        <v>46</v>
      </c>
      <c r="M43">
        <v>21</v>
      </c>
      <c r="N43">
        <v>1171</v>
      </c>
      <c r="O43">
        <v>0.28000000000000003</v>
      </c>
      <c r="P43">
        <v>2.33</v>
      </c>
      <c r="Q43">
        <v>1.4999999999999999E-2</v>
      </c>
      <c r="R43">
        <v>45</v>
      </c>
      <c r="S43">
        <v>315</v>
      </c>
      <c r="T43">
        <v>398</v>
      </c>
      <c r="U43">
        <v>240</v>
      </c>
      <c r="V43">
        <v>90</v>
      </c>
      <c r="W43">
        <v>50</v>
      </c>
    </row>
    <row r="44" spans="1:23">
      <c r="A44">
        <v>430.74159971723759</v>
      </c>
      <c r="B44">
        <v>84</v>
      </c>
      <c r="C44">
        <v>3.5895133309769811</v>
      </c>
      <c r="D44">
        <v>120.6891</v>
      </c>
      <c r="E44">
        <v>311.79449516333568</v>
      </c>
      <c r="F44">
        <v>51.787260000000003</v>
      </c>
      <c r="G44">
        <v>51.787260000000003</v>
      </c>
      <c r="H44">
        <v>165</v>
      </c>
      <c r="I44">
        <v>49</v>
      </c>
      <c r="J44">
        <v>42</v>
      </c>
      <c r="K44">
        <v>62</v>
      </c>
      <c r="L44">
        <v>45</v>
      </c>
      <c r="M44">
        <v>14</v>
      </c>
      <c r="N44">
        <v>1171</v>
      </c>
      <c r="O44">
        <v>0.28000000000000003</v>
      </c>
      <c r="P44">
        <v>2.33</v>
      </c>
      <c r="Q44">
        <v>1.4999999999999999E-2</v>
      </c>
      <c r="R44">
        <v>45</v>
      </c>
      <c r="S44">
        <v>315</v>
      </c>
      <c r="T44">
        <v>398</v>
      </c>
      <c r="U44">
        <v>240</v>
      </c>
      <c r="V44">
        <v>90</v>
      </c>
      <c r="W44">
        <v>50</v>
      </c>
    </row>
    <row r="45" spans="1:23">
      <c r="A45">
        <v>440.75914358252078</v>
      </c>
      <c r="B45">
        <v>86.100000000000009</v>
      </c>
      <c r="C45">
        <v>3.583407671402608</v>
      </c>
      <c r="D45">
        <v>215.47499999999999</v>
      </c>
      <c r="E45">
        <v>307.91701244813282</v>
      </c>
      <c r="F45">
        <v>52.1526</v>
      </c>
      <c r="G45">
        <v>52.90740000000001</v>
      </c>
      <c r="H45">
        <v>112</v>
      </c>
      <c r="I45">
        <v>42</v>
      </c>
      <c r="J45">
        <v>5</v>
      </c>
      <c r="K45">
        <v>91</v>
      </c>
      <c r="L45">
        <v>51</v>
      </c>
      <c r="M45">
        <v>5</v>
      </c>
      <c r="N45">
        <v>1171</v>
      </c>
      <c r="O45">
        <v>0.28000000000000003</v>
      </c>
      <c r="P45">
        <v>2.33</v>
      </c>
      <c r="Q45">
        <v>1.4999999999999999E-2</v>
      </c>
      <c r="R45">
        <v>45</v>
      </c>
      <c r="S45">
        <v>315</v>
      </c>
      <c r="T45">
        <v>398</v>
      </c>
      <c r="U45">
        <v>240</v>
      </c>
      <c r="V45">
        <v>90</v>
      </c>
      <c r="W45">
        <v>50</v>
      </c>
    </row>
    <row r="46" spans="1:23">
      <c r="A46">
        <v>428.14662347497551</v>
      </c>
      <c r="B46">
        <v>84</v>
      </c>
      <c r="C46">
        <v>3.5678885289581288</v>
      </c>
      <c r="D46">
        <v>202.12067999999999</v>
      </c>
      <c r="E46">
        <v>310.23900414937759</v>
      </c>
      <c r="F46">
        <v>51.442439999999998</v>
      </c>
      <c r="G46">
        <v>51.442439999999998</v>
      </c>
      <c r="H46">
        <v>111</v>
      </c>
      <c r="I46">
        <v>47</v>
      </c>
      <c r="J46">
        <v>17</v>
      </c>
      <c r="K46">
        <v>60</v>
      </c>
      <c r="L46">
        <v>47</v>
      </c>
      <c r="M46">
        <v>32</v>
      </c>
      <c r="N46">
        <v>1171</v>
      </c>
      <c r="O46">
        <v>0.28000000000000003</v>
      </c>
      <c r="P46">
        <v>2.33</v>
      </c>
      <c r="Q46">
        <v>1.4999999999999999E-2</v>
      </c>
      <c r="R46">
        <v>45</v>
      </c>
      <c r="S46">
        <v>315</v>
      </c>
      <c r="T46">
        <v>398</v>
      </c>
      <c r="U46">
        <v>240</v>
      </c>
      <c r="V46">
        <v>90</v>
      </c>
      <c r="W46">
        <v>50</v>
      </c>
    </row>
    <row r="47" spans="1:23">
      <c r="A47">
        <v>392.33094290348481</v>
      </c>
      <c r="B47">
        <v>77</v>
      </c>
      <c r="C47">
        <v>3.5666449354862251</v>
      </c>
      <c r="D47">
        <v>168.58799999999999</v>
      </c>
      <c r="E47">
        <v>310.38719613297758</v>
      </c>
      <c r="F47">
        <v>54.572400000000002</v>
      </c>
      <c r="G47">
        <v>47.142000000000003</v>
      </c>
      <c r="H47">
        <v>127</v>
      </c>
      <c r="I47">
        <v>48</v>
      </c>
      <c r="J47">
        <v>43</v>
      </c>
      <c r="K47">
        <v>249</v>
      </c>
      <c r="L47">
        <v>45</v>
      </c>
      <c r="M47">
        <v>15</v>
      </c>
      <c r="N47">
        <v>1171</v>
      </c>
      <c r="O47">
        <v>0.28000000000000003</v>
      </c>
      <c r="P47">
        <v>2.33</v>
      </c>
      <c r="Q47">
        <v>1.4999999999999999E-2</v>
      </c>
      <c r="R47">
        <v>45</v>
      </c>
      <c r="S47">
        <v>315</v>
      </c>
      <c r="T47">
        <v>398</v>
      </c>
      <c r="U47">
        <v>240</v>
      </c>
      <c r="V47">
        <v>90</v>
      </c>
      <c r="W47">
        <v>50</v>
      </c>
    </row>
    <row r="48" spans="1:23">
      <c r="A48">
        <v>391.49954285265841</v>
      </c>
      <c r="B48">
        <v>77</v>
      </c>
      <c r="C48">
        <v>3.5590867532059849</v>
      </c>
      <c r="D48">
        <v>168.38820000000001</v>
      </c>
      <c r="E48">
        <v>310.38719613297758</v>
      </c>
      <c r="F48">
        <v>54.472499999999997</v>
      </c>
      <c r="G48">
        <v>47.042099999999998</v>
      </c>
      <c r="H48">
        <v>127</v>
      </c>
      <c r="I48">
        <v>48</v>
      </c>
      <c r="J48">
        <v>43</v>
      </c>
      <c r="K48">
        <v>60</v>
      </c>
      <c r="L48">
        <v>45</v>
      </c>
      <c r="M48">
        <v>18</v>
      </c>
      <c r="N48">
        <v>1171</v>
      </c>
      <c r="O48">
        <v>0.28000000000000003</v>
      </c>
      <c r="P48">
        <v>2.33</v>
      </c>
      <c r="Q48">
        <v>1.4999999999999999E-2</v>
      </c>
      <c r="R48">
        <v>45</v>
      </c>
      <c r="S48">
        <v>315</v>
      </c>
      <c r="T48">
        <v>398</v>
      </c>
      <c r="U48">
        <v>240</v>
      </c>
      <c r="V48">
        <v>90</v>
      </c>
      <c r="W48">
        <v>50</v>
      </c>
    </row>
    <row r="49" spans="1:23">
      <c r="A49">
        <v>437.1770884357922</v>
      </c>
      <c r="B49">
        <v>86.074074074074076</v>
      </c>
      <c r="C49">
        <v>3.555355839688672</v>
      </c>
      <c r="D49">
        <v>119.39400000000001</v>
      </c>
      <c r="E49">
        <v>311.64012985005411</v>
      </c>
      <c r="F49">
        <v>52.071659999999987</v>
      </c>
      <c r="G49">
        <v>52.557660000000013</v>
      </c>
      <c r="H49">
        <v>165</v>
      </c>
      <c r="I49">
        <v>49</v>
      </c>
      <c r="J49">
        <v>42</v>
      </c>
      <c r="K49">
        <v>154</v>
      </c>
      <c r="L49">
        <v>45</v>
      </c>
      <c r="M49">
        <v>15</v>
      </c>
      <c r="N49">
        <v>1171</v>
      </c>
      <c r="O49">
        <v>0.28000000000000003</v>
      </c>
      <c r="P49">
        <v>2.33</v>
      </c>
      <c r="Q49">
        <v>1.4999999999999999E-2</v>
      </c>
      <c r="R49">
        <v>45</v>
      </c>
      <c r="S49">
        <v>315</v>
      </c>
      <c r="T49">
        <v>398</v>
      </c>
      <c r="U49">
        <v>240</v>
      </c>
      <c r="V49">
        <v>90</v>
      </c>
      <c r="W49">
        <v>50</v>
      </c>
    </row>
    <row r="50" spans="1:23">
      <c r="A50">
        <v>426.62504764628272</v>
      </c>
      <c r="B50">
        <v>84</v>
      </c>
      <c r="C50">
        <v>3.5552087303856892</v>
      </c>
      <c r="D50">
        <v>113.184</v>
      </c>
      <c r="E50">
        <v>312.36437551835149</v>
      </c>
      <c r="F50">
        <v>51.304319999999997</v>
      </c>
      <c r="G50">
        <v>51.304319999999997</v>
      </c>
      <c r="H50">
        <v>137</v>
      </c>
      <c r="I50">
        <v>40</v>
      </c>
      <c r="J50">
        <v>4</v>
      </c>
      <c r="K50">
        <v>165</v>
      </c>
      <c r="L50">
        <v>51</v>
      </c>
      <c r="M50">
        <v>16</v>
      </c>
      <c r="N50">
        <v>1171</v>
      </c>
      <c r="O50">
        <v>0.28000000000000003</v>
      </c>
      <c r="P50">
        <v>2.33</v>
      </c>
      <c r="Q50">
        <v>1.4999999999999999E-2</v>
      </c>
      <c r="R50">
        <v>45</v>
      </c>
      <c r="S50">
        <v>315</v>
      </c>
      <c r="T50">
        <v>398</v>
      </c>
      <c r="U50">
        <v>240</v>
      </c>
      <c r="V50">
        <v>90</v>
      </c>
      <c r="W50">
        <v>50</v>
      </c>
    </row>
    <row r="51" spans="1:23">
      <c r="A51">
        <v>390.7529911292699</v>
      </c>
      <c r="B51">
        <v>77</v>
      </c>
      <c r="C51">
        <v>3.552299919357</v>
      </c>
      <c r="D51">
        <v>127.70652</v>
      </c>
      <c r="E51">
        <v>309.39382782488332</v>
      </c>
      <c r="F51">
        <v>50.317259999999997</v>
      </c>
      <c r="G51">
        <v>46.933259999999997</v>
      </c>
      <c r="H51">
        <v>331</v>
      </c>
      <c r="I51">
        <v>47</v>
      </c>
      <c r="J51">
        <v>15</v>
      </c>
      <c r="K51">
        <v>127</v>
      </c>
      <c r="L51">
        <v>47</v>
      </c>
      <c r="M51">
        <v>20</v>
      </c>
      <c r="N51">
        <v>1171</v>
      </c>
      <c r="O51">
        <v>0.28000000000000003</v>
      </c>
      <c r="P51">
        <v>2.33</v>
      </c>
      <c r="Q51">
        <v>1.4999999999999999E-2</v>
      </c>
      <c r="R51">
        <v>45</v>
      </c>
      <c r="S51">
        <v>315</v>
      </c>
      <c r="T51">
        <v>398</v>
      </c>
      <c r="U51">
        <v>240</v>
      </c>
      <c r="V51">
        <v>90</v>
      </c>
      <c r="W51">
        <v>50</v>
      </c>
    </row>
    <row r="52" spans="1:23">
      <c r="A52">
        <v>425.99275992115372</v>
      </c>
      <c r="B52">
        <v>84</v>
      </c>
      <c r="C52">
        <v>3.5499396660096139</v>
      </c>
      <c r="D52">
        <v>205.14</v>
      </c>
      <c r="E52">
        <v>308.69377593361003</v>
      </c>
      <c r="F52">
        <v>51.151200000000003</v>
      </c>
      <c r="G52">
        <v>51.151200000000003</v>
      </c>
      <c r="H52">
        <v>111</v>
      </c>
      <c r="I52">
        <v>46</v>
      </c>
      <c r="J52">
        <v>18</v>
      </c>
      <c r="K52">
        <v>252</v>
      </c>
      <c r="L52">
        <v>48</v>
      </c>
      <c r="M52">
        <v>25</v>
      </c>
      <c r="N52">
        <v>1171</v>
      </c>
      <c r="O52">
        <v>0.28000000000000003</v>
      </c>
      <c r="P52">
        <v>2.33</v>
      </c>
      <c r="Q52">
        <v>1.4999999999999999E-2</v>
      </c>
      <c r="R52">
        <v>45</v>
      </c>
      <c r="S52">
        <v>315</v>
      </c>
      <c r="T52">
        <v>398</v>
      </c>
      <c r="U52">
        <v>240</v>
      </c>
      <c r="V52">
        <v>90</v>
      </c>
      <c r="W52">
        <v>50</v>
      </c>
    </row>
    <row r="53" spans="1:23">
      <c r="A53">
        <v>389.73280159629678</v>
      </c>
      <c r="B53">
        <v>77</v>
      </c>
      <c r="C53">
        <v>3.5430254690572438</v>
      </c>
      <c r="D53">
        <v>157.96619999999999</v>
      </c>
      <c r="E53">
        <v>310.61566141489351</v>
      </c>
      <c r="F53">
        <v>54.243000000000002</v>
      </c>
      <c r="G53">
        <v>46.834200000000003</v>
      </c>
      <c r="H53">
        <v>127</v>
      </c>
      <c r="I53">
        <v>49</v>
      </c>
      <c r="J53">
        <v>42</v>
      </c>
      <c r="K53">
        <v>203</v>
      </c>
      <c r="L53">
        <v>45</v>
      </c>
      <c r="M53">
        <v>14</v>
      </c>
      <c r="N53">
        <v>1171</v>
      </c>
      <c r="O53">
        <v>0.28000000000000003</v>
      </c>
      <c r="P53">
        <v>2.33</v>
      </c>
      <c r="Q53">
        <v>1.4999999999999999E-2</v>
      </c>
      <c r="R53">
        <v>45</v>
      </c>
      <c r="S53">
        <v>315</v>
      </c>
      <c r="T53">
        <v>398</v>
      </c>
      <c r="U53">
        <v>240</v>
      </c>
      <c r="V53">
        <v>90</v>
      </c>
      <c r="W53">
        <v>50</v>
      </c>
    </row>
    <row r="54" spans="1:23">
      <c r="A54">
        <v>425.23762645073981</v>
      </c>
      <c r="B54">
        <v>84.190909090909088</v>
      </c>
      <c r="C54">
        <v>3.5356114066199078</v>
      </c>
      <c r="D54">
        <v>127.6164</v>
      </c>
      <c r="E54">
        <v>310.77090419742029</v>
      </c>
      <c r="F54">
        <v>51.05556</v>
      </c>
      <c r="G54">
        <v>51.10407</v>
      </c>
      <c r="H54">
        <v>165</v>
      </c>
      <c r="I54">
        <v>48</v>
      </c>
      <c r="J54">
        <v>41</v>
      </c>
      <c r="K54">
        <v>113</v>
      </c>
      <c r="L54">
        <v>45</v>
      </c>
      <c r="M54">
        <v>14</v>
      </c>
      <c r="N54">
        <v>1171</v>
      </c>
      <c r="O54">
        <v>0.28000000000000003</v>
      </c>
      <c r="P54">
        <v>2.33</v>
      </c>
      <c r="Q54">
        <v>1.4999999999999999E-2</v>
      </c>
      <c r="R54">
        <v>45</v>
      </c>
      <c r="S54">
        <v>315</v>
      </c>
      <c r="T54">
        <v>398</v>
      </c>
      <c r="U54">
        <v>240</v>
      </c>
      <c r="V54">
        <v>90</v>
      </c>
      <c r="W54">
        <v>50</v>
      </c>
    </row>
    <row r="55" spans="1:23">
      <c r="A55">
        <v>424.21413405564613</v>
      </c>
      <c r="B55">
        <v>84</v>
      </c>
      <c r="C55">
        <v>3.5351177837970509</v>
      </c>
      <c r="D55">
        <v>116.8947</v>
      </c>
      <c r="E55">
        <v>311.96592494430831</v>
      </c>
      <c r="F55">
        <v>51.006059999999998</v>
      </c>
      <c r="G55">
        <v>51.006059999999998</v>
      </c>
      <c r="H55">
        <v>165</v>
      </c>
      <c r="I55">
        <v>48</v>
      </c>
      <c r="J55">
        <v>41</v>
      </c>
      <c r="K55">
        <v>155</v>
      </c>
      <c r="L55">
        <v>45</v>
      </c>
      <c r="M55">
        <v>22</v>
      </c>
      <c r="N55">
        <v>1171</v>
      </c>
      <c r="O55">
        <v>0.28000000000000003</v>
      </c>
      <c r="P55">
        <v>2.33</v>
      </c>
      <c r="Q55">
        <v>1.4999999999999999E-2</v>
      </c>
      <c r="R55">
        <v>45</v>
      </c>
      <c r="S55">
        <v>315</v>
      </c>
      <c r="T55">
        <v>398</v>
      </c>
      <c r="U55">
        <v>240</v>
      </c>
      <c r="V55">
        <v>90</v>
      </c>
      <c r="W55">
        <v>50</v>
      </c>
    </row>
    <row r="56" spans="1:23">
      <c r="A56">
        <v>422.30085217619722</v>
      </c>
      <c r="B56">
        <v>84</v>
      </c>
      <c r="C56">
        <v>3.5191737681349768</v>
      </c>
      <c r="D56">
        <v>188.7039</v>
      </c>
      <c r="E56">
        <v>309.98672199170119</v>
      </c>
      <c r="F56">
        <v>50.359260000000013</v>
      </c>
      <c r="G56">
        <v>50.734810000000003</v>
      </c>
      <c r="H56">
        <v>112</v>
      </c>
      <c r="I56">
        <v>49</v>
      </c>
      <c r="J56">
        <v>4</v>
      </c>
      <c r="K56">
        <v>98</v>
      </c>
      <c r="L56">
        <v>43</v>
      </c>
      <c r="M56">
        <v>7</v>
      </c>
      <c r="N56">
        <v>1171</v>
      </c>
      <c r="O56">
        <v>0.28000000000000003</v>
      </c>
      <c r="P56">
        <v>2.33</v>
      </c>
      <c r="Q56">
        <v>1.4999999999999999E-2</v>
      </c>
      <c r="R56">
        <v>45</v>
      </c>
      <c r="S56">
        <v>315</v>
      </c>
      <c r="T56">
        <v>398</v>
      </c>
      <c r="U56">
        <v>240</v>
      </c>
      <c r="V56">
        <v>90</v>
      </c>
      <c r="W56">
        <v>50</v>
      </c>
    </row>
    <row r="57" spans="1:23">
      <c r="A57">
        <v>420.9257843844041</v>
      </c>
      <c r="B57">
        <v>84</v>
      </c>
      <c r="C57">
        <v>3.5077148698700351</v>
      </c>
      <c r="D57">
        <v>216.6</v>
      </c>
      <c r="E57">
        <v>309.24598118444243</v>
      </c>
      <c r="F57">
        <v>50.554240000000007</v>
      </c>
      <c r="G57">
        <v>50.554240000000007</v>
      </c>
      <c r="H57">
        <v>112</v>
      </c>
      <c r="I57">
        <v>46</v>
      </c>
      <c r="J57">
        <v>4</v>
      </c>
      <c r="K57">
        <v>327</v>
      </c>
      <c r="L57">
        <v>47</v>
      </c>
      <c r="M57">
        <v>26</v>
      </c>
      <c r="N57">
        <v>1171</v>
      </c>
      <c r="O57">
        <v>0.28000000000000003</v>
      </c>
      <c r="P57">
        <v>2.33</v>
      </c>
      <c r="Q57">
        <v>1.4999999999999999E-2</v>
      </c>
      <c r="R57">
        <v>45</v>
      </c>
      <c r="S57">
        <v>315</v>
      </c>
      <c r="T57">
        <v>398</v>
      </c>
      <c r="U57">
        <v>240</v>
      </c>
      <c r="V57">
        <v>90</v>
      </c>
      <c r="W57">
        <v>50</v>
      </c>
    </row>
    <row r="58" spans="1:23">
      <c r="A58">
        <v>420.25707199759358</v>
      </c>
      <c r="B58">
        <v>84</v>
      </c>
      <c r="C58">
        <v>3.5021422666466142</v>
      </c>
      <c r="D58">
        <v>126.432</v>
      </c>
      <c r="E58">
        <v>311.2382130159221</v>
      </c>
      <c r="F58">
        <v>50.5152</v>
      </c>
      <c r="G58">
        <v>50.5152</v>
      </c>
      <c r="H58">
        <v>165</v>
      </c>
      <c r="I58">
        <v>49</v>
      </c>
      <c r="J58">
        <v>40</v>
      </c>
      <c r="K58">
        <v>42</v>
      </c>
      <c r="L58">
        <v>44</v>
      </c>
      <c r="M58">
        <v>13</v>
      </c>
      <c r="N58">
        <v>1171</v>
      </c>
      <c r="O58">
        <v>0.28000000000000003</v>
      </c>
      <c r="P58">
        <v>2.33</v>
      </c>
      <c r="Q58">
        <v>1.4999999999999999E-2</v>
      </c>
      <c r="R58">
        <v>45</v>
      </c>
      <c r="S58">
        <v>315</v>
      </c>
      <c r="T58">
        <v>398</v>
      </c>
      <c r="U58">
        <v>240</v>
      </c>
      <c r="V58">
        <v>90</v>
      </c>
      <c r="W58">
        <v>50</v>
      </c>
    </row>
    <row r="59" spans="1:23">
      <c r="A59">
        <v>419.75228640477462</v>
      </c>
      <c r="B59">
        <v>84</v>
      </c>
      <c r="C59">
        <v>3.4979357200397891</v>
      </c>
      <c r="D59">
        <v>126.1384</v>
      </c>
      <c r="E59">
        <v>310.20767978017079</v>
      </c>
      <c r="F59">
        <v>50.433199999999999</v>
      </c>
      <c r="G59">
        <v>50.433199999999999</v>
      </c>
      <c r="H59">
        <v>165</v>
      </c>
      <c r="I59">
        <v>50</v>
      </c>
      <c r="J59">
        <v>39</v>
      </c>
      <c r="K59">
        <v>249</v>
      </c>
      <c r="L59">
        <v>44</v>
      </c>
      <c r="M59">
        <v>16</v>
      </c>
      <c r="N59">
        <v>1171</v>
      </c>
      <c r="O59">
        <v>0.28000000000000003</v>
      </c>
      <c r="P59">
        <v>2.33</v>
      </c>
      <c r="Q59">
        <v>1.4999999999999999E-2</v>
      </c>
      <c r="R59">
        <v>45</v>
      </c>
      <c r="S59">
        <v>315</v>
      </c>
      <c r="T59">
        <v>398</v>
      </c>
      <c r="U59">
        <v>240</v>
      </c>
      <c r="V59">
        <v>90</v>
      </c>
      <c r="W59">
        <v>50</v>
      </c>
    </row>
    <row r="60" spans="1:23">
      <c r="A60">
        <v>419.64995478343201</v>
      </c>
      <c r="B60">
        <v>84</v>
      </c>
      <c r="C60">
        <v>3.4970829565286001</v>
      </c>
      <c r="D60">
        <v>126.25512000000001</v>
      </c>
      <c r="E60">
        <v>310.49070671552607</v>
      </c>
      <c r="F60">
        <v>50.426759999999987</v>
      </c>
      <c r="G60">
        <v>50.426759999999987</v>
      </c>
      <c r="H60">
        <v>165</v>
      </c>
      <c r="I60">
        <v>49</v>
      </c>
      <c r="J60">
        <v>40</v>
      </c>
      <c r="K60">
        <v>60</v>
      </c>
      <c r="L60">
        <v>44</v>
      </c>
      <c r="M60">
        <v>19</v>
      </c>
      <c r="N60">
        <v>1171</v>
      </c>
      <c r="O60">
        <v>0.28000000000000003</v>
      </c>
      <c r="P60">
        <v>2.33</v>
      </c>
      <c r="Q60">
        <v>1.4999999999999999E-2</v>
      </c>
      <c r="R60">
        <v>45</v>
      </c>
      <c r="S60">
        <v>315</v>
      </c>
      <c r="T60">
        <v>398</v>
      </c>
      <c r="U60">
        <v>240</v>
      </c>
      <c r="V60">
        <v>90</v>
      </c>
      <c r="W60">
        <v>50</v>
      </c>
    </row>
    <row r="61" spans="1:23">
      <c r="A61">
        <v>419.17677491803971</v>
      </c>
      <c r="B61">
        <v>84</v>
      </c>
      <c r="C61">
        <v>3.493139790983665</v>
      </c>
      <c r="D61">
        <v>116.02979999999999</v>
      </c>
      <c r="E61">
        <v>312.38282289809882</v>
      </c>
      <c r="F61">
        <v>50.408999999999999</v>
      </c>
      <c r="G61">
        <v>50.408999999999999</v>
      </c>
      <c r="H61">
        <v>165</v>
      </c>
      <c r="I61">
        <v>49</v>
      </c>
      <c r="J61">
        <v>40</v>
      </c>
      <c r="K61">
        <v>267</v>
      </c>
      <c r="L61">
        <v>45</v>
      </c>
      <c r="M61">
        <v>12</v>
      </c>
      <c r="N61">
        <v>1171</v>
      </c>
      <c r="O61">
        <v>0.28000000000000003</v>
      </c>
      <c r="P61">
        <v>2.33</v>
      </c>
      <c r="Q61">
        <v>1.4999999999999999E-2</v>
      </c>
      <c r="R61">
        <v>45</v>
      </c>
      <c r="S61">
        <v>315</v>
      </c>
      <c r="T61">
        <v>398</v>
      </c>
      <c r="U61">
        <v>240</v>
      </c>
      <c r="V61">
        <v>90</v>
      </c>
      <c r="W61">
        <v>50</v>
      </c>
    </row>
    <row r="62" spans="1:23">
      <c r="A62">
        <v>419.11974408165742</v>
      </c>
      <c r="B62">
        <v>84</v>
      </c>
      <c r="C62">
        <v>3.4926645340138109</v>
      </c>
      <c r="D62">
        <v>115.67036</v>
      </c>
      <c r="E62">
        <v>311.52220260174761</v>
      </c>
      <c r="F62">
        <v>50.384360000000001</v>
      </c>
      <c r="G62">
        <v>50.384360000000001</v>
      </c>
      <c r="H62">
        <v>165</v>
      </c>
      <c r="I62">
        <v>50</v>
      </c>
      <c r="J62">
        <v>39</v>
      </c>
      <c r="K62">
        <v>263</v>
      </c>
      <c r="L62">
        <v>44</v>
      </c>
      <c r="M62">
        <v>13</v>
      </c>
      <c r="N62">
        <v>1171</v>
      </c>
      <c r="O62">
        <v>0.28000000000000003</v>
      </c>
      <c r="P62">
        <v>2.33</v>
      </c>
      <c r="Q62">
        <v>1.4999999999999999E-2</v>
      </c>
      <c r="R62">
        <v>45</v>
      </c>
      <c r="S62">
        <v>315</v>
      </c>
      <c r="T62">
        <v>398</v>
      </c>
      <c r="U62">
        <v>240</v>
      </c>
      <c r="V62">
        <v>90</v>
      </c>
      <c r="W62">
        <v>50</v>
      </c>
    </row>
    <row r="63" spans="1:23">
      <c r="A63">
        <v>418.68578555829862</v>
      </c>
      <c r="B63">
        <v>84</v>
      </c>
      <c r="C63">
        <v>3.4890482129858218</v>
      </c>
      <c r="D63">
        <v>110.9248</v>
      </c>
      <c r="E63">
        <v>308.9160137495839</v>
      </c>
      <c r="F63">
        <v>50.278399999999998</v>
      </c>
      <c r="G63">
        <v>50.278399999999998</v>
      </c>
      <c r="H63">
        <v>178</v>
      </c>
      <c r="I63">
        <v>44</v>
      </c>
      <c r="J63">
        <v>4</v>
      </c>
      <c r="K63">
        <v>165</v>
      </c>
      <c r="L63">
        <v>50</v>
      </c>
      <c r="M63">
        <v>16</v>
      </c>
      <c r="N63">
        <v>1171</v>
      </c>
      <c r="O63">
        <v>0.28000000000000003</v>
      </c>
      <c r="P63">
        <v>2.33</v>
      </c>
      <c r="Q63">
        <v>1.4999999999999999E-2</v>
      </c>
      <c r="R63">
        <v>45</v>
      </c>
      <c r="S63">
        <v>315</v>
      </c>
      <c r="T63">
        <v>398</v>
      </c>
      <c r="U63">
        <v>240</v>
      </c>
      <c r="V63">
        <v>90</v>
      </c>
      <c r="W63">
        <v>50</v>
      </c>
    </row>
    <row r="64" spans="1:23">
      <c r="A64">
        <v>383.37054516750072</v>
      </c>
      <c r="B64">
        <v>77</v>
      </c>
      <c r="C64">
        <v>3.485186774250006</v>
      </c>
      <c r="D64">
        <v>138.26580000000001</v>
      </c>
      <c r="E64">
        <v>311.6184881743701</v>
      </c>
      <c r="F64">
        <v>53.5244</v>
      </c>
      <c r="G64">
        <v>46.0886</v>
      </c>
      <c r="H64">
        <v>319</v>
      </c>
      <c r="I64">
        <v>51</v>
      </c>
      <c r="J64">
        <v>45</v>
      </c>
      <c r="K64">
        <v>327</v>
      </c>
      <c r="L64">
        <v>43</v>
      </c>
      <c r="M64">
        <v>14</v>
      </c>
      <c r="N64">
        <v>1171</v>
      </c>
      <c r="O64">
        <v>0.28000000000000003</v>
      </c>
      <c r="P64">
        <v>2.33</v>
      </c>
      <c r="Q64">
        <v>1.4999999999999999E-2</v>
      </c>
      <c r="R64">
        <v>45</v>
      </c>
      <c r="S64">
        <v>315</v>
      </c>
      <c r="T64">
        <v>398</v>
      </c>
      <c r="U64">
        <v>240</v>
      </c>
      <c r="V64">
        <v>90</v>
      </c>
      <c r="W64">
        <v>50</v>
      </c>
    </row>
    <row r="65" spans="1:23">
      <c r="A65">
        <v>418.17177359963591</v>
      </c>
      <c r="B65">
        <v>84</v>
      </c>
      <c r="C65">
        <v>3.4847647799969659</v>
      </c>
      <c r="D65">
        <v>115.5564</v>
      </c>
      <c r="E65">
        <v>311.52220260174761</v>
      </c>
      <c r="F65">
        <v>50.270400000000002</v>
      </c>
      <c r="G65">
        <v>50.270400000000002</v>
      </c>
      <c r="H65">
        <v>165</v>
      </c>
      <c r="I65">
        <v>50</v>
      </c>
      <c r="J65">
        <v>39</v>
      </c>
      <c r="K65">
        <v>203</v>
      </c>
      <c r="L65">
        <v>44</v>
      </c>
      <c r="M65">
        <v>15</v>
      </c>
      <c r="N65">
        <v>1171</v>
      </c>
      <c r="O65">
        <v>0.28000000000000003</v>
      </c>
      <c r="P65">
        <v>2.33</v>
      </c>
      <c r="Q65">
        <v>1.4999999999999999E-2</v>
      </c>
      <c r="R65">
        <v>45</v>
      </c>
      <c r="S65">
        <v>315</v>
      </c>
      <c r="T65">
        <v>398</v>
      </c>
      <c r="U65">
        <v>240</v>
      </c>
      <c r="V65">
        <v>90</v>
      </c>
      <c r="W65">
        <v>50</v>
      </c>
    </row>
    <row r="66" spans="1:23">
      <c r="A66">
        <v>417.02582660658408</v>
      </c>
      <c r="B66">
        <v>84</v>
      </c>
      <c r="C66">
        <v>3.475215221721534</v>
      </c>
      <c r="D66">
        <v>125.63648000000001</v>
      </c>
      <c r="E66">
        <v>310.78282289809869</v>
      </c>
      <c r="F66">
        <v>50.117439999999988</v>
      </c>
      <c r="G66">
        <v>50.117439999999988</v>
      </c>
      <c r="H66">
        <v>165</v>
      </c>
      <c r="I66">
        <v>49</v>
      </c>
      <c r="J66">
        <v>40</v>
      </c>
      <c r="K66">
        <v>252</v>
      </c>
      <c r="L66">
        <v>44</v>
      </c>
      <c r="M66">
        <v>16</v>
      </c>
      <c r="N66">
        <v>1171</v>
      </c>
      <c r="O66">
        <v>0.28000000000000003</v>
      </c>
      <c r="P66">
        <v>2.33</v>
      </c>
      <c r="Q66">
        <v>1.4999999999999999E-2</v>
      </c>
      <c r="R66">
        <v>45</v>
      </c>
      <c r="S66">
        <v>315</v>
      </c>
      <c r="T66">
        <v>398</v>
      </c>
      <c r="U66">
        <v>240</v>
      </c>
      <c r="V66">
        <v>90</v>
      </c>
      <c r="W66">
        <v>50</v>
      </c>
    </row>
    <row r="67" spans="1:23">
      <c r="A67">
        <v>416.90497990034572</v>
      </c>
      <c r="B67">
        <v>84</v>
      </c>
      <c r="C67">
        <v>3.4742081658362141</v>
      </c>
      <c r="D67">
        <v>156.27672000000001</v>
      </c>
      <c r="E67">
        <v>310.61987942494977</v>
      </c>
      <c r="F67">
        <v>50.099567999999998</v>
      </c>
      <c r="G67">
        <v>50.099567999999998</v>
      </c>
      <c r="H67">
        <v>125</v>
      </c>
      <c r="I67">
        <v>51</v>
      </c>
      <c r="J67">
        <v>44</v>
      </c>
      <c r="K67">
        <v>327</v>
      </c>
      <c r="L67">
        <v>43</v>
      </c>
      <c r="M67">
        <v>15</v>
      </c>
      <c r="N67">
        <v>1171</v>
      </c>
      <c r="O67">
        <v>0.28000000000000003</v>
      </c>
      <c r="P67">
        <v>2.33</v>
      </c>
      <c r="Q67">
        <v>1.4999999999999999E-2</v>
      </c>
      <c r="R67">
        <v>45</v>
      </c>
      <c r="S67">
        <v>315</v>
      </c>
      <c r="T67">
        <v>398</v>
      </c>
      <c r="U67">
        <v>240</v>
      </c>
      <c r="V67">
        <v>90</v>
      </c>
      <c r="W67">
        <v>50</v>
      </c>
    </row>
    <row r="68" spans="1:23">
      <c r="A68">
        <v>415.9880631441917</v>
      </c>
      <c r="B68">
        <v>84</v>
      </c>
      <c r="C68">
        <v>3.466567192868264</v>
      </c>
      <c r="D68">
        <v>109.6056</v>
      </c>
      <c r="E68">
        <v>312.59081774617408</v>
      </c>
      <c r="F68">
        <v>50.029800000000002</v>
      </c>
      <c r="G68">
        <v>50.029800000000002</v>
      </c>
      <c r="H68">
        <v>333</v>
      </c>
      <c r="I68">
        <v>51</v>
      </c>
      <c r="J68">
        <v>45</v>
      </c>
      <c r="K68">
        <v>327</v>
      </c>
      <c r="L68">
        <v>43</v>
      </c>
      <c r="M68">
        <v>15</v>
      </c>
      <c r="N68">
        <v>1171</v>
      </c>
      <c r="O68">
        <v>0.28000000000000003</v>
      </c>
      <c r="P68">
        <v>2.33</v>
      </c>
      <c r="Q68">
        <v>1.4999999999999999E-2</v>
      </c>
      <c r="R68">
        <v>45</v>
      </c>
      <c r="S68">
        <v>315</v>
      </c>
      <c r="T68">
        <v>398</v>
      </c>
      <c r="U68">
        <v>240</v>
      </c>
      <c r="V68">
        <v>90</v>
      </c>
      <c r="W68">
        <v>50</v>
      </c>
    </row>
    <row r="69" spans="1:23">
      <c r="A69">
        <v>494.97552106512347</v>
      </c>
      <c r="B69">
        <v>102</v>
      </c>
      <c r="C69">
        <v>3.3968908308390842</v>
      </c>
      <c r="D69">
        <v>265.78800000000001</v>
      </c>
      <c r="E69">
        <v>309.35258907948469</v>
      </c>
      <c r="F69">
        <v>54.730800000000009</v>
      </c>
      <c r="G69">
        <v>59.450400000000009</v>
      </c>
      <c r="H69">
        <v>111</v>
      </c>
      <c r="I69">
        <v>48</v>
      </c>
      <c r="J69">
        <v>22</v>
      </c>
      <c r="K69">
        <v>116</v>
      </c>
      <c r="L69">
        <v>46</v>
      </c>
      <c r="M69">
        <v>19</v>
      </c>
      <c r="N69">
        <v>1171</v>
      </c>
      <c r="O69">
        <v>0.28000000000000003</v>
      </c>
      <c r="P69">
        <v>2.33</v>
      </c>
      <c r="Q69">
        <v>1.4999999999999999E-2</v>
      </c>
      <c r="R69">
        <v>45</v>
      </c>
      <c r="S69">
        <v>315</v>
      </c>
      <c r="T69">
        <v>398</v>
      </c>
      <c r="U69">
        <v>240</v>
      </c>
      <c r="V69">
        <v>90</v>
      </c>
      <c r="W69">
        <v>50</v>
      </c>
    </row>
  </sheetData>
  <sortState xmlns:xlrd2="http://schemas.microsoft.com/office/spreadsheetml/2017/richdata2" ref="A2:W6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6097-1DD4-4E55-810E-B912B780D673}">
  <sheetPr codeName="Sheet5"/>
  <dimension ref="A1:W37"/>
  <sheetViews>
    <sheetView workbookViewId="0">
      <selection sqref="A1:W3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446.24925917597892</v>
      </c>
      <c r="B2">
        <v>42</v>
      </c>
      <c r="C2">
        <v>7.4374876529329814</v>
      </c>
      <c r="D2">
        <v>140.61600000000001</v>
      </c>
      <c r="E2">
        <v>301.90137579223989</v>
      </c>
      <c r="F2">
        <v>53.434080000000002</v>
      </c>
      <c r="G2">
        <v>53.434079999999987</v>
      </c>
      <c r="H2">
        <v>165</v>
      </c>
      <c r="I2">
        <v>93</v>
      </c>
      <c r="J2">
        <v>28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513.68625427708093</v>
      </c>
      <c r="B3">
        <v>84</v>
      </c>
      <c r="C3">
        <v>4.2807187856423417</v>
      </c>
      <c r="D3">
        <v>279.99</v>
      </c>
      <c r="E3">
        <v>308.81931638218413</v>
      </c>
      <c r="F3">
        <v>61.684199999999997</v>
      </c>
      <c r="G3">
        <v>61.684199999999997</v>
      </c>
      <c r="H3">
        <v>111</v>
      </c>
      <c r="I3">
        <v>48</v>
      </c>
      <c r="J3">
        <v>25</v>
      </c>
      <c r="K3">
        <v>165</v>
      </c>
      <c r="L3">
        <v>45</v>
      </c>
      <c r="M3">
        <v>13</v>
      </c>
      <c r="N3">
        <v>1171</v>
      </c>
      <c r="O3">
        <v>0.28000000000000003</v>
      </c>
      <c r="P3">
        <v>2.33</v>
      </c>
      <c r="Q3">
        <v>1.4999999999999999E-2</v>
      </c>
      <c r="R3">
        <v>50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434.85036985298069</v>
      </c>
      <c r="B4">
        <v>71.400000000000006</v>
      </c>
      <c r="C4">
        <v>4.2632389201272618</v>
      </c>
      <c r="D4">
        <v>174.55680000000001</v>
      </c>
      <c r="E4">
        <v>310.95996289998459</v>
      </c>
      <c r="F4">
        <v>56.721600000000002</v>
      </c>
      <c r="G4">
        <v>52.263359999999999</v>
      </c>
      <c r="H4">
        <v>165</v>
      </c>
      <c r="I4">
        <v>51</v>
      </c>
      <c r="J4">
        <v>40</v>
      </c>
      <c r="K4">
        <v>126</v>
      </c>
      <c r="L4">
        <v>43</v>
      </c>
      <c r="M4">
        <v>16</v>
      </c>
      <c r="N4">
        <v>1171</v>
      </c>
      <c r="O4">
        <v>0.28000000000000003</v>
      </c>
      <c r="P4">
        <v>2.33</v>
      </c>
      <c r="Q4">
        <v>1.4999999999999999E-2</v>
      </c>
      <c r="R4">
        <v>50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451.56540403750279</v>
      </c>
      <c r="B5">
        <v>77</v>
      </c>
      <c r="C5">
        <v>4.1051400367045714</v>
      </c>
      <c r="D5">
        <v>155.57400000000001</v>
      </c>
      <c r="E5">
        <v>311.68186736744468</v>
      </c>
      <c r="F5">
        <v>56.145960000000002</v>
      </c>
      <c r="G5">
        <v>54.288359999999997</v>
      </c>
      <c r="H5">
        <v>165</v>
      </c>
      <c r="I5">
        <v>51</v>
      </c>
      <c r="J5">
        <v>43</v>
      </c>
      <c r="K5">
        <v>127</v>
      </c>
      <c r="L5">
        <v>43</v>
      </c>
      <c r="M5">
        <v>12</v>
      </c>
      <c r="N5">
        <v>1171</v>
      </c>
      <c r="O5">
        <v>0.28000000000000003</v>
      </c>
      <c r="P5">
        <v>2.33</v>
      </c>
      <c r="Q5">
        <v>1.4999999999999999E-2</v>
      </c>
      <c r="R5">
        <v>50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441.03273583204452</v>
      </c>
      <c r="B6">
        <v>77</v>
      </c>
      <c r="C6">
        <v>4.009388507564041</v>
      </c>
      <c r="D6">
        <v>143.5968</v>
      </c>
      <c r="E6">
        <v>310.95996289998459</v>
      </c>
      <c r="F6">
        <v>55.235519999999987</v>
      </c>
      <c r="G6">
        <v>53.006399999999999</v>
      </c>
      <c r="H6">
        <v>165</v>
      </c>
      <c r="I6">
        <v>51</v>
      </c>
      <c r="J6">
        <v>40</v>
      </c>
      <c r="K6">
        <v>319</v>
      </c>
      <c r="L6">
        <v>43</v>
      </c>
      <c r="M6">
        <v>16</v>
      </c>
      <c r="N6">
        <v>1171</v>
      </c>
      <c r="O6">
        <v>0.28000000000000003</v>
      </c>
      <c r="P6">
        <v>2.33</v>
      </c>
      <c r="Q6">
        <v>1.4999999999999999E-2</v>
      </c>
      <c r="R6">
        <v>50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453.04220647519071</v>
      </c>
      <c r="B7">
        <v>84.000000000000014</v>
      </c>
      <c r="C7">
        <v>3.7753517206265892</v>
      </c>
      <c r="D7">
        <v>148.25304</v>
      </c>
      <c r="E7">
        <v>310.882671201113</v>
      </c>
      <c r="F7">
        <v>54.448055999999987</v>
      </c>
      <c r="G7">
        <v>54.448055999999987</v>
      </c>
      <c r="H7">
        <v>165</v>
      </c>
      <c r="I7">
        <v>52</v>
      </c>
      <c r="J7">
        <v>42</v>
      </c>
      <c r="K7">
        <v>125</v>
      </c>
      <c r="L7">
        <v>41</v>
      </c>
      <c r="M7">
        <v>13</v>
      </c>
      <c r="N7">
        <v>1171</v>
      </c>
      <c r="O7">
        <v>0.28000000000000003</v>
      </c>
      <c r="P7">
        <v>2.33</v>
      </c>
      <c r="Q7">
        <v>1.4999999999999999E-2</v>
      </c>
      <c r="R7">
        <v>50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453.03988664046551</v>
      </c>
      <c r="B8">
        <v>84</v>
      </c>
      <c r="C8">
        <v>3.775332388670547</v>
      </c>
      <c r="D8">
        <v>213.37200000000001</v>
      </c>
      <c r="E8">
        <v>308.56431535269712</v>
      </c>
      <c r="F8">
        <v>54.396000000000008</v>
      </c>
      <c r="G8">
        <v>54.396000000000008</v>
      </c>
      <c r="H8">
        <v>111</v>
      </c>
      <c r="I8">
        <v>48</v>
      </c>
      <c r="J8">
        <v>20</v>
      </c>
      <c r="K8">
        <v>61</v>
      </c>
      <c r="L8">
        <v>45</v>
      </c>
      <c r="M8">
        <v>10</v>
      </c>
      <c r="N8">
        <v>1171</v>
      </c>
      <c r="O8">
        <v>0.28000000000000003</v>
      </c>
      <c r="P8">
        <v>2.33</v>
      </c>
      <c r="Q8">
        <v>1.4999999999999999E-2</v>
      </c>
      <c r="R8">
        <v>50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452.92988053643461</v>
      </c>
      <c r="B9">
        <v>84</v>
      </c>
      <c r="C9">
        <v>3.7744156711369552</v>
      </c>
      <c r="D9">
        <v>137.19888</v>
      </c>
      <c r="E9">
        <v>311.4453547688978</v>
      </c>
      <c r="F9">
        <v>54.447120000000012</v>
      </c>
      <c r="G9">
        <v>54.447120000000012</v>
      </c>
      <c r="H9">
        <v>165</v>
      </c>
      <c r="I9">
        <v>52</v>
      </c>
      <c r="J9">
        <v>42</v>
      </c>
      <c r="K9">
        <v>333</v>
      </c>
      <c r="L9">
        <v>42</v>
      </c>
      <c r="M9">
        <v>13</v>
      </c>
      <c r="N9">
        <v>1171</v>
      </c>
      <c r="O9">
        <v>0.28000000000000003</v>
      </c>
      <c r="P9">
        <v>2.33</v>
      </c>
      <c r="Q9">
        <v>1.4999999999999999E-2</v>
      </c>
      <c r="R9">
        <v>50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452.72289392313758</v>
      </c>
      <c r="B10">
        <v>84</v>
      </c>
      <c r="C10">
        <v>3.7726907826928131</v>
      </c>
      <c r="D10">
        <v>146.71799999999999</v>
      </c>
      <c r="E10">
        <v>310.882671201113</v>
      </c>
      <c r="F10">
        <v>54.409680000000002</v>
      </c>
      <c r="G10">
        <v>54.409680000000002</v>
      </c>
      <c r="H10">
        <v>165</v>
      </c>
      <c r="I10">
        <v>52</v>
      </c>
      <c r="J10">
        <v>42</v>
      </c>
      <c r="K10">
        <v>124</v>
      </c>
      <c r="L10">
        <v>41</v>
      </c>
      <c r="M10">
        <v>13</v>
      </c>
      <c r="N10">
        <v>1171</v>
      </c>
      <c r="O10">
        <v>0.28000000000000003</v>
      </c>
      <c r="P10">
        <v>2.33</v>
      </c>
      <c r="Q10">
        <v>1.4999999999999999E-2</v>
      </c>
      <c r="R10">
        <v>50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450.27483102406347</v>
      </c>
      <c r="B11">
        <v>84.000000000000014</v>
      </c>
      <c r="C11">
        <v>3.7522902585338631</v>
      </c>
      <c r="D11">
        <v>136.53556800000001</v>
      </c>
      <c r="E11">
        <v>310.882671201113</v>
      </c>
      <c r="F11">
        <v>54.115464000000003</v>
      </c>
      <c r="G11">
        <v>54.115464000000003</v>
      </c>
      <c r="H11">
        <v>165</v>
      </c>
      <c r="I11">
        <v>52</v>
      </c>
      <c r="J11">
        <v>42</v>
      </c>
      <c r="K11">
        <v>85</v>
      </c>
      <c r="L11">
        <v>41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50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449.52976840260618</v>
      </c>
      <c r="B12">
        <v>84.000000000000014</v>
      </c>
      <c r="C12">
        <v>3.7460814033550509</v>
      </c>
      <c r="D12">
        <v>145.56672</v>
      </c>
      <c r="E12">
        <v>310.882671201113</v>
      </c>
      <c r="F12">
        <v>54.025919999999999</v>
      </c>
      <c r="G12">
        <v>54.025919999999999</v>
      </c>
      <c r="H12">
        <v>165</v>
      </c>
      <c r="I12">
        <v>52</v>
      </c>
      <c r="J12">
        <v>42</v>
      </c>
      <c r="K12">
        <v>41</v>
      </c>
      <c r="L12">
        <v>41</v>
      </c>
      <c r="M12">
        <v>13</v>
      </c>
      <c r="N12">
        <v>1171</v>
      </c>
      <c r="O12">
        <v>0.28000000000000003</v>
      </c>
      <c r="P12">
        <v>2.33</v>
      </c>
      <c r="Q12">
        <v>1.4999999999999999E-2</v>
      </c>
      <c r="R12">
        <v>50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454.34316264758633</v>
      </c>
      <c r="B13">
        <v>85.235294117647072</v>
      </c>
      <c r="C13">
        <v>3.7313206594246209</v>
      </c>
      <c r="D13">
        <v>145.90260000000001</v>
      </c>
      <c r="E13">
        <v>311.51491729788222</v>
      </c>
      <c r="F13">
        <v>54.343763999999993</v>
      </c>
      <c r="G13">
        <v>54.618569999999998</v>
      </c>
      <c r="H13">
        <v>165</v>
      </c>
      <c r="I13">
        <v>51</v>
      </c>
      <c r="J13">
        <v>43</v>
      </c>
      <c r="K13">
        <v>77</v>
      </c>
      <c r="L13">
        <v>42</v>
      </c>
      <c r="M13">
        <v>18</v>
      </c>
      <c r="N13">
        <v>1171</v>
      </c>
      <c r="O13">
        <v>0.28000000000000003</v>
      </c>
      <c r="P13">
        <v>2.33</v>
      </c>
      <c r="Q13">
        <v>1.4999999999999999E-2</v>
      </c>
      <c r="R13">
        <v>50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454.23310923458359</v>
      </c>
      <c r="B14">
        <v>85.235294117647072</v>
      </c>
      <c r="C14">
        <v>3.7304168391245991</v>
      </c>
      <c r="D14">
        <v>145.8648</v>
      </c>
      <c r="E14">
        <v>311.51491729788222</v>
      </c>
      <c r="F14">
        <v>54.330911999999998</v>
      </c>
      <c r="G14">
        <v>54.605339999999998</v>
      </c>
      <c r="H14">
        <v>165</v>
      </c>
      <c r="I14">
        <v>51</v>
      </c>
      <c r="J14">
        <v>43</v>
      </c>
      <c r="K14">
        <v>312</v>
      </c>
      <c r="L14">
        <v>42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50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447.58323927464937</v>
      </c>
      <c r="B15">
        <v>84</v>
      </c>
      <c r="C15">
        <v>3.7298603272887449</v>
      </c>
      <c r="D15">
        <v>126.55224</v>
      </c>
      <c r="E15">
        <v>311.25521718967377</v>
      </c>
      <c r="F15">
        <v>53.800199999999997</v>
      </c>
      <c r="G15">
        <v>53.800199999999997</v>
      </c>
      <c r="H15">
        <v>165</v>
      </c>
      <c r="I15">
        <v>53</v>
      </c>
      <c r="J15">
        <v>41</v>
      </c>
      <c r="K15">
        <v>133</v>
      </c>
      <c r="L15">
        <v>41</v>
      </c>
      <c r="M15">
        <v>13</v>
      </c>
      <c r="N15">
        <v>1171</v>
      </c>
      <c r="O15">
        <v>0.28000000000000003</v>
      </c>
      <c r="P15">
        <v>2.33</v>
      </c>
      <c r="Q15">
        <v>1.4999999999999999E-2</v>
      </c>
      <c r="R15">
        <v>50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453.42679922575093</v>
      </c>
      <c r="B16">
        <v>85.358208955223887</v>
      </c>
      <c r="C16">
        <v>3.7184327476285568</v>
      </c>
      <c r="D16">
        <v>145.8648</v>
      </c>
      <c r="E16">
        <v>310.73581697325699</v>
      </c>
      <c r="F16">
        <v>54.193697999999998</v>
      </c>
      <c r="G16">
        <v>54.490995000000012</v>
      </c>
      <c r="H16">
        <v>165</v>
      </c>
      <c r="I16">
        <v>51</v>
      </c>
      <c r="J16">
        <v>43</v>
      </c>
      <c r="K16">
        <v>316</v>
      </c>
      <c r="L16">
        <v>42</v>
      </c>
      <c r="M16">
        <v>15</v>
      </c>
      <c r="N16">
        <v>1171</v>
      </c>
      <c r="O16">
        <v>0.28000000000000003</v>
      </c>
      <c r="P16">
        <v>2.33</v>
      </c>
      <c r="Q16">
        <v>1.4999999999999999E-2</v>
      </c>
      <c r="R16">
        <v>50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440.29676459786299</v>
      </c>
      <c r="B17">
        <v>84</v>
      </c>
      <c r="C17">
        <v>3.6691397049821921</v>
      </c>
      <c r="D17">
        <v>158.68799999999999</v>
      </c>
      <c r="E17">
        <v>309.64481327800831</v>
      </c>
      <c r="F17">
        <v>52.516800000000003</v>
      </c>
      <c r="G17">
        <v>52.889400000000002</v>
      </c>
      <c r="H17">
        <v>178</v>
      </c>
      <c r="I17">
        <v>45</v>
      </c>
      <c r="J17">
        <v>4</v>
      </c>
      <c r="K17">
        <v>111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50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436.56827465706272</v>
      </c>
      <c r="B18">
        <v>84</v>
      </c>
      <c r="C18">
        <v>3.6380689554755228</v>
      </c>
      <c r="D18">
        <v>141.95760000000001</v>
      </c>
      <c r="E18">
        <v>311.67413819755762</v>
      </c>
      <c r="F18">
        <v>52.485199999999999</v>
      </c>
      <c r="G18">
        <v>52.485199999999999</v>
      </c>
      <c r="H18">
        <v>165</v>
      </c>
      <c r="I18">
        <v>50</v>
      </c>
      <c r="J18">
        <v>41</v>
      </c>
      <c r="K18">
        <v>327</v>
      </c>
      <c r="L18">
        <v>44</v>
      </c>
      <c r="M18">
        <v>16</v>
      </c>
      <c r="N18">
        <v>1171</v>
      </c>
      <c r="O18">
        <v>0.28000000000000003</v>
      </c>
      <c r="P18">
        <v>2.33</v>
      </c>
      <c r="Q18">
        <v>1.4999999999999999E-2</v>
      </c>
      <c r="R18">
        <v>50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433.20753594559062</v>
      </c>
      <c r="B19">
        <v>84</v>
      </c>
      <c r="C19">
        <v>3.6100627995465882</v>
      </c>
      <c r="D19">
        <v>199.256</v>
      </c>
      <c r="E19">
        <v>309.89642912351218</v>
      </c>
      <c r="F19">
        <v>52.043199999999999</v>
      </c>
      <c r="G19">
        <v>52.043200000000013</v>
      </c>
      <c r="H19">
        <v>165</v>
      </c>
      <c r="I19">
        <v>51</v>
      </c>
      <c r="J19">
        <v>40</v>
      </c>
      <c r="K19">
        <v>148</v>
      </c>
      <c r="L19">
        <v>43</v>
      </c>
      <c r="M19">
        <v>16</v>
      </c>
      <c r="N19">
        <v>1171</v>
      </c>
      <c r="O19">
        <v>0.28000000000000003</v>
      </c>
      <c r="P19">
        <v>2.33</v>
      </c>
      <c r="Q19">
        <v>1.4999999999999999E-2</v>
      </c>
      <c r="R19">
        <v>50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427.76643463117892</v>
      </c>
      <c r="B20">
        <v>84</v>
      </c>
      <c r="C20">
        <v>3.5647202885931568</v>
      </c>
      <c r="D20">
        <v>183.74055999999999</v>
      </c>
      <c r="E20">
        <v>311.63319502074688</v>
      </c>
      <c r="F20">
        <v>51.426160000000003</v>
      </c>
      <c r="G20">
        <v>51.426160000000003</v>
      </c>
      <c r="H20">
        <v>111</v>
      </c>
      <c r="I20">
        <v>47</v>
      </c>
      <c r="J20">
        <v>17</v>
      </c>
      <c r="K20">
        <v>263</v>
      </c>
      <c r="L20">
        <v>46</v>
      </c>
      <c r="M20">
        <v>22</v>
      </c>
      <c r="N20">
        <v>1171</v>
      </c>
      <c r="O20">
        <v>0.28000000000000003</v>
      </c>
      <c r="P20">
        <v>2.33</v>
      </c>
      <c r="Q20">
        <v>1.4999999999999999E-2</v>
      </c>
      <c r="R20">
        <v>50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437.3801111413203</v>
      </c>
      <c r="B21">
        <v>86.074074074074076</v>
      </c>
      <c r="C21">
        <v>3.55700692795652</v>
      </c>
      <c r="D21">
        <v>119.12112</v>
      </c>
      <c r="E21">
        <v>312.11933838305771</v>
      </c>
      <c r="F21">
        <v>52.09704</v>
      </c>
      <c r="G21">
        <v>52.592399999999998</v>
      </c>
      <c r="H21">
        <v>165</v>
      </c>
      <c r="I21">
        <v>50</v>
      </c>
      <c r="J21">
        <v>41</v>
      </c>
      <c r="K21">
        <v>154</v>
      </c>
      <c r="L21">
        <v>43</v>
      </c>
      <c r="M21">
        <v>16</v>
      </c>
      <c r="N21">
        <v>1171</v>
      </c>
      <c r="O21">
        <v>0.28000000000000003</v>
      </c>
      <c r="P21">
        <v>2.33</v>
      </c>
      <c r="Q21">
        <v>1.4999999999999999E-2</v>
      </c>
      <c r="R21">
        <v>50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425.97252052561112</v>
      </c>
      <c r="B22">
        <v>84</v>
      </c>
      <c r="C22">
        <v>3.549771004380093</v>
      </c>
      <c r="D22">
        <v>203.75280000000001</v>
      </c>
      <c r="E22">
        <v>304.27219917012451</v>
      </c>
      <c r="F22">
        <v>51.05592</v>
      </c>
      <c r="G22">
        <v>51.05592</v>
      </c>
      <c r="H22">
        <v>112</v>
      </c>
      <c r="I22">
        <v>48</v>
      </c>
      <c r="J22">
        <v>4</v>
      </c>
      <c r="K22">
        <v>1</v>
      </c>
      <c r="L22">
        <v>45</v>
      </c>
      <c r="M22">
        <v>4</v>
      </c>
      <c r="N22">
        <v>1171</v>
      </c>
      <c r="O22">
        <v>0.28000000000000003</v>
      </c>
      <c r="P22">
        <v>2.33</v>
      </c>
      <c r="Q22">
        <v>1.4999999999999999E-2</v>
      </c>
      <c r="R22">
        <v>50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438.80907502408439</v>
      </c>
      <c r="B23">
        <v>86.625</v>
      </c>
      <c r="C23">
        <v>3.545931919386542</v>
      </c>
      <c r="D23">
        <v>214.02856</v>
      </c>
      <c r="E23">
        <v>310.94771784232358</v>
      </c>
      <c r="F23">
        <v>51.765040000000013</v>
      </c>
      <c r="G23">
        <v>52.738880000000002</v>
      </c>
      <c r="H23">
        <v>111</v>
      </c>
      <c r="I23">
        <v>46</v>
      </c>
      <c r="J23">
        <v>19</v>
      </c>
      <c r="K23">
        <v>254</v>
      </c>
      <c r="L23">
        <v>47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50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420.23701876509989</v>
      </c>
      <c r="B24">
        <v>84</v>
      </c>
      <c r="C24">
        <v>3.501975156375833</v>
      </c>
      <c r="D24">
        <v>112.3824</v>
      </c>
      <c r="E24">
        <v>308.8290416663192</v>
      </c>
      <c r="F24">
        <v>50.462880000000013</v>
      </c>
      <c r="G24">
        <v>50.462880000000013</v>
      </c>
      <c r="H24">
        <v>178</v>
      </c>
      <c r="I24">
        <v>42</v>
      </c>
      <c r="J24">
        <v>4</v>
      </c>
      <c r="K24">
        <v>165</v>
      </c>
      <c r="L24">
        <v>52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50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419.46376109575112</v>
      </c>
      <c r="B25">
        <v>84</v>
      </c>
      <c r="C25">
        <v>3.4955313424645928</v>
      </c>
      <c r="D25">
        <v>192.1344</v>
      </c>
      <c r="E25">
        <v>308.4215767634854</v>
      </c>
      <c r="F25">
        <v>50.361600000000003</v>
      </c>
      <c r="G25">
        <v>50.361600000000003</v>
      </c>
      <c r="H25">
        <v>111</v>
      </c>
      <c r="I25">
        <v>46</v>
      </c>
      <c r="J25">
        <v>16</v>
      </c>
      <c r="K25">
        <v>249</v>
      </c>
      <c r="L25">
        <v>48</v>
      </c>
      <c r="M25">
        <v>28</v>
      </c>
      <c r="N25">
        <v>1171</v>
      </c>
      <c r="O25">
        <v>0.28000000000000003</v>
      </c>
      <c r="P25">
        <v>2.33</v>
      </c>
      <c r="Q25">
        <v>1.4999999999999999E-2</v>
      </c>
      <c r="R25">
        <v>50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418.77038772968382</v>
      </c>
      <c r="B26">
        <v>84</v>
      </c>
      <c r="C26">
        <v>3.4897532310806989</v>
      </c>
      <c r="D26">
        <v>176.97969000000001</v>
      </c>
      <c r="E26">
        <v>309.26141078838168</v>
      </c>
      <c r="F26">
        <v>50.29569</v>
      </c>
      <c r="G26">
        <v>50.29569</v>
      </c>
      <c r="H26">
        <v>111</v>
      </c>
      <c r="I26">
        <v>45</v>
      </c>
      <c r="J26">
        <v>17</v>
      </c>
      <c r="K26">
        <v>267</v>
      </c>
      <c r="L26">
        <v>47</v>
      </c>
      <c r="M26">
        <v>21</v>
      </c>
      <c r="N26">
        <v>1171</v>
      </c>
      <c r="O26">
        <v>0.28000000000000003</v>
      </c>
      <c r="P26">
        <v>2.33</v>
      </c>
      <c r="Q26">
        <v>1.4999999999999999E-2</v>
      </c>
      <c r="R26">
        <v>50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417.33613220173618</v>
      </c>
      <c r="B27">
        <v>84.000000000000014</v>
      </c>
      <c r="C27">
        <v>3.477801101681135</v>
      </c>
      <c r="D27">
        <v>174.65387999999999</v>
      </c>
      <c r="E27">
        <v>309.22489626556012</v>
      </c>
      <c r="F27">
        <v>50.12268000000001</v>
      </c>
      <c r="G27">
        <v>50.12268000000001</v>
      </c>
      <c r="H27">
        <v>111</v>
      </c>
      <c r="I27">
        <v>47</v>
      </c>
      <c r="J27">
        <v>16</v>
      </c>
      <c r="K27">
        <v>203</v>
      </c>
      <c r="L27">
        <v>47</v>
      </c>
      <c r="M27">
        <v>26</v>
      </c>
      <c r="N27">
        <v>1171</v>
      </c>
      <c r="O27">
        <v>0.28000000000000003</v>
      </c>
      <c r="P27">
        <v>2.33</v>
      </c>
      <c r="Q27">
        <v>1.4999999999999999E-2</v>
      </c>
      <c r="R27">
        <v>50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417.32805156453651</v>
      </c>
      <c r="B28">
        <v>84</v>
      </c>
      <c r="C28">
        <v>3.4777337630378038</v>
      </c>
      <c r="D28">
        <v>179.99404999999999</v>
      </c>
      <c r="E28">
        <v>309.11701244813281</v>
      </c>
      <c r="F28">
        <v>50.119490000000013</v>
      </c>
      <c r="G28">
        <v>50.119490000000013</v>
      </c>
      <c r="H28">
        <v>112</v>
      </c>
      <c r="I28">
        <v>46</v>
      </c>
      <c r="J28">
        <v>4</v>
      </c>
      <c r="K28">
        <v>98</v>
      </c>
      <c r="L28">
        <v>47</v>
      </c>
      <c r="M28">
        <v>7</v>
      </c>
      <c r="N28">
        <v>1171</v>
      </c>
      <c r="O28">
        <v>0.28000000000000003</v>
      </c>
      <c r="P28">
        <v>2.33</v>
      </c>
      <c r="Q28">
        <v>1.4999999999999999E-2</v>
      </c>
      <c r="R28">
        <v>50</v>
      </c>
      <c r="S28">
        <v>315</v>
      </c>
      <c r="T28">
        <v>398</v>
      </c>
      <c r="U28">
        <v>240</v>
      </c>
      <c r="V28">
        <v>90</v>
      </c>
      <c r="W28">
        <v>50</v>
      </c>
    </row>
    <row r="29" spans="1:23">
      <c r="A29">
        <v>455.91601944366892</v>
      </c>
      <c r="B29">
        <v>96.600000000000023</v>
      </c>
      <c r="C29">
        <v>3.303739271330933</v>
      </c>
      <c r="D29">
        <v>133.28639999999999</v>
      </c>
      <c r="E29">
        <v>310.882671201113</v>
      </c>
      <c r="F29">
        <v>52.490879999999997</v>
      </c>
      <c r="G29">
        <v>54.793439999999997</v>
      </c>
      <c r="H29">
        <v>165</v>
      </c>
      <c r="I29">
        <v>52</v>
      </c>
      <c r="J29">
        <v>42</v>
      </c>
      <c r="K29">
        <v>325</v>
      </c>
      <c r="L29">
        <v>41</v>
      </c>
      <c r="M29">
        <v>13</v>
      </c>
      <c r="N29">
        <v>1171</v>
      </c>
      <c r="O29">
        <v>0.28000000000000003</v>
      </c>
      <c r="P29">
        <v>2.33</v>
      </c>
      <c r="Q29">
        <v>1.4999999999999999E-2</v>
      </c>
      <c r="R29">
        <v>50</v>
      </c>
      <c r="S29">
        <v>315</v>
      </c>
      <c r="T29">
        <v>398</v>
      </c>
      <c r="U29">
        <v>240</v>
      </c>
      <c r="V29">
        <v>90</v>
      </c>
      <c r="W29">
        <v>50</v>
      </c>
    </row>
    <row r="30" spans="1:23">
      <c r="A30">
        <v>452.13606127643283</v>
      </c>
      <c r="B30">
        <v>101.3814432989691</v>
      </c>
      <c r="C30">
        <v>3.1218261704972332</v>
      </c>
      <c r="D30">
        <v>146.81353050000001</v>
      </c>
      <c r="E30">
        <v>311.02334209305923</v>
      </c>
      <c r="F30">
        <v>51.553770449999988</v>
      </c>
      <c r="G30">
        <v>54.342288000000003</v>
      </c>
      <c r="H30">
        <v>165</v>
      </c>
      <c r="I30">
        <v>52</v>
      </c>
      <c r="J30">
        <v>42</v>
      </c>
      <c r="K30">
        <v>79</v>
      </c>
      <c r="L30">
        <v>42</v>
      </c>
      <c r="M30">
        <v>13</v>
      </c>
      <c r="N30">
        <v>1171</v>
      </c>
      <c r="O30">
        <v>0.28000000000000003</v>
      </c>
      <c r="P30">
        <v>2.33</v>
      </c>
      <c r="Q30">
        <v>1.4999999999999999E-2</v>
      </c>
      <c r="R30">
        <v>50</v>
      </c>
      <c r="S30">
        <v>315</v>
      </c>
      <c r="T30">
        <v>398</v>
      </c>
      <c r="U30">
        <v>240</v>
      </c>
      <c r="V30">
        <v>90</v>
      </c>
      <c r="W30">
        <v>50</v>
      </c>
    </row>
    <row r="31" spans="1:23">
      <c r="A31">
        <v>452.05781337776028</v>
      </c>
      <c r="B31">
        <v>101.3814432989691</v>
      </c>
      <c r="C31">
        <v>3.1212858987543139</v>
      </c>
      <c r="D31">
        <v>146.81353050000001</v>
      </c>
      <c r="E31">
        <v>311.4453547688978</v>
      </c>
      <c r="F31">
        <v>51.553770449999988</v>
      </c>
      <c r="G31">
        <v>54.342288000000003</v>
      </c>
      <c r="H31">
        <v>165</v>
      </c>
      <c r="I31">
        <v>52</v>
      </c>
      <c r="J31">
        <v>42</v>
      </c>
      <c r="K31">
        <v>78</v>
      </c>
      <c r="L31">
        <v>42</v>
      </c>
      <c r="M31">
        <v>13</v>
      </c>
      <c r="N31">
        <v>1171</v>
      </c>
      <c r="O31">
        <v>0.28000000000000003</v>
      </c>
      <c r="P31">
        <v>2.33</v>
      </c>
      <c r="Q31">
        <v>1.4999999999999999E-2</v>
      </c>
      <c r="R31">
        <v>50</v>
      </c>
      <c r="S31">
        <v>315</v>
      </c>
      <c r="T31">
        <v>398</v>
      </c>
      <c r="U31">
        <v>240</v>
      </c>
      <c r="V31">
        <v>90</v>
      </c>
      <c r="W31">
        <v>50</v>
      </c>
    </row>
    <row r="32" spans="1:23">
      <c r="A32">
        <v>451.56540403750279</v>
      </c>
      <c r="B32">
        <v>102</v>
      </c>
      <c r="C32">
        <v>3.0989782630024711</v>
      </c>
      <c r="D32">
        <v>146.286</v>
      </c>
      <c r="E32">
        <v>311.68186736744468</v>
      </c>
      <c r="F32">
        <v>51.501959999999997</v>
      </c>
      <c r="G32">
        <v>54.288359999999997</v>
      </c>
      <c r="H32">
        <v>165</v>
      </c>
      <c r="I32">
        <v>51</v>
      </c>
      <c r="J32">
        <v>43</v>
      </c>
      <c r="K32">
        <v>116</v>
      </c>
      <c r="L32">
        <v>43</v>
      </c>
      <c r="M32">
        <v>12</v>
      </c>
      <c r="N32">
        <v>1171</v>
      </c>
      <c r="O32">
        <v>0.28000000000000003</v>
      </c>
      <c r="P32">
        <v>2.33</v>
      </c>
      <c r="Q32">
        <v>1.4999999999999999E-2</v>
      </c>
      <c r="R32">
        <v>50</v>
      </c>
      <c r="S32">
        <v>315</v>
      </c>
      <c r="T32">
        <v>398</v>
      </c>
      <c r="U32">
        <v>240</v>
      </c>
      <c r="V32">
        <v>90</v>
      </c>
      <c r="W32">
        <v>50</v>
      </c>
    </row>
    <row r="33" spans="1:23">
      <c r="A33">
        <v>453.83161806221102</v>
      </c>
      <c r="B33">
        <v>112</v>
      </c>
      <c r="C33">
        <v>2.836447612888819</v>
      </c>
      <c r="D33">
        <v>147.11775</v>
      </c>
      <c r="E33">
        <v>310.882671201113</v>
      </c>
      <c r="F33">
        <v>50.652030000000003</v>
      </c>
      <c r="G33">
        <v>54.542929999999998</v>
      </c>
      <c r="H33">
        <v>165</v>
      </c>
      <c r="I33">
        <v>52</v>
      </c>
      <c r="J33">
        <v>42</v>
      </c>
      <c r="K33">
        <v>81</v>
      </c>
      <c r="L33">
        <v>41</v>
      </c>
      <c r="M33">
        <v>13</v>
      </c>
      <c r="N33">
        <v>1171</v>
      </c>
      <c r="O33">
        <v>0.28000000000000003</v>
      </c>
      <c r="P33">
        <v>2.33</v>
      </c>
      <c r="Q33">
        <v>1.4999999999999999E-2</v>
      </c>
      <c r="R33">
        <v>50</v>
      </c>
      <c r="S33">
        <v>315</v>
      </c>
      <c r="T33">
        <v>398</v>
      </c>
      <c r="U33">
        <v>240</v>
      </c>
      <c r="V33">
        <v>90</v>
      </c>
      <c r="W33">
        <v>50</v>
      </c>
    </row>
    <row r="34" spans="1:23">
      <c r="A34">
        <v>515.55852843446758</v>
      </c>
      <c r="B34">
        <v>127.71428571428569</v>
      </c>
      <c r="C34">
        <v>2.8257682207258288</v>
      </c>
      <c r="D34">
        <v>264.27300000000002</v>
      </c>
      <c r="E34">
        <v>308.84979253112027</v>
      </c>
      <c r="F34">
        <v>56.137110000000007</v>
      </c>
      <c r="G34">
        <v>61.909799999999997</v>
      </c>
      <c r="H34">
        <v>111</v>
      </c>
      <c r="I34">
        <v>47</v>
      </c>
      <c r="J34">
        <v>26</v>
      </c>
      <c r="K34">
        <v>321</v>
      </c>
      <c r="L34">
        <v>42</v>
      </c>
      <c r="M34">
        <v>14</v>
      </c>
      <c r="N34">
        <v>1171</v>
      </c>
      <c r="O34">
        <v>0.28000000000000003</v>
      </c>
      <c r="P34">
        <v>2.33</v>
      </c>
      <c r="Q34">
        <v>1.4999999999999999E-2</v>
      </c>
      <c r="R34">
        <v>50</v>
      </c>
      <c r="S34">
        <v>315</v>
      </c>
      <c r="T34">
        <v>398</v>
      </c>
      <c r="U34">
        <v>240</v>
      </c>
      <c r="V34">
        <v>90</v>
      </c>
      <c r="W34">
        <v>50</v>
      </c>
    </row>
    <row r="35" spans="1:23">
      <c r="A35">
        <v>483.80611735132368</v>
      </c>
      <c r="B35">
        <v>126</v>
      </c>
      <c r="C35">
        <v>2.6878117630629088</v>
      </c>
      <c r="D35">
        <v>229.35599999999999</v>
      </c>
      <c r="E35">
        <v>310.05413395132479</v>
      </c>
      <c r="F35">
        <v>50.466600000000007</v>
      </c>
      <c r="G35">
        <v>58.125600000000013</v>
      </c>
      <c r="H35">
        <v>111</v>
      </c>
      <c r="I35">
        <v>47</v>
      </c>
      <c r="J35">
        <v>22</v>
      </c>
      <c r="K35">
        <v>66</v>
      </c>
      <c r="L35">
        <v>46</v>
      </c>
      <c r="M35">
        <v>18</v>
      </c>
      <c r="N35">
        <v>1171</v>
      </c>
      <c r="O35">
        <v>0.28000000000000003</v>
      </c>
      <c r="P35">
        <v>2.33</v>
      </c>
      <c r="Q35">
        <v>1.4999999999999999E-2</v>
      </c>
      <c r="R35">
        <v>50</v>
      </c>
      <c r="S35">
        <v>315</v>
      </c>
      <c r="T35">
        <v>398</v>
      </c>
      <c r="U35">
        <v>240</v>
      </c>
      <c r="V35">
        <v>90</v>
      </c>
      <c r="W35">
        <v>50</v>
      </c>
    </row>
    <row r="36" spans="1:23">
      <c r="A36">
        <v>503.4655663638581</v>
      </c>
      <c r="B36">
        <v>182</v>
      </c>
      <c r="C36">
        <v>1.936406024476377</v>
      </c>
      <c r="D36">
        <v>261.036</v>
      </c>
      <c r="E36">
        <v>309.31550907648278</v>
      </c>
      <c r="F36">
        <v>50.830199999999998</v>
      </c>
      <c r="G36">
        <v>60.469200000000008</v>
      </c>
      <c r="H36">
        <v>111</v>
      </c>
      <c r="I36">
        <v>47</v>
      </c>
      <c r="J36">
        <v>24</v>
      </c>
      <c r="K36">
        <v>318</v>
      </c>
      <c r="L36">
        <v>45</v>
      </c>
      <c r="M36">
        <v>17</v>
      </c>
      <c r="N36">
        <v>1171</v>
      </c>
      <c r="O36">
        <v>0.28000000000000003</v>
      </c>
      <c r="P36">
        <v>2.33</v>
      </c>
      <c r="Q36">
        <v>1.4999999999999999E-2</v>
      </c>
      <c r="R36">
        <v>50</v>
      </c>
      <c r="S36">
        <v>315</v>
      </c>
      <c r="T36">
        <v>398</v>
      </c>
      <c r="U36">
        <v>240</v>
      </c>
      <c r="V36">
        <v>90</v>
      </c>
      <c r="W36">
        <v>50</v>
      </c>
    </row>
    <row r="37" spans="1:23">
      <c r="A37">
        <v>421.08018579615822</v>
      </c>
      <c r="B37">
        <v>175</v>
      </c>
      <c r="C37">
        <v>1.684320743184633</v>
      </c>
      <c r="D37">
        <v>183.27600000000001</v>
      </c>
      <c r="E37">
        <v>311.32787138661308</v>
      </c>
      <c r="F37">
        <v>52.104599999999998</v>
      </c>
      <c r="G37">
        <v>50.616</v>
      </c>
      <c r="H37">
        <v>127</v>
      </c>
      <c r="I37">
        <v>53</v>
      </c>
      <c r="J37">
        <v>43</v>
      </c>
      <c r="K37">
        <v>318</v>
      </c>
      <c r="L37">
        <v>41</v>
      </c>
      <c r="M37">
        <v>13</v>
      </c>
      <c r="N37">
        <v>1171</v>
      </c>
      <c r="O37">
        <v>0.28000000000000003</v>
      </c>
      <c r="P37">
        <v>2.33</v>
      </c>
      <c r="Q37">
        <v>1.4999999999999999E-2</v>
      </c>
      <c r="R37">
        <v>50</v>
      </c>
      <c r="S37">
        <v>315</v>
      </c>
      <c r="T37">
        <v>398</v>
      </c>
      <c r="U37">
        <v>240</v>
      </c>
      <c r="V37">
        <v>90</v>
      </c>
      <c r="W37">
        <v>50</v>
      </c>
    </row>
  </sheetData>
  <sortState xmlns:xlrd2="http://schemas.microsoft.com/office/spreadsheetml/2017/richdata2" ref="A2:W37">
    <sortCondition descending="1" ref="C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41310-3E32-45DB-901E-8C7CFDE831DA}">
  <sheetPr codeName="Sheet6"/>
  <dimension ref="A1:W28"/>
  <sheetViews>
    <sheetView workbookViewId="0">
      <selection activeCell="A14" activeCellId="3" sqref="A2:XFD2 A20:XFD20 A10:XFD10 A14:XFD1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446.24925917597892</v>
      </c>
      <c r="B2">
        <v>42</v>
      </c>
      <c r="C2">
        <v>7.4374876529329814</v>
      </c>
      <c r="D2">
        <v>140.61600000000001</v>
      </c>
      <c r="E2">
        <v>301.90137579223989</v>
      </c>
      <c r="F2">
        <v>53.434080000000002</v>
      </c>
      <c r="G2">
        <v>53.434079999999987</v>
      </c>
      <c r="H2">
        <v>165</v>
      </c>
      <c r="I2">
        <v>93</v>
      </c>
      <c r="J2">
        <v>28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50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513.68625427708093</v>
      </c>
      <c r="B3">
        <v>84</v>
      </c>
      <c r="C3">
        <v>4.2807187856423417</v>
      </c>
      <c r="D3">
        <v>279.99</v>
      </c>
      <c r="E3">
        <v>308.81931638218413</v>
      </c>
      <c r="F3">
        <v>61.684199999999997</v>
      </c>
      <c r="G3">
        <v>61.684199999999997</v>
      </c>
      <c r="H3">
        <v>111</v>
      </c>
      <c r="I3">
        <v>48</v>
      </c>
      <c r="J3">
        <v>25</v>
      </c>
      <c r="K3">
        <v>165</v>
      </c>
      <c r="L3">
        <v>45</v>
      </c>
      <c r="M3">
        <v>13</v>
      </c>
      <c r="N3">
        <v>1171</v>
      </c>
      <c r="O3">
        <v>0.28000000000000003</v>
      </c>
      <c r="P3">
        <v>2.33</v>
      </c>
      <c r="Q3">
        <v>1.4999999999999999E-2</v>
      </c>
      <c r="R3">
        <v>50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434.85036985298069</v>
      </c>
      <c r="B4">
        <v>71.400000000000006</v>
      </c>
      <c r="C4">
        <v>4.2632389201272618</v>
      </c>
      <c r="D4">
        <v>174.55680000000001</v>
      </c>
      <c r="E4">
        <v>310.95996289998459</v>
      </c>
      <c r="F4">
        <v>56.721600000000002</v>
      </c>
      <c r="G4">
        <v>52.263359999999999</v>
      </c>
      <c r="H4">
        <v>165</v>
      </c>
      <c r="I4">
        <v>51</v>
      </c>
      <c r="J4">
        <v>40</v>
      </c>
      <c r="K4">
        <v>126</v>
      </c>
      <c r="L4">
        <v>43</v>
      </c>
      <c r="M4">
        <v>16</v>
      </c>
      <c r="N4">
        <v>1171</v>
      </c>
      <c r="O4">
        <v>0.28000000000000003</v>
      </c>
      <c r="P4">
        <v>2.33</v>
      </c>
      <c r="Q4">
        <v>1.4999999999999999E-2</v>
      </c>
      <c r="R4">
        <v>50</v>
      </c>
      <c r="S4">
        <v>315</v>
      </c>
      <c r="T4">
        <v>398</v>
      </c>
      <c r="U4">
        <v>240</v>
      </c>
      <c r="V4">
        <v>90</v>
      </c>
      <c r="W4">
        <v>50</v>
      </c>
    </row>
    <row r="5" spans="1:23">
      <c r="A5">
        <v>451.56540403750279</v>
      </c>
      <c r="B5">
        <v>77</v>
      </c>
      <c r="C5">
        <v>4.1051400367045714</v>
      </c>
      <c r="D5">
        <v>155.57400000000001</v>
      </c>
      <c r="E5">
        <v>311.68186736744468</v>
      </c>
      <c r="F5">
        <v>56.145960000000002</v>
      </c>
      <c r="G5">
        <v>54.288359999999997</v>
      </c>
      <c r="H5">
        <v>165</v>
      </c>
      <c r="I5">
        <v>51</v>
      </c>
      <c r="J5">
        <v>43</v>
      </c>
      <c r="K5">
        <v>127</v>
      </c>
      <c r="L5">
        <v>43</v>
      </c>
      <c r="M5">
        <v>12</v>
      </c>
      <c r="N5">
        <v>1171</v>
      </c>
      <c r="O5">
        <v>0.28000000000000003</v>
      </c>
      <c r="P5">
        <v>2.33</v>
      </c>
      <c r="Q5">
        <v>1.4999999999999999E-2</v>
      </c>
      <c r="R5">
        <v>50</v>
      </c>
      <c r="S5">
        <v>315</v>
      </c>
      <c r="T5">
        <v>398</v>
      </c>
      <c r="U5">
        <v>240</v>
      </c>
      <c r="V5">
        <v>90</v>
      </c>
      <c r="W5">
        <v>50</v>
      </c>
    </row>
    <row r="6" spans="1:23">
      <c r="A6">
        <v>441.03273583204452</v>
      </c>
      <c r="B6">
        <v>77</v>
      </c>
      <c r="C6">
        <v>4.009388507564041</v>
      </c>
      <c r="D6">
        <v>143.5968</v>
      </c>
      <c r="E6">
        <v>310.95996289998459</v>
      </c>
      <c r="F6">
        <v>55.235519999999987</v>
      </c>
      <c r="G6">
        <v>53.006399999999999</v>
      </c>
      <c r="H6">
        <v>165</v>
      </c>
      <c r="I6">
        <v>51</v>
      </c>
      <c r="J6">
        <v>40</v>
      </c>
      <c r="K6">
        <v>319</v>
      </c>
      <c r="L6">
        <v>43</v>
      </c>
      <c r="M6">
        <v>16</v>
      </c>
      <c r="N6">
        <v>1171</v>
      </c>
      <c r="O6">
        <v>0.28000000000000003</v>
      </c>
      <c r="P6">
        <v>2.33</v>
      </c>
      <c r="Q6">
        <v>1.4999999999999999E-2</v>
      </c>
      <c r="R6">
        <v>50</v>
      </c>
      <c r="S6">
        <v>315</v>
      </c>
      <c r="T6">
        <v>398</v>
      </c>
      <c r="U6">
        <v>240</v>
      </c>
      <c r="V6">
        <v>90</v>
      </c>
      <c r="W6">
        <v>50</v>
      </c>
    </row>
    <row r="7" spans="1:23">
      <c r="A7">
        <v>453.04220647519071</v>
      </c>
      <c r="B7">
        <v>84.000000000000014</v>
      </c>
      <c r="C7">
        <v>3.7753517206265892</v>
      </c>
      <c r="D7">
        <v>148.25304</v>
      </c>
      <c r="E7">
        <v>310.882671201113</v>
      </c>
      <c r="F7">
        <v>54.448055999999987</v>
      </c>
      <c r="G7">
        <v>54.448055999999987</v>
      </c>
      <c r="H7">
        <v>165</v>
      </c>
      <c r="I7">
        <v>52</v>
      </c>
      <c r="J7">
        <v>42</v>
      </c>
      <c r="K7">
        <v>125</v>
      </c>
      <c r="L7">
        <v>41</v>
      </c>
      <c r="M7">
        <v>13</v>
      </c>
      <c r="N7">
        <v>1171</v>
      </c>
      <c r="O7">
        <v>0.28000000000000003</v>
      </c>
      <c r="P7">
        <v>2.33</v>
      </c>
      <c r="Q7">
        <v>1.4999999999999999E-2</v>
      </c>
      <c r="R7">
        <v>50</v>
      </c>
      <c r="S7">
        <v>315</v>
      </c>
      <c r="T7">
        <v>398</v>
      </c>
      <c r="U7">
        <v>240</v>
      </c>
      <c r="V7">
        <v>90</v>
      </c>
      <c r="W7">
        <v>50</v>
      </c>
    </row>
    <row r="8" spans="1:23">
      <c r="A8">
        <v>453.03988664046551</v>
      </c>
      <c r="B8">
        <v>84</v>
      </c>
      <c r="C8">
        <v>3.775332388670547</v>
      </c>
      <c r="D8">
        <v>213.37200000000001</v>
      </c>
      <c r="E8">
        <v>308.56431535269712</v>
      </c>
      <c r="F8">
        <v>54.396000000000008</v>
      </c>
      <c r="G8">
        <v>54.396000000000008</v>
      </c>
      <c r="H8">
        <v>111</v>
      </c>
      <c r="I8">
        <v>48</v>
      </c>
      <c r="J8">
        <v>20</v>
      </c>
      <c r="K8">
        <v>61</v>
      </c>
      <c r="L8">
        <v>45</v>
      </c>
      <c r="M8">
        <v>10</v>
      </c>
      <c r="N8">
        <v>1171</v>
      </c>
      <c r="O8">
        <v>0.28000000000000003</v>
      </c>
      <c r="P8">
        <v>2.33</v>
      </c>
      <c r="Q8">
        <v>1.4999999999999999E-2</v>
      </c>
      <c r="R8">
        <v>50</v>
      </c>
      <c r="S8">
        <v>315</v>
      </c>
      <c r="T8">
        <v>398</v>
      </c>
      <c r="U8">
        <v>240</v>
      </c>
      <c r="V8">
        <v>90</v>
      </c>
      <c r="W8">
        <v>50</v>
      </c>
    </row>
    <row r="9" spans="1:23">
      <c r="A9">
        <v>452.92988053643461</v>
      </c>
      <c r="B9">
        <v>84</v>
      </c>
      <c r="C9">
        <v>3.7744156711369552</v>
      </c>
      <c r="D9">
        <v>137.19888</v>
      </c>
      <c r="E9">
        <v>311.4453547688978</v>
      </c>
      <c r="F9">
        <v>54.447120000000012</v>
      </c>
      <c r="G9">
        <v>54.447120000000012</v>
      </c>
      <c r="H9">
        <v>165</v>
      </c>
      <c r="I9">
        <v>52</v>
      </c>
      <c r="J9">
        <v>42</v>
      </c>
      <c r="K9">
        <v>333</v>
      </c>
      <c r="L9">
        <v>42</v>
      </c>
      <c r="M9">
        <v>13</v>
      </c>
      <c r="N9">
        <v>1171</v>
      </c>
      <c r="O9">
        <v>0.28000000000000003</v>
      </c>
      <c r="P9">
        <v>2.33</v>
      </c>
      <c r="Q9">
        <v>1.4999999999999999E-2</v>
      </c>
      <c r="R9">
        <v>50</v>
      </c>
      <c r="S9">
        <v>315</v>
      </c>
      <c r="T9">
        <v>398</v>
      </c>
      <c r="U9">
        <v>240</v>
      </c>
      <c r="V9">
        <v>90</v>
      </c>
      <c r="W9">
        <v>50</v>
      </c>
    </row>
    <row r="10" spans="1:23">
      <c r="A10">
        <v>452.72289392313758</v>
      </c>
      <c r="B10">
        <v>84</v>
      </c>
      <c r="C10">
        <v>3.7726907826928131</v>
      </c>
      <c r="D10">
        <v>146.71799999999999</v>
      </c>
      <c r="E10">
        <v>310.882671201113</v>
      </c>
      <c r="F10">
        <v>54.409680000000002</v>
      </c>
      <c r="G10">
        <v>54.409680000000002</v>
      </c>
      <c r="H10">
        <v>165</v>
      </c>
      <c r="I10">
        <v>52</v>
      </c>
      <c r="J10">
        <v>42</v>
      </c>
      <c r="K10">
        <v>124</v>
      </c>
      <c r="L10">
        <v>41</v>
      </c>
      <c r="M10">
        <v>13</v>
      </c>
      <c r="N10">
        <v>1171</v>
      </c>
      <c r="O10">
        <v>0.28000000000000003</v>
      </c>
      <c r="P10">
        <v>2.33</v>
      </c>
      <c r="Q10">
        <v>1.4999999999999999E-2</v>
      </c>
      <c r="R10">
        <v>50</v>
      </c>
      <c r="S10">
        <v>315</v>
      </c>
      <c r="T10">
        <v>398</v>
      </c>
      <c r="U10">
        <v>240</v>
      </c>
      <c r="V10">
        <v>90</v>
      </c>
      <c r="W10">
        <v>50</v>
      </c>
    </row>
    <row r="11" spans="1:23">
      <c r="A11">
        <v>450.27483102406347</v>
      </c>
      <c r="B11">
        <v>84.000000000000014</v>
      </c>
      <c r="C11">
        <v>3.7522902585338631</v>
      </c>
      <c r="D11">
        <v>136.53556800000001</v>
      </c>
      <c r="E11">
        <v>310.882671201113</v>
      </c>
      <c r="F11">
        <v>54.115464000000003</v>
      </c>
      <c r="G11">
        <v>54.115464000000003</v>
      </c>
      <c r="H11">
        <v>165</v>
      </c>
      <c r="I11">
        <v>52</v>
      </c>
      <c r="J11">
        <v>42</v>
      </c>
      <c r="K11">
        <v>85</v>
      </c>
      <c r="L11">
        <v>41</v>
      </c>
      <c r="M11">
        <v>13</v>
      </c>
      <c r="N11">
        <v>1171</v>
      </c>
      <c r="O11">
        <v>0.28000000000000003</v>
      </c>
      <c r="P11">
        <v>2.33</v>
      </c>
      <c r="Q11">
        <v>1.4999999999999999E-2</v>
      </c>
      <c r="R11">
        <v>50</v>
      </c>
      <c r="S11">
        <v>315</v>
      </c>
      <c r="T11">
        <v>398</v>
      </c>
      <c r="U11">
        <v>240</v>
      </c>
      <c r="V11">
        <v>90</v>
      </c>
      <c r="W11">
        <v>50</v>
      </c>
    </row>
    <row r="12" spans="1:23">
      <c r="A12">
        <v>449.52976840260618</v>
      </c>
      <c r="B12">
        <v>84.000000000000014</v>
      </c>
      <c r="C12">
        <v>3.7460814033550509</v>
      </c>
      <c r="D12">
        <v>145.56672</v>
      </c>
      <c r="E12">
        <v>310.882671201113</v>
      </c>
      <c r="F12">
        <v>54.025919999999999</v>
      </c>
      <c r="G12">
        <v>54.025919999999999</v>
      </c>
      <c r="H12">
        <v>165</v>
      </c>
      <c r="I12">
        <v>52</v>
      </c>
      <c r="J12">
        <v>42</v>
      </c>
      <c r="K12">
        <v>41</v>
      </c>
      <c r="L12">
        <v>41</v>
      </c>
      <c r="M12">
        <v>13</v>
      </c>
      <c r="N12">
        <v>1171</v>
      </c>
      <c r="O12">
        <v>0.28000000000000003</v>
      </c>
      <c r="P12">
        <v>2.33</v>
      </c>
      <c r="Q12">
        <v>1.4999999999999999E-2</v>
      </c>
      <c r="R12">
        <v>50</v>
      </c>
      <c r="S12">
        <v>315</v>
      </c>
      <c r="T12">
        <v>398</v>
      </c>
      <c r="U12">
        <v>240</v>
      </c>
      <c r="V12">
        <v>90</v>
      </c>
      <c r="W12">
        <v>50</v>
      </c>
    </row>
    <row r="13" spans="1:23">
      <c r="A13">
        <v>454.34316264758633</v>
      </c>
      <c r="B13">
        <v>85.235294117647072</v>
      </c>
      <c r="C13">
        <v>3.7313206594246209</v>
      </c>
      <c r="D13">
        <v>145.90260000000001</v>
      </c>
      <c r="E13">
        <v>311.51491729788222</v>
      </c>
      <c r="F13">
        <v>54.343763999999993</v>
      </c>
      <c r="G13">
        <v>54.618569999999998</v>
      </c>
      <c r="H13">
        <v>165</v>
      </c>
      <c r="I13">
        <v>51</v>
      </c>
      <c r="J13">
        <v>43</v>
      </c>
      <c r="K13">
        <v>77</v>
      </c>
      <c r="L13">
        <v>42</v>
      </c>
      <c r="M13">
        <v>18</v>
      </c>
      <c r="N13">
        <v>1171</v>
      </c>
      <c r="O13">
        <v>0.28000000000000003</v>
      </c>
      <c r="P13">
        <v>2.33</v>
      </c>
      <c r="Q13">
        <v>1.4999999999999999E-2</v>
      </c>
      <c r="R13">
        <v>50</v>
      </c>
      <c r="S13">
        <v>315</v>
      </c>
      <c r="T13">
        <v>398</v>
      </c>
      <c r="U13">
        <v>240</v>
      </c>
      <c r="V13">
        <v>90</v>
      </c>
      <c r="W13">
        <v>50</v>
      </c>
    </row>
    <row r="14" spans="1:23">
      <c r="A14">
        <v>454.23310923458359</v>
      </c>
      <c r="B14">
        <v>85.235294117647072</v>
      </c>
      <c r="C14">
        <v>3.7304168391245991</v>
      </c>
      <c r="D14">
        <v>145.8648</v>
      </c>
      <c r="E14">
        <v>311.51491729788222</v>
      </c>
      <c r="F14">
        <v>54.330911999999998</v>
      </c>
      <c r="G14">
        <v>54.605339999999998</v>
      </c>
      <c r="H14">
        <v>165</v>
      </c>
      <c r="I14">
        <v>51</v>
      </c>
      <c r="J14">
        <v>43</v>
      </c>
      <c r="K14">
        <v>312</v>
      </c>
      <c r="L14">
        <v>42</v>
      </c>
      <c r="M14">
        <v>18</v>
      </c>
      <c r="N14">
        <v>1171</v>
      </c>
      <c r="O14">
        <v>0.28000000000000003</v>
      </c>
      <c r="P14">
        <v>2.33</v>
      </c>
      <c r="Q14">
        <v>1.4999999999999999E-2</v>
      </c>
      <c r="R14">
        <v>50</v>
      </c>
      <c r="S14">
        <v>315</v>
      </c>
      <c r="T14">
        <v>398</v>
      </c>
      <c r="U14">
        <v>240</v>
      </c>
      <c r="V14">
        <v>90</v>
      </c>
      <c r="W14">
        <v>50</v>
      </c>
    </row>
    <row r="15" spans="1:23">
      <c r="A15">
        <v>447.58323927464937</v>
      </c>
      <c r="B15">
        <v>84</v>
      </c>
      <c r="C15">
        <v>3.7298603272887449</v>
      </c>
      <c r="D15">
        <v>126.55224</v>
      </c>
      <c r="E15">
        <v>311.25521718967377</v>
      </c>
      <c r="F15">
        <v>53.800199999999997</v>
      </c>
      <c r="G15">
        <v>53.800199999999997</v>
      </c>
      <c r="H15">
        <v>165</v>
      </c>
      <c r="I15">
        <v>53</v>
      </c>
      <c r="J15">
        <v>41</v>
      </c>
      <c r="K15">
        <v>133</v>
      </c>
      <c r="L15">
        <v>41</v>
      </c>
      <c r="M15">
        <v>13</v>
      </c>
      <c r="N15">
        <v>1171</v>
      </c>
      <c r="O15">
        <v>0.28000000000000003</v>
      </c>
      <c r="P15">
        <v>2.33</v>
      </c>
      <c r="Q15">
        <v>1.4999999999999999E-2</v>
      </c>
      <c r="R15">
        <v>50</v>
      </c>
      <c r="S15">
        <v>315</v>
      </c>
      <c r="T15">
        <v>398</v>
      </c>
      <c r="U15">
        <v>240</v>
      </c>
      <c r="V15">
        <v>90</v>
      </c>
      <c r="W15">
        <v>50</v>
      </c>
    </row>
    <row r="16" spans="1:23">
      <c r="A16">
        <v>453.42679922575093</v>
      </c>
      <c r="B16">
        <v>85.358208955223887</v>
      </c>
      <c r="C16">
        <v>3.7184327476285568</v>
      </c>
      <c r="D16">
        <v>145.8648</v>
      </c>
      <c r="E16">
        <v>310.73581697325699</v>
      </c>
      <c r="F16">
        <v>54.193697999999998</v>
      </c>
      <c r="G16">
        <v>54.490995000000012</v>
      </c>
      <c r="H16">
        <v>165</v>
      </c>
      <c r="I16">
        <v>51</v>
      </c>
      <c r="J16">
        <v>43</v>
      </c>
      <c r="K16">
        <v>316</v>
      </c>
      <c r="L16">
        <v>42</v>
      </c>
      <c r="M16">
        <v>15</v>
      </c>
      <c r="N16">
        <v>1171</v>
      </c>
      <c r="O16">
        <v>0.28000000000000003</v>
      </c>
      <c r="P16">
        <v>2.33</v>
      </c>
      <c r="Q16">
        <v>1.4999999999999999E-2</v>
      </c>
      <c r="R16">
        <v>50</v>
      </c>
      <c r="S16">
        <v>315</v>
      </c>
      <c r="T16">
        <v>398</v>
      </c>
      <c r="U16">
        <v>240</v>
      </c>
      <c r="V16">
        <v>90</v>
      </c>
      <c r="W16">
        <v>50</v>
      </c>
    </row>
    <row r="17" spans="1:23">
      <c r="A17">
        <v>440.29676459786299</v>
      </c>
      <c r="B17">
        <v>84</v>
      </c>
      <c r="C17">
        <v>3.6691397049821921</v>
      </c>
      <c r="D17">
        <v>158.68799999999999</v>
      </c>
      <c r="E17">
        <v>309.64481327800831</v>
      </c>
      <c r="F17">
        <v>52.516800000000003</v>
      </c>
      <c r="G17">
        <v>52.889400000000002</v>
      </c>
      <c r="H17">
        <v>178</v>
      </c>
      <c r="I17">
        <v>45</v>
      </c>
      <c r="J17">
        <v>4</v>
      </c>
      <c r="K17">
        <v>111</v>
      </c>
      <c r="L17">
        <v>49</v>
      </c>
      <c r="M17">
        <v>9</v>
      </c>
      <c r="N17">
        <v>1171</v>
      </c>
      <c r="O17">
        <v>0.28000000000000003</v>
      </c>
      <c r="P17">
        <v>2.33</v>
      </c>
      <c r="Q17">
        <v>1.4999999999999999E-2</v>
      </c>
      <c r="R17">
        <v>50</v>
      </c>
      <c r="S17">
        <v>315</v>
      </c>
      <c r="T17">
        <v>398</v>
      </c>
      <c r="U17">
        <v>240</v>
      </c>
      <c r="V17">
        <v>90</v>
      </c>
      <c r="W17">
        <v>50</v>
      </c>
    </row>
    <row r="18" spans="1:23">
      <c r="A18">
        <v>436.56827465706272</v>
      </c>
      <c r="B18">
        <v>84</v>
      </c>
      <c r="C18">
        <v>3.6380689554755228</v>
      </c>
      <c r="D18">
        <v>141.95760000000001</v>
      </c>
      <c r="E18">
        <v>311.67413819755762</v>
      </c>
      <c r="F18">
        <v>52.485199999999999</v>
      </c>
      <c r="G18">
        <v>52.485199999999999</v>
      </c>
      <c r="H18">
        <v>165</v>
      </c>
      <c r="I18">
        <v>50</v>
      </c>
      <c r="J18">
        <v>41</v>
      </c>
      <c r="K18">
        <v>327</v>
      </c>
      <c r="L18">
        <v>44</v>
      </c>
      <c r="M18">
        <v>16</v>
      </c>
      <c r="N18">
        <v>1171</v>
      </c>
      <c r="O18">
        <v>0.28000000000000003</v>
      </c>
      <c r="P18">
        <v>2.33</v>
      </c>
      <c r="Q18">
        <v>1.4999999999999999E-2</v>
      </c>
      <c r="R18">
        <v>50</v>
      </c>
      <c r="S18">
        <v>315</v>
      </c>
      <c r="T18">
        <v>398</v>
      </c>
      <c r="U18">
        <v>240</v>
      </c>
      <c r="V18">
        <v>90</v>
      </c>
      <c r="W18">
        <v>50</v>
      </c>
    </row>
    <row r="19" spans="1:23">
      <c r="A19">
        <v>433.20753594559062</v>
      </c>
      <c r="B19">
        <v>84</v>
      </c>
      <c r="C19">
        <v>3.6100627995465882</v>
      </c>
      <c r="D19">
        <v>199.256</v>
      </c>
      <c r="E19">
        <v>309.89642912351218</v>
      </c>
      <c r="F19">
        <v>52.043199999999999</v>
      </c>
      <c r="G19">
        <v>52.043200000000013</v>
      </c>
      <c r="H19">
        <v>165</v>
      </c>
      <c r="I19">
        <v>51</v>
      </c>
      <c r="J19">
        <v>40</v>
      </c>
      <c r="K19">
        <v>148</v>
      </c>
      <c r="L19">
        <v>43</v>
      </c>
      <c r="M19">
        <v>16</v>
      </c>
      <c r="N19">
        <v>1171</v>
      </c>
      <c r="O19">
        <v>0.28000000000000003</v>
      </c>
      <c r="P19">
        <v>2.33</v>
      </c>
      <c r="Q19">
        <v>1.4999999999999999E-2</v>
      </c>
      <c r="R19">
        <v>50</v>
      </c>
      <c r="S19">
        <v>315</v>
      </c>
      <c r="T19">
        <v>398</v>
      </c>
      <c r="U19">
        <v>240</v>
      </c>
      <c r="V19">
        <v>90</v>
      </c>
      <c r="W19">
        <v>50</v>
      </c>
    </row>
    <row r="20" spans="1:23">
      <c r="A20">
        <v>427.76643463117892</v>
      </c>
      <c r="B20">
        <v>84</v>
      </c>
      <c r="C20">
        <v>3.5647202885931568</v>
      </c>
      <c r="D20">
        <v>183.74055999999999</v>
      </c>
      <c r="E20">
        <v>311.63319502074688</v>
      </c>
      <c r="F20">
        <v>51.426160000000003</v>
      </c>
      <c r="G20">
        <v>51.426160000000003</v>
      </c>
      <c r="H20">
        <v>111</v>
      </c>
      <c r="I20">
        <v>47</v>
      </c>
      <c r="J20">
        <v>17</v>
      </c>
      <c r="K20">
        <v>263</v>
      </c>
      <c r="L20">
        <v>46</v>
      </c>
      <c r="M20">
        <v>22</v>
      </c>
      <c r="N20">
        <v>1171</v>
      </c>
      <c r="O20">
        <v>0.28000000000000003</v>
      </c>
      <c r="P20">
        <v>2.33</v>
      </c>
      <c r="Q20">
        <v>1.4999999999999999E-2</v>
      </c>
      <c r="R20">
        <v>50</v>
      </c>
      <c r="S20">
        <v>315</v>
      </c>
      <c r="T20">
        <v>398</v>
      </c>
      <c r="U20">
        <v>240</v>
      </c>
      <c r="V20">
        <v>90</v>
      </c>
      <c r="W20">
        <v>50</v>
      </c>
    </row>
    <row r="21" spans="1:23">
      <c r="A21">
        <v>437.3801111413203</v>
      </c>
      <c r="B21">
        <v>86.074074074074076</v>
      </c>
      <c r="C21">
        <v>3.55700692795652</v>
      </c>
      <c r="D21">
        <v>119.12112</v>
      </c>
      <c r="E21">
        <v>312.11933838305771</v>
      </c>
      <c r="F21">
        <v>52.09704</v>
      </c>
      <c r="G21">
        <v>52.592399999999998</v>
      </c>
      <c r="H21">
        <v>165</v>
      </c>
      <c r="I21">
        <v>50</v>
      </c>
      <c r="J21">
        <v>41</v>
      </c>
      <c r="K21">
        <v>154</v>
      </c>
      <c r="L21">
        <v>43</v>
      </c>
      <c r="M21">
        <v>16</v>
      </c>
      <c r="N21">
        <v>1171</v>
      </c>
      <c r="O21">
        <v>0.28000000000000003</v>
      </c>
      <c r="P21">
        <v>2.33</v>
      </c>
      <c r="Q21">
        <v>1.4999999999999999E-2</v>
      </c>
      <c r="R21">
        <v>50</v>
      </c>
      <c r="S21">
        <v>315</v>
      </c>
      <c r="T21">
        <v>398</v>
      </c>
      <c r="U21">
        <v>240</v>
      </c>
      <c r="V21">
        <v>90</v>
      </c>
      <c r="W21">
        <v>50</v>
      </c>
    </row>
    <row r="22" spans="1:23">
      <c r="A22">
        <v>425.97252052561112</v>
      </c>
      <c r="B22">
        <v>84</v>
      </c>
      <c r="C22">
        <v>3.549771004380093</v>
      </c>
      <c r="D22">
        <v>203.75280000000001</v>
      </c>
      <c r="E22">
        <v>304.27219917012451</v>
      </c>
      <c r="F22">
        <v>51.05592</v>
      </c>
      <c r="G22">
        <v>51.05592</v>
      </c>
      <c r="H22">
        <v>112</v>
      </c>
      <c r="I22">
        <v>48</v>
      </c>
      <c r="J22">
        <v>4</v>
      </c>
      <c r="K22">
        <v>1</v>
      </c>
      <c r="L22">
        <v>45</v>
      </c>
      <c r="M22">
        <v>4</v>
      </c>
      <c r="N22">
        <v>1171</v>
      </c>
      <c r="O22">
        <v>0.28000000000000003</v>
      </c>
      <c r="P22">
        <v>2.33</v>
      </c>
      <c r="Q22">
        <v>1.4999999999999999E-2</v>
      </c>
      <c r="R22">
        <v>50</v>
      </c>
      <c r="S22">
        <v>315</v>
      </c>
      <c r="T22">
        <v>398</v>
      </c>
      <c r="U22">
        <v>240</v>
      </c>
      <c r="V22">
        <v>90</v>
      </c>
      <c r="W22">
        <v>50</v>
      </c>
    </row>
    <row r="23" spans="1:23">
      <c r="A23">
        <v>438.80907502408439</v>
      </c>
      <c r="B23">
        <v>86.625</v>
      </c>
      <c r="C23">
        <v>3.545931919386542</v>
      </c>
      <c r="D23">
        <v>214.02856</v>
      </c>
      <c r="E23">
        <v>310.94771784232358</v>
      </c>
      <c r="F23">
        <v>51.765040000000013</v>
      </c>
      <c r="G23">
        <v>52.738880000000002</v>
      </c>
      <c r="H23">
        <v>111</v>
      </c>
      <c r="I23">
        <v>46</v>
      </c>
      <c r="J23">
        <v>19</v>
      </c>
      <c r="K23">
        <v>254</v>
      </c>
      <c r="L23">
        <v>47</v>
      </c>
      <c r="M23">
        <v>14</v>
      </c>
      <c r="N23">
        <v>1171</v>
      </c>
      <c r="O23">
        <v>0.28000000000000003</v>
      </c>
      <c r="P23">
        <v>2.33</v>
      </c>
      <c r="Q23">
        <v>1.4999999999999999E-2</v>
      </c>
      <c r="R23">
        <v>50</v>
      </c>
      <c r="S23">
        <v>315</v>
      </c>
      <c r="T23">
        <v>398</v>
      </c>
      <c r="U23">
        <v>240</v>
      </c>
      <c r="V23">
        <v>90</v>
      </c>
      <c r="W23">
        <v>50</v>
      </c>
    </row>
    <row r="24" spans="1:23">
      <c r="A24">
        <v>420.23701876509989</v>
      </c>
      <c r="B24">
        <v>84</v>
      </c>
      <c r="C24">
        <v>3.501975156375833</v>
      </c>
      <c r="D24">
        <v>112.3824</v>
      </c>
      <c r="E24">
        <v>308.8290416663192</v>
      </c>
      <c r="F24">
        <v>50.462880000000013</v>
      </c>
      <c r="G24">
        <v>50.462880000000013</v>
      </c>
      <c r="H24">
        <v>178</v>
      </c>
      <c r="I24">
        <v>42</v>
      </c>
      <c r="J24">
        <v>4</v>
      </c>
      <c r="K24">
        <v>165</v>
      </c>
      <c r="L24">
        <v>52</v>
      </c>
      <c r="M24">
        <v>17</v>
      </c>
      <c r="N24">
        <v>1171</v>
      </c>
      <c r="O24">
        <v>0.28000000000000003</v>
      </c>
      <c r="P24">
        <v>2.33</v>
      </c>
      <c r="Q24">
        <v>1.4999999999999999E-2</v>
      </c>
      <c r="R24">
        <v>50</v>
      </c>
      <c r="S24">
        <v>315</v>
      </c>
      <c r="T24">
        <v>398</v>
      </c>
      <c r="U24">
        <v>240</v>
      </c>
      <c r="V24">
        <v>90</v>
      </c>
      <c r="W24">
        <v>50</v>
      </c>
    </row>
    <row r="25" spans="1:23">
      <c r="A25">
        <v>419.46376109575112</v>
      </c>
      <c r="B25">
        <v>84</v>
      </c>
      <c r="C25">
        <v>3.4955313424645928</v>
      </c>
      <c r="D25">
        <v>192.1344</v>
      </c>
      <c r="E25">
        <v>308.4215767634854</v>
      </c>
      <c r="F25">
        <v>50.361600000000003</v>
      </c>
      <c r="G25">
        <v>50.361600000000003</v>
      </c>
      <c r="H25">
        <v>111</v>
      </c>
      <c r="I25">
        <v>46</v>
      </c>
      <c r="J25">
        <v>16</v>
      </c>
      <c r="K25">
        <v>249</v>
      </c>
      <c r="L25">
        <v>48</v>
      </c>
      <c r="M25">
        <v>28</v>
      </c>
      <c r="N25">
        <v>1171</v>
      </c>
      <c r="O25">
        <v>0.28000000000000003</v>
      </c>
      <c r="P25">
        <v>2.33</v>
      </c>
      <c r="Q25">
        <v>1.4999999999999999E-2</v>
      </c>
      <c r="R25">
        <v>50</v>
      </c>
      <c r="S25">
        <v>315</v>
      </c>
      <c r="T25">
        <v>398</v>
      </c>
      <c r="U25">
        <v>240</v>
      </c>
      <c r="V25">
        <v>90</v>
      </c>
      <c r="W25">
        <v>50</v>
      </c>
    </row>
    <row r="26" spans="1:23">
      <c r="A26">
        <v>418.77038772968382</v>
      </c>
      <c r="B26">
        <v>84</v>
      </c>
      <c r="C26">
        <v>3.4897532310806989</v>
      </c>
      <c r="D26">
        <v>176.97969000000001</v>
      </c>
      <c r="E26">
        <v>309.26141078838168</v>
      </c>
      <c r="F26">
        <v>50.29569</v>
      </c>
      <c r="G26">
        <v>50.29569</v>
      </c>
      <c r="H26">
        <v>111</v>
      </c>
      <c r="I26">
        <v>45</v>
      </c>
      <c r="J26">
        <v>17</v>
      </c>
      <c r="K26">
        <v>267</v>
      </c>
      <c r="L26">
        <v>47</v>
      </c>
      <c r="M26">
        <v>21</v>
      </c>
      <c r="N26">
        <v>1171</v>
      </c>
      <c r="O26">
        <v>0.28000000000000003</v>
      </c>
      <c r="P26">
        <v>2.33</v>
      </c>
      <c r="Q26">
        <v>1.4999999999999999E-2</v>
      </c>
      <c r="R26">
        <v>50</v>
      </c>
      <c r="S26">
        <v>315</v>
      </c>
      <c r="T26">
        <v>398</v>
      </c>
      <c r="U26">
        <v>240</v>
      </c>
      <c r="V26">
        <v>90</v>
      </c>
      <c r="W26">
        <v>50</v>
      </c>
    </row>
    <row r="27" spans="1:23">
      <c r="A27">
        <v>417.33613220173618</v>
      </c>
      <c r="B27">
        <v>84.000000000000014</v>
      </c>
      <c r="C27">
        <v>3.477801101681135</v>
      </c>
      <c r="D27">
        <v>174.65387999999999</v>
      </c>
      <c r="E27">
        <v>309.22489626556012</v>
      </c>
      <c r="F27">
        <v>50.12268000000001</v>
      </c>
      <c r="G27">
        <v>50.12268000000001</v>
      </c>
      <c r="H27">
        <v>111</v>
      </c>
      <c r="I27">
        <v>47</v>
      </c>
      <c r="J27">
        <v>16</v>
      </c>
      <c r="K27">
        <v>203</v>
      </c>
      <c r="L27">
        <v>47</v>
      </c>
      <c r="M27">
        <v>26</v>
      </c>
      <c r="N27">
        <v>1171</v>
      </c>
      <c r="O27">
        <v>0.28000000000000003</v>
      </c>
      <c r="P27">
        <v>2.33</v>
      </c>
      <c r="Q27">
        <v>1.4999999999999999E-2</v>
      </c>
      <c r="R27">
        <v>50</v>
      </c>
      <c r="S27">
        <v>315</v>
      </c>
      <c r="T27">
        <v>398</v>
      </c>
      <c r="U27">
        <v>240</v>
      </c>
      <c r="V27">
        <v>90</v>
      </c>
      <c r="W27">
        <v>50</v>
      </c>
    </row>
    <row r="28" spans="1:23">
      <c r="A28">
        <v>417.32805156453651</v>
      </c>
      <c r="B28">
        <v>84</v>
      </c>
      <c r="C28">
        <v>3.4777337630378038</v>
      </c>
      <c r="D28">
        <v>179.99404999999999</v>
      </c>
      <c r="E28">
        <v>309.11701244813281</v>
      </c>
      <c r="F28">
        <v>50.119490000000013</v>
      </c>
      <c r="G28">
        <v>50.119490000000013</v>
      </c>
      <c r="H28">
        <v>112</v>
      </c>
      <c r="I28">
        <v>46</v>
      </c>
      <c r="J28">
        <v>4</v>
      </c>
      <c r="K28">
        <v>98</v>
      </c>
      <c r="L28">
        <v>47</v>
      </c>
      <c r="M28">
        <v>7</v>
      </c>
      <c r="N28">
        <v>1171</v>
      </c>
      <c r="O28">
        <v>0.28000000000000003</v>
      </c>
      <c r="P28">
        <v>2.33</v>
      </c>
      <c r="Q28">
        <v>1.4999999999999999E-2</v>
      </c>
      <c r="R28">
        <v>50</v>
      </c>
      <c r="S28">
        <v>315</v>
      </c>
      <c r="T28">
        <v>398</v>
      </c>
      <c r="U28">
        <v>240</v>
      </c>
      <c r="V28">
        <v>90</v>
      </c>
      <c r="W28">
        <v>50</v>
      </c>
    </row>
  </sheetData>
  <sortState xmlns:xlrd2="http://schemas.microsoft.com/office/spreadsheetml/2017/richdata2" ref="A2:W28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1D48-CAC7-491B-9BB3-72978233C8ED}">
  <sheetPr codeName="Sheet3"/>
  <dimension ref="A1:W4"/>
  <sheetViews>
    <sheetView workbookViewId="0">
      <selection sqref="A1:W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460.14413845652712</v>
      </c>
      <c r="B2">
        <v>42</v>
      </c>
      <c r="C2">
        <v>7.6690689742754516</v>
      </c>
      <c r="D2">
        <v>145.63800000000001</v>
      </c>
      <c r="E2">
        <v>312.6835677848199</v>
      </c>
      <c r="F2">
        <v>55.342440000000003</v>
      </c>
      <c r="G2">
        <v>55.342440000000003</v>
      </c>
      <c r="H2">
        <v>165</v>
      </c>
      <c r="I2">
        <v>93</v>
      </c>
      <c r="J2">
        <v>29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512.3499269385577</v>
      </c>
      <c r="B3">
        <v>84</v>
      </c>
      <c r="C3">
        <v>4.2695827244879814</v>
      </c>
      <c r="D3">
        <v>274.91399999999999</v>
      </c>
      <c r="E3">
        <v>309.61386170494592</v>
      </c>
      <c r="F3">
        <v>61.543799999999997</v>
      </c>
      <c r="G3">
        <v>61.543799999999997</v>
      </c>
      <c r="H3">
        <v>111</v>
      </c>
      <c r="I3">
        <v>48</v>
      </c>
      <c r="J3">
        <v>24</v>
      </c>
      <c r="K3">
        <v>165</v>
      </c>
      <c r="L3">
        <v>45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55</v>
      </c>
      <c r="S3">
        <v>315</v>
      </c>
      <c r="T3">
        <v>398</v>
      </c>
      <c r="U3">
        <v>240</v>
      </c>
      <c r="V3">
        <v>90</v>
      </c>
      <c r="W3">
        <v>50</v>
      </c>
    </row>
    <row r="4" spans="1:23">
      <c r="A4">
        <v>458.62989126979568</v>
      </c>
      <c r="B4">
        <v>127.71428571428569</v>
      </c>
      <c r="C4">
        <v>2.513743251926174</v>
      </c>
      <c r="D4">
        <v>129.98400000000001</v>
      </c>
      <c r="E4">
        <v>311.02059038029438</v>
      </c>
      <c r="F4">
        <v>50.410319999999999</v>
      </c>
      <c r="G4">
        <v>55.122720000000001</v>
      </c>
      <c r="H4">
        <v>165</v>
      </c>
      <c r="I4">
        <v>52</v>
      </c>
      <c r="J4">
        <v>43</v>
      </c>
      <c r="K4">
        <v>321</v>
      </c>
      <c r="L4">
        <v>40</v>
      </c>
      <c r="M4">
        <v>12</v>
      </c>
      <c r="N4">
        <v>1171</v>
      </c>
      <c r="O4">
        <v>0.28000000000000003</v>
      </c>
      <c r="P4">
        <v>2.33</v>
      </c>
      <c r="Q4">
        <v>1.4999999999999999E-2</v>
      </c>
      <c r="R4">
        <v>55</v>
      </c>
      <c r="S4">
        <v>315</v>
      </c>
      <c r="T4">
        <v>398</v>
      </c>
      <c r="U4">
        <v>240</v>
      </c>
      <c r="V4">
        <v>90</v>
      </c>
      <c r="W4">
        <v>50</v>
      </c>
    </row>
  </sheetData>
  <sortState xmlns:xlrd2="http://schemas.microsoft.com/office/spreadsheetml/2017/richdata2" ref="A2:W4">
    <sortCondition descending="1" ref="C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74D5-7E32-41C5-8F9A-DFF1333B769E}">
  <sheetPr codeName="Sheet4"/>
  <dimension ref="A1:W3"/>
  <sheetViews>
    <sheetView workbookViewId="0">
      <selection activeCell="A2" sqref="A2:XFD3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460.14413845652712</v>
      </c>
      <c r="B2">
        <v>42</v>
      </c>
      <c r="C2">
        <v>7.6690689742754516</v>
      </c>
      <c r="D2">
        <v>145.63800000000001</v>
      </c>
      <c r="E2">
        <v>312.6835677848199</v>
      </c>
      <c r="F2">
        <v>55.342440000000003</v>
      </c>
      <c r="G2">
        <v>55.342440000000003</v>
      </c>
      <c r="H2">
        <v>165</v>
      </c>
      <c r="I2">
        <v>93</v>
      </c>
      <c r="J2">
        <v>29</v>
      </c>
      <c r="K2">
        <v>0</v>
      </c>
      <c r="L2">
        <v>0</v>
      </c>
      <c r="M2">
        <v>0</v>
      </c>
      <c r="N2">
        <v>1171</v>
      </c>
      <c r="O2">
        <v>0.28000000000000003</v>
      </c>
      <c r="P2">
        <v>2.33</v>
      </c>
      <c r="Q2">
        <v>1.4999999999999999E-2</v>
      </c>
      <c r="R2">
        <v>55</v>
      </c>
      <c r="S2">
        <v>315</v>
      </c>
      <c r="T2">
        <v>398</v>
      </c>
      <c r="U2">
        <v>240</v>
      </c>
      <c r="V2">
        <v>90</v>
      </c>
      <c r="W2">
        <v>50</v>
      </c>
    </row>
    <row r="3" spans="1:23">
      <c r="A3">
        <v>512.3499269385577</v>
      </c>
      <c r="B3">
        <v>84</v>
      </c>
      <c r="C3">
        <v>4.2695827244879814</v>
      </c>
      <c r="D3">
        <v>274.91399999999999</v>
      </c>
      <c r="E3">
        <v>309.61386170494592</v>
      </c>
      <c r="F3">
        <v>61.543799999999997</v>
      </c>
      <c r="G3">
        <v>61.543799999999997</v>
      </c>
      <c r="H3">
        <v>111</v>
      </c>
      <c r="I3">
        <v>48</v>
      </c>
      <c r="J3">
        <v>24</v>
      </c>
      <c r="K3">
        <v>165</v>
      </c>
      <c r="L3">
        <v>45</v>
      </c>
      <c r="M3">
        <v>15</v>
      </c>
      <c r="N3">
        <v>1171</v>
      </c>
      <c r="O3">
        <v>0.28000000000000003</v>
      </c>
      <c r="P3">
        <v>2.33</v>
      </c>
      <c r="Q3">
        <v>1.4999999999999999E-2</v>
      </c>
      <c r="R3">
        <v>55</v>
      </c>
      <c r="S3">
        <v>315</v>
      </c>
      <c r="T3">
        <v>398</v>
      </c>
      <c r="U3">
        <v>240</v>
      </c>
      <c r="V3">
        <v>90</v>
      </c>
      <c r="W3">
        <v>50</v>
      </c>
    </row>
  </sheetData>
  <sortState xmlns:xlrd2="http://schemas.microsoft.com/office/spreadsheetml/2017/richdata2" ref="A2:W3">
    <sortCondition descending="1" ref="C2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45EF-E79B-4CCE-A707-0E654913678B}">
  <sheetPr codeName="Sheet24"/>
  <dimension ref="A1:AR356"/>
  <sheetViews>
    <sheetView tabSelected="1" topLeftCell="R307" workbookViewId="0">
      <selection activeCell="A322" sqref="A322:XFD322"/>
    </sheetView>
  </sheetViews>
  <sheetFormatPr defaultColWidth="11.44140625" defaultRowHeight="14.4"/>
  <cols>
    <col min="1" max="1" width="15.21875" bestFit="1" customWidth="1"/>
    <col min="2" max="2" width="4.88671875" customWidth="1"/>
    <col min="3" max="3" width="7.6640625" style="16" customWidth="1"/>
    <col min="4" max="4" width="6.6640625" style="16" customWidth="1"/>
    <col min="5" max="5" width="14.109375" style="16" customWidth="1"/>
    <col min="6" max="6" width="19.109375" style="16" customWidth="1"/>
    <col min="7" max="7" width="8.6640625" style="16" customWidth="1"/>
    <col min="8" max="8" width="9.33203125" style="16" bestFit="1" customWidth="1"/>
    <col min="9" max="9" width="11.88671875" style="16" customWidth="1"/>
    <col min="10" max="11" width="9.77734375" style="16" customWidth="1"/>
    <col min="12" max="12" width="9.6640625" style="17" customWidth="1"/>
    <col min="13" max="13" width="29.6640625" style="17" bestFit="1" customWidth="1"/>
    <col min="14" max="14" width="23.6640625" style="16" bestFit="1" customWidth="1"/>
    <col min="15" max="15" width="25.33203125" style="16" bestFit="1" customWidth="1"/>
    <col min="16" max="16" width="17.6640625" style="16" bestFit="1" customWidth="1"/>
    <col min="17" max="17" width="22.33203125" style="16" bestFit="1" customWidth="1"/>
    <col min="18" max="18" width="19.109375" style="16" bestFit="1" customWidth="1"/>
    <col min="19" max="19" width="18" style="16" bestFit="1" customWidth="1"/>
    <col min="20" max="20" width="27.44140625" style="16" bestFit="1" customWidth="1"/>
    <col min="21" max="21" width="31.33203125" style="16" bestFit="1" customWidth="1"/>
    <col min="22" max="22" width="26.44140625" style="18" bestFit="1" customWidth="1"/>
    <col min="23" max="23" width="12.44140625" style="16" bestFit="1" customWidth="1"/>
    <col min="24" max="24" width="13.44140625" style="16" bestFit="1" customWidth="1"/>
    <col min="25" max="25" width="24.33203125" style="16" bestFit="1" customWidth="1"/>
    <col min="26" max="26" width="25.33203125" style="16" bestFit="1" customWidth="1"/>
    <col min="27" max="27" width="24.33203125" style="18" bestFit="1" customWidth="1"/>
    <col min="28" max="28" width="28" style="19" bestFit="1" customWidth="1"/>
    <col min="29" max="29" width="12.88671875" style="17" bestFit="1" customWidth="1"/>
    <col min="30" max="30" width="16.44140625" style="17" bestFit="1" customWidth="1"/>
    <col min="31" max="31" width="16" style="17" bestFit="1" customWidth="1"/>
    <col min="32" max="32" width="18.33203125" style="17" bestFit="1" customWidth="1"/>
    <col min="33" max="33" width="10.109375" style="17" bestFit="1" customWidth="1"/>
    <col min="34" max="34" width="15" style="17" customWidth="1"/>
    <col min="35" max="35" width="18.6640625" style="17" customWidth="1"/>
    <col min="36" max="36" width="30.33203125" style="24" bestFit="1" customWidth="1"/>
    <col min="37" max="37" width="42.109375" style="17" hidden="1" customWidth="1"/>
    <col min="38" max="38" width="17.109375" style="19" bestFit="1" customWidth="1"/>
    <col min="39" max="39" width="17.33203125" style="19" bestFit="1" customWidth="1"/>
    <col min="40" max="40" width="22.77734375" style="19" bestFit="1" customWidth="1"/>
  </cols>
  <sheetData>
    <row r="1" spans="1:44" ht="15.6">
      <c r="A1" s="4">
        <v>1</v>
      </c>
      <c r="B1" s="4"/>
      <c r="C1" s="5">
        <v>2</v>
      </c>
      <c r="D1" s="5">
        <v>3</v>
      </c>
      <c r="E1" s="4">
        <v>4</v>
      </c>
      <c r="F1" s="5">
        <v>5</v>
      </c>
      <c r="G1" s="5">
        <v>6</v>
      </c>
      <c r="H1" s="4">
        <v>7</v>
      </c>
      <c r="I1" s="5">
        <v>8</v>
      </c>
      <c r="J1" s="5">
        <v>9</v>
      </c>
      <c r="K1" s="4">
        <v>10</v>
      </c>
      <c r="L1" s="5">
        <v>11</v>
      </c>
      <c r="M1" s="5">
        <v>12</v>
      </c>
      <c r="N1" s="4">
        <v>13</v>
      </c>
      <c r="O1" s="5">
        <v>14</v>
      </c>
      <c r="P1" s="5">
        <v>15</v>
      </c>
      <c r="Q1" s="4">
        <v>16</v>
      </c>
      <c r="R1" s="5">
        <v>17</v>
      </c>
      <c r="S1" s="5">
        <v>18</v>
      </c>
      <c r="T1" s="4">
        <v>19</v>
      </c>
      <c r="U1" s="5">
        <v>20</v>
      </c>
      <c r="V1" s="5">
        <v>21</v>
      </c>
      <c r="W1" s="4">
        <v>22</v>
      </c>
      <c r="X1" s="5">
        <v>23</v>
      </c>
      <c r="Y1" s="5">
        <v>24</v>
      </c>
      <c r="Z1" s="4">
        <v>25</v>
      </c>
      <c r="AA1" s="5">
        <v>26</v>
      </c>
      <c r="AB1" s="5">
        <v>27</v>
      </c>
      <c r="AC1" s="4">
        <v>28</v>
      </c>
      <c r="AD1" s="5">
        <v>29</v>
      </c>
      <c r="AE1" s="5">
        <v>30</v>
      </c>
      <c r="AF1" s="4">
        <v>31</v>
      </c>
      <c r="AG1" s="5">
        <v>32</v>
      </c>
      <c r="AH1" s="5">
        <v>33</v>
      </c>
      <c r="AI1" s="4">
        <v>34</v>
      </c>
      <c r="AJ1" s="5">
        <v>35</v>
      </c>
      <c r="AK1" s="5">
        <v>36</v>
      </c>
      <c r="AL1" s="4">
        <v>37</v>
      </c>
      <c r="AM1" s="5">
        <v>38</v>
      </c>
      <c r="AN1" s="5">
        <v>39</v>
      </c>
    </row>
    <row r="2" spans="1:44" s="6" customFormat="1">
      <c r="A2" s="6" t="s">
        <v>29</v>
      </c>
      <c r="C2" s="7" t="s">
        <v>30</v>
      </c>
      <c r="D2" s="8" t="s">
        <v>31</v>
      </c>
      <c r="E2" s="8" t="s">
        <v>32</v>
      </c>
      <c r="F2" s="8" t="s">
        <v>33</v>
      </c>
      <c r="G2" s="8" t="s">
        <v>34</v>
      </c>
      <c r="H2" s="8" t="s">
        <v>35</v>
      </c>
      <c r="I2" s="8" t="s">
        <v>36</v>
      </c>
      <c r="J2" s="8" t="s">
        <v>37</v>
      </c>
      <c r="K2" s="8" t="s">
        <v>38</v>
      </c>
      <c r="L2" s="9" t="s">
        <v>39</v>
      </c>
      <c r="M2" s="9" t="s">
        <v>40</v>
      </c>
      <c r="N2" s="8" t="s">
        <v>41</v>
      </c>
      <c r="O2" s="10" t="s">
        <v>42</v>
      </c>
      <c r="P2" s="8" t="s">
        <v>43</v>
      </c>
      <c r="Q2" s="8" t="s">
        <v>44</v>
      </c>
      <c r="R2" s="8" t="s">
        <v>45</v>
      </c>
      <c r="S2" s="8" t="s">
        <v>46</v>
      </c>
      <c r="T2" s="8" t="s">
        <v>47</v>
      </c>
      <c r="U2" s="8" t="s">
        <v>48</v>
      </c>
      <c r="V2" s="11" t="s">
        <v>49</v>
      </c>
      <c r="W2" s="8" t="s">
        <v>50</v>
      </c>
      <c r="X2" s="8" t="s">
        <v>51</v>
      </c>
      <c r="Y2" s="8" t="s">
        <v>52</v>
      </c>
      <c r="Z2" s="8" t="s">
        <v>53</v>
      </c>
      <c r="AA2" s="11" t="s">
        <v>54</v>
      </c>
      <c r="AB2" s="12" t="s">
        <v>55</v>
      </c>
      <c r="AC2" s="9" t="s">
        <v>56</v>
      </c>
      <c r="AD2" s="9" t="s">
        <v>57</v>
      </c>
      <c r="AE2" s="9" t="s">
        <v>58</v>
      </c>
      <c r="AF2" s="9" t="s">
        <v>59</v>
      </c>
      <c r="AG2" s="9" t="s">
        <v>60</v>
      </c>
      <c r="AH2" s="9" t="s">
        <v>61</v>
      </c>
      <c r="AI2" s="9" t="s">
        <v>62</v>
      </c>
      <c r="AJ2" s="13" t="s">
        <v>63</v>
      </c>
      <c r="AK2" s="9" t="s">
        <v>64</v>
      </c>
      <c r="AL2" s="14" t="s">
        <v>65</v>
      </c>
      <c r="AM2" s="14" t="s">
        <v>66</v>
      </c>
      <c r="AN2" s="15" t="s">
        <v>67</v>
      </c>
      <c r="AO2" s="6" t="s">
        <v>68</v>
      </c>
      <c r="AP2" s="6" t="s">
        <v>69</v>
      </c>
      <c r="AR2" s="6" t="s">
        <v>70</v>
      </c>
    </row>
    <row r="3" spans="1:44">
      <c r="A3" t="s">
        <v>71</v>
      </c>
      <c r="B3">
        <v>1</v>
      </c>
      <c r="C3" s="16" t="s">
        <v>72</v>
      </c>
      <c r="D3" s="16" t="s">
        <v>72</v>
      </c>
      <c r="E3" s="16" t="s">
        <v>73</v>
      </c>
      <c r="F3" s="16" t="s">
        <v>74</v>
      </c>
      <c r="G3" s="16" t="s">
        <v>75</v>
      </c>
      <c r="H3" s="16" t="s">
        <v>76</v>
      </c>
      <c r="I3" s="16" t="s">
        <v>77</v>
      </c>
      <c r="J3" s="16" t="s">
        <v>78</v>
      </c>
      <c r="K3" s="16" t="s">
        <v>79</v>
      </c>
      <c r="L3" s="17">
        <v>3000</v>
      </c>
      <c r="M3" s="17">
        <v>70</v>
      </c>
      <c r="N3" s="16">
        <v>573</v>
      </c>
      <c r="O3" s="16">
        <v>249</v>
      </c>
      <c r="P3" s="16">
        <v>26</v>
      </c>
      <c r="Q3" s="16">
        <v>4.2</v>
      </c>
      <c r="R3" s="16">
        <v>3.67</v>
      </c>
      <c r="S3" s="16">
        <v>2.7</v>
      </c>
      <c r="T3" s="16">
        <f>P3*0.1</f>
        <v>2.6</v>
      </c>
      <c r="U3" s="16">
        <v>52</v>
      </c>
      <c r="V3" s="18">
        <v>1</v>
      </c>
      <c r="W3" s="16">
        <v>387</v>
      </c>
      <c r="Y3" s="16">
        <v>26</v>
      </c>
      <c r="Z3" s="16">
        <f>P3*0.1</f>
        <v>2.6</v>
      </c>
      <c r="AA3" s="18">
        <v>1</v>
      </c>
      <c r="AB3" s="19" t="s">
        <v>80</v>
      </c>
      <c r="AC3" s="20">
        <v>275</v>
      </c>
      <c r="AD3" s="20">
        <v>7.9</v>
      </c>
      <c r="AE3" s="20">
        <v>99</v>
      </c>
      <c r="AF3" s="21" t="s">
        <v>81</v>
      </c>
      <c r="AG3" s="17">
        <v>2020</v>
      </c>
      <c r="AH3" s="17" t="s">
        <v>82</v>
      </c>
      <c r="AI3" s="17" t="s">
        <v>82</v>
      </c>
      <c r="AJ3" s="22" t="s">
        <v>83</v>
      </c>
      <c r="AK3" s="17" t="s">
        <v>84</v>
      </c>
      <c r="AL3" s="19" t="s">
        <v>85</v>
      </c>
      <c r="AM3" s="19" t="s">
        <v>80</v>
      </c>
      <c r="AN3" s="23">
        <v>0.9</v>
      </c>
      <c r="AO3">
        <f>IF(H3="Pouch",1,IF(H3="Prismatic",2,IF(H3="Cylindrical",3,"")))</f>
        <v>1</v>
      </c>
      <c r="AP3">
        <f>IF(AO3=1, 60.25, IF(AO3=2, 60.79, IF(AO3=3, 64.69, 0)))</f>
        <v>60.25</v>
      </c>
      <c r="AR3">
        <f>P3*R3/(W3/1000)</f>
        <v>246.56330749354004</v>
      </c>
    </row>
    <row r="4" spans="1:44">
      <c r="A4" t="s">
        <v>86</v>
      </c>
      <c r="B4">
        <v>2</v>
      </c>
      <c r="C4" s="16" t="s">
        <v>87</v>
      </c>
      <c r="D4" s="16" t="s">
        <v>87</v>
      </c>
      <c r="E4" s="16" t="s">
        <v>73</v>
      </c>
      <c r="F4" s="16" t="s">
        <v>74</v>
      </c>
      <c r="G4" s="16" t="s">
        <v>75</v>
      </c>
      <c r="H4" s="16" t="s">
        <v>76</v>
      </c>
      <c r="I4" s="16" t="s">
        <v>88</v>
      </c>
      <c r="J4" s="16" t="s">
        <v>78</v>
      </c>
      <c r="K4" s="16" t="s">
        <v>79</v>
      </c>
      <c r="L4" s="17">
        <v>6000</v>
      </c>
      <c r="M4" s="17">
        <v>70</v>
      </c>
      <c r="N4" s="16">
        <v>338</v>
      </c>
      <c r="O4" s="16">
        <v>146</v>
      </c>
      <c r="P4" s="16">
        <v>30</v>
      </c>
      <c r="Q4" s="16">
        <v>4.2</v>
      </c>
      <c r="R4" s="16">
        <v>3.7</v>
      </c>
      <c r="S4" s="16">
        <v>2.7</v>
      </c>
      <c r="T4" s="16">
        <f t="shared" ref="T4:T11" si="0">P4*0.2</f>
        <v>6</v>
      </c>
      <c r="U4" s="16">
        <f>20*P4</f>
        <v>600</v>
      </c>
      <c r="V4" s="18">
        <v>1</v>
      </c>
      <c r="W4" s="16">
        <v>780</v>
      </c>
      <c r="Y4" s="16">
        <v>90</v>
      </c>
      <c r="Z4" s="16">
        <f t="shared" ref="Z4:Z11" si="1">P4*0.2</f>
        <v>6</v>
      </c>
      <c r="AA4" s="18">
        <v>1</v>
      </c>
      <c r="AB4" s="19" t="s">
        <v>80</v>
      </c>
      <c r="AC4" s="17">
        <v>223</v>
      </c>
      <c r="AD4" s="17">
        <v>9.4</v>
      </c>
      <c r="AE4" s="17">
        <v>199</v>
      </c>
      <c r="AF4" s="21" t="s">
        <v>81</v>
      </c>
      <c r="AG4" s="17">
        <v>2020</v>
      </c>
      <c r="AH4" s="17" t="s">
        <v>82</v>
      </c>
      <c r="AI4" s="17" t="s">
        <v>82</v>
      </c>
      <c r="AJ4" s="24" t="s">
        <v>89</v>
      </c>
      <c r="AL4" s="19" t="s">
        <v>85</v>
      </c>
      <c r="AM4" s="19" t="s">
        <v>80</v>
      </c>
      <c r="AN4" s="23">
        <v>0.9</v>
      </c>
      <c r="AO4">
        <f t="shared" ref="AO4:AO67" si="2">IF(H4="Pouch",1,IF(H4="Prismatic",2,IF(H4="Cylindrical",3,"")))</f>
        <v>1</v>
      </c>
      <c r="AP4">
        <f t="shared" ref="AP4:AP67" si="3">IF(AO4=1, 60.25, IF(AO4=2, 60.79, IF(AO4=3, 64.69, 0)))</f>
        <v>60.25</v>
      </c>
      <c r="AR4">
        <f t="shared" ref="AR4:AR67" si="4">P4*R4/(W4/1000)</f>
        <v>142.30769230769229</v>
      </c>
    </row>
    <row r="5" spans="1:44">
      <c r="A5" t="s">
        <v>90</v>
      </c>
      <c r="B5">
        <v>3</v>
      </c>
      <c r="C5" s="16" t="s">
        <v>91</v>
      </c>
      <c r="D5" s="16" t="s">
        <v>91</v>
      </c>
      <c r="E5" s="16" t="s">
        <v>73</v>
      </c>
      <c r="F5" s="16" t="s">
        <v>74</v>
      </c>
      <c r="G5" s="16" t="s">
        <v>75</v>
      </c>
      <c r="H5" s="16" t="s">
        <v>76</v>
      </c>
      <c r="I5" s="16" t="s">
        <v>92</v>
      </c>
      <c r="J5" s="16" t="s">
        <v>78</v>
      </c>
      <c r="K5" s="16" t="s">
        <v>79</v>
      </c>
      <c r="L5" s="17">
        <v>6000</v>
      </c>
      <c r="M5" s="17">
        <v>80</v>
      </c>
      <c r="N5" s="16">
        <v>425</v>
      </c>
      <c r="O5" s="16">
        <v>186</v>
      </c>
      <c r="P5" s="16">
        <v>150</v>
      </c>
      <c r="Q5" s="16">
        <v>4.2</v>
      </c>
      <c r="R5" s="16">
        <v>3.7</v>
      </c>
      <c r="S5" s="16">
        <v>2.7</v>
      </c>
      <c r="T5" s="16">
        <f t="shared" si="0"/>
        <v>30</v>
      </c>
      <c r="U5" s="16">
        <f>2*P5</f>
        <v>300</v>
      </c>
      <c r="V5" s="18">
        <v>1</v>
      </c>
      <c r="W5" s="16">
        <v>3020</v>
      </c>
      <c r="Y5" s="16">
        <v>150</v>
      </c>
      <c r="Z5" s="16">
        <f t="shared" si="1"/>
        <v>30</v>
      </c>
      <c r="AA5" s="18">
        <v>1</v>
      </c>
      <c r="AB5" s="19" t="s">
        <v>80</v>
      </c>
      <c r="AC5" s="17">
        <v>327</v>
      </c>
      <c r="AD5" s="17">
        <v>10.5</v>
      </c>
      <c r="AE5" s="17">
        <v>462</v>
      </c>
      <c r="AF5" s="21" t="s">
        <v>81</v>
      </c>
      <c r="AG5" s="17">
        <v>2020</v>
      </c>
      <c r="AH5" s="17" t="s">
        <v>82</v>
      </c>
      <c r="AI5" s="17" t="s">
        <v>82</v>
      </c>
      <c r="AJ5" s="22" t="s">
        <v>93</v>
      </c>
      <c r="AK5" s="16" t="s">
        <v>94</v>
      </c>
      <c r="AL5" s="19" t="s">
        <v>85</v>
      </c>
      <c r="AM5" s="19" t="s">
        <v>80</v>
      </c>
      <c r="AN5" s="23">
        <v>0.9</v>
      </c>
      <c r="AO5">
        <f t="shared" si="2"/>
        <v>1</v>
      </c>
      <c r="AP5">
        <f t="shared" si="3"/>
        <v>60.25</v>
      </c>
      <c r="AR5">
        <f t="shared" si="4"/>
        <v>183.7748344370861</v>
      </c>
    </row>
    <row r="6" spans="1:44">
      <c r="A6" t="s">
        <v>95</v>
      </c>
      <c r="B6">
        <v>4</v>
      </c>
      <c r="C6" s="16" t="s">
        <v>96</v>
      </c>
      <c r="D6" s="16" t="s">
        <v>96</v>
      </c>
      <c r="E6" s="16" t="s">
        <v>73</v>
      </c>
      <c r="F6" s="16" t="s">
        <v>74</v>
      </c>
      <c r="G6" s="16" t="s">
        <v>75</v>
      </c>
      <c r="H6" s="16" t="s">
        <v>76</v>
      </c>
      <c r="I6" s="16" t="s">
        <v>97</v>
      </c>
      <c r="J6" s="16" t="s">
        <v>78</v>
      </c>
      <c r="K6" s="16" t="s">
        <v>79</v>
      </c>
      <c r="L6" s="17">
        <v>6000</v>
      </c>
      <c r="M6" s="17">
        <v>70</v>
      </c>
      <c r="N6" s="16">
        <v>437</v>
      </c>
      <c r="O6" s="16">
        <v>189</v>
      </c>
      <c r="P6" s="16">
        <v>200</v>
      </c>
      <c r="Q6" s="16">
        <v>4.2</v>
      </c>
      <c r="R6" s="16">
        <v>3.7</v>
      </c>
      <c r="S6" s="16">
        <v>2.7</v>
      </c>
      <c r="T6" s="16">
        <f t="shared" si="0"/>
        <v>40</v>
      </c>
      <c r="U6" s="16">
        <f>2*P6</f>
        <v>400</v>
      </c>
      <c r="V6" s="18">
        <v>1</v>
      </c>
      <c r="W6" s="16">
        <v>3955</v>
      </c>
      <c r="Y6" s="16">
        <v>200</v>
      </c>
      <c r="Z6" s="16">
        <f t="shared" si="1"/>
        <v>40</v>
      </c>
      <c r="AA6" s="18">
        <v>1</v>
      </c>
      <c r="AB6" s="19" t="s">
        <v>80</v>
      </c>
      <c r="AC6" s="17">
        <v>327</v>
      </c>
      <c r="AD6" s="17">
        <v>13.6</v>
      </c>
      <c r="AE6" s="17">
        <v>462</v>
      </c>
      <c r="AF6" s="21" t="s">
        <v>81</v>
      </c>
      <c r="AG6" s="17">
        <v>2020</v>
      </c>
      <c r="AH6" s="17" t="s">
        <v>82</v>
      </c>
      <c r="AI6" s="17" t="s">
        <v>82</v>
      </c>
      <c r="AJ6" s="24" t="s">
        <v>89</v>
      </c>
      <c r="AL6" s="19" t="s">
        <v>85</v>
      </c>
      <c r="AM6" s="19" t="s">
        <v>80</v>
      </c>
      <c r="AN6" s="23">
        <v>0.9</v>
      </c>
      <c r="AO6">
        <f t="shared" si="2"/>
        <v>1</v>
      </c>
      <c r="AP6">
        <f t="shared" si="3"/>
        <v>60.25</v>
      </c>
      <c r="AR6">
        <f t="shared" si="4"/>
        <v>187.10493046776233</v>
      </c>
    </row>
    <row r="7" spans="1:44">
      <c r="A7" t="s">
        <v>98</v>
      </c>
      <c r="B7">
        <v>5</v>
      </c>
      <c r="C7" s="16" t="s">
        <v>99</v>
      </c>
      <c r="D7" s="16" t="s">
        <v>99</v>
      </c>
      <c r="E7" s="16" t="s">
        <v>73</v>
      </c>
      <c r="F7" s="16" t="s">
        <v>74</v>
      </c>
      <c r="G7" s="16" t="s">
        <v>75</v>
      </c>
      <c r="H7" s="16" t="s">
        <v>76</v>
      </c>
      <c r="I7" s="16" t="s">
        <v>100</v>
      </c>
      <c r="J7" s="16" t="s">
        <v>78</v>
      </c>
      <c r="K7" s="16" t="s">
        <v>79</v>
      </c>
      <c r="L7" s="17">
        <v>6000</v>
      </c>
      <c r="M7" s="17">
        <v>70</v>
      </c>
      <c r="N7" s="16">
        <v>455</v>
      </c>
      <c r="O7" s="16">
        <v>198</v>
      </c>
      <c r="P7" s="16">
        <v>240</v>
      </c>
      <c r="Q7" s="16">
        <v>4.2</v>
      </c>
      <c r="R7" s="16">
        <v>3.7</v>
      </c>
      <c r="S7" s="16">
        <v>2.7</v>
      </c>
      <c r="T7" s="16">
        <f t="shared" si="0"/>
        <v>48</v>
      </c>
      <c r="U7" s="16">
        <f>2*P7</f>
        <v>480</v>
      </c>
      <c r="V7" s="18">
        <v>1</v>
      </c>
      <c r="W7" s="16">
        <v>4510</v>
      </c>
      <c r="Y7" s="16">
        <v>240</v>
      </c>
      <c r="Z7" s="16">
        <f t="shared" si="1"/>
        <v>48</v>
      </c>
      <c r="AA7" s="18">
        <v>1</v>
      </c>
      <c r="AB7" s="19" t="s">
        <v>80</v>
      </c>
      <c r="AC7" s="17">
        <v>327</v>
      </c>
      <c r="AD7" s="17">
        <v>15.8</v>
      </c>
      <c r="AE7" s="17">
        <v>462</v>
      </c>
      <c r="AF7" s="21" t="s">
        <v>81</v>
      </c>
      <c r="AG7" s="17">
        <v>2020</v>
      </c>
      <c r="AH7" s="17" t="s">
        <v>82</v>
      </c>
      <c r="AI7" s="17" t="s">
        <v>82</v>
      </c>
      <c r="AJ7" s="22" t="s">
        <v>101</v>
      </c>
      <c r="AK7" s="16" t="s">
        <v>102</v>
      </c>
      <c r="AL7" s="19" t="s">
        <v>85</v>
      </c>
      <c r="AM7" s="19" t="s">
        <v>80</v>
      </c>
      <c r="AN7" s="23">
        <v>0.9</v>
      </c>
      <c r="AO7">
        <f t="shared" si="2"/>
        <v>1</v>
      </c>
      <c r="AP7">
        <f t="shared" si="3"/>
        <v>60.25</v>
      </c>
      <c r="AR7">
        <f t="shared" si="4"/>
        <v>196.89578713968959</v>
      </c>
    </row>
    <row r="8" spans="1:44">
      <c r="A8" t="s">
        <v>103</v>
      </c>
      <c r="B8">
        <v>6</v>
      </c>
      <c r="C8" s="16" t="s">
        <v>104</v>
      </c>
      <c r="D8" s="16" t="s">
        <v>104</v>
      </c>
      <c r="E8" s="16" t="s">
        <v>73</v>
      </c>
      <c r="F8" s="16" t="s">
        <v>74</v>
      </c>
      <c r="G8" s="16" t="s">
        <v>75</v>
      </c>
      <c r="H8" s="16" t="s">
        <v>76</v>
      </c>
      <c r="I8" s="16" t="s">
        <v>105</v>
      </c>
      <c r="J8" s="16" t="s">
        <v>78</v>
      </c>
      <c r="K8" s="16" t="s">
        <v>79</v>
      </c>
      <c r="L8" s="17">
        <v>6000</v>
      </c>
      <c r="M8" s="17">
        <v>70</v>
      </c>
      <c r="N8" s="16">
        <v>370</v>
      </c>
      <c r="O8" s="16">
        <v>159</v>
      </c>
      <c r="P8" s="16">
        <v>40</v>
      </c>
      <c r="Q8" s="16">
        <v>4.2</v>
      </c>
      <c r="R8" s="16">
        <v>3.7</v>
      </c>
      <c r="S8" s="16">
        <v>2.7</v>
      </c>
      <c r="T8" s="16">
        <f t="shared" si="0"/>
        <v>8</v>
      </c>
      <c r="U8" s="16">
        <f>8*P8</f>
        <v>320</v>
      </c>
      <c r="V8" s="18">
        <v>1</v>
      </c>
      <c r="W8" s="16">
        <v>940</v>
      </c>
      <c r="Y8" s="16">
        <f>3*P8</f>
        <v>120</v>
      </c>
      <c r="Z8" s="16">
        <f t="shared" si="1"/>
        <v>8</v>
      </c>
      <c r="AA8" s="18">
        <v>1</v>
      </c>
      <c r="AB8" s="19" t="s">
        <v>80</v>
      </c>
      <c r="AC8" s="17">
        <v>227</v>
      </c>
      <c r="AD8" s="17">
        <v>10.3</v>
      </c>
      <c r="AE8" s="17">
        <v>226</v>
      </c>
      <c r="AF8" s="21" t="s">
        <v>81</v>
      </c>
      <c r="AG8" s="17">
        <v>2020</v>
      </c>
      <c r="AH8" s="17" t="s">
        <v>82</v>
      </c>
      <c r="AI8" s="17" t="s">
        <v>82</v>
      </c>
      <c r="AJ8" s="24" t="s">
        <v>89</v>
      </c>
      <c r="AK8" s="17" t="s">
        <v>84</v>
      </c>
      <c r="AL8" s="19" t="s">
        <v>85</v>
      </c>
      <c r="AM8" s="19" t="s">
        <v>80</v>
      </c>
      <c r="AN8" s="23">
        <v>0.9</v>
      </c>
      <c r="AO8">
        <f t="shared" si="2"/>
        <v>1</v>
      </c>
      <c r="AP8">
        <f t="shared" si="3"/>
        <v>60.25</v>
      </c>
      <c r="AR8">
        <f t="shared" si="4"/>
        <v>157.44680851063831</v>
      </c>
    </row>
    <row r="9" spans="1:44">
      <c r="A9" t="s">
        <v>106</v>
      </c>
      <c r="B9">
        <v>7</v>
      </c>
      <c r="C9" s="16" t="s">
        <v>107</v>
      </c>
      <c r="D9" s="16" t="s">
        <v>107</v>
      </c>
      <c r="E9" s="16" t="s">
        <v>73</v>
      </c>
      <c r="F9" s="16" t="s">
        <v>74</v>
      </c>
      <c r="G9" s="16" t="s">
        <v>75</v>
      </c>
      <c r="H9" s="16" t="s">
        <v>76</v>
      </c>
      <c r="I9" s="16" t="s">
        <v>108</v>
      </c>
      <c r="J9" s="16" t="s">
        <v>78</v>
      </c>
      <c r="K9" s="16" t="s">
        <v>79</v>
      </c>
      <c r="L9" s="17">
        <v>10000</v>
      </c>
      <c r="M9" s="17">
        <v>70</v>
      </c>
      <c r="N9" s="16">
        <v>348</v>
      </c>
      <c r="O9" s="16">
        <v>150</v>
      </c>
      <c r="P9" s="16">
        <v>46</v>
      </c>
      <c r="Q9" s="16">
        <v>4.2</v>
      </c>
      <c r="R9" s="16">
        <v>3.7</v>
      </c>
      <c r="S9" s="16">
        <v>2.7</v>
      </c>
      <c r="T9" s="16">
        <f t="shared" si="0"/>
        <v>9.2000000000000011</v>
      </c>
      <c r="U9" s="16">
        <f>8*P9</f>
        <v>368</v>
      </c>
      <c r="V9" s="18">
        <v>1</v>
      </c>
      <c r="W9" s="16">
        <v>1145</v>
      </c>
      <c r="Y9" s="16">
        <v>138</v>
      </c>
      <c r="Z9" s="16">
        <f t="shared" si="1"/>
        <v>9.2000000000000011</v>
      </c>
      <c r="AA9" s="18">
        <v>1</v>
      </c>
      <c r="AB9" s="19" t="s">
        <v>80</v>
      </c>
      <c r="AC9" s="17">
        <v>227</v>
      </c>
      <c r="AD9" s="17">
        <v>12.2</v>
      </c>
      <c r="AE9" s="17">
        <v>226</v>
      </c>
      <c r="AF9" s="21" t="s">
        <v>81</v>
      </c>
      <c r="AG9" s="17">
        <v>2020</v>
      </c>
      <c r="AH9" s="17" t="s">
        <v>82</v>
      </c>
      <c r="AI9" s="17" t="s">
        <v>82</v>
      </c>
      <c r="AJ9" s="22" t="s">
        <v>109</v>
      </c>
      <c r="AK9" s="17" t="s">
        <v>84</v>
      </c>
      <c r="AL9" s="19" t="s">
        <v>85</v>
      </c>
      <c r="AM9" s="19" t="s">
        <v>80</v>
      </c>
      <c r="AN9" s="23">
        <v>0.9</v>
      </c>
      <c r="AO9">
        <f t="shared" si="2"/>
        <v>1</v>
      </c>
      <c r="AP9">
        <f t="shared" si="3"/>
        <v>60.25</v>
      </c>
      <c r="AR9">
        <f t="shared" si="4"/>
        <v>148.64628820960701</v>
      </c>
    </row>
    <row r="10" spans="1:44">
      <c r="A10" t="s">
        <v>110</v>
      </c>
      <c r="B10">
        <v>8</v>
      </c>
      <c r="C10" s="16" t="s">
        <v>111</v>
      </c>
      <c r="D10" s="16" t="s">
        <v>111</v>
      </c>
      <c r="E10" s="16" t="s">
        <v>73</v>
      </c>
      <c r="F10" s="16" t="s">
        <v>74</v>
      </c>
      <c r="G10" s="16" t="s">
        <v>75</v>
      </c>
      <c r="H10" s="16" t="s">
        <v>76</v>
      </c>
      <c r="I10" s="16" t="s">
        <v>112</v>
      </c>
      <c r="J10" s="16" t="s">
        <v>78</v>
      </c>
      <c r="K10" s="16" t="s">
        <v>79</v>
      </c>
      <c r="L10" s="17">
        <v>6000</v>
      </c>
      <c r="M10" s="17">
        <v>70</v>
      </c>
      <c r="N10" s="16">
        <v>429</v>
      </c>
      <c r="O10" s="16">
        <v>180</v>
      </c>
      <c r="P10" s="16">
        <v>57</v>
      </c>
      <c r="Q10" s="16">
        <v>4.2</v>
      </c>
      <c r="R10" s="16">
        <v>3.68</v>
      </c>
      <c r="S10" s="16">
        <v>2.7</v>
      </c>
      <c r="T10" s="16">
        <f t="shared" si="0"/>
        <v>11.4</v>
      </c>
      <c r="U10" s="16">
        <f>8*P10</f>
        <v>456</v>
      </c>
      <c r="V10" s="18">
        <v>1</v>
      </c>
      <c r="W10" s="16">
        <v>1175</v>
      </c>
      <c r="Y10" s="16">
        <f>3*P10</f>
        <v>171</v>
      </c>
      <c r="Z10" s="16">
        <f t="shared" si="1"/>
        <v>11.4</v>
      </c>
      <c r="AA10" s="18">
        <v>1</v>
      </c>
      <c r="AB10" s="19" t="s">
        <v>80</v>
      </c>
      <c r="AC10" s="17">
        <v>227</v>
      </c>
      <c r="AD10" s="17">
        <v>12.2</v>
      </c>
      <c r="AE10" s="17">
        <v>226</v>
      </c>
      <c r="AF10" s="21" t="s">
        <v>81</v>
      </c>
      <c r="AG10" s="17">
        <v>2020</v>
      </c>
      <c r="AH10" s="17" t="s">
        <v>82</v>
      </c>
      <c r="AI10" s="17" t="s">
        <v>82</v>
      </c>
      <c r="AJ10" s="22" t="s">
        <v>113</v>
      </c>
      <c r="AK10" s="17" t="s">
        <v>84</v>
      </c>
      <c r="AL10" s="19" t="s">
        <v>85</v>
      </c>
      <c r="AM10" s="19" t="s">
        <v>80</v>
      </c>
      <c r="AN10" s="23">
        <v>0.9</v>
      </c>
      <c r="AO10">
        <f t="shared" si="2"/>
        <v>1</v>
      </c>
      <c r="AP10">
        <f t="shared" si="3"/>
        <v>60.25</v>
      </c>
      <c r="AR10">
        <f t="shared" si="4"/>
        <v>178.51914893617021</v>
      </c>
    </row>
    <row r="11" spans="1:44">
      <c r="A11" t="s">
        <v>114</v>
      </c>
      <c r="B11">
        <v>9</v>
      </c>
      <c r="C11" s="16" t="s">
        <v>115</v>
      </c>
      <c r="D11" s="16" t="s">
        <v>115</v>
      </c>
      <c r="E11" s="16" t="s">
        <v>73</v>
      </c>
      <c r="F11" s="16" t="s">
        <v>74</v>
      </c>
      <c r="G11" s="16" t="s">
        <v>75</v>
      </c>
      <c r="H11" s="16" t="s">
        <v>76</v>
      </c>
      <c r="I11" s="16" t="s">
        <v>116</v>
      </c>
      <c r="J11" s="16" t="s">
        <v>78</v>
      </c>
      <c r="K11" s="16" t="s">
        <v>79</v>
      </c>
      <c r="L11" s="17">
        <v>6000</v>
      </c>
      <c r="M11" s="17">
        <v>70</v>
      </c>
      <c r="N11" s="17" t="s">
        <v>80</v>
      </c>
      <c r="O11" s="16">
        <v>168</v>
      </c>
      <c r="P11" s="16">
        <v>75</v>
      </c>
      <c r="Q11" s="16">
        <v>4.2</v>
      </c>
      <c r="R11" s="16">
        <v>3.7</v>
      </c>
      <c r="S11" s="16">
        <v>2.7</v>
      </c>
      <c r="T11" s="16">
        <f t="shared" si="0"/>
        <v>15</v>
      </c>
      <c r="U11" s="16">
        <f>8*P11</f>
        <v>600</v>
      </c>
      <c r="V11" s="18">
        <v>1</v>
      </c>
      <c r="W11" s="16">
        <v>1665</v>
      </c>
      <c r="Y11" s="16">
        <v>225</v>
      </c>
      <c r="Z11" s="16">
        <f t="shared" si="1"/>
        <v>15</v>
      </c>
      <c r="AA11" s="18">
        <v>1</v>
      </c>
      <c r="AB11" s="19" t="s">
        <v>80</v>
      </c>
      <c r="AC11" s="17">
        <v>265</v>
      </c>
      <c r="AD11" s="17">
        <v>13</v>
      </c>
      <c r="AE11" s="17">
        <v>268</v>
      </c>
      <c r="AF11" s="21" t="s">
        <v>81</v>
      </c>
      <c r="AG11" s="17">
        <v>2020</v>
      </c>
      <c r="AH11" s="17" t="s">
        <v>82</v>
      </c>
      <c r="AI11" s="17" t="s">
        <v>82</v>
      </c>
      <c r="AJ11" s="24" t="s">
        <v>89</v>
      </c>
      <c r="AL11" s="19" t="s">
        <v>85</v>
      </c>
      <c r="AM11" s="19" t="s">
        <v>80</v>
      </c>
      <c r="AN11" s="23">
        <v>0.9</v>
      </c>
      <c r="AO11">
        <f t="shared" si="2"/>
        <v>1</v>
      </c>
      <c r="AP11">
        <f t="shared" si="3"/>
        <v>60.25</v>
      </c>
      <c r="AR11">
        <f t="shared" si="4"/>
        <v>166.66666666666666</v>
      </c>
    </row>
    <row r="12" spans="1:44">
      <c r="A12" t="s">
        <v>117</v>
      </c>
      <c r="B12">
        <v>10</v>
      </c>
      <c r="C12" s="16" t="s">
        <v>118</v>
      </c>
      <c r="D12" s="16" t="s">
        <v>118</v>
      </c>
      <c r="E12" s="16" t="s">
        <v>119</v>
      </c>
      <c r="F12" s="16" t="s">
        <v>120</v>
      </c>
      <c r="G12" s="16" t="s">
        <v>121</v>
      </c>
      <c r="H12" s="16" t="s">
        <v>79</v>
      </c>
      <c r="I12" s="16" t="s">
        <v>122</v>
      </c>
      <c r="J12" s="16" t="s">
        <v>78</v>
      </c>
      <c r="K12" s="16" t="s">
        <v>79</v>
      </c>
      <c r="L12" s="17">
        <v>2000</v>
      </c>
      <c r="M12" s="17">
        <v>80</v>
      </c>
      <c r="N12" s="17" t="s">
        <v>80</v>
      </c>
      <c r="O12" s="17" t="s">
        <v>80</v>
      </c>
      <c r="P12" s="16">
        <v>40</v>
      </c>
      <c r="Q12" s="16">
        <v>3.65</v>
      </c>
      <c r="R12" s="16">
        <v>3.2</v>
      </c>
      <c r="S12" s="16">
        <v>2.5</v>
      </c>
      <c r="T12" s="16">
        <f>0.3*P12</f>
        <v>12</v>
      </c>
      <c r="U12" s="16">
        <v>80</v>
      </c>
      <c r="V12" s="18">
        <v>0.3</v>
      </c>
      <c r="W12" s="16">
        <v>1500</v>
      </c>
      <c r="Y12" s="16">
        <v>40</v>
      </c>
      <c r="Z12" s="16">
        <f>P12*0.3</f>
        <v>12</v>
      </c>
      <c r="AA12" s="18">
        <v>0.3</v>
      </c>
      <c r="AB12" s="19" t="s">
        <v>80</v>
      </c>
      <c r="AC12" s="17">
        <v>116</v>
      </c>
      <c r="AD12" s="17">
        <v>46</v>
      </c>
      <c r="AE12" s="17">
        <v>118</v>
      </c>
      <c r="AF12" s="21" t="s">
        <v>81</v>
      </c>
      <c r="AH12" s="17" t="s">
        <v>82</v>
      </c>
      <c r="AJ12" s="24" t="s">
        <v>89</v>
      </c>
      <c r="AL12" s="19" t="s">
        <v>85</v>
      </c>
      <c r="AM12" s="19" t="s">
        <v>80</v>
      </c>
      <c r="AN12" s="23">
        <v>0.8</v>
      </c>
      <c r="AO12">
        <f t="shared" si="2"/>
        <v>2</v>
      </c>
      <c r="AP12">
        <f t="shared" si="3"/>
        <v>60.79</v>
      </c>
      <c r="AR12">
        <f t="shared" si="4"/>
        <v>85.333333333333329</v>
      </c>
    </row>
    <row r="13" spans="1:44">
      <c r="A13" t="s">
        <v>123</v>
      </c>
      <c r="B13">
        <v>11</v>
      </c>
      <c r="C13" s="16" t="s">
        <v>124</v>
      </c>
      <c r="D13" s="16" t="s">
        <v>124</v>
      </c>
      <c r="E13" s="16" t="s">
        <v>119</v>
      </c>
      <c r="F13" s="16" t="s">
        <v>120</v>
      </c>
      <c r="G13" s="16" t="s">
        <v>121</v>
      </c>
      <c r="H13" s="16" t="s">
        <v>79</v>
      </c>
      <c r="I13" s="16" t="s">
        <v>125</v>
      </c>
      <c r="J13" s="16" t="s">
        <v>78</v>
      </c>
      <c r="K13" s="16" t="s">
        <v>79</v>
      </c>
      <c r="L13" s="17">
        <v>2000</v>
      </c>
      <c r="M13" s="17">
        <v>80</v>
      </c>
      <c r="N13" s="17" t="s">
        <v>80</v>
      </c>
      <c r="O13" s="17" t="s">
        <v>80</v>
      </c>
      <c r="P13" s="16">
        <v>60</v>
      </c>
      <c r="Q13" s="16">
        <v>3.65</v>
      </c>
      <c r="R13" s="16">
        <v>3.2</v>
      </c>
      <c r="S13" s="16">
        <v>2.5</v>
      </c>
      <c r="T13" s="16">
        <f>0.3*P13</f>
        <v>18</v>
      </c>
      <c r="U13" s="16">
        <v>120</v>
      </c>
      <c r="V13" s="18">
        <v>0.3</v>
      </c>
      <c r="W13" s="16">
        <v>2000</v>
      </c>
      <c r="Y13" s="16">
        <v>60</v>
      </c>
      <c r="Z13" s="16">
        <f>P13*0.3</f>
        <v>18</v>
      </c>
      <c r="AA13" s="18">
        <v>0.3</v>
      </c>
      <c r="AB13" s="19" t="s">
        <v>80</v>
      </c>
      <c r="AC13" s="17">
        <v>115</v>
      </c>
      <c r="AD13" s="17">
        <v>41</v>
      </c>
      <c r="AE13" s="17">
        <v>240</v>
      </c>
      <c r="AF13" s="21" t="s">
        <v>81</v>
      </c>
      <c r="AH13" s="17" t="s">
        <v>82</v>
      </c>
      <c r="AJ13" s="24" t="s">
        <v>89</v>
      </c>
      <c r="AL13" s="19" t="s">
        <v>85</v>
      </c>
      <c r="AM13" s="19" t="s">
        <v>80</v>
      </c>
      <c r="AN13" s="23">
        <v>0.8</v>
      </c>
      <c r="AO13">
        <f t="shared" si="2"/>
        <v>2</v>
      </c>
      <c r="AP13">
        <f t="shared" si="3"/>
        <v>60.79</v>
      </c>
      <c r="AR13">
        <f t="shared" si="4"/>
        <v>96</v>
      </c>
    </row>
    <row r="14" spans="1:44">
      <c r="A14" t="s">
        <v>126</v>
      </c>
      <c r="B14">
        <v>12</v>
      </c>
      <c r="C14" s="16" t="s">
        <v>127</v>
      </c>
      <c r="D14" s="16" t="s">
        <v>127</v>
      </c>
      <c r="E14" s="16" t="s">
        <v>119</v>
      </c>
      <c r="F14" s="16" t="s">
        <v>120</v>
      </c>
      <c r="G14" s="16" t="s">
        <v>121</v>
      </c>
      <c r="H14" s="16" t="s">
        <v>79</v>
      </c>
      <c r="I14" s="16" t="s">
        <v>128</v>
      </c>
      <c r="J14" s="16" t="s">
        <v>78</v>
      </c>
      <c r="K14" s="16" t="s">
        <v>79</v>
      </c>
      <c r="L14" s="17">
        <v>2000</v>
      </c>
      <c r="M14" s="17">
        <v>80</v>
      </c>
      <c r="N14" s="17" t="s">
        <v>80</v>
      </c>
      <c r="O14" s="17" t="s">
        <v>80</v>
      </c>
      <c r="P14" s="16">
        <v>100</v>
      </c>
      <c r="Q14" s="16">
        <v>3.65</v>
      </c>
      <c r="R14" s="16">
        <v>3.2</v>
      </c>
      <c r="S14" s="16">
        <v>2.5</v>
      </c>
      <c r="T14" s="16">
        <f>0.3*P14</f>
        <v>30</v>
      </c>
      <c r="U14" s="16">
        <v>200</v>
      </c>
      <c r="V14" s="18">
        <v>0.3</v>
      </c>
      <c r="W14" s="16">
        <v>3400</v>
      </c>
      <c r="Y14" s="16">
        <v>100</v>
      </c>
      <c r="Z14" s="16">
        <f>P14*0.3</f>
        <v>30</v>
      </c>
      <c r="AA14" s="18">
        <v>0.3</v>
      </c>
      <c r="AB14" s="19" t="s">
        <v>80</v>
      </c>
      <c r="AC14" s="17">
        <v>142</v>
      </c>
      <c r="AD14" s="17">
        <v>67</v>
      </c>
      <c r="AE14" s="17">
        <v>213</v>
      </c>
      <c r="AF14" s="21" t="s">
        <v>81</v>
      </c>
      <c r="AH14" s="17" t="s">
        <v>82</v>
      </c>
      <c r="AJ14" s="24" t="s">
        <v>89</v>
      </c>
      <c r="AL14" s="19" t="s">
        <v>85</v>
      </c>
      <c r="AM14" s="19" t="s">
        <v>80</v>
      </c>
      <c r="AN14" s="23">
        <v>0.8</v>
      </c>
      <c r="AO14">
        <f t="shared" si="2"/>
        <v>2</v>
      </c>
      <c r="AP14">
        <f t="shared" si="3"/>
        <v>60.79</v>
      </c>
      <c r="AR14">
        <f t="shared" si="4"/>
        <v>94.117647058823536</v>
      </c>
    </row>
    <row r="15" spans="1:44">
      <c r="A15" t="s">
        <v>129</v>
      </c>
      <c r="B15">
        <v>13</v>
      </c>
      <c r="C15" s="16" t="s">
        <v>130</v>
      </c>
      <c r="D15" s="16" t="s">
        <v>130</v>
      </c>
      <c r="E15" s="16" t="s">
        <v>119</v>
      </c>
      <c r="F15" s="16" t="s">
        <v>120</v>
      </c>
      <c r="G15" s="16" t="s">
        <v>121</v>
      </c>
      <c r="H15" s="16" t="s">
        <v>79</v>
      </c>
      <c r="I15" s="16" t="s">
        <v>131</v>
      </c>
      <c r="J15" s="16" t="s">
        <v>78</v>
      </c>
      <c r="K15" s="16" t="s">
        <v>79</v>
      </c>
      <c r="L15" s="17">
        <v>2000</v>
      </c>
      <c r="M15" s="17">
        <v>80</v>
      </c>
      <c r="N15" s="17" t="s">
        <v>80</v>
      </c>
      <c r="O15" s="17" t="s">
        <v>80</v>
      </c>
      <c r="P15" s="16">
        <v>180</v>
      </c>
      <c r="Q15" s="16">
        <v>3.65</v>
      </c>
      <c r="R15" s="16">
        <v>3.2</v>
      </c>
      <c r="S15" s="16">
        <v>2.5</v>
      </c>
      <c r="T15" s="16">
        <v>54</v>
      </c>
      <c r="U15" s="16">
        <v>180</v>
      </c>
      <c r="V15" s="18">
        <v>1</v>
      </c>
      <c r="W15" s="16">
        <v>5600</v>
      </c>
      <c r="Y15" s="16">
        <v>180</v>
      </c>
      <c r="Z15" s="16">
        <v>54</v>
      </c>
      <c r="AA15" s="18">
        <f>Z15/P15</f>
        <v>0.3</v>
      </c>
      <c r="AB15" s="19">
        <v>0.97</v>
      </c>
      <c r="AC15" s="17">
        <v>180</v>
      </c>
      <c r="AD15" s="17">
        <v>71</v>
      </c>
      <c r="AE15" s="17">
        <v>279</v>
      </c>
      <c r="AF15" s="21" t="s">
        <v>81</v>
      </c>
      <c r="AG15" s="17">
        <v>2016</v>
      </c>
      <c r="AJ15" s="24" t="s">
        <v>132</v>
      </c>
      <c r="AL15" s="19" t="s">
        <v>85</v>
      </c>
      <c r="AM15" s="19" t="s">
        <v>80</v>
      </c>
      <c r="AN15" s="19" t="s">
        <v>80</v>
      </c>
      <c r="AO15">
        <f t="shared" si="2"/>
        <v>2</v>
      </c>
      <c r="AP15">
        <f t="shared" si="3"/>
        <v>60.79</v>
      </c>
      <c r="AR15">
        <f t="shared" si="4"/>
        <v>102.85714285714286</v>
      </c>
    </row>
    <row r="16" spans="1:44">
      <c r="A16" t="s">
        <v>133</v>
      </c>
      <c r="B16">
        <v>14</v>
      </c>
      <c r="C16" s="16" t="s">
        <v>134</v>
      </c>
      <c r="D16" s="16" t="s">
        <v>134</v>
      </c>
      <c r="E16" s="16" t="s">
        <v>135</v>
      </c>
      <c r="F16" s="16" t="s">
        <v>120</v>
      </c>
      <c r="G16" s="16" t="s">
        <v>121</v>
      </c>
      <c r="H16" s="16" t="s">
        <v>79</v>
      </c>
      <c r="I16" s="16" t="s">
        <v>136</v>
      </c>
      <c r="J16" s="16" t="s">
        <v>78</v>
      </c>
      <c r="K16" s="16" t="s">
        <v>79</v>
      </c>
      <c r="L16" s="17">
        <v>4000</v>
      </c>
      <c r="M16" s="17">
        <v>80</v>
      </c>
      <c r="N16" s="17" t="s">
        <v>80</v>
      </c>
      <c r="O16" s="17" t="s">
        <v>80</v>
      </c>
      <c r="P16" s="16">
        <v>302</v>
      </c>
      <c r="Q16" s="16">
        <v>3.65</v>
      </c>
      <c r="R16" s="16">
        <v>3.2</v>
      </c>
      <c r="S16" s="16">
        <v>2.5</v>
      </c>
      <c r="T16" s="16">
        <f>0.5*P16</f>
        <v>151</v>
      </c>
      <c r="U16" s="16">
        <v>302</v>
      </c>
      <c r="V16" s="18">
        <f>T16/P16</f>
        <v>0.5</v>
      </c>
      <c r="W16" s="16">
        <v>5510</v>
      </c>
      <c r="Y16" s="16">
        <f t="shared" ref="Y16:Y22" si="5">1*P16</f>
        <v>302</v>
      </c>
      <c r="Z16" s="16">
        <f>0.5*P16</f>
        <v>151</v>
      </c>
      <c r="AA16" s="18">
        <f>Z16/P16</f>
        <v>0.5</v>
      </c>
      <c r="AB16" s="19" t="s">
        <v>80</v>
      </c>
      <c r="AC16" s="17">
        <v>207</v>
      </c>
      <c r="AD16" s="17">
        <v>71</v>
      </c>
      <c r="AE16" s="17">
        <v>173</v>
      </c>
      <c r="AF16" s="21" t="s">
        <v>81</v>
      </c>
      <c r="AG16" s="17">
        <v>2018</v>
      </c>
      <c r="AH16" s="17" t="s">
        <v>82</v>
      </c>
      <c r="AJ16" s="22" t="s">
        <v>137</v>
      </c>
      <c r="AL16" s="19" t="s">
        <v>85</v>
      </c>
      <c r="AM16" s="19" t="s">
        <v>80</v>
      </c>
      <c r="AN16" s="19" t="s">
        <v>80</v>
      </c>
      <c r="AO16">
        <f t="shared" si="2"/>
        <v>2</v>
      </c>
      <c r="AP16">
        <f t="shared" si="3"/>
        <v>60.79</v>
      </c>
      <c r="AR16">
        <f t="shared" si="4"/>
        <v>175.39019963702361</v>
      </c>
    </row>
    <row r="17" spans="1:44">
      <c r="A17" t="s">
        <v>138</v>
      </c>
      <c r="B17">
        <v>15</v>
      </c>
      <c r="C17" s="16" t="s">
        <v>139</v>
      </c>
      <c r="D17" s="16" t="s">
        <v>139</v>
      </c>
      <c r="E17" s="16" t="s">
        <v>135</v>
      </c>
      <c r="F17" s="16" t="s">
        <v>120</v>
      </c>
      <c r="G17" s="16" t="s">
        <v>121</v>
      </c>
      <c r="H17" s="16" t="s">
        <v>79</v>
      </c>
      <c r="I17" s="16" t="s">
        <v>140</v>
      </c>
      <c r="J17" s="16" t="s">
        <v>78</v>
      </c>
      <c r="K17" s="16" t="s">
        <v>79</v>
      </c>
      <c r="L17" s="17">
        <v>3500</v>
      </c>
      <c r="M17" s="17">
        <v>80</v>
      </c>
      <c r="N17" s="17" t="s">
        <v>80</v>
      </c>
      <c r="O17" s="17" t="s">
        <v>80</v>
      </c>
      <c r="P17" s="16">
        <v>202</v>
      </c>
      <c r="Q17" s="16">
        <v>3.65</v>
      </c>
      <c r="R17" s="16">
        <v>3.2</v>
      </c>
      <c r="S17" s="16">
        <v>2.5</v>
      </c>
      <c r="T17" s="16">
        <f>0.5*P17</f>
        <v>101</v>
      </c>
      <c r="U17" s="16">
        <v>202</v>
      </c>
      <c r="V17" s="18">
        <f>T17/P17</f>
        <v>0.5</v>
      </c>
      <c r="W17" s="16">
        <v>3840</v>
      </c>
      <c r="Y17" s="16">
        <f t="shared" si="5"/>
        <v>202</v>
      </c>
      <c r="Z17" s="16">
        <f>0.5*P17</f>
        <v>101</v>
      </c>
      <c r="AA17" s="18">
        <f>Z17/P17</f>
        <v>0.5</v>
      </c>
      <c r="AB17" s="19" t="s">
        <v>80</v>
      </c>
      <c r="AC17" s="17">
        <v>201</v>
      </c>
      <c r="AD17" s="17">
        <v>57</v>
      </c>
      <c r="AE17" s="17">
        <v>174</v>
      </c>
      <c r="AF17" s="21" t="s">
        <v>81</v>
      </c>
      <c r="AH17" s="17" t="s">
        <v>82</v>
      </c>
      <c r="AJ17" s="24" t="s">
        <v>89</v>
      </c>
      <c r="AL17" s="19" t="s">
        <v>85</v>
      </c>
      <c r="AM17" s="19" t="s">
        <v>80</v>
      </c>
      <c r="AN17" s="19" t="s">
        <v>80</v>
      </c>
      <c r="AO17">
        <f t="shared" si="2"/>
        <v>2</v>
      </c>
      <c r="AP17">
        <f t="shared" si="3"/>
        <v>60.79</v>
      </c>
      <c r="AR17">
        <f t="shared" si="4"/>
        <v>168.33333333333337</v>
      </c>
    </row>
    <row r="18" spans="1:44">
      <c r="A18" t="s">
        <v>141</v>
      </c>
      <c r="B18">
        <v>16</v>
      </c>
      <c r="C18" s="16" t="s">
        <v>142</v>
      </c>
      <c r="D18" s="16" t="s">
        <v>142</v>
      </c>
      <c r="E18" s="16" t="s">
        <v>143</v>
      </c>
      <c r="F18" s="16" t="s">
        <v>120</v>
      </c>
      <c r="G18" s="16" t="s">
        <v>121</v>
      </c>
      <c r="H18" s="16" t="s">
        <v>79</v>
      </c>
      <c r="I18" s="16" t="s">
        <v>144</v>
      </c>
      <c r="J18" s="16" t="s">
        <v>78</v>
      </c>
      <c r="K18" s="16" t="s">
        <v>79</v>
      </c>
      <c r="L18" s="17">
        <v>3000</v>
      </c>
      <c r="M18" s="17">
        <v>80</v>
      </c>
      <c r="N18" s="17" t="s">
        <v>80</v>
      </c>
      <c r="O18" s="17" t="s">
        <v>80</v>
      </c>
      <c r="P18" s="16">
        <v>150</v>
      </c>
      <c r="Q18" s="16">
        <v>3.65</v>
      </c>
      <c r="R18" s="16">
        <v>3.2</v>
      </c>
      <c r="S18" s="16">
        <v>2.5</v>
      </c>
      <c r="T18" s="16">
        <f>0.5*P18</f>
        <v>75</v>
      </c>
      <c r="U18" s="16">
        <f>3*P18</f>
        <v>450</v>
      </c>
      <c r="V18" s="18">
        <f>T18/P18</f>
        <v>0.5</v>
      </c>
      <c r="W18" s="16">
        <v>3840</v>
      </c>
      <c r="Y18" s="16">
        <f t="shared" si="5"/>
        <v>150</v>
      </c>
      <c r="Z18" s="16">
        <f>0.5*P18</f>
        <v>75</v>
      </c>
      <c r="AA18" s="18">
        <v>0.5</v>
      </c>
      <c r="AB18" s="19" t="s">
        <v>80</v>
      </c>
      <c r="AC18" s="17">
        <v>201</v>
      </c>
      <c r="AD18" s="17">
        <v>45.5</v>
      </c>
      <c r="AE18" s="17">
        <v>174</v>
      </c>
      <c r="AF18" s="21" t="s">
        <v>81</v>
      </c>
      <c r="AH18" s="17" t="s">
        <v>82</v>
      </c>
      <c r="AJ18" s="24" t="s">
        <v>89</v>
      </c>
      <c r="AL18" s="19" t="s">
        <v>85</v>
      </c>
      <c r="AM18" s="19" t="s">
        <v>80</v>
      </c>
      <c r="AN18" s="23">
        <v>1</v>
      </c>
      <c r="AO18">
        <f t="shared" si="2"/>
        <v>2</v>
      </c>
      <c r="AP18">
        <f t="shared" si="3"/>
        <v>60.79</v>
      </c>
      <c r="AR18">
        <f t="shared" si="4"/>
        <v>125</v>
      </c>
    </row>
    <row r="19" spans="1:44">
      <c r="A19" t="s">
        <v>145</v>
      </c>
      <c r="B19">
        <v>17</v>
      </c>
      <c r="C19" s="16" t="s">
        <v>146</v>
      </c>
      <c r="D19" s="16" t="s">
        <v>146</v>
      </c>
      <c r="E19" s="16" t="s">
        <v>147</v>
      </c>
      <c r="F19" s="16" t="s">
        <v>120</v>
      </c>
      <c r="G19" s="16" t="s">
        <v>121</v>
      </c>
      <c r="H19" s="16" t="s">
        <v>79</v>
      </c>
      <c r="I19" s="16" t="s">
        <v>148</v>
      </c>
      <c r="J19" s="16" t="s">
        <v>78</v>
      </c>
      <c r="K19" s="16" t="s">
        <v>79</v>
      </c>
      <c r="L19" s="17">
        <v>2000</v>
      </c>
      <c r="M19" s="17">
        <v>80</v>
      </c>
      <c r="N19" s="17" t="s">
        <v>80</v>
      </c>
      <c r="O19" s="17" t="s">
        <v>80</v>
      </c>
      <c r="P19" s="16">
        <v>228</v>
      </c>
      <c r="Q19" s="16">
        <v>3.65</v>
      </c>
      <c r="R19" s="16">
        <v>3.2</v>
      </c>
      <c r="S19" s="16">
        <v>2.5</v>
      </c>
      <c r="T19" s="16">
        <v>76</v>
      </c>
      <c r="U19" s="16">
        <f>2*P19</f>
        <v>456</v>
      </c>
      <c r="V19" s="18">
        <v>1</v>
      </c>
      <c r="W19" s="16">
        <v>4200</v>
      </c>
      <c r="Y19" s="16">
        <f t="shared" si="5"/>
        <v>228</v>
      </c>
      <c r="Z19" s="16">
        <v>76</v>
      </c>
      <c r="AA19" s="18">
        <v>1</v>
      </c>
      <c r="AB19" s="19" t="s">
        <v>80</v>
      </c>
      <c r="AC19" s="17">
        <v>207</v>
      </c>
      <c r="AD19" s="17">
        <v>54</v>
      </c>
      <c r="AE19" s="17">
        <v>174</v>
      </c>
      <c r="AF19" s="21" t="s">
        <v>81</v>
      </c>
      <c r="AG19" s="17">
        <v>2019</v>
      </c>
      <c r="AH19" s="17" t="s">
        <v>82</v>
      </c>
      <c r="AJ19" s="24" t="s">
        <v>89</v>
      </c>
      <c r="AL19" s="19" t="s">
        <v>85</v>
      </c>
      <c r="AM19" s="19" t="s">
        <v>80</v>
      </c>
      <c r="AN19" s="23">
        <v>0.8</v>
      </c>
      <c r="AO19">
        <f t="shared" si="2"/>
        <v>2</v>
      </c>
      <c r="AP19">
        <f t="shared" si="3"/>
        <v>60.79</v>
      </c>
      <c r="AR19">
        <f t="shared" si="4"/>
        <v>173.71428571428572</v>
      </c>
    </row>
    <row r="20" spans="1:44">
      <c r="A20" t="s">
        <v>149</v>
      </c>
      <c r="B20">
        <v>18</v>
      </c>
      <c r="C20" s="16" t="s">
        <v>150</v>
      </c>
      <c r="D20" s="16" t="s">
        <v>151</v>
      </c>
      <c r="E20" s="16" t="s">
        <v>152</v>
      </c>
      <c r="F20" s="16" t="s">
        <v>120</v>
      </c>
      <c r="G20" s="16" t="s">
        <v>121</v>
      </c>
      <c r="H20" s="16" t="s">
        <v>79</v>
      </c>
      <c r="I20" s="16" t="s">
        <v>153</v>
      </c>
      <c r="J20" s="16" t="s">
        <v>78</v>
      </c>
      <c r="K20" s="16" t="s">
        <v>79</v>
      </c>
      <c r="L20" s="17">
        <v>1800</v>
      </c>
      <c r="M20" s="17">
        <v>80</v>
      </c>
      <c r="N20" s="17" t="s">
        <v>80</v>
      </c>
      <c r="O20" s="17" t="s">
        <v>80</v>
      </c>
      <c r="P20" s="16">
        <v>280</v>
      </c>
      <c r="Q20" s="16">
        <v>3.65</v>
      </c>
      <c r="R20" s="16">
        <v>3.2</v>
      </c>
      <c r="S20" s="16">
        <v>2.5</v>
      </c>
      <c r="T20" s="16">
        <f t="shared" ref="T20:T23" si="6">0.5*P20</f>
        <v>140</v>
      </c>
      <c r="U20" s="16">
        <f>1*P20</f>
        <v>280</v>
      </c>
      <c r="V20" s="18">
        <v>1</v>
      </c>
      <c r="W20" s="16">
        <v>5300</v>
      </c>
      <c r="Y20" s="16">
        <f t="shared" si="5"/>
        <v>280</v>
      </c>
      <c r="Z20" s="16">
        <f t="shared" ref="Z20:Z23" si="7">0.5*P20</f>
        <v>140</v>
      </c>
      <c r="AA20" s="18">
        <v>1</v>
      </c>
      <c r="AB20" s="19">
        <v>0.5</v>
      </c>
      <c r="AC20" s="17">
        <v>205</v>
      </c>
      <c r="AD20" s="17">
        <v>72</v>
      </c>
      <c r="AE20" s="17">
        <v>174</v>
      </c>
      <c r="AF20" s="21" t="s">
        <v>81</v>
      </c>
      <c r="AG20" s="17">
        <v>2019</v>
      </c>
      <c r="AH20" s="17" t="s">
        <v>82</v>
      </c>
      <c r="AJ20" s="24" t="s">
        <v>154</v>
      </c>
      <c r="AK20" s="25" t="s">
        <v>155</v>
      </c>
      <c r="AL20" s="19" t="s">
        <v>85</v>
      </c>
      <c r="AM20" s="19">
        <v>0.05</v>
      </c>
      <c r="AN20" s="23">
        <v>1</v>
      </c>
      <c r="AO20">
        <f t="shared" si="2"/>
        <v>2</v>
      </c>
      <c r="AP20">
        <f t="shared" si="3"/>
        <v>60.79</v>
      </c>
      <c r="AR20">
        <f t="shared" si="4"/>
        <v>169.05660377358492</v>
      </c>
    </row>
    <row r="21" spans="1:44">
      <c r="A21" t="s">
        <v>156</v>
      </c>
      <c r="B21">
        <v>19</v>
      </c>
      <c r="C21" s="16" t="s">
        <v>157</v>
      </c>
      <c r="D21" s="16" t="s">
        <v>158</v>
      </c>
      <c r="E21" s="16" t="s">
        <v>152</v>
      </c>
      <c r="F21" s="16" t="s">
        <v>120</v>
      </c>
      <c r="G21" s="16" t="s">
        <v>121</v>
      </c>
      <c r="H21" s="16" t="s">
        <v>79</v>
      </c>
      <c r="I21" s="16" t="s">
        <v>159</v>
      </c>
      <c r="J21" s="16" t="s">
        <v>78</v>
      </c>
      <c r="K21" s="16" t="s">
        <v>79</v>
      </c>
      <c r="L21" s="17">
        <v>3500</v>
      </c>
      <c r="M21" s="17">
        <v>80</v>
      </c>
      <c r="N21" s="17" t="s">
        <v>80</v>
      </c>
      <c r="O21" s="17" t="s">
        <v>80</v>
      </c>
      <c r="P21" s="16">
        <v>304</v>
      </c>
      <c r="Q21" s="16">
        <v>3.65</v>
      </c>
      <c r="R21" s="16">
        <v>3.2</v>
      </c>
      <c r="S21" s="16">
        <v>2.5</v>
      </c>
      <c r="T21" s="16">
        <f t="shared" si="6"/>
        <v>152</v>
      </c>
      <c r="U21" s="16">
        <f>1*P21</f>
        <v>304</v>
      </c>
      <c r="V21" s="18">
        <v>1</v>
      </c>
      <c r="W21" s="16">
        <v>5490</v>
      </c>
      <c r="Y21" s="16">
        <f t="shared" si="5"/>
        <v>304</v>
      </c>
      <c r="Z21" s="16">
        <f t="shared" si="7"/>
        <v>152</v>
      </c>
      <c r="AA21" s="18">
        <v>1</v>
      </c>
      <c r="AB21" s="19">
        <v>0.5</v>
      </c>
      <c r="AC21" s="17">
        <v>209</v>
      </c>
      <c r="AD21" s="17">
        <v>72</v>
      </c>
      <c r="AE21" s="17">
        <v>174</v>
      </c>
      <c r="AF21" s="21" t="s">
        <v>81</v>
      </c>
      <c r="AG21" s="17">
        <v>2020</v>
      </c>
      <c r="AH21" s="17" t="s">
        <v>82</v>
      </c>
      <c r="AJ21" s="24" t="s">
        <v>160</v>
      </c>
      <c r="AK21" s="25" t="s">
        <v>161</v>
      </c>
      <c r="AL21" s="19" t="s">
        <v>85</v>
      </c>
      <c r="AM21" s="19">
        <v>0.05</v>
      </c>
      <c r="AN21" s="23">
        <v>1</v>
      </c>
      <c r="AO21">
        <f t="shared" si="2"/>
        <v>2</v>
      </c>
      <c r="AP21">
        <f t="shared" si="3"/>
        <v>60.79</v>
      </c>
      <c r="AR21">
        <f t="shared" si="4"/>
        <v>177.19489981785065</v>
      </c>
    </row>
    <row r="22" spans="1:44">
      <c r="A22" t="s">
        <v>162</v>
      </c>
      <c r="B22">
        <v>20</v>
      </c>
      <c r="C22" s="16" t="s">
        <v>163</v>
      </c>
      <c r="D22" s="16" t="s">
        <v>163</v>
      </c>
      <c r="E22" s="16" t="s">
        <v>164</v>
      </c>
      <c r="F22" s="16" t="s">
        <v>120</v>
      </c>
      <c r="G22" s="16" t="s">
        <v>121</v>
      </c>
      <c r="H22" s="16" t="s">
        <v>79</v>
      </c>
      <c r="I22" s="16" t="s">
        <v>165</v>
      </c>
      <c r="J22" s="16" t="s">
        <v>78</v>
      </c>
      <c r="K22" s="16" t="s">
        <v>79</v>
      </c>
      <c r="L22" s="17">
        <v>2500</v>
      </c>
      <c r="M22" s="17">
        <v>80</v>
      </c>
      <c r="N22" s="17" t="s">
        <v>80</v>
      </c>
      <c r="O22" s="17" t="s">
        <v>80</v>
      </c>
      <c r="P22" s="16">
        <v>100</v>
      </c>
      <c r="Q22" s="16">
        <v>3.65</v>
      </c>
      <c r="R22" s="16">
        <v>3.2</v>
      </c>
      <c r="S22" s="16">
        <v>2.5</v>
      </c>
      <c r="T22" s="16">
        <f t="shared" si="6"/>
        <v>50</v>
      </c>
      <c r="U22" s="16">
        <v>200</v>
      </c>
      <c r="V22" s="18">
        <v>0.5</v>
      </c>
      <c r="W22" s="16">
        <v>3000</v>
      </c>
      <c r="Y22" s="16">
        <f t="shared" si="5"/>
        <v>100</v>
      </c>
      <c r="Z22" s="16">
        <f t="shared" si="7"/>
        <v>50</v>
      </c>
      <c r="AA22" s="18">
        <v>0.5</v>
      </c>
      <c r="AB22" s="19">
        <v>0.5</v>
      </c>
      <c r="AC22" s="17">
        <v>290</v>
      </c>
      <c r="AD22" s="17">
        <v>36</v>
      </c>
      <c r="AE22" s="17">
        <v>130</v>
      </c>
      <c r="AF22" s="21" t="s">
        <v>81</v>
      </c>
      <c r="AH22" s="17" t="s">
        <v>82</v>
      </c>
      <c r="AJ22" s="24" t="s">
        <v>89</v>
      </c>
      <c r="AL22" s="19" t="s">
        <v>85</v>
      </c>
      <c r="AM22" s="19">
        <v>0.05</v>
      </c>
      <c r="AN22" s="23">
        <v>1</v>
      </c>
      <c r="AO22">
        <f t="shared" si="2"/>
        <v>2</v>
      </c>
      <c r="AP22">
        <f t="shared" si="3"/>
        <v>60.79</v>
      </c>
      <c r="AR22">
        <f t="shared" si="4"/>
        <v>106.66666666666667</v>
      </c>
    </row>
    <row r="23" spans="1:44">
      <c r="A23" t="s">
        <v>166</v>
      </c>
      <c r="B23">
        <v>21</v>
      </c>
      <c r="C23" s="16" t="s">
        <v>167</v>
      </c>
      <c r="D23" s="16" t="s">
        <v>167</v>
      </c>
      <c r="E23" s="16" t="s">
        <v>168</v>
      </c>
      <c r="F23" s="16" t="s">
        <v>120</v>
      </c>
      <c r="G23" s="16" t="s">
        <v>121</v>
      </c>
      <c r="H23" s="16" t="s">
        <v>79</v>
      </c>
      <c r="I23" s="16" t="s">
        <v>169</v>
      </c>
      <c r="J23" s="16" t="s">
        <v>78</v>
      </c>
      <c r="K23" s="16" t="s">
        <v>79</v>
      </c>
      <c r="L23" s="17">
        <v>3000</v>
      </c>
      <c r="M23" s="17">
        <v>80</v>
      </c>
      <c r="N23" s="17" t="s">
        <v>80</v>
      </c>
      <c r="O23" s="17" t="s">
        <v>80</v>
      </c>
      <c r="P23" s="16">
        <v>200</v>
      </c>
      <c r="Q23" s="16">
        <v>3.65</v>
      </c>
      <c r="R23" s="16">
        <v>3.2</v>
      </c>
      <c r="S23" s="16">
        <v>2.5</v>
      </c>
      <c r="T23" s="16">
        <f t="shared" si="6"/>
        <v>100</v>
      </c>
      <c r="U23" s="16">
        <v>600</v>
      </c>
      <c r="V23" s="18">
        <v>0.5</v>
      </c>
      <c r="W23" s="16">
        <v>6700</v>
      </c>
      <c r="Y23" s="16">
        <v>200</v>
      </c>
      <c r="Z23" s="16">
        <f t="shared" si="7"/>
        <v>100</v>
      </c>
      <c r="AA23" s="18">
        <v>0.5</v>
      </c>
      <c r="AB23" s="19" t="s">
        <v>80</v>
      </c>
      <c r="AC23" s="17">
        <v>290</v>
      </c>
      <c r="AD23" s="17">
        <v>66</v>
      </c>
      <c r="AE23" s="17">
        <v>238</v>
      </c>
      <c r="AF23" s="21" t="s">
        <v>81</v>
      </c>
      <c r="AH23" s="17" t="s">
        <v>82</v>
      </c>
      <c r="AJ23" s="24" t="s">
        <v>170</v>
      </c>
      <c r="AL23" s="19" t="s">
        <v>85</v>
      </c>
      <c r="AM23" s="19" t="s">
        <v>80</v>
      </c>
      <c r="AN23" s="23">
        <v>0.8</v>
      </c>
      <c r="AO23">
        <f t="shared" si="2"/>
        <v>2</v>
      </c>
      <c r="AP23">
        <f t="shared" si="3"/>
        <v>60.79</v>
      </c>
      <c r="AR23">
        <f t="shared" si="4"/>
        <v>95.522388059701484</v>
      </c>
    </row>
    <row r="24" spans="1:44">
      <c r="A24" t="s">
        <v>171</v>
      </c>
      <c r="B24">
        <v>22</v>
      </c>
      <c r="C24" s="16" t="s">
        <v>172</v>
      </c>
      <c r="D24" s="16" t="s">
        <v>172</v>
      </c>
      <c r="E24" s="16" t="s">
        <v>73</v>
      </c>
      <c r="F24" s="16" t="s">
        <v>74</v>
      </c>
      <c r="G24" s="16" t="s">
        <v>75</v>
      </c>
      <c r="H24" s="16" t="s">
        <v>76</v>
      </c>
      <c r="I24" s="16" t="s">
        <v>173</v>
      </c>
      <c r="J24" s="16" t="s">
        <v>78</v>
      </c>
      <c r="K24" s="16" t="s">
        <v>79</v>
      </c>
      <c r="L24" s="17">
        <v>6000</v>
      </c>
      <c r="M24" s="17">
        <v>70</v>
      </c>
      <c r="N24" s="16">
        <v>363</v>
      </c>
      <c r="O24" s="16">
        <v>154</v>
      </c>
      <c r="P24" s="16">
        <v>75</v>
      </c>
      <c r="Q24" s="16">
        <v>4.2</v>
      </c>
      <c r="R24" s="16">
        <v>3.7</v>
      </c>
      <c r="S24" s="16">
        <v>2.7</v>
      </c>
      <c r="T24" s="16">
        <f>P24*0.2</f>
        <v>15</v>
      </c>
      <c r="U24" s="16">
        <f>8*P24</f>
        <v>600</v>
      </c>
      <c r="V24" s="18">
        <v>1</v>
      </c>
      <c r="W24" s="16">
        <v>1830</v>
      </c>
      <c r="Y24" s="16">
        <v>300</v>
      </c>
      <c r="Z24" s="16">
        <f>P24*0.2</f>
        <v>15</v>
      </c>
      <c r="AA24" s="18">
        <v>1</v>
      </c>
      <c r="AB24" s="19" t="s">
        <v>80</v>
      </c>
      <c r="AC24" s="17">
        <v>265</v>
      </c>
      <c r="AD24" s="17">
        <v>13.7</v>
      </c>
      <c r="AE24" s="17">
        <v>268</v>
      </c>
      <c r="AF24" s="21" t="s">
        <v>81</v>
      </c>
      <c r="AG24" s="17">
        <v>2020</v>
      </c>
      <c r="AH24" s="17" t="s">
        <v>82</v>
      </c>
      <c r="AI24" s="17" t="s">
        <v>82</v>
      </c>
      <c r="AJ24" s="24" t="s">
        <v>89</v>
      </c>
      <c r="AL24" s="19" t="s">
        <v>85</v>
      </c>
      <c r="AM24" s="19" t="s">
        <v>80</v>
      </c>
      <c r="AN24" s="23">
        <v>0.9</v>
      </c>
      <c r="AO24">
        <f t="shared" si="2"/>
        <v>1</v>
      </c>
      <c r="AP24">
        <f t="shared" si="3"/>
        <v>60.25</v>
      </c>
      <c r="AR24">
        <f t="shared" si="4"/>
        <v>151.63934426229508</v>
      </c>
    </row>
    <row r="25" spans="1:44">
      <c r="A25" t="s">
        <v>174</v>
      </c>
      <c r="B25">
        <v>23</v>
      </c>
      <c r="C25" s="16" t="s">
        <v>175</v>
      </c>
      <c r="D25" s="16" t="s">
        <v>175</v>
      </c>
      <c r="E25" s="16" t="s">
        <v>176</v>
      </c>
      <c r="F25" s="16" t="s">
        <v>120</v>
      </c>
      <c r="G25" s="16" t="s">
        <v>121</v>
      </c>
      <c r="H25" s="16" t="s">
        <v>79</v>
      </c>
      <c r="I25" s="16" t="s">
        <v>177</v>
      </c>
      <c r="J25" s="16" t="s">
        <v>78</v>
      </c>
      <c r="K25" s="16" t="s">
        <v>79</v>
      </c>
      <c r="L25" s="17">
        <v>3000</v>
      </c>
      <c r="M25" s="17">
        <v>80</v>
      </c>
      <c r="N25" s="17" t="s">
        <v>80</v>
      </c>
      <c r="O25" s="17" t="s">
        <v>80</v>
      </c>
      <c r="P25" s="16">
        <v>100</v>
      </c>
      <c r="Q25" s="16">
        <v>3.65</v>
      </c>
      <c r="R25" s="16">
        <v>3.2</v>
      </c>
      <c r="S25" s="16">
        <v>2.5</v>
      </c>
      <c r="T25" s="16">
        <f>0.5*P25</f>
        <v>50</v>
      </c>
      <c r="U25" s="16">
        <f>1*P25</f>
        <v>100</v>
      </c>
      <c r="V25" s="18">
        <v>1</v>
      </c>
      <c r="W25" s="16">
        <v>2300</v>
      </c>
      <c r="Y25" s="16">
        <f t="shared" ref="Y25:Y29" si="8">1*P25</f>
        <v>100</v>
      </c>
      <c r="Z25" s="16">
        <f t="shared" ref="Z25:Z29" si="9">0.5*P25</f>
        <v>50</v>
      </c>
      <c r="AA25" s="18">
        <v>1</v>
      </c>
      <c r="AB25" s="19" t="s">
        <v>80</v>
      </c>
      <c r="AC25" s="17">
        <v>209</v>
      </c>
      <c r="AD25" s="17">
        <v>72</v>
      </c>
      <c r="AE25" s="17">
        <v>174</v>
      </c>
      <c r="AF25" s="21" t="s">
        <v>81</v>
      </c>
      <c r="AG25" s="17">
        <v>2019</v>
      </c>
      <c r="AH25" s="17" t="s">
        <v>82</v>
      </c>
      <c r="AJ25" s="24" t="s">
        <v>178</v>
      </c>
      <c r="AL25" s="19" t="s">
        <v>85</v>
      </c>
      <c r="AM25" s="19" t="s">
        <v>80</v>
      </c>
      <c r="AN25" s="19" t="s">
        <v>80</v>
      </c>
      <c r="AO25">
        <f t="shared" si="2"/>
        <v>2</v>
      </c>
      <c r="AP25">
        <f t="shared" si="3"/>
        <v>60.79</v>
      </c>
      <c r="AR25">
        <f t="shared" si="4"/>
        <v>139.13043478260872</v>
      </c>
    </row>
    <row r="26" spans="1:44">
      <c r="A26" t="s">
        <v>179</v>
      </c>
      <c r="B26">
        <v>24</v>
      </c>
      <c r="C26" s="16" t="s">
        <v>180</v>
      </c>
      <c r="D26" s="16" t="s">
        <v>180</v>
      </c>
      <c r="E26" s="16" t="s">
        <v>181</v>
      </c>
      <c r="F26" s="16" t="s">
        <v>120</v>
      </c>
      <c r="G26" s="16" t="s">
        <v>121</v>
      </c>
      <c r="H26" s="16" t="s">
        <v>79</v>
      </c>
      <c r="I26" s="16" t="s">
        <v>182</v>
      </c>
      <c r="J26" s="16" t="s">
        <v>78</v>
      </c>
      <c r="K26" s="16" t="s">
        <v>79</v>
      </c>
      <c r="L26" s="17">
        <v>3000</v>
      </c>
      <c r="M26" s="17">
        <v>80</v>
      </c>
      <c r="N26" s="17" t="s">
        <v>80</v>
      </c>
      <c r="O26" s="17" t="s">
        <v>80</v>
      </c>
      <c r="P26" s="16">
        <v>152</v>
      </c>
      <c r="Q26" s="16">
        <v>3.65</v>
      </c>
      <c r="R26" s="16">
        <v>3.2</v>
      </c>
      <c r="S26" s="16">
        <v>2.5</v>
      </c>
      <c r="T26" s="16">
        <f>0.5*P26</f>
        <v>76</v>
      </c>
      <c r="U26" s="16">
        <f>1*P26</f>
        <v>152</v>
      </c>
      <c r="V26" s="18">
        <v>0.5</v>
      </c>
      <c r="W26" s="16">
        <v>2940</v>
      </c>
      <c r="Y26" s="16">
        <f t="shared" si="8"/>
        <v>152</v>
      </c>
      <c r="Z26" s="16">
        <f t="shared" si="9"/>
        <v>76</v>
      </c>
      <c r="AA26" s="18">
        <v>0.5</v>
      </c>
      <c r="AB26" s="19" t="s">
        <v>80</v>
      </c>
      <c r="AC26" s="17">
        <v>170</v>
      </c>
      <c r="AD26" s="17">
        <v>49</v>
      </c>
      <c r="AE26" s="17">
        <v>174</v>
      </c>
      <c r="AF26" s="21" t="s">
        <v>81</v>
      </c>
      <c r="AG26" s="17">
        <v>2018</v>
      </c>
      <c r="AH26" s="17" t="s">
        <v>82</v>
      </c>
      <c r="AJ26" s="24" t="s">
        <v>183</v>
      </c>
      <c r="AL26" s="19" t="s">
        <v>85</v>
      </c>
      <c r="AM26" s="19" t="s">
        <v>80</v>
      </c>
      <c r="AN26" s="23">
        <v>0.8</v>
      </c>
      <c r="AO26">
        <f t="shared" si="2"/>
        <v>2</v>
      </c>
      <c r="AP26">
        <f t="shared" si="3"/>
        <v>60.79</v>
      </c>
      <c r="AR26">
        <f t="shared" si="4"/>
        <v>165.44217687074831</v>
      </c>
    </row>
    <row r="27" spans="1:44">
      <c r="A27" t="s">
        <v>184</v>
      </c>
      <c r="B27">
        <v>25</v>
      </c>
      <c r="C27" s="16" t="s">
        <v>185</v>
      </c>
      <c r="D27" s="16" t="s">
        <v>186</v>
      </c>
      <c r="E27" s="16" t="s">
        <v>181</v>
      </c>
      <c r="F27" s="16" t="s">
        <v>120</v>
      </c>
      <c r="G27" s="16" t="s">
        <v>121</v>
      </c>
      <c r="H27" s="16" t="s">
        <v>79</v>
      </c>
      <c r="I27" s="16" t="s">
        <v>187</v>
      </c>
      <c r="J27" s="16" t="s">
        <v>78</v>
      </c>
      <c r="K27" s="16" t="s">
        <v>79</v>
      </c>
      <c r="L27" s="17">
        <v>4000</v>
      </c>
      <c r="M27" s="17">
        <v>80</v>
      </c>
      <c r="N27" s="17" t="s">
        <v>80</v>
      </c>
      <c r="O27" s="17" t="s">
        <v>80</v>
      </c>
      <c r="P27" s="16">
        <v>120</v>
      </c>
      <c r="Q27" s="16">
        <v>3.65</v>
      </c>
      <c r="R27" s="16">
        <v>3.2</v>
      </c>
      <c r="S27" s="16">
        <v>2.5</v>
      </c>
      <c r="T27" s="16">
        <f>1*P27</f>
        <v>120</v>
      </c>
      <c r="U27" s="16">
        <f>2*P27</f>
        <v>240</v>
      </c>
      <c r="V27" s="18">
        <v>1</v>
      </c>
      <c r="W27" s="16">
        <v>2860</v>
      </c>
      <c r="Y27" s="16">
        <f t="shared" si="8"/>
        <v>120</v>
      </c>
      <c r="Z27" s="16">
        <f t="shared" si="9"/>
        <v>60</v>
      </c>
      <c r="AA27" s="18">
        <v>0.5</v>
      </c>
      <c r="AB27" s="19" t="s">
        <v>80</v>
      </c>
      <c r="AC27" s="17">
        <v>165</v>
      </c>
      <c r="AD27" s="17">
        <v>48</v>
      </c>
      <c r="AE27" s="17">
        <v>174</v>
      </c>
      <c r="AF27" s="21" t="s">
        <v>81</v>
      </c>
      <c r="AG27" s="17">
        <v>2019</v>
      </c>
      <c r="AH27" s="17" t="s">
        <v>82</v>
      </c>
      <c r="AJ27" s="24" t="s">
        <v>188</v>
      </c>
      <c r="AK27" s="17" t="s">
        <v>189</v>
      </c>
      <c r="AL27" s="19" t="s">
        <v>85</v>
      </c>
      <c r="AM27" s="19" t="s">
        <v>80</v>
      </c>
      <c r="AN27" s="23">
        <v>0.8</v>
      </c>
      <c r="AO27">
        <f t="shared" si="2"/>
        <v>2</v>
      </c>
      <c r="AP27">
        <f t="shared" si="3"/>
        <v>60.79</v>
      </c>
      <c r="AR27">
        <f t="shared" si="4"/>
        <v>134.26573426573427</v>
      </c>
    </row>
    <row r="28" spans="1:44">
      <c r="A28" t="s">
        <v>190</v>
      </c>
      <c r="B28">
        <v>26</v>
      </c>
      <c r="C28" s="16" t="s">
        <v>191</v>
      </c>
      <c r="D28" s="16" t="s">
        <v>192</v>
      </c>
      <c r="E28" s="16" t="s">
        <v>152</v>
      </c>
      <c r="F28" s="16" t="s">
        <v>120</v>
      </c>
      <c r="G28" s="16" t="s">
        <v>121</v>
      </c>
      <c r="H28" s="16" t="s">
        <v>79</v>
      </c>
      <c r="I28" s="16" t="s">
        <v>193</v>
      </c>
      <c r="J28" s="16" t="s">
        <v>78</v>
      </c>
      <c r="K28" s="16" t="s">
        <v>79</v>
      </c>
      <c r="L28" s="17">
        <v>3500</v>
      </c>
      <c r="M28" s="17">
        <v>70</v>
      </c>
      <c r="N28" s="17" t="s">
        <v>80</v>
      </c>
      <c r="O28" s="17" t="s">
        <v>80</v>
      </c>
      <c r="P28" s="16">
        <v>280</v>
      </c>
      <c r="Q28" s="16">
        <v>3.65</v>
      </c>
      <c r="R28" s="16">
        <v>3.2</v>
      </c>
      <c r="S28" s="16">
        <v>2.5</v>
      </c>
      <c r="T28" s="16">
        <f>0.5*P28</f>
        <v>140</v>
      </c>
      <c r="U28" s="16">
        <f>1*P28</f>
        <v>280</v>
      </c>
      <c r="V28" s="18">
        <v>1</v>
      </c>
      <c r="W28" s="16">
        <v>5220</v>
      </c>
      <c r="Y28" s="16">
        <f t="shared" si="8"/>
        <v>280</v>
      </c>
      <c r="Z28" s="16">
        <f t="shared" si="9"/>
        <v>140</v>
      </c>
      <c r="AA28" s="18">
        <v>1</v>
      </c>
      <c r="AB28" s="19">
        <v>0.5</v>
      </c>
      <c r="AC28" s="17">
        <v>205</v>
      </c>
      <c r="AD28" s="17">
        <v>72</v>
      </c>
      <c r="AE28" s="17">
        <v>174</v>
      </c>
      <c r="AF28" s="21" t="s">
        <v>81</v>
      </c>
      <c r="AG28" s="17">
        <v>2019</v>
      </c>
      <c r="AH28" s="17" t="s">
        <v>82</v>
      </c>
      <c r="AJ28" s="24" t="s">
        <v>194</v>
      </c>
      <c r="AK28" s="25" t="s">
        <v>161</v>
      </c>
      <c r="AL28" s="19" t="s">
        <v>85</v>
      </c>
      <c r="AM28" s="19">
        <v>0.05</v>
      </c>
      <c r="AN28" s="23">
        <v>0.8</v>
      </c>
      <c r="AO28">
        <f t="shared" si="2"/>
        <v>2</v>
      </c>
      <c r="AP28">
        <f t="shared" si="3"/>
        <v>60.79</v>
      </c>
      <c r="AR28">
        <f t="shared" si="4"/>
        <v>171.64750957854406</v>
      </c>
    </row>
    <row r="29" spans="1:44">
      <c r="A29" t="s">
        <v>195</v>
      </c>
      <c r="B29">
        <v>27</v>
      </c>
      <c r="C29" s="16" t="s">
        <v>196</v>
      </c>
      <c r="D29" s="16" t="s">
        <v>197</v>
      </c>
      <c r="E29" s="16" t="s">
        <v>152</v>
      </c>
      <c r="F29" s="16" t="s">
        <v>120</v>
      </c>
      <c r="G29" s="16" t="s">
        <v>121</v>
      </c>
      <c r="H29" s="16" t="s">
        <v>79</v>
      </c>
      <c r="I29" s="16" t="s">
        <v>198</v>
      </c>
      <c r="J29" s="16" t="s">
        <v>78</v>
      </c>
      <c r="K29" s="16" t="s">
        <v>79</v>
      </c>
      <c r="L29" s="17">
        <v>6000</v>
      </c>
      <c r="M29" s="17">
        <v>70</v>
      </c>
      <c r="N29" s="17" t="s">
        <v>80</v>
      </c>
      <c r="O29" s="17" t="s">
        <v>80</v>
      </c>
      <c r="P29" s="16">
        <v>280</v>
      </c>
      <c r="Q29" s="16">
        <v>3.65</v>
      </c>
      <c r="R29" s="16">
        <v>3.2</v>
      </c>
      <c r="S29" s="16">
        <v>2.5</v>
      </c>
      <c r="T29" s="16">
        <f>0.5*P29</f>
        <v>140</v>
      </c>
      <c r="U29" s="16">
        <f>1*P29</f>
        <v>280</v>
      </c>
      <c r="V29" s="18">
        <v>0.5</v>
      </c>
      <c r="W29" s="16">
        <v>5420</v>
      </c>
      <c r="Y29" s="16">
        <f t="shared" si="8"/>
        <v>280</v>
      </c>
      <c r="Z29" s="16">
        <f t="shared" si="9"/>
        <v>140</v>
      </c>
      <c r="AA29" s="18">
        <v>0.5</v>
      </c>
      <c r="AB29" s="19">
        <v>0.5</v>
      </c>
      <c r="AC29" s="17">
        <v>205</v>
      </c>
      <c r="AD29" s="17">
        <v>72</v>
      </c>
      <c r="AE29" s="17">
        <v>174</v>
      </c>
      <c r="AF29" s="21" t="s">
        <v>81</v>
      </c>
      <c r="AG29" s="17">
        <v>2021</v>
      </c>
      <c r="AH29" s="17" t="s">
        <v>82</v>
      </c>
      <c r="AJ29" s="24" t="s">
        <v>199</v>
      </c>
      <c r="AK29" s="25" t="s">
        <v>161</v>
      </c>
      <c r="AL29" s="19" t="s">
        <v>85</v>
      </c>
      <c r="AM29" s="19">
        <v>0.05</v>
      </c>
      <c r="AN29" s="23">
        <v>0.8</v>
      </c>
      <c r="AO29">
        <f t="shared" si="2"/>
        <v>2</v>
      </c>
      <c r="AP29">
        <f t="shared" si="3"/>
        <v>60.79</v>
      </c>
      <c r="AR29">
        <f t="shared" si="4"/>
        <v>165.31365313653137</v>
      </c>
    </row>
    <row r="30" spans="1:44">
      <c r="A30" t="s">
        <v>200</v>
      </c>
      <c r="B30">
        <v>28</v>
      </c>
      <c r="C30" s="16" t="s">
        <v>201</v>
      </c>
      <c r="D30" s="16" t="s">
        <v>201</v>
      </c>
      <c r="E30" s="16" t="s">
        <v>202</v>
      </c>
      <c r="F30" s="16" t="s">
        <v>120</v>
      </c>
      <c r="G30" s="16" t="s">
        <v>121</v>
      </c>
      <c r="H30" s="16" t="s">
        <v>79</v>
      </c>
      <c r="I30" s="16" t="s">
        <v>203</v>
      </c>
      <c r="J30" s="16" t="s">
        <v>78</v>
      </c>
      <c r="K30" s="16" t="s">
        <v>79</v>
      </c>
      <c r="L30" s="17">
        <v>2000</v>
      </c>
      <c r="M30" s="17">
        <v>80</v>
      </c>
      <c r="N30" s="17" t="s">
        <v>80</v>
      </c>
      <c r="O30" s="17" t="s">
        <v>80</v>
      </c>
      <c r="P30" s="16">
        <v>130</v>
      </c>
      <c r="Q30" s="16">
        <v>3.65</v>
      </c>
      <c r="R30" s="16">
        <v>3.2</v>
      </c>
      <c r="S30" s="16">
        <v>2.5</v>
      </c>
      <c r="T30" s="16">
        <f>0.3*P30</f>
        <v>39</v>
      </c>
      <c r="U30" s="16">
        <f>0.3*6*P30</f>
        <v>233.99999999999997</v>
      </c>
      <c r="V30" s="18">
        <f>1/3</f>
        <v>0.33333333333333331</v>
      </c>
      <c r="W30" s="16">
        <v>3425</v>
      </c>
      <c r="Y30" s="16">
        <f>0.3*3*P30</f>
        <v>116.99999999999999</v>
      </c>
      <c r="Z30" s="16">
        <f>0.3*P30</f>
        <v>39</v>
      </c>
      <c r="AA30" s="18">
        <f>1/3</f>
        <v>0.33333333333333331</v>
      </c>
      <c r="AB30" s="19">
        <v>1</v>
      </c>
      <c r="AC30" s="17">
        <v>260</v>
      </c>
      <c r="AD30" s="17">
        <v>44</v>
      </c>
      <c r="AE30" s="17">
        <v>148</v>
      </c>
      <c r="AF30" s="21" t="s">
        <v>81</v>
      </c>
      <c r="AG30" s="17">
        <v>2017</v>
      </c>
      <c r="AH30" s="17" t="s">
        <v>82</v>
      </c>
      <c r="AJ30" s="24" t="s">
        <v>204</v>
      </c>
      <c r="AL30" s="19" t="s">
        <v>85</v>
      </c>
      <c r="AM30" s="19">
        <v>0.05</v>
      </c>
      <c r="AN30" s="23">
        <v>0.8</v>
      </c>
      <c r="AO30">
        <f t="shared" si="2"/>
        <v>2</v>
      </c>
      <c r="AP30">
        <f t="shared" si="3"/>
        <v>60.79</v>
      </c>
      <c r="AR30">
        <f t="shared" si="4"/>
        <v>121.45985401459855</v>
      </c>
    </row>
    <row r="31" spans="1:44">
      <c r="A31" t="s">
        <v>205</v>
      </c>
      <c r="B31">
        <v>29</v>
      </c>
      <c r="C31" s="16" t="s">
        <v>206</v>
      </c>
      <c r="D31" s="16" t="s">
        <v>206</v>
      </c>
      <c r="E31" s="16" t="s">
        <v>202</v>
      </c>
      <c r="F31" s="16" t="s">
        <v>120</v>
      </c>
      <c r="G31" s="16" t="s">
        <v>121</v>
      </c>
      <c r="H31" s="16" t="s">
        <v>79</v>
      </c>
      <c r="I31" s="16" t="s">
        <v>207</v>
      </c>
      <c r="J31" s="16" t="s">
        <v>78</v>
      </c>
      <c r="K31" s="16" t="s">
        <v>79</v>
      </c>
      <c r="L31" s="17">
        <v>3000</v>
      </c>
      <c r="M31" s="17">
        <v>80</v>
      </c>
      <c r="N31" s="17" t="s">
        <v>80</v>
      </c>
      <c r="O31" s="17" t="s">
        <v>80</v>
      </c>
      <c r="P31" s="16">
        <v>150</v>
      </c>
      <c r="Q31" s="16">
        <v>3.65</v>
      </c>
      <c r="R31" s="16">
        <v>3.2</v>
      </c>
      <c r="S31" s="16">
        <v>2.5</v>
      </c>
      <c r="T31" s="16">
        <f>0.5*P31</f>
        <v>75</v>
      </c>
      <c r="U31" s="16">
        <f>1*P31</f>
        <v>150</v>
      </c>
      <c r="V31" s="18">
        <v>1</v>
      </c>
      <c r="W31" s="16">
        <v>2900</v>
      </c>
      <c r="Y31" s="16">
        <f>1*P31</f>
        <v>150</v>
      </c>
      <c r="Z31" s="16">
        <f>0.5*P31</f>
        <v>75</v>
      </c>
      <c r="AA31" s="18">
        <v>1</v>
      </c>
      <c r="AB31" s="19">
        <v>1</v>
      </c>
      <c r="AC31" s="17">
        <v>208</v>
      </c>
      <c r="AD31" s="17">
        <v>37</v>
      </c>
      <c r="AE31" s="17">
        <v>174</v>
      </c>
      <c r="AF31" s="21" t="s">
        <v>81</v>
      </c>
      <c r="AG31" s="17">
        <v>2019</v>
      </c>
      <c r="AH31" s="17" t="s">
        <v>82</v>
      </c>
      <c r="AJ31" s="24" t="s">
        <v>208</v>
      </c>
      <c r="AL31" s="19" t="s">
        <v>85</v>
      </c>
      <c r="AM31" s="19">
        <v>0.05</v>
      </c>
      <c r="AN31" s="23">
        <v>0.8</v>
      </c>
      <c r="AO31">
        <f t="shared" si="2"/>
        <v>2</v>
      </c>
      <c r="AP31">
        <f t="shared" si="3"/>
        <v>60.79</v>
      </c>
      <c r="AR31">
        <f t="shared" si="4"/>
        <v>165.51724137931035</v>
      </c>
    </row>
    <row r="32" spans="1:44">
      <c r="A32" t="s">
        <v>209</v>
      </c>
      <c r="B32">
        <v>30</v>
      </c>
      <c r="C32" s="16" t="s">
        <v>210</v>
      </c>
      <c r="D32" s="16" t="s">
        <v>210</v>
      </c>
      <c r="E32" s="16" t="s">
        <v>202</v>
      </c>
      <c r="F32" s="16" t="s">
        <v>120</v>
      </c>
      <c r="G32" s="16" t="s">
        <v>121</v>
      </c>
      <c r="H32" s="16" t="s">
        <v>79</v>
      </c>
      <c r="I32" s="16" t="s">
        <v>211</v>
      </c>
      <c r="J32" s="16" t="s">
        <v>78</v>
      </c>
      <c r="K32" s="16" t="s">
        <v>79</v>
      </c>
      <c r="L32" s="17">
        <v>3000</v>
      </c>
      <c r="M32" s="17">
        <v>80</v>
      </c>
      <c r="N32" s="17" t="s">
        <v>80</v>
      </c>
      <c r="O32" s="17" t="s">
        <v>80</v>
      </c>
      <c r="P32" s="16">
        <v>202</v>
      </c>
      <c r="Q32" s="16">
        <v>3.65</v>
      </c>
      <c r="R32" s="16">
        <v>3.2</v>
      </c>
      <c r="S32" s="16">
        <v>2.5</v>
      </c>
      <c r="T32" s="16">
        <f>0.5*P32</f>
        <v>101</v>
      </c>
      <c r="U32" s="16">
        <f>1*P32</f>
        <v>202</v>
      </c>
      <c r="V32" s="18">
        <v>1</v>
      </c>
      <c r="W32" s="16">
        <v>3900</v>
      </c>
      <c r="Y32" s="16">
        <f>1*P32</f>
        <v>202</v>
      </c>
      <c r="Z32" s="16">
        <f>0.5*P32</f>
        <v>101</v>
      </c>
      <c r="AA32" s="18">
        <v>1</v>
      </c>
      <c r="AB32" s="19">
        <v>1</v>
      </c>
      <c r="AC32" s="17">
        <v>210</v>
      </c>
      <c r="AD32" s="17">
        <v>54</v>
      </c>
      <c r="AE32" s="17">
        <v>174</v>
      </c>
      <c r="AF32" s="21" t="s">
        <v>81</v>
      </c>
      <c r="AG32" s="17">
        <v>2018</v>
      </c>
      <c r="AH32" s="17" t="s">
        <v>82</v>
      </c>
      <c r="AJ32" s="24" t="s">
        <v>212</v>
      </c>
      <c r="AL32" s="19" t="s">
        <v>85</v>
      </c>
      <c r="AM32" s="19">
        <v>0.05</v>
      </c>
      <c r="AN32" s="23">
        <v>0.8</v>
      </c>
      <c r="AO32">
        <f t="shared" si="2"/>
        <v>2</v>
      </c>
      <c r="AP32">
        <f t="shared" si="3"/>
        <v>60.79</v>
      </c>
      <c r="AR32">
        <f t="shared" si="4"/>
        <v>165.74358974358978</v>
      </c>
    </row>
    <row r="33" spans="1:44">
      <c r="A33" t="s">
        <v>213</v>
      </c>
      <c r="B33">
        <v>31</v>
      </c>
      <c r="C33" s="16" t="s">
        <v>214</v>
      </c>
      <c r="D33" s="16" t="s">
        <v>214</v>
      </c>
      <c r="E33" s="16" t="s">
        <v>202</v>
      </c>
      <c r="F33" s="16" t="s">
        <v>120</v>
      </c>
      <c r="G33" s="16" t="s">
        <v>121</v>
      </c>
      <c r="H33" s="16" t="s">
        <v>79</v>
      </c>
      <c r="I33" s="16" t="s">
        <v>215</v>
      </c>
      <c r="J33" s="16" t="s">
        <v>78</v>
      </c>
      <c r="K33" s="16" t="s">
        <v>79</v>
      </c>
      <c r="L33" s="17">
        <v>2000</v>
      </c>
      <c r="M33" s="17">
        <v>80</v>
      </c>
      <c r="N33" s="17" t="s">
        <v>80</v>
      </c>
      <c r="O33" s="17" t="s">
        <v>80</v>
      </c>
      <c r="P33" s="16">
        <v>272</v>
      </c>
      <c r="Q33" s="16">
        <v>3.65</v>
      </c>
      <c r="R33" s="16">
        <v>3.2</v>
      </c>
      <c r="S33" s="16">
        <v>2.5</v>
      </c>
      <c r="T33" s="16">
        <f>0.5*P33</f>
        <v>136</v>
      </c>
      <c r="U33" s="16">
        <f>1*P33</f>
        <v>272</v>
      </c>
      <c r="V33" s="18">
        <v>1</v>
      </c>
      <c r="W33" s="16">
        <v>5302</v>
      </c>
      <c r="Y33" s="16">
        <f>1*P33</f>
        <v>272</v>
      </c>
      <c r="Z33" s="16">
        <f>0.5*P33</f>
        <v>136</v>
      </c>
      <c r="AA33" s="18">
        <v>1</v>
      </c>
      <c r="AB33" s="19">
        <v>1</v>
      </c>
      <c r="AC33" s="17">
        <v>208</v>
      </c>
      <c r="AD33" s="17">
        <v>72</v>
      </c>
      <c r="AE33" s="17">
        <v>174</v>
      </c>
      <c r="AF33" s="21" t="s">
        <v>81</v>
      </c>
      <c r="AG33" s="17">
        <v>2019</v>
      </c>
      <c r="AH33" s="17" t="s">
        <v>82</v>
      </c>
      <c r="AJ33" s="24" t="s">
        <v>216</v>
      </c>
      <c r="AL33" s="19" t="s">
        <v>85</v>
      </c>
      <c r="AM33" s="19">
        <v>0.05</v>
      </c>
      <c r="AN33" s="23">
        <v>0.8</v>
      </c>
      <c r="AO33">
        <f t="shared" si="2"/>
        <v>2</v>
      </c>
      <c r="AP33">
        <f t="shared" si="3"/>
        <v>60.79</v>
      </c>
      <c r="AR33">
        <f t="shared" si="4"/>
        <v>164.16446623915508</v>
      </c>
    </row>
    <row r="34" spans="1:44">
      <c r="A34" t="s">
        <v>217</v>
      </c>
      <c r="B34">
        <v>32</v>
      </c>
      <c r="C34" s="16" t="s">
        <v>218</v>
      </c>
      <c r="D34" s="16" t="s">
        <v>218</v>
      </c>
      <c r="E34" s="16" t="s">
        <v>219</v>
      </c>
      <c r="F34" s="16" t="s">
        <v>120</v>
      </c>
      <c r="G34" s="16" t="s">
        <v>121</v>
      </c>
      <c r="H34" s="16" t="s">
        <v>79</v>
      </c>
      <c r="I34" s="16" t="s">
        <v>220</v>
      </c>
      <c r="J34" s="16" t="s">
        <v>78</v>
      </c>
      <c r="K34" s="16" t="s">
        <v>79</v>
      </c>
      <c r="L34" s="17">
        <v>6000</v>
      </c>
      <c r="M34" s="17">
        <v>80</v>
      </c>
      <c r="N34" s="17" t="s">
        <v>80</v>
      </c>
      <c r="O34" s="17" t="s">
        <v>80</v>
      </c>
      <c r="P34" s="16">
        <v>271</v>
      </c>
      <c r="Q34" s="16">
        <v>3.65</v>
      </c>
      <c r="R34" s="16">
        <v>3.2</v>
      </c>
      <c r="S34" s="16">
        <v>2.5</v>
      </c>
      <c r="T34" s="16">
        <f>0.2*P34</f>
        <v>54.2</v>
      </c>
      <c r="U34" s="16">
        <f>2*P34</f>
        <v>542</v>
      </c>
      <c r="V34" s="18">
        <v>1</v>
      </c>
      <c r="W34" s="16">
        <v>5400</v>
      </c>
      <c r="Y34" s="16">
        <f>1*P34</f>
        <v>271</v>
      </c>
      <c r="Z34" s="16">
        <f>0.2*P34</f>
        <v>54.2</v>
      </c>
      <c r="AA34" s="18">
        <v>1</v>
      </c>
      <c r="AB34" s="19" t="s">
        <v>80</v>
      </c>
      <c r="AC34" s="17">
        <v>200</v>
      </c>
      <c r="AD34" s="17">
        <v>72</v>
      </c>
      <c r="AE34" s="17">
        <v>174</v>
      </c>
      <c r="AF34" s="21" t="s">
        <v>81</v>
      </c>
      <c r="AH34" s="17" t="s">
        <v>82</v>
      </c>
      <c r="AJ34" s="24" t="s">
        <v>89</v>
      </c>
      <c r="AL34" s="19" t="s">
        <v>85</v>
      </c>
      <c r="AM34" s="19" t="s">
        <v>80</v>
      </c>
      <c r="AN34" s="23">
        <v>1</v>
      </c>
      <c r="AO34">
        <f t="shared" si="2"/>
        <v>2</v>
      </c>
      <c r="AP34">
        <f t="shared" si="3"/>
        <v>60.79</v>
      </c>
      <c r="AR34">
        <f t="shared" si="4"/>
        <v>160.59259259259258</v>
      </c>
    </row>
    <row r="35" spans="1:44">
      <c r="A35" t="s">
        <v>221</v>
      </c>
      <c r="B35">
        <v>33</v>
      </c>
      <c r="C35" s="16" t="s">
        <v>222</v>
      </c>
      <c r="D35" s="16" t="s">
        <v>222</v>
      </c>
      <c r="E35" s="16" t="s">
        <v>73</v>
      </c>
      <c r="F35" s="16" t="s">
        <v>74</v>
      </c>
      <c r="G35" s="16" t="s">
        <v>75</v>
      </c>
      <c r="H35" s="16" t="s">
        <v>76</v>
      </c>
      <c r="I35" s="16" t="s">
        <v>223</v>
      </c>
      <c r="J35" s="16" t="s">
        <v>78</v>
      </c>
      <c r="K35" s="16" t="s">
        <v>79</v>
      </c>
      <c r="L35" s="17">
        <v>6000</v>
      </c>
      <c r="M35" s="17">
        <v>70</v>
      </c>
      <c r="N35" s="16">
        <v>418</v>
      </c>
      <c r="O35" s="16">
        <v>182</v>
      </c>
      <c r="P35" s="16">
        <v>53</v>
      </c>
      <c r="Q35" s="16">
        <v>4.2</v>
      </c>
      <c r="R35" s="16">
        <v>3.7</v>
      </c>
      <c r="S35" s="16">
        <v>2.7</v>
      </c>
      <c r="T35" s="16">
        <f>P35*0.2</f>
        <v>10.600000000000001</v>
      </c>
      <c r="U35" s="16">
        <f>5*P35</f>
        <v>265</v>
      </c>
      <c r="V35" s="18">
        <v>1</v>
      </c>
      <c r="W35" s="16">
        <v>1095</v>
      </c>
      <c r="Y35" s="16">
        <v>106</v>
      </c>
      <c r="Z35" s="16">
        <f>P35*0.2</f>
        <v>10.600000000000001</v>
      </c>
      <c r="AA35" s="18">
        <v>1</v>
      </c>
      <c r="AB35" s="19" t="s">
        <v>80</v>
      </c>
      <c r="AC35" s="17">
        <v>227</v>
      </c>
      <c r="AD35" s="17">
        <v>12</v>
      </c>
      <c r="AE35" s="17">
        <v>226</v>
      </c>
      <c r="AF35" s="21" t="s">
        <v>81</v>
      </c>
      <c r="AG35" s="17">
        <v>2020</v>
      </c>
      <c r="AH35" s="17" t="s">
        <v>82</v>
      </c>
      <c r="AI35" s="17" t="s">
        <v>82</v>
      </c>
      <c r="AJ35" s="22" t="s">
        <v>224</v>
      </c>
      <c r="AL35" s="19" t="s">
        <v>85</v>
      </c>
      <c r="AM35" s="19" t="s">
        <v>80</v>
      </c>
      <c r="AN35" s="23">
        <v>0.9</v>
      </c>
      <c r="AO35">
        <f t="shared" si="2"/>
        <v>1</v>
      </c>
      <c r="AP35">
        <f t="shared" si="3"/>
        <v>60.25</v>
      </c>
      <c r="AR35">
        <f t="shared" si="4"/>
        <v>179.0867579908676</v>
      </c>
    </row>
    <row r="36" spans="1:44">
      <c r="A36" t="s">
        <v>225</v>
      </c>
      <c r="B36">
        <v>34</v>
      </c>
      <c r="C36" s="16" t="s">
        <v>226</v>
      </c>
      <c r="D36" s="16" t="s">
        <v>226</v>
      </c>
      <c r="E36" s="16" t="s">
        <v>227</v>
      </c>
      <c r="F36" s="16" t="s">
        <v>120</v>
      </c>
      <c r="G36" s="16" t="s">
        <v>121</v>
      </c>
      <c r="H36" s="16" t="s">
        <v>79</v>
      </c>
      <c r="I36" s="16" t="s">
        <v>228</v>
      </c>
      <c r="J36" s="16" t="s">
        <v>78</v>
      </c>
      <c r="K36" s="16" t="s">
        <v>79</v>
      </c>
      <c r="L36" s="17">
        <v>2000</v>
      </c>
      <c r="M36" s="17">
        <v>80</v>
      </c>
      <c r="N36" s="17" t="s">
        <v>80</v>
      </c>
      <c r="O36" s="17" t="s">
        <v>80</v>
      </c>
      <c r="P36" s="16">
        <v>100</v>
      </c>
      <c r="Q36" s="16">
        <v>3.65</v>
      </c>
      <c r="R36" s="16">
        <v>3.2</v>
      </c>
      <c r="S36" s="16">
        <v>2.5</v>
      </c>
      <c r="T36" s="16">
        <v>33</v>
      </c>
      <c r="U36" s="16">
        <v>300</v>
      </c>
      <c r="V36" s="18" t="s">
        <v>80</v>
      </c>
      <c r="W36" s="16">
        <v>3150</v>
      </c>
      <c r="Y36" s="16">
        <v>200</v>
      </c>
      <c r="Z36" s="16">
        <v>33</v>
      </c>
      <c r="AA36" s="18" t="s">
        <v>80</v>
      </c>
      <c r="AB36" s="19" t="s">
        <v>80</v>
      </c>
      <c r="AC36" s="17">
        <v>221</v>
      </c>
      <c r="AD36" s="17">
        <v>61</v>
      </c>
      <c r="AE36" s="17">
        <v>142</v>
      </c>
      <c r="AF36" s="21" t="s">
        <v>81</v>
      </c>
      <c r="AI36" s="17" t="s">
        <v>82</v>
      </c>
      <c r="AJ36" s="24" t="s">
        <v>89</v>
      </c>
      <c r="AL36" s="19" t="s">
        <v>85</v>
      </c>
      <c r="AM36" s="19" t="s">
        <v>80</v>
      </c>
      <c r="AN36" s="19" t="s">
        <v>80</v>
      </c>
      <c r="AO36">
        <f t="shared" si="2"/>
        <v>2</v>
      </c>
      <c r="AP36">
        <f t="shared" si="3"/>
        <v>60.79</v>
      </c>
      <c r="AR36">
        <f t="shared" si="4"/>
        <v>101.5873015873016</v>
      </c>
    </row>
    <row r="37" spans="1:44">
      <c r="A37" t="s">
        <v>229</v>
      </c>
      <c r="B37">
        <v>35</v>
      </c>
      <c r="C37" s="16" t="s">
        <v>230</v>
      </c>
      <c r="D37" s="16" t="s">
        <v>230</v>
      </c>
      <c r="E37" s="16" t="s">
        <v>227</v>
      </c>
      <c r="F37" s="16" t="s">
        <v>120</v>
      </c>
      <c r="G37" s="16" t="s">
        <v>121</v>
      </c>
      <c r="H37" s="16" t="s">
        <v>79</v>
      </c>
      <c r="I37" s="16" t="s">
        <v>231</v>
      </c>
      <c r="J37" s="16" t="s">
        <v>78</v>
      </c>
      <c r="K37" s="16" t="s">
        <v>79</v>
      </c>
      <c r="L37" s="17">
        <v>1500</v>
      </c>
      <c r="M37" s="17">
        <v>80</v>
      </c>
      <c r="N37" s="17" t="s">
        <v>80</v>
      </c>
      <c r="O37" s="17" t="s">
        <v>80</v>
      </c>
      <c r="P37" s="16">
        <v>400</v>
      </c>
      <c r="Q37" s="16">
        <v>3.65</v>
      </c>
      <c r="R37" s="16">
        <v>3.2</v>
      </c>
      <c r="S37" s="16">
        <v>2.5</v>
      </c>
      <c r="T37" s="16">
        <v>132</v>
      </c>
      <c r="U37" s="16">
        <v>400</v>
      </c>
      <c r="V37" s="18" t="s">
        <v>80</v>
      </c>
      <c r="W37" s="16">
        <v>12800</v>
      </c>
      <c r="Y37" s="16">
        <v>400</v>
      </c>
      <c r="Z37" s="16">
        <v>132</v>
      </c>
      <c r="AA37" s="18" t="s">
        <v>80</v>
      </c>
      <c r="AB37" s="19" t="s">
        <v>80</v>
      </c>
      <c r="AC37" s="17">
        <v>450</v>
      </c>
      <c r="AD37" s="17">
        <v>71</v>
      </c>
      <c r="AE37" s="17">
        <v>285</v>
      </c>
      <c r="AF37" s="21" t="s">
        <v>81</v>
      </c>
      <c r="AI37" s="17" t="s">
        <v>82</v>
      </c>
      <c r="AJ37" s="24" t="s">
        <v>89</v>
      </c>
      <c r="AL37" s="19" t="s">
        <v>85</v>
      </c>
      <c r="AM37" s="19" t="s">
        <v>80</v>
      </c>
      <c r="AN37" s="19" t="s">
        <v>80</v>
      </c>
      <c r="AO37">
        <f t="shared" si="2"/>
        <v>2</v>
      </c>
      <c r="AP37">
        <f t="shared" si="3"/>
        <v>60.79</v>
      </c>
      <c r="AR37">
        <f t="shared" si="4"/>
        <v>100</v>
      </c>
    </row>
    <row r="38" spans="1:44">
      <c r="A38" t="s">
        <v>232</v>
      </c>
      <c r="B38">
        <v>36</v>
      </c>
      <c r="C38" s="16" t="s">
        <v>233</v>
      </c>
      <c r="D38" s="16" t="s">
        <v>233</v>
      </c>
      <c r="E38" s="16" t="s">
        <v>234</v>
      </c>
      <c r="F38" s="16" t="s">
        <v>74</v>
      </c>
      <c r="G38" s="16" t="s">
        <v>75</v>
      </c>
      <c r="H38" s="16" t="s">
        <v>76</v>
      </c>
      <c r="I38" s="16" t="s">
        <v>235</v>
      </c>
      <c r="J38" s="16" t="s">
        <v>78</v>
      </c>
      <c r="K38" s="16" t="s">
        <v>79</v>
      </c>
      <c r="L38" s="17" t="s">
        <v>80</v>
      </c>
      <c r="M38" s="17" t="s">
        <v>80</v>
      </c>
      <c r="N38" s="17" t="s">
        <v>80</v>
      </c>
      <c r="O38" s="17" t="s">
        <v>80</v>
      </c>
      <c r="P38" s="16">
        <v>39</v>
      </c>
      <c r="Q38" s="16">
        <v>4.2</v>
      </c>
      <c r="R38" s="16">
        <v>3.65</v>
      </c>
      <c r="S38" s="16">
        <v>2.7</v>
      </c>
      <c r="T38" s="16">
        <v>19.5</v>
      </c>
      <c r="U38" s="16">
        <v>117</v>
      </c>
      <c r="V38" s="18" t="s">
        <v>80</v>
      </c>
      <c r="W38" s="16">
        <v>820</v>
      </c>
      <c r="Y38" s="16">
        <v>78</v>
      </c>
      <c r="Z38" s="16">
        <v>19.5</v>
      </c>
      <c r="AA38" s="18" t="s">
        <v>80</v>
      </c>
      <c r="AB38" s="19" t="s">
        <v>80</v>
      </c>
      <c r="AC38" s="17">
        <v>268</v>
      </c>
      <c r="AD38" s="17">
        <v>7</v>
      </c>
      <c r="AE38" s="17">
        <v>228</v>
      </c>
      <c r="AF38" s="21" t="s">
        <v>81</v>
      </c>
      <c r="AI38" s="17" t="s">
        <v>82</v>
      </c>
      <c r="AJ38" s="24" t="s">
        <v>89</v>
      </c>
      <c r="AL38" s="19" t="s">
        <v>85</v>
      </c>
      <c r="AM38" s="19" t="s">
        <v>80</v>
      </c>
      <c r="AN38" s="19" t="s">
        <v>80</v>
      </c>
      <c r="AO38">
        <f t="shared" si="2"/>
        <v>1</v>
      </c>
      <c r="AP38">
        <f t="shared" si="3"/>
        <v>60.25</v>
      </c>
      <c r="AR38">
        <f t="shared" si="4"/>
        <v>173.59756097560975</v>
      </c>
    </row>
    <row r="39" spans="1:44">
      <c r="A39" t="s">
        <v>236</v>
      </c>
      <c r="B39">
        <v>37</v>
      </c>
      <c r="C39" s="16" t="s">
        <v>237</v>
      </c>
      <c r="D39" s="16" t="s">
        <v>237</v>
      </c>
      <c r="E39" s="16" t="s">
        <v>234</v>
      </c>
      <c r="F39" s="16" t="s">
        <v>120</v>
      </c>
      <c r="G39" s="16" t="s">
        <v>121</v>
      </c>
      <c r="H39" s="16" t="s">
        <v>76</v>
      </c>
      <c r="I39" s="16" t="s">
        <v>238</v>
      </c>
      <c r="J39" s="16" t="s">
        <v>78</v>
      </c>
      <c r="K39" s="16" t="s">
        <v>79</v>
      </c>
      <c r="L39" s="17">
        <v>2000</v>
      </c>
      <c r="M39" s="17">
        <v>80</v>
      </c>
      <c r="N39" s="17" t="s">
        <v>80</v>
      </c>
      <c r="O39" s="17" t="s">
        <v>80</v>
      </c>
      <c r="P39" s="16">
        <v>50</v>
      </c>
      <c r="Q39" s="16">
        <v>3.65</v>
      </c>
      <c r="R39" s="16">
        <v>3.3</v>
      </c>
      <c r="S39" s="16">
        <v>2.5</v>
      </c>
      <c r="T39" s="16">
        <f>0.5*P39</f>
        <v>25</v>
      </c>
      <c r="U39" s="16">
        <f>1*P39</f>
        <v>50</v>
      </c>
      <c r="V39" s="18" t="s">
        <v>80</v>
      </c>
      <c r="W39" s="16">
        <v>1167</v>
      </c>
      <c r="Y39" s="16">
        <f>1*P39</f>
        <v>50</v>
      </c>
      <c r="Z39" s="16">
        <f>0.5*P39</f>
        <v>25</v>
      </c>
      <c r="AA39" s="18" t="s">
        <v>80</v>
      </c>
      <c r="AB39" s="19" t="s">
        <v>80</v>
      </c>
      <c r="AC39" s="17">
        <v>268</v>
      </c>
      <c r="AD39" s="17">
        <v>10.8</v>
      </c>
      <c r="AE39" s="17">
        <v>228</v>
      </c>
      <c r="AF39" s="21" t="s">
        <v>81</v>
      </c>
      <c r="AI39" s="17" t="s">
        <v>82</v>
      </c>
      <c r="AJ39" s="24" t="s">
        <v>239</v>
      </c>
      <c r="AL39" s="19" t="s">
        <v>85</v>
      </c>
      <c r="AM39" s="19" t="s">
        <v>80</v>
      </c>
      <c r="AN39" s="19" t="s">
        <v>80</v>
      </c>
      <c r="AO39">
        <f t="shared" si="2"/>
        <v>1</v>
      </c>
      <c r="AP39">
        <f t="shared" si="3"/>
        <v>60.25</v>
      </c>
      <c r="AR39">
        <f t="shared" si="4"/>
        <v>141.38817480719794</v>
      </c>
    </row>
    <row r="40" spans="1:44">
      <c r="A40" t="s">
        <v>240</v>
      </c>
      <c r="B40">
        <v>38</v>
      </c>
      <c r="C40" s="16" t="s">
        <v>241</v>
      </c>
      <c r="D40" s="16" t="s">
        <v>241</v>
      </c>
      <c r="E40" s="16" t="s">
        <v>234</v>
      </c>
      <c r="F40" s="16" t="s">
        <v>74</v>
      </c>
      <c r="G40" s="16" t="s">
        <v>75</v>
      </c>
      <c r="H40" s="16" t="s">
        <v>76</v>
      </c>
      <c r="I40" s="16" t="s">
        <v>242</v>
      </c>
      <c r="J40" s="16" t="s">
        <v>78</v>
      </c>
      <c r="K40" s="16" t="s">
        <v>79</v>
      </c>
      <c r="L40" s="17" t="s">
        <v>80</v>
      </c>
      <c r="M40" s="17" t="s">
        <v>80</v>
      </c>
      <c r="N40" s="16">
        <v>355</v>
      </c>
      <c r="O40" s="16">
        <v>180</v>
      </c>
      <c r="P40" s="16">
        <v>26</v>
      </c>
      <c r="Q40" s="16">
        <v>4.2</v>
      </c>
      <c r="R40" s="16">
        <v>3.65</v>
      </c>
      <c r="S40" s="16">
        <v>2.7</v>
      </c>
      <c r="T40" s="16">
        <f>0.2*P40</f>
        <v>5.2</v>
      </c>
      <c r="U40" s="16">
        <f>1*P40</f>
        <v>26</v>
      </c>
      <c r="V40" s="18" t="s">
        <v>80</v>
      </c>
      <c r="W40" s="16">
        <v>550</v>
      </c>
      <c r="Y40" s="16">
        <f>1*P40</f>
        <v>26</v>
      </c>
      <c r="Z40" s="16">
        <f>0.2*P40</f>
        <v>5.2</v>
      </c>
      <c r="AA40" s="18" t="s">
        <v>80</v>
      </c>
      <c r="AB40" s="19" t="s">
        <v>80</v>
      </c>
      <c r="AC40" s="17">
        <v>227</v>
      </c>
      <c r="AD40" s="17">
        <v>7.5</v>
      </c>
      <c r="AE40" s="17">
        <v>161</v>
      </c>
      <c r="AF40" s="21" t="s">
        <v>81</v>
      </c>
      <c r="AG40" s="17">
        <v>2016</v>
      </c>
      <c r="AI40" s="17" t="s">
        <v>82</v>
      </c>
      <c r="AJ40" s="24" t="s">
        <v>243</v>
      </c>
      <c r="AL40" s="19" t="s">
        <v>85</v>
      </c>
      <c r="AM40" s="19" t="s">
        <v>80</v>
      </c>
      <c r="AN40" s="19" t="s">
        <v>80</v>
      </c>
      <c r="AO40">
        <f t="shared" si="2"/>
        <v>1</v>
      </c>
      <c r="AP40">
        <f t="shared" si="3"/>
        <v>60.25</v>
      </c>
      <c r="AR40">
        <f t="shared" si="4"/>
        <v>172.5454545454545</v>
      </c>
    </row>
    <row r="41" spans="1:44">
      <c r="A41" t="s">
        <v>244</v>
      </c>
      <c r="B41">
        <v>39</v>
      </c>
      <c r="C41" s="16" t="s">
        <v>245</v>
      </c>
      <c r="D41" s="16" t="s">
        <v>245</v>
      </c>
      <c r="E41" s="16" t="s">
        <v>234</v>
      </c>
      <c r="F41" s="16" t="s">
        <v>74</v>
      </c>
      <c r="G41" s="16" t="s">
        <v>75</v>
      </c>
      <c r="H41" s="16" t="s">
        <v>76</v>
      </c>
      <c r="I41" s="16" t="s">
        <v>246</v>
      </c>
      <c r="J41" s="16" t="s">
        <v>78</v>
      </c>
      <c r="K41" s="16" t="s">
        <v>79</v>
      </c>
      <c r="L41" s="17">
        <v>2500</v>
      </c>
      <c r="M41" s="17">
        <v>80</v>
      </c>
      <c r="N41" s="17" t="s">
        <v>80</v>
      </c>
      <c r="O41" s="17" t="s">
        <v>80</v>
      </c>
      <c r="P41" s="16">
        <v>32</v>
      </c>
      <c r="Q41" s="16">
        <v>4.2</v>
      </c>
      <c r="R41" s="16">
        <v>3.65</v>
      </c>
      <c r="S41" s="16">
        <v>2.7</v>
      </c>
      <c r="T41" s="16">
        <f>1*P41</f>
        <v>32</v>
      </c>
      <c r="U41" s="16">
        <f>6*P41</f>
        <v>192</v>
      </c>
      <c r="V41" s="18" t="s">
        <v>80</v>
      </c>
      <c r="W41" s="16">
        <v>561</v>
      </c>
      <c r="Y41" s="16">
        <f>2*P41</f>
        <v>64</v>
      </c>
      <c r="Z41" s="16">
        <f>1*P41</f>
        <v>32</v>
      </c>
      <c r="AA41" s="18" t="s">
        <v>80</v>
      </c>
      <c r="AB41" s="19" t="s">
        <v>80</v>
      </c>
      <c r="AC41" s="17">
        <v>227</v>
      </c>
      <c r="AD41" s="17">
        <v>7.5</v>
      </c>
      <c r="AE41" s="17">
        <v>161</v>
      </c>
      <c r="AF41" s="21" t="s">
        <v>81</v>
      </c>
      <c r="AI41" s="17" t="s">
        <v>82</v>
      </c>
      <c r="AJ41" s="24" t="s">
        <v>247</v>
      </c>
      <c r="AL41" s="19" t="s">
        <v>85</v>
      </c>
      <c r="AM41" s="19" t="s">
        <v>80</v>
      </c>
      <c r="AN41" s="19" t="s">
        <v>80</v>
      </c>
      <c r="AO41">
        <f t="shared" si="2"/>
        <v>1</v>
      </c>
      <c r="AP41">
        <f t="shared" si="3"/>
        <v>60.25</v>
      </c>
      <c r="AR41">
        <f t="shared" si="4"/>
        <v>208.19964349376113</v>
      </c>
    </row>
    <row r="42" spans="1:44">
      <c r="A42" t="s">
        <v>248</v>
      </c>
      <c r="B42">
        <v>40</v>
      </c>
      <c r="C42" s="16" t="s">
        <v>249</v>
      </c>
      <c r="D42" s="16" t="s">
        <v>249</v>
      </c>
      <c r="E42" s="16" t="s">
        <v>234</v>
      </c>
      <c r="F42" s="16" t="s">
        <v>120</v>
      </c>
      <c r="G42" s="16" t="s">
        <v>121</v>
      </c>
      <c r="H42" s="16" t="s">
        <v>76</v>
      </c>
      <c r="I42" s="16" t="s">
        <v>250</v>
      </c>
      <c r="J42" s="16" t="s">
        <v>78</v>
      </c>
      <c r="K42" s="16" t="s">
        <v>79</v>
      </c>
      <c r="L42" s="17">
        <v>3000</v>
      </c>
      <c r="M42" s="17">
        <v>90</v>
      </c>
      <c r="N42" s="16">
        <v>247</v>
      </c>
      <c r="O42" s="16">
        <v>131</v>
      </c>
      <c r="P42" s="16">
        <v>19.600000000000001</v>
      </c>
      <c r="Q42" s="16">
        <v>3.65</v>
      </c>
      <c r="R42" s="16">
        <v>3.3</v>
      </c>
      <c r="S42" s="16">
        <v>2.5</v>
      </c>
      <c r="T42" s="16">
        <f>0.2*P42</f>
        <v>3.9200000000000004</v>
      </c>
      <c r="U42" s="16">
        <v>360</v>
      </c>
      <c r="V42" s="18">
        <v>2</v>
      </c>
      <c r="W42" s="16">
        <v>496</v>
      </c>
      <c r="Y42" s="16">
        <v>300</v>
      </c>
      <c r="Z42" s="16">
        <f>0.2*P42</f>
        <v>3.9200000000000004</v>
      </c>
      <c r="AA42" s="18">
        <v>1</v>
      </c>
      <c r="AB42" s="19" t="s">
        <v>80</v>
      </c>
      <c r="AC42" s="17">
        <v>227</v>
      </c>
      <c r="AD42" s="17">
        <v>7.5</v>
      </c>
      <c r="AE42" s="17">
        <v>161</v>
      </c>
      <c r="AF42" s="21" t="s">
        <v>81</v>
      </c>
      <c r="AI42" s="17" t="s">
        <v>82</v>
      </c>
      <c r="AJ42" s="26" t="s">
        <v>251</v>
      </c>
      <c r="AK42" s="25" t="s">
        <v>252</v>
      </c>
      <c r="AL42" s="19" t="s">
        <v>85</v>
      </c>
      <c r="AM42" s="19" t="s">
        <v>80</v>
      </c>
      <c r="AN42" s="23">
        <v>1</v>
      </c>
      <c r="AO42">
        <f t="shared" si="2"/>
        <v>1</v>
      </c>
      <c r="AP42">
        <f t="shared" si="3"/>
        <v>60.25</v>
      </c>
      <c r="AR42">
        <f t="shared" si="4"/>
        <v>130.40322580645162</v>
      </c>
    </row>
    <row r="43" spans="1:44">
      <c r="A43" t="s">
        <v>253</v>
      </c>
      <c r="B43">
        <v>41</v>
      </c>
      <c r="C43" s="16" t="s">
        <v>254</v>
      </c>
      <c r="D43" s="16" t="s">
        <v>254</v>
      </c>
      <c r="E43" s="16" t="s">
        <v>255</v>
      </c>
      <c r="F43" s="16" t="s">
        <v>74</v>
      </c>
      <c r="G43" s="16" t="s">
        <v>256</v>
      </c>
      <c r="H43" s="16" t="s">
        <v>257</v>
      </c>
      <c r="I43" s="16" t="s">
        <v>258</v>
      </c>
      <c r="J43" s="16" t="s">
        <v>78</v>
      </c>
      <c r="K43" s="16" t="s">
        <v>259</v>
      </c>
      <c r="L43" s="17">
        <v>1000</v>
      </c>
      <c r="M43" s="17">
        <v>80</v>
      </c>
      <c r="N43" s="17" t="s">
        <v>80</v>
      </c>
      <c r="O43" s="17" t="s">
        <v>80</v>
      </c>
      <c r="P43" s="16">
        <v>4.8</v>
      </c>
      <c r="Q43" s="16">
        <v>4.2</v>
      </c>
      <c r="R43" s="16">
        <v>3.6</v>
      </c>
      <c r="S43" s="16">
        <v>2.5</v>
      </c>
      <c r="T43" s="16">
        <f>0.2*P43</f>
        <v>0.96</v>
      </c>
      <c r="U43" s="16">
        <f>3*P43</f>
        <v>14.399999999999999</v>
      </c>
      <c r="V43" s="18">
        <v>1</v>
      </c>
      <c r="W43" s="16">
        <v>70</v>
      </c>
      <c r="Y43" s="16">
        <f>1*P43</f>
        <v>4.8</v>
      </c>
      <c r="Z43" s="16">
        <f>0.2*P43</f>
        <v>0.96</v>
      </c>
      <c r="AA43" s="18">
        <v>0.5</v>
      </c>
      <c r="AB43" s="19" t="s">
        <v>80</v>
      </c>
      <c r="AC43" s="17" t="s">
        <v>81</v>
      </c>
      <c r="AD43" s="17">
        <v>70</v>
      </c>
      <c r="AE43" s="20"/>
      <c r="AF43" s="20">
        <v>21</v>
      </c>
      <c r="AI43" s="17" t="s">
        <v>82</v>
      </c>
      <c r="AJ43" s="22" t="s">
        <v>260</v>
      </c>
      <c r="AL43" s="19" t="s">
        <v>85</v>
      </c>
      <c r="AM43" s="19" t="s">
        <v>80</v>
      </c>
      <c r="AN43" s="19" t="s">
        <v>80</v>
      </c>
      <c r="AO43">
        <f t="shared" si="2"/>
        <v>3</v>
      </c>
      <c r="AP43">
        <f t="shared" si="3"/>
        <v>64.69</v>
      </c>
      <c r="AR43">
        <f t="shared" si="4"/>
        <v>246.85714285714286</v>
      </c>
    </row>
    <row r="44" spans="1:44">
      <c r="A44" t="s">
        <v>261</v>
      </c>
      <c r="B44">
        <v>42</v>
      </c>
      <c r="C44" s="16" t="s">
        <v>262</v>
      </c>
      <c r="D44" s="16" t="s">
        <v>262</v>
      </c>
      <c r="E44" s="16" t="s">
        <v>255</v>
      </c>
      <c r="F44" s="16" t="s">
        <v>74</v>
      </c>
      <c r="G44" s="16" t="s">
        <v>75</v>
      </c>
      <c r="H44" s="16" t="s">
        <v>257</v>
      </c>
      <c r="I44" s="16" t="s">
        <v>263</v>
      </c>
      <c r="J44" s="16" t="s">
        <v>78</v>
      </c>
      <c r="K44" s="16" t="s">
        <v>259</v>
      </c>
      <c r="L44" s="17">
        <v>1000</v>
      </c>
      <c r="M44" s="17">
        <v>80</v>
      </c>
      <c r="N44" s="17" t="s">
        <v>80</v>
      </c>
      <c r="O44" s="17" t="s">
        <v>80</v>
      </c>
      <c r="P44" s="16">
        <v>5</v>
      </c>
      <c r="Q44" s="16">
        <v>4.2</v>
      </c>
      <c r="R44" s="16">
        <v>3.6</v>
      </c>
      <c r="S44" s="16">
        <v>2.5</v>
      </c>
      <c r="T44" s="16">
        <f>0.5*P44</f>
        <v>2.5</v>
      </c>
      <c r="U44" s="16">
        <f>2*P44</f>
        <v>10</v>
      </c>
      <c r="V44" s="18" t="s">
        <v>80</v>
      </c>
      <c r="W44" s="16">
        <v>95</v>
      </c>
      <c r="Y44" s="16">
        <f>1*P44</f>
        <v>5</v>
      </c>
      <c r="Z44" s="16">
        <f>0.5*P44</f>
        <v>2.5</v>
      </c>
      <c r="AA44" s="18" t="s">
        <v>80</v>
      </c>
      <c r="AB44" s="19" t="s">
        <v>80</v>
      </c>
      <c r="AC44" s="17" t="s">
        <v>81</v>
      </c>
      <c r="AD44" s="17">
        <v>65</v>
      </c>
      <c r="AE44" s="20"/>
      <c r="AF44" s="20">
        <v>26</v>
      </c>
      <c r="AI44" s="17" t="s">
        <v>82</v>
      </c>
      <c r="AJ44" s="24" t="s">
        <v>239</v>
      </c>
      <c r="AL44" s="19" t="s">
        <v>85</v>
      </c>
      <c r="AM44" s="19" t="s">
        <v>80</v>
      </c>
      <c r="AN44" s="19" t="s">
        <v>80</v>
      </c>
      <c r="AO44">
        <f t="shared" si="2"/>
        <v>3</v>
      </c>
      <c r="AP44">
        <f t="shared" si="3"/>
        <v>64.69</v>
      </c>
      <c r="AR44">
        <f t="shared" si="4"/>
        <v>189.4736842105263</v>
      </c>
    </row>
    <row r="45" spans="1:44">
      <c r="A45" t="s">
        <v>264</v>
      </c>
      <c r="B45">
        <v>43</v>
      </c>
      <c r="C45" s="16" t="s">
        <v>265</v>
      </c>
      <c r="D45" s="16" t="s">
        <v>265</v>
      </c>
      <c r="E45" s="16" t="s">
        <v>73</v>
      </c>
      <c r="F45" s="16" t="s">
        <v>74</v>
      </c>
      <c r="G45" s="16" t="s">
        <v>75</v>
      </c>
      <c r="H45" s="16" t="s">
        <v>76</v>
      </c>
      <c r="I45" s="16" t="s">
        <v>223</v>
      </c>
      <c r="J45" s="16" t="s">
        <v>78</v>
      </c>
      <c r="K45" s="16" t="s">
        <v>79</v>
      </c>
      <c r="L45" s="17">
        <v>4000</v>
      </c>
      <c r="M45" s="17">
        <v>80</v>
      </c>
      <c r="N45" s="16">
        <v>319</v>
      </c>
      <c r="O45" s="16">
        <v>169</v>
      </c>
      <c r="P45" s="16">
        <v>53</v>
      </c>
      <c r="Q45" s="16">
        <v>4.2</v>
      </c>
      <c r="R45" s="16">
        <v>3.7</v>
      </c>
      <c r="S45" s="16">
        <v>2.7</v>
      </c>
      <c r="T45" s="16">
        <f>P45*0.2</f>
        <v>10.600000000000001</v>
      </c>
      <c r="U45" s="16">
        <f>5*P45</f>
        <v>265</v>
      </c>
      <c r="V45" s="18">
        <v>1</v>
      </c>
      <c r="W45" s="16">
        <v>1160</v>
      </c>
      <c r="Y45" s="16">
        <v>106</v>
      </c>
      <c r="Z45" s="16">
        <f>P45*0.2</f>
        <v>10.600000000000001</v>
      </c>
      <c r="AA45" s="18">
        <v>1</v>
      </c>
      <c r="AB45" s="19" t="s">
        <v>80</v>
      </c>
      <c r="AC45" s="17">
        <v>227</v>
      </c>
      <c r="AD45" s="17">
        <v>12</v>
      </c>
      <c r="AE45" s="17">
        <v>226</v>
      </c>
      <c r="AF45" s="21" t="s">
        <v>81</v>
      </c>
      <c r="AG45" s="17">
        <v>2016</v>
      </c>
      <c r="AH45" s="17" t="s">
        <v>82</v>
      </c>
      <c r="AI45" s="17" t="s">
        <v>82</v>
      </c>
      <c r="AJ45" s="24" t="s">
        <v>89</v>
      </c>
      <c r="AL45" s="19" t="s">
        <v>85</v>
      </c>
      <c r="AM45" s="19" t="s">
        <v>80</v>
      </c>
      <c r="AN45" s="23">
        <v>0.8</v>
      </c>
      <c r="AO45">
        <f t="shared" si="2"/>
        <v>1</v>
      </c>
      <c r="AP45">
        <f t="shared" si="3"/>
        <v>60.25</v>
      </c>
      <c r="AR45">
        <f t="shared" si="4"/>
        <v>169.05172413793107</v>
      </c>
    </row>
    <row r="46" spans="1:44">
      <c r="A46" t="s">
        <v>266</v>
      </c>
      <c r="B46">
        <v>44</v>
      </c>
      <c r="C46" s="16" t="s">
        <v>267</v>
      </c>
      <c r="D46" s="16" t="s">
        <v>267</v>
      </c>
      <c r="E46" s="16" t="s">
        <v>135</v>
      </c>
      <c r="F46" s="16" t="s">
        <v>120</v>
      </c>
      <c r="G46" s="16" t="s">
        <v>121</v>
      </c>
      <c r="H46" s="16" t="s">
        <v>79</v>
      </c>
      <c r="I46" s="16" t="s">
        <v>268</v>
      </c>
      <c r="J46" s="16" t="s">
        <v>78</v>
      </c>
      <c r="K46" s="16" t="s">
        <v>79</v>
      </c>
      <c r="L46" s="17" t="s">
        <v>80</v>
      </c>
      <c r="M46" s="17" t="s">
        <v>80</v>
      </c>
      <c r="N46" s="17" t="s">
        <v>80</v>
      </c>
      <c r="O46" s="17" t="s">
        <v>80</v>
      </c>
      <c r="P46" s="16">
        <v>100</v>
      </c>
      <c r="Q46" s="16">
        <v>3.65</v>
      </c>
      <c r="R46" s="16">
        <v>3.2</v>
      </c>
      <c r="S46" s="16">
        <v>2.5</v>
      </c>
      <c r="T46" s="16">
        <f>0.5*P46</f>
        <v>50</v>
      </c>
      <c r="U46" s="16">
        <f>1*P46</f>
        <v>100</v>
      </c>
      <c r="V46" s="18" t="s">
        <v>80</v>
      </c>
      <c r="W46" s="16">
        <v>2270</v>
      </c>
      <c r="Y46" s="16">
        <f>1*P46</f>
        <v>100</v>
      </c>
      <c r="Z46" s="16">
        <f>0.5*P46</f>
        <v>50</v>
      </c>
      <c r="AA46" s="18" t="s">
        <v>80</v>
      </c>
      <c r="AB46" s="19" t="s">
        <v>80</v>
      </c>
      <c r="AC46" s="17">
        <v>200</v>
      </c>
      <c r="AD46" s="20">
        <v>33</v>
      </c>
      <c r="AE46" s="20">
        <v>172</v>
      </c>
      <c r="AF46" s="21" t="s">
        <v>81</v>
      </c>
      <c r="AI46" s="17" t="s">
        <v>82</v>
      </c>
      <c r="AJ46" s="24" t="s">
        <v>89</v>
      </c>
      <c r="AL46" s="19" t="s">
        <v>85</v>
      </c>
      <c r="AM46" s="19" t="s">
        <v>80</v>
      </c>
      <c r="AN46" s="19" t="s">
        <v>80</v>
      </c>
      <c r="AO46">
        <f t="shared" si="2"/>
        <v>2</v>
      </c>
      <c r="AP46">
        <f t="shared" si="3"/>
        <v>60.79</v>
      </c>
      <c r="AR46">
        <f t="shared" si="4"/>
        <v>140.9691629955947</v>
      </c>
    </row>
    <row r="47" spans="1:44">
      <c r="A47" t="s">
        <v>269</v>
      </c>
      <c r="B47">
        <v>45</v>
      </c>
      <c r="C47" s="16" t="s">
        <v>270</v>
      </c>
      <c r="D47" s="16" t="s">
        <v>270</v>
      </c>
      <c r="E47" s="16" t="s">
        <v>135</v>
      </c>
      <c r="F47" s="16" t="s">
        <v>120</v>
      </c>
      <c r="G47" s="16" t="s">
        <v>121</v>
      </c>
      <c r="H47" s="16" t="s">
        <v>79</v>
      </c>
      <c r="I47" s="16" t="s">
        <v>271</v>
      </c>
      <c r="J47" s="16" t="s">
        <v>78</v>
      </c>
      <c r="K47" s="16" t="s">
        <v>79</v>
      </c>
      <c r="L47" s="17" t="s">
        <v>80</v>
      </c>
      <c r="M47" s="17" t="s">
        <v>80</v>
      </c>
      <c r="N47" s="17" t="s">
        <v>80</v>
      </c>
      <c r="O47" s="17" t="s">
        <v>80</v>
      </c>
      <c r="P47" s="16">
        <v>120</v>
      </c>
      <c r="Q47" s="16">
        <v>3.65</v>
      </c>
      <c r="R47" s="16">
        <v>3.2</v>
      </c>
      <c r="S47" s="16">
        <v>2.5</v>
      </c>
      <c r="T47" s="16">
        <f>0.2*P47</f>
        <v>24</v>
      </c>
      <c r="U47" s="16">
        <f>2*P47</f>
        <v>240</v>
      </c>
      <c r="V47" s="18" t="s">
        <v>80</v>
      </c>
      <c r="W47" s="16">
        <v>2840</v>
      </c>
      <c r="Y47" s="16">
        <f>1*P47</f>
        <v>120</v>
      </c>
      <c r="Z47" s="16">
        <f>0.5*P47</f>
        <v>60</v>
      </c>
      <c r="AA47" s="18" t="s">
        <v>80</v>
      </c>
      <c r="AB47" s="19" t="s">
        <v>80</v>
      </c>
      <c r="AC47" s="17">
        <v>174</v>
      </c>
      <c r="AD47" s="20">
        <v>48</v>
      </c>
      <c r="AE47" s="20">
        <v>172</v>
      </c>
      <c r="AF47" s="21" t="s">
        <v>81</v>
      </c>
      <c r="AI47" s="17" t="s">
        <v>82</v>
      </c>
      <c r="AJ47" s="24" t="s">
        <v>89</v>
      </c>
      <c r="AL47" s="19" t="s">
        <v>85</v>
      </c>
      <c r="AM47" s="19" t="s">
        <v>80</v>
      </c>
      <c r="AN47" s="19" t="s">
        <v>80</v>
      </c>
      <c r="AO47">
        <f t="shared" si="2"/>
        <v>2</v>
      </c>
      <c r="AP47">
        <f t="shared" si="3"/>
        <v>60.79</v>
      </c>
      <c r="AR47">
        <f t="shared" si="4"/>
        <v>135.21126760563382</v>
      </c>
    </row>
    <row r="48" spans="1:44">
      <c r="A48" t="s">
        <v>272</v>
      </c>
      <c r="B48">
        <v>46</v>
      </c>
      <c r="C48" s="16" t="s">
        <v>273</v>
      </c>
      <c r="D48" s="16" t="s">
        <v>273</v>
      </c>
      <c r="E48" s="16" t="s">
        <v>135</v>
      </c>
      <c r="F48" s="16" t="s">
        <v>120</v>
      </c>
      <c r="G48" s="16" t="s">
        <v>121</v>
      </c>
      <c r="H48" s="16" t="s">
        <v>79</v>
      </c>
      <c r="I48" s="16" t="s">
        <v>274</v>
      </c>
      <c r="J48" s="16" t="s">
        <v>78</v>
      </c>
      <c r="K48" s="16" t="s">
        <v>79</v>
      </c>
      <c r="L48" s="17">
        <v>12000</v>
      </c>
      <c r="M48" s="17">
        <v>80</v>
      </c>
      <c r="N48" s="17" t="s">
        <v>80</v>
      </c>
      <c r="O48" s="17" t="s">
        <v>80</v>
      </c>
      <c r="P48" s="16">
        <v>280</v>
      </c>
      <c r="Q48" s="16">
        <v>3.65</v>
      </c>
      <c r="R48" s="16">
        <v>3.2</v>
      </c>
      <c r="S48" s="16">
        <v>2.5</v>
      </c>
      <c r="T48" s="16">
        <f>0.2*P48</f>
        <v>56</v>
      </c>
      <c r="U48" s="16">
        <f>2*P48</f>
        <v>560</v>
      </c>
      <c r="V48" s="18" t="s">
        <v>80</v>
      </c>
      <c r="W48" s="16">
        <v>5340</v>
      </c>
      <c r="Y48" s="16">
        <f>1*P48</f>
        <v>280</v>
      </c>
      <c r="Z48" s="16">
        <f>0.5*P48</f>
        <v>140</v>
      </c>
      <c r="AA48" s="18" t="s">
        <v>80</v>
      </c>
      <c r="AB48" s="19" t="s">
        <v>80</v>
      </c>
      <c r="AC48" s="17">
        <v>208</v>
      </c>
      <c r="AD48" s="20">
        <v>72</v>
      </c>
      <c r="AE48" s="20">
        <v>174</v>
      </c>
      <c r="AF48" s="21" t="s">
        <v>81</v>
      </c>
      <c r="AI48" s="17" t="s">
        <v>82</v>
      </c>
      <c r="AJ48" s="24" t="s">
        <v>89</v>
      </c>
      <c r="AL48" s="19" t="s">
        <v>85</v>
      </c>
      <c r="AM48" s="19" t="s">
        <v>80</v>
      </c>
      <c r="AN48" s="19" t="s">
        <v>80</v>
      </c>
      <c r="AO48">
        <f t="shared" si="2"/>
        <v>2</v>
      </c>
      <c r="AP48">
        <f t="shared" si="3"/>
        <v>60.79</v>
      </c>
      <c r="AR48">
        <f t="shared" si="4"/>
        <v>167.79026217228466</v>
      </c>
    </row>
    <row r="49" spans="1:44">
      <c r="A49" t="s">
        <v>275</v>
      </c>
      <c r="B49">
        <v>47</v>
      </c>
      <c r="C49" s="16" t="s">
        <v>276</v>
      </c>
      <c r="D49" s="16" t="s">
        <v>276</v>
      </c>
      <c r="E49" s="16" t="s">
        <v>135</v>
      </c>
      <c r="F49" s="16" t="s">
        <v>74</v>
      </c>
      <c r="G49" s="16" t="s">
        <v>277</v>
      </c>
      <c r="H49" s="16" t="s">
        <v>79</v>
      </c>
      <c r="I49" s="16" t="s">
        <v>278</v>
      </c>
      <c r="J49" s="16" t="s">
        <v>78</v>
      </c>
      <c r="K49" s="16" t="s">
        <v>79</v>
      </c>
      <c r="L49" s="17">
        <v>3000</v>
      </c>
      <c r="M49" s="17">
        <v>80</v>
      </c>
      <c r="N49" s="17" t="s">
        <v>80</v>
      </c>
      <c r="O49" s="17" t="s">
        <v>80</v>
      </c>
      <c r="P49" s="16">
        <v>50</v>
      </c>
      <c r="Q49" s="16">
        <v>4.2</v>
      </c>
      <c r="R49" s="16">
        <v>3.65</v>
      </c>
      <c r="S49" s="16">
        <v>3</v>
      </c>
      <c r="T49" s="16">
        <f>0.2*P49</f>
        <v>10</v>
      </c>
      <c r="U49" s="16">
        <f>2*P49</f>
        <v>100</v>
      </c>
      <c r="V49" s="18" t="s">
        <v>80</v>
      </c>
      <c r="W49" s="16">
        <v>850</v>
      </c>
      <c r="Y49" s="16">
        <f>1*P49</f>
        <v>50</v>
      </c>
      <c r="Z49" s="16">
        <f>0.5*P49</f>
        <v>25</v>
      </c>
      <c r="AA49" s="18" t="s">
        <v>80</v>
      </c>
      <c r="AB49" s="19" t="s">
        <v>80</v>
      </c>
      <c r="AC49" s="17">
        <v>148</v>
      </c>
      <c r="AD49" s="20">
        <v>27</v>
      </c>
      <c r="AE49" s="20">
        <v>98</v>
      </c>
      <c r="AF49" s="21" t="s">
        <v>81</v>
      </c>
      <c r="AI49" s="17" t="s">
        <v>82</v>
      </c>
      <c r="AJ49" s="24" t="s">
        <v>89</v>
      </c>
      <c r="AL49" s="19" t="s">
        <v>85</v>
      </c>
      <c r="AM49" s="19" t="s">
        <v>80</v>
      </c>
      <c r="AN49" s="19" t="s">
        <v>80</v>
      </c>
      <c r="AO49">
        <f t="shared" si="2"/>
        <v>2</v>
      </c>
      <c r="AP49">
        <f t="shared" si="3"/>
        <v>60.79</v>
      </c>
      <c r="AR49">
        <f t="shared" si="4"/>
        <v>214.70588235294119</v>
      </c>
    </row>
    <row r="50" spans="1:44">
      <c r="A50" t="s">
        <v>279</v>
      </c>
      <c r="B50">
        <v>48</v>
      </c>
      <c r="C50" s="16" t="s">
        <v>280</v>
      </c>
      <c r="D50" s="16" t="s">
        <v>280</v>
      </c>
      <c r="E50" s="16" t="s">
        <v>281</v>
      </c>
      <c r="F50" s="16" t="s">
        <v>74</v>
      </c>
      <c r="G50" s="16" t="s">
        <v>75</v>
      </c>
      <c r="H50" s="16" t="s">
        <v>76</v>
      </c>
      <c r="I50" s="16" t="s">
        <v>282</v>
      </c>
      <c r="J50" s="16" t="s">
        <v>78</v>
      </c>
      <c r="K50" s="16" t="s">
        <v>79</v>
      </c>
      <c r="L50" s="17">
        <v>4000</v>
      </c>
      <c r="M50" s="17">
        <v>70</v>
      </c>
      <c r="N50" s="17" t="s">
        <v>80</v>
      </c>
      <c r="O50" s="17" t="s">
        <v>80</v>
      </c>
      <c r="P50" s="16">
        <v>17.5</v>
      </c>
      <c r="Q50" s="16">
        <v>4.0999999999999996</v>
      </c>
      <c r="R50" s="16">
        <v>3.6</v>
      </c>
      <c r="S50" s="16">
        <v>2.5</v>
      </c>
      <c r="T50" s="16">
        <f>0.2*P50</f>
        <v>3.5</v>
      </c>
      <c r="U50" s="16">
        <f>1*P50</f>
        <v>17.5</v>
      </c>
      <c r="V50" s="18">
        <v>0.5</v>
      </c>
      <c r="W50" s="16">
        <v>430</v>
      </c>
      <c r="Y50" s="16">
        <f>1*P50</f>
        <v>17.5</v>
      </c>
      <c r="Z50" s="16">
        <f>0.2*P50</f>
        <v>3.5</v>
      </c>
      <c r="AA50" s="18">
        <v>0.5</v>
      </c>
      <c r="AB50" s="19" t="s">
        <v>80</v>
      </c>
      <c r="AC50" s="17">
        <v>253</v>
      </c>
      <c r="AD50" s="20">
        <v>5.8</v>
      </c>
      <c r="AE50" s="20">
        <v>172</v>
      </c>
      <c r="AF50" s="21" t="s">
        <v>81</v>
      </c>
      <c r="AG50" s="17">
        <v>2017</v>
      </c>
      <c r="AH50" s="17" t="s">
        <v>82</v>
      </c>
      <c r="AJ50" s="24" t="s">
        <v>283</v>
      </c>
      <c r="AK50" s="25" t="s">
        <v>284</v>
      </c>
      <c r="AL50" s="19" t="s">
        <v>85</v>
      </c>
      <c r="AM50" s="19" t="s">
        <v>80</v>
      </c>
      <c r="AN50" s="23">
        <v>1</v>
      </c>
      <c r="AO50">
        <f t="shared" si="2"/>
        <v>1</v>
      </c>
      <c r="AP50">
        <f t="shared" si="3"/>
        <v>60.25</v>
      </c>
      <c r="AR50">
        <f t="shared" si="4"/>
        <v>146.51162790697674</v>
      </c>
    </row>
    <row r="51" spans="1:44">
      <c r="A51" t="s">
        <v>285</v>
      </c>
      <c r="B51">
        <v>49</v>
      </c>
      <c r="C51" s="16" t="s">
        <v>286</v>
      </c>
      <c r="D51" s="16" t="s">
        <v>286</v>
      </c>
      <c r="E51" s="16" t="s">
        <v>281</v>
      </c>
      <c r="F51" s="16" t="s">
        <v>74</v>
      </c>
      <c r="G51" s="16" t="s">
        <v>75</v>
      </c>
      <c r="H51" s="16" t="s">
        <v>76</v>
      </c>
      <c r="I51" s="16" t="s">
        <v>287</v>
      </c>
      <c r="J51" s="16" t="s">
        <v>78</v>
      </c>
      <c r="K51" s="16" t="s">
        <v>79</v>
      </c>
      <c r="L51" s="17">
        <v>3000</v>
      </c>
      <c r="M51" s="17">
        <v>80</v>
      </c>
      <c r="N51" s="17" t="s">
        <v>80</v>
      </c>
      <c r="O51" s="17" t="s">
        <v>80</v>
      </c>
      <c r="P51" s="16">
        <v>17.5</v>
      </c>
      <c r="Q51" s="16">
        <v>4.2</v>
      </c>
      <c r="R51" s="16">
        <v>3.7</v>
      </c>
      <c r="S51" s="16">
        <v>2.7</v>
      </c>
      <c r="T51" s="16">
        <f>0.2*P51</f>
        <v>3.5</v>
      </c>
      <c r="U51" s="16">
        <f>3*P51</f>
        <v>52.5</v>
      </c>
      <c r="V51" s="18">
        <v>2</v>
      </c>
      <c r="W51" s="16">
        <v>850</v>
      </c>
      <c r="Y51" s="16">
        <f>2*P51</f>
        <v>35</v>
      </c>
      <c r="Z51" s="16">
        <f>0.2*P51</f>
        <v>3.5</v>
      </c>
      <c r="AA51" s="18">
        <v>2</v>
      </c>
      <c r="AB51" s="19" t="s">
        <v>80</v>
      </c>
      <c r="AC51" s="17">
        <v>253</v>
      </c>
      <c r="AD51" s="20">
        <v>5.7</v>
      </c>
      <c r="AE51" s="20">
        <v>172</v>
      </c>
      <c r="AF51" s="21" t="s">
        <v>81</v>
      </c>
      <c r="AG51" s="17">
        <v>2018</v>
      </c>
      <c r="AH51" s="17" t="s">
        <v>82</v>
      </c>
      <c r="AJ51" s="24" t="s">
        <v>288</v>
      </c>
      <c r="AL51" s="19" t="s">
        <v>85</v>
      </c>
      <c r="AM51" s="19" t="s">
        <v>80</v>
      </c>
      <c r="AN51" s="23">
        <v>0.9</v>
      </c>
      <c r="AO51">
        <f t="shared" si="2"/>
        <v>1</v>
      </c>
      <c r="AP51">
        <f t="shared" si="3"/>
        <v>60.25</v>
      </c>
      <c r="AR51">
        <f t="shared" si="4"/>
        <v>76.17647058823529</v>
      </c>
    </row>
    <row r="52" spans="1:44">
      <c r="A52" t="s">
        <v>289</v>
      </c>
      <c r="B52">
        <v>50</v>
      </c>
      <c r="C52" s="16" t="s">
        <v>290</v>
      </c>
      <c r="D52" s="16" t="s">
        <v>290</v>
      </c>
      <c r="E52" s="16" t="s">
        <v>281</v>
      </c>
      <c r="F52" s="16" t="s">
        <v>74</v>
      </c>
      <c r="G52" s="16" t="s">
        <v>75</v>
      </c>
      <c r="H52" s="16" t="s">
        <v>76</v>
      </c>
      <c r="I52" s="16" t="s">
        <v>291</v>
      </c>
      <c r="J52" s="16" t="s">
        <v>78</v>
      </c>
      <c r="K52" s="16" t="s">
        <v>79</v>
      </c>
      <c r="L52" s="17">
        <v>4000</v>
      </c>
      <c r="M52" s="17">
        <v>70</v>
      </c>
      <c r="N52" s="17" t="s">
        <v>80</v>
      </c>
      <c r="O52" s="17" t="s">
        <v>80</v>
      </c>
      <c r="P52" s="16">
        <v>16</v>
      </c>
      <c r="Q52" s="16">
        <v>4.0999999999999996</v>
      </c>
      <c r="R52" s="16">
        <v>3.65</v>
      </c>
      <c r="S52" s="16">
        <v>2.5</v>
      </c>
      <c r="T52" s="16">
        <f>0.5*P52</f>
        <v>8</v>
      </c>
      <c r="U52" s="16">
        <f>1*P52</f>
        <v>16</v>
      </c>
      <c r="V52" s="18">
        <v>0.5</v>
      </c>
      <c r="W52" s="16">
        <v>430</v>
      </c>
      <c r="Y52" s="16">
        <f>1*P52</f>
        <v>16</v>
      </c>
      <c r="Z52" s="16">
        <f>0.5*P52</f>
        <v>8</v>
      </c>
      <c r="AA52" s="18">
        <v>0.5</v>
      </c>
      <c r="AB52" s="19" t="s">
        <v>80</v>
      </c>
      <c r="AC52" s="17">
        <v>253</v>
      </c>
      <c r="AD52" s="20">
        <v>5.9</v>
      </c>
      <c r="AE52" s="20">
        <v>172</v>
      </c>
      <c r="AF52" s="21" t="s">
        <v>81</v>
      </c>
      <c r="AG52" s="17">
        <v>2017</v>
      </c>
      <c r="AH52" s="17" t="s">
        <v>82</v>
      </c>
      <c r="AJ52" s="24" t="s">
        <v>292</v>
      </c>
      <c r="AL52" s="19" t="s">
        <v>85</v>
      </c>
      <c r="AM52" s="19" t="s">
        <v>80</v>
      </c>
      <c r="AN52" s="23">
        <v>1</v>
      </c>
      <c r="AO52">
        <f t="shared" si="2"/>
        <v>1</v>
      </c>
      <c r="AP52">
        <f t="shared" si="3"/>
        <v>60.25</v>
      </c>
      <c r="AR52">
        <f t="shared" si="4"/>
        <v>135.81395348837208</v>
      </c>
    </row>
    <row r="53" spans="1:44">
      <c r="A53" t="s">
        <v>293</v>
      </c>
      <c r="B53">
        <v>51</v>
      </c>
      <c r="C53" s="16" t="s">
        <v>294</v>
      </c>
      <c r="D53" s="16" t="s">
        <v>294</v>
      </c>
      <c r="E53" s="16" t="s">
        <v>295</v>
      </c>
      <c r="F53" s="16" t="s">
        <v>74</v>
      </c>
      <c r="G53" s="16" t="s">
        <v>296</v>
      </c>
      <c r="H53" s="16" t="s">
        <v>76</v>
      </c>
      <c r="I53" s="16" t="s">
        <v>297</v>
      </c>
      <c r="J53" s="16" t="s">
        <v>78</v>
      </c>
      <c r="K53" s="16" t="s">
        <v>79</v>
      </c>
      <c r="L53" s="17">
        <v>4000</v>
      </c>
      <c r="M53" s="17">
        <v>80</v>
      </c>
      <c r="N53" s="17" t="s">
        <v>80</v>
      </c>
      <c r="O53" s="17" t="s">
        <v>80</v>
      </c>
      <c r="P53" s="16">
        <v>17.5</v>
      </c>
      <c r="Q53" s="16">
        <v>4.0999999999999996</v>
      </c>
      <c r="R53" s="16">
        <v>3.65</v>
      </c>
      <c r="S53" s="16">
        <v>2.5</v>
      </c>
      <c r="T53" s="16">
        <f>1/3*P53</f>
        <v>5.833333333333333</v>
      </c>
      <c r="U53" s="16">
        <f>3*P53</f>
        <v>52.5</v>
      </c>
      <c r="V53" s="18">
        <v>1</v>
      </c>
      <c r="W53" s="16">
        <v>430</v>
      </c>
      <c r="Y53" s="16">
        <f>2*P53</f>
        <v>35</v>
      </c>
      <c r="Z53" s="16">
        <f>1/3*P53</f>
        <v>5.833333333333333</v>
      </c>
      <c r="AA53" s="18">
        <v>1</v>
      </c>
      <c r="AB53" s="19" t="s">
        <v>80</v>
      </c>
      <c r="AC53" s="17">
        <v>253</v>
      </c>
      <c r="AD53" s="20">
        <v>5.8</v>
      </c>
      <c r="AE53" s="20">
        <v>172</v>
      </c>
      <c r="AF53" s="21" t="s">
        <v>81</v>
      </c>
      <c r="AH53" s="17" t="s">
        <v>298</v>
      </c>
      <c r="AJ53" s="24" t="s">
        <v>89</v>
      </c>
      <c r="AL53" s="19" t="s">
        <v>85</v>
      </c>
      <c r="AM53" s="19" t="s">
        <v>80</v>
      </c>
      <c r="AN53" s="23">
        <v>0.8</v>
      </c>
      <c r="AO53">
        <f t="shared" si="2"/>
        <v>1</v>
      </c>
      <c r="AP53">
        <f t="shared" si="3"/>
        <v>60.25</v>
      </c>
      <c r="AR53">
        <f t="shared" si="4"/>
        <v>148.54651162790697</v>
      </c>
    </row>
    <row r="54" spans="1:44">
      <c r="A54" t="s">
        <v>299</v>
      </c>
      <c r="B54">
        <v>52</v>
      </c>
      <c r="C54" s="16" t="s">
        <v>300</v>
      </c>
      <c r="D54" s="16" t="s">
        <v>300</v>
      </c>
      <c r="E54" s="16" t="s">
        <v>295</v>
      </c>
      <c r="F54" s="16" t="s">
        <v>74</v>
      </c>
      <c r="G54" s="16" t="s">
        <v>296</v>
      </c>
      <c r="H54" s="16" t="s">
        <v>76</v>
      </c>
      <c r="I54" s="16" t="s">
        <v>301</v>
      </c>
      <c r="J54" s="16" t="s">
        <v>78</v>
      </c>
      <c r="K54" s="16" t="s">
        <v>79</v>
      </c>
      <c r="L54" s="17">
        <v>2500</v>
      </c>
      <c r="M54" s="17">
        <v>80</v>
      </c>
      <c r="N54" s="17" t="s">
        <v>80</v>
      </c>
      <c r="O54" s="17" t="s">
        <v>80</v>
      </c>
      <c r="P54" s="16">
        <v>23</v>
      </c>
      <c r="Q54" s="16">
        <v>4.2</v>
      </c>
      <c r="R54" s="16">
        <v>3.7</v>
      </c>
      <c r="S54" s="16">
        <v>2.7</v>
      </c>
      <c r="T54" s="16">
        <f>1/2*P54</f>
        <v>11.5</v>
      </c>
      <c r="U54" s="16">
        <f>5*P54</f>
        <v>115</v>
      </c>
      <c r="V54" s="18">
        <v>1</v>
      </c>
      <c r="W54" s="16">
        <v>470</v>
      </c>
      <c r="Y54" s="16">
        <f>3*P54</f>
        <v>69</v>
      </c>
      <c r="Z54" s="16">
        <f>1/2*P54</f>
        <v>11.5</v>
      </c>
      <c r="AA54" s="18">
        <v>1</v>
      </c>
      <c r="AB54" s="19" t="s">
        <v>80</v>
      </c>
      <c r="AC54" s="17">
        <v>253</v>
      </c>
      <c r="AD54" s="20">
        <v>5.8</v>
      </c>
      <c r="AE54" s="20">
        <v>172</v>
      </c>
      <c r="AF54" s="21" t="s">
        <v>81</v>
      </c>
      <c r="AH54" s="17" t="s">
        <v>298</v>
      </c>
      <c r="AJ54" s="24" t="s">
        <v>89</v>
      </c>
      <c r="AL54" s="19" t="s">
        <v>85</v>
      </c>
      <c r="AM54" s="19" t="s">
        <v>80</v>
      </c>
      <c r="AN54" s="19">
        <v>100</v>
      </c>
      <c r="AO54">
        <f t="shared" si="2"/>
        <v>1</v>
      </c>
      <c r="AP54">
        <f t="shared" si="3"/>
        <v>60.25</v>
      </c>
      <c r="AR54">
        <f t="shared" si="4"/>
        <v>181.06382978723408</v>
      </c>
    </row>
    <row r="55" spans="1:44">
      <c r="A55" t="s">
        <v>302</v>
      </c>
      <c r="B55">
        <v>53</v>
      </c>
      <c r="C55" s="16" t="s">
        <v>303</v>
      </c>
      <c r="D55" s="16" t="s">
        <v>303</v>
      </c>
      <c r="E55" s="16" t="s">
        <v>295</v>
      </c>
      <c r="F55" s="16" t="s">
        <v>74</v>
      </c>
      <c r="G55" s="16" t="s">
        <v>296</v>
      </c>
      <c r="H55" s="16" t="s">
        <v>76</v>
      </c>
      <c r="I55" s="16" t="s">
        <v>304</v>
      </c>
      <c r="J55" s="16" t="s">
        <v>78</v>
      </c>
      <c r="K55" s="16" t="s">
        <v>79</v>
      </c>
      <c r="L55" s="17">
        <v>4000</v>
      </c>
      <c r="M55" s="17">
        <v>80</v>
      </c>
      <c r="N55" s="17" t="s">
        <v>80</v>
      </c>
      <c r="O55" s="17" t="s">
        <v>80</v>
      </c>
      <c r="P55" s="16">
        <v>22</v>
      </c>
      <c r="Q55" s="16">
        <v>4.2</v>
      </c>
      <c r="R55" s="16">
        <v>3.75</v>
      </c>
      <c r="S55" s="16">
        <v>2.7</v>
      </c>
      <c r="T55" s="16">
        <f>1/2*P55</f>
        <v>11</v>
      </c>
      <c r="U55" s="16">
        <f>5*P55</f>
        <v>110</v>
      </c>
      <c r="V55" s="18">
        <v>1</v>
      </c>
      <c r="W55" s="16">
        <v>480</v>
      </c>
      <c r="Y55" s="16">
        <f>3*P55</f>
        <v>66</v>
      </c>
      <c r="Z55" s="16">
        <f>1/2*P55</f>
        <v>11</v>
      </c>
      <c r="AA55" s="18">
        <v>1</v>
      </c>
      <c r="AB55" s="19" t="s">
        <v>80</v>
      </c>
      <c r="AC55" s="17">
        <v>253</v>
      </c>
      <c r="AD55" s="20">
        <v>5.8</v>
      </c>
      <c r="AE55" s="20">
        <v>172</v>
      </c>
      <c r="AF55" s="21" t="s">
        <v>81</v>
      </c>
      <c r="AH55" s="17" t="s">
        <v>298</v>
      </c>
      <c r="AJ55" s="24" t="s">
        <v>89</v>
      </c>
      <c r="AL55" s="19" t="s">
        <v>85</v>
      </c>
      <c r="AM55" s="19" t="s">
        <v>80</v>
      </c>
      <c r="AN55" s="23">
        <v>0.8</v>
      </c>
      <c r="AO55">
        <f t="shared" si="2"/>
        <v>1</v>
      </c>
      <c r="AP55">
        <f t="shared" si="3"/>
        <v>60.25</v>
      </c>
      <c r="AR55">
        <f t="shared" si="4"/>
        <v>171.875</v>
      </c>
    </row>
    <row r="56" spans="1:44">
      <c r="A56" t="s">
        <v>305</v>
      </c>
      <c r="B56">
        <v>54</v>
      </c>
      <c r="C56" s="16" t="s">
        <v>306</v>
      </c>
      <c r="D56" s="16" t="s">
        <v>306</v>
      </c>
      <c r="E56" s="16" t="s">
        <v>73</v>
      </c>
      <c r="F56" s="16" t="s">
        <v>74</v>
      </c>
      <c r="G56" s="16" t="s">
        <v>75</v>
      </c>
      <c r="H56" s="16" t="s">
        <v>76</v>
      </c>
      <c r="I56" s="16" t="s">
        <v>307</v>
      </c>
      <c r="J56" s="16" t="s">
        <v>78</v>
      </c>
      <c r="K56" s="16" t="s">
        <v>79</v>
      </c>
      <c r="L56" s="17">
        <v>6000</v>
      </c>
      <c r="M56" s="17">
        <v>70</v>
      </c>
      <c r="N56" s="16">
        <v>463</v>
      </c>
      <c r="O56" s="16">
        <v>195</v>
      </c>
      <c r="P56" s="16">
        <v>60</v>
      </c>
      <c r="Q56" s="16">
        <v>4.2</v>
      </c>
      <c r="R56" s="16">
        <v>3.68</v>
      </c>
      <c r="S56" s="16">
        <v>2.7</v>
      </c>
      <c r="T56" s="16">
        <f>P56*0.2</f>
        <v>12</v>
      </c>
      <c r="U56" s="16">
        <f>3*P56</f>
        <v>180</v>
      </c>
      <c r="V56" s="18">
        <v>1</v>
      </c>
      <c r="W56" s="16">
        <v>1140</v>
      </c>
      <c r="Y56" s="16">
        <v>120</v>
      </c>
      <c r="Z56" s="16">
        <f>P56*0.2</f>
        <v>12</v>
      </c>
      <c r="AA56" s="18">
        <v>1</v>
      </c>
      <c r="AB56" s="19" t="s">
        <v>80</v>
      </c>
      <c r="AC56" s="17">
        <v>227</v>
      </c>
      <c r="AD56" s="17">
        <v>12</v>
      </c>
      <c r="AE56" s="17">
        <v>226</v>
      </c>
      <c r="AF56" s="21" t="s">
        <v>81</v>
      </c>
      <c r="AG56" s="17">
        <v>2020</v>
      </c>
      <c r="AH56" s="17" t="s">
        <v>82</v>
      </c>
      <c r="AI56" s="17" t="s">
        <v>82</v>
      </c>
      <c r="AJ56" s="22" t="s">
        <v>308</v>
      </c>
      <c r="AK56" s="17" t="s">
        <v>84</v>
      </c>
      <c r="AL56" s="19" t="s">
        <v>85</v>
      </c>
      <c r="AM56" s="19" t="s">
        <v>80</v>
      </c>
      <c r="AN56" s="23">
        <v>0.9</v>
      </c>
      <c r="AO56">
        <f t="shared" si="2"/>
        <v>1</v>
      </c>
      <c r="AP56">
        <f t="shared" si="3"/>
        <v>60.25</v>
      </c>
      <c r="AR56">
        <f t="shared" si="4"/>
        <v>193.68421052631581</v>
      </c>
    </row>
    <row r="57" spans="1:44">
      <c r="A57" t="s">
        <v>309</v>
      </c>
      <c r="B57">
        <v>55</v>
      </c>
      <c r="C57" s="16" t="s">
        <v>310</v>
      </c>
      <c r="D57" s="16" t="s">
        <v>310</v>
      </c>
      <c r="E57" s="16" t="s">
        <v>295</v>
      </c>
      <c r="F57" s="16" t="s">
        <v>74</v>
      </c>
      <c r="G57" s="16" t="s">
        <v>296</v>
      </c>
      <c r="H57" s="16" t="s">
        <v>76</v>
      </c>
      <c r="I57" s="16" t="s">
        <v>311</v>
      </c>
      <c r="J57" s="16" t="s">
        <v>78</v>
      </c>
      <c r="K57" s="16" t="s">
        <v>79</v>
      </c>
      <c r="L57" s="17">
        <v>4000</v>
      </c>
      <c r="M57" s="17">
        <v>80</v>
      </c>
      <c r="N57" s="17" t="s">
        <v>80</v>
      </c>
      <c r="O57" s="17" t="s">
        <v>80</v>
      </c>
      <c r="P57" s="16">
        <v>25</v>
      </c>
      <c r="Q57" s="16">
        <v>4.2</v>
      </c>
      <c r="R57" s="16">
        <v>3.7</v>
      </c>
      <c r="S57" s="16">
        <v>2.7</v>
      </c>
      <c r="T57" s="16">
        <v>8.3000000000000007</v>
      </c>
      <c r="U57" s="16">
        <f>3*P57</f>
        <v>75</v>
      </c>
      <c r="V57" s="18">
        <v>1</v>
      </c>
      <c r="W57" s="16">
        <v>480</v>
      </c>
      <c r="Y57" s="16">
        <f>2*P57</f>
        <v>50</v>
      </c>
      <c r="Z57" s="16">
        <v>8.3000000000000007</v>
      </c>
      <c r="AA57" s="18">
        <v>1</v>
      </c>
      <c r="AB57" s="19" t="s">
        <v>80</v>
      </c>
      <c r="AC57" s="17">
        <v>253</v>
      </c>
      <c r="AD57" s="20">
        <v>5.8</v>
      </c>
      <c r="AE57" s="20">
        <v>172</v>
      </c>
      <c r="AF57" s="21" t="s">
        <v>81</v>
      </c>
      <c r="AH57" s="17" t="s">
        <v>298</v>
      </c>
      <c r="AJ57" s="24" t="s">
        <v>89</v>
      </c>
      <c r="AL57" s="19" t="s">
        <v>85</v>
      </c>
      <c r="AM57" s="19" t="s">
        <v>80</v>
      </c>
      <c r="AN57" s="23">
        <v>0.8</v>
      </c>
      <c r="AO57">
        <f t="shared" si="2"/>
        <v>1</v>
      </c>
      <c r="AP57">
        <f t="shared" si="3"/>
        <v>60.25</v>
      </c>
      <c r="AR57">
        <f t="shared" si="4"/>
        <v>192.70833333333334</v>
      </c>
    </row>
    <row r="58" spans="1:44">
      <c r="A58" t="s">
        <v>312</v>
      </c>
      <c r="B58">
        <v>56</v>
      </c>
      <c r="C58" s="16" t="s">
        <v>313</v>
      </c>
      <c r="D58" s="16" t="s">
        <v>313</v>
      </c>
      <c r="E58" s="16" t="s">
        <v>295</v>
      </c>
      <c r="F58" s="16" t="s">
        <v>74</v>
      </c>
      <c r="G58" s="16" t="s">
        <v>277</v>
      </c>
      <c r="H58" s="16" t="s">
        <v>76</v>
      </c>
      <c r="I58" s="16" t="s">
        <v>314</v>
      </c>
      <c r="J58" s="16" t="s">
        <v>78</v>
      </c>
      <c r="K58" s="16" t="s">
        <v>79</v>
      </c>
      <c r="L58" s="17">
        <v>4000</v>
      </c>
      <c r="M58" s="17">
        <v>80</v>
      </c>
      <c r="N58" s="16">
        <v>440</v>
      </c>
      <c r="O58" s="16">
        <v>214</v>
      </c>
      <c r="P58" s="16">
        <v>25</v>
      </c>
      <c r="Q58" s="16">
        <v>4.2</v>
      </c>
      <c r="R58" s="16">
        <v>3.7</v>
      </c>
      <c r="S58" s="16">
        <v>2.7</v>
      </c>
      <c r="T58" s="16">
        <v>10</v>
      </c>
      <c r="U58" s="16">
        <v>60</v>
      </c>
      <c r="V58" s="18">
        <v>1</v>
      </c>
      <c r="W58" s="16">
        <v>520</v>
      </c>
      <c r="Y58" s="16">
        <v>30</v>
      </c>
      <c r="Z58" s="16">
        <v>10</v>
      </c>
      <c r="AA58" s="18">
        <v>1</v>
      </c>
      <c r="AB58" s="19" t="s">
        <v>80</v>
      </c>
      <c r="AC58" s="17">
        <v>253</v>
      </c>
      <c r="AD58" s="20">
        <v>5.8</v>
      </c>
      <c r="AE58" s="20">
        <v>172</v>
      </c>
      <c r="AF58" s="21" t="s">
        <v>81</v>
      </c>
      <c r="AH58" s="17" t="s">
        <v>298</v>
      </c>
      <c r="AJ58" s="24" t="s">
        <v>89</v>
      </c>
      <c r="AL58" s="19" t="s">
        <v>85</v>
      </c>
      <c r="AM58" s="19" t="s">
        <v>80</v>
      </c>
      <c r="AN58" s="23">
        <v>0.8</v>
      </c>
      <c r="AO58">
        <f t="shared" si="2"/>
        <v>1</v>
      </c>
      <c r="AP58">
        <f t="shared" si="3"/>
        <v>60.25</v>
      </c>
      <c r="AR58">
        <f t="shared" si="4"/>
        <v>177.88461538461539</v>
      </c>
    </row>
    <row r="59" spans="1:44">
      <c r="A59" t="s">
        <v>315</v>
      </c>
      <c r="B59">
        <v>57</v>
      </c>
      <c r="C59" s="16" t="s">
        <v>316</v>
      </c>
      <c r="D59" s="16" t="s">
        <v>316</v>
      </c>
      <c r="E59" s="16" t="s">
        <v>295</v>
      </c>
      <c r="F59" s="16" t="s">
        <v>74</v>
      </c>
      <c r="G59" s="16" t="s">
        <v>296</v>
      </c>
      <c r="H59" s="16" t="s">
        <v>76</v>
      </c>
      <c r="I59" s="16" t="s">
        <v>317</v>
      </c>
      <c r="J59" s="16" t="s">
        <v>78</v>
      </c>
      <c r="K59" s="16" t="s">
        <v>79</v>
      </c>
      <c r="L59" s="17">
        <v>4000</v>
      </c>
      <c r="M59" s="17">
        <v>90</v>
      </c>
      <c r="N59" s="17" t="s">
        <v>80</v>
      </c>
      <c r="O59" s="17" t="s">
        <v>80</v>
      </c>
      <c r="P59" s="16">
        <v>16</v>
      </c>
      <c r="Q59" s="16">
        <v>4.0999999999999996</v>
      </c>
      <c r="R59" s="16">
        <v>3.65</v>
      </c>
      <c r="S59" s="16">
        <v>2.5</v>
      </c>
      <c r="T59" s="16">
        <f>1/3*P59</f>
        <v>5.333333333333333</v>
      </c>
      <c r="U59" s="16">
        <f>5*P59</f>
        <v>80</v>
      </c>
      <c r="V59" s="18">
        <v>1</v>
      </c>
      <c r="W59" s="16">
        <v>430</v>
      </c>
      <c r="Y59" s="16">
        <f>5*P59</f>
        <v>80</v>
      </c>
      <c r="Z59" s="16">
        <f>1/3*P59</f>
        <v>5.333333333333333</v>
      </c>
      <c r="AA59" s="18">
        <v>1</v>
      </c>
      <c r="AB59" s="19" t="s">
        <v>80</v>
      </c>
      <c r="AC59" s="17">
        <v>253</v>
      </c>
      <c r="AD59" s="20">
        <v>5.8</v>
      </c>
      <c r="AE59" s="20">
        <v>172</v>
      </c>
      <c r="AF59" s="21" t="s">
        <v>81</v>
      </c>
      <c r="AH59" s="17" t="s">
        <v>298</v>
      </c>
      <c r="AJ59" s="24" t="s">
        <v>89</v>
      </c>
      <c r="AL59" s="19" t="s">
        <v>85</v>
      </c>
      <c r="AM59" s="19" t="s">
        <v>80</v>
      </c>
      <c r="AN59" s="23">
        <v>0.8</v>
      </c>
      <c r="AO59">
        <f t="shared" si="2"/>
        <v>1</v>
      </c>
      <c r="AP59">
        <f t="shared" si="3"/>
        <v>60.25</v>
      </c>
      <c r="AR59">
        <f t="shared" si="4"/>
        <v>135.81395348837208</v>
      </c>
    </row>
    <row r="60" spans="1:44">
      <c r="A60" t="s">
        <v>318</v>
      </c>
      <c r="B60">
        <v>58</v>
      </c>
      <c r="C60" s="16" t="s">
        <v>319</v>
      </c>
      <c r="D60" s="16" t="s">
        <v>319</v>
      </c>
      <c r="E60" s="16" t="s">
        <v>295</v>
      </c>
      <c r="F60" s="16" t="s">
        <v>74</v>
      </c>
      <c r="G60" s="16" t="s">
        <v>296</v>
      </c>
      <c r="H60" s="16" t="s">
        <v>76</v>
      </c>
      <c r="I60" s="16" t="s">
        <v>320</v>
      </c>
      <c r="J60" s="16" t="s">
        <v>78</v>
      </c>
      <c r="K60" s="16" t="s">
        <v>79</v>
      </c>
      <c r="L60" s="17">
        <v>4000</v>
      </c>
      <c r="M60" s="17">
        <v>90</v>
      </c>
      <c r="N60" s="17" t="s">
        <v>80</v>
      </c>
      <c r="O60" s="17" t="s">
        <v>80</v>
      </c>
      <c r="P60" s="16">
        <v>12</v>
      </c>
      <c r="Q60" s="16">
        <v>4.0999999999999996</v>
      </c>
      <c r="R60" s="16">
        <v>3.65</v>
      </c>
      <c r="S60" s="16">
        <v>2.5</v>
      </c>
      <c r="T60" s="16">
        <v>6</v>
      </c>
      <c r="U60" s="16">
        <f>2*P60</f>
        <v>24</v>
      </c>
      <c r="V60" s="18">
        <v>1</v>
      </c>
      <c r="W60" s="16">
        <v>240</v>
      </c>
      <c r="Y60" s="16">
        <f t="shared" ref="Y60:Y65" si="10">1*P60</f>
        <v>12</v>
      </c>
      <c r="Z60" s="16">
        <v>6</v>
      </c>
      <c r="AA60" s="18">
        <v>1</v>
      </c>
      <c r="AB60" s="19" t="s">
        <v>80</v>
      </c>
      <c r="AC60" s="17">
        <v>253</v>
      </c>
      <c r="AD60" s="20">
        <v>5.8</v>
      </c>
      <c r="AE60" s="20">
        <v>172</v>
      </c>
      <c r="AF60" s="21" t="s">
        <v>81</v>
      </c>
      <c r="AH60" s="17" t="s">
        <v>298</v>
      </c>
      <c r="AJ60" s="24" t="s">
        <v>89</v>
      </c>
      <c r="AL60" s="19" t="s">
        <v>85</v>
      </c>
      <c r="AM60" s="19" t="s">
        <v>80</v>
      </c>
      <c r="AN60" s="23">
        <v>0.8</v>
      </c>
      <c r="AO60">
        <f t="shared" si="2"/>
        <v>1</v>
      </c>
      <c r="AP60">
        <f t="shared" si="3"/>
        <v>60.25</v>
      </c>
      <c r="AR60">
        <f t="shared" si="4"/>
        <v>182.5</v>
      </c>
    </row>
    <row r="61" spans="1:44">
      <c r="A61" t="s">
        <v>321</v>
      </c>
      <c r="B61">
        <v>59</v>
      </c>
      <c r="C61" s="16" t="s">
        <v>322</v>
      </c>
      <c r="D61" s="16" t="s">
        <v>322</v>
      </c>
      <c r="E61" s="16" t="s">
        <v>295</v>
      </c>
      <c r="F61" s="16" t="s">
        <v>74</v>
      </c>
      <c r="G61" s="16" t="s">
        <v>296</v>
      </c>
      <c r="H61" s="16" t="s">
        <v>76</v>
      </c>
      <c r="I61" s="16" t="s">
        <v>323</v>
      </c>
      <c r="J61" s="16" t="s">
        <v>78</v>
      </c>
      <c r="K61" s="16" t="s">
        <v>79</v>
      </c>
      <c r="L61" s="17">
        <v>2000</v>
      </c>
      <c r="M61" s="17">
        <v>80</v>
      </c>
      <c r="N61" s="17" t="s">
        <v>80</v>
      </c>
      <c r="O61" s="17" t="s">
        <v>80</v>
      </c>
      <c r="P61" s="16">
        <v>40</v>
      </c>
      <c r="Q61" s="16">
        <v>4.2</v>
      </c>
      <c r="R61" s="16">
        <v>3.7</v>
      </c>
      <c r="S61" s="16">
        <v>3</v>
      </c>
      <c r="T61" s="16">
        <f>1/2*P61</f>
        <v>20</v>
      </c>
      <c r="U61" s="16">
        <f>4*P61</f>
        <v>160</v>
      </c>
      <c r="V61" s="18">
        <v>1</v>
      </c>
      <c r="W61" s="16">
        <v>990</v>
      </c>
      <c r="Y61" s="16">
        <f t="shared" si="10"/>
        <v>40</v>
      </c>
      <c r="Z61" s="16">
        <f>1/2*P61</f>
        <v>20</v>
      </c>
      <c r="AA61" s="18">
        <v>1</v>
      </c>
      <c r="AB61" s="19" t="s">
        <v>80</v>
      </c>
      <c r="AC61" s="17">
        <v>260</v>
      </c>
      <c r="AD61" s="20">
        <v>9</v>
      </c>
      <c r="AE61" s="20">
        <v>190</v>
      </c>
      <c r="AF61" s="21" t="s">
        <v>81</v>
      </c>
      <c r="AH61" s="17" t="s">
        <v>298</v>
      </c>
      <c r="AJ61" s="24" t="s">
        <v>89</v>
      </c>
      <c r="AL61" s="19" t="s">
        <v>85</v>
      </c>
      <c r="AM61" s="19">
        <v>0.05</v>
      </c>
      <c r="AN61" s="19" t="s">
        <v>80</v>
      </c>
      <c r="AO61">
        <f t="shared" si="2"/>
        <v>1</v>
      </c>
      <c r="AP61">
        <f t="shared" si="3"/>
        <v>60.25</v>
      </c>
      <c r="AR61">
        <f t="shared" si="4"/>
        <v>149.49494949494951</v>
      </c>
    </row>
    <row r="62" spans="1:44">
      <c r="A62" t="s">
        <v>324</v>
      </c>
      <c r="B62">
        <v>60</v>
      </c>
      <c r="C62" s="16" t="s">
        <v>325</v>
      </c>
      <c r="D62" s="16" t="s">
        <v>325</v>
      </c>
      <c r="E62" s="16" t="s">
        <v>295</v>
      </c>
      <c r="F62" s="16" t="s">
        <v>74</v>
      </c>
      <c r="G62" s="16" t="s">
        <v>296</v>
      </c>
      <c r="H62" s="16" t="s">
        <v>76</v>
      </c>
      <c r="I62" s="16" t="s">
        <v>326</v>
      </c>
      <c r="J62" s="16" t="s">
        <v>78</v>
      </c>
      <c r="K62" s="16" t="s">
        <v>79</v>
      </c>
      <c r="L62" s="17" t="s">
        <v>80</v>
      </c>
      <c r="M62" s="17" t="s">
        <v>80</v>
      </c>
      <c r="N62" s="16">
        <v>451</v>
      </c>
      <c r="O62" s="16">
        <v>204</v>
      </c>
      <c r="P62" s="16">
        <v>3.3</v>
      </c>
      <c r="Q62" s="16">
        <v>4.2</v>
      </c>
      <c r="R62" s="16">
        <v>3.7</v>
      </c>
      <c r="S62" s="16">
        <v>3</v>
      </c>
      <c r="T62" s="16">
        <f>1/2*P62</f>
        <v>1.65</v>
      </c>
      <c r="U62" s="16">
        <f>2*P62</f>
        <v>6.6</v>
      </c>
      <c r="V62" s="18">
        <v>1</v>
      </c>
      <c r="W62" s="16">
        <v>60</v>
      </c>
      <c r="Y62" s="16">
        <f t="shared" si="10"/>
        <v>3.3</v>
      </c>
      <c r="Z62" s="16">
        <f>1/2*P62</f>
        <v>1.65</v>
      </c>
      <c r="AA62" s="18">
        <v>1</v>
      </c>
      <c r="AB62" s="19" t="s">
        <v>80</v>
      </c>
      <c r="AC62" s="17">
        <v>84</v>
      </c>
      <c r="AD62" s="20">
        <v>7</v>
      </c>
      <c r="AE62" s="20">
        <v>46</v>
      </c>
      <c r="AF62" s="21" t="s">
        <v>81</v>
      </c>
      <c r="AG62" s="17">
        <v>2012</v>
      </c>
      <c r="AH62" s="17" t="s">
        <v>298</v>
      </c>
      <c r="AJ62" s="24" t="s">
        <v>327</v>
      </c>
      <c r="AL62" s="19" t="s">
        <v>85</v>
      </c>
      <c r="AM62" s="19" t="s">
        <v>80</v>
      </c>
      <c r="AN62" s="19" t="s">
        <v>80</v>
      </c>
      <c r="AO62">
        <f t="shared" si="2"/>
        <v>1</v>
      </c>
      <c r="AP62">
        <f t="shared" si="3"/>
        <v>60.25</v>
      </c>
      <c r="AR62">
        <f t="shared" si="4"/>
        <v>203.5</v>
      </c>
    </row>
    <row r="63" spans="1:44">
      <c r="A63" t="s">
        <v>328</v>
      </c>
      <c r="B63">
        <v>61</v>
      </c>
      <c r="C63" s="16" t="s">
        <v>329</v>
      </c>
      <c r="D63" s="16" t="s">
        <v>329</v>
      </c>
      <c r="E63" s="16" t="s">
        <v>330</v>
      </c>
      <c r="H63" s="16" t="s">
        <v>76</v>
      </c>
      <c r="I63" s="16" t="s">
        <v>331</v>
      </c>
      <c r="J63" s="16" t="s">
        <v>78</v>
      </c>
      <c r="K63" s="16" t="s">
        <v>79</v>
      </c>
      <c r="L63" s="17">
        <v>300</v>
      </c>
      <c r="M63" s="17">
        <v>80</v>
      </c>
      <c r="N63" s="17" t="s">
        <v>80</v>
      </c>
      <c r="O63" s="17" t="s">
        <v>80</v>
      </c>
      <c r="P63" s="16">
        <v>8.8000000000000007</v>
      </c>
      <c r="Q63" s="16">
        <v>4.2</v>
      </c>
      <c r="R63" s="16">
        <v>3.7</v>
      </c>
      <c r="S63" s="16">
        <v>2.75</v>
      </c>
      <c r="T63" s="16">
        <f>0.2*P63</f>
        <v>1.7600000000000002</v>
      </c>
      <c r="U63" s="16">
        <f>1*P63</f>
        <v>8.8000000000000007</v>
      </c>
      <c r="V63" s="18">
        <v>0.2</v>
      </c>
      <c r="W63" s="16">
        <v>155</v>
      </c>
      <c r="Y63" s="16">
        <f t="shared" si="10"/>
        <v>8.8000000000000007</v>
      </c>
      <c r="Z63" s="16">
        <f>0.2*P63</f>
        <v>1.7600000000000002</v>
      </c>
      <c r="AA63" s="18">
        <v>0.2</v>
      </c>
      <c r="AB63" s="19">
        <v>1</v>
      </c>
      <c r="AC63" s="17">
        <v>90</v>
      </c>
      <c r="AD63" s="20">
        <v>12</v>
      </c>
      <c r="AE63" s="20">
        <v>60</v>
      </c>
      <c r="AF63" s="21" t="s">
        <v>81</v>
      </c>
      <c r="AH63" s="17" t="s">
        <v>82</v>
      </c>
      <c r="AJ63" s="24" t="s">
        <v>89</v>
      </c>
      <c r="AL63" s="19" t="s">
        <v>85</v>
      </c>
      <c r="AM63" s="19" t="s">
        <v>80</v>
      </c>
      <c r="AN63" s="19" t="s">
        <v>80</v>
      </c>
      <c r="AO63">
        <f t="shared" si="2"/>
        <v>1</v>
      </c>
      <c r="AP63">
        <f t="shared" si="3"/>
        <v>60.25</v>
      </c>
      <c r="AR63">
        <f t="shared" si="4"/>
        <v>210.06451612903228</v>
      </c>
    </row>
    <row r="64" spans="1:44">
      <c r="A64" t="s">
        <v>332</v>
      </c>
      <c r="B64">
        <v>62</v>
      </c>
      <c r="C64" s="16" t="s">
        <v>333</v>
      </c>
      <c r="D64" s="16" t="s">
        <v>333</v>
      </c>
      <c r="E64" s="16" t="s">
        <v>330</v>
      </c>
      <c r="H64" s="16" t="s">
        <v>76</v>
      </c>
      <c r="I64" s="16" t="s">
        <v>334</v>
      </c>
      <c r="J64" s="16" t="s">
        <v>78</v>
      </c>
      <c r="K64" s="16" t="s">
        <v>79</v>
      </c>
      <c r="L64" s="17">
        <v>500</v>
      </c>
      <c r="M64" s="17">
        <v>80</v>
      </c>
      <c r="N64" s="17" t="s">
        <v>80</v>
      </c>
      <c r="O64" s="17" t="s">
        <v>80</v>
      </c>
      <c r="P64" s="16">
        <v>4.0999999999999996</v>
      </c>
      <c r="Q64" s="16">
        <v>4.2</v>
      </c>
      <c r="R64" s="16">
        <v>3.7</v>
      </c>
      <c r="S64" s="16">
        <v>2.75</v>
      </c>
      <c r="T64" s="16">
        <f>0.2*P64</f>
        <v>0.82</v>
      </c>
      <c r="U64" s="16">
        <f>1*P64</f>
        <v>4.0999999999999996</v>
      </c>
      <c r="V64" s="18">
        <v>0.2</v>
      </c>
      <c r="W64" s="16">
        <v>70</v>
      </c>
      <c r="Y64" s="16">
        <f t="shared" si="10"/>
        <v>4.0999999999999996</v>
      </c>
      <c r="Z64" s="16">
        <f>0.2*P64</f>
        <v>0.82</v>
      </c>
      <c r="AA64" s="18">
        <v>0.2</v>
      </c>
      <c r="AB64" s="19">
        <v>1</v>
      </c>
      <c r="AC64" s="17">
        <v>85</v>
      </c>
      <c r="AD64" s="20">
        <v>8.5</v>
      </c>
      <c r="AE64" s="20">
        <v>50</v>
      </c>
      <c r="AF64" s="21" t="s">
        <v>81</v>
      </c>
      <c r="AH64" s="17" t="s">
        <v>82</v>
      </c>
      <c r="AJ64" s="24" t="s">
        <v>89</v>
      </c>
      <c r="AL64" s="19" t="s">
        <v>85</v>
      </c>
      <c r="AM64" s="19">
        <v>0.02</v>
      </c>
      <c r="AN64" s="19" t="s">
        <v>80</v>
      </c>
      <c r="AO64">
        <f t="shared" si="2"/>
        <v>1</v>
      </c>
      <c r="AP64">
        <f t="shared" si="3"/>
        <v>60.25</v>
      </c>
      <c r="AR64">
        <f t="shared" si="4"/>
        <v>216.71428571428569</v>
      </c>
    </row>
    <row r="65" spans="1:44">
      <c r="A65" t="s">
        <v>335</v>
      </c>
      <c r="B65">
        <v>63</v>
      </c>
      <c r="C65" s="16" t="s">
        <v>336</v>
      </c>
      <c r="D65" s="16" t="s">
        <v>336</v>
      </c>
      <c r="E65" s="16" t="s">
        <v>330</v>
      </c>
      <c r="H65" s="16" t="s">
        <v>76</v>
      </c>
      <c r="I65" s="16" t="s">
        <v>337</v>
      </c>
      <c r="J65" s="16" t="s">
        <v>78</v>
      </c>
      <c r="K65" s="16" t="s">
        <v>79</v>
      </c>
      <c r="L65" s="17">
        <v>500</v>
      </c>
      <c r="M65" s="17">
        <v>80</v>
      </c>
      <c r="N65" s="17" t="s">
        <v>80</v>
      </c>
      <c r="O65" s="17" t="s">
        <v>80</v>
      </c>
      <c r="P65" s="16">
        <v>10</v>
      </c>
      <c r="Q65" s="16">
        <v>4.2</v>
      </c>
      <c r="R65" s="16">
        <v>3.7</v>
      </c>
      <c r="S65" s="16">
        <v>2.75</v>
      </c>
      <c r="T65" s="16">
        <f>0.2*P65</f>
        <v>2</v>
      </c>
      <c r="U65" s="16">
        <f>1*P65</f>
        <v>10</v>
      </c>
      <c r="V65" s="18">
        <v>0.2</v>
      </c>
      <c r="W65" s="16">
        <v>200</v>
      </c>
      <c r="Y65" s="16">
        <f t="shared" si="10"/>
        <v>10</v>
      </c>
      <c r="Z65" s="16">
        <f>0.2*P65</f>
        <v>2</v>
      </c>
      <c r="AA65" s="18">
        <v>0.2</v>
      </c>
      <c r="AB65" s="19">
        <v>1</v>
      </c>
      <c r="AC65" s="17">
        <v>156</v>
      </c>
      <c r="AD65" s="20">
        <v>9</v>
      </c>
      <c r="AE65" s="20">
        <v>60</v>
      </c>
      <c r="AF65" s="21" t="s">
        <v>81</v>
      </c>
      <c r="AH65" s="17" t="s">
        <v>82</v>
      </c>
      <c r="AJ65" s="24" t="s">
        <v>89</v>
      </c>
      <c r="AL65" s="19" t="s">
        <v>85</v>
      </c>
      <c r="AM65" s="19">
        <v>0.05</v>
      </c>
      <c r="AN65" s="19" t="s">
        <v>80</v>
      </c>
      <c r="AO65">
        <f t="shared" si="2"/>
        <v>1</v>
      </c>
      <c r="AP65">
        <f t="shared" si="3"/>
        <v>60.25</v>
      </c>
      <c r="AR65">
        <f t="shared" si="4"/>
        <v>185</v>
      </c>
    </row>
    <row r="66" spans="1:44">
      <c r="A66" t="s">
        <v>338</v>
      </c>
      <c r="B66">
        <v>64</v>
      </c>
      <c r="C66" s="16" t="s">
        <v>339</v>
      </c>
      <c r="D66" s="16" t="s">
        <v>339</v>
      </c>
      <c r="E66" s="16" t="s">
        <v>330</v>
      </c>
      <c r="H66" s="16" t="s">
        <v>257</v>
      </c>
      <c r="I66" s="16" t="s">
        <v>340</v>
      </c>
      <c r="J66" s="16" t="s">
        <v>78</v>
      </c>
      <c r="K66" s="16" t="s">
        <v>259</v>
      </c>
      <c r="L66" s="17">
        <v>1000</v>
      </c>
      <c r="M66" s="17">
        <v>80</v>
      </c>
      <c r="N66" s="17" t="s">
        <v>80</v>
      </c>
      <c r="O66" s="17" t="s">
        <v>80</v>
      </c>
      <c r="P66" s="16">
        <v>4</v>
      </c>
      <c r="Q66" s="16">
        <v>4.2</v>
      </c>
      <c r="R66" s="16">
        <v>3.7</v>
      </c>
      <c r="S66" s="16">
        <v>2.75</v>
      </c>
      <c r="T66" s="16">
        <f>0.2*P66</f>
        <v>0.8</v>
      </c>
      <c r="U66" s="16">
        <v>12</v>
      </c>
      <c r="V66" s="18">
        <v>0.2</v>
      </c>
      <c r="W66" s="16">
        <v>69</v>
      </c>
      <c r="Y66" s="16">
        <v>2</v>
      </c>
      <c r="Z66" s="16">
        <f>0.2*P66</f>
        <v>0.8</v>
      </c>
      <c r="AA66" s="18">
        <v>0.2</v>
      </c>
      <c r="AB66" s="19">
        <v>0.5</v>
      </c>
      <c r="AC66" s="17" t="s">
        <v>81</v>
      </c>
      <c r="AD66" s="17">
        <v>70.5</v>
      </c>
      <c r="AE66" s="20"/>
      <c r="AF66" s="20">
        <v>21.8</v>
      </c>
      <c r="AG66" s="17">
        <v>2018</v>
      </c>
      <c r="AH66" s="17" t="s">
        <v>82</v>
      </c>
      <c r="AJ66" s="24" t="s">
        <v>341</v>
      </c>
      <c r="AL66" s="19" t="s">
        <v>85</v>
      </c>
      <c r="AM66" s="19">
        <v>0.02</v>
      </c>
      <c r="AN66" s="19" t="s">
        <v>80</v>
      </c>
      <c r="AO66">
        <f t="shared" si="2"/>
        <v>3</v>
      </c>
      <c r="AP66">
        <f t="shared" si="3"/>
        <v>64.69</v>
      </c>
      <c r="AR66">
        <f t="shared" si="4"/>
        <v>214.49275362318841</v>
      </c>
    </row>
    <row r="67" spans="1:44">
      <c r="A67" t="s">
        <v>342</v>
      </c>
      <c r="B67">
        <v>65</v>
      </c>
      <c r="C67" s="16" t="s">
        <v>343</v>
      </c>
      <c r="D67" s="16" t="s">
        <v>343</v>
      </c>
      <c r="E67" s="16" t="s">
        <v>73</v>
      </c>
      <c r="F67" s="16" t="s">
        <v>74</v>
      </c>
      <c r="G67" s="16" t="s">
        <v>75</v>
      </c>
      <c r="H67" s="16" t="s">
        <v>76</v>
      </c>
      <c r="I67" s="16" t="s">
        <v>344</v>
      </c>
      <c r="J67" s="16" t="s">
        <v>78</v>
      </c>
      <c r="K67" s="16" t="s">
        <v>79</v>
      </c>
      <c r="L67" s="17">
        <v>3000</v>
      </c>
      <c r="M67" s="17">
        <v>70</v>
      </c>
      <c r="N67" s="16">
        <v>525</v>
      </c>
      <c r="O67" s="16">
        <v>225</v>
      </c>
      <c r="P67" s="16">
        <v>70</v>
      </c>
      <c r="Q67" s="16">
        <v>4.2</v>
      </c>
      <c r="R67" s="16">
        <v>3.67</v>
      </c>
      <c r="S67" s="16">
        <v>2.7</v>
      </c>
      <c r="T67" s="16">
        <f>P67*0.2</f>
        <v>14</v>
      </c>
      <c r="U67" s="16">
        <f>2*P67</f>
        <v>140</v>
      </c>
      <c r="V67" s="18">
        <v>1</v>
      </c>
      <c r="W67" s="16">
        <v>1150</v>
      </c>
      <c r="Y67" s="16">
        <v>70</v>
      </c>
      <c r="Z67" s="16">
        <f>P67*0.2</f>
        <v>14</v>
      </c>
      <c r="AA67" s="18">
        <v>1</v>
      </c>
      <c r="AB67" s="19" t="s">
        <v>80</v>
      </c>
      <c r="AC67" s="17">
        <v>227</v>
      </c>
      <c r="AD67" s="17">
        <v>12.3</v>
      </c>
      <c r="AE67" s="17">
        <v>226</v>
      </c>
      <c r="AF67" s="21" t="s">
        <v>81</v>
      </c>
      <c r="AG67" s="17">
        <v>2020</v>
      </c>
      <c r="AH67" s="17" t="s">
        <v>82</v>
      </c>
      <c r="AI67" s="17" t="s">
        <v>82</v>
      </c>
      <c r="AJ67" s="22" t="s">
        <v>345</v>
      </c>
      <c r="AL67" s="19" t="s">
        <v>85</v>
      </c>
      <c r="AM67" s="19" t="s">
        <v>80</v>
      </c>
      <c r="AN67" s="23">
        <v>0.9</v>
      </c>
      <c r="AO67">
        <f t="shared" si="2"/>
        <v>1</v>
      </c>
      <c r="AP67">
        <f t="shared" si="3"/>
        <v>60.25</v>
      </c>
      <c r="AR67">
        <f t="shared" si="4"/>
        <v>223.39130434782609</v>
      </c>
    </row>
    <row r="68" spans="1:44">
      <c r="A68" t="s">
        <v>346</v>
      </c>
      <c r="B68">
        <v>66</v>
      </c>
      <c r="C68" s="16" t="s">
        <v>347</v>
      </c>
      <c r="D68" s="16" t="s">
        <v>347</v>
      </c>
      <c r="E68" s="16" t="s">
        <v>330</v>
      </c>
      <c r="H68" s="16" t="s">
        <v>257</v>
      </c>
      <c r="I68" s="16" t="s">
        <v>348</v>
      </c>
      <c r="J68" s="16" t="s">
        <v>78</v>
      </c>
      <c r="K68" s="16" t="s">
        <v>259</v>
      </c>
      <c r="L68" s="17">
        <v>1000</v>
      </c>
      <c r="M68" s="17">
        <v>80</v>
      </c>
      <c r="N68" s="17" t="s">
        <v>80</v>
      </c>
      <c r="O68" s="17" t="s">
        <v>80</v>
      </c>
      <c r="P68" s="16">
        <v>5</v>
      </c>
      <c r="Q68" s="16">
        <v>4.2</v>
      </c>
      <c r="R68" s="16">
        <v>3.7</v>
      </c>
      <c r="S68" s="16">
        <v>2.75</v>
      </c>
      <c r="T68" s="16">
        <f>0.2*P68</f>
        <v>1</v>
      </c>
      <c r="U68" s="16">
        <v>5</v>
      </c>
      <c r="V68" s="18">
        <v>0.2</v>
      </c>
      <c r="W68" s="16">
        <v>80</v>
      </c>
      <c r="Y68" s="16">
        <v>2.5</v>
      </c>
      <c r="Z68" s="16">
        <f>0.2*P68</f>
        <v>1</v>
      </c>
      <c r="AA68" s="18">
        <v>0.2</v>
      </c>
      <c r="AB68" s="19">
        <v>0.5</v>
      </c>
      <c r="AC68" s="17" t="s">
        <v>81</v>
      </c>
      <c r="AD68" s="17">
        <v>65</v>
      </c>
      <c r="AE68" s="20"/>
      <c r="AF68" s="20">
        <v>26</v>
      </c>
      <c r="AG68" s="17">
        <v>2018</v>
      </c>
      <c r="AH68" s="17" t="s">
        <v>82</v>
      </c>
      <c r="AJ68" s="24" t="s">
        <v>349</v>
      </c>
      <c r="AK68" s="17" t="s">
        <v>350</v>
      </c>
      <c r="AL68" s="19" t="s">
        <v>85</v>
      </c>
      <c r="AM68" s="19">
        <v>0.01</v>
      </c>
      <c r="AN68" s="19" t="s">
        <v>80</v>
      </c>
      <c r="AO68">
        <f t="shared" ref="AO68:AO131" si="11">IF(H68="Pouch",1,IF(H68="Prismatic",2,IF(H68="Cylindrical",3,"")))</f>
        <v>3</v>
      </c>
      <c r="AP68">
        <f t="shared" ref="AP68:AP131" si="12">IF(AO68=1, 60.25, IF(AO68=2, 60.79, IF(AO68=3, 64.69, 0)))</f>
        <v>64.69</v>
      </c>
      <c r="AR68">
        <f t="shared" ref="AR68:AR131" si="13">P68*R68/(W68/1000)</f>
        <v>231.25</v>
      </c>
    </row>
    <row r="69" spans="1:44">
      <c r="A69" t="s">
        <v>351</v>
      </c>
      <c r="B69">
        <v>67</v>
      </c>
      <c r="C69" s="16" t="s">
        <v>352</v>
      </c>
      <c r="D69" s="16" t="s">
        <v>352</v>
      </c>
      <c r="E69" s="16" t="s">
        <v>330</v>
      </c>
      <c r="H69" s="16" t="s">
        <v>257</v>
      </c>
      <c r="I69" s="16" t="s">
        <v>353</v>
      </c>
      <c r="J69" s="16" t="s">
        <v>78</v>
      </c>
      <c r="K69" s="16" t="s">
        <v>259</v>
      </c>
      <c r="L69" s="17">
        <v>1000</v>
      </c>
      <c r="M69" s="17">
        <v>80</v>
      </c>
      <c r="N69" s="17" t="s">
        <v>80</v>
      </c>
      <c r="O69" s="17" t="s">
        <v>80</v>
      </c>
      <c r="P69" s="16">
        <v>6</v>
      </c>
      <c r="Q69" s="16">
        <v>4.2</v>
      </c>
      <c r="R69" s="16">
        <v>3.7</v>
      </c>
      <c r="S69" s="16">
        <v>2.75</v>
      </c>
      <c r="T69" s="16">
        <v>3</v>
      </c>
      <c r="U69" s="16">
        <v>6</v>
      </c>
      <c r="V69" s="18">
        <v>0.2</v>
      </c>
      <c r="W69" s="16">
        <v>140</v>
      </c>
      <c r="Y69" s="16">
        <v>3</v>
      </c>
      <c r="Z69" s="16">
        <f>0.2*P69</f>
        <v>1.2000000000000002</v>
      </c>
      <c r="AA69" s="18">
        <v>0.2</v>
      </c>
      <c r="AB69" s="19">
        <v>0.5</v>
      </c>
      <c r="AC69" s="17" t="s">
        <v>81</v>
      </c>
      <c r="AD69" s="17">
        <v>65</v>
      </c>
      <c r="AE69" s="20"/>
      <c r="AF69" s="20">
        <v>32</v>
      </c>
      <c r="AG69" s="17">
        <v>2018</v>
      </c>
      <c r="AH69" s="17" t="s">
        <v>82</v>
      </c>
      <c r="AJ69" s="24" t="s">
        <v>354</v>
      </c>
      <c r="AK69" s="17" t="s">
        <v>350</v>
      </c>
      <c r="AL69" s="19" t="s">
        <v>85</v>
      </c>
      <c r="AM69" s="19">
        <v>0.01</v>
      </c>
      <c r="AN69" s="19" t="s">
        <v>80</v>
      </c>
      <c r="AO69">
        <f t="shared" si="11"/>
        <v>3</v>
      </c>
      <c r="AP69">
        <f t="shared" si="12"/>
        <v>64.69</v>
      </c>
      <c r="AR69">
        <f t="shared" si="13"/>
        <v>158.57142857142858</v>
      </c>
    </row>
    <row r="70" spans="1:44">
      <c r="A70" t="s">
        <v>355</v>
      </c>
      <c r="B70">
        <v>68</v>
      </c>
      <c r="C70" s="16" t="s">
        <v>356</v>
      </c>
      <c r="D70" s="16" t="s">
        <v>356</v>
      </c>
      <c r="E70" s="16" t="s">
        <v>357</v>
      </c>
      <c r="H70" s="16" t="s">
        <v>257</v>
      </c>
      <c r="I70" s="16" t="s">
        <v>358</v>
      </c>
      <c r="J70" s="16" t="s">
        <v>78</v>
      </c>
      <c r="K70" s="16" t="s">
        <v>259</v>
      </c>
      <c r="L70" s="17">
        <v>1000</v>
      </c>
      <c r="M70" s="17">
        <v>80</v>
      </c>
      <c r="N70" s="17" t="s">
        <v>80</v>
      </c>
      <c r="O70" s="17" t="s">
        <v>80</v>
      </c>
      <c r="P70" s="16">
        <v>4.7</v>
      </c>
      <c r="Q70" s="16">
        <v>4.2</v>
      </c>
      <c r="R70" s="16">
        <v>3.7</v>
      </c>
      <c r="S70" s="16">
        <v>2.75</v>
      </c>
      <c r="T70" s="16">
        <f>0.2*P70</f>
        <v>0.94000000000000006</v>
      </c>
      <c r="U70" s="16">
        <f>1.5*P70</f>
        <v>7.0500000000000007</v>
      </c>
      <c r="V70" s="18">
        <v>0.2</v>
      </c>
      <c r="W70" s="16">
        <v>140</v>
      </c>
      <c r="Y70" s="16">
        <v>2.4</v>
      </c>
      <c r="Z70" s="16">
        <v>0.96</v>
      </c>
      <c r="AA70" s="18">
        <v>0.2</v>
      </c>
      <c r="AB70" s="19" t="s">
        <v>80</v>
      </c>
      <c r="AC70" s="17" t="s">
        <v>81</v>
      </c>
      <c r="AD70" s="17">
        <v>70.5</v>
      </c>
      <c r="AE70" s="20"/>
      <c r="AF70" s="20">
        <v>21.8</v>
      </c>
      <c r="AG70" s="17">
        <v>2018</v>
      </c>
      <c r="AH70" s="17" t="s">
        <v>82</v>
      </c>
      <c r="AJ70" s="24" t="s">
        <v>359</v>
      </c>
      <c r="AK70" s="17" t="s">
        <v>360</v>
      </c>
      <c r="AL70" s="19" t="s">
        <v>85</v>
      </c>
      <c r="AM70" s="19" t="s">
        <v>80</v>
      </c>
      <c r="AN70" s="19" t="s">
        <v>80</v>
      </c>
      <c r="AO70">
        <f t="shared" si="11"/>
        <v>3</v>
      </c>
      <c r="AP70">
        <f t="shared" si="12"/>
        <v>64.69</v>
      </c>
      <c r="AR70">
        <f t="shared" si="13"/>
        <v>124.21428571428571</v>
      </c>
    </row>
    <row r="71" spans="1:44">
      <c r="A71" t="s">
        <v>361</v>
      </c>
      <c r="B71">
        <v>69</v>
      </c>
      <c r="C71" s="16" t="s">
        <v>362</v>
      </c>
      <c r="D71" s="16" t="s">
        <v>362</v>
      </c>
      <c r="E71" s="16" t="s">
        <v>363</v>
      </c>
      <c r="H71" s="16" t="s">
        <v>76</v>
      </c>
      <c r="I71" s="16" t="s">
        <v>364</v>
      </c>
      <c r="J71" s="16" t="s">
        <v>78</v>
      </c>
      <c r="K71" s="16" t="s">
        <v>79</v>
      </c>
      <c r="L71" s="17">
        <v>1000</v>
      </c>
      <c r="M71" s="17">
        <v>80</v>
      </c>
      <c r="N71" s="17" t="s">
        <v>80</v>
      </c>
      <c r="O71" s="17" t="s">
        <v>80</v>
      </c>
      <c r="P71" s="16">
        <v>5</v>
      </c>
      <c r="Q71" s="16">
        <v>4.2</v>
      </c>
      <c r="R71" s="16">
        <v>3.7</v>
      </c>
      <c r="S71" s="16">
        <v>2.75</v>
      </c>
      <c r="T71" s="16">
        <f>0.2*P71</f>
        <v>1</v>
      </c>
      <c r="U71" s="16">
        <v>15</v>
      </c>
      <c r="V71" s="18">
        <v>2</v>
      </c>
      <c r="W71" s="16">
        <v>137</v>
      </c>
      <c r="Y71" s="16">
        <v>7.5</v>
      </c>
      <c r="Z71" s="16">
        <f>0.2*P71</f>
        <v>1</v>
      </c>
      <c r="AA71" s="18">
        <v>2</v>
      </c>
      <c r="AB71" s="19" t="s">
        <v>80</v>
      </c>
      <c r="AC71" s="17">
        <v>161</v>
      </c>
      <c r="AD71" s="17">
        <v>6.5</v>
      </c>
      <c r="AE71" s="17">
        <v>78</v>
      </c>
      <c r="AF71" s="21" t="s">
        <v>81</v>
      </c>
      <c r="AI71" s="17" t="s">
        <v>82</v>
      </c>
      <c r="AJ71" s="24" t="s">
        <v>365</v>
      </c>
      <c r="AL71" s="19" t="s">
        <v>85</v>
      </c>
      <c r="AM71" s="19">
        <v>0.1</v>
      </c>
      <c r="AN71" s="19" t="s">
        <v>80</v>
      </c>
      <c r="AO71">
        <f t="shared" si="11"/>
        <v>1</v>
      </c>
      <c r="AP71">
        <f t="shared" si="12"/>
        <v>60.25</v>
      </c>
      <c r="AR71">
        <f t="shared" si="13"/>
        <v>135.03649635036496</v>
      </c>
    </row>
    <row r="72" spans="1:44" ht="15.6" customHeight="1">
      <c r="A72" t="s">
        <v>366</v>
      </c>
      <c r="B72">
        <v>70</v>
      </c>
      <c r="C72" s="16" t="s">
        <v>367</v>
      </c>
      <c r="D72" s="16" t="s">
        <v>367</v>
      </c>
      <c r="E72" s="16" t="s">
        <v>363</v>
      </c>
      <c r="H72" s="16" t="s">
        <v>76</v>
      </c>
      <c r="I72" s="16" t="s">
        <v>368</v>
      </c>
      <c r="J72" s="16" t="s">
        <v>78</v>
      </c>
      <c r="K72" s="16" t="s">
        <v>79</v>
      </c>
      <c r="L72" s="17">
        <v>1000</v>
      </c>
      <c r="M72" s="17">
        <v>80</v>
      </c>
      <c r="N72" s="17" t="s">
        <v>80</v>
      </c>
      <c r="O72" s="17" t="s">
        <v>80</v>
      </c>
      <c r="P72" s="16">
        <v>13</v>
      </c>
      <c r="Q72" s="16">
        <v>4.2</v>
      </c>
      <c r="R72" s="16">
        <v>3.7</v>
      </c>
      <c r="S72" s="16">
        <v>2.75</v>
      </c>
      <c r="T72" s="16">
        <f>0.2*P72</f>
        <v>2.6</v>
      </c>
      <c r="U72" s="16">
        <v>39</v>
      </c>
      <c r="V72" s="18">
        <v>2</v>
      </c>
      <c r="W72" s="16">
        <v>270</v>
      </c>
      <c r="Y72" s="16">
        <v>13</v>
      </c>
      <c r="Z72" s="16">
        <f>0.2*P72</f>
        <v>2.6</v>
      </c>
      <c r="AA72" s="18">
        <v>2</v>
      </c>
      <c r="AB72" s="19" t="s">
        <v>80</v>
      </c>
      <c r="AC72" s="17">
        <v>222</v>
      </c>
      <c r="AD72" s="17">
        <v>6.7</v>
      </c>
      <c r="AE72" s="17">
        <v>100</v>
      </c>
      <c r="AF72" s="21" t="s">
        <v>81</v>
      </c>
      <c r="AI72" s="17" t="s">
        <v>82</v>
      </c>
      <c r="AJ72" s="24" t="s">
        <v>365</v>
      </c>
      <c r="AL72" s="19" t="s">
        <v>85</v>
      </c>
      <c r="AM72" s="19">
        <v>0.1</v>
      </c>
      <c r="AN72" s="19" t="s">
        <v>80</v>
      </c>
      <c r="AO72">
        <f t="shared" si="11"/>
        <v>1</v>
      </c>
      <c r="AP72">
        <f t="shared" si="12"/>
        <v>60.25</v>
      </c>
      <c r="AR72">
        <f t="shared" si="13"/>
        <v>178.14814814814815</v>
      </c>
    </row>
    <row r="73" spans="1:44">
      <c r="A73" t="s">
        <v>369</v>
      </c>
      <c r="B73">
        <v>71</v>
      </c>
      <c r="C73" s="16" t="s">
        <v>370</v>
      </c>
      <c r="D73" s="16" t="s">
        <v>370</v>
      </c>
      <c r="E73" s="16" t="s">
        <v>363</v>
      </c>
      <c r="H73" s="16" t="s">
        <v>76</v>
      </c>
      <c r="I73" s="16" t="s">
        <v>371</v>
      </c>
      <c r="J73" s="16" t="s">
        <v>78</v>
      </c>
      <c r="K73" s="16" t="s">
        <v>79</v>
      </c>
      <c r="L73" s="17">
        <v>1000</v>
      </c>
      <c r="M73" s="17">
        <v>80</v>
      </c>
      <c r="N73" s="17" t="s">
        <v>80</v>
      </c>
      <c r="O73" s="17" t="s">
        <v>80</v>
      </c>
      <c r="P73" s="16">
        <v>15</v>
      </c>
      <c r="Q73" s="16">
        <v>4.2</v>
      </c>
      <c r="R73" s="16">
        <v>3.7</v>
      </c>
      <c r="S73" s="16">
        <v>2.75</v>
      </c>
      <c r="T73" s="16">
        <f>0.2*P73</f>
        <v>3</v>
      </c>
      <c r="U73" s="16">
        <v>45</v>
      </c>
      <c r="V73" s="18">
        <v>2</v>
      </c>
      <c r="W73" s="16">
        <v>307</v>
      </c>
      <c r="Y73" s="16">
        <v>15</v>
      </c>
      <c r="Z73" s="16">
        <f>0.2*P73</f>
        <v>3</v>
      </c>
      <c r="AA73" s="18">
        <v>2</v>
      </c>
      <c r="AB73" s="19" t="s">
        <v>80</v>
      </c>
      <c r="AC73" s="17">
        <v>222</v>
      </c>
      <c r="AD73" s="17">
        <v>7.5</v>
      </c>
      <c r="AE73" s="17">
        <v>100</v>
      </c>
      <c r="AF73" s="21" t="s">
        <v>81</v>
      </c>
      <c r="AI73" s="17" t="s">
        <v>82</v>
      </c>
      <c r="AJ73" s="24" t="s">
        <v>365</v>
      </c>
      <c r="AL73" s="19" t="s">
        <v>85</v>
      </c>
      <c r="AM73" s="19">
        <v>0.1</v>
      </c>
      <c r="AN73" s="19" t="s">
        <v>80</v>
      </c>
      <c r="AO73">
        <f t="shared" si="11"/>
        <v>1</v>
      </c>
      <c r="AP73">
        <f t="shared" si="12"/>
        <v>60.25</v>
      </c>
      <c r="AR73">
        <f t="shared" si="13"/>
        <v>180.78175895765472</v>
      </c>
    </row>
    <row r="74" spans="1:44">
      <c r="A74" t="s">
        <v>372</v>
      </c>
      <c r="B74">
        <v>72</v>
      </c>
      <c r="C74" s="16" t="s">
        <v>373</v>
      </c>
      <c r="D74" s="16" t="s">
        <v>373</v>
      </c>
      <c r="E74" s="16" t="s">
        <v>374</v>
      </c>
      <c r="H74" s="16" t="s">
        <v>257</v>
      </c>
      <c r="I74" s="16" t="s">
        <v>375</v>
      </c>
      <c r="J74" s="16" t="s">
        <v>78</v>
      </c>
      <c r="K74" s="16" t="s">
        <v>259</v>
      </c>
      <c r="L74" s="17">
        <v>500</v>
      </c>
      <c r="M74" s="17">
        <v>80</v>
      </c>
      <c r="N74" s="17" t="s">
        <v>80</v>
      </c>
      <c r="O74" s="17" t="s">
        <v>80</v>
      </c>
      <c r="P74" s="16">
        <v>4</v>
      </c>
      <c r="Q74" s="16">
        <v>4.2</v>
      </c>
      <c r="R74" s="16">
        <v>3.7</v>
      </c>
      <c r="S74" s="16">
        <v>2.75</v>
      </c>
      <c r="T74" s="16">
        <f>0.2*P74</f>
        <v>0.8</v>
      </c>
      <c r="U74" s="16">
        <v>4</v>
      </c>
      <c r="V74" s="18">
        <v>0.2</v>
      </c>
      <c r="W74" s="16">
        <v>69</v>
      </c>
      <c r="Y74" s="16">
        <v>2</v>
      </c>
      <c r="Z74" s="16">
        <v>0.96</v>
      </c>
      <c r="AA74" s="18">
        <v>0.2</v>
      </c>
      <c r="AB74" s="19" t="s">
        <v>80</v>
      </c>
      <c r="AC74" s="17" t="s">
        <v>81</v>
      </c>
      <c r="AD74" s="17">
        <v>70.5</v>
      </c>
      <c r="AE74" s="20"/>
      <c r="AF74" s="20">
        <v>21.8</v>
      </c>
      <c r="AI74" s="17" t="s">
        <v>82</v>
      </c>
      <c r="AJ74" s="24" t="s">
        <v>89</v>
      </c>
      <c r="AL74" s="19" t="s">
        <v>85</v>
      </c>
      <c r="AM74" s="19" t="s">
        <v>80</v>
      </c>
      <c r="AN74" s="19" t="s">
        <v>80</v>
      </c>
      <c r="AO74">
        <f t="shared" si="11"/>
        <v>3</v>
      </c>
      <c r="AP74">
        <f t="shared" si="12"/>
        <v>64.69</v>
      </c>
      <c r="AR74">
        <f t="shared" si="13"/>
        <v>214.49275362318841</v>
      </c>
    </row>
    <row r="75" spans="1:44">
      <c r="A75" t="s">
        <v>376</v>
      </c>
      <c r="B75">
        <v>73</v>
      </c>
      <c r="C75" s="16" t="s">
        <v>377</v>
      </c>
      <c r="D75" s="16" t="s">
        <v>378</v>
      </c>
      <c r="E75" s="16" t="s">
        <v>379</v>
      </c>
      <c r="F75" s="16" t="s">
        <v>380</v>
      </c>
      <c r="G75" s="16" t="s">
        <v>381</v>
      </c>
      <c r="H75" s="16" t="s">
        <v>76</v>
      </c>
      <c r="I75" s="16" t="s">
        <v>382</v>
      </c>
      <c r="J75" s="16" t="s">
        <v>78</v>
      </c>
      <c r="K75" s="16" t="s">
        <v>79</v>
      </c>
      <c r="L75" s="17">
        <v>20000</v>
      </c>
      <c r="M75" s="17">
        <v>80</v>
      </c>
      <c r="N75" s="17" t="s">
        <v>80</v>
      </c>
      <c r="O75" s="17" t="s">
        <v>80</v>
      </c>
      <c r="P75" s="16">
        <v>34</v>
      </c>
      <c r="Q75" s="16">
        <v>2.8</v>
      </c>
      <c r="R75" s="16">
        <v>2.2000000000000002</v>
      </c>
      <c r="S75" s="16">
        <v>1.5</v>
      </c>
      <c r="T75" s="16">
        <f>1*P75</f>
        <v>34</v>
      </c>
      <c r="U75" s="16">
        <v>204</v>
      </c>
      <c r="V75" s="18">
        <v>4</v>
      </c>
      <c r="W75" s="16">
        <v>1080</v>
      </c>
      <c r="X75" s="16">
        <v>475</v>
      </c>
      <c r="Y75" s="16">
        <v>204</v>
      </c>
      <c r="Z75" s="16">
        <f>1*P75</f>
        <v>34</v>
      </c>
      <c r="AA75" s="18">
        <v>4</v>
      </c>
      <c r="AB75" s="19" t="s">
        <v>80</v>
      </c>
      <c r="AC75" s="17">
        <v>286</v>
      </c>
      <c r="AD75" s="20">
        <v>12</v>
      </c>
      <c r="AE75" s="20">
        <v>178.5</v>
      </c>
      <c r="AF75" s="21" t="s">
        <v>81</v>
      </c>
      <c r="AH75" s="17" t="s">
        <v>82</v>
      </c>
      <c r="AJ75" s="24" t="s">
        <v>383</v>
      </c>
      <c r="AK75" s="25" t="s">
        <v>384</v>
      </c>
      <c r="AL75" s="19" t="s">
        <v>85</v>
      </c>
      <c r="AM75" s="19" t="s">
        <v>80</v>
      </c>
      <c r="AN75" s="23">
        <v>0.8</v>
      </c>
      <c r="AO75">
        <f t="shared" si="11"/>
        <v>1</v>
      </c>
      <c r="AP75">
        <f t="shared" si="12"/>
        <v>60.25</v>
      </c>
      <c r="AR75">
        <f t="shared" si="13"/>
        <v>69.259259259259267</v>
      </c>
    </row>
    <row r="76" spans="1:44">
      <c r="A76" t="s">
        <v>385</v>
      </c>
      <c r="B76">
        <v>74</v>
      </c>
      <c r="C76" s="16" t="s">
        <v>386</v>
      </c>
      <c r="D76" s="16" t="s">
        <v>387</v>
      </c>
      <c r="E76" s="16" t="s">
        <v>379</v>
      </c>
      <c r="F76" s="16" t="s">
        <v>74</v>
      </c>
      <c r="G76" s="16" t="s">
        <v>75</v>
      </c>
      <c r="H76" s="16" t="s">
        <v>76</v>
      </c>
      <c r="I76" s="16" t="s">
        <v>388</v>
      </c>
      <c r="J76" s="16" t="s">
        <v>78</v>
      </c>
      <c r="K76" s="16" t="s">
        <v>79</v>
      </c>
      <c r="L76" s="17">
        <v>8000</v>
      </c>
      <c r="M76" s="17">
        <v>80</v>
      </c>
      <c r="N76" s="17" t="s">
        <v>80</v>
      </c>
      <c r="O76" s="17" t="s">
        <v>80</v>
      </c>
      <c r="P76" s="16">
        <v>60</v>
      </c>
      <c r="Q76" s="16">
        <v>4.2</v>
      </c>
      <c r="R76" s="16">
        <v>3.7</v>
      </c>
      <c r="S76" s="16">
        <v>3</v>
      </c>
      <c r="T76" s="16">
        <f>0.2*P76</f>
        <v>12</v>
      </c>
      <c r="U76" s="16">
        <v>180</v>
      </c>
      <c r="V76" s="18">
        <v>1</v>
      </c>
      <c r="W76" s="16">
        <v>1120</v>
      </c>
      <c r="X76" s="16">
        <v>475</v>
      </c>
      <c r="Y76" s="16">
        <v>60</v>
      </c>
      <c r="Z76" s="16">
        <f>0.2*P76</f>
        <v>12</v>
      </c>
      <c r="AA76" s="18">
        <v>1</v>
      </c>
      <c r="AB76" s="19" t="s">
        <v>80</v>
      </c>
      <c r="AC76" s="17">
        <v>286</v>
      </c>
      <c r="AD76" s="20">
        <v>12</v>
      </c>
      <c r="AE76" s="20">
        <v>178.5</v>
      </c>
      <c r="AF76" s="21" t="s">
        <v>81</v>
      </c>
      <c r="AH76" s="17" t="s">
        <v>82</v>
      </c>
      <c r="AJ76" s="24" t="s">
        <v>389</v>
      </c>
      <c r="AK76" s="25" t="s">
        <v>390</v>
      </c>
      <c r="AL76" s="19" t="s">
        <v>85</v>
      </c>
      <c r="AM76" s="19" t="s">
        <v>80</v>
      </c>
      <c r="AN76" s="23">
        <v>1</v>
      </c>
      <c r="AO76">
        <f t="shared" si="11"/>
        <v>1</v>
      </c>
      <c r="AP76">
        <f t="shared" si="12"/>
        <v>60.25</v>
      </c>
      <c r="AR76">
        <f t="shared" si="13"/>
        <v>198.21428571428569</v>
      </c>
    </row>
    <row r="77" spans="1:44">
      <c r="A77" t="s">
        <v>391</v>
      </c>
      <c r="B77">
        <v>75</v>
      </c>
      <c r="C77" s="16" t="s">
        <v>392</v>
      </c>
      <c r="D77" s="16" t="s">
        <v>393</v>
      </c>
      <c r="E77" s="16" t="s">
        <v>379</v>
      </c>
      <c r="F77" s="16" t="s">
        <v>74</v>
      </c>
      <c r="G77" s="16" t="s">
        <v>394</v>
      </c>
      <c r="H77" s="16" t="s">
        <v>76</v>
      </c>
      <c r="I77" s="16" t="s">
        <v>395</v>
      </c>
      <c r="J77" s="16" t="s">
        <v>78</v>
      </c>
      <c r="K77" s="16" t="s">
        <v>79</v>
      </c>
      <c r="L77" s="17">
        <v>7000</v>
      </c>
      <c r="M77" s="17">
        <v>80</v>
      </c>
      <c r="N77" s="17" t="s">
        <v>80</v>
      </c>
      <c r="O77" s="17" t="s">
        <v>80</v>
      </c>
      <c r="P77" s="16">
        <v>65</v>
      </c>
      <c r="Q77" s="16">
        <v>4.3499999999999996</v>
      </c>
      <c r="R77" s="16">
        <v>3.72</v>
      </c>
      <c r="S77" s="16">
        <v>3</v>
      </c>
      <c r="T77" s="16">
        <f>0.2*P77</f>
        <v>13</v>
      </c>
      <c r="U77" s="16">
        <f>3*P77</f>
        <v>195</v>
      </c>
      <c r="V77" s="18">
        <v>1</v>
      </c>
      <c r="W77" s="16">
        <v>1120</v>
      </c>
      <c r="X77" s="16">
        <v>475</v>
      </c>
      <c r="Y77" s="16">
        <v>65</v>
      </c>
      <c r="Z77" s="16">
        <f>0.2*P77</f>
        <v>13</v>
      </c>
      <c r="AA77" s="18">
        <v>1</v>
      </c>
      <c r="AB77" s="19" t="s">
        <v>80</v>
      </c>
      <c r="AC77" s="17">
        <v>286</v>
      </c>
      <c r="AD77" s="20">
        <v>12</v>
      </c>
      <c r="AE77" s="20">
        <v>178.5</v>
      </c>
      <c r="AF77" s="21" t="s">
        <v>81</v>
      </c>
      <c r="AH77" s="17" t="s">
        <v>82</v>
      </c>
      <c r="AJ77" s="24" t="s">
        <v>396</v>
      </c>
      <c r="AK77" s="25" t="s">
        <v>390</v>
      </c>
      <c r="AL77" s="19" t="s">
        <v>85</v>
      </c>
      <c r="AM77" s="19" t="s">
        <v>80</v>
      </c>
      <c r="AN77" s="23">
        <v>1</v>
      </c>
      <c r="AO77">
        <f t="shared" si="11"/>
        <v>1</v>
      </c>
      <c r="AP77">
        <f t="shared" si="12"/>
        <v>60.25</v>
      </c>
      <c r="AR77">
        <f t="shared" si="13"/>
        <v>215.89285714285714</v>
      </c>
    </row>
    <row r="78" spans="1:44">
      <c r="A78" t="s">
        <v>397</v>
      </c>
      <c r="B78">
        <v>76</v>
      </c>
      <c r="C78" s="16" t="s">
        <v>398</v>
      </c>
      <c r="D78" s="16" t="s">
        <v>398</v>
      </c>
      <c r="E78" s="16" t="s">
        <v>73</v>
      </c>
      <c r="F78" s="16" t="s">
        <v>74</v>
      </c>
      <c r="G78" s="16" t="s">
        <v>75</v>
      </c>
      <c r="H78" s="16" t="s">
        <v>76</v>
      </c>
      <c r="I78" s="16" t="s">
        <v>399</v>
      </c>
      <c r="J78" s="16" t="s">
        <v>78</v>
      </c>
      <c r="K78" s="16" t="s">
        <v>79</v>
      </c>
      <c r="L78" s="17">
        <v>6000</v>
      </c>
      <c r="M78" s="17">
        <v>70</v>
      </c>
      <c r="N78" s="16">
        <v>423</v>
      </c>
      <c r="O78" s="16">
        <v>182</v>
      </c>
      <c r="P78" s="16">
        <v>75</v>
      </c>
      <c r="Q78" s="16">
        <v>4.2</v>
      </c>
      <c r="R78" s="16">
        <v>3.7</v>
      </c>
      <c r="S78" s="16">
        <v>2.7</v>
      </c>
      <c r="T78" s="16">
        <f>P78*0.2</f>
        <v>15</v>
      </c>
      <c r="U78" s="16">
        <f>3*P78</f>
        <v>225</v>
      </c>
      <c r="V78" s="18">
        <v>1</v>
      </c>
      <c r="W78" s="16">
        <v>1535</v>
      </c>
      <c r="Y78" s="16">
        <v>75</v>
      </c>
      <c r="Z78" s="16">
        <f>P78*0.2</f>
        <v>15</v>
      </c>
      <c r="AA78" s="18">
        <v>1</v>
      </c>
      <c r="AB78" s="19" t="s">
        <v>80</v>
      </c>
      <c r="AC78" s="17">
        <v>265</v>
      </c>
      <c r="AD78" s="17">
        <v>11.8</v>
      </c>
      <c r="AE78" s="17">
        <v>268</v>
      </c>
      <c r="AF78" s="21" t="s">
        <v>81</v>
      </c>
      <c r="AG78" s="17">
        <v>2020</v>
      </c>
      <c r="AH78" s="17" t="s">
        <v>82</v>
      </c>
      <c r="AI78" s="17" t="s">
        <v>82</v>
      </c>
      <c r="AJ78" s="22" t="s">
        <v>400</v>
      </c>
      <c r="AL78" s="19" t="s">
        <v>85</v>
      </c>
      <c r="AM78" s="19" t="s">
        <v>80</v>
      </c>
      <c r="AN78" s="23">
        <v>0.9</v>
      </c>
      <c r="AO78">
        <f t="shared" si="11"/>
        <v>1</v>
      </c>
      <c r="AP78">
        <f t="shared" si="12"/>
        <v>60.25</v>
      </c>
      <c r="AR78">
        <f t="shared" si="13"/>
        <v>180.78175895765474</v>
      </c>
    </row>
    <row r="79" spans="1:44">
      <c r="A79" t="s">
        <v>401</v>
      </c>
      <c r="B79">
        <v>77</v>
      </c>
      <c r="C79" s="16" t="s">
        <v>402</v>
      </c>
      <c r="D79" s="16" t="s">
        <v>402</v>
      </c>
      <c r="E79" s="16" t="s">
        <v>403</v>
      </c>
      <c r="F79" s="16" t="s">
        <v>74</v>
      </c>
      <c r="G79" s="16" t="s">
        <v>75</v>
      </c>
      <c r="H79" s="16" t="s">
        <v>257</v>
      </c>
      <c r="I79" s="16" t="s">
        <v>404</v>
      </c>
      <c r="J79" s="16" t="s">
        <v>78</v>
      </c>
      <c r="K79" s="16" t="s">
        <v>259</v>
      </c>
      <c r="L79" s="17">
        <v>400</v>
      </c>
      <c r="M79" s="17">
        <v>80</v>
      </c>
      <c r="N79" s="17" t="s">
        <v>80</v>
      </c>
      <c r="O79" s="16">
        <v>259.60000000000002</v>
      </c>
      <c r="P79" s="16">
        <v>3.5</v>
      </c>
      <c r="Q79" s="16">
        <v>4.2</v>
      </c>
      <c r="R79" s="16">
        <v>3.6349999999999998</v>
      </c>
      <c r="S79" s="16">
        <v>2.5</v>
      </c>
      <c r="T79" s="16">
        <f>0.2*P79</f>
        <v>0.70000000000000007</v>
      </c>
      <c r="U79" s="16">
        <v>10</v>
      </c>
      <c r="V79" s="18">
        <f>4/P79</f>
        <v>1.1428571428571428</v>
      </c>
      <c r="W79" s="16">
        <v>49</v>
      </c>
      <c r="Y79" s="16">
        <v>3.4</v>
      </c>
      <c r="Z79" s="16">
        <v>0.96</v>
      </c>
      <c r="AA79" s="18">
        <f>1.5/P79</f>
        <v>0.42857142857142855</v>
      </c>
      <c r="AB79" s="19" t="s">
        <v>80</v>
      </c>
      <c r="AC79" s="17" t="s">
        <v>81</v>
      </c>
      <c r="AD79" s="17">
        <v>65</v>
      </c>
      <c r="AE79" s="20"/>
      <c r="AF79" s="20">
        <v>18</v>
      </c>
      <c r="AG79" s="17">
        <v>2014</v>
      </c>
      <c r="AH79" s="17" t="s">
        <v>82</v>
      </c>
      <c r="AK79" s="17" t="s">
        <v>405</v>
      </c>
      <c r="AL79" s="19" t="s">
        <v>85</v>
      </c>
      <c r="AM79" s="19" t="s">
        <v>80</v>
      </c>
      <c r="AN79" s="19" t="s">
        <v>80</v>
      </c>
      <c r="AO79">
        <f t="shared" si="11"/>
        <v>3</v>
      </c>
      <c r="AP79">
        <f t="shared" si="12"/>
        <v>64.69</v>
      </c>
      <c r="AR79">
        <f t="shared" si="13"/>
        <v>259.64285714285711</v>
      </c>
    </row>
    <row r="80" spans="1:44">
      <c r="A80" t="s">
        <v>406</v>
      </c>
      <c r="B80">
        <v>78</v>
      </c>
      <c r="C80" s="16" t="s">
        <v>407</v>
      </c>
      <c r="D80" s="16" t="s">
        <v>407</v>
      </c>
      <c r="E80" s="16" t="s">
        <v>403</v>
      </c>
      <c r="F80" s="16" t="s">
        <v>74</v>
      </c>
      <c r="G80" s="16" t="s">
        <v>75</v>
      </c>
      <c r="H80" s="16" t="s">
        <v>257</v>
      </c>
      <c r="I80" s="16" t="s">
        <v>408</v>
      </c>
      <c r="J80" s="16" t="s">
        <v>78</v>
      </c>
      <c r="K80" s="16" t="s">
        <v>259</v>
      </c>
      <c r="L80" s="17">
        <v>300</v>
      </c>
      <c r="M80" s="17">
        <v>80</v>
      </c>
      <c r="N80" s="17" t="s">
        <v>80</v>
      </c>
      <c r="O80" s="17" t="s">
        <v>80</v>
      </c>
      <c r="P80" s="16">
        <v>4.8</v>
      </c>
      <c r="Q80" s="16">
        <v>4.2</v>
      </c>
      <c r="R80" s="16">
        <v>3.6349999999999998</v>
      </c>
      <c r="S80" s="16">
        <v>2.5</v>
      </c>
      <c r="T80" s="16">
        <f>0.2*P80</f>
        <v>0.96</v>
      </c>
      <c r="U80" s="16">
        <v>14.55</v>
      </c>
      <c r="V80" s="18">
        <v>0.33</v>
      </c>
      <c r="W80" s="16">
        <v>69</v>
      </c>
      <c r="Y80" s="16">
        <v>3.395</v>
      </c>
      <c r="Z80" s="16">
        <v>1.4550000000000001</v>
      </c>
      <c r="AA80" s="18">
        <v>0.33</v>
      </c>
      <c r="AB80" s="19">
        <v>0.5</v>
      </c>
      <c r="AC80" s="17" t="s">
        <v>81</v>
      </c>
      <c r="AD80" s="17">
        <v>70</v>
      </c>
      <c r="AE80" s="20"/>
      <c r="AF80" s="20">
        <v>21</v>
      </c>
      <c r="AG80" s="17">
        <v>2018</v>
      </c>
      <c r="AH80" s="17" t="s">
        <v>82</v>
      </c>
      <c r="AJ80" s="24" t="s">
        <v>409</v>
      </c>
      <c r="AL80" s="19" t="s">
        <v>85</v>
      </c>
      <c r="AM80" s="19" t="s">
        <v>80</v>
      </c>
      <c r="AN80" s="19" t="s">
        <v>80</v>
      </c>
      <c r="AO80">
        <f t="shared" si="11"/>
        <v>3</v>
      </c>
      <c r="AP80">
        <f t="shared" si="12"/>
        <v>64.69</v>
      </c>
      <c r="AR80">
        <f t="shared" si="13"/>
        <v>252.86956521739123</v>
      </c>
    </row>
    <row r="81" spans="1:44">
      <c r="A81" t="s">
        <v>410</v>
      </c>
      <c r="B81">
        <v>79</v>
      </c>
      <c r="C81" s="16" t="s">
        <v>411</v>
      </c>
      <c r="D81" s="16" t="s">
        <v>411</v>
      </c>
      <c r="E81" s="16" t="s">
        <v>403</v>
      </c>
      <c r="F81" s="16" t="s">
        <v>74</v>
      </c>
      <c r="G81" s="16" t="s">
        <v>277</v>
      </c>
      <c r="H81" s="16" t="s">
        <v>257</v>
      </c>
      <c r="I81" s="16" t="s">
        <v>412</v>
      </c>
      <c r="J81" s="16" t="s">
        <v>78</v>
      </c>
      <c r="K81" s="16" t="s">
        <v>259</v>
      </c>
      <c r="L81" s="17">
        <v>500</v>
      </c>
      <c r="M81" s="17">
        <v>80</v>
      </c>
      <c r="N81" s="17" t="s">
        <v>80</v>
      </c>
      <c r="O81" s="16">
        <v>248.7</v>
      </c>
      <c r="P81" s="16">
        <v>4.8</v>
      </c>
      <c r="Q81" s="16">
        <v>4.2</v>
      </c>
      <c r="R81" s="16">
        <v>3.6349999999999998</v>
      </c>
      <c r="S81" s="16">
        <v>2.5</v>
      </c>
      <c r="T81" s="16">
        <f>0.2*P81</f>
        <v>0.96</v>
      </c>
      <c r="U81" s="16">
        <v>14.55</v>
      </c>
      <c r="V81" s="18">
        <v>0.33</v>
      </c>
      <c r="W81" s="16">
        <v>68.5</v>
      </c>
      <c r="Y81" s="16">
        <v>3.395</v>
      </c>
      <c r="Z81" s="16">
        <v>1.4550000000000001</v>
      </c>
      <c r="AA81" s="18">
        <v>0.33</v>
      </c>
      <c r="AB81" s="19">
        <v>0.5</v>
      </c>
      <c r="AC81" s="17" t="s">
        <v>81</v>
      </c>
      <c r="AD81" s="17">
        <v>70</v>
      </c>
      <c r="AE81" s="20"/>
      <c r="AF81" s="20">
        <v>21</v>
      </c>
      <c r="AG81" s="17">
        <v>2017</v>
      </c>
      <c r="AH81" s="17" t="s">
        <v>82</v>
      </c>
      <c r="AJ81" s="24" t="s">
        <v>413</v>
      </c>
      <c r="AL81" s="19" t="s">
        <v>85</v>
      </c>
      <c r="AM81" s="19" t="s">
        <v>80</v>
      </c>
      <c r="AN81" s="19" t="s">
        <v>80</v>
      </c>
      <c r="AO81">
        <f t="shared" si="11"/>
        <v>3</v>
      </c>
      <c r="AP81">
        <f t="shared" si="12"/>
        <v>64.69</v>
      </c>
      <c r="AR81">
        <f t="shared" si="13"/>
        <v>254.71532846715323</v>
      </c>
    </row>
    <row r="82" spans="1:44">
      <c r="A82" t="s">
        <v>414</v>
      </c>
      <c r="B82">
        <v>80</v>
      </c>
      <c r="C82" s="16" t="s">
        <v>415</v>
      </c>
      <c r="D82" s="16" t="s">
        <v>415</v>
      </c>
      <c r="E82" s="16" t="s">
        <v>202</v>
      </c>
      <c r="F82" s="16" t="s">
        <v>74</v>
      </c>
      <c r="G82" s="16" t="s">
        <v>416</v>
      </c>
      <c r="H82" s="16" t="s">
        <v>257</v>
      </c>
      <c r="I82" s="16" t="s">
        <v>417</v>
      </c>
      <c r="J82" s="16" t="s">
        <v>78</v>
      </c>
      <c r="K82" s="16" t="s">
        <v>259</v>
      </c>
      <c r="L82" s="17">
        <v>1000</v>
      </c>
      <c r="M82" s="17">
        <v>80</v>
      </c>
      <c r="N82" s="17" t="s">
        <v>80</v>
      </c>
      <c r="O82" s="17" t="s">
        <v>80</v>
      </c>
      <c r="P82" s="16">
        <v>4</v>
      </c>
      <c r="Q82" s="16">
        <v>4.2</v>
      </c>
      <c r="R82" s="16">
        <v>3.65</v>
      </c>
      <c r="S82" s="16">
        <v>2.5</v>
      </c>
      <c r="T82" s="16">
        <v>2</v>
      </c>
      <c r="U82" s="16">
        <v>12</v>
      </c>
      <c r="V82" s="18">
        <v>1</v>
      </c>
      <c r="W82" s="16">
        <v>68</v>
      </c>
      <c r="Y82" s="16">
        <v>2</v>
      </c>
      <c r="Z82" s="16">
        <v>0.8</v>
      </c>
      <c r="AA82" s="18">
        <v>0.5</v>
      </c>
      <c r="AB82" s="19">
        <v>0.5</v>
      </c>
      <c r="AC82" s="17" t="s">
        <v>81</v>
      </c>
      <c r="AD82" s="17">
        <v>70</v>
      </c>
      <c r="AE82" s="20"/>
      <c r="AF82" s="20">
        <v>21</v>
      </c>
      <c r="AG82" s="17">
        <v>2017</v>
      </c>
      <c r="AH82" s="17" t="s">
        <v>82</v>
      </c>
      <c r="AJ82" s="24" t="s">
        <v>418</v>
      </c>
      <c r="AK82" s="16" t="s">
        <v>419</v>
      </c>
      <c r="AL82" s="19" t="s">
        <v>85</v>
      </c>
      <c r="AM82" s="19">
        <v>0.02</v>
      </c>
      <c r="AN82" s="19" t="s">
        <v>80</v>
      </c>
      <c r="AO82">
        <f t="shared" si="11"/>
        <v>3</v>
      </c>
      <c r="AP82">
        <f t="shared" si="12"/>
        <v>64.69</v>
      </c>
      <c r="AR82">
        <f t="shared" si="13"/>
        <v>214.70588235294116</v>
      </c>
    </row>
    <row r="83" spans="1:44">
      <c r="A83" t="s">
        <v>420</v>
      </c>
      <c r="B83">
        <v>81</v>
      </c>
      <c r="C83" s="16" t="s">
        <v>421</v>
      </c>
      <c r="D83" s="16" t="s">
        <v>421</v>
      </c>
      <c r="E83" s="16" t="s">
        <v>422</v>
      </c>
      <c r="F83" s="16" t="s">
        <v>74</v>
      </c>
      <c r="G83" s="16" t="s">
        <v>416</v>
      </c>
      <c r="H83" s="16" t="s">
        <v>257</v>
      </c>
      <c r="I83" s="16" t="s">
        <v>423</v>
      </c>
      <c r="J83" s="16" t="s">
        <v>78</v>
      </c>
      <c r="K83" s="16" t="s">
        <v>259</v>
      </c>
      <c r="L83" s="17">
        <v>1000</v>
      </c>
      <c r="M83" s="17">
        <v>80</v>
      </c>
      <c r="N83" s="17" t="s">
        <v>80</v>
      </c>
      <c r="O83" s="17" t="s">
        <v>80</v>
      </c>
      <c r="P83" s="16">
        <v>5</v>
      </c>
      <c r="Q83" s="16">
        <v>4.2</v>
      </c>
      <c r="R83" s="16">
        <v>3.65</v>
      </c>
      <c r="S83" s="16">
        <v>2.5</v>
      </c>
      <c r="T83" s="16">
        <f>0.2*P83</f>
        <v>1</v>
      </c>
      <c r="U83" s="16">
        <v>15</v>
      </c>
      <c r="V83" s="18" t="s">
        <v>80</v>
      </c>
      <c r="W83" s="16">
        <v>70</v>
      </c>
      <c r="Y83" s="16">
        <v>3</v>
      </c>
      <c r="Z83" s="16">
        <f>0.2*P83</f>
        <v>1</v>
      </c>
      <c r="AA83" s="18" t="s">
        <v>80</v>
      </c>
      <c r="AB83" s="19" t="s">
        <v>80</v>
      </c>
      <c r="AC83" s="17" t="s">
        <v>81</v>
      </c>
      <c r="AD83" s="17">
        <v>70</v>
      </c>
      <c r="AE83" s="20"/>
      <c r="AF83" s="20">
        <v>21</v>
      </c>
      <c r="AI83" s="17" t="s">
        <v>82</v>
      </c>
      <c r="AJ83" s="24" t="s">
        <v>239</v>
      </c>
      <c r="AL83" s="19" t="s">
        <v>85</v>
      </c>
      <c r="AM83" s="19" t="s">
        <v>80</v>
      </c>
      <c r="AN83" s="19" t="s">
        <v>80</v>
      </c>
      <c r="AO83">
        <f t="shared" si="11"/>
        <v>3</v>
      </c>
      <c r="AP83">
        <f t="shared" si="12"/>
        <v>64.69</v>
      </c>
      <c r="AR83">
        <f t="shared" si="13"/>
        <v>260.71428571428567</v>
      </c>
    </row>
    <row r="84" spans="1:44">
      <c r="A84" t="s">
        <v>424</v>
      </c>
      <c r="B84">
        <v>82</v>
      </c>
      <c r="C84" s="16" t="s">
        <v>425</v>
      </c>
      <c r="D84" s="16" t="s">
        <v>425</v>
      </c>
      <c r="E84" s="16" t="s">
        <v>422</v>
      </c>
      <c r="F84" s="16" t="s">
        <v>74</v>
      </c>
      <c r="G84" s="16" t="s">
        <v>416</v>
      </c>
      <c r="H84" s="16" t="s">
        <v>257</v>
      </c>
      <c r="I84" s="16" t="s">
        <v>426</v>
      </c>
      <c r="J84" s="16" t="s">
        <v>78</v>
      </c>
      <c r="K84" s="16" t="s">
        <v>259</v>
      </c>
      <c r="L84" s="17">
        <v>300</v>
      </c>
      <c r="M84" s="17">
        <v>80</v>
      </c>
      <c r="N84" s="27">
        <v>512</v>
      </c>
      <c r="O84" s="16">
        <v>192</v>
      </c>
      <c r="P84" s="16">
        <v>3.3</v>
      </c>
      <c r="Q84" s="16">
        <v>4.2</v>
      </c>
      <c r="R84" s="16">
        <v>3.65</v>
      </c>
      <c r="S84" s="16">
        <v>2.5</v>
      </c>
      <c r="T84" s="16">
        <f>0.2*P84</f>
        <v>0.66</v>
      </c>
      <c r="U84" s="16">
        <v>20</v>
      </c>
      <c r="V84" s="18">
        <v>3</v>
      </c>
      <c r="W84" s="16">
        <v>60</v>
      </c>
      <c r="Y84" s="16">
        <v>2.2000000000000002</v>
      </c>
      <c r="Z84" s="16">
        <f>0.2*P84</f>
        <v>0.66</v>
      </c>
      <c r="AA84" s="18">
        <v>1</v>
      </c>
      <c r="AB84" s="19" t="s">
        <v>80</v>
      </c>
      <c r="AC84" s="17" t="s">
        <v>81</v>
      </c>
      <c r="AD84" s="17">
        <v>70</v>
      </c>
      <c r="AE84" s="20"/>
      <c r="AF84" s="20">
        <v>20</v>
      </c>
      <c r="AI84" s="17" t="s">
        <v>82</v>
      </c>
      <c r="AL84" s="19" t="s">
        <v>85</v>
      </c>
      <c r="AM84" s="19">
        <v>0.03</v>
      </c>
      <c r="AN84" s="19" t="s">
        <v>80</v>
      </c>
      <c r="AO84">
        <f t="shared" si="11"/>
        <v>3</v>
      </c>
      <c r="AP84">
        <f t="shared" si="12"/>
        <v>64.69</v>
      </c>
      <c r="AR84">
        <f t="shared" si="13"/>
        <v>200.75</v>
      </c>
    </row>
    <row r="85" spans="1:44">
      <c r="A85" t="s">
        <v>427</v>
      </c>
      <c r="B85">
        <v>83</v>
      </c>
      <c r="C85" s="16" t="s">
        <v>428</v>
      </c>
      <c r="D85" s="16" t="s">
        <v>428</v>
      </c>
      <c r="E85" s="16" t="s">
        <v>422</v>
      </c>
      <c r="F85" s="16" t="s">
        <v>74</v>
      </c>
      <c r="G85" s="16" t="s">
        <v>416</v>
      </c>
      <c r="H85" s="16" t="s">
        <v>257</v>
      </c>
      <c r="I85" s="16" t="s">
        <v>429</v>
      </c>
      <c r="J85" s="16" t="s">
        <v>78</v>
      </c>
      <c r="K85" s="16" t="s">
        <v>259</v>
      </c>
      <c r="L85" s="17">
        <v>500</v>
      </c>
      <c r="M85" s="17">
        <v>80</v>
      </c>
      <c r="N85" s="16">
        <v>659</v>
      </c>
      <c r="O85" s="16">
        <v>224</v>
      </c>
      <c r="P85" s="16">
        <v>4</v>
      </c>
      <c r="Q85" s="16">
        <v>4.2</v>
      </c>
      <c r="R85" s="16">
        <v>3.65</v>
      </c>
      <c r="S85" s="16">
        <v>2.5</v>
      </c>
      <c r="T85" s="16">
        <f>0.2*P85</f>
        <v>0.8</v>
      </c>
      <c r="U85" s="16">
        <v>12</v>
      </c>
      <c r="V85" s="18">
        <v>2</v>
      </c>
      <c r="W85" s="16">
        <v>63</v>
      </c>
      <c r="Y85" s="16">
        <v>2</v>
      </c>
      <c r="Z85" s="16">
        <f>0.2*P85</f>
        <v>0.8</v>
      </c>
      <c r="AA85" s="18">
        <v>0.5</v>
      </c>
      <c r="AB85" s="19" t="s">
        <v>80</v>
      </c>
      <c r="AC85" s="17" t="s">
        <v>81</v>
      </c>
      <c r="AD85" s="17">
        <v>70</v>
      </c>
      <c r="AE85" s="20"/>
      <c r="AF85" s="20">
        <v>20</v>
      </c>
      <c r="AH85" s="17" t="s">
        <v>82</v>
      </c>
      <c r="AI85" s="17" t="s">
        <v>82</v>
      </c>
      <c r="AJ85" s="24" t="s">
        <v>89</v>
      </c>
      <c r="AK85" s="16" t="s">
        <v>430</v>
      </c>
      <c r="AL85" s="19" t="s">
        <v>85</v>
      </c>
      <c r="AM85" s="19">
        <v>0.03</v>
      </c>
      <c r="AN85" s="19" t="s">
        <v>80</v>
      </c>
      <c r="AO85">
        <f t="shared" si="11"/>
        <v>3</v>
      </c>
      <c r="AP85">
        <f t="shared" si="12"/>
        <v>64.69</v>
      </c>
      <c r="AR85">
        <f t="shared" si="13"/>
        <v>231.74603174603175</v>
      </c>
    </row>
    <row r="86" spans="1:44">
      <c r="A86" t="s">
        <v>431</v>
      </c>
      <c r="B86">
        <v>84</v>
      </c>
      <c r="C86" s="16" t="s">
        <v>432</v>
      </c>
      <c r="D86" s="16" t="s">
        <v>432</v>
      </c>
      <c r="E86" s="16" t="s">
        <v>433</v>
      </c>
      <c r="F86" s="16" t="s">
        <v>74</v>
      </c>
      <c r="G86" s="16" t="s">
        <v>416</v>
      </c>
      <c r="H86" s="16" t="s">
        <v>257</v>
      </c>
      <c r="I86" s="16" t="s">
        <v>434</v>
      </c>
      <c r="J86" s="16" t="s">
        <v>78</v>
      </c>
      <c r="K86" s="16" t="s">
        <v>259</v>
      </c>
      <c r="L86" s="17">
        <v>250</v>
      </c>
      <c r="M86" s="17">
        <v>60</v>
      </c>
      <c r="N86" s="17" t="s">
        <v>80</v>
      </c>
      <c r="O86" s="17" t="s">
        <v>80</v>
      </c>
      <c r="P86" s="16">
        <v>4</v>
      </c>
      <c r="Q86" s="16">
        <v>4.2</v>
      </c>
      <c r="R86" s="16">
        <v>3.6349999999999998</v>
      </c>
      <c r="S86" s="16">
        <v>2.5</v>
      </c>
      <c r="T86" s="16">
        <f>0.2*P86</f>
        <v>0.8</v>
      </c>
      <c r="U86" s="16">
        <v>10</v>
      </c>
      <c r="V86" s="18">
        <v>8</v>
      </c>
      <c r="W86" s="16">
        <v>70</v>
      </c>
      <c r="Y86" s="16">
        <v>6</v>
      </c>
      <c r="Z86" s="16">
        <v>2</v>
      </c>
      <c r="AA86" s="18">
        <f>6/P86</f>
        <v>1.5</v>
      </c>
      <c r="AB86" s="19" t="s">
        <v>80</v>
      </c>
      <c r="AC86" s="17" t="s">
        <v>81</v>
      </c>
      <c r="AD86" s="17">
        <v>70</v>
      </c>
      <c r="AE86" s="20"/>
      <c r="AF86" s="20">
        <v>21</v>
      </c>
      <c r="AG86" s="17">
        <v>2017</v>
      </c>
      <c r="AH86" s="17" t="s">
        <v>82</v>
      </c>
      <c r="AJ86" s="24" t="s">
        <v>435</v>
      </c>
      <c r="AL86" s="19" t="s">
        <v>85</v>
      </c>
      <c r="AM86" s="19">
        <v>0.03</v>
      </c>
      <c r="AN86" s="19" t="s">
        <v>80</v>
      </c>
      <c r="AO86">
        <f t="shared" si="11"/>
        <v>3</v>
      </c>
      <c r="AP86">
        <f t="shared" si="12"/>
        <v>64.69</v>
      </c>
      <c r="AR86">
        <f t="shared" si="13"/>
        <v>207.71428571428569</v>
      </c>
    </row>
    <row r="87" spans="1:44">
      <c r="A87" t="s">
        <v>436</v>
      </c>
      <c r="B87">
        <v>85</v>
      </c>
      <c r="C87" s="16" t="s">
        <v>437</v>
      </c>
      <c r="D87" s="16" t="s">
        <v>437</v>
      </c>
      <c r="E87" s="16" t="s">
        <v>433</v>
      </c>
      <c r="F87" s="16" t="s">
        <v>74</v>
      </c>
      <c r="G87" s="16" t="s">
        <v>416</v>
      </c>
      <c r="H87" s="16" t="s">
        <v>257</v>
      </c>
      <c r="I87" s="16" t="s">
        <v>438</v>
      </c>
      <c r="J87" s="16" t="s">
        <v>78</v>
      </c>
      <c r="K87" s="16" t="s">
        <v>259</v>
      </c>
      <c r="L87" s="17">
        <v>500</v>
      </c>
      <c r="M87" s="17">
        <v>60</v>
      </c>
      <c r="N87" s="17" t="s">
        <v>80</v>
      </c>
      <c r="O87" s="16">
        <v>250.4</v>
      </c>
      <c r="P87" s="16">
        <v>4.8</v>
      </c>
      <c r="Q87" s="16">
        <v>4.2</v>
      </c>
      <c r="R87" s="16">
        <v>3.6349999999999998</v>
      </c>
      <c r="S87" s="16">
        <v>2.5</v>
      </c>
      <c r="T87" s="16">
        <f>0.2*P87</f>
        <v>0.96</v>
      </c>
      <c r="U87" s="16">
        <v>9.6</v>
      </c>
      <c r="V87" s="18">
        <f>4.8/P87</f>
        <v>1</v>
      </c>
      <c r="W87" s="16">
        <v>70</v>
      </c>
      <c r="Y87" s="16">
        <v>4.8</v>
      </c>
      <c r="Z87" s="16">
        <f>0.3*P87</f>
        <v>1.44</v>
      </c>
      <c r="AA87" s="18">
        <f>1.44/P87</f>
        <v>0.3</v>
      </c>
      <c r="AB87" s="19" t="s">
        <v>80</v>
      </c>
      <c r="AC87" s="17" t="s">
        <v>81</v>
      </c>
      <c r="AD87" s="17">
        <v>70</v>
      </c>
      <c r="AE87" s="20"/>
      <c r="AF87" s="20">
        <v>21</v>
      </c>
      <c r="AG87" s="17">
        <v>2015</v>
      </c>
      <c r="AH87" s="17" t="s">
        <v>82</v>
      </c>
      <c r="AJ87" s="24" t="s">
        <v>439</v>
      </c>
      <c r="AL87" s="19" t="s">
        <v>85</v>
      </c>
      <c r="AM87" s="19" t="s">
        <v>80</v>
      </c>
      <c r="AN87" s="19" t="s">
        <v>80</v>
      </c>
      <c r="AO87">
        <f t="shared" si="11"/>
        <v>3</v>
      </c>
      <c r="AP87">
        <f t="shared" si="12"/>
        <v>64.69</v>
      </c>
      <c r="AR87">
        <f t="shared" si="13"/>
        <v>249.25714285714278</v>
      </c>
    </row>
    <row r="88" spans="1:44">
      <c r="A88" t="s">
        <v>440</v>
      </c>
      <c r="B88">
        <v>86</v>
      </c>
      <c r="C88" s="16" t="s">
        <v>441</v>
      </c>
      <c r="D88" s="16" t="s">
        <v>441</v>
      </c>
      <c r="E88" s="16" t="s">
        <v>73</v>
      </c>
      <c r="F88" s="16" t="s">
        <v>74</v>
      </c>
      <c r="G88" s="16" t="s">
        <v>75</v>
      </c>
      <c r="H88" s="16" t="s">
        <v>76</v>
      </c>
      <c r="I88" s="16" t="s">
        <v>442</v>
      </c>
      <c r="J88" s="16" t="s">
        <v>78</v>
      </c>
      <c r="K88" s="16" t="s">
        <v>79</v>
      </c>
      <c r="L88" s="17">
        <v>6000</v>
      </c>
      <c r="M88" s="17">
        <v>70</v>
      </c>
      <c r="N88" s="27">
        <v>503</v>
      </c>
      <c r="O88" s="16">
        <v>211</v>
      </c>
      <c r="P88" s="16">
        <v>103</v>
      </c>
      <c r="Q88" s="16">
        <v>4.2</v>
      </c>
      <c r="R88" s="16">
        <v>3.7</v>
      </c>
      <c r="S88" s="16">
        <v>2.7</v>
      </c>
      <c r="T88" s="16">
        <f>P88*0.2</f>
        <v>20.6</v>
      </c>
      <c r="U88" s="16">
        <f>2*P88</f>
        <v>206</v>
      </c>
      <c r="V88" s="18">
        <v>1</v>
      </c>
      <c r="W88" s="16">
        <v>1810</v>
      </c>
      <c r="Y88" s="16">
        <v>103</v>
      </c>
      <c r="Z88" s="16">
        <f>P88*0.2</f>
        <v>20.6</v>
      </c>
      <c r="AA88" s="18">
        <v>1</v>
      </c>
      <c r="AB88" s="19" t="s">
        <v>80</v>
      </c>
      <c r="AC88" s="17">
        <v>265</v>
      </c>
      <c r="AD88" s="17">
        <v>13.3</v>
      </c>
      <c r="AE88" s="17">
        <v>268</v>
      </c>
      <c r="AF88" s="21" t="s">
        <v>81</v>
      </c>
      <c r="AG88" s="17">
        <v>2020</v>
      </c>
      <c r="AH88" s="17" t="s">
        <v>82</v>
      </c>
      <c r="AI88" s="17" t="s">
        <v>82</v>
      </c>
      <c r="AJ88" s="24" t="s">
        <v>89</v>
      </c>
      <c r="AL88" s="19" t="s">
        <v>85</v>
      </c>
      <c r="AM88" s="19" t="s">
        <v>80</v>
      </c>
      <c r="AN88" s="23">
        <v>0.9</v>
      </c>
      <c r="AO88">
        <f t="shared" si="11"/>
        <v>1</v>
      </c>
      <c r="AP88">
        <f t="shared" si="12"/>
        <v>60.25</v>
      </c>
      <c r="AR88">
        <f t="shared" si="13"/>
        <v>210.55248618784532</v>
      </c>
    </row>
    <row r="89" spans="1:44">
      <c r="A89" t="s">
        <v>443</v>
      </c>
      <c r="B89">
        <v>87</v>
      </c>
      <c r="C89" s="16" t="s">
        <v>444</v>
      </c>
      <c r="D89" s="16" t="s">
        <v>444</v>
      </c>
      <c r="E89" s="16" t="s">
        <v>445</v>
      </c>
      <c r="F89" s="16" t="s">
        <v>74</v>
      </c>
      <c r="G89" s="16" t="s">
        <v>75</v>
      </c>
      <c r="H89" s="16" t="s">
        <v>257</v>
      </c>
      <c r="I89" s="16" t="s">
        <v>446</v>
      </c>
      <c r="J89" s="16" t="s">
        <v>78</v>
      </c>
      <c r="K89" s="16" t="s">
        <v>259</v>
      </c>
      <c r="L89" s="17" t="s">
        <v>80</v>
      </c>
      <c r="M89" s="17" t="s">
        <v>80</v>
      </c>
      <c r="N89" s="17" t="s">
        <v>80</v>
      </c>
      <c r="O89" s="17" t="s">
        <v>80</v>
      </c>
      <c r="P89" s="16">
        <v>4.5</v>
      </c>
      <c r="Q89" s="16">
        <v>4.2</v>
      </c>
      <c r="R89" s="16">
        <v>3.6</v>
      </c>
      <c r="S89" s="16">
        <v>2.5</v>
      </c>
      <c r="T89" s="16">
        <f>0.2*P89</f>
        <v>0.9</v>
      </c>
      <c r="U89" s="16">
        <v>20</v>
      </c>
      <c r="V89" s="18" t="s">
        <v>80</v>
      </c>
      <c r="W89" s="16">
        <v>72</v>
      </c>
      <c r="Y89" s="16">
        <v>3</v>
      </c>
      <c r="Z89" s="16">
        <v>1.5</v>
      </c>
      <c r="AA89" s="18" t="s">
        <v>80</v>
      </c>
      <c r="AB89" s="19" t="s">
        <v>80</v>
      </c>
      <c r="AC89" s="17" t="s">
        <v>81</v>
      </c>
      <c r="AD89" s="17">
        <v>70</v>
      </c>
      <c r="AE89" s="20"/>
      <c r="AF89" s="20">
        <v>21</v>
      </c>
      <c r="AI89" s="17" t="s">
        <v>82</v>
      </c>
      <c r="AJ89" s="24" t="s">
        <v>447</v>
      </c>
      <c r="AL89" s="19" t="s">
        <v>85</v>
      </c>
      <c r="AM89" s="19" t="s">
        <v>80</v>
      </c>
      <c r="AN89" s="19" t="s">
        <v>80</v>
      </c>
      <c r="AO89">
        <f t="shared" si="11"/>
        <v>3</v>
      </c>
      <c r="AP89">
        <f t="shared" si="12"/>
        <v>64.69</v>
      </c>
      <c r="AR89">
        <f t="shared" si="13"/>
        <v>225</v>
      </c>
    </row>
    <row r="90" spans="1:44">
      <c r="A90" t="s">
        <v>448</v>
      </c>
      <c r="B90">
        <v>88</v>
      </c>
      <c r="C90" s="16" t="s">
        <v>449</v>
      </c>
      <c r="D90" s="16" t="s">
        <v>449</v>
      </c>
      <c r="E90" s="16" t="s">
        <v>450</v>
      </c>
      <c r="F90" s="16" t="s">
        <v>74</v>
      </c>
      <c r="G90" s="16" t="s">
        <v>296</v>
      </c>
      <c r="H90" s="16" t="s">
        <v>79</v>
      </c>
      <c r="I90" s="16" t="s">
        <v>451</v>
      </c>
      <c r="J90" s="16" t="s">
        <v>78</v>
      </c>
      <c r="K90" s="16" t="s">
        <v>79</v>
      </c>
      <c r="L90" s="17">
        <v>2000</v>
      </c>
      <c r="M90" s="17">
        <v>80</v>
      </c>
      <c r="N90" s="16">
        <v>210</v>
      </c>
      <c r="O90" s="16">
        <v>80</v>
      </c>
      <c r="P90" s="16">
        <v>17</v>
      </c>
      <c r="Q90" s="16">
        <v>4.0999999999999996</v>
      </c>
      <c r="R90" s="16">
        <v>3.7</v>
      </c>
      <c r="S90" s="16">
        <v>2.5</v>
      </c>
      <c r="T90" s="16">
        <v>8.5</v>
      </c>
      <c r="U90" s="16">
        <v>2000</v>
      </c>
      <c r="V90" s="18">
        <v>0.5</v>
      </c>
      <c r="W90" s="16">
        <v>810</v>
      </c>
      <c r="Y90" s="16">
        <v>27.5</v>
      </c>
      <c r="Z90" s="16">
        <v>1.1000000000000001</v>
      </c>
      <c r="AA90" s="18">
        <v>1</v>
      </c>
      <c r="AB90" s="19" t="s">
        <v>80</v>
      </c>
      <c r="AC90" s="17">
        <v>229</v>
      </c>
      <c r="AD90" s="17">
        <v>9.8000000000000007</v>
      </c>
      <c r="AE90" s="17">
        <v>142</v>
      </c>
      <c r="AF90" s="21" t="s">
        <v>81</v>
      </c>
      <c r="AG90" s="17">
        <v>2020</v>
      </c>
      <c r="AH90" s="17" t="s">
        <v>82</v>
      </c>
      <c r="AK90" s="17" t="s">
        <v>452</v>
      </c>
      <c r="AL90" s="19" t="s">
        <v>85</v>
      </c>
      <c r="AM90" s="19" t="s">
        <v>80</v>
      </c>
      <c r="AN90" s="19" t="s">
        <v>80</v>
      </c>
      <c r="AO90">
        <f t="shared" si="11"/>
        <v>2</v>
      </c>
      <c r="AP90">
        <f t="shared" si="12"/>
        <v>60.79</v>
      </c>
      <c r="AR90">
        <f t="shared" si="13"/>
        <v>77.654320987654316</v>
      </c>
    </row>
    <row r="91" spans="1:44">
      <c r="A91" t="s">
        <v>453</v>
      </c>
      <c r="B91">
        <v>89</v>
      </c>
      <c r="C91" s="16" t="s">
        <v>454</v>
      </c>
      <c r="D91" s="16" t="s">
        <v>454</v>
      </c>
      <c r="E91" s="16" t="s">
        <v>450</v>
      </c>
      <c r="F91" s="16" t="s">
        <v>74</v>
      </c>
      <c r="G91" s="16" t="s">
        <v>296</v>
      </c>
      <c r="H91" s="16" t="s">
        <v>79</v>
      </c>
      <c r="I91" s="16" t="s">
        <v>455</v>
      </c>
      <c r="J91" s="16" t="s">
        <v>78</v>
      </c>
      <c r="K91" s="16" t="s">
        <v>79</v>
      </c>
      <c r="L91" s="17" t="s">
        <v>80</v>
      </c>
      <c r="M91" s="17" t="s">
        <v>80</v>
      </c>
      <c r="N91" s="16">
        <v>305.39999999999998</v>
      </c>
      <c r="O91" s="16">
        <v>121.3</v>
      </c>
      <c r="P91" s="16">
        <v>62.5</v>
      </c>
      <c r="Q91" s="16">
        <v>4.0999999999999996</v>
      </c>
      <c r="R91" s="16">
        <v>3.7</v>
      </c>
      <c r="S91" s="16">
        <v>3</v>
      </c>
      <c r="T91" s="16">
        <v>31.25</v>
      </c>
      <c r="U91" s="16">
        <v>62.5</v>
      </c>
      <c r="V91" s="18" t="s">
        <v>80</v>
      </c>
      <c r="W91" s="16">
        <v>2020</v>
      </c>
      <c r="Y91" s="16">
        <v>125</v>
      </c>
      <c r="Z91" s="16">
        <v>31.25</v>
      </c>
      <c r="AA91" s="18" t="s">
        <v>80</v>
      </c>
      <c r="AB91" s="19" t="s">
        <v>80</v>
      </c>
      <c r="AC91" s="17">
        <v>172.7</v>
      </c>
      <c r="AD91" s="17">
        <v>58.4</v>
      </c>
      <c r="AE91" s="17">
        <v>81.5</v>
      </c>
      <c r="AF91" s="21" t="s">
        <v>81</v>
      </c>
      <c r="AG91" s="17">
        <v>2016</v>
      </c>
      <c r="AH91" s="17" t="s">
        <v>82</v>
      </c>
      <c r="AK91" s="17" t="s">
        <v>456</v>
      </c>
      <c r="AL91" s="19" t="s">
        <v>85</v>
      </c>
      <c r="AM91" s="19" t="s">
        <v>80</v>
      </c>
      <c r="AN91" s="19" t="s">
        <v>80</v>
      </c>
      <c r="AO91">
        <f t="shared" si="11"/>
        <v>2</v>
      </c>
      <c r="AP91">
        <f t="shared" si="12"/>
        <v>60.79</v>
      </c>
      <c r="AR91">
        <f t="shared" si="13"/>
        <v>114.48019801980197</v>
      </c>
    </row>
    <row r="92" spans="1:44">
      <c r="A92" t="s">
        <v>457</v>
      </c>
      <c r="B92">
        <v>90</v>
      </c>
      <c r="C92" s="16" t="s">
        <v>458</v>
      </c>
      <c r="D92" s="16" t="s">
        <v>458</v>
      </c>
      <c r="E92" s="16" t="s">
        <v>450</v>
      </c>
      <c r="F92" s="16" t="s">
        <v>74</v>
      </c>
      <c r="G92" s="16" t="s">
        <v>296</v>
      </c>
      <c r="H92" s="16" t="s">
        <v>79</v>
      </c>
      <c r="I92" s="16" t="s">
        <v>459</v>
      </c>
      <c r="J92" s="16" t="s">
        <v>78</v>
      </c>
      <c r="K92" s="16" t="s">
        <v>79</v>
      </c>
      <c r="L92" s="17" t="s">
        <v>80</v>
      </c>
      <c r="M92" s="17" t="s">
        <v>80</v>
      </c>
      <c r="N92" s="16">
        <v>324.10000000000002</v>
      </c>
      <c r="O92" s="16">
        <v>131.69999999999999</v>
      </c>
      <c r="P92" s="16">
        <v>72</v>
      </c>
      <c r="Q92" s="16">
        <v>4.0999999999999996</v>
      </c>
      <c r="R92" s="16">
        <v>3.7</v>
      </c>
      <c r="S92" s="16">
        <v>3</v>
      </c>
      <c r="T92" s="16">
        <v>36</v>
      </c>
      <c r="U92" s="16">
        <v>72</v>
      </c>
      <c r="V92" s="18" t="s">
        <v>80</v>
      </c>
      <c r="W92" s="16">
        <v>1974</v>
      </c>
      <c r="Y92" s="16">
        <v>146</v>
      </c>
      <c r="Z92" s="16">
        <v>36</v>
      </c>
      <c r="AA92" s="18" t="s">
        <v>80</v>
      </c>
      <c r="AB92" s="19" t="s">
        <v>80</v>
      </c>
      <c r="AC92" s="17">
        <v>173</v>
      </c>
      <c r="AD92" s="17">
        <v>56.9</v>
      </c>
      <c r="AE92" s="17">
        <v>81.5</v>
      </c>
      <c r="AF92" s="21" t="s">
        <v>81</v>
      </c>
      <c r="AG92" s="17" t="s">
        <v>460</v>
      </c>
      <c r="AH92" s="17" t="s">
        <v>82</v>
      </c>
      <c r="AK92" s="17" t="s">
        <v>456</v>
      </c>
      <c r="AL92" s="19" t="s">
        <v>85</v>
      </c>
      <c r="AM92" s="19" t="s">
        <v>80</v>
      </c>
      <c r="AN92" s="19" t="s">
        <v>80</v>
      </c>
      <c r="AO92">
        <f t="shared" si="11"/>
        <v>2</v>
      </c>
      <c r="AP92">
        <f t="shared" si="12"/>
        <v>60.79</v>
      </c>
      <c r="AR92">
        <f t="shared" si="13"/>
        <v>134.95440729483283</v>
      </c>
    </row>
    <row r="93" spans="1:44">
      <c r="A93" t="s">
        <v>461</v>
      </c>
      <c r="B93">
        <v>91</v>
      </c>
      <c r="C93" s="16" t="s">
        <v>462</v>
      </c>
      <c r="D93" s="16" t="s">
        <v>462</v>
      </c>
      <c r="E93" s="16" t="s">
        <v>463</v>
      </c>
      <c r="F93" s="16" t="s">
        <v>74</v>
      </c>
      <c r="G93" s="16" t="s">
        <v>75</v>
      </c>
      <c r="H93" s="16" t="s">
        <v>76</v>
      </c>
      <c r="I93" s="16" t="s">
        <v>464</v>
      </c>
      <c r="J93" s="16" t="s">
        <v>78</v>
      </c>
      <c r="K93" s="16" t="s">
        <v>79</v>
      </c>
      <c r="L93" s="17">
        <v>1500</v>
      </c>
      <c r="M93" s="17">
        <v>70</v>
      </c>
      <c r="N93" s="16">
        <v>512</v>
      </c>
      <c r="O93" s="16">
        <v>246</v>
      </c>
      <c r="P93" s="16">
        <v>16.8</v>
      </c>
      <c r="Q93" s="16">
        <v>4.2</v>
      </c>
      <c r="R93" s="16">
        <v>3.7</v>
      </c>
      <c r="S93" s="16">
        <v>2.8</v>
      </c>
      <c r="T93" s="16">
        <v>3.2</v>
      </c>
      <c r="U93" s="16">
        <v>32</v>
      </c>
      <c r="V93" s="18">
        <v>1</v>
      </c>
      <c r="W93" s="16">
        <v>240</v>
      </c>
      <c r="Y93" s="16">
        <v>16</v>
      </c>
      <c r="Z93" s="16">
        <v>3.2</v>
      </c>
      <c r="AA93" s="18">
        <v>1</v>
      </c>
      <c r="AB93" s="19">
        <v>0.33</v>
      </c>
      <c r="AC93" s="17">
        <v>130</v>
      </c>
      <c r="AD93" s="17">
        <v>9.1999999999999993</v>
      </c>
      <c r="AE93" s="17">
        <v>99</v>
      </c>
      <c r="AF93" s="21" t="s">
        <v>81</v>
      </c>
      <c r="AG93" s="17" t="s">
        <v>460</v>
      </c>
      <c r="AH93" s="17" t="s">
        <v>82</v>
      </c>
      <c r="AJ93" s="24" t="s">
        <v>89</v>
      </c>
      <c r="AK93" s="17" t="s">
        <v>465</v>
      </c>
      <c r="AL93" s="19" t="s">
        <v>85</v>
      </c>
      <c r="AM93" s="19">
        <v>0.05</v>
      </c>
      <c r="AN93" s="23">
        <v>1</v>
      </c>
      <c r="AO93">
        <f t="shared" si="11"/>
        <v>1</v>
      </c>
      <c r="AP93">
        <f t="shared" si="12"/>
        <v>60.25</v>
      </c>
      <c r="AR93">
        <f t="shared" si="13"/>
        <v>259</v>
      </c>
    </row>
    <row r="94" spans="1:44">
      <c r="A94" t="s">
        <v>466</v>
      </c>
      <c r="B94">
        <v>92</v>
      </c>
      <c r="C94" s="16" t="s">
        <v>467</v>
      </c>
      <c r="D94" s="16" t="s">
        <v>467</v>
      </c>
      <c r="E94" s="16" t="s">
        <v>463</v>
      </c>
      <c r="F94" s="16" t="s">
        <v>74</v>
      </c>
      <c r="G94" s="16" t="s">
        <v>468</v>
      </c>
      <c r="H94" s="28" t="s">
        <v>79</v>
      </c>
      <c r="I94" s="16" t="s">
        <v>469</v>
      </c>
      <c r="J94" s="16" t="s">
        <v>78</v>
      </c>
      <c r="K94" s="16" t="s">
        <v>79</v>
      </c>
      <c r="L94" s="17">
        <v>7500</v>
      </c>
      <c r="M94" s="17">
        <v>80</v>
      </c>
      <c r="N94" s="16">
        <v>198</v>
      </c>
      <c r="O94" s="16">
        <v>90</v>
      </c>
      <c r="P94" s="16">
        <v>42</v>
      </c>
      <c r="Q94" s="16">
        <v>2.7</v>
      </c>
      <c r="R94" s="16">
        <v>2.2000000000000002</v>
      </c>
      <c r="S94" s="16">
        <v>1.6</v>
      </c>
      <c r="T94" s="16">
        <v>8</v>
      </c>
      <c r="U94" s="16">
        <v>200</v>
      </c>
      <c r="V94" s="18">
        <v>1</v>
      </c>
      <c r="W94" s="16">
        <v>980</v>
      </c>
      <c r="Y94" s="16">
        <v>120</v>
      </c>
      <c r="Z94" s="16">
        <v>8</v>
      </c>
      <c r="AA94" s="18">
        <v>1</v>
      </c>
      <c r="AB94" s="19" t="s">
        <v>80</v>
      </c>
      <c r="AC94" s="17">
        <v>250</v>
      </c>
      <c r="AD94" s="17">
        <v>12</v>
      </c>
      <c r="AE94" s="17">
        <v>155</v>
      </c>
      <c r="AF94" s="21" t="s">
        <v>81</v>
      </c>
      <c r="AG94" s="17">
        <v>2019</v>
      </c>
      <c r="AH94" s="17" t="s">
        <v>82</v>
      </c>
      <c r="AJ94" s="24" t="s">
        <v>470</v>
      </c>
      <c r="AK94" s="17" t="s">
        <v>471</v>
      </c>
      <c r="AL94" s="19" t="s">
        <v>85</v>
      </c>
      <c r="AM94" s="19" t="s">
        <v>80</v>
      </c>
      <c r="AN94" s="19" t="s">
        <v>80</v>
      </c>
      <c r="AO94">
        <f t="shared" si="11"/>
        <v>2</v>
      </c>
      <c r="AP94">
        <f t="shared" si="12"/>
        <v>60.79</v>
      </c>
      <c r="AR94">
        <f t="shared" si="13"/>
        <v>94.285714285714292</v>
      </c>
    </row>
    <row r="95" spans="1:44">
      <c r="A95" t="s">
        <v>472</v>
      </c>
      <c r="B95">
        <v>93</v>
      </c>
      <c r="C95" s="16" t="s">
        <v>473</v>
      </c>
      <c r="D95" s="16" t="s">
        <v>473</v>
      </c>
      <c r="E95" s="16" t="s">
        <v>463</v>
      </c>
      <c r="F95" s="16" t="s">
        <v>120</v>
      </c>
      <c r="G95" s="16" t="s">
        <v>121</v>
      </c>
      <c r="H95" s="28" t="s">
        <v>79</v>
      </c>
      <c r="I95" s="16" t="s">
        <v>474</v>
      </c>
      <c r="J95" s="16" t="s">
        <v>78</v>
      </c>
      <c r="K95" s="16" t="s">
        <v>79</v>
      </c>
      <c r="L95" s="17">
        <v>4000</v>
      </c>
      <c r="M95" s="17">
        <v>80</v>
      </c>
      <c r="N95" s="16">
        <v>275</v>
      </c>
      <c r="O95" s="16">
        <v>128</v>
      </c>
      <c r="P95" s="16">
        <v>40</v>
      </c>
      <c r="Q95" s="16">
        <v>3.65</v>
      </c>
      <c r="R95" s="16">
        <v>3.2</v>
      </c>
      <c r="S95" s="16">
        <v>2.5</v>
      </c>
      <c r="T95" s="16">
        <v>8</v>
      </c>
      <c r="U95" s="16">
        <v>120</v>
      </c>
      <c r="V95" s="18">
        <v>1</v>
      </c>
      <c r="W95" s="16">
        <v>980</v>
      </c>
      <c r="Y95" s="16">
        <v>120</v>
      </c>
      <c r="Z95" s="16">
        <v>8</v>
      </c>
      <c r="AA95" s="18">
        <v>1</v>
      </c>
      <c r="AB95" s="19">
        <v>0.33</v>
      </c>
      <c r="AC95" s="17">
        <v>250</v>
      </c>
      <c r="AD95" s="17">
        <v>12.2</v>
      </c>
      <c r="AE95" s="17">
        <v>155</v>
      </c>
      <c r="AF95" s="21" t="s">
        <v>81</v>
      </c>
      <c r="AG95" s="17">
        <v>2020</v>
      </c>
      <c r="AH95" s="17" t="s">
        <v>82</v>
      </c>
      <c r="AJ95" s="24" t="s">
        <v>475</v>
      </c>
      <c r="AL95" s="19" t="s">
        <v>85</v>
      </c>
      <c r="AM95" s="19" t="s">
        <v>80</v>
      </c>
      <c r="AN95" s="19" t="s">
        <v>80</v>
      </c>
      <c r="AO95">
        <f t="shared" si="11"/>
        <v>2</v>
      </c>
      <c r="AP95">
        <f t="shared" si="12"/>
        <v>60.79</v>
      </c>
      <c r="AR95">
        <f t="shared" si="13"/>
        <v>130.61224489795919</v>
      </c>
    </row>
    <row r="96" spans="1:44">
      <c r="A96" t="s">
        <v>476</v>
      </c>
      <c r="B96">
        <v>94</v>
      </c>
      <c r="C96" s="16" t="s">
        <v>477</v>
      </c>
      <c r="D96" s="16" t="s">
        <v>478</v>
      </c>
      <c r="E96" s="16" t="s">
        <v>463</v>
      </c>
      <c r="F96" s="16" t="s">
        <v>74</v>
      </c>
      <c r="G96" s="16" t="s">
        <v>75</v>
      </c>
      <c r="H96" s="28" t="s">
        <v>79</v>
      </c>
      <c r="I96" s="16" t="s">
        <v>479</v>
      </c>
      <c r="J96" s="16" t="s">
        <v>78</v>
      </c>
      <c r="K96" s="16" t="s">
        <v>79</v>
      </c>
      <c r="L96" s="17">
        <v>5000</v>
      </c>
      <c r="M96" s="17">
        <v>80</v>
      </c>
      <c r="N96" s="16">
        <v>384.6</v>
      </c>
      <c r="O96" s="16">
        <v>202</v>
      </c>
      <c r="P96" s="16">
        <v>49</v>
      </c>
      <c r="Q96" s="16">
        <v>4.2</v>
      </c>
      <c r="R96" s="16">
        <v>3.65</v>
      </c>
      <c r="S96" s="16">
        <v>2.8</v>
      </c>
      <c r="T96" s="16">
        <v>9.6</v>
      </c>
      <c r="U96" s="16">
        <v>144</v>
      </c>
      <c r="V96" s="18">
        <v>1</v>
      </c>
      <c r="W96" s="16">
        <v>885</v>
      </c>
      <c r="Y96" s="16">
        <v>9.6</v>
      </c>
      <c r="Z96" s="16">
        <v>144</v>
      </c>
      <c r="AA96" s="18">
        <v>1</v>
      </c>
      <c r="AB96" s="19" t="s">
        <v>80</v>
      </c>
      <c r="AC96" s="17">
        <v>250</v>
      </c>
      <c r="AD96" s="17">
        <v>12.2</v>
      </c>
      <c r="AE96" s="17">
        <v>155</v>
      </c>
      <c r="AF96" s="21" t="s">
        <v>81</v>
      </c>
      <c r="AG96" s="17">
        <v>2020</v>
      </c>
      <c r="AH96" s="17" t="s">
        <v>82</v>
      </c>
      <c r="AJ96" s="24" t="s">
        <v>475</v>
      </c>
      <c r="AL96" s="19" t="s">
        <v>85</v>
      </c>
      <c r="AM96" s="19">
        <v>0.05</v>
      </c>
      <c r="AN96" s="23">
        <v>0.9</v>
      </c>
      <c r="AO96">
        <f t="shared" si="11"/>
        <v>2</v>
      </c>
      <c r="AP96">
        <f t="shared" si="12"/>
        <v>60.79</v>
      </c>
      <c r="AR96">
        <f t="shared" si="13"/>
        <v>202.09039548022599</v>
      </c>
    </row>
    <row r="97" spans="1:44">
      <c r="A97" t="s">
        <v>480</v>
      </c>
      <c r="B97">
        <v>95</v>
      </c>
      <c r="C97" s="16" t="s">
        <v>481</v>
      </c>
      <c r="D97" s="16" t="s">
        <v>481</v>
      </c>
      <c r="E97" s="16" t="s">
        <v>463</v>
      </c>
      <c r="F97" s="16" t="s">
        <v>74</v>
      </c>
      <c r="G97" s="16" t="s">
        <v>75</v>
      </c>
      <c r="H97" s="28" t="s">
        <v>79</v>
      </c>
      <c r="I97" s="16" t="s">
        <v>482</v>
      </c>
      <c r="J97" s="16" t="s">
        <v>78</v>
      </c>
      <c r="K97" s="16" t="s">
        <v>79</v>
      </c>
      <c r="L97" s="17">
        <v>3000</v>
      </c>
      <c r="M97" s="17">
        <v>85</v>
      </c>
      <c r="N97" s="16">
        <v>348.3</v>
      </c>
      <c r="O97" s="16">
        <v>175</v>
      </c>
      <c r="P97" s="16">
        <v>45</v>
      </c>
      <c r="Q97" s="16">
        <v>4.2</v>
      </c>
      <c r="R97" s="16">
        <v>3.6</v>
      </c>
      <c r="S97" s="16">
        <v>2.4</v>
      </c>
      <c r="T97" s="16">
        <v>8.8000000000000007</v>
      </c>
      <c r="U97" s="16">
        <v>176</v>
      </c>
      <c r="V97" s="18">
        <v>1</v>
      </c>
      <c r="W97" s="16">
        <v>928</v>
      </c>
      <c r="Y97" s="16">
        <v>176</v>
      </c>
      <c r="Z97" s="16">
        <v>8.8000000000000007</v>
      </c>
      <c r="AA97" s="18">
        <v>4</v>
      </c>
      <c r="AB97" s="19" t="s">
        <v>80</v>
      </c>
      <c r="AC97" s="17">
        <v>250</v>
      </c>
      <c r="AD97" s="17">
        <v>12.2</v>
      </c>
      <c r="AE97" s="17">
        <v>155</v>
      </c>
      <c r="AF97" s="21" t="s">
        <v>81</v>
      </c>
      <c r="AG97" s="17">
        <v>2020</v>
      </c>
      <c r="AH97" s="17" t="s">
        <v>82</v>
      </c>
      <c r="AJ97" s="24" t="s">
        <v>475</v>
      </c>
      <c r="AL97" s="19" t="s">
        <v>85</v>
      </c>
      <c r="AM97" s="19">
        <v>0.05</v>
      </c>
      <c r="AN97" s="19" t="s">
        <v>80</v>
      </c>
      <c r="AO97">
        <f t="shared" si="11"/>
        <v>2</v>
      </c>
      <c r="AP97">
        <f t="shared" si="12"/>
        <v>60.79</v>
      </c>
      <c r="AR97">
        <f t="shared" si="13"/>
        <v>174.56896551724137</v>
      </c>
    </row>
    <row r="98" spans="1:44">
      <c r="A98" t="s">
        <v>483</v>
      </c>
      <c r="B98">
        <v>96</v>
      </c>
      <c r="C98" s="16" t="s">
        <v>484</v>
      </c>
      <c r="D98" s="16" t="s">
        <v>484</v>
      </c>
      <c r="E98" s="16" t="s">
        <v>463</v>
      </c>
      <c r="F98" s="16" t="s">
        <v>74</v>
      </c>
      <c r="G98" s="16" t="s">
        <v>75</v>
      </c>
      <c r="H98" s="16" t="s">
        <v>76</v>
      </c>
      <c r="I98" s="16" t="s">
        <v>485</v>
      </c>
      <c r="J98" s="16" t="s">
        <v>78</v>
      </c>
      <c r="K98" s="16" t="s">
        <v>79</v>
      </c>
      <c r="L98" s="17">
        <v>2000</v>
      </c>
      <c r="M98" s="17">
        <v>80</v>
      </c>
      <c r="N98" s="16">
        <v>333</v>
      </c>
      <c r="O98" s="16">
        <v>152</v>
      </c>
      <c r="P98" s="16">
        <v>5.5</v>
      </c>
      <c r="Q98" s="16">
        <v>4.2</v>
      </c>
      <c r="R98" s="16">
        <v>3.7</v>
      </c>
      <c r="S98" s="16">
        <v>2.8</v>
      </c>
      <c r="T98" s="20"/>
      <c r="U98" s="16">
        <v>44</v>
      </c>
      <c r="V98" s="18">
        <v>1</v>
      </c>
      <c r="W98" s="16">
        <v>141</v>
      </c>
      <c r="Y98" s="16">
        <v>27.5</v>
      </c>
      <c r="Z98" s="20"/>
      <c r="AA98" s="18">
        <v>1</v>
      </c>
      <c r="AB98" s="19" t="s">
        <v>80</v>
      </c>
      <c r="AC98" s="17">
        <v>130</v>
      </c>
      <c r="AD98" s="17">
        <v>5.23</v>
      </c>
      <c r="AE98" s="17">
        <v>98</v>
      </c>
      <c r="AF98" s="21" t="s">
        <v>81</v>
      </c>
      <c r="AG98" s="17" t="s">
        <v>460</v>
      </c>
      <c r="AH98" s="17" t="s">
        <v>82</v>
      </c>
      <c r="AJ98" s="24" t="s">
        <v>486</v>
      </c>
      <c r="AK98" s="17" t="s">
        <v>487</v>
      </c>
      <c r="AL98" s="19" t="s">
        <v>85</v>
      </c>
      <c r="AM98" s="19" t="s">
        <v>80</v>
      </c>
      <c r="AN98" s="19" t="s">
        <v>80</v>
      </c>
      <c r="AO98">
        <f t="shared" si="11"/>
        <v>1</v>
      </c>
      <c r="AP98">
        <f t="shared" si="12"/>
        <v>60.25</v>
      </c>
      <c r="AR98">
        <f t="shared" si="13"/>
        <v>144.3262411347518</v>
      </c>
    </row>
    <row r="99" spans="1:44">
      <c r="A99" t="s">
        <v>488</v>
      </c>
      <c r="B99">
        <v>97</v>
      </c>
      <c r="C99" s="16" t="s">
        <v>489</v>
      </c>
      <c r="D99" s="16" t="s">
        <v>489</v>
      </c>
      <c r="E99" s="16" t="s">
        <v>463</v>
      </c>
      <c r="F99" s="16" t="s">
        <v>74</v>
      </c>
      <c r="G99" s="16" t="s">
        <v>75</v>
      </c>
      <c r="H99" s="16" t="s">
        <v>76</v>
      </c>
      <c r="I99" s="16" t="s">
        <v>490</v>
      </c>
      <c r="J99" s="16" t="s">
        <v>78</v>
      </c>
      <c r="K99" s="16" t="s">
        <v>79</v>
      </c>
      <c r="L99" s="17">
        <v>2000</v>
      </c>
      <c r="M99" s="17" t="s">
        <v>80</v>
      </c>
      <c r="N99" s="16">
        <v>388</v>
      </c>
      <c r="O99" s="16">
        <v>181</v>
      </c>
      <c r="P99" s="16">
        <v>10.3</v>
      </c>
      <c r="Q99" s="16">
        <v>4.2</v>
      </c>
      <c r="R99" s="16">
        <v>3.7</v>
      </c>
      <c r="S99" s="16">
        <v>2.8</v>
      </c>
      <c r="T99" s="20"/>
      <c r="U99" s="16">
        <v>30.9</v>
      </c>
      <c r="V99" s="18">
        <v>1</v>
      </c>
      <c r="W99" s="16">
        <v>218</v>
      </c>
      <c r="Y99" s="16">
        <v>10.3</v>
      </c>
      <c r="Z99" s="20"/>
      <c r="AA99" s="18">
        <v>1</v>
      </c>
      <c r="AB99" s="19" t="s">
        <v>80</v>
      </c>
      <c r="AC99" s="17">
        <v>130</v>
      </c>
      <c r="AD99" s="17">
        <v>8.1999999999999993</v>
      </c>
      <c r="AE99" s="17">
        <v>98</v>
      </c>
      <c r="AF99" s="21" t="s">
        <v>81</v>
      </c>
      <c r="AG99" s="17" t="s">
        <v>460</v>
      </c>
      <c r="AH99" s="17" t="s">
        <v>82</v>
      </c>
      <c r="AJ99" s="24" t="s">
        <v>89</v>
      </c>
      <c r="AK99" s="17" t="s">
        <v>487</v>
      </c>
      <c r="AL99" s="19" t="s">
        <v>85</v>
      </c>
      <c r="AM99" s="19" t="s">
        <v>80</v>
      </c>
      <c r="AN99" s="19" t="s">
        <v>80</v>
      </c>
      <c r="AO99">
        <f t="shared" si="11"/>
        <v>1</v>
      </c>
      <c r="AP99">
        <f t="shared" si="12"/>
        <v>60.25</v>
      </c>
      <c r="AR99">
        <f t="shared" si="13"/>
        <v>174.81651376146792</v>
      </c>
    </row>
    <row r="100" spans="1:44">
      <c r="A100" t="s">
        <v>491</v>
      </c>
      <c r="B100">
        <v>98</v>
      </c>
      <c r="C100" s="16" t="s">
        <v>492</v>
      </c>
      <c r="D100" s="16" t="s">
        <v>492</v>
      </c>
      <c r="E100" s="16" t="s">
        <v>463</v>
      </c>
      <c r="F100" s="16" t="s">
        <v>74</v>
      </c>
      <c r="G100" s="16" t="s">
        <v>416</v>
      </c>
      <c r="H100" s="16" t="s">
        <v>76</v>
      </c>
      <c r="I100" s="16" t="s">
        <v>493</v>
      </c>
      <c r="J100" s="16" t="s">
        <v>78</v>
      </c>
      <c r="K100" s="16" t="s">
        <v>79</v>
      </c>
      <c r="L100" s="17">
        <v>700</v>
      </c>
      <c r="M100" s="17" t="s">
        <v>80</v>
      </c>
      <c r="N100" s="16">
        <v>521</v>
      </c>
      <c r="O100" s="16">
        <v>235</v>
      </c>
      <c r="P100" s="16">
        <v>14.5</v>
      </c>
      <c r="Q100" s="16">
        <v>4.2</v>
      </c>
      <c r="R100" s="16">
        <v>3.7</v>
      </c>
      <c r="S100" s="16">
        <v>2.8</v>
      </c>
      <c r="T100" s="20"/>
      <c r="U100" s="16">
        <v>14.5</v>
      </c>
      <c r="V100" s="18">
        <v>1</v>
      </c>
      <c r="W100" s="16">
        <v>235</v>
      </c>
      <c r="Y100" s="16">
        <v>14.5</v>
      </c>
      <c r="Z100" s="20"/>
      <c r="AA100" s="18">
        <v>1</v>
      </c>
      <c r="AB100" s="19" t="s">
        <v>80</v>
      </c>
      <c r="AC100" s="17">
        <v>130</v>
      </c>
      <c r="AD100" s="17">
        <v>8.3000000000000007</v>
      </c>
      <c r="AE100" s="17">
        <v>99</v>
      </c>
      <c r="AF100" s="21" t="s">
        <v>81</v>
      </c>
      <c r="AG100" s="17" t="s">
        <v>460</v>
      </c>
      <c r="AH100" s="17" t="s">
        <v>82</v>
      </c>
      <c r="AJ100" s="24" t="s">
        <v>89</v>
      </c>
      <c r="AK100" s="17" t="s">
        <v>487</v>
      </c>
      <c r="AL100" s="19" t="s">
        <v>85</v>
      </c>
      <c r="AM100" s="19" t="s">
        <v>80</v>
      </c>
      <c r="AN100" s="19" t="s">
        <v>80</v>
      </c>
      <c r="AO100">
        <f t="shared" si="11"/>
        <v>1</v>
      </c>
      <c r="AP100">
        <f t="shared" si="12"/>
        <v>60.25</v>
      </c>
      <c r="AR100">
        <f t="shared" si="13"/>
        <v>228.29787234042556</v>
      </c>
    </row>
    <row r="101" spans="1:44">
      <c r="A101" t="s">
        <v>494</v>
      </c>
      <c r="B101">
        <v>99</v>
      </c>
      <c r="C101" s="16" t="s">
        <v>495</v>
      </c>
      <c r="D101" s="16" t="s">
        <v>495</v>
      </c>
      <c r="E101" s="16" t="s">
        <v>463</v>
      </c>
      <c r="F101" s="16" t="s">
        <v>74</v>
      </c>
      <c r="G101" s="16" t="s">
        <v>75</v>
      </c>
      <c r="H101" s="28" t="s">
        <v>76</v>
      </c>
      <c r="I101" s="16" t="s">
        <v>496</v>
      </c>
      <c r="J101" s="16" t="s">
        <v>78</v>
      </c>
      <c r="K101" s="16" t="s">
        <v>79</v>
      </c>
      <c r="L101" s="17">
        <v>2000</v>
      </c>
      <c r="M101" s="17" t="s">
        <v>80</v>
      </c>
      <c r="N101" s="16">
        <v>440</v>
      </c>
      <c r="O101" s="16">
        <v>202</v>
      </c>
      <c r="P101" s="16">
        <v>11.7</v>
      </c>
      <c r="Q101" s="16">
        <v>4.2</v>
      </c>
      <c r="R101" s="16">
        <v>3.7</v>
      </c>
      <c r="S101" s="16">
        <v>2.8</v>
      </c>
      <c r="T101" s="20"/>
      <c r="U101" s="16">
        <v>35.1</v>
      </c>
      <c r="V101" s="18">
        <v>1</v>
      </c>
      <c r="W101" s="16">
        <v>221</v>
      </c>
      <c r="Y101" s="16">
        <v>11.7</v>
      </c>
      <c r="Z101" s="20"/>
      <c r="AA101" s="18">
        <v>1</v>
      </c>
      <c r="AB101" s="19" t="s">
        <v>80</v>
      </c>
      <c r="AC101" s="17">
        <v>130</v>
      </c>
      <c r="AD101" s="17">
        <v>8.1</v>
      </c>
      <c r="AE101" s="17">
        <v>98</v>
      </c>
      <c r="AF101" s="21" t="s">
        <v>81</v>
      </c>
      <c r="AG101" s="17" t="s">
        <v>460</v>
      </c>
      <c r="AH101" s="17" t="s">
        <v>82</v>
      </c>
      <c r="AJ101" s="24" t="s">
        <v>89</v>
      </c>
      <c r="AL101" s="19" t="s">
        <v>85</v>
      </c>
      <c r="AM101" s="19" t="s">
        <v>80</v>
      </c>
      <c r="AN101" s="19" t="s">
        <v>80</v>
      </c>
      <c r="AO101">
        <f t="shared" si="11"/>
        <v>1</v>
      </c>
      <c r="AP101">
        <f t="shared" si="12"/>
        <v>60.25</v>
      </c>
      <c r="AR101">
        <f t="shared" si="13"/>
        <v>195.88235294117646</v>
      </c>
    </row>
    <row r="102" spans="1:44">
      <c r="A102" t="s">
        <v>497</v>
      </c>
      <c r="B102">
        <v>100</v>
      </c>
      <c r="C102" s="16" t="s">
        <v>498</v>
      </c>
      <c r="D102" s="16" t="s">
        <v>498</v>
      </c>
      <c r="E102" s="16" t="s">
        <v>463</v>
      </c>
      <c r="F102" s="16" t="s">
        <v>120</v>
      </c>
      <c r="G102" s="16" t="s">
        <v>121</v>
      </c>
      <c r="H102" s="28" t="s">
        <v>76</v>
      </c>
      <c r="I102" s="16" t="s">
        <v>499</v>
      </c>
      <c r="J102" s="16" t="s">
        <v>78</v>
      </c>
      <c r="K102" s="16" t="s">
        <v>79</v>
      </c>
      <c r="L102" s="17">
        <v>3000</v>
      </c>
      <c r="M102" s="17" t="s">
        <v>80</v>
      </c>
      <c r="N102" s="16">
        <v>266</v>
      </c>
      <c r="O102" s="16">
        <v>135</v>
      </c>
      <c r="P102" s="16">
        <v>7.5</v>
      </c>
      <c r="Q102" s="16">
        <v>3.65</v>
      </c>
      <c r="R102" s="16">
        <v>3.2</v>
      </c>
      <c r="S102" s="16">
        <v>2.5</v>
      </c>
      <c r="T102" s="20"/>
      <c r="U102" s="16">
        <v>37.5</v>
      </c>
      <c r="V102" s="18" t="s">
        <v>80</v>
      </c>
      <c r="W102" s="16">
        <v>195</v>
      </c>
      <c r="Y102" s="16">
        <v>15</v>
      </c>
      <c r="Z102" s="20"/>
      <c r="AA102" s="18" t="s">
        <v>80</v>
      </c>
      <c r="AB102" s="19" t="s">
        <v>80</v>
      </c>
      <c r="AC102" s="17">
        <v>130</v>
      </c>
      <c r="AD102" s="17">
        <v>7.9</v>
      </c>
      <c r="AE102" s="17">
        <v>98</v>
      </c>
      <c r="AF102" s="21" t="s">
        <v>81</v>
      </c>
      <c r="AG102" s="17" t="s">
        <v>460</v>
      </c>
      <c r="AH102" s="17" t="s">
        <v>82</v>
      </c>
      <c r="AJ102" s="24" t="s">
        <v>89</v>
      </c>
      <c r="AL102" s="19" t="s">
        <v>85</v>
      </c>
      <c r="AM102" s="19" t="s">
        <v>80</v>
      </c>
      <c r="AN102" s="19" t="s">
        <v>80</v>
      </c>
      <c r="AO102">
        <f t="shared" si="11"/>
        <v>1</v>
      </c>
      <c r="AP102">
        <f t="shared" si="12"/>
        <v>60.25</v>
      </c>
      <c r="AR102">
        <f t="shared" si="13"/>
        <v>123.07692307692307</v>
      </c>
    </row>
    <row r="103" spans="1:44">
      <c r="A103" t="s">
        <v>500</v>
      </c>
      <c r="B103">
        <v>101</v>
      </c>
      <c r="C103" s="16" t="s">
        <v>501</v>
      </c>
      <c r="D103" s="16" t="s">
        <v>501</v>
      </c>
      <c r="E103" s="16" t="s">
        <v>463</v>
      </c>
      <c r="F103" s="16" t="s">
        <v>74</v>
      </c>
      <c r="G103" s="16" t="s">
        <v>75</v>
      </c>
      <c r="H103" s="28" t="s">
        <v>76</v>
      </c>
      <c r="I103" s="16" t="s">
        <v>502</v>
      </c>
      <c r="J103" s="16" t="s">
        <v>78</v>
      </c>
      <c r="K103" s="16" t="s">
        <v>79</v>
      </c>
      <c r="L103" s="17">
        <v>2000</v>
      </c>
      <c r="M103" s="17" t="s">
        <v>80</v>
      </c>
      <c r="N103" s="16">
        <v>404</v>
      </c>
      <c r="O103" s="16">
        <v>184</v>
      </c>
      <c r="P103" s="16">
        <v>13</v>
      </c>
      <c r="Q103" s="16">
        <v>4.2</v>
      </c>
      <c r="R103" s="16">
        <v>3.7</v>
      </c>
      <c r="S103" s="16">
        <v>2.8</v>
      </c>
      <c r="T103" s="20"/>
      <c r="U103" s="16">
        <v>39</v>
      </c>
      <c r="V103" s="18">
        <v>1</v>
      </c>
      <c r="W103" s="16">
        <v>260</v>
      </c>
      <c r="Y103" s="16">
        <v>13</v>
      </c>
      <c r="Z103" s="20"/>
      <c r="AA103" s="18">
        <v>1</v>
      </c>
      <c r="AB103" s="19" t="s">
        <v>80</v>
      </c>
      <c r="AC103" s="17">
        <v>130</v>
      </c>
      <c r="AD103" s="17">
        <v>9.0500000000000007</v>
      </c>
      <c r="AE103" s="17">
        <v>98</v>
      </c>
      <c r="AF103" s="21" t="s">
        <v>81</v>
      </c>
      <c r="AG103" s="17" t="s">
        <v>460</v>
      </c>
      <c r="AH103" s="17" t="s">
        <v>82</v>
      </c>
      <c r="AJ103" s="24" t="s">
        <v>89</v>
      </c>
      <c r="AL103" s="19" t="s">
        <v>85</v>
      </c>
      <c r="AM103" s="19" t="s">
        <v>80</v>
      </c>
      <c r="AN103" s="19" t="s">
        <v>80</v>
      </c>
      <c r="AO103">
        <f t="shared" si="11"/>
        <v>1</v>
      </c>
      <c r="AP103">
        <f t="shared" si="12"/>
        <v>60.25</v>
      </c>
      <c r="AR103">
        <f t="shared" si="13"/>
        <v>185</v>
      </c>
    </row>
    <row r="104" spans="1:44">
      <c r="A104" t="s">
        <v>503</v>
      </c>
      <c r="B104">
        <v>102</v>
      </c>
      <c r="C104" s="16" t="s">
        <v>504</v>
      </c>
      <c r="D104" s="16" t="s">
        <v>504</v>
      </c>
      <c r="E104" s="16" t="s">
        <v>505</v>
      </c>
      <c r="F104" s="16" t="s">
        <v>120</v>
      </c>
      <c r="G104" s="16" t="s">
        <v>121</v>
      </c>
      <c r="H104" s="16" t="s">
        <v>79</v>
      </c>
      <c r="I104" s="16" t="s">
        <v>506</v>
      </c>
      <c r="J104" s="16" t="s">
        <v>78</v>
      </c>
      <c r="K104" s="16" t="s">
        <v>79</v>
      </c>
      <c r="L104" s="17">
        <v>2000</v>
      </c>
      <c r="M104" s="17" t="s">
        <v>80</v>
      </c>
      <c r="N104" s="17" t="s">
        <v>80</v>
      </c>
      <c r="O104" s="17" t="s">
        <v>80</v>
      </c>
      <c r="P104" s="16">
        <v>3.5</v>
      </c>
      <c r="Q104" s="16">
        <v>3.65</v>
      </c>
      <c r="R104" s="16">
        <v>3.2</v>
      </c>
      <c r="S104" s="16">
        <v>2</v>
      </c>
      <c r="T104" s="16">
        <f t="shared" ref="T104:T114" si="14">0.2*P104</f>
        <v>0.70000000000000007</v>
      </c>
      <c r="U104" s="16">
        <v>7</v>
      </c>
      <c r="V104" s="18">
        <v>0.5</v>
      </c>
      <c r="W104" s="16">
        <v>87.5</v>
      </c>
      <c r="Y104" s="16">
        <v>3.5</v>
      </c>
      <c r="Z104" s="28">
        <f t="shared" ref="Z104:Z110" si="15">0.2*Q104</f>
        <v>0.73</v>
      </c>
      <c r="AA104" s="18">
        <v>0.5</v>
      </c>
      <c r="AB104" s="19">
        <v>0.33</v>
      </c>
      <c r="AC104" s="17">
        <v>120</v>
      </c>
      <c r="AD104" s="17">
        <v>8.1</v>
      </c>
      <c r="AE104" s="17">
        <v>51.5</v>
      </c>
      <c r="AF104" s="21" t="s">
        <v>81</v>
      </c>
      <c r="AG104" s="17">
        <v>2015</v>
      </c>
      <c r="AH104" s="17" t="s">
        <v>82</v>
      </c>
      <c r="AK104" s="17" t="s">
        <v>507</v>
      </c>
      <c r="AL104" s="19" t="s">
        <v>85</v>
      </c>
      <c r="AM104" s="19" t="s">
        <v>80</v>
      </c>
      <c r="AN104" s="19" t="s">
        <v>80</v>
      </c>
      <c r="AO104">
        <f t="shared" si="11"/>
        <v>2</v>
      </c>
      <c r="AP104">
        <f t="shared" si="12"/>
        <v>60.79</v>
      </c>
      <c r="AR104">
        <f t="shared" si="13"/>
        <v>128.00000000000003</v>
      </c>
    </row>
    <row r="105" spans="1:44">
      <c r="A105" t="s">
        <v>508</v>
      </c>
      <c r="B105">
        <v>103</v>
      </c>
      <c r="C105" s="16" t="s">
        <v>509</v>
      </c>
      <c r="D105" s="16" t="s">
        <v>509</v>
      </c>
      <c r="E105" s="16" t="s">
        <v>505</v>
      </c>
      <c r="F105" s="16" t="s">
        <v>120</v>
      </c>
      <c r="G105" s="16" t="s">
        <v>121</v>
      </c>
      <c r="H105" s="16" t="s">
        <v>79</v>
      </c>
      <c r="I105" s="16" t="s">
        <v>510</v>
      </c>
      <c r="J105" s="16" t="s">
        <v>78</v>
      </c>
      <c r="K105" s="16" t="s">
        <v>79</v>
      </c>
      <c r="L105" s="17">
        <v>2000</v>
      </c>
      <c r="M105" s="17" t="s">
        <v>80</v>
      </c>
      <c r="N105" s="17" t="s">
        <v>80</v>
      </c>
      <c r="O105" s="17" t="s">
        <v>80</v>
      </c>
      <c r="P105" s="16">
        <v>11</v>
      </c>
      <c r="Q105" s="16">
        <v>3.65</v>
      </c>
      <c r="R105" s="16">
        <v>3.2</v>
      </c>
      <c r="S105" s="16">
        <v>2</v>
      </c>
      <c r="T105" s="16">
        <f t="shared" si="14"/>
        <v>2.2000000000000002</v>
      </c>
      <c r="U105" s="16">
        <v>22</v>
      </c>
      <c r="V105" s="18">
        <v>0.5</v>
      </c>
      <c r="W105" s="16">
        <v>275</v>
      </c>
      <c r="Y105" s="16">
        <v>11</v>
      </c>
      <c r="Z105" s="28">
        <f t="shared" si="15"/>
        <v>0.73</v>
      </c>
      <c r="AA105" s="18">
        <v>0.5</v>
      </c>
      <c r="AB105" s="19">
        <v>0.33</v>
      </c>
      <c r="AC105" s="17">
        <v>224</v>
      </c>
      <c r="AD105" s="17">
        <v>11.3</v>
      </c>
      <c r="AE105" s="17">
        <v>67.5</v>
      </c>
      <c r="AF105" s="21" t="s">
        <v>81</v>
      </c>
      <c r="AG105" s="17">
        <v>2016</v>
      </c>
      <c r="AH105" s="17" t="s">
        <v>82</v>
      </c>
      <c r="AJ105" s="24" t="s">
        <v>511</v>
      </c>
      <c r="AK105" s="17" t="s">
        <v>507</v>
      </c>
      <c r="AL105" s="19" t="s">
        <v>85</v>
      </c>
      <c r="AM105" s="19" t="s">
        <v>80</v>
      </c>
      <c r="AN105" s="23">
        <v>1</v>
      </c>
      <c r="AO105">
        <f t="shared" si="11"/>
        <v>2</v>
      </c>
      <c r="AP105">
        <f t="shared" si="12"/>
        <v>60.79</v>
      </c>
      <c r="AR105">
        <f t="shared" si="13"/>
        <v>128</v>
      </c>
    </row>
    <row r="106" spans="1:44">
      <c r="A106" t="s">
        <v>512</v>
      </c>
      <c r="B106">
        <v>104</v>
      </c>
      <c r="C106" s="16" t="s">
        <v>513</v>
      </c>
      <c r="D106" s="16" t="s">
        <v>513</v>
      </c>
      <c r="E106" s="16" t="s">
        <v>505</v>
      </c>
      <c r="F106" s="16" t="s">
        <v>120</v>
      </c>
      <c r="G106" s="16" t="s">
        <v>121</v>
      </c>
      <c r="H106" s="16" t="s">
        <v>79</v>
      </c>
      <c r="I106" s="16" t="s">
        <v>514</v>
      </c>
      <c r="J106" s="16" t="s">
        <v>78</v>
      </c>
      <c r="K106" s="16" t="s">
        <v>79</v>
      </c>
      <c r="L106" s="17">
        <v>2000</v>
      </c>
      <c r="M106" s="17" t="s">
        <v>80</v>
      </c>
      <c r="N106" s="17" t="s">
        <v>80</v>
      </c>
      <c r="O106" s="17" t="s">
        <v>80</v>
      </c>
      <c r="P106" s="16">
        <v>5</v>
      </c>
      <c r="Q106" s="16">
        <v>3.65</v>
      </c>
      <c r="R106" s="16">
        <v>3.2</v>
      </c>
      <c r="S106" s="16">
        <v>2</v>
      </c>
      <c r="T106" s="16">
        <f t="shared" si="14"/>
        <v>1</v>
      </c>
      <c r="U106" s="16">
        <v>10</v>
      </c>
      <c r="V106" s="18">
        <v>0.5</v>
      </c>
      <c r="W106" s="16">
        <v>125</v>
      </c>
      <c r="Y106" s="16">
        <v>5</v>
      </c>
      <c r="Z106" s="28">
        <f t="shared" si="15"/>
        <v>0.73</v>
      </c>
      <c r="AA106" s="18">
        <v>0.5</v>
      </c>
      <c r="AB106" s="19">
        <v>0.33</v>
      </c>
      <c r="AC106" s="17">
        <v>131</v>
      </c>
      <c r="AD106" s="17">
        <v>7.8</v>
      </c>
      <c r="AE106" s="17">
        <v>68.5</v>
      </c>
      <c r="AF106" s="21" t="s">
        <v>81</v>
      </c>
      <c r="AG106" s="17">
        <v>2015</v>
      </c>
      <c r="AH106" s="17" t="s">
        <v>82</v>
      </c>
      <c r="AJ106" s="24" t="s">
        <v>515</v>
      </c>
      <c r="AK106" s="17" t="s">
        <v>507</v>
      </c>
      <c r="AL106" s="19" t="s">
        <v>85</v>
      </c>
      <c r="AM106" s="19" t="s">
        <v>80</v>
      </c>
      <c r="AN106" s="23">
        <v>1</v>
      </c>
      <c r="AO106">
        <f t="shared" si="11"/>
        <v>2</v>
      </c>
      <c r="AP106">
        <f t="shared" si="12"/>
        <v>60.79</v>
      </c>
      <c r="AR106">
        <f t="shared" si="13"/>
        <v>128</v>
      </c>
    </row>
    <row r="107" spans="1:44">
      <c r="A107" t="s">
        <v>516</v>
      </c>
      <c r="B107">
        <v>105</v>
      </c>
      <c r="C107" s="16" t="s">
        <v>517</v>
      </c>
      <c r="D107" s="16" t="s">
        <v>517</v>
      </c>
      <c r="E107" s="16" t="s">
        <v>505</v>
      </c>
      <c r="F107" s="16" t="s">
        <v>120</v>
      </c>
      <c r="G107" s="16" t="s">
        <v>121</v>
      </c>
      <c r="H107" s="16" t="s">
        <v>79</v>
      </c>
      <c r="I107" s="16" t="s">
        <v>518</v>
      </c>
      <c r="J107" s="16" t="s">
        <v>78</v>
      </c>
      <c r="K107" s="16" t="s">
        <v>79</v>
      </c>
      <c r="L107" s="17">
        <v>2000</v>
      </c>
      <c r="M107" s="17" t="s">
        <v>80</v>
      </c>
      <c r="N107" s="17" t="s">
        <v>80</v>
      </c>
      <c r="O107" s="17" t="s">
        <v>80</v>
      </c>
      <c r="P107" s="16">
        <v>8.5</v>
      </c>
      <c r="Q107" s="16">
        <v>3.65</v>
      </c>
      <c r="R107" s="16">
        <v>3.2</v>
      </c>
      <c r="S107" s="16">
        <v>2</v>
      </c>
      <c r="T107" s="16">
        <f t="shared" si="14"/>
        <v>1.7000000000000002</v>
      </c>
      <c r="U107" s="16">
        <v>17</v>
      </c>
      <c r="V107" s="18">
        <v>0.5</v>
      </c>
      <c r="W107" s="16">
        <v>170</v>
      </c>
      <c r="Y107" s="16">
        <v>8.5</v>
      </c>
      <c r="Z107" s="28">
        <f t="shared" si="15"/>
        <v>0.73</v>
      </c>
      <c r="AA107" s="18">
        <v>0.5</v>
      </c>
      <c r="AB107" s="19">
        <v>0.33</v>
      </c>
      <c r="AC107" s="17">
        <v>121</v>
      </c>
      <c r="AD107" s="17">
        <v>9.8000000000000007</v>
      </c>
      <c r="AE107" s="17">
        <v>90.5</v>
      </c>
      <c r="AF107" s="21" t="s">
        <v>81</v>
      </c>
      <c r="AG107" s="17">
        <v>2018</v>
      </c>
      <c r="AH107" s="17" t="s">
        <v>82</v>
      </c>
      <c r="AJ107" s="24" t="s">
        <v>519</v>
      </c>
      <c r="AK107" s="17" t="s">
        <v>507</v>
      </c>
      <c r="AL107" s="19" t="s">
        <v>85</v>
      </c>
      <c r="AM107" s="19" t="s">
        <v>80</v>
      </c>
      <c r="AN107" s="23">
        <v>1</v>
      </c>
      <c r="AO107">
        <f t="shared" si="11"/>
        <v>2</v>
      </c>
      <c r="AP107">
        <f t="shared" si="12"/>
        <v>60.79</v>
      </c>
      <c r="AR107">
        <f t="shared" si="13"/>
        <v>160</v>
      </c>
    </row>
    <row r="108" spans="1:44">
      <c r="A108" t="s">
        <v>520</v>
      </c>
      <c r="B108">
        <v>106</v>
      </c>
      <c r="C108" s="16" t="s">
        <v>521</v>
      </c>
      <c r="D108" s="16" t="s">
        <v>521</v>
      </c>
      <c r="E108" s="16" t="s">
        <v>505</v>
      </c>
      <c r="F108" s="16" t="s">
        <v>120</v>
      </c>
      <c r="G108" s="16" t="s">
        <v>121</v>
      </c>
      <c r="H108" s="16" t="s">
        <v>79</v>
      </c>
      <c r="I108" s="16" t="s">
        <v>522</v>
      </c>
      <c r="J108" s="16" t="s">
        <v>78</v>
      </c>
      <c r="K108" s="16" t="s">
        <v>79</v>
      </c>
      <c r="L108" s="17">
        <v>2000</v>
      </c>
      <c r="M108" s="17" t="s">
        <v>80</v>
      </c>
      <c r="N108" s="17" t="s">
        <v>80</v>
      </c>
      <c r="O108" s="17" t="s">
        <v>80</v>
      </c>
      <c r="P108" s="16">
        <v>4.5</v>
      </c>
      <c r="Q108" s="16">
        <v>3.65</v>
      </c>
      <c r="R108" s="16">
        <v>3.2</v>
      </c>
      <c r="S108" s="16">
        <v>2</v>
      </c>
      <c r="T108" s="16">
        <f t="shared" si="14"/>
        <v>0.9</v>
      </c>
      <c r="U108" s="16">
        <v>9</v>
      </c>
      <c r="V108" s="18">
        <v>0.5</v>
      </c>
      <c r="W108" s="16">
        <v>112.5</v>
      </c>
      <c r="Y108" s="16">
        <v>4.5</v>
      </c>
      <c r="Z108" s="28">
        <f t="shared" si="15"/>
        <v>0.73</v>
      </c>
      <c r="AA108" s="18">
        <v>0.5</v>
      </c>
      <c r="AB108" s="19">
        <v>0.33</v>
      </c>
      <c r="AC108" s="17">
        <v>101</v>
      </c>
      <c r="AD108" s="17">
        <v>6.3</v>
      </c>
      <c r="AE108" s="17">
        <v>100.5</v>
      </c>
      <c r="AF108" s="21" t="s">
        <v>81</v>
      </c>
      <c r="AG108" s="17">
        <v>2015</v>
      </c>
      <c r="AH108" s="17" t="s">
        <v>82</v>
      </c>
      <c r="AJ108" s="24" t="s">
        <v>515</v>
      </c>
      <c r="AK108" s="17" t="s">
        <v>507</v>
      </c>
      <c r="AL108" s="19" t="s">
        <v>85</v>
      </c>
      <c r="AM108" s="19" t="s">
        <v>80</v>
      </c>
      <c r="AN108" s="23">
        <v>1</v>
      </c>
      <c r="AO108">
        <f t="shared" si="11"/>
        <v>2</v>
      </c>
      <c r="AP108">
        <f t="shared" si="12"/>
        <v>60.79</v>
      </c>
      <c r="AR108">
        <f t="shared" si="13"/>
        <v>128</v>
      </c>
    </row>
    <row r="109" spans="1:44">
      <c r="A109" t="s">
        <v>523</v>
      </c>
      <c r="B109">
        <v>107</v>
      </c>
      <c r="C109" s="16" t="s">
        <v>524</v>
      </c>
      <c r="D109" s="16" t="s">
        <v>524</v>
      </c>
      <c r="E109" s="16" t="s">
        <v>505</v>
      </c>
      <c r="F109" s="16" t="s">
        <v>120</v>
      </c>
      <c r="G109" s="16" t="s">
        <v>121</v>
      </c>
      <c r="H109" s="16" t="s">
        <v>79</v>
      </c>
      <c r="I109" s="16" t="s">
        <v>525</v>
      </c>
      <c r="J109" s="16" t="s">
        <v>78</v>
      </c>
      <c r="K109" s="16" t="s">
        <v>79</v>
      </c>
      <c r="L109" s="17">
        <v>2000</v>
      </c>
      <c r="M109" s="17" t="s">
        <v>80</v>
      </c>
      <c r="N109" s="17" t="s">
        <v>80</v>
      </c>
      <c r="O109" s="17" t="s">
        <v>80</v>
      </c>
      <c r="P109" s="16">
        <v>10</v>
      </c>
      <c r="Q109" s="16">
        <v>3.65</v>
      </c>
      <c r="R109" s="16">
        <v>3.2</v>
      </c>
      <c r="S109" s="16">
        <v>2</v>
      </c>
      <c r="T109" s="16">
        <f t="shared" si="14"/>
        <v>2</v>
      </c>
      <c r="U109" s="16">
        <v>20</v>
      </c>
      <c r="V109" s="18">
        <v>0.5</v>
      </c>
      <c r="W109" s="16">
        <v>250</v>
      </c>
      <c r="Y109" s="16">
        <v>10</v>
      </c>
      <c r="Z109" s="28">
        <f t="shared" si="15"/>
        <v>0.73</v>
      </c>
      <c r="AA109" s="18">
        <v>0.5</v>
      </c>
      <c r="AB109" s="19">
        <v>0.33</v>
      </c>
      <c r="AC109" s="17">
        <v>166</v>
      </c>
      <c r="AD109" s="17">
        <v>9.5</v>
      </c>
      <c r="AE109" s="17">
        <v>101</v>
      </c>
      <c r="AF109" s="21" t="s">
        <v>81</v>
      </c>
      <c r="AG109" s="17">
        <v>2017</v>
      </c>
      <c r="AH109" s="17" t="s">
        <v>82</v>
      </c>
      <c r="AJ109" s="24" t="s">
        <v>526</v>
      </c>
      <c r="AK109" s="17" t="s">
        <v>507</v>
      </c>
      <c r="AL109" s="19" t="s">
        <v>85</v>
      </c>
      <c r="AM109" s="19" t="s">
        <v>80</v>
      </c>
      <c r="AN109" s="23">
        <v>1</v>
      </c>
      <c r="AO109">
        <f t="shared" si="11"/>
        <v>2</v>
      </c>
      <c r="AP109">
        <f t="shared" si="12"/>
        <v>60.79</v>
      </c>
      <c r="AR109">
        <f t="shared" si="13"/>
        <v>128</v>
      </c>
    </row>
    <row r="110" spans="1:44">
      <c r="A110" t="s">
        <v>527</v>
      </c>
      <c r="B110">
        <v>108</v>
      </c>
      <c r="C110" s="16" t="s">
        <v>528</v>
      </c>
      <c r="D110" s="16" t="s">
        <v>528</v>
      </c>
      <c r="E110" s="16" t="s">
        <v>505</v>
      </c>
      <c r="F110" s="16" t="s">
        <v>120</v>
      </c>
      <c r="G110" s="16" t="s">
        <v>121</v>
      </c>
      <c r="H110" s="16" t="s">
        <v>79</v>
      </c>
      <c r="I110" s="16" t="s">
        <v>506</v>
      </c>
      <c r="J110" s="16" t="s">
        <v>78</v>
      </c>
      <c r="K110" s="16" t="s">
        <v>79</v>
      </c>
      <c r="L110" s="17">
        <v>2000</v>
      </c>
      <c r="M110" s="17" t="s">
        <v>80</v>
      </c>
      <c r="N110" s="17" t="s">
        <v>80</v>
      </c>
      <c r="O110" s="17" t="s">
        <v>80</v>
      </c>
      <c r="P110" s="16">
        <v>7</v>
      </c>
      <c r="Q110" s="16">
        <v>3.65</v>
      </c>
      <c r="R110" s="16">
        <v>3.2</v>
      </c>
      <c r="S110" s="16">
        <v>2</v>
      </c>
      <c r="T110" s="16">
        <f t="shared" si="14"/>
        <v>1.4000000000000001</v>
      </c>
      <c r="U110" s="16">
        <v>14</v>
      </c>
      <c r="V110" s="18">
        <v>0.5</v>
      </c>
      <c r="W110" s="16">
        <v>175</v>
      </c>
      <c r="Y110" s="16">
        <v>7</v>
      </c>
      <c r="Z110" s="28">
        <f t="shared" si="15"/>
        <v>0.73</v>
      </c>
      <c r="AA110" s="18">
        <v>0.5</v>
      </c>
      <c r="AB110" s="19">
        <v>0.33</v>
      </c>
      <c r="AC110" s="17">
        <v>123</v>
      </c>
      <c r="AD110" s="17">
        <v>7.8</v>
      </c>
      <c r="AE110" s="17">
        <v>103.5</v>
      </c>
      <c r="AF110" s="21" t="s">
        <v>81</v>
      </c>
      <c r="AG110" s="17">
        <v>2014</v>
      </c>
      <c r="AH110" s="17" t="s">
        <v>82</v>
      </c>
      <c r="AJ110" s="24" t="s">
        <v>529</v>
      </c>
      <c r="AK110" s="17" t="s">
        <v>507</v>
      </c>
      <c r="AL110" s="19" t="s">
        <v>85</v>
      </c>
      <c r="AM110" s="19" t="s">
        <v>80</v>
      </c>
      <c r="AN110" s="23">
        <v>1</v>
      </c>
      <c r="AO110">
        <f t="shared" si="11"/>
        <v>2</v>
      </c>
      <c r="AP110">
        <f t="shared" si="12"/>
        <v>60.79</v>
      </c>
      <c r="AR110">
        <f t="shared" si="13"/>
        <v>128.00000000000003</v>
      </c>
    </row>
    <row r="111" spans="1:44">
      <c r="A111" t="s">
        <v>530</v>
      </c>
      <c r="B111">
        <v>109</v>
      </c>
      <c r="C111" s="16" t="s">
        <v>531</v>
      </c>
      <c r="D111" s="16" t="s">
        <v>531</v>
      </c>
      <c r="E111" s="16" t="s">
        <v>450</v>
      </c>
      <c r="F111" s="16" t="s">
        <v>74</v>
      </c>
      <c r="G111" s="16" t="s">
        <v>416</v>
      </c>
      <c r="H111" s="16" t="s">
        <v>79</v>
      </c>
      <c r="I111" s="16" t="s">
        <v>532</v>
      </c>
      <c r="J111" s="16" t="s">
        <v>78</v>
      </c>
      <c r="K111" s="16" t="s">
        <v>79</v>
      </c>
      <c r="L111" s="17">
        <v>2000</v>
      </c>
      <c r="M111" s="17">
        <v>80</v>
      </c>
      <c r="N111" s="16">
        <v>343</v>
      </c>
      <c r="O111" s="16">
        <v>134</v>
      </c>
      <c r="P111" s="16">
        <v>55</v>
      </c>
      <c r="Q111" s="16">
        <v>4.0999999999999996</v>
      </c>
      <c r="R111" s="16">
        <v>3.7</v>
      </c>
      <c r="S111" s="16">
        <v>3</v>
      </c>
      <c r="T111" s="16">
        <f t="shared" si="14"/>
        <v>11</v>
      </c>
      <c r="U111" s="16">
        <v>440</v>
      </c>
      <c r="V111" s="18">
        <v>0.5</v>
      </c>
      <c r="W111" s="16">
        <v>1680</v>
      </c>
      <c r="Y111" s="16">
        <v>27.5</v>
      </c>
      <c r="Z111" s="16">
        <f>0.2*P111</f>
        <v>11</v>
      </c>
      <c r="AA111" s="18">
        <v>0.5</v>
      </c>
      <c r="AB111" s="19" t="s">
        <v>80</v>
      </c>
      <c r="AC111" s="17">
        <v>141</v>
      </c>
      <c r="AD111" s="17">
        <v>34</v>
      </c>
      <c r="AE111" s="17">
        <v>137.69999999999999</v>
      </c>
      <c r="AF111" s="21" t="s">
        <v>81</v>
      </c>
      <c r="AG111" s="17">
        <v>2016</v>
      </c>
      <c r="AH111" s="17" t="s">
        <v>82</v>
      </c>
      <c r="AL111" s="19" t="s">
        <v>85</v>
      </c>
      <c r="AM111" s="19" t="s">
        <v>80</v>
      </c>
      <c r="AN111" s="19" t="s">
        <v>80</v>
      </c>
      <c r="AO111">
        <f t="shared" si="11"/>
        <v>2</v>
      </c>
      <c r="AP111">
        <f t="shared" si="12"/>
        <v>60.79</v>
      </c>
      <c r="AR111">
        <f t="shared" si="13"/>
        <v>121.13095238095238</v>
      </c>
    </row>
    <row r="112" spans="1:44">
      <c r="A112" t="s">
        <v>533</v>
      </c>
      <c r="B112">
        <v>110</v>
      </c>
      <c r="C112" s="16" t="s">
        <v>534</v>
      </c>
      <c r="D112" s="16" t="s">
        <v>534</v>
      </c>
      <c r="E112" s="16" t="s">
        <v>535</v>
      </c>
      <c r="F112" s="16" t="s">
        <v>74</v>
      </c>
      <c r="G112" s="16" t="s">
        <v>277</v>
      </c>
      <c r="H112" s="16" t="s">
        <v>257</v>
      </c>
      <c r="I112" s="16" t="s">
        <v>536</v>
      </c>
      <c r="J112" s="16" t="s">
        <v>78</v>
      </c>
      <c r="K112" s="16" t="s">
        <v>259</v>
      </c>
      <c r="L112" s="17">
        <v>1000</v>
      </c>
      <c r="M112" s="17">
        <v>90</v>
      </c>
      <c r="N112" s="17" t="s">
        <v>80</v>
      </c>
      <c r="O112" s="16">
        <v>257</v>
      </c>
      <c r="P112" s="16">
        <v>5</v>
      </c>
      <c r="Q112" s="16">
        <v>4.2</v>
      </c>
      <c r="R112" s="16">
        <v>3.6</v>
      </c>
      <c r="S112" s="16">
        <v>2.5</v>
      </c>
      <c r="T112" s="16">
        <f t="shared" si="14"/>
        <v>1</v>
      </c>
      <c r="U112" s="16">
        <v>14</v>
      </c>
      <c r="V112" s="18">
        <v>0.33</v>
      </c>
      <c r="W112" s="16">
        <v>68.5</v>
      </c>
      <c r="Y112" s="16">
        <v>2.38</v>
      </c>
      <c r="Z112" s="16">
        <v>1.45</v>
      </c>
      <c r="AA112" s="18">
        <v>0.33</v>
      </c>
      <c r="AB112" s="19" t="s">
        <v>80</v>
      </c>
      <c r="AC112" s="17" t="s">
        <v>81</v>
      </c>
      <c r="AD112" s="17">
        <v>70.150000000000006</v>
      </c>
      <c r="AF112" s="17">
        <v>21.1</v>
      </c>
      <c r="AG112" s="17">
        <v>2018</v>
      </c>
      <c r="AH112" s="17" t="s">
        <v>82</v>
      </c>
      <c r="AL112" s="19" t="s">
        <v>85</v>
      </c>
      <c r="AM112" s="19" t="s">
        <v>80</v>
      </c>
      <c r="AN112" s="19" t="s">
        <v>80</v>
      </c>
      <c r="AO112">
        <f t="shared" si="11"/>
        <v>3</v>
      </c>
      <c r="AP112">
        <f t="shared" si="12"/>
        <v>64.69</v>
      </c>
      <c r="AR112">
        <f t="shared" si="13"/>
        <v>262.77372262773719</v>
      </c>
    </row>
    <row r="113" spans="1:44">
      <c r="A113" t="s">
        <v>537</v>
      </c>
      <c r="B113">
        <v>111</v>
      </c>
      <c r="C113" s="16" t="s">
        <v>538</v>
      </c>
      <c r="D113" s="16" t="s">
        <v>538</v>
      </c>
      <c r="E113" s="16" t="s">
        <v>539</v>
      </c>
      <c r="F113" s="16" t="s">
        <v>74</v>
      </c>
      <c r="G113" s="16" t="s">
        <v>277</v>
      </c>
      <c r="H113" s="16" t="s">
        <v>76</v>
      </c>
      <c r="I113" s="16" t="s">
        <v>540</v>
      </c>
      <c r="J113" s="16" t="s">
        <v>78</v>
      </c>
      <c r="K113" s="16" t="s">
        <v>79</v>
      </c>
      <c r="L113" s="17">
        <v>800</v>
      </c>
      <c r="M113" s="17">
        <v>80</v>
      </c>
      <c r="N113" s="16">
        <v>850</v>
      </c>
      <c r="O113" s="16">
        <v>340</v>
      </c>
      <c r="P113" s="16">
        <v>12</v>
      </c>
      <c r="Q113" s="16">
        <v>4.2</v>
      </c>
      <c r="R113" s="16">
        <v>3.45</v>
      </c>
      <c r="S113" s="16">
        <v>2.5</v>
      </c>
      <c r="T113" s="16">
        <f t="shared" si="14"/>
        <v>2.4000000000000004</v>
      </c>
      <c r="U113" s="16">
        <f>5*P113</f>
        <v>60</v>
      </c>
      <c r="V113" s="18">
        <v>1</v>
      </c>
      <c r="W113" s="16">
        <v>121</v>
      </c>
      <c r="Y113" s="16">
        <f>1*P113</f>
        <v>12</v>
      </c>
      <c r="Z113" s="16">
        <f>0.2*P113</f>
        <v>2.4000000000000004</v>
      </c>
      <c r="AA113" s="18">
        <v>1</v>
      </c>
      <c r="AB113" s="19" t="s">
        <v>80</v>
      </c>
      <c r="AC113" s="17">
        <v>145</v>
      </c>
      <c r="AD113" s="17">
        <v>6</v>
      </c>
      <c r="AE113" s="17">
        <v>64</v>
      </c>
      <c r="AF113" s="21" t="s">
        <v>81</v>
      </c>
      <c r="AG113" s="17">
        <v>2019</v>
      </c>
      <c r="AH113" s="17" t="s">
        <v>82</v>
      </c>
      <c r="AJ113" s="24" t="s">
        <v>541</v>
      </c>
      <c r="AL113" s="19" t="s">
        <v>85</v>
      </c>
      <c r="AM113" s="19" t="s">
        <v>80</v>
      </c>
      <c r="AN113" s="19" t="s">
        <v>80</v>
      </c>
      <c r="AO113">
        <f t="shared" si="11"/>
        <v>1</v>
      </c>
      <c r="AP113">
        <f t="shared" si="12"/>
        <v>60.25</v>
      </c>
      <c r="AR113">
        <f t="shared" si="13"/>
        <v>342.14876033057857</v>
      </c>
    </row>
    <row r="114" spans="1:44">
      <c r="A114" t="s">
        <v>542</v>
      </c>
      <c r="B114">
        <v>112</v>
      </c>
      <c r="C114" s="16" t="s">
        <v>543</v>
      </c>
      <c r="D114" s="16" t="s">
        <v>543</v>
      </c>
      <c r="E114" s="16" t="s">
        <v>539</v>
      </c>
      <c r="F114" s="16" t="s">
        <v>74</v>
      </c>
      <c r="G114" s="16" t="s">
        <v>75</v>
      </c>
      <c r="H114" s="16" t="s">
        <v>76</v>
      </c>
      <c r="I114" s="16" t="s">
        <v>544</v>
      </c>
      <c r="J114" s="16" t="s">
        <v>78</v>
      </c>
      <c r="K114" s="16" t="s">
        <v>79</v>
      </c>
      <c r="L114" s="17">
        <v>1000</v>
      </c>
      <c r="M114" s="17">
        <v>80</v>
      </c>
      <c r="N114" s="16">
        <v>640</v>
      </c>
      <c r="O114" s="16">
        <v>300</v>
      </c>
      <c r="P114" s="16">
        <v>51</v>
      </c>
      <c r="Q114" s="16">
        <v>4.3</v>
      </c>
      <c r="R114" s="16">
        <v>3.46</v>
      </c>
      <c r="S114" s="16">
        <v>2.5</v>
      </c>
      <c r="T114" s="16">
        <f t="shared" si="14"/>
        <v>10.200000000000001</v>
      </c>
      <c r="U114" s="16">
        <f>5*P114</f>
        <v>255</v>
      </c>
      <c r="V114" s="18">
        <v>1</v>
      </c>
      <c r="W114" s="16">
        <v>592</v>
      </c>
      <c r="Y114" s="16">
        <f>1*P114</f>
        <v>51</v>
      </c>
      <c r="Z114" s="16">
        <f>0.2*P114</f>
        <v>10.200000000000001</v>
      </c>
      <c r="AA114" s="18">
        <v>1</v>
      </c>
      <c r="AB114" s="19" t="s">
        <v>80</v>
      </c>
      <c r="AC114" s="17">
        <v>320</v>
      </c>
      <c r="AD114" s="17">
        <v>7</v>
      </c>
      <c r="AE114" s="17">
        <v>102</v>
      </c>
      <c r="AF114" s="21" t="s">
        <v>81</v>
      </c>
      <c r="AG114" s="17">
        <v>2019</v>
      </c>
      <c r="AH114" s="17" t="s">
        <v>82</v>
      </c>
      <c r="AL114" s="19" t="s">
        <v>85</v>
      </c>
      <c r="AM114" s="19" t="s">
        <v>80</v>
      </c>
      <c r="AN114" s="19" t="s">
        <v>80</v>
      </c>
      <c r="AO114">
        <f t="shared" si="11"/>
        <v>1</v>
      </c>
      <c r="AP114">
        <f t="shared" si="12"/>
        <v>60.25</v>
      </c>
      <c r="AR114">
        <f t="shared" si="13"/>
        <v>298.07432432432438</v>
      </c>
    </row>
    <row r="115" spans="1:44">
      <c r="A115" t="s">
        <v>545</v>
      </c>
      <c r="B115">
        <v>113</v>
      </c>
      <c r="C115" s="16" t="s">
        <v>546</v>
      </c>
      <c r="D115" s="16" t="s">
        <v>546</v>
      </c>
      <c r="E115" s="16" t="s">
        <v>547</v>
      </c>
      <c r="H115" s="16" t="s">
        <v>76</v>
      </c>
      <c r="I115" s="16">
        <v>2895129</v>
      </c>
      <c r="J115" s="16" t="s">
        <v>78</v>
      </c>
      <c r="K115" s="16" t="s">
        <v>79</v>
      </c>
      <c r="L115" s="17">
        <v>800</v>
      </c>
      <c r="M115" s="17">
        <v>80</v>
      </c>
      <c r="N115" s="17" t="s">
        <v>80</v>
      </c>
      <c r="O115" s="17" t="s">
        <v>80</v>
      </c>
      <c r="P115" s="16">
        <v>4.42</v>
      </c>
      <c r="Q115" s="16">
        <v>4.3499999999999996</v>
      </c>
      <c r="R115" s="16">
        <v>3.85</v>
      </c>
      <c r="S115" s="16">
        <v>2.5</v>
      </c>
      <c r="T115" s="16">
        <v>1</v>
      </c>
      <c r="U115" s="16">
        <v>8.8000000000000007</v>
      </c>
      <c r="V115" s="18">
        <v>0.5</v>
      </c>
      <c r="W115" s="16">
        <v>79</v>
      </c>
      <c r="Y115" s="16">
        <v>4.4000000000000004</v>
      </c>
      <c r="Z115" s="16">
        <v>1</v>
      </c>
      <c r="AA115" s="18">
        <v>0.33</v>
      </c>
      <c r="AB115" s="19" t="s">
        <v>80</v>
      </c>
      <c r="AC115" s="17">
        <v>129</v>
      </c>
      <c r="AD115" s="17">
        <v>2.8</v>
      </c>
      <c r="AE115" s="17">
        <v>95</v>
      </c>
      <c r="AF115" s="21" t="s">
        <v>81</v>
      </c>
      <c r="AH115" s="17" t="s">
        <v>298</v>
      </c>
      <c r="AI115" s="17" t="s">
        <v>82</v>
      </c>
      <c r="AL115" s="19" t="s">
        <v>85</v>
      </c>
      <c r="AM115" s="19" t="s">
        <v>80</v>
      </c>
      <c r="AN115" s="19" t="s">
        <v>80</v>
      </c>
      <c r="AO115">
        <f t="shared" si="11"/>
        <v>1</v>
      </c>
      <c r="AP115">
        <f t="shared" si="12"/>
        <v>60.25</v>
      </c>
      <c r="AR115">
        <f t="shared" si="13"/>
        <v>215.40506329113924</v>
      </c>
    </row>
    <row r="116" spans="1:44">
      <c r="A116" t="s">
        <v>548</v>
      </c>
      <c r="B116">
        <v>114</v>
      </c>
      <c r="C116" s="16" t="s">
        <v>549</v>
      </c>
      <c r="D116" s="16" t="s">
        <v>549</v>
      </c>
      <c r="E116" s="16" t="s">
        <v>152</v>
      </c>
      <c r="F116" s="16" t="s">
        <v>120</v>
      </c>
      <c r="G116" s="16" t="s">
        <v>121</v>
      </c>
      <c r="H116" s="16" t="s">
        <v>79</v>
      </c>
      <c r="I116" s="16" t="s">
        <v>550</v>
      </c>
      <c r="J116" s="16" t="s">
        <v>78</v>
      </c>
      <c r="K116" s="16" t="s">
        <v>79</v>
      </c>
      <c r="L116" s="17">
        <v>3500</v>
      </c>
      <c r="M116" s="17">
        <v>80</v>
      </c>
      <c r="N116" s="17" t="s">
        <v>80</v>
      </c>
      <c r="O116" s="17" t="s">
        <v>80</v>
      </c>
      <c r="P116" s="16">
        <v>106.5</v>
      </c>
      <c r="Q116" s="16">
        <v>3.65</v>
      </c>
      <c r="R116" s="16">
        <v>3.2</v>
      </c>
      <c r="S116" s="16">
        <v>2.5</v>
      </c>
      <c r="T116" s="16">
        <f>0.5*P116</f>
        <v>53.25</v>
      </c>
      <c r="U116" s="16">
        <f>3*P116</f>
        <v>319.5</v>
      </c>
      <c r="V116" s="18">
        <v>1</v>
      </c>
      <c r="W116" s="16">
        <v>1980</v>
      </c>
      <c r="Y116" s="16">
        <f>1*P116</f>
        <v>106.5</v>
      </c>
      <c r="Z116" s="16">
        <f>0.5*P116</f>
        <v>53.25</v>
      </c>
      <c r="AA116" s="18">
        <v>1</v>
      </c>
      <c r="AB116" s="19" t="s">
        <v>80</v>
      </c>
      <c r="AC116" s="17">
        <v>200.5</v>
      </c>
      <c r="AD116" s="17">
        <v>36.700000000000003</v>
      </c>
      <c r="AE116" s="17">
        <v>130.30000000000001</v>
      </c>
      <c r="AF116" s="21" t="s">
        <v>81</v>
      </c>
      <c r="AG116" s="17">
        <v>2017</v>
      </c>
      <c r="AH116" s="17" t="s">
        <v>82</v>
      </c>
      <c r="AJ116" s="24" t="s">
        <v>551</v>
      </c>
      <c r="AL116" s="19" t="s">
        <v>85</v>
      </c>
      <c r="AM116" s="19">
        <v>0.05</v>
      </c>
      <c r="AN116" s="19" t="s">
        <v>80</v>
      </c>
      <c r="AO116">
        <f t="shared" si="11"/>
        <v>2</v>
      </c>
      <c r="AP116">
        <f t="shared" si="12"/>
        <v>60.79</v>
      </c>
      <c r="AR116">
        <f t="shared" si="13"/>
        <v>172.12121212121212</v>
      </c>
    </row>
    <row r="117" spans="1:44">
      <c r="A117" t="s">
        <v>552</v>
      </c>
      <c r="B117">
        <v>115</v>
      </c>
      <c r="C117" s="16" t="s">
        <v>553</v>
      </c>
      <c r="D117" s="16" t="s">
        <v>553</v>
      </c>
      <c r="E117" s="16" t="s">
        <v>152</v>
      </c>
      <c r="F117" s="16" t="s">
        <v>120</v>
      </c>
      <c r="G117" s="16" t="s">
        <v>121</v>
      </c>
      <c r="H117" s="16" t="s">
        <v>79</v>
      </c>
      <c r="I117" s="16" t="s">
        <v>554</v>
      </c>
      <c r="J117" s="16" t="s">
        <v>78</v>
      </c>
      <c r="K117" s="16" t="s">
        <v>79</v>
      </c>
      <c r="L117" s="17">
        <v>3500</v>
      </c>
      <c r="M117" s="17">
        <v>80</v>
      </c>
      <c r="N117" s="27">
        <v>318</v>
      </c>
      <c r="O117" s="16">
        <v>147</v>
      </c>
      <c r="P117" s="16">
        <v>91.5</v>
      </c>
      <c r="Q117" s="16">
        <v>3.65</v>
      </c>
      <c r="R117" s="16">
        <v>3.2</v>
      </c>
      <c r="S117" s="16">
        <v>2.5</v>
      </c>
      <c r="T117" s="16">
        <v>265</v>
      </c>
      <c r="U117" s="16">
        <v>681</v>
      </c>
      <c r="V117" s="18">
        <v>1</v>
      </c>
      <c r="W117" s="16">
        <v>1990</v>
      </c>
      <c r="Y117" s="16">
        <f>1*P117</f>
        <v>91.5</v>
      </c>
      <c r="Z117" s="16">
        <f>0.5*P117</f>
        <v>45.75</v>
      </c>
      <c r="AA117" s="18">
        <v>1</v>
      </c>
      <c r="AB117" s="19" t="s">
        <v>80</v>
      </c>
      <c r="AC117" s="17">
        <v>195.3</v>
      </c>
      <c r="AD117" s="17">
        <v>36.200000000000003</v>
      </c>
      <c r="AE117" s="17">
        <v>130.1</v>
      </c>
      <c r="AF117" s="21" t="s">
        <v>81</v>
      </c>
      <c r="AI117" s="17" t="s">
        <v>82</v>
      </c>
      <c r="AL117" s="19" t="s">
        <v>85</v>
      </c>
      <c r="AM117" s="19" t="s">
        <v>80</v>
      </c>
      <c r="AN117" s="19" t="s">
        <v>80</v>
      </c>
      <c r="AO117">
        <f t="shared" si="11"/>
        <v>2</v>
      </c>
      <c r="AP117">
        <f t="shared" si="12"/>
        <v>60.79</v>
      </c>
      <c r="AR117">
        <f t="shared" si="13"/>
        <v>147.1356783919598</v>
      </c>
    </row>
    <row r="118" spans="1:44">
      <c r="A118" t="s">
        <v>555</v>
      </c>
      <c r="B118">
        <v>116</v>
      </c>
      <c r="C118" s="16" t="s">
        <v>556</v>
      </c>
      <c r="D118" s="16" t="s">
        <v>556</v>
      </c>
      <c r="E118" s="16" t="s">
        <v>557</v>
      </c>
      <c r="F118" s="16" t="s">
        <v>74</v>
      </c>
      <c r="G118" s="16" t="s">
        <v>416</v>
      </c>
      <c r="H118" s="16" t="s">
        <v>257</v>
      </c>
      <c r="I118" s="16" t="s">
        <v>558</v>
      </c>
      <c r="J118" s="16" t="s">
        <v>78</v>
      </c>
      <c r="K118" s="16" t="s">
        <v>259</v>
      </c>
      <c r="L118" s="17">
        <v>800</v>
      </c>
      <c r="M118" s="17">
        <v>80</v>
      </c>
      <c r="N118" s="16">
        <v>727</v>
      </c>
      <c r="O118" s="16">
        <v>264</v>
      </c>
      <c r="P118" s="16">
        <v>5</v>
      </c>
      <c r="Q118" s="16">
        <v>4.2</v>
      </c>
      <c r="R118" s="16">
        <v>3.6</v>
      </c>
      <c r="S118" s="16">
        <v>2.75</v>
      </c>
      <c r="T118" s="16">
        <v>1</v>
      </c>
      <c r="U118" s="16">
        <v>15</v>
      </c>
      <c r="V118" s="18">
        <v>1</v>
      </c>
      <c r="W118" s="16">
        <v>72</v>
      </c>
      <c r="Y118" s="16">
        <v>3.5</v>
      </c>
      <c r="Z118" s="16">
        <v>0.2</v>
      </c>
      <c r="AA118" s="18">
        <v>0.5</v>
      </c>
      <c r="AB118" s="19" t="s">
        <v>80</v>
      </c>
      <c r="AC118" s="17" t="s">
        <v>81</v>
      </c>
      <c r="AD118" s="17">
        <v>70.900000000000006</v>
      </c>
      <c r="AE118" s="20"/>
      <c r="AF118" s="17">
        <v>21.7</v>
      </c>
      <c r="AG118" s="17">
        <v>2021</v>
      </c>
      <c r="AH118" s="17" t="s">
        <v>82</v>
      </c>
      <c r="AJ118" s="24" t="s">
        <v>559</v>
      </c>
      <c r="AL118" s="19" t="s">
        <v>85</v>
      </c>
      <c r="AM118" s="19">
        <v>0.02</v>
      </c>
      <c r="AN118" s="19" t="s">
        <v>80</v>
      </c>
      <c r="AO118">
        <f t="shared" si="11"/>
        <v>3</v>
      </c>
      <c r="AP118">
        <f t="shared" si="12"/>
        <v>64.69</v>
      </c>
      <c r="AR118">
        <f t="shared" si="13"/>
        <v>250.00000000000003</v>
      </c>
    </row>
    <row r="119" spans="1:44">
      <c r="A119" t="s">
        <v>560</v>
      </c>
      <c r="B119">
        <v>117</v>
      </c>
      <c r="C119" s="16" t="s">
        <v>561</v>
      </c>
      <c r="D119" s="16" t="s">
        <v>561</v>
      </c>
      <c r="E119" s="16" t="s">
        <v>562</v>
      </c>
      <c r="F119" s="16" t="s">
        <v>74</v>
      </c>
      <c r="H119" s="16" t="s">
        <v>76</v>
      </c>
      <c r="I119" s="16" t="s">
        <v>563</v>
      </c>
      <c r="J119" s="16" t="s">
        <v>78</v>
      </c>
      <c r="K119" s="16" t="s">
        <v>79</v>
      </c>
      <c r="L119" s="17">
        <v>1000</v>
      </c>
      <c r="M119" s="17">
        <v>80</v>
      </c>
      <c r="N119" s="16">
        <v>607</v>
      </c>
      <c r="O119" s="16">
        <v>257</v>
      </c>
      <c r="P119" s="16">
        <v>60</v>
      </c>
      <c r="Q119" s="16">
        <v>4.3499999999999996</v>
      </c>
      <c r="R119" s="16">
        <v>3.63</v>
      </c>
      <c r="S119" s="16">
        <v>2.75</v>
      </c>
      <c r="T119" s="16">
        <f t="shared" ref="T119:T127" si="16">0.5*P119</f>
        <v>30</v>
      </c>
      <c r="U119" s="16">
        <v>120</v>
      </c>
      <c r="V119" s="18">
        <v>1</v>
      </c>
      <c r="W119" s="16">
        <v>899.3</v>
      </c>
      <c r="Y119" s="16">
        <f>1*P119</f>
        <v>60</v>
      </c>
      <c r="Z119" s="16">
        <f>0.5*P119</f>
        <v>30</v>
      </c>
      <c r="AA119" s="18">
        <v>1</v>
      </c>
      <c r="AB119" s="19" t="s">
        <v>80</v>
      </c>
      <c r="AC119" s="17">
        <v>300</v>
      </c>
      <c r="AD119" s="17">
        <v>15</v>
      </c>
      <c r="AE119" s="17">
        <v>108.5</v>
      </c>
      <c r="AF119" s="21" t="s">
        <v>81</v>
      </c>
      <c r="AG119" s="17">
        <v>2019</v>
      </c>
      <c r="AI119" s="17" t="s">
        <v>82</v>
      </c>
      <c r="AL119" s="19" t="s">
        <v>85</v>
      </c>
      <c r="AM119" s="19" t="s">
        <v>80</v>
      </c>
      <c r="AN119" s="19" t="s">
        <v>80</v>
      </c>
      <c r="AO119">
        <f t="shared" si="11"/>
        <v>1</v>
      </c>
      <c r="AP119">
        <f t="shared" si="12"/>
        <v>60.25</v>
      </c>
      <c r="AR119">
        <f t="shared" si="13"/>
        <v>242.18836873123539</v>
      </c>
    </row>
    <row r="120" spans="1:44">
      <c r="A120" t="s">
        <v>564</v>
      </c>
      <c r="B120">
        <v>118</v>
      </c>
      <c r="C120" s="16" t="s">
        <v>565</v>
      </c>
      <c r="D120" s="16" t="s">
        <v>565</v>
      </c>
      <c r="E120" s="16" t="s">
        <v>119</v>
      </c>
      <c r="F120" s="16" t="s">
        <v>74</v>
      </c>
      <c r="G120" s="16" t="s">
        <v>75</v>
      </c>
      <c r="H120" s="16" t="s">
        <v>79</v>
      </c>
      <c r="I120" s="16" t="s">
        <v>566</v>
      </c>
      <c r="J120" s="16" t="s">
        <v>78</v>
      </c>
      <c r="K120" s="16" t="s">
        <v>79</v>
      </c>
      <c r="L120" s="17">
        <v>2000</v>
      </c>
      <c r="M120" s="17">
        <v>80</v>
      </c>
      <c r="N120" s="17" t="s">
        <v>80</v>
      </c>
      <c r="O120" s="16">
        <v>212</v>
      </c>
      <c r="P120" s="16">
        <v>50</v>
      </c>
      <c r="Q120" s="16">
        <v>4.3499999999999996</v>
      </c>
      <c r="R120" s="16">
        <v>3.66</v>
      </c>
      <c r="S120" s="16">
        <v>2.75</v>
      </c>
      <c r="T120" s="16">
        <f t="shared" si="16"/>
        <v>25</v>
      </c>
      <c r="U120" s="16">
        <v>50</v>
      </c>
      <c r="V120" s="18">
        <v>1</v>
      </c>
      <c r="W120" s="16">
        <v>861</v>
      </c>
      <c r="Y120" s="16">
        <v>50</v>
      </c>
      <c r="Z120" s="16">
        <v>25</v>
      </c>
      <c r="AA120" s="18">
        <v>1</v>
      </c>
      <c r="AB120" s="19" t="s">
        <v>80</v>
      </c>
      <c r="AC120" s="17">
        <v>148</v>
      </c>
      <c r="AD120" s="17">
        <v>26.5</v>
      </c>
      <c r="AE120" s="17">
        <v>97.5</v>
      </c>
      <c r="AF120" s="21" t="s">
        <v>81</v>
      </c>
      <c r="AG120" s="17">
        <v>2019</v>
      </c>
      <c r="AH120" s="17" t="s">
        <v>82</v>
      </c>
      <c r="AJ120" s="24" t="s">
        <v>567</v>
      </c>
      <c r="AL120" s="19" t="s">
        <v>85</v>
      </c>
      <c r="AM120" s="19" t="s">
        <v>80</v>
      </c>
      <c r="AN120" s="23">
        <v>0.8</v>
      </c>
      <c r="AO120">
        <f t="shared" si="11"/>
        <v>2</v>
      </c>
      <c r="AP120">
        <f t="shared" si="12"/>
        <v>60.79</v>
      </c>
      <c r="AR120">
        <f t="shared" si="13"/>
        <v>212.54355400696863</v>
      </c>
    </row>
    <row r="121" spans="1:44">
      <c r="A121" t="s">
        <v>568</v>
      </c>
      <c r="B121">
        <v>119</v>
      </c>
      <c r="C121" s="16" t="s">
        <v>569</v>
      </c>
      <c r="D121" s="16" t="s">
        <v>569</v>
      </c>
      <c r="E121" s="16" t="s">
        <v>119</v>
      </c>
      <c r="F121" s="16" t="s">
        <v>120</v>
      </c>
      <c r="G121" s="16" t="s">
        <v>121</v>
      </c>
      <c r="H121" s="16" t="s">
        <v>79</v>
      </c>
      <c r="I121" s="16" t="s">
        <v>570</v>
      </c>
      <c r="J121" s="16" t="s">
        <v>78</v>
      </c>
      <c r="K121" s="16" t="s">
        <v>79</v>
      </c>
      <c r="L121" s="17">
        <v>2000</v>
      </c>
      <c r="M121" s="17">
        <v>80</v>
      </c>
      <c r="N121" s="17" t="s">
        <v>80</v>
      </c>
      <c r="O121" s="16">
        <v>132</v>
      </c>
      <c r="P121" s="16">
        <v>72</v>
      </c>
      <c r="Q121" s="16">
        <v>3.65</v>
      </c>
      <c r="R121" s="16">
        <v>3.2</v>
      </c>
      <c r="S121" s="16">
        <v>2.5</v>
      </c>
      <c r="T121" s="16">
        <f t="shared" si="16"/>
        <v>36</v>
      </c>
      <c r="U121" s="16">
        <f>1*P121</f>
        <v>72</v>
      </c>
      <c r="V121" s="18">
        <v>1</v>
      </c>
      <c r="W121" s="16">
        <v>1780</v>
      </c>
      <c r="Y121" s="16">
        <f>1*P121</f>
        <v>72</v>
      </c>
      <c r="Z121" s="16">
        <f t="shared" ref="Z121:Z127" si="17">0.5*P121</f>
        <v>36</v>
      </c>
      <c r="AA121" s="18">
        <v>1</v>
      </c>
      <c r="AB121" s="19" t="s">
        <v>80</v>
      </c>
      <c r="AC121" s="17">
        <v>215</v>
      </c>
      <c r="AD121" s="17">
        <v>30</v>
      </c>
      <c r="AE121" s="17">
        <v>135</v>
      </c>
      <c r="AF121" s="21" t="s">
        <v>81</v>
      </c>
      <c r="AG121" s="17">
        <v>2019</v>
      </c>
      <c r="AH121" s="17" t="s">
        <v>82</v>
      </c>
      <c r="AJ121" s="24" t="s">
        <v>567</v>
      </c>
      <c r="AL121" s="19" t="s">
        <v>85</v>
      </c>
      <c r="AM121" s="19" t="s">
        <v>80</v>
      </c>
      <c r="AN121" s="23">
        <v>0.8</v>
      </c>
      <c r="AO121">
        <f t="shared" si="11"/>
        <v>2</v>
      </c>
      <c r="AP121">
        <f t="shared" si="12"/>
        <v>60.79</v>
      </c>
      <c r="AR121">
        <f t="shared" si="13"/>
        <v>129.43820224719101</v>
      </c>
    </row>
    <row r="122" spans="1:44">
      <c r="A122" t="s">
        <v>571</v>
      </c>
      <c r="B122">
        <v>120</v>
      </c>
      <c r="C122" s="16" t="s">
        <v>572</v>
      </c>
      <c r="D122" s="16" t="s">
        <v>572</v>
      </c>
      <c r="E122" s="16" t="s">
        <v>119</v>
      </c>
      <c r="F122" s="16" t="s">
        <v>120</v>
      </c>
      <c r="G122" s="16" t="s">
        <v>121</v>
      </c>
      <c r="H122" s="16" t="s">
        <v>79</v>
      </c>
      <c r="I122" s="16" t="s">
        <v>573</v>
      </c>
      <c r="J122" s="16" t="s">
        <v>78</v>
      </c>
      <c r="K122" s="16" t="s">
        <v>79</v>
      </c>
      <c r="L122" s="17">
        <v>3000</v>
      </c>
      <c r="M122" s="17">
        <v>80</v>
      </c>
      <c r="N122" s="17" t="s">
        <v>80</v>
      </c>
      <c r="O122" s="16">
        <v>160</v>
      </c>
      <c r="P122" s="16">
        <v>100</v>
      </c>
      <c r="Q122" s="16">
        <v>3.65</v>
      </c>
      <c r="R122" s="16">
        <v>3.2</v>
      </c>
      <c r="S122" s="16">
        <v>2.5</v>
      </c>
      <c r="T122" s="16">
        <f t="shared" si="16"/>
        <v>50</v>
      </c>
      <c r="U122" s="16">
        <f>1*P122</f>
        <v>100</v>
      </c>
      <c r="V122" s="18">
        <v>1</v>
      </c>
      <c r="W122" s="16">
        <v>1970</v>
      </c>
      <c r="Y122" s="16">
        <f>1*P122</f>
        <v>100</v>
      </c>
      <c r="Z122" s="16">
        <f t="shared" si="17"/>
        <v>50</v>
      </c>
      <c r="AA122" s="18">
        <v>1</v>
      </c>
      <c r="AB122" s="19" t="s">
        <v>80</v>
      </c>
      <c r="AC122" s="17">
        <v>160</v>
      </c>
      <c r="AD122" s="17">
        <v>49.9</v>
      </c>
      <c r="AE122" s="17">
        <v>116</v>
      </c>
      <c r="AF122" s="21" t="s">
        <v>81</v>
      </c>
      <c r="AG122" s="17">
        <v>2019</v>
      </c>
      <c r="AH122" s="17" t="s">
        <v>82</v>
      </c>
      <c r="AJ122" s="24" t="s">
        <v>567</v>
      </c>
      <c r="AL122" s="19" t="s">
        <v>85</v>
      </c>
      <c r="AM122" s="19" t="s">
        <v>80</v>
      </c>
      <c r="AN122" s="23">
        <v>0.8</v>
      </c>
      <c r="AO122">
        <f t="shared" si="11"/>
        <v>2</v>
      </c>
      <c r="AP122">
        <f t="shared" si="12"/>
        <v>60.79</v>
      </c>
      <c r="AR122">
        <f t="shared" si="13"/>
        <v>162.43654822335026</v>
      </c>
    </row>
    <row r="123" spans="1:44">
      <c r="A123" t="s">
        <v>574</v>
      </c>
      <c r="B123">
        <v>121</v>
      </c>
      <c r="C123" s="16" t="s">
        <v>575</v>
      </c>
      <c r="D123" s="16" t="s">
        <v>575</v>
      </c>
      <c r="E123" s="16" t="s">
        <v>119</v>
      </c>
      <c r="F123" s="16" t="s">
        <v>120</v>
      </c>
      <c r="G123" s="16" t="s">
        <v>121</v>
      </c>
      <c r="H123" s="16" t="s">
        <v>79</v>
      </c>
      <c r="I123" s="16" t="s">
        <v>576</v>
      </c>
      <c r="J123" s="16" t="s">
        <v>78</v>
      </c>
      <c r="K123" s="16" t="s">
        <v>79</v>
      </c>
      <c r="L123" s="17">
        <v>2000</v>
      </c>
      <c r="M123" s="17">
        <v>80</v>
      </c>
      <c r="N123" s="17" t="s">
        <v>80</v>
      </c>
      <c r="O123" s="16">
        <v>141</v>
      </c>
      <c r="P123" s="16">
        <v>176</v>
      </c>
      <c r="Q123" s="16">
        <v>3.65</v>
      </c>
      <c r="R123" s="16">
        <v>3.2</v>
      </c>
      <c r="S123" s="16">
        <v>2.5</v>
      </c>
      <c r="T123" s="16">
        <f t="shared" si="16"/>
        <v>88</v>
      </c>
      <c r="U123" s="16">
        <f>1*P123</f>
        <v>176</v>
      </c>
      <c r="V123" s="18">
        <v>1</v>
      </c>
      <c r="W123" s="16">
        <v>3984</v>
      </c>
      <c r="Y123" s="16">
        <f>1*P123</f>
        <v>176</v>
      </c>
      <c r="Z123" s="16">
        <f t="shared" si="17"/>
        <v>88</v>
      </c>
      <c r="AA123" s="18">
        <v>1</v>
      </c>
      <c r="AB123" s="19" t="s">
        <v>80</v>
      </c>
      <c r="AC123" s="17">
        <v>207</v>
      </c>
      <c r="AD123" s="17">
        <v>53.7</v>
      </c>
      <c r="AE123" s="17">
        <v>174</v>
      </c>
      <c r="AF123" s="21" t="s">
        <v>81</v>
      </c>
      <c r="AG123" s="17">
        <v>2019</v>
      </c>
      <c r="AH123" s="17" t="s">
        <v>82</v>
      </c>
      <c r="AJ123" s="24" t="s">
        <v>567</v>
      </c>
      <c r="AL123" s="19" t="s">
        <v>85</v>
      </c>
      <c r="AM123" s="19" t="s">
        <v>80</v>
      </c>
      <c r="AN123" s="23">
        <v>0.8</v>
      </c>
      <c r="AO123">
        <f t="shared" si="11"/>
        <v>2</v>
      </c>
      <c r="AP123">
        <f t="shared" si="12"/>
        <v>60.79</v>
      </c>
      <c r="AR123">
        <f t="shared" si="13"/>
        <v>141.36546184738958</v>
      </c>
    </row>
    <row r="124" spans="1:44">
      <c r="A124" t="s">
        <v>577</v>
      </c>
      <c r="B124">
        <v>122</v>
      </c>
      <c r="C124" s="16" t="s">
        <v>578</v>
      </c>
      <c r="D124" s="16" t="s">
        <v>578</v>
      </c>
      <c r="E124" s="16" t="s">
        <v>119</v>
      </c>
      <c r="F124" s="16" t="s">
        <v>120</v>
      </c>
      <c r="G124" s="16" t="s">
        <v>121</v>
      </c>
      <c r="H124" s="16" t="s">
        <v>79</v>
      </c>
      <c r="I124" s="16" t="s">
        <v>579</v>
      </c>
      <c r="J124" s="16" t="s">
        <v>78</v>
      </c>
      <c r="K124" s="16" t="s">
        <v>79</v>
      </c>
      <c r="L124" s="17">
        <v>2000</v>
      </c>
      <c r="M124" s="17">
        <v>80</v>
      </c>
      <c r="N124" s="17" t="s">
        <v>80</v>
      </c>
      <c r="O124" s="16">
        <v>129</v>
      </c>
      <c r="P124" s="16">
        <v>3.6</v>
      </c>
      <c r="Q124" s="16">
        <v>3.65</v>
      </c>
      <c r="R124" s="16">
        <v>3.2</v>
      </c>
      <c r="S124" s="16">
        <v>2</v>
      </c>
      <c r="T124" s="16">
        <f t="shared" si="16"/>
        <v>1.8</v>
      </c>
      <c r="U124" s="16">
        <v>10.8</v>
      </c>
      <c r="V124" s="18">
        <v>0.5</v>
      </c>
      <c r="W124" s="16">
        <v>89</v>
      </c>
      <c r="Y124" s="16">
        <v>5.4</v>
      </c>
      <c r="Z124" s="16">
        <f t="shared" si="17"/>
        <v>1.8</v>
      </c>
      <c r="AA124" s="18">
        <v>0.5</v>
      </c>
      <c r="AB124" s="19" t="s">
        <v>80</v>
      </c>
      <c r="AC124" s="17" t="s">
        <v>81</v>
      </c>
      <c r="AD124" s="17">
        <v>65</v>
      </c>
      <c r="AF124" s="20">
        <v>26</v>
      </c>
      <c r="AG124" s="17">
        <v>2019</v>
      </c>
      <c r="AH124" s="17" t="s">
        <v>82</v>
      </c>
      <c r="AJ124" s="24" t="s">
        <v>567</v>
      </c>
      <c r="AL124" s="19" t="s">
        <v>85</v>
      </c>
      <c r="AM124" s="19" t="s">
        <v>80</v>
      </c>
      <c r="AN124" s="23">
        <v>0.8</v>
      </c>
      <c r="AO124">
        <f t="shared" si="11"/>
        <v>2</v>
      </c>
      <c r="AP124">
        <f t="shared" si="12"/>
        <v>60.79</v>
      </c>
      <c r="AR124">
        <f t="shared" si="13"/>
        <v>129.43820224719104</v>
      </c>
    </row>
    <row r="125" spans="1:44">
      <c r="A125" t="s">
        <v>580</v>
      </c>
      <c r="B125">
        <v>123</v>
      </c>
      <c r="C125" s="16" t="s">
        <v>581</v>
      </c>
      <c r="D125" s="16" t="s">
        <v>581</v>
      </c>
      <c r="E125" s="16" t="s">
        <v>433</v>
      </c>
      <c r="F125" s="16" t="s">
        <v>74</v>
      </c>
      <c r="H125" s="16" t="s">
        <v>79</v>
      </c>
      <c r="I125" s="16" t="s">
        <v>582</v>
      </c>
      <c r="J125" s="16" t="s">
        <v>78</v>
      </c>
      <c r="K125" s="16" t="s">
        <v>79</v>
      </c>
      <c r="L125" s="17" t="s">
        <v>80</v>
      </c>
      <c r="M125" s="17" t="s">
        <v>80</v>
      </c>
      <c r="N125" s="16">
        <v>488</v>
      </c>
      <c r="O125" s="16">
        <v>208</v>
      </c>
      <c r="P125" s="16">
        <v>49.5</v>
      </c>
      <c r="Q125" s="16">
        <v>4.3499999999999996</v>
      </c>
      <c r="R125" s="16">
        <v>3.6</v>
      </c>
      <c r="S125" s="16">
        <v>2.75</v>
      </c>
      <c r="T125" s="16">
        <f t="shared" si="16"/>
        <v>24.75</v>
      </c>
      <c r="U125" s="16">
        <f>1*P125</f>
        <v>49.5</v>
      </c>
      <c r="V125" s="18">
        <v>1</v>
      </c>
      <c r="W125" s="16">
        <v>866</v>
      </c>
      <c r="Y125" s="16">
        <f>1*P125</f>
        <v>49.5</v>
      </c>
      <c r="Z125" s="16">
        <f t="shared" si="17"/>
        <v>24.75</v>
      </c>
      <c r="AA125" s="18">
        <v>1</v>
      </c>
      <c r="AB125" s="19" t="s">
        <v>80</v>
      </c>
      <c r="AC125" s="17">
        <v>148</v>
      </c>
      <c r="AD125" s="17">
        <v>27</v>
      </c>
      <c r="AE125" s="17">
        <v>91</v>
      </c>
      <c r="AF125" s="21" t="s">
        <v>81</v>
      </c>
      <c r="AG125" s="17">
        <v>2019</v>
      </c>
      <c r="AI125" s="17" t="s">
        <v>82</v>
      </c>
      <c r="AJ125" s="24" t="s">
        <v>583</v>
      </c>
      <c r="AK125" s="17" t="s">
        <v>584</v>
      </c>
      <c r="AL125" s="19" t="s">
        <v>85</v>
      </c>
      <c r="AM125" s="19" t="s">
        <v>80</v>
      </c>
      <c r="AN125" s="23" t="s">
        <v>80</v>
      </c>
      <c r="AO125">
        <f t="shared" si="11"/>
        <v>2</v>
      </c>
      <c r="AP125">
        <f t="shared" si="12"/>
        <v>60.79</v>
      </c>
      <c r="AR125">
        <f t="shared" si="13"/>
        <v>205.77367205542728</v>
      </c>
    </row>
    <row r="126" spans="1:44">
      <c r="A126" t="s">
        <v>585</v>
      </c>
      <c r="B126">
        <v>124</v>
      </c>
      <c r="C126" s="16" t="s">
        <v>586</v>
      </c>
      <c r="D126" s="16" t="s">
        <v>586</v>
      </c>
      <c r="E126" s="16" t="s">
        <v>255</v>
      </c>
      <c r="F126" s="16" t="s">
        <v>74</v>
      </c>
      <c r="H126" s="16" t="s">
        <v>257</v>
      </c>
      <c r="I126" s="16" t="s">
        <v>587</v>
      </c>
      <c r="J126" s="16" t="s">
        <v>78</v>
      </c>
      <c r="K126" s="16" t="s">
        <v>259</v>
      </c>
      <c r="L126" s="17">
        <v>800</v>
      </c>
      <c r="M126" s="17">
        <v>80</v>
      </c>
      <c r="N126" s="27">
        <v>704</v>
      </c>
      <c r="O126" s="16">
        <v>260</v>
      </c>
      <c r="P126" s="16">
        <v>5</v>
      </c>
      <c r="Q126" s="16">
        <v>4.2</v>
      </c>
      <c r="R126" s="16">
        <v>3.6</v>
      </c>
      <c r="S126" s="16">
        <v>2.5</v>
      </c>
      <c r="T126" s="16">
        <f t="shared" si="16"/>
        <v>2.5</v>
      </c>
      <c r="U126" s="16">
        <f>3*P126</f>
        <v>15</v>
      </c>
      <c r="V126" s="18">
        <v>1</v>
      </c>
      <c r="W126" s="16">
        <v>70</v>
      </c>
      <c r="Y126" s="16">
        <f>1*P126</f>
        <v>5</v>
      </c>
      <c r="Z126" s="16">
        <f t="shared" si="17"/>
        <v>2.5</v>
      </c>
      <c r="AA126" s="18">
        <f>Z126/P126</f>
        <v>0.5</v>
      </c>
      <c r="AB126" s="19" t="s">
        <v>80</v>
      </c>
      <c r="AC126" s="17" t="s">
        <v>81</v>
      </c>
      <c r="AD126" s="17">
        <v>70</v>
      </c>
      <c r="AE126" s="20"/>
      <c r="AF126" s="20">
        <v>21</v>
      </c>
      <c r="AG126" s="17">
        <v>2020</v>
      </c>
      <c r="AI126" s="17" t="s">
        <v>82</v>
      </c>
      <c r="AJ126" s="24" t="s">
        <v>588</v>
      </c>
      <c r="AK126" s="17" t="s">
        <v>584</v>
      </c>
      <c r="AL126" s="19" t="s">
        <v>85</v>
      </c>
      <c r="AM126" s="19">
        <v>0.01</v>
      </c>
      <c r="AN126" s="19" t="s">
        <v>80</v>
      </c>
      <c r="AO126">
        <f t="shared" si="11"/>
        <v>3</v>
      </c>
      <c r="AP126">
        <f t="shared" si="12"/>
        <v>64.69</v>
      </c>
      <c r="AR126">
        <f t="shared" si="13"/>
        <v>257.14285714285711</v>
      </c>
    </row>
    <row r="127" spans="1:44">
      <c r="A127" t="s">
        <v>589</v>
      </c>
      <c r="B127">
        <v>125</v>
      </c>
      <c r="C127" s="16" t="s">
        <v>590</v>
      </c>
      <c r="D127" s="16" t="s">
        <v>590</v>
      </c>
      <c r="E127" s="16" t="s">
        <v>422</v>
      </c>
      <c r="F127" s="16" t="s">
        <v>74</v>
      </c>
      <c r="H127" s="16" t="s">
        <v>257</v>
      </c>
      <c r="I127" s="16" t="s">
        <v>591</v>
      </c>
      <c r="J127" s="16" t="s">
        <v>78</v>
      </c>
      <c r="K127" s="16" t="s">
        <v>259</v>
      </c>
      <c r="L127" s="17" t="s">
        <v>80</v>
      </c>
      <c r="M127" s="17" t="s">
        <v>80</v>
      </c>
      <c r="N127" s="27">
        <v>755</v>
      </c>
      <c r="O127" s="16">
        <v>271</v>
      </c>
      <c r="P127" s="16">
        <v>5.0199999999999996</v>
      </c>
      <c r="Q127" s="16">
        <v>4.2</v>
      </c>
      <c r="R127" s="16">
        <v>3.6</v>
      </c>
      <c r="S127" s="16">
        <v>2.5</v>
      </c>
      <c r="T127" s="16">
        <f t="shared" si="16"/>
        <v>2.5099999999999998</v>
      </c>
      <c r="U127" s="16">
        <v>15.8</v>
      </c>
      <c r="V127" s="18">
        <v>1</v>
      </c>
      <c r="W127" s="16">
        <v>70</v>
      </c>
      <c r="Y127" s="16">
        <f>1*P127</f>
        <v>5.0199999999999996</v>
      </c>
      <c r="Z127" s="16">
        <f t="shared" si="17"/>
        <v>2.5099999999999998</v>
      </c>
      <c r="AA127" s="18">
        <f>Z127/P127</f>
        <v>0.5</v>
      </c>
      <c r="AB127" s="19" t="s">
        <v>80</v>
      </c>
      <c r="AC127" s="17" t="s">
        <v>81</v>
      </c>
      <c r="AD127" s="17">
        <v>70</v>
      </c>
      <c r="AE127" s="20"/>
      <c r="AF127" s="20">
        <v>21</v>
      </c>
      <c r="AG127" s="17">
        <v>2020</v>
      </c>
      <c r="AI127" s="17" t="s">
        <v>82</v>
      </c>
      <c r="AJ127" s="24" t="s">
        <v>592</v>
      </c>
      <c r="AK127" s="17" t="s">
        <v>584</v>
      </c>
      <c r="AL127" s="19" t="s">
        <v>85</v>
      </c>
      <c r="AM127" s="19" t="s">
        <v>80</v>
      </c>
      <c r="AN127" s="19" t="s">
        <v>80</v>
      </c>
      <c r="AO127">
        <f t="shared" si="11"/>
        <v>3</v>
      </c>
      <c r="AP127">
        <f t="shared" si="12"/>
        <v>64.69</v>
      </c>
      <c r="AR127">
        <f t="shared" si="13"/>
        <v>258.17142857142852</v>
      </c>
    </row>
    <row r="128" spans="1:44">
      <c r="A128" t="s">
        <v>593</v>
      </c>
      <c r="B128">
        <v>126</v>
      </c>
      <c r="C128" s="16" t="s">
        <v>594</v>
      </c>
      <c r="D128" s="16" t="s">
        <v>594</v>
      </c>
      <c r="E128" s="16" t="s">
        <v>595</v>
      </c>
      <c r="F128" s="16" t="s">
        <v>74</v>
      </c>
      <c r="H128" s="16" t="s">
        <v>257</v>
      </c>
      <c r="I128" s="16" t="s">
        <v>596</v>
      </c>
      <c r="J128" s="16" t="s">
        <v>78</v>
      </c>
      <c r="K128" s="16" t="s">
        <v>259</v>
      </c>
      <c r="L128" s="17">
        <v>800</v>
      </c>
      <c r="M128" s="17">
        <v>80</v>
      </c>
      <c r="N128" s="27">
        <v>601</v>
      </c>
      <c r="O128" s="16">
        <v>226</v>
      </c>
      <c r="P128" s="16">
        <v>4.2</v>
      </c>
      <c r="Q128" s="16">
        <v>4.2</v>
      </c>
      <c r="R128" s="16">
        <v>3.6</v>
      </c>
      <c r="S128" s="16">
        <v>2.5</v>
      </c>
      <c r="T128" s="16">
        <f>1*P128</f>
        <v>4.2</v>
      </c>
      <c r="U128" s="16">
        <v>26</v>
      </c>
      <c r="V128" s="18">
        <v>1</v>
      </c>
      <c r="W128" s="16">
        <v>70</v>
      </c>
      <c r="Y128" s="16">
        <v>6</v>
      </c>
      <c r="Z128" s="16">
        <v>4.2</v>
      </c>
      <c r="AA128" s="18">
        <v>1</v>
      </c>
      <c r="AB128" s="19" t="s">
        <v>80</v>
      </c>
      <c r="AC128" s="17" t="s">
        <v>81</v>
      </c>
      <c r="AD128" s="17">
        <v>70</v>
      </c>
      <c r="AE128" s="20"/>
      <c r="AF128" s="20">
        <v>21</v>
      </c>
      <c r="AI128" s="17" t="s">
        <v>82</v>
      </c>
      <c r="AJ128" s="24" t="s">
        <v>89</v>
      </c>
      <c r="AK128" s="17" t="s">
        <v>584</v>
      </c>
      <c r="AL128" s="19" t="s">
        <v>85</v>
      </c>
      <c r="AM128" s="19">
        <v>0.01</v>
      </c>
      <c r="AN128" s="19" t="s">
        <v>80</v>
      </c>
      <c r="AO128">
        <f t="shared" si="11"/>
        <v>3</v>
      </c>
      <c r="AP128">
        <f t="shared" si="12"/>
        <v>64.69</v>
      </c>
      <c r="AR128">
        <f t="shared" si="13"/>
        <v>216</v>
      </c>
    </row>
    <row r="129" spans="1:44">
      <c r="A129" t="s">
        <v>597</v>
      </c>
      <c r="B129">
        <v>127</v>
      </c>
      <c r="C129" s="16" t="s">
        <v>598</v>
      </c>
      <c r="D129" s="16" t="s">
        <v>598</v>
      </c>
      <c r="E129" s="16" t="s">
        <v>433</v>
      </c>
      <c r="F129" s="16" t="s">
        <v>74</v>
      </c>
      <c r="H129" s="16" t="s">
        <v>257</v>
      </c>
      <c r="I129" s="16" t="s">
        <v>599</v>
      </c>
      <c r="J129" s="16" t="s">
        <v>78</v>
      </c>
      <c r="K129" s="16" t="s">
        <v>259</v>
      </c>
      <c r="L129" s="17" t="s">
        <v>80</v>
      </c>
      <c r="M129" s="17" t="s">
        <v>80</v>
      </c>
      <c r="N129" s="27">
        <v>742</v>
      </c>
      <c r="O129" s="16">
        <v>260</v>
      </c>
      <c r="P129" s="16">
        <v>5</v>
      </c>
      <c r="Q129" s="16">
        <v>4.2</v>
      </c>
      <c r="R129" s="16">
        <v>3.6</v>
      </c>
      <c r="S129" s="16">
        <v>2.5</v>
      </c>
      <c r="T129" s="16">
        <f>1*P129</f>
        <v>5</v>
      </c>
      <c r="U129" s="16">
        <v>20</v>
      </c>
      <c r="V129" s="18">
        <v>1</v>
      </c>
      <c r="W129" s="16">
        <v>72</v>
      </c>
      <c r="Y129" s="16">
        <v>6</v>
      </c>
      <c r="Z129" s="16">
        <v>2.5</v>
      </c>
      <c r="AA129" s="18">
        <v>1</v>
      </c>
      <c r="AB129" s="19" t="s">
        <v>80</v>
      </c>
      <c r="AC129" s="17" t="s">
        <v>81</v>
      </c>
      <c r="AD129" s="17">
        <v>70</v>
      </c>
      <c r="AE129" s="20"/>
      <c r="AF129" s="20">
        <v>21</v>
      </c>
      <c r="AG129" s="17">
        <v>2020</v>
      </c>
      <c r="AI129" s="17" t="s">
        <v>82</v>
      </c>
      <c r="AJ129" s="24" t="s">
        <v>89</v>
      </c>
      <c r="AK129" s="17" t="s">
        <v>584</v>
      </c>
      <c r="AL129" s="19" t="s">
        <v>85</v>
      </c>
      <c r="AM129" s="19" t="s">
        <v>80</v>
      </c>
      <c r="AN129" s="19" t="s">
        <v>80</v>
      </c>
      <c r="AO129">
        <f t="shared" si="11"/>
        <v>3</v>
      </c>
      <c r="AP129">
        <f t="shared" si="12"/>
        <v>64.69</v>
      </c>
      <c r="AR129">
        <f t="shared" si="13"/>
        <v>250.00000000000003</v>
      </c>
    </row>
    <row r="130" spans="1:44">
      <c r="A130" t="s">
        <v>600</v>
      </c>
      <c r="B130">
        <v>128</v>
      </c>
      <c r="C130" s="16" t="s">
        <v>601</v>
      </c>
      <c r="D130" s="16" t="s">
        <v>601</v>
      </c>
      <c r="E130" s="16" t="s">
        <v>403</v>
      </c>
      <c r="F130" s="16" t="s">
        <v>74</v>
      </c>
      <c r="H130" s="16" t="s">
        <v>76</v>
      </c>
      <c r="I130" s="16" t="s">
        <v>602</v>
      </c>
      <c r="J130" s="16" t="s">
        <v>78</v>
      </c>
      <c r="K130" s="16" t="s">
        <v>79</v>
      </c>
      <c r="L130" s="17" t="s">
        <v>80</v>
      </c>
      <c r="M130" s="17" t="s">
        <v>80</v>
      </c>
      <c r="N130" s="27">
        <v>524</v>
      </c>
      <c r="O130" s="16">
        <v>211</v>
      </c>
      <c r="P130" s="16">
        <v>50</v>
      </c>
      <c r="Q130" s="16">
        <v>4.2</v>
      </c>
      <c r="R130" s="16">
        <v>3.6</v>
      </c>
      <c r="S130" s="16">
        <v>2.5</v>
      </c>
      <c r="T130" s="16">
        <f>1*P130</f>
        <v>50</v>
      </c>
      <c r="U130" s="16">
        <v>179</v>
      </c>
      <c r="V130" s="18">
        <v>1</v>
      </c>
      <c r="W130" s="16">
        <v>895</v>
      </c>
      <c r="Y130" s="16">
        <f>P130</f>
        <v>50</v>
      </c>
      <c r="Z130" s="16">
        <f>0.5*P130</f>
        <v>25</v>
      </c>
      <c r="AA130" s="18">
        <v>1</v>
      </c>
      <c r="AB130" s="19" t="s">
        <v>80</v>
      </c>
      <c r="AC130" s="17">
        <v>298</v>
      </c>
      <c r="AD130" s="20">
        <v>10.6</v>
      </c>
      <c r="AE130" s="20">
        <v>153</v>
      </c>
      <c r="AF130" s="21" t="s">
        <v>81</v>
      </c>
      <c r="AG130" s="17">
        <v>2018</v>
      </c>
      <c r="AI130" s="17" t="s">
        <v>82</v>
      </c>
      <c r="AJ130" s="24" t="s">
        <v>603</v>
      </c>
      <c r="AK130" s="17" t="s">
        <v>584</v>
      </c>
      <c r="AL130" s="19" t="s">
        <v>85</v>
      </c>
      <c r="AM130" s="19" t="s">
        <v>80</v>
      </c>
      <c r="AN130" s="19" t="s">
        <v>80</v>
      </c>
      <c r="AO130">
        <f t="shared" si="11"/>
        <v>1</v>
      </c>
      <c r="AP130">
        <f t="shared" si="12"/>
        <v>60.25</v>
      </c>
      <c r="AR130">
        <f t="shared" si="13"/>
        <v>201.11731843575419</v>
      </c>
    </row>
    <row r="131" spans="1:44">
      <c r="A131" t="s">
        <v>604</v>
      </c>
      <c r="B131">
        <v>129</v>
      </c>
      <c r="C131" s="16" t="s">
        <v>605</v>
      </c>
      <c r="D131" s="16" t="s">
        <v>605</v>
      </c>
      <c r="E131" s="16" t="s">
        <v>202</v>
      </c>
      <c r="F131" s="16" t="s">
        <v>74</v>
      </c>
      <c r="H131" s="16" t="s">
        <v>79</v>
      </c>
      <c r="I131" s="16" t="s">
        <v>606</v>
      </c>
      <c r="J131" s="16" t="s">
        <v>78</v>
      </c>
      <c r="K131" s="16" t="s">
        <v>79</v>
      </c>
      <c r="L131" s="17" t="s">
        <v>80</v>
      </c>
      <c r="M131" s="17" t="s">
        <v>80</v>
      </c>
      <c r="N131" s="27">
        <v>481</v>
      </c>
      <c r="O131" s="16">
        <v>215</v>
      </c>
      <c r="P131" s="16">
        <v>51</v>
      </c>
      <c r="Q131" s="16">
        <v>4.2</v>
      </c>
      <c r="R131" s="16">
        <v>3.6</v>
      </c>
      <c r="S131" s="16">
        <v>2.5</v>
      </c>
      <c r="T131" s="16">
        <f>1*P131</f>
        <v>51</v>
      </c>
      <c r="U131" s="16">
        <v>188</v>
      </c>
      <c r="V131" s="18">
        <v>1</v>
      </c>
      <c r="W131" s="16">
        <v>911</v>
      </c>
      <c r="Y131" s="16">
        <f>P131</f>
        <v>51</v>
      </c>
      <c r="Z131" s="16">
        <f>0.5*P131</f>
        <v>25.5</v>
      </c>
      <c r="AA131" s="18">
        <v>1</v>
      </c>
      <c r="AB131" s="19" t="s">
        <v>80</v>
      </c>
      <c r="AC131" s="17">
        <v>148</v>
      </c>
      <c r="AD131" s="20">
        <v>28</v>
      </c>
      <c r="AE131" s="20">
        <v>98</v>
      </c>
      <c r="AF131" s="21" t="s">
        <v>81</v>
      </c>
      <c r="AI131" s="17" t="s">
        <v>82</v>
      </c>
      <c r="AK131" s="17" t="s">
        <v>584</v>
      </c>
      <c r="AL131" s="19" t="s">
        <v>85</v>
      </c>
      <c r="AM131" s="19" t="s">
        <v>80</v>
      </c>
      <c r="AN131" s="19" t="s">
        <v>80</v>
      </c>
      <c r="AO131">
        <f t="shared" si="11"/>
        <v>2</v>
      </c>
      <c r="AP131">
        <f t="shared" si="12"/>
        <v>60.79</v>
      </c>
      <c r="AR131">
        <f t="shared" si="13"/>
        <v>201.53677277716793</v>
      </c>
    </row>
    <row r="132" spans="1:44">
      <c r="A132" t="s">
        <v>607</v>
      </c>
      <c r="B132">
        <v>130</v>
      </c>
      <c r="C132" s="16" t="s">
        <v>608</v>
      </c>
      <c r="D132" s="16" t="s">
        <v>608</v>
      </c>
      <c r="E132" s="16" t="s">
        <v>403</v>
      </c>
      <c r="F132" s="16" t="s">
        <v>74</v>
      </c>
      <c r="H132" s="16" t="s">
        <v>76</v>
      </c>
      <c r="I132" s="16" t="s">
        <v>609</v>
      </c>
      <c r="J132" s="16" t="s">
        <v>78</v>
      </c>
      <c r="K132" s="16" t="s">
        <v>79</v>
      </c>
      <c r="L132" s="17" t="s">
        <v>80</v>
      </c>
      <c r="M132" s="17" t="s">
        <v>80</v>
      </c>
      <c r="N132" s="27">
        <v>641</v>
      </c>
      <c r="O132" s="16">
        <v>257</v>
      </c>
      <c r="P132" s="16">
        <v>61</v>
      </c>
      <c r="Q132" s="16">
        <v>4.2</v>
      </c>
      <c r="R132" s="16">
        <v>3.6</v>
      </c>
      <c r="S132" s="16">
        <v>2.5</v>
      </c>
      <c r="T132" s="16">
        <f>0.5*P132</f>
        <v>30.5</v>
      </c>
      <c r="U132" s="16">
        <f>1*P132</f>
        <v>61</v>
      </c>
      <c r="V132" s="18">
        <v>0.5</v>
      </c>
      <c r="W132" s="16">
        <v>875</v>
      </c>
      <c r="Y132" s="16">
        <f>1*P132</f>
        <v>61</v>
      </c>
      <c r="Z132" s="16">
        <f>0.33*P132</f>
        <v>20.130000000000003</v>
      </c>
      <c r="AA132" s="18">
        <v>0.33</v>
      </c>
      <c r="AB132" s="19" t="s">
        <v>80</v>
      </c>
      <c r="AC132" s="17">
        <v>355</v>
      </c>
      <c r="AD132" s="20">
        <v>11.4</v>
      </c>
      <c r="AE132" s="20">
        <v>110</v>
      </c>
      <c r="AF132" s="21" t="s">
        <v>81</v>
      </c>
      <c r="AG132" s="17">
        <v>2019</v>
      </c>
      <c r="AI132" s="17" t="s">
        <v>82</v>
      </c>
      <c r="AJ132" s="24" t="s">
        <v>610</v>
      </c>
      <c r="AK132" s="17" t="s">
        <v>584</v>
      </c>
      <c r="AL132" s="19" t="s">
        <v>85</v>
      </c>
      <c r="AM132" s="19" t="s">
        <v>80</v>
      </c>
      <c r="AN132" s="19" t="s">
        <v>80</v>
      </c>
      <c r="AO132">
        <f t="shared" ref="AO132:AO195" si="18">IF(H132="Pouch",1,IF(H132="Prismatic",2,IF(H132="Cylindrical",3,"")))</f>
        <v>1</v>
      </c>
      <c r="AP132">
        <f t="shared" ref="AP132:AP195" si="19">IF(AO132=1, 60.25, IF(AO132=2, 60.79, IF(AO132=3, 64.69, 0)))</f>
        <v>60.25</v>
      </c>
      <c r="AR132">
        <f t="shared" ref="AR132:AR195" si="20">P132*R132/(W132/1000)</f>
        <v>250.97142857142856</v>
      </c>
    </row>
    <row r="133" spans="1:44">
      <c r="A133" t="s">
        <v>611</v>
      </c>
      <c r="B133">
        <v>131</v>
      </c>
      <c r="C133" s="16" t="s">
        <v>612</v>
      </c>
      <c r="D133" s="16" t="s">
        <v>612</v>
      </c>
      <c r="E133" s="16" t="s">
        <v>403</v>
      </c>
      <c r="F133" s="16" t="s">
        <v>74</v>
      </c>
      <c r="H133" s="16" t="s">
        <v>76</v>
      </c>
      <c r="I133" s="16" t="s">
        <v>613</v>
      </c>
      <c r="J133" s="16" t="s">
        <v>78</v>
      </c>
      <c r="K133" s="16" t="s">
        <v>79</v>
      </c>
      <c r="L133" s="17" t="s">
        <v>80</v>
      </c>
      <c r="M133" s="17" t="s">
        <v>80</v>
      </c>
      <c r="N133" s="27">
        <v>648</v>
      </c>
      <c r="O133" s="16">
        <v>259</v>
      </c>
      <c r="P133" s="16">
        <v>65</v>
      </c>
      <c r="Q133" s="16">
        <v>4.2</v>
      </c>
      <c r="R133" s="16">
        <v>3.657</v>
      </c>
      <c r="S133" s="16">
        <v>2.5</v>
      </c>
      <c r="T133" s="16">
        <f>0.5*P133</f>
        <v>32.5</v>
      </c>
      <c r="U133" s="16">
        <f>1*P133</f>
        <v>65</v>
      </c>
      <c r="V133" s="18">
        <v>0.5</v>
      </c>
      <c r="W133" s="16">
        <v>897</v>
      </c>
      <c r="X133" s="16">
        <v>426</v>
      </c>
      <c r="Y133" s="16">
        <f>1*P133</f>
        <v>65</v>
      </c>
      <c r="Z133" s="16">
        <f>0.33*P133</f>
        <v>21.45</v>
      </c>
      <c r="AA133" s="18">
        <v>0.33</v>
      </c>
      <c r="AB133" s="19" t="s">
        <v>80</v>
      </c>
      <c r="AC133" s="17">
        <v>350</v>
      </c>
      <c r="AD133" s="20">
        <v>11.7</v>
      </c>
      <c r="AE133" s="20">
        <v>104</v>
      </c>
      <c r="AF133" s="21" t="s">
        <v>81</v>
      </c>
      <c r="AG133" s="17">
        <v>2020</v>
      </c>
      <c r="AI133" s="17" t="s">
        <v>82</v>
      </c>
      <c r="AJ133" s="24" t="s">
        <v>614</v>
      </c>
      <c r="AK133" s="17" t="s">
        <v>584</v>
      </c>
      <c r="AL133" s="19" t="s">
        <v>85</v>
      </c>
      <c r="AM133" s="19" t="s">
        <v>80</v>
      </c>
      <c r="AN133" s="19" t="s">
        <v>80</v>
      </c>
      <c r="AO133">
        <f t="shared" si="18"/>
        <v>1</v>
      </c>
      <c r="AP133">
        <f t="shared" si="19"/>
        <v>60.25</v>
      </c>
      <c r="AR133">
        <f t="shared" si="20"/>
        <v>265</v>
      </c>
    </row>
    <row r="134" spans="1:44">
      <c r="A134" t="s">
        <v>615</v>
      </c>
      <c r="B134">
        <v>132</v>
      </c>
      <c r="C134" s="16" t="s">
        <v>616</v>
      </c>
      <c r="D134" s="16" t="s">
        <v>616</v>
      </c>
      <c r="E134" s="16" t="s">
        <v>403</v>
      </c>
      <c r="F134" s="16" t="s">
        <v>74</v>
      </c>
      <c r="H134" s="16" t="s">
        <v>76</v>
      </c>
      <c r="I134" s="16" t="s">
        <v>617</v>
      </c>
      <c r="J134" s="16" t="s">
        <v>78</v>
      </c>
      <c r="K134" s="16" t="s">
        <v>79</v>
      </c>
      <c r="L134" s="17">
        <v>1000</v>
      </c>
      <c r="M134" s="17">
        <v>80</v>
      </c>
      <c r="N134" s="17" t="s">
        <v>80</v>
      </c>
      <c r="O134" s="17" t="s">
        <v>80</v>
      </c>
      <c r="P134" s="16">
        <v>65.599999999999994</v>
      </c>
      <c r="Q134" s="16">
        <v>4.2</v>
      </c>
      <c r="R134" s="16">
        <v>3.6</v>
      </c>
      <c r="S134" s="16">
        <v>2.5</v>
      </c>
      <c r="T134" s="16">
        <f>0.5*P134</f>
        <v>32.799999999999997</v>
      </c>
      <c r="U134" s="16">
        <f>1*P134</f>
        <v>65.599999999999994</v>
      </c>
      <c r="V134" s="18">
        <v>0.5</v>
      </c>
      <c r="W134" s="16">
        <v>964</v>
      </c>
      <c r="Y134" s="16">
        <f>1*P134</f>
        <v>65.599999999999994</v>
      </c>
      <c r="Z134" s="16">
        <f>0.33*P134</f>
        <v>21.648</v>
      </c>
      <c r="AA134" s="18">
        <v>0.33</v>
      </c>
      <c r="AB134" s="19" t="s">
        <v>80</v>
      </c>
      <c r="AC134" s="17">
        <v>325</v>
      </c>
      <c r="AD134" s="20">
        <v>11.5</v>
      </c>
      <c r="AE134" s="20">
        <v>125</v>
      </c>
      <c r="AF134" s="21" t="s">
        <v>81</v>
      </c>
      <c r="AG134" s="17">
        <v>2018</v>
      </c>
      <c r="AH134" s="17" t="s">
        <v>82</v>
      </c>
      <c r="AJ134" s="24" t="s">
        <v>618</v>
      </c>
      <c r="AK134" s="25" t="s">
        <v>619</v>
      </c>
      <c r="AL134" s="19" t="s">
        <v>85</v>
      </c>
      <c r="AM134" s="19" t="s">
        <v>80</v>
      </c>
      <c r="AN134" s="19" t="s">
        <v>80</v>
      </c>
      <c r="AO134">
        <f t="shared" si="18"/>
        <v>1</v>
      </c>
      <c r="AP134">
        <f t="shared" si="19"/>
        <v>60.25</v>
      </c>
      <c r="AR134">
        <f t="shared" si="20"/>
        <v>244.97925311203321</v>
      </c>
    </row>
    <row r="135" spans="1:44">
      <c r="A135" t="s">
        <v>620</v>
      </c>
      <c r="B135">
        <v>133</v>
      </c>
      <c r="C135" s="16" t="s">
        <v>621</v>
      </c>
      <c r="D135" s="16" t="s">
        <v>622</v>
      </c>
      <c r="E135" s="16" t="s">
        <v>433</v>
      </c>
      <c r="F135" s="16" t="s">
        <v>74</v>
      </c>
      <c r="H135" s="16" t="s">
        <v>257</v>
      </c>
      <c r="I135" s="16" t="s">
        <v>623</v>
      </c>
      <c r="J135" s="16" t="s">
        <v>78</v>
      </c>
      <c r="K135" s="16" t="s">
        <v>259</v>
      </c>
      <c r="L135" s="17">
        <v>1500</v>
      </c>
      <c r="M135" s="17">
        <v>70</v>
      </c>
      <c r="N135" s="17" t="s">
        <v>80</v>
      </c>
      <c r="O135" s="17" t="s">
        <v>80</v>
      </c>
      <c r="P135" s="16">
        <v>4.8</v>
      </c>
      <c r="Q135" s="16">
        <v>4.2</v>
      </c>
      <c r="R135" s="16">
        <v>3.6</v>
      </c>
      <c r="S135" s="16">
        <v>2.5</v>
      </c>
      <c r="T135" s="16">
        <v>0.96</v>
      </c>
      <c r="U135" s="16">
        <v>4.8</v>
      </c>
      <c r="V135" s="18">
        <v>1</v>
      </c>
      <c r="W135" s="16">
        <v>72</v>
      </c>
      <c r="Y135" s="16">
        <v>4.8</v>
      </c>
      <c r="Z135" s="16">
        <v>1.5840000000000001</v>
      </c>
      <c r="AA135" s="18">
        <v>1</v>
      </c>
      <c r="AB135" s="19" t="s">
        <v>80</v>
      </c>
      <c r="AC135" s="17" t="s">
        <v>81</v>
      </c>
      <c r="AD135" s="17">
        <v>70</v>
      </c>
      <c r="AE135" s="20"/>
      <c r="AF135" s="20">
        <v>21</v>
      </c>
      <c r="AI135" s="17" t="s">
        <v>82</v>
      </c>
      <c r="AJ135" s="24" t="s">
        <v>624</v>
      </c>
      <c r="AL135" s="19" t="s">
        <v>85</v>
      </c>
      <c r="AM135" s="19" t="s">
        <v>80</v>
      </c>
      <c r="AN135" s="23">
        <v>0.8</v>
      </c>
      <c r="AO135">
        <f t="shared" si="18"/>
        <v>3</v>
      </c>
      <c r="AP135">
        <f t="shared" si="19"/>
        <v>64.69</v>
      </c>
      <c r="AR135">
        <f t="shared" si="20"/>
        <v>240.00000000000003</v>
      </c>
    </row>
    <row r="136" spans="1:44">
      <c r="A136" t="s">
        <v>625</v>
      </c>
      <c r="B136">
        <v>134</v>
      </c>
      <c r="C136" s="16" t="s">
        <v>626</v>
      </c>
      <c r="D136" s="16" t="s">
        <v>626</v>
      </c>
      <c r="E136" s="16" t="s">
        <v>403</v>
      </c>
      <c r="F136" s="16" t="s">
        <v>74</v>
      </c>
      <c r="H136" s="16" t="s">
        <v>76</v>
      </c>
      <c r="I136" s="16" t="s">
        <v>627</v>
      </c>
      <c r="J136" s="16" t="s">
        <v>78</v>
      </c>
      <c r="K136" s="16" t="s">
        <v>79</v>
      </c>
      <c r="L136" s="17">
        <v>1200</v>
      </c>
      <c r="M136" s="17">
        <v>65</v>
      </c>
      <c r="N136" s="17" t="s">
        <v>80</v>
      </c>
      <c r="O136" s="17" t="s">
        <v>80</v>
      </c>
      <c r="P136" s="16">
        <v>63</v>
      </c>
      <c r="Q136" s="16">
        <v>4.2</v>
      </c>
      <c r="R136" s="16">
        <v>3.6</v>
      </c>
      <c r="S136" s="16">
        <v>2.5</v>
      </c>
      <c r="T136" s="16">
        <f>0.5*P136</f>
        <v>31.5</v>
      </c>
      <c r="U136" s="16">
        <f>1*P136</f>
        <v>63</v>
      </c>
      <c r="V136" s="18">
        <v>1</v>
      </c>
      <c r="W136" s="16">
        <v>882</v>
      </c>
      <c r="Y136" s="16">
        <f>1*P136</f>
        <v>63</v>
      </c>
      <c r="Z136" s="16">
        <v>18.899999999999999</v>
      </c>
      <c r="AA136" s="18">
        <v>0.33</v>
      </c>
      <c r="AB136" s="19" t="s">
        <v>80</v>
      </c>
      <c r="AC136" s="17">
        <v>301</v>
      </c>
      <c r="AD136" s="20">
        <v>14.5</v>
      </c>
      <c r="AE136" s="20">
        <v>100</v>
      </c>
      <c r="AF136" s="21" t="s">
        <v>81</v>
      </c>
      <c r="AG136" s="17">
        <v>2018</v>
      </c>
      <c r="AH136" s="17" t="s">
        <v>82</v>
      </c>
      <c r="AJ136" s="24" t="s">
        <v>89</v>
      </c>
      <c r="AK136" s="25" t="s">
        <v>619</v>
      </c>
      <c r="AL136" s="19" t="s">
        <v>85</v>
      </c>
      <c r="AM136" s="19" t="s">
        <v>80</v>
      </c>
      <c r="AN136" s="19" t="s">
        <v>80</v>
      </c>
      <c r="AO136">
        <f t="shared" si="18"/>
        <v>1</v>
      </c>
      <c r="AP136">
        <f t="shared" si="19"/>
        <v>60.25</v>
      </c>
      <c r="AR136">
        <f t="shared" si="20"/>
        <v>257.14285714285717</v>
      </c>
    </row>
    <row r="137" spans="1:44">
      <c r="A137" t="s">
        <v>628</v>
      </c>
      <c r="B137">
        <v>135</v>
      </c>
      <c r="C137" s="16" t="s">
        <v>629</v>
      </c>
      <c r="D137" s="16" t="s">
        <v>629</v>
      </c>
      <c r="E137" s="16" t="s">
        <v>403</v>
      </c>
      <c r="F137" s="16" t="s">
        <v>74</v>
      </c>
      <c r="G137" s="16" t="s">
        <v>630</v>
      </c>
      <c r="H137" s="16" t="s">
        <v>76</v>
      </c>
      <c r="I137" s="16" t="s">
        <v>631</v>
      </c>
      <c r="J137" s="16" t="s">
        <v>78</v>
      </c>
      <c r="K137" s="16" t="s">
        <v>79</v>
      </c>
      <c r="L137" s="17">
        <v>1500</v>
      </c>
      <c r="M137" s="17">
        <v>80</v>
      </c>
      <c r="N137" s="17" t="s">
        <v>80</v>
      </c>
      <c r="O137" s="16">
        <v>265</v>
      </c>
      <c r="P137" s="16">
        <v>78</v>
      </c>
      <c r="Q137" s="16">
        <v>4.2</v>
      </c>
      <c r="R137" s="16">
        <v>3.6</v>
      </c>
      <c r="S137" s="16">
        <v>2.5</v>
      </c>
      <c r="T137" s="16">
        <f>0.3*P137</f>
        <v>23.4</v>
      </c>
      <c r="U137" s="16">
        <f>1*P137</f>
        <v>78</v>
      </c>
      <c r="V137" s="18">
        <v>0.33</v>
      </c>
      <c r="W137" s="16">
        <v>965</v>
      </c>
      <c r="Y137" s="16">
        <f>1*P137</f>
        <v>78</v>
      </c>
      <c r="Z137" s="16">
        <f>0.3*P137</f>
        <v>23.4</v>
      </c>
      <c r="AA137" s="18">
        <v>0.33</v>
      </c>
      <c r="AB137" s="19" t="s">
        <v>80</v>
      </c>
      <c r="AC137" s="17">
        <v>530</v>
      </c>
      <c r="AD137" s="20">
        <v>8.5</v>
      </c>
      <c r="AE137" s="20">
        <v>100</v>
      </c>
      <c r="AF137" s="21" t="s">
        <v>81</v>
      </c>
      <c r="AG137" s="17">
        <v>2021</v>
      </c>
      <c r="AI137" s="17" t="s">
        <v>82</v>
      </c>
      <c r="AJ137" s="24" t="s">
        <v>632</v>
      </c>
      <c r="AK137" s="25" t="s">
        <v>619</v>
      </c>
      <c r="AL137" s="19" t="s">
        <v>85</v>
      </c>
      <c r="AM137" s="19" t="s">
        <v>80</v>
      </c>
      <c r="AN137" s="19" t="s">
        <v>80</v>
      </c>
      <c r="AO137">
        <f t="shared" si="18"/>
        <v>1</v>
      </c>
      <c r="AP137">
        <f t="shared" si="19"/>
        <v>60.25</v>
      </c>
      <c r="AR137">
        <f t="shared" si="20"/>
        <v>290.98445595854923</v>
      </c>
    </row>
    <row r="138" spans="1:44">
      <c r="A138" t="s">
        <v>633</v>
      </c>
      <c r="B138">
        <v>136</v>
      </c>
      <c r="C138" s="16" t="s">
        <v>634</v>
      </c>
      <c r="D138" s="16" t="s">
        <v>634</v>
      </c>
      <c r="E138" s="16" t="s">
        <v>234</v>
      </c>
      <c r="F138" s="16" t="s">
        <v>120</v>
      </c>
      <c r="G138" s="16" t="s">
        <v>121</v>
      </c>
      <c r="H138" s="16" t="s">
        <v>76</v>
      </c>
      <c r="I138" s="16" t="s">
        <v>635</v>
      </c>
      <c r="J138" s="16" t="s">
        <v>78</v>
      </c>
      <c r="K138" s="16" t="s">
        <v>79</v>
      </c>
      <c r="L138" s="17">
        <v>1000</v>
      </c>
      <c r="M138" s="17">
        <v>80</v>
      </c>
      <c r="N138" s="17" t="s">
        <v>80</v>
      </c>
      <c r="O138" s="17" t="s">
        <v>80</v>
      </c>
      <c r="P138" s="16">
        <v>20</v>
      </c>
      <c r="Q138" s="16">
        <v>3.65</v>
      </c>
      <c r="R138" s="16">
        <v>3.3</v>
      </c>
      <c r="S138" s="16">
        <v>2.5</v>
      </c>
      <c r="T138" s="16">
        <f>0.2*P138</f>
        <v>4</v>
      </c>
      <c r="U138" s="16">
        <f>1*P138</f>
        <v>20</v>
      </c>
      <c r="V138" s="18" t="s">
        <v>80</v>
      </c>
      <c r="W138" s="16">
        <v>496</v>
      </c>
      <c r="Y138" s="16">
        <f>1*P138</f>
        <v>20</v>
      </c>
      <c r="Z138" s="16">
        <f>0.2*P138</f>
        <v>4</v>
      </c>
      <c r="AA138" s="18" t="s">
        <v>80</v>
      </c>
      <c r="AB138" s="19" t="s">
        <v>80</v>
      </c>
      <c r="AC138" s="17">
        <v>227</v>
      </c>
      <c r="AD138" s="17">
        <v>7.25</v>
      </c>
      <c r="AE138" s="17">
        <v>160</v>
      </c>
      <c r="AF138" s="21" t="s">
        <v>81</v>
      </c>
      <c r="AI138" s="17" t="s">
        <v>82</v>
      </c>
      <c r="AL138" s="19" t="s">
        <v>85</v>
      </c>
      <c r="AM138" s="19" t="s">
        <v>80</v>
      </c>
      <c r="AN138" s="19" t="s">
        <v>80</v>
      </c>
      <c r="AO138">
        <f t="shared" si="18"/>
        <v>1</v>
      </c>
      <c r="AP138">
        <f t="shared" si="19"/>
        <v>60.25</v>
      </c>
      <c r="AR138">
        <f t="shared" si="20"/>
        <v>133.06451612903226</v>
      </c>
    </row>
    <row r="139" spans="1:44">
      <c r="A139" t="s">
        <v>636</v>
      </c>
      <c r="B139">
        <v>137</v>
      </c>
      <c r="C139" s="16" t="s">
        <v>637</v>
      </c>
      <c r="D139" s="16" t="s">
        <v>637</v>
      </c>
      <c r="E139" s="16" t="s">
        <v>403</v>
      </c>
      <c r="F139" s="16" t="s">
        <v>74</v>
      </c>
      <c r="G139" s="16" t="s">
        <v>75</v>
      </c>
      <c r="H139" s="16" t="s">
        <v>76</v>
      </c>
      <c r="I139" s="16" t="s">
        <v>638</v>
      </c>
      <c r="J139" s="16" t="s">
        <v>78</v>
      </c>
      <c r="K139" s="16" t="s">
        <v>79</v>
      </c>
      <c r="L139" s="17">
        <v>1000</v>
      </c>
      <c r="M139" s="17">
        <v>80</v>
      </c>
      <c r="N139" s="17" t="s">
        <v>80</v>
      </c>
      <c r="O139" s="16">
        <v>265</v>
      </c>
      <c r="P139" s="16">
        <v>60</v>
      </c>
      <c r="Q139" s="16">
        <v>4.2</v>
      </c>
      <c r="R139" s="16">
        <v>3.6</v>
      </c>
      <c r="S139" s="16">
        <v>2.5</v>
      </c>
      <c r="T139" s="16">
        <f>0.2*P139</f>
        <v>12</v>
      </c>
      <c r="U139" s="16">
        <f>2*P139</f>
        <v>120</v>
      </c>
      <c r="V139" s="18">
        <v>0.33</v>
      </c>
      <c r="W139" s="16">
        <v>820</v>
      </c>
      <c r="Y139" s="16">
        <f>1*P139</f>
        <v>60</v>
      </c>
      <c r="Z139" s="16">
        <f>0.2*P139</f>
        <v>12</v>
      </c>
      <c r="AA139" s="18">
        <v>0.33</v>
      </c>
      <c r="AB139" s="19" t="s">
        <v>80</v>
      </c>
      <c r="AC139" s="17">
        <v>330</v>
      </c>
      <c r="AD139" s="17">
        <v>16.5</v>
      </c>
      <c r="AE139" s="17">
        <v>100</v>
      </c>
      <c r="AF139" s="21" t="s">
        <v>81</v>
      </c>
      <c r="AG139" s="17">
        <v>2020</v>
      </c>
      <c r="AH139" s="17" t="s">
        <v>82</v>
      </c>
      <c r="AI139" s="17" t="s">
        <v>82</v>
      </c>
      <c r="AJ139" s="24" t="s">
        <v>89</v>
      </c>
      <c r="AK139" s="17" t="s">
        <v>619</v>
      </c>
      <c r="AL139" s="19" t="s">
        <v>85</v>
      </c>
      <c r="AM139" s="19" t="s">
        <v>80</v>
      </c>
      <c r="AN139" s="19" t="s">
        <v>80</v>
      </c>
      <c r="AO139">
        <f t="shared" si="18"/>
        <v>1</v>
      </c>
      <c r="AP139">
        <f t="shared" si="19"/>
        <v>60.25</v>
      </c>
      <c r="AR139">
        <f t="shared" si="20"/>
        <v>263.41463414634148</v>
      </c>
    </row>
    <row r="140" spans="1:44">
      <c r="A140" t="s">
        <v>639</v>
      </c>
      <c r="B140">
        <v>138</v>
      </c>
      <c r="C140" s="16" t="s">
        <v>640</v>
      </c>
      <c r="D140" s="16" t="s">
        <v>640</v>
      </c>
      <c r="E140" s="16" t="s">
        <v>119</v>
      </c>
      <c r="F140" s="16" t="s">
        <v>120</v>
      </c>
      <c r="G140" s="16" t="s">
        <v>121</v>
      </c>
      <c r="H140" s="16" t="s">
        <v>79</v>
      </c>
      <c r="I140" s="16" t="s">
        <v>641</v>
      </c>
      <c r="J140" s="16" t="s">
        <v>78</v>
      </c>
      <c r="K140" s="16" t="s">
        <v>79</v>
      </c>
      <c r="L140" s="17">
        <v>2000</v>
      </c>
      <c r="M140" s="17">
        <v>80</v>
      </c>
      <c r="N140" s="17" t="s">
        <v>80</v>
      </c>
      <c r="O140" s="17" t="s">
        <v>80</v>
      </c>
      <c r="P140" s="16">
        <v>400</v>
      </c>
      <c r="Q140" s="16">
        <v>3.65</v>
      </c>
      <c r="R140" s="16">
        <v>3.2</v>
      </c>
      <c r="S140" s="16">
        <v>2.5</v>
      </c>
      <c r="T140" s="16">
        <f>0.3*P140</f>
        <v>120</v>
      </c>
      <c r="U140" s="16">
        <v>800</v>
      </c>
      <c r="V140" s="18">
        <v>0.3</v>
      </c>
      <c r="W140" s="16">
        <v>13600</v>
      </c>
      <c r="Y140" s="16">
        <v>400</v>
      </c>
      <c r="Z140" s="16">
        <f>P140*0.3</f>
        <v>120</v>
      </c>
      <c r="AA140" s="18">
        <v>0.3</v>
      </c>
      <c r="AB140" s="19" t="s">
        <v>80</v>
      </c>
      <c r="AC140" s="17">
        <v>450</v>
      </c>
      <c r="AD140" s="17">
        <v>71</v>
      </c>
      <c r="AE140" s="17">
        <v>275</v>
      </c>
      <c r="AF140" s="21" t="s">
        <v>81</v>
      </c>
      <c r="AH140" s="17" t="s">
        <v>82</v>
      </c>
      <c r="AJ140" s="24" t="s">
        <v>89</v>
      </c>
      <c r="AL140" s="19" t="s">
        <v>85</v>
      </c>
      <c r="AM140" s="19" t="s">
        <v>80</v>
      </c>
      <c r="AN140" s="23">
        <v>0.8</v>
      </c>
      <c r="AO140">
        <f t="shared" si="18"/>
        <v>2</v>
      </c>
      <c r="AP140">
        <f t="shared" si="19"/>
        <v>60.79</v>
      </c>
      <c r="AR140">
        <f t="shared" si="20"/>
        <v>94.117647058823536</v>
      </c>
    </row>
    <row r="141" spans="1:44">
      <c r="A141" t="s">
        <v>642</v>
      </c>
      <c r="B141">
        <v>139</v>
      </c>
      <c r="C141" s="16" t="s">
        <v>643</v>
      </c>
      <c r="D141" s="16" t="s">
        <v>643</v>
      </c>
      <c r="E141" s="16" t="s">
        <v>119</v>
      </c>
      <c r="F141" s="16" t="s">
        <v>120</v>
      </c>
      <c r="G141" s="16" t="s">
        <v>121</v>
      </c>
      <c r="H141" s="16" t="s">
        <v>79</v>
      </c>
      <c r="I141" s="16" t="s">
        <v>644</v>
      </c>
      <c r="J141" s="16" t="s">
        <v>78</v>
      </c>
      <c r="K141" s="16" t="s">
        <v>79</v>
      </c>
      <c r="L141" s="17">
        <v>2000</v>
      </c>
      <c r="M141" s="17">
        <v>80</v>
      </c>
      <c r="N141" s="17" t="s">
        <v>80</v>
      </c>
      <c r="O141" s="17" t="s">
        <v>80</v>
      </c>
      <c r="P141" s="16">
        <v>72</v>
      </c>
      <c r="Q141" s="16">
        <v>3.65</v>
      </c>
      <c r="R141" s="16">
        <v>3.2</v>
      </c>
      <c r="S141" s="16">
        <v>2.5</v>
      </c>
      <c r="T141" s="16">
        <f>0.3*P141</f>
        <v>21.599999999999998</v>
      </c>
      <c r="U141" s="16">
        <v>216</v>
      </c>
      <c r="V141" s="18">
        <v>0.3</v>
      </c>
      <c r="W141" s="16">
        <v>1900</v>
      </c>
      <c r="Y141" s="16">
        <v>72</v>
      </c>
      <c r="Z141" s="16">
        <f>P141*0.3</f>
        <v>21.599999999999998</v>
      </c>
      <c r="AA141" s="18">
        <v>0.3</v>
      </c>
      <c r="AB141" s="19" t="s">
        <v>80</v>
      </c>
      <c r="AC141" s="17">
        <v>68</v>
      </c>
      <c r="AD141" s="17">
        <v>29</v>
      </c>
      <c r="AE141" s="17">
        <v>216</v>
      </c>
      <c r="AF141" s="21" t="s">
        <v>81</v>
      </c>
      <c r="AH141" s="17" t="s">
        <v>82</v>
      </c>
      <c r="AJ141" s="24" t="s">
        <v>89</v>
      </c>
      <c r="AL141" s="19" t="s">
        <v>85</v>
      </c>
      <c r="AM141" s="19" t="s">
        <v>80</v>
      </c>
      <c r="AN141" s="23">
        <v>0.8</v>
      </c>
      <c r="AO141">
        <f t="shared" si="18"/>
        <v>2</v>
      </c>
      <c r="AP141">
        <f t="shared" si="19"/>
        <v>60.79</v>
      </c>
      <c r="AR141">
        <f t="shared" si="20"/>
        <v>121.26315789473685</v>
      </c>
    </row>
    <row r="142" spans="1:44">
      <c r="A142" t="s">
        <v>645</v>
      </c>
      <c r="B142">
        <v>140</v>
      </c>
      <c r="C142" s="16" t="s">
        <v>646</v>
      </c>
      <c r="D142" s="16" t="s">
        <v>646</v>
      </c>
      <c r="E142" s="16" t="s">
        <v>647</v>
      </c>
      <c r="F142" s="16" t="s">
        <v>120</v>
      </c>
      <c r="G142" s="16" t="s">
        <v>121</v>
      </c>
      <c r="H142" s="16" t="s">
        <v>79</v>
      </c>
      <c r="I142" s="16" t="s">
        <v>648</v>
      </c>
      <c r="J142" s="16" t="s">
        <v>78</v>
      </c>
      <c r="K142" s="16" t="s">
        <v>79</v>
      </c>
      <c r="L142" s="17">
        <v>2000</v>
      </c>
      <c r="M142" s="17">
        <v>80</v>
      </c>
      <c r="N142" s="17" t="s">
        <v>80</v>
      </c>
      <c r="O142" s="17" t="s">
        <v>80</v>
      </c>
      <c r="P142" s="16">
        <v>60</v>
      </c>
      <c r="Q142" s="16">
        <v>3.65</v>
      </c>
      <c r="R142" s="16">
        <v>3.2</v>
      </c>
      <c r="S142" s="16">
        <v>2</v>
      </c>
      <c r="T142" s="16">
        <v>12</v>
      </c>
      <c r="U142" s="16">
        <v>180</v>
      </c>
      <c r="V142" s="18">
        <v>0.2</v>
      </c>
      <c r="W142" s="16">
        <v>1410</v>
      </c>
      <c r="Y142" s="16">
        <v>120</v>
      </c>
      <c r="Z142" s="16">
        <v>12</v>
      </c>
      <c r="AA142" s="18">
        <v>0.2</v>
      </c>
      <c r="AB142" s="19" t="s">
        <v>80</v>
      </c>
      <c r="AC142" s="17">
        <v>173</v>
      </c>
      <c r="AD142" s="17">
        <v>32</v>
      </c>
      <c r="AE142" s="17">
        <v>124</v>
      </c>
      <c r="AF142" s="21" t="s">
        <v>81</v>
      </c>
      <c r="AH142" s="17" t="s">
        <v>82</v>
      </c>
      <c r="AJ142" s="24" t="s">
        <v>89</v>
      </c>
      <c r="AL142" s="19" t="s">
        <v>85</v>
      </c>
      <c r="AM142" s="19">
        <v>0.02</v>
      </c>
      <c r="AN142" s="23">
        <v>0.8</v>
      </c>
      <c r="AO142">
        <f t="shared" si="18"/>
        <v>2</v>
      </c>
      <c r="AP142">
        <f t="shared" si="19"/>
        <v>60.79</v>
      </c>
      <c r="AR142">
        <f t="shared" si="20"/>
        <v>136.17021276595744</v>
      </c>
    </row>
    <row r="143" spans="1:44">
      <c r="A143" t="s">
        <v>649</v>
      </c>
      <c r="B143">
        <v>141</v>
      </c>
      <c r="C143" s="16" t="s">
        <v>650</v>
      </c>
      <c r="D143" s="16" t="s">
        <v>650</v>
      </c>
      <c r="E143" s="16" t="s">
        <v>647</v>
      </c>
      <c r="F143" s="16" t="s">
        <v>120</v>
      </c>
      <c r="G143" s="16" t="s">
        <v>121</v>
      </c>
      <c r="H143" s="16" t="s">
        <v>257</v>
      </c>
      <c r="I143" s="16" t="s">
        <v>651</v>
      </c>
      <c r="J143" s="16" t="s">
        <v>78</v>
      </c>
      <c r="K143" s="16" t="s">
        <v>259</v>
      </c>
      <c r="L143" s="17">
        <v>2000</v>
      </c>
      <c r="M143" s="17">
        <v>80</v>
      </c>
      <c r="N143" s="17" t="s">
        <v>80</v>
      </c>
      <c r="O143" s="17" t="s">
        <v>80</v>
      </c>
      <c r="P143" s="16">
        <v>3.8</v>
      </c>
      <c r="Q143" s="16">
        <v>3.65</v>
      </c>
      <c r="R143" s="16">
        <v>3.2</v>
      </c>
      <c r="S143" s="16">
        <v>2</v>
      </c>
      <c r="T143" s="16">
        <v>0.76</v>
      </c>
      <c r="U143" s="16">
        <f>3*P143</f>
        <v>11.399999999999999</v>
      </c>
      <c r="V143" s="18">
        <v>0.2</v>
      </c>
      <c r="W143" s="16">
        <v>92</v>
      </c>
      <c r="Y143" s="16">
        <f>1*P143</f>
        <v>3.8</v>
      </c>
      <c r="Z143" s="16">
        <v>0.76</v>
      </c>
      <c r="AA143" s="18">
        <v>0.2</v>
      </c>
      <c r="AB143" s="19" t="s">
        <v>80</v>
      </c>
      <c r="AC143" s="17" t="s">
        <v>81</v>
      </c>
      <c r="AD143" s="17">
        <v>65.2</v>
      </c>
      <c r="AF143" s="17">
        <v>26.5</v>
      </c>
      <c r="AH143" s="17" t="s">
        <v>82</v>
      </c>
      <c r="AJ143" s="24" t="s">
        <v>89</v>
      </c>
      <c r="AL143" s="19" t="s">
        <v>85</v>
      </c>
      <c r="AM143" s="19">
        <v>0.02</v>
      </c>
      <c r="AN143" s="23">
        <v>0.8</v>
      </c>
      <c r="AO143">
        <f t="shared" si="18"/>
        <v>3</v>
      </c>
      <c r="AP143">
        <f t="shared" si="19"/>
        <v>64.69</v>
      </c>
      <c r="AR143">
        <f t="shared" si="20"/>
        <v>132.17391304347825</v>
      </c>
    </row>
    <row r="144" spans="1:44">
      <c r="A144" t="s">
        <v>652</v>
      </c>
      <c r="B144">
        <v>142</v>
      </c>
      <c r="C144" s="16" t="s">
        <v>653</v>
      </c>
      <c r="D144" s="16" t="s">
        <v>653</v>
      </c>
      <c r="E144" s="16" t="s">
        <v>647</v>
      </c>
      <c r="F144" s="16" t="s">
        <v>74</v>
      </c>
      <c r="G144" s="16" t="s">
        <v>75</v>
      </c>
      <c r="H144" s="16" t="s">
        <v>76</v>
      </c>
      <c r="I144" s="16" t="s">
        <v>654</v>
      </c>
      <c r="J144" s="16" t="s">
        <v>78</v>
      </c>
      <c r="K144" s="16" t="s">
        <v>79</v>
      </c>
      <c r="L144" s="17">
        <v>100</v>
      </c>
      <c r="M144" s="17">
        <v>80</v>
      </c>
      <c r="N144" s="17" t="s">
        <v>80</v>
      </c>
      <c r="O144" s="17" t="s">
        <v>80</v>
      </c>
      <c r="P144" s="16">
        <v>6.55</v>
      </c>
      <c r="Q144" s="16">
        <v>4.2</v>
      </c>
      <c r="R144" s="16">
        <v>3.7</v>
      </c>
      <c r="S144" s="16">
        <v>2.5</v>
      </c>
      <c r="T144" s="16">
        <v>1.31</v>
      </c>
      <c r="U144" s="16">
        <f>15*P144</f>
        <v>98.25</v>
      </c>
      <c r="V144" s="18">
        <v>15</v>
      </c>
      <c r="W144" s="16">
        <v>126</v>
      </c>
      <c r="Y144" s="16">
        <f>2*P144</f>
        <v>13.1</v>
      </c>
      <c r="Z144" s="16">
        <v>1.31</v>
      </c>
      <c r="AA144" s="18">
        <v>0.5</v>
      </c>
      <c r="AB144" s="19" t="s">
        <v>80</v>
      </c>
      <c r="AC144" s="17">
        <v>127</v>
      </c>
      <c r="AD144" s="17">
        <v>10.199999999999999</v>
      </c>
      <c r="AE144" s="17">
        <v>42</v>
      </c>
      <c r="AF144" s="21" t="s">
        <v>81</v>
      </c>
      <c r="AH144" s="17" t="s">
        <v>82</v>
      </c>
      <c r="AJ144" s="24" t="s">
        <v>89</v>
      </c>
      <c r="AL144" s="19" t="s">
        <v>85</v>
      </c>
      <c r="AM144" s="19">
        <v>0.02</v>
      </c>
      <c r="AN144" s="23">
        <v>0.8</v>
      </c>
      <c r="AO144">
        <f t="shared" si="18"/>
        <v>1</v>
      </c>
      <c r="AP144">
        <f t="shared" si="19"/>
        <v>60.25</v>
      </c>
      <c r="AR144">
        <f t="shared" si="20"/>
        <v>192.34126984126985</v>
      </c>
    </row>
    <row r="145" spans="1:44">
      <c r="A145" t="s">
        <v>655</v>
      </c>
      <c r="B145">
        <v>143</v>
      </c>
      <c r="C145" s="16" t="s">
        <v>656</v>
      </c>
      <c r="D145" s="16" t="s">
        <v>656</v>
      </c>
      <c r="E145" s="16" t="s">
        <v>73</v>
      </c>
      <c r="F145" s="16" t="s">
        <v>74</v>
      </c>
      <c r="G145" s="16" t="s">
        <v>75</v>
      </c>
      <c r="H145" s="16" t="s">
        <v>76</v>
      </c>
      <c r="I145" s="16" t="s">
        <v>657</v>
      </c>
      <c r="J145" s="16" t="s">
        <v>78</v>
      </c>
      <c r="K145" s="16" t="s">
        <v>79</v>
      </c>
      <c r="L145" s="17">
        <v>1400</v>
      </c>
      <c r="M145" s="17">
        <v>80</v>
      </c>
      <c r="N145" s="17" t="s">
        <v>80</v>
      </c>
      <c r="O145" s="17" t="s">
        <v>80</v>
      </c>
      <c r="P145" s="16">
        <v>12</v>
      </c>
      <c r="Q145" s="16">
        <v>4.2</v>
      </c>
      <c r="R145" s="16">
        <v>3.7</v>
      </c>
      <c r="S145" s="16">
        <v>2.7</v>
      </c>
      <c r="T145" s="16">
        <v>12</v>
      </c>
      <c r="U145" s="16">
        <v>180</v>
      </c>
      <c r="V145" s="18">
        <v>0.5</v>
      </c>
      <c r="W145" s="16">
        <v>345</v>
      </c>
      <c r="Y145" s="16">
        <v>36</v>
      </c>
      <c r="Z145" s="16">
        <v>12</v>
      </c>
      <c r="AA145" s="18">
        <v>0.5</v>
      </c>
      <c r="AB145" s="19" t="s">
        <v>80</v>
      </c>
      <c r="AC145" s="17">
        <v>208</v>
      </c>
      <c r="AD145" s="17">
        <v>130</v>
      </c>
      <c r="AE145" s="17">
        <v>7</v>
      </c>
      <c r="AF145" s="21" t="s">
        <v>81</v>
      </c>
      <c r="AG145" s="17">
        <v>2011</v>
      </c>
      <c r="AH145" s="17" t="s">
        <v>82</v>
      </c>
      <c r="AJ145" s="24" t="s">
        <v>658</v>
      </c>
      <c r="AL145" s="19" t="s">
        <v>85</v>
      </c>
      <c r="AM145" s="19">
        <v>0.05</v>
      </c>
      <c r="AN145" s="23">
        <v>0.8</v>
      </c>
      <c r="AO145">
        <f t="shared" si="18"/>
        <v>1</v>
      </c>
      <c r="AP145">
        <f t="shared" si="19"/>
        <v>60.25</v>
      </c>
      <c r="AR145">
        <f t="shared" si="20"/>
        <v>128.69565217391306</v>
      </c>
    </row>
    <row r="146" spans="1:44">
      <c r="A146" t="s">
        <v>659</v>
      </c>
      <c r="B146">
        <v>144</v>
      </c>
      <c r="C146" s="16" t="s">
        <v>660</v>
      </c>
      <c r="D146" s="16" t="s">
        <v>660</v>
      </c>
      <c r="E146" s="16" t="s">
        <v>661</v>
      </c>
      <c r="H146" s="16" t="s">
        <v>79</v>
      </c>
      <c r="I146" s="16" t="s">
        <v>662</v>
      </c>
      <c r="J146" s="16" t="s">
        <v>78</v>
      </c>
      <c r="K146" s="16" t="s">
        <v>79</v>
      </c>
      <c r="L146" s="17">
        <v>2250</v>
      </c>
      <c r="M146" s="17" t="s">
        <v>80</v>
      </c>
      <c r="N146" s="17" t="s">
        <v>80</v>
      </c>
      <c r="O146" s="17" t="s">
        <v>80</v>
      </c>
      <c r="P146" s="16">
        <v>5.6</v>
      </c>
      <c r="Q146" s="16">
        <v>4.2</v>
      </c>
      <c r="R146" s="16">
        <v>3.65</v>
      </c>
      <c r="S146" s="16">
        <v>2.5</v>
      </c>
      <c r="T146" s="16">
        <v>2.8</v>
      </c>
      <c r="U146" s="16">
        <v>11</v>
      </c>
      <c r="V146" s="18">
        <v>0.5</v>
      </c>
      <c r="W146" s="16">
        <v>155</v>
      </c>
      <c r="Y146" s="16">
        <v>5.6</v>
      </c>
      <c r="Z146" s="16">
        <v>5.6</v>
      </c>
      <c r="AA146" s="18">
        <v>1</v>
      </c>
      <c r="AB146" s="19" t="s">
        <v>80</v>
      </c>
      <c r="AC146" s="17">
        <v>63</v>
      </c>
      <c r="AD146" s="17">
        <v>74</v>
      </c>
      <c r="AE146" s="17">
        <v>20.6</v>
      </c>
      <c r="AF146" s="21" t="s">
        <v>81</v>
      </c>
      <c r="AG146" s="17">
        <v>2020</v>
      </c>
      <c r="AH146" s="17" t="s">
        <v>82</v>
      </c>
      <c r="AJ146" s="24" t="s">
        <v>663</v>
      </c>
      <c r="AL146" s="19" t="s">
        <v>85</v>
      </c>
      <c r="AM146" s="19" t="s">
        <v>80</v>
      </c>
      <c r="AN146" s="23">
        <v>1</v>
      </c>
      <c r="AO146">
        <f t="shared" si="18"/>
        <v>2</v>
      </c>
      <c r="AP146">
        <f t="shared" si="19"/>
        <v>60.79</v>
      </c>
      <c r="AR146">
        <f t="shared" si="20"/>
        <v>131.87096774193546</v>
      </c>
    </row>
    <row r="147" spans="1:44">
      <c r="A147" t="s">
        <v>664</v>
      </c>
      <c r="B147">
        <v>145</v>
      </c>
      <c r="C147" s="16" t="s">
        <v>665</v>
      </c>
      <c r="D147" s="16" t="s">
        <v>665</v>
      </c>
      <c r="E147" s="16" t="s">
        <v>661</v>
      </c>
      <c r="H147" s="16" t="s">
        <v>79</v>
      </c>
      <c r="I147" s="16" t="s">
        <v>666</v>
      </c>
      <c r="J147" s="16" t="s">
        <v>78</v>
      </c>
      <c r="K147" s="16" t="s">
        <v>79</v>
      </c>
      <c r="L147" s="17">
        <v>1100</v>
      </c>
      <c r="M147" s="17" t="s">
        <v>80</v>
      </c>
      <c r="N147" s="27">
        <v>335</v>
      </c>
      <c r="O147" s="16">
        <v>142</v>
      </c>
      <c r="P147" s="16">
        <v>2.6</v>
      </c>
      <c r="Q147" s="16">
        <v>4.2</v>
      </c>
      <c r="R147" s="16">
        <v>3.65</v>
      </c>
      <c r="S147" s="16">
        <v>2.5</v>
      </c>
      <c r="T147" s="16">
        <v>1.3</v>
      </c>
      <c r="U147" s="16">
        <v>5</v>
      </c>
      <c r="V147" s="18">
        <v>0.5</v>
      </c>
      <c r="W147" s="16">
        <v>66</v>
      </c>
      <c r="Y147" s="16">
        <v>2.6</v>
      </c>
      <c r="Z147" s="16">
        <v>2.6</v>
      </c>
      <c r="AA147" s="18">
        <v>1</v>
      </c>
      <c r="AB147" s="19" t="s">
        <v>80</v>
      </c>
      <c r="AC147" s="17">
        <v>42.9</v>
      </c>
      <c r="AD147" s="17">
        <v>50.1</v>
      </c>
      <c r="AE147" s="17">
        <v>14.5</v>
      </c>
      <c r="AF147" s="21" t="s">
        <v>81</v>
      </c>
      <c r="AG147" s="17">
        <v>2018</v>
      </c>
      <c r="AH147" s="17" t="s">
        <v>82</v>
      </c>
      <c r="AJ147" s="24" t="s">
        <v>667</v>
      </c>
      <c r="AL147" s="19" t="s">
        <v>85</v>
      </c>
      <c r="AM147" s="19" t="s">
        <v>80</v>
      </c>
      <c r="AN147" s="23">
        <v>1</v>
      </c>
      <c r="AO147">
        <f t="shared" si="18"/>
        <v>2</v>
      </c>
      <c r="AP147">
        <f t="shared" si="19"/>
        <v>60.79</v>
      </c>
      <c r="AR147">
        <f t="shared" si="20"/>
        <v>143.78787878787878</v>
      </c>
    </row>
    <row r="148" spans="1:44">
      <c r="A148" t="s">
        <v>668</v>
      </c>
      <c r="B148">
        <v>146</v>
      </c>
      <c r="C148" s="16" t="s">
        <v>669</v>
      </c>
      <c r="D148" s="16" t="s">
        <v>669</v>
      </c>
      <c r="E148" s="16" t="s">
        <v>661</v>
      </c>
      <c r="H148" s="16" t="s">
        <v>79</v>
      </c>
      <c r="I148" s="16" t="s">
        <v>670</v>
      </c>
      <c r="J148" s="16" t="s">
        <v>78</v>
      </c>
      <c r="K148" s="16" t="s">
        <v>79</v>
      </c>
      <c r="L148" s="17">
        <v>1000</v>
      </c>
      <c r="M148" s="17" t="s">
        <v>80</v>
      </c>
      <c r="N148" s="16">
        <v>264</v>
      </c>
      <c r="O148" s="16">
        <v>150</v>
      </c>
      <c r="P148" s="16">
        <v>5.6</v>
      </c>
      <c r="Q148" s="16">
        <v>4.2</v>
      </c>
      <c r="R148" s="16">
        <v>3.65</v>
      </c>
      <c r="S148" s="16">
        <v>2.5</v>
      </c>
      <c r="T148" s="16">
        <v>2.8</v>
      </c>
      <c r="U148" s="16">
        <v>11</v>
      </c>
      <c r="V148" s="18">
        <v>0.5</v>
      </c>
      <c r="W148" s="16">
        <v>135</v>
      </c>
      <c r="Y148" s="16">
        <v>5.6</v>
      </c>
      <c r="Z148" s="16">
        <v>5.6</v>
      </c>
      <c r="AA148" s="18">
        <v>0.5</v>
      </c>
      <c r="AB148" s="19" t="s">
        <v>80</v>
      </c>
      <c r="AC148" s="17">
        <v>60.5</v>
      </c>
      <c r="AD148" s="17">
        <v>68.7</v>
      </c>
      <c r="AE148" s="17">
        <v>19.05</v>
      </c>
      <c r="AF148" s="21" t="s">
        <v>81</v>
      </c>
      <c r="AG148" s="17">
        <v>2019</v>
      </c>
      <c r="AH148" s="17" t="s">
        <v>82</v>
      </c>
      <c r="AJ148" s="24" t="s">
        <v>671</v>
      </c>
      <c r="AL148" s="19" t="s">
        <v>85</v>
      </c>
      <c r="AM148" s="19" t="s">
        <v>80</v>
      </c>
      <c r="AN148" s="23">
        <v>1</v>
      </c>
      <c r="AO148">
        <f t="shared" si="18"/>
        <v>2</v>
      </c>
      <c r="AP148">
        <f t="shared" si="19"/>
        <v>60.79</v>
      </c>
      <c r="AR148">
        <f t="shared" si="20"/>
        <v>151.40740740740739</v>
      </c>
    </row>
    <row r="149" spans="1:44">
      <c r="A149" t="s">
        <v>672</v>
      </c>
      <c r="B149">
        <v>147</v>
      </c>
      <c r="C149" s="16" t="s">
        <v>673</v>
      </c>
      <c r="D149" s="16" t="s">
        <v>674</v>
      </c>
      <c r="E149" s="16" t="s">
        <v>675</v>
      </c>
      <c r="F149" s="16" t="s">
        <v>74</v>
      </c>
      <c r="G149" s="16" t="s">
        <v>416</v>
      </c>
      <c r="H149" s="16" t="s">
        <v>257</v>
      </c>
      <c r="I149" s="16" t="s">
        <v>676</v>
      </c>
      <c r="J149" s="16" t="s">
        <v>78</v>
      </c>
      <c r="K149" s="16" t="s">
        <v>259</v>
      </c>
      <c r="L149" s="17">
        <v>1000</v>
      </c>
      <c r="M149" s="17">
        <v>80</v>
      </c>
      <c r="N149" s="27">
        <v>282</v>
      </c>
      <c r="O149" s="16">
        <v>108</v>
      </c>
      <c r="P149" s="16">
        <v>45</v>
      </c>
      <c r="Q149" s="16">
        <v>4.2</v>
      </c>
      <c r="R149" s="16">
        <v>3.6</v>
      </c>
      <c r="S149" s="16">
        <v>3</v>
      </c>
      <c r="T149" s="16">
        <v>90</v>
      </c>
      <c r="U149" s="16">
        <v>450</v>
      </c>
      <c r="V149" s="18">
        <v>0.5</v>
      </c>
      <c r="W149" s="16">
        <v>1500</v>
      </c>
      <c r="Y149" s="16">
        <v>180</v>
      </c>
      <c r="Z149" s="16">
        <v>45</v>
      </c>
      <c r="AA149" s="18">
        <v>0.5</v>
      </c>
      <c r="AB149" s="19" t="s">
        <v>80</v>
      </c>
      <c r="AC149" s="17" t="s">
        <v>81</v>
      </c>
      <c r="AD149" s="17">
        <v>232</v>
      </c>
      <c r="AF149" s="20">
        <v>60</v>
      </c>
      <c r="AG149" s="17">
        <v>2009</v>
      </c>
      <c r="AH149" s="17" t="s">
        <v>82</v>
      </c>
      <c r="AJ149" s="24" t="s">
        <v>677</v>
      </c>
      <c r="AL149" s="19" t="s">
        <v>85</v>
      </c>
      <c r="AM149" s="19" t="s">
        <v>80</v>
      </c>
      <c r="AN149" s="23">
        <v>0.8</v>
      </c>
      <c r="AO149">
        <f t="shared" si="18"/>
        <v>3</v>
      </c>
      <c r="AP149">
        <f t="shared" si="19"/>
        <v>64.69</v>
      </c>
      <c r="AR149">
        <f t="shared" si="20"/>
        <v>108</v>
      </c>
    </row>
    <row r="150" spans="1:44">
      <c r="A150" t="s">
        <v>678</v>
      </c>
      <c r="B150">
        <v>148</v>
      </c>
      <c r="C150" s="16" t="s">
        <v>679</v>
      </c>
      <c r="D150" s="16" t="s">
        <v>679</v>
      </c>
      <c r="E150" s="16" t="s">
        <v>680</v>
      </c>
      <c r="H150" s="16" t="s">
        <v>257</v>
      </c>
      <c r="I150" s="16" t="s">
        <v>681</v>
      </c>
      <c r="J150" s="16" t="s">
        <v>78</v>
      </c>
      <c r="K150" s="16" t="s">
        <v>259</v>
      </c>
      <c r="L150" s="17">
        <v>500</v>
      </c>
      <c r="M150" s="17">
        <v>70</v>
      </c>
      <c r="N150" s="17" t="s">
        <v>80</v>
      </c>
      <c r="O150" s="17" t="s">
        <v>80</v>
      </c>
      <c r="P150" s="16">
        <v>4</v>
      </c>
      <c r="Q150" s="16">
        <v>4.2</v>
      </c>
      <c r="R150" s="16">
        <v>3.7</v>
      </c>
      <c r="S150" s="16">
        <v>2.5</v>
      </c>
      <c r="T150" s="16">
        <v>0.8</v>
      </c>
      <c r="U150" s="16">
        <v>35</v>
      </c>
      <c r="V150" s="18" t="s">
        <v>80</v>
      </c>
      <c r="W150" s="16">
        <v>69</v>
      </c>
      <c r="Y150" s="16">
        <v>4</v>
      </c>
      <c r="Z150" s="16">
        <v>0.05</v>
      </c>
      <c r="AA150" s="18" t="s">
        <v>80</v>
      </c>
      <c r="AB150" s="19" t="s">
        <v>80</v>
      </c>
      <c r="AC150" s="17" t="s">
        <v>81</v>
      </c>
      <c r="AD150" s="17">
        <v>70.3</v>
      </c>
      <c r="AF150" s="20">
        <v>21.5</v>
      </c>
      <c r="AH150" s="17" t="s">
        <v>82</v>
      </c>
      <c r="AJ150" s="24" t="s">
        <v>89</v>
      </c>
      <c r="AL150" s="19" t="s">
        <v>85</v>
      </c>
      <c r="AM150" s="19" t="s">
        <v>80</v>
      </c>
      <c r="AN150" s="19" t="s">
        <v>80</v>
      </c>
      <c r="AO150">
        <f t="shared" si="18"/>
        <v>3</v>
      </c>
      <c r="AP150">
        <f t="shared" si="19"/>
        <v>64.69</v>
      </c>
      <c r="AR150">
        <f t="shared" si="20"/>
        <v>214.49275362318841</v>
      </c>
    </row>
    <row r="151" spans="1:44">
      <c r="A151" t="s">
        <v>682</v>
      </c>
      <c r="B151">
        <v>149</v>
      </c>
      <c r="C151" s="16" t="s">
        <v>683</v>
      </c>
      <c r="D151" s="16" t="s">
        <v>684</v>
      </c>
      <c r="E151" s="16" t="s">
        <v>422</v>
      </c>
      <c r="H151" s="16" t="s">
        <v>257</v>
      </c>
      <c r="I151" s="16" t="s">
        <v>685</v>
      </c>
      <c r="J151" s="16" t="s">
        <v>78</v>
      </c>
      <c r="K151" s="16" t="s">
        <v>259</v>
      </c>
      <c r="L151" s="17">
        <v>500</v>
      </c>
      <c r="M151" s="17">
        <v>80</v>
      </c>
      <c r="N151" s="27">
        <v>677</v>
      </c>
      <c r="O151" s="16">
        <v>248</v>
      </c>
      <c r="P151" s="16">
        <v>3.35</v>
      </c>
      <c r="Q151" s="16">
        <v>4.2</v>
      </c>
      <c r="R151" s="16">
        <v>3.6</v>
      </c>
      <c r="S151" s="16">
        <v>2.5</v>
      </c>
      <c r="T151" s="16">
        <v>3.25</v>
      </c>
      <c r="U151" s="29">
        <v>3.25</v>
      </c>
      <c r="V151" s="18">
        <v>1</v>
      </c>
      <c r="W151" s="16">
        <v>46.5</v>
      </c>
      <c r="Y151" s="16">
        <v>1.625</v>
      </c>
      <c r="Z151" s="16">
        <v>1.625</v>
      </c>
      <c r="AA151" s="18">
        <v>0.5</v>
      </c>
      <c r="AB151" s="19" t="s">
        <v>80</v>
      </c>
      <c r="AC151" s="17" t="s">
        <v>81</v>
      </c>
      <c r="AD151" s="17">
        <v>65.099999999999994</v>
      </c>
      <c r="AF151" s="20">
        <v>18.239999999999998</v>
      </c>
      <c r="AH151" s="17" t="s">
        <v>82</v>
      </c>
      <c r="AJ151" s="24" t="s">
        <v>89</v>
      </c>
      <c r="AL151" s="19" t="s">
        <v>85</v>
      </c>
      <c r="AM151" s="19">
        <v>0.02</v>
      </c>
      <c r="AN151" s="19" t="s">
        <v>80</v>
      </c>
      <c r="AO151">
        <f t="shared" si="18"/>
        <v>3</v>
      </c>
      <c r="AP151">
        <f t="shared" si="19"/>
        <v>64.69</v>
      </c>
      <c r="AR151">
        <f t="shared" si="20"/>
        <v>259.35483870967744</v>
      </c>
    </row>
    <row r="152" spans="1:44">
      <c r="A152" t="s">
        <v>686</v>
      </c>
      <c r="B152">
        <v>150</v>
      </c>
      <c r="C152" s="16" t="s">
        <v>687</v>
      </c>
      <c r="D152" s="16" t="s">
        <v>684</v>
      </c>
      <c r="E152" s="16" t="s">
        <v>422</v>
      </c>
      <c r="H152" s="16" t="s">
        <v>257</v>
      </c>
      <c r="I152" s="16" t="s">
        <v>685</v>
      </c>
      <c r="J152" s="16" t="s">
        <v>78</v>
      </c>
      <c r="K152" s="16" t="s">
        <v>259</v>
      </c>
      <c r="L152" s="17">
        <v>500</v>
      </c>
      <c r="M152" s="17">
        <v>80</v>
      </c>
      <c r="N152" s="27">
        <v>600</v>
      </c>
      <c r="O152" s="16">
        <v>219</v>
      </c>
      <c r="P152" s="16">
        <v>2.9649999999999999</v>
      </c>
      <c r="Q152" s="16">
        <v>4.0999999999999996</v>
      </c>
      <c r="R152" s="16">
        <v>3.6</v>
      </c>
      <c r="S152" s="16">
        <v>2.5</v>
      </c>
      <c r="T152" s="29">
        <v>3.25</v>
      </c>
      <c r="U152" s="29">
        <v>3.25</v>
      </c>
      <c r="V152" s="18">
        <v>1</v>
      </c>
      <c r="W152" s="16">
        <v>46.5</v>
      </c>
      <c r="Y152" s="16">
        <v>1.625</v>
      </c>
      <c r="Z152" s="16">
        <v>1.625</v>
      </c>
      <c r="AA152" s="18">
        <v>0.5</v>
      </c>
      <c r="AB152" s="19" t="s">
        <v>80</v>
      </c>
      <c r="AC152" s="17" t="s">
        <v>81</v>
      </c>
      <c r="AD152" s="17">
        <v>65.099999999999994</v>
      </c>
      <c r="AF152" s="20">
        <v>18.239999999999998</v>
      </c>
      <c r="AH152" s="17" t="s">
        <v>82</v>
      </c>
      <c r="AJ152" s="24" t="s">
        <v>89</v>
      </c>
      <c r="AL152" s="19" t="s">
        <v>85</v>
      </c>
      <c r="AM152" s="19">
        <v>0.02</v>
      </c>
      <c r="AN152" s="19" t="s">
        <v>80</v>
      </c>
      <c r="AO152">
        <f t="shared" si="18"/>
        <v>3</v>
      </c>
      <c r="AP152">
        <f t="shared" si="19"/>
        <v>64.69</v>
      </c>
      <c r="AR152">
        <f t="shared" si="20"/>
        <v>229.54838709677418</v>
      </c>
    </row>
    <row r="153" spans="1:44">
      <c r="A153" t="s">
        <v>688</v>
      </c>
      <c r="B153">
        <v>151</v>
      </c>
      <c r="C153" s="16" t="s">
        <v>689</v>
      </c>
      <c r="D153" s="16" t="s">
        <v>690</v>
      </c>
      <c r="E153" s="16" t="s">
        <v>422</v>
      </c>
      <c r="F153" s="16" t="s">
        <v>74</v>
      </c>
      <c r="G153" s="16" t="s">
        <v>416</v>
      </c>
      <c r="H153" s="16" t="s">
        <v>79</v>
      </c>
      <c r="I153" s="16" t="s">
        <v>691</v>
      </c>
      <c r="J153" s="16" t="s">
        <v>78</v>
      </c>
      <c r="K153" s="16" t="s">
        <v>79</v>
      </c>
      <c r="L153" s="17">
        <v>300</v>
      </c>
      <c r="M153" s="17">
        <v>80</v>
      </c>
      <c r="N153" s="21">
        <v>506</v>
      </c>
      <c r="O153" s="21">
        <v>212</v>
      </c>
      <c r="P153" s="16">
        <v>4.1790000000000003</v>
      </c>
      <c r="Q153" s="16">
        <v>4.2</v>
      </c>
      <c r="R153" s="16">
        <v>3.6</v>
      </c>
      <c r="S153" s="16">
        <v>2.75</v>
      </c>
      <c r="T153" s="29">
        <v>3.94</v>
      </c>
      <c r="U153" s="29">
        <v>3.94</v>
      </c>
      <c r="V153" s="18">
        <v>0.5</v>
      </c>
      <c r="W153" s="16">
        <v>67</v>
      </c>
      <c r="Y153" s="16">
        <v>2.758</v>
      </c>
      <c r="Z153" s="16">
        <v>2.758</v>
      </c>
      <c r="AA153" s="18">
        <v>0.8</v>
      </c>
      <c r="AB153" s="19" t="s">
        <v>80</v>
      </c>
      <c r="AC153" s="17">
        <v>60</v>
      </c>
      <c r="AD153" s="17">
        <v>80</v>
      </c>
      <c r="AE153" s="17">
        <v>5.85</v>
      </c>
      <c r="AF153" s="21" t="s">
        <v>81</v>
      </c>
      <c r="AH153" s="17" t="s">
        <v>82</v>
      </c>
      <c r="AJ153" s="24" t="s">
        <v>89</v>
      </c>
      <c r="AL153" s="19" t="s">
        <v>85</v>
      </c>
      <c r="AM153" s="19" t="s">
        <v>80</v>
      </c>
      <c r="AN153" s="19" t="s">
        <v>80</v>
      </c>
      <c r="AO153">
        <f t="shared" si="18"/>
        <v>2</v>
      </c>
      <c r="AP153">
        <f t="shared" si="19"/>
        <v>60.79</v>
      </c>
      <c r="AR153">
        <f t="shared" si="20"/>
        <v>224.54328358208957</v>
      </c>
    </row>
    <row r="154" spans="1:44">
      <c r="A154" t="s">
        <v>692</v>
      </c>
      <c r="B154">
        <v>152</v>
      </c>
      <c r="C154" s="16" t="s">
        <v>693</v>
      </c>
      <c r="D154" s="16" t="s">
        <v>690</v>
      </c>
      <c r="E154" s="16" t="s">
        <v>422</v>
      </c>
      <c r="F154" s="16" t="s">
        <v>74</v>
      </c>
      <c r="G154" s="16" t="s">
        <v>416</v>
      </c>
      <c r="H154" s="16" t="s">
        <v>79</v>
      </c>
      <c r="I154" s="16" t="s">
        <v>691</v>
      </c>
      <c r="J154" s="16" t="s">
        <v>78</v>
      </c>
      <c r="K154" s="16" t="s">
        <v>79</v>
      </c>
      <c r="L154" s="17">
        <v>300</v>
      </c>
      <c r="M154" s="17">
        <v>80</v>
      </c>
      <c r="N154" s="21">
        <v>506</v>
      </c>
      <c r="O154" s="21">
        <v>212</v>
      </c>
      <c r="P154" s="16">
        <v>3.95</v>
      </c>
      <c r="Q154" s="16">
        <v>4.2</v>
      </c>
      <c r="R154" s="16">
        <v>3.6</v>
      </c>
      <c r="S154" s="16">
        <v>2.75</v>
      </c>
      <c r="T154" s="16">
        <v>3.94</v>
      </c>
      <c r="U154" s="16">
        <v>3.94</v>
      </c>
      <c r="V154" s="18">
        <v>0.5</v>
      </c>
      <c r="W154" s="16">
        <v>67</v>
      </c>
      <c r="Y154" s="16">
        <v>2.758</v>
      </c>
      <c r="Z154" s="16">
        <v>2.758</v>
      </c>
      <c r="AA154" s="18">
        <v>0.8</v>
      </c>
      <c r="AB154" s="19" t="s">
        <v>80</v>
      </c>
      <c r="AC154" s="17">
        <v>60</v>
      </c>
      <c r="AD154" s="17">
        <v>80</v>
      </c>
      <c r="AE154" s="17">
        <v>5.85</v>
      </c>
      <c r="AF154" s="21" t="s">
        <v>81</v>
      </c>
      <c r="AH154" s="17" t="s">
        <v>82</v>
      </c>
      <c r="AJ154" s="24" t="s">
        <v>89</v>
      </c>
      <c r="AL154" s="19" t="s">
        <v>85</v>
      </c>
      <c r="AM154" s="19" t="s">
        <v>80</v>
      </c>
      <c r="AN154" s="19" t="s">
        <v>80</v>
      </c>
      <c r="AO154">
        <f t="shared" si="18"/>
        <v>2</v>
      </c>
      <c r="AP154">
        <f t="shared" si="19"/>
        <v>60.79</v>
      </c>
      <c r="AR154">
        <f t="shared" si="20"/>
        <v>212.23880597014926</v>
      </c>
    </row>
    <row r="155" spans="1:44">
      <c r="A155" t="s">
        <v>694</v>
      </c>
      <c r="B155">
        <v>153</v>
      </c>
      <c r="C155" s="16" t="s">
        <v>695</v>
      </c>
      <c r="D155" s="16" t="s">
        <v>695</v>
      </c>
      <c r="E155" s="16" t="s">
        <v>433</v>
      </c>
      <c r="F155" s="16" t="s">
        <v>74</v>
      </c>
      <c r="G155" s="16" t="s">
        <v>75</v>
      </c>
      <c r="H155" s="16" t="s">
        <v>257</v>
      </c>
      <c r="I155" s="16" t="s">
        <v>696</v>
      </c>
      <c r="J155" s="16" t="s">
        <v>78</v>
      </c>
      <c r="K155" s="16" t="s">
        <v>259</v>
      </c>
      <c r="L155" s="17">
        <v>250</v>
      </c>
      <c r="M155" s="17">
        <v>60</v>
      </c>
      <c r="N155" s="17" t="s">
        <v>80</v>
      </c>
      <c r="O155" s="17" t="s">
        <v>80</v>
      </c>
      <c r="P155" s="16">
        <v>3</v>
      </c>
      <c r="Q155" s="16">
        <v>4.2</v>
      </c>
      <c r="R155" s="16">
        <v>3.6</v>
      </c>
      <c r="S155" s="16">
        <v>2.5</v>
      </c>
      <c r="T155" s="16">
        <v>0.6</v>
      </c>
      <c r="U155" s="16">
        <v>35</v>
      </c>
      <c r="V155" s="18">
        <v>12</v>
      </c>
      <c r="W155" s="16">
        <v>69</v>
      </c>
      <c r="Y155" s="16">
        <v>4</v>
      </c>
      <c r="Z155" s="16">
        <v>1.5</v>
      </c>
      <c r="AA155" s="18">
        <v>1.5</v>
      </c>
      <c r="AB155" s="19" t="s">
        <v>80</v>
      </c>
      <c r="AC155" s="17" t="s">
        <v>81</v>
      </c>
      <c r="AD155" s="17">
        <v>70.3</v>
      </c>
      <c r="AF155" s="20">
        <v>21.22</v>
      </c>
      <c r="AH155" s="17" t="s">
        <v>82</v>
      </c>
      <c r="AJ155" s="24" t="s">
        <v>697</v>
      </c>
      <c r="AL155" s="19" t="s">
        <v>85</v>
      </c>
      <c r="AM155" s="19" t="s">
        <v>80</v>
      </c>
      <c r="AN155" s="19" t="s">
        <v>80</v>
      </c>
      <c r="AO155">
        <f t="shared" si="18"/>
        <v>3</v>
      </c>
      <c r="AP155">
        <f t="shared" si="19"/>
        <v>64.69</v>
      </c>
      <c r="AR155">
        <f t="shared" si="20"/>
        <v>156.52173913043478</v>
      </c>
    </row>
    <row r="156" spans="1:44">
      <c r="A156" t="s">
        <v>698</v>
      </c>
      <c r="B156">
        <v>154</v>
      </c>
      <c r="C156" s="16" t="s">
        <v>699</v>
      </c>
      <c r="D156" s="16" t="s">
        <v>699</v>
      </c>
      <c r="E156" s="16" t="s">
        <v>700</v>
      </c>
      <c r="H156" s="16" t="s">
        <v>257</v>
      </c>
      <c r="I156" s="16" t="s">
        <v>701</v>
      </c>
      <c r="J156" s="16" t="s">
        <v>78</v>
      </c>
      <c r="K156" s="16" t="s">
        <v>259</v>
      </c>
      <c r="L156" s="17">
        <v>300</v>
      </c>
      <c r="M156" s="17">
        <v>70</v>
      </c>
      <c r="N156" s="17" t="s">
        <v>80</v>
      </c>
      <c r="O156" s="17" t="s">
        <v>80</v>
      </c>
      <c r="P156" s="16">
        <v>4.25</v>
      </c>
      <c r="Q156" s="16">
        <v>4.25</v>
      </c>
      <c r="R156" s="16">
        <v>3.6</v>
      </c>
      <c r="S156" s="16">
        <v>2.5</v>
      </c>
      <c r="T156" s="16">
        <v>0.85</v>
      </c>
      <c r="U156" s="16">
        <v>3.4</v>
      </c>
      <c r="V156" s="18" t="s">
        <v>80</v>
      </c>
      <c r="W156" s="16">
        <v>70</v>
      </c>
      <c r="Y156" s="16">
        <v>4.05</v>
      </c>
      <c r="Z156" s="16">
        <v>2.125</v>
      </c>
      <c r="AA156" s="18" t="s">
        <v>80</v>
      </c>
      <c r="AB156" s="19" t="s">
        <v>80</v>
      </c>
      <c r="AC156" s="17" t="s">
        <v>81</v>
      </c>
      <c r="AD156" s="17">
        <v>74</v>
      </c>
      <c r="AF156" s="20">
        <v>20.5</v>
      </c>
      <c r="AG156" s="17">
        <v>2018</v>
      </c>
      <c r="AH156" s="17" t="s">
        <v>82</v>
      </c>
      <c r="AJ156" s="24" t="s">
        <v>702</v>
      </c>
      <c r="AL156" s="19" t="s">
        <v>85</v>
      </c>
      <c r="AM156" s="19">
        <v>0.02</v>
      </c>
      <c r="AN156" s="19" t="s">
        <v>80</v>
      </c>
      <c r="AO156">
        <f t="shared" si="18"/>
        <v>3</v>
      </c>
      <c r="AP156">
        <f t="shared" si="19"/>
        <v>64.69</v>
      </c>
      <c r="AR156">
        <f t="shared" si="20"/>
        <v>218.57142857142856</v>
      </c>
    </row>
    <row r="157" spans="1:44">
      <c r="A157" t="s">
        <v>703</v>
      </c>
      <c r="B157">
        <v>155</v>
      </c>
      <c r="C157" s="16" t="s">
        <v>704</v>
      </c>
      <c r="D157" s="16" t="s">
        <v>704</v>
      </c>
      <c r="E157" s="16" t="s">
        <v>422</v>
      </c>
      <c r="H157" s="16" t="s">
        <v>76</v>
      </c>
      <c r="I157" s="16" t="s">
        <v>705</v>
      </c>
      <c r="J157" s="16" t="s">
        <v>78</v>
      </c>
      <c r="K157" s="16" t="s">
        <v>79</v>
      </c>
      <c r="L157" s="17">
        <v>500</v>
      </c>
      <c r="M157" s="17">
        <v>80</v>
      </c>
      <c r="N157" s="27">
        <v>449</v>
      </c>
      <c r="O157" s="16">
        <v>202</v>
      </c>
      <c r="P157" s="16">
        <v>2.9</v>
      </c>
      <c r="Q157" s="16">
        <v>4.2</v>
      </c>
      <c r="R157" s="16">
        <v>3.7</v>
      </c>
      <c r="S157" s="16">
        <v>2.75</v>
      </c>
      <c r="T157" s="16">
        <v>2.9</v>
      </c>
      <c r="U157" s="16">
        <v>2.9</v>
      </c>
      <c r="V157" s="18">
        <v>1</v>
      </c>
      <c r="W157" s="16">
        <v>51</v>
      </c>
      <c r="Y157" s="16">
        <v>2.9</v>
      </c>
      <c r="Z157" s="16">
        <v>2.9</v>
      </c>
      <c r="AA157" s="18">
        <v>1</v>
      </c>
      <c r="AB157" s="19" t="s">
        <v>80</v>
      </c>
      <c r="AC157" s="17">
        <v>37.299999999999997</v>
      </c>
      <c r="AD157" s="17">
        <v>91.7</v>
      </c>
      <c r="AE157" s="17">
        <v>6.7</v>
      </c>
      <c r="AF157" s="21" t="s">
        <v>81</v>
      </c>
      <c r="AH157" s="17" t="s">
        <v>82</v>
      </c>
      <c r="AJ157" s="24" t="s">
        <v>89</v>
      </c>
      <c r="AL157" s="19" t="s">
        <v>85</v>
      </c>
      <c r="AM157" s="19">
        <v>0.02</v>
      </c>
      <c r="AN157" s="19" t="s">
        <v>80</v>
      </c>
      <c r="AO157">
        <f t="shared" si="18"/>
        <v>1</v>
      </c>
      <c r="AP157">
        <f t="shared" si="19"/>
        <v>60.25</v>
      </c>
      <c r="AR157">
        <f t="shared" si="20"/>
        <v>210.39215686274511</v>
      </c>
    </row>
    <row r="158" spans="1:44">
      <c r="A158" t="s">
        <v>706</v>
      </c>
      <c r="B158">
        <v>156</v>
      </c>
      <c r="C158" s="16" t="s">
        <v>707</v>
      </c>
      <c r="D158" s="16" t="s">
        <v>707</v>
      </c>
      <c r="E158" s="16" t="s">
        <v>73</v>
      </c>
      <c r="H158" s="16" t="s">
        <v>76</v>
      </c>
      <c r="I158" s="16" t="s">
        <v>708</v>
      </c>
      <c r="J158" s="16" t="s">
        <v>78</v>
      </c>
      <c r="K158" s="16" t="s">
        <v>79</v>
      </c>
      <c r="L158" s="17">
        <v>800</v>
      </c>
      <c r="M158" s="17">
        <v>80</v>
      </c>
      <c r="N158" s="17" t="s">
        <v>80</v>
      </c>
      <c r="O158" s="17" t="s">
        <v>80</v>
      </c>
      <c r="P158" s="16">
        <v>30</v>
      </c>
      <c r="Q158" s="16">
        <v>4.2</v>
      </c>
      <c r="R158" s="16">
        <v>3.7</v>
      </c>
      <c r="S158" s="16">
        <v>2.7</v>
      </c>
      <c r="T158" s="16">
        <v>30</v>
      </c>
      <c r="U158" s="16">
        <v>150</v>
      </c>
      <c r="V158" s="18">
        <v>0.5</v>
      </c>
      <c r="W158" s="16">
        <v>700</v>
      </c>
      <c r="Y158" s="16">
        <v>30</v>
      </c>
      <c r="Z158" s="16">
        <v>30</v>
      </c>
      <c r="AA158" s="18">
        <v>0.5</v>
      </c>
      <c r="AB158" s="19" t="s">
        <v>80</v>
      </c>
      <c r="AC158" s="17">
        <v>220</v>
      </c>
      <c r="AD158" s="17">
        <v>215</v>
      </c>
      <c r="AE158" s="17">
        <v>6.8</v>
      </c>
      <c r="AF158" s="21" t="s">
        <v>81</v>
      </c>
      <c r="AH158" s="17" t="s">
        <v>82</v>
      </c>
      <c r="AJ158" s="24" t="s">
        <v>89</v>
      </c>
      <c r="AL158" s="19" t="s">
        <v>85</v>
      </c>
      <c r="AM158" s="19" t="s">
        <v>80</v>
      </c>
      <c r="AN158" s="23">
        <v>0.8</v>
      </c>
      <c r="AO158">
        <f t="shared" si="18"/>
        <v>1</v>
      </c>
      <c r="AP158">
        <f t="shared" si="19"/>
        <v>60.25</v>
      </c>
      <c r="AR158">
        <f t="shared" si="20"/>
        <v>158.57142857142858</v>
      </c>
    </row>
    <row r="159" spans="1:44">
      <c r="A159" t="s">
        <v>709</v>
      </c>
      <c r="B159">
        <v>157</v>
      </c>
      <c r="C159" s="16" t="s">
        <v>710</v>
      </c>
      <c r="D159" s="16" t="s">
        <v>710</v>
      </c>
      <c r="E159" s="16" t="s">
        <v>73</v>
      </c>
      <c r="H159" s="16" t="s">
        <v>76</v>
      </c>
      <c r="I159" s="16" t="s">
        <v>711</v>
      </c>
      <c r="J159" s="16" t="s">
        <v>78</v>
      </c>
      <c r="K159" s="16" t="s">
        <v>79</v>
      </c>
      <c r="L159" s="17">
        <v>800</v>
      </c>
      <c r="M159" s="17">
        <v>80</v>
      </c>
      <c r="N159" s="17" t="s">
        <v>80</v>
      </c>
      <c r="O159" s="17" t="s">
        <v>80</v>
      </c>
      <c r="P159" s="16">
        <v>40</v>
      </c>
      <c r="Q159" s="16">
        <v>4.2</v>
      </c>
      <c r="R159" s="16">
        <v>3.7</v>
      </c>
      <c r="S159" s="16">
        <v>2.7</v>
      </c>
      <c r="T159" s="16">
        <v>40</v>
      </c>
      <c r="U159" s="16">
        <v>200</v>
      </c>
      <c r="V159" s="18">
        <v>0.5</v>
      </c>
      <c r="W159" s="16">
        <v>935</v>
      </c>
      <c r="Y159" s="16">
        <v>40</v>
      </c>
      <c r="Z159" s="16">
        <v>40</v>
      </c>
      <c r="AA159" s="18">
        <v>0.5</v>
      </c>
      <c r="AB159" s="19" t="s">
        <v>80</v>
      </c>
      <c r="AC159" s="17">
        <v>220</v>
      </c>
      <c r="AD159" s="17">
        <v>215</v>
      </c>
      <c r="AE159" s="17">
        <v>9</v>
      </c>
      <c r="AF159" s="21" t="s">
        <v>81</v>
      </c>
      <c r="AH159" s="17" t="s">
        <v>82</v>
      </c>
      <c r="AJ159" s="24" t="s">
        <v>89</v>
      </c>
      <c r="AL159" s="19" t="s">
        <v>85</v>
      </c>
      <c r="AM159" s="19" t="s">
        <v>80</v>
      </c>
      <c r="AN159" s="23">
        <v>0.8</v>
      </c>
      <c r="AO159">
        <f t="shared" si="18"/>
        <v>1</v>
      </c>
      <c r="AP159">
        <f t="shared" si="19"/>
        <v>60.25</v>
      </c>
      <c r="AR159">
        <f t="shared" si="20"/>
        <v>158.28877005347593</v>
      </c>
    </row>
    <row r="160" spans="1:44">
      <c r="A160" t="s">
        <v>712</v>
      </c>
      <c r="B160">
        <v>158</v>
      </c>
      <c r="C160" s="16" t="s">
        <v>713</v>
      </c>
      <c r="D160" s="16" t="s">
        <v>713</v>
      </c>
      <c r="E160" s="16" t="s">
        <v>73</v>
      </c>
      <c r="H160" s="16" t="s">
        <v>76</v>
      </c>
      <c r="I160" s="16" t="s">
        <v>714</v>
      </c>
      <c r="J160" s="16" t="s">
        <v>78</v>
      </c>
      <c r="K160" s="16" t="s">
        <v>79</v>
      </c>
      <c r="L160" s="17">
        <v>800</v>
      </c>
      <c r="M160" s="17">
        <v>80</v>
      </c>
      <c r="N160" s="17" t="s">
        <v>80</v>
      </c>
      <c r="O160" s="17" t="s">
        <v>80</v>
      </c>
      <c r="P160" s="16">
        <v>70</v>
      </c>
      <c r="Q160" s="16">
        <v>4.2</v>
      </c>
      <c r="R160" s="16">
        <v>3.7</v>
      </c>
      <c r="S160" s="16">
        <v>2.7</v>
      </c>
      <c r="T160" s="16">
        <v>70</v>
      </c>
      <c r="U160" s="16">
        <v>350</v>
      </c>
      <c r="V160" s="18">
        <v>0.5</v>
      </c>
      <c r="W160" s="16">
        <v>1700</v>
      </c>
      <c r="Y160" s="16">
        <v>70</v>
      </c>
      <c r="Z160" s="16">
        <v>70</v>
      </c>
      <c r="AA160" s="18">
        <v>0.5</v>
      </c>
      <c r="AB160" s="19" t="s">
        <v>80</v>
      </c>
      <c r="AC160" s="17">
        <v>325</v>
      </c>
      <c r="AD160" s="17">
        <v>455</v>
      </c>
      <c r="AE160" s="17">
        <v>5.3</v>
      </c>
      <c r="AF160" s="21" t="s">
        <v>81</v>
      </c>
      <c r="AH160" s="17" t="s">
        <v>82</v>
      </c>
      <c r="AJ160" s="24" t="s">
        <v>89</v>
      </c>
      <c r="AL160" s="19" t="s">
        <v>85</v>
      </c>
      <c r="AM160" s="19" t="s">
        <v>80</v>
      </c>
      <c r="AN160" s="23">
        <v>0.8</v>
      </c>
      <c r="AO160">
        <f t="shared" si="18"/>
        <v>1</v>
      </c>
      <c r="AP160">
        <f t="shared" si="19"/>
        <v>60.25</v>
      </c>
      <c r="AR160">
        <f t="shared" si="20"/>
        <v>152.35294117647058</v>
      </c>
    </row>
    <row r="161" spans="1:44">
      <c r="A161" t="s">
        <v>715</v>
      </c>
      <c r="B161">
        <v>159</v>
      </c>
      <c r="C161" s="16" t="s">
        <v>716</v>
      </c>
      <c r="D161" s="16" t="s">
        <v>716</v>
      </c>
      <c r="E161" s="16" t="s">
        <v>73</v>
      </c>
      <c r="H161" s="16" t="s">
        <v>76</v>
      </c>
      <c r="I161" s="16" t="s">
        <v>717</v>
      </c>
      <c r="J161" s="16" t="s">
        <v>78</v>
      </c>
      <c r="K161" s="16" t="s">
        <v>79</v>
      </c>
      <c r="L161" s="17">
        <v>800</v>
      </c>
      <c r="M161" s="17">
        <v>80</v>
      </c>
      <c r="N161" s="17" t="s">
        <v>80</v>
      </c>
      <c r="O161" s="17" t="s">
        <v>80</v>
      </c>
      <c r="P161" s="16">
        <v>5</v>
      </c>
      <c r="Q161" s="16">
        <v>4.2</v>
      </c>
      <c r="R161" s="16">
        <v>3.7</v>
      </c>
      <c r="S161" s="16">
        <v>2.7</v>
      </c>
      <c r="T161" s="16">
        <v>25</v>
      </c>
      <c r="U161" s="16">
        <v>50</v>
      </c>
      <c r="V161" s="18">
        <v>0.5</v>
      </c>
      <c r="W161" s="16">
        <v>164</v>
      </c>
      <c r="Y161" s="16">
        <v>10</v>
      </c>
      <c r="Z161" s="16">
        <v>10</v>
      </c>
      <c r="AA161" s="18">
        <v>0.5</v>
      </c>
      <c r="AB161" s="19" t="s">
        <v>80</v>
      </c>
      <c r="AC161" s="17">
        <v>130</v>
      </c>
      <c r="AD161" s="17">
        <v>206</v>
      </c>
      <c r="AE161" s="17">
        <v>3.1</v>
      </c>
      <c r="AF161" s="21" t="s">
        <v>81</v>
      </c>
      <c r="AH161" s="17" t="s">
        <v>82</v>
      </c>
      <c r="AJ161" s="24" t="s">
        <v>89</v>
      </c>
      <c r="AL161" s="19" t="s">
        <v>85</v>
      </c>
      <c r="AM161" s="19" t="s">
        <v>80</v>
      </c>
      <c r="AN161" s="23">
        <v>0.8</v>
      </c>
      <c r="AO161">
        <f t="shared" si="18"/>
        <v>1</v>
      </c>
      <c r="AP161">
        <f t="shared" si="19"/>
        <v>60.25</v>
      </c>
      <c r="AR161">
        <f t="shared" si="20"/>
        <v>112.80487804878048</v>
      </c>
    </row>
    <row r="162" spans="1:44">
      <c r="A162" t="s">
        <v>718</v>
      </c>
      <c r="B162">
        <v>160</v>
      </c>
      <c r="C162" s="16" t="s">
        <v>719</v>
      </c>
      <c r="D162" s="16" t="s">
        <v>719</v>
      </c>
      <c r="E162" s="16" t="s">
        <v>73</v>
      </c>
      <c r="H162" s="16" t="s">
        <v>76</v>
      </c>
      <c r="I162" s="16" t="s">
        <v>720</v>
      </c>
      <c r="J162" s="16" t="s">
        <v>78</v>
      </c>
      <c r="K162" s="16" t="s">
        <v>79</v>
      </c>
      <c r="L162" s="17">
        <v>800</v>
      </c>
      <c r="M162" s="17">
        <v>80</v>
      </c>
      <c r="N162" s="17" t="s">
        <v>80</v>
      </c>
      <c r="O162" s="17" t="s">
        <v>80</v>
      </c>
      <c r="P162" s="16">
        <v>7.5</v>
      </c>
      <c r="Q162" s="16">
        <v>4.2</v>
      </c>
      <c r="R162" s="16">
        <v>3.7</v>
      </c>
      <c r="S162" s="16">
        <v>2.7</v>
      </c>
      <c r="T162" s="16">
        <v>37.5</v>
      </c>
      <c r="U162" s="16">
        <v>75</v>
      </c>
      <c r="V162" s="18">
        <v>0.5</v>
      </c>
      <c r="W162" s="16">
        <v>226</v>
      </c>
      <c r="Y162" s="16">
        <v>15</v>
      </c>
      <c r="Z162" s="16">
        <v>15</v>
      </c>
      <c r="AA162" s="18">
        <v>0.5</v>
      </c>
      <c r="AB162" s="19" t="s">
        <v>80</v>
      </c>
      <c r="AC162" s="17">
        <v>130</v>
      </c>
      <c r="AD162" s="17">
        <v>206</v>
      </c>
      <c r="AE162" s="17">
        <v>4.2</v>
      </c>
      <c r="AF162" s="21" t="s">
        <v>81</v>
      </c>
      <c r="AH162" s="17" t="s">
        <v>82</v>
      </c>
      <c r="AJ162" s="24" t="s">
        <v>89</v>
      </c>
      <c r="AL162" s="19" t="s">
        <v>85</v>
      </c>
      <c r="AM162" s="19" t="s">
        <v>80</v>
      </c>
      <c r="AN162" s="23">
        <v>0.8</v>
      </c>
      <c r="AO162">
        <f t="shared" si="18"/>
        <v>1</v>
      </c>
      <c r="AP162">
        <f t="shared" si="19"/>
        <v>60.25</v>
      </c>
      <c r="AR162">
        <f t="shared" si="20"/>
        <v>122.78761061946902</v>
      </c>
    </row>
    <row r="163" spans="1:44">
      <c r="A163" t="s">
        <v>721</v>
      </c>
      <c r="B163">
        <v>161</v>
      </c>
      <c r="C163" s="16" t="s">
        <v>722</v>
      </c>
      <c r="D163" s="16" t="s">
        <v>722</v>
      </c>
      <c r="E163" s="16" t="s">
        <v>73</v>
      </c>
      <c r="H163" s="16" t="s">
        <v>76</v>
      </c>
      <c r="I163" s="16" t="s">
        <v>723</v>
      </c>
      <c r="J163" s="16" t="s">
        <v>78</v>
      </c>
      <c r="K163" s="16" t="s">
        <v>79</v>
      </c>
      <c r="L163" s="17">
        <v>500</v>
      </c>
      <c r="M163" s="17">
        <v>80</v>
      </c>
      <c r="N163" s="17" t="s">
        <v>80</v>
      </c>
      <c r="O163" s="17" t="s">
        <v>80</v>
      </c>
      <c r="P163" s="16">
        <v>4.8</v>
      </c>
      <c r="Q163" s="16">
        <v>4.2</v>
      </c>
      <c r="R163" s="16">
        <v>3.7</v>
      </c>
      <c r="S163" s="16">
        <v>2.7</v>
      </c>
      <c r="T163" s="16">
        <v>96</v>
      </c>
      <c r="U163" s="16">
        <v>192</v>
      </c>
      <c r="V163" s="18">
        <v>0.5</v>
      </c>
      <c r="W163" s="16">
        <v>115</v>
      </c>
      <c r="Y163" s="16">
        <v>14.4</v>
      </c>
      <c r="Z163" s="16">
        <v>14.4</v>
      </c>
      <c r="AA163" s="18">
        <v>0.5</v>
      </c>
      <c r="AB163" s="19" t="s">
        <v>80</v>
      </c>
      <c r="AC163" s="17">
        <v>140</v>
      </c>
      <c r="AD163" s="17">
        <v>42.5</v>
      </c>
      <c r="AE163" s="17">
        <v>11</v>
      </c>
      <c r="AF163" s="21" t="s">
        <v>81</v>
      </c>
      <c r="AH163" s="17" t="s">
        <v>82</v>
      </c>
      <c r="AJ163" s="24" t="s">
        <v>89</v>
      </c>
      <c r="AL163" s="19" t="s">
        <v>85</v>
      </c>
      <c r="AM163" s="19" t="s">
        <v>80</v>
      </c>
      <c r="AN163" s="23">
        <v>0.8</v>
      </c>
      <c r="AO163">
        <f t="shared" si="18"/>
        <v>1</v>
      </c>
      <c r="AP163">
        <f t="shared" si="19"/>
        <v>60.25</v>
      </c>
      <c r="AR163">
        <f t="shared" si="20"/>
        <v>154.43478260869566</v>
      </c>
    </row>
    <row r="164" spans="1:44">
      <c r="A164" t="s">
        <v>724</v>
      </c>
      <c r="B164">
        <v>162</v>
      </c>
      <c r="C164" s="16" t="s">
        <v>725</v>
      </c>
      <c r="D164" s="16" t="s">
        <v>725</v>
      </c>
      <c r="E164" s="16" t="s">
        <v>73</v>
      </c>
      <c r="H164" s="16" t="s">
        <v>76</v>
      </c>
      <c r="I164" s="16" t="s">
        <v>726</v>
      </c>
      <c r="J164" s="16" t="s">
        <v>78</v>
      </c>
      <c r="K164" s="16" t="s">
        <v>79</v>
      </c>
      <c r="L164" s="17">
        <v>800</v>
      </c>
      <c r="M164" s="17">
        <v>80</v>
      </c>
      <c r="N164" s="17" t="s">
        <v>80</v>
      </c>
      <c r="O164" s="17" t="s">
        <v>80</v>
      </c>
      <c r="P164" s="16">
        <v>7.2</v>
      </c>
      <c r="Q164" s="16">
        <v>4.2</v>
      </c>
      <c r="R164" s="16">
        <v>3.7</v>
      </c>
      <c r="S164" s="16">
        <v>2.7</v>
      </c>
      <c r="T164" s="16">
        <v>14.4</v>
      </c>
      <c r="U164" s="16">
        <v>144</v>
      </c>
      <c r="V164" s="18">
        <v>0.5</v>
      </c>
      <c r="W164" s="16">
        <v>226</v>
      </c>
      <c r="Y164" s="16">
        <v>21.6</v>
      </c>
      <c r="Z164" s="16">
        <v>21.6</v>
      </c>
      <c r="AA164" s="18">
        <v>0.5</v>
      </c>
      <c r="AB164" s="19" t="s">
        <v>80</v>
      </c>
      <c r="AC164" s="17">
        <v>130</v>
      </c>
      <c r="AD164" s="17">
        <v>206</v>
      </c>
      <c r="AE164" s="17">
        <v>4.5</v>
      </c>
      <c r="AF164" s="21" t="s">
        <v>81</v>
      </c>
      <c r="AH164" s="17" t="s">
        <v>82</v>
      </c>
      <c r="AJ164" s="24" t="s">
        <v>89</v>
      </c>
      <c r="AL164" s="19" t="s">
        <v>85</v>
      </c>
      <c r="AM164" s="19" t="s">
        <v>80</v>
      </c>
      <c r="AN164" s="23">
        <v>0.8</v>
      </c>
      <c r="AO164">
        <f t="shared" si="18"/>
        <v>1</v>
      </c>
      <c r="AP164">
        <f t="shared" si="19"/>
        <v>60.25</v>
      </c>
      <c r="AR164">
        <f t="shared" si="20"/>
        <v>117.87610619469027</v>
      </c>
    </row>
    <row r="165" spans="1:44">
      <c r="A165" t="s">
        <v>727</v>
      </c>
      <c r="B165">
        <v>163</v>
      </c>
      <c r="C165" s="16" t="s">
        <v>728</v>
      </c>
      <c r="D165" s="16" t="s">
        <v>728</v>
      </c>
      <c r="E165" s="16" t="s">
        <v>295</v>
      </c>
      <c r="F165" s="16" t="s">
        <v>74</v>
      </c>
      <c r="G165" s="16" t="s">
        <v>296</v>
      </c>
      <c r="H165" s="16" t="s">
        <v>76</v>
      </c>
      <c r="I165" s="16" t="s">
        <v>729</v>
      </c>
      <c r="J165" s="16" t="s">
        <v>78</v>
      </c>
      <c r="K165" s="16" t="s">
        <v>79</v>
      </c>
      <c r="L165" s="17">
        <v>2000</v>
      </c>
      <c r="M165" s="17">
        <v>80</v>
      </c>
      <c r="N165" s="27">
        <v>366</v>
      </c>
      <c r="O165" s="16">
        <v>185</v>
      </c>
      <c r="P165" s="16">
        <v>25</v>
      </c>
      <c r="Q165" s="16">
        <v>4.2</v>
      </c>
      <c r="R165" s="16">
        <v>3.7</v>
      </c>
      <c r="S165" s="16">
        <v>2.7</v>
      </c>
      <c r="T165" s="16">
        <f>1/2*P165</f>
        <v>12.5</v>
      </c>
      <c r="U165" s="16">
        <v>75</v>
      </c>
      <c r="V165" s="18">
        <v>1</v>
      </c>
      <c r="W165" s="16">
        <v>500</v>
      </c>
      <c r="Y165" s="16">
        <v>125</v>
      </c>
      <c r="Z165" s="16">
        <f>1/2*P165</f>
        <v>12.5</v>
      </c>
      <c r="AA165" s="18">
        <v>1</v>
      </c>
      <c r="AB165" s="19" t="s">
        <v>80</v>
      </c>
      <c r="AC165" s="17">
        <v>253</v>
      </c>
      <c r="AD165" s="20">
        <v>5.8</v>
      </c>
      <c r="AE165" s="20">
        <v>172</v>
      </c>
      <c r="AF165" s="21" t="s">
        <v>81</v>
      </c>
      <c r="AG165" s="17">
        <v>2020</v>
      </c>
      <c r="AH165" s="17" t="s">
        <v>82</v>
      </c>
      <c r="AJ165" s="24" t="s">
        <v>89</v>
      </c>
      <c r="AL165" s="19" t="s">
        <v>85</v>
      </c>
      <c r="AM165" s="19" t="s">
        <v>80</v>
      </c>
      <c r="AN165" s="19" t="s">
        <v>80</v>
      </c>
      <c r="AO165">
        <f t="shared" si="18"/>
        <v>1</v>
      </c>
      <c r="AP165">
        <f t="shared" si="19"/>
        <v>60.25</v>
      </c>
      <c r="AR165">
        <f t="shared" si="20"/>
        <v>185</v>
      </c>
    </row>
    <row r="166" spans="1:44">
      <c r="A166" t="s">
        <v>730</v>
      </c>
      <c r="B166">
        <v>164</v>
      </c>
      <c r="C166" s="16" t="s">
        <v>731</v>
      </c>
      <c r="D166" s="16" t="s">
        <v>731</v>
      </c>
      <c r="E166" s="16" t="s">
        <v>463</v>
      </c>
      <c r="F166" s="16" t="s">
        <v>74</v>
      </c>
      <c r="G166" s="16" t="s">
        <v>75</v>
      </c>
      <c r="H166" s="28" t="s">
        <v>79</v>
      </c>
      <c r="I166" s="16" t="s">
        <v>732</v>
      </c>
      <c r="J166" s="16" t="s">
        <v>78</v>
      </c>
      <c r="K166" s="16" t="s">
        <v>79</v>
      </c>
      <c r="L166" s="17">
        <v>3000</v>
      </c>
      <c r="M166" s="17">
        <v>80</v>
      </c>
      <c r="N166" s="16">
        <v>398</v>
      </c>
      <c r="O166" s="16">
        <v>199</v>
      </c>
      <c r="P166" s="16">
        <v>50</v>
      </c>
      <c r="Q166" s="16">
        <v>4.2</v>
      </c>
      <c r="R166" s="16">
        <v>3.7</v>
      </c>
      <c r="S166" s="16">
        <v>2.8</v>
      </c>
      <c r="T166" s="16">
        <v>9</v>
      </c>
      <c r="U166" s="16">
        <v>180</v>
      </c>
      <c r="V166" s="18">
        <v>1</v>
      </c>
      <c r="W166" s="16">
        <v>930</v>
      </c>
      <c r="Y166" s="16">
        <v>180</v>
      </c>
      <c r="Z166" s="16">
        <v>9</v>
      </c>
      <c r="AA166" s="18">
        <v>3</v>
      </c>
      <c r="AB166" s="19" t="s">
        <v>80</v>
      </c>
      <c r="AC166" s="17">
        <v>251</v>
      </c>
      <c r="AD166" s="17">
        <v>12.5</v>
      </c>
      <c r="AE166" s="17">
        <v>157</v>
      </c>
      <c r="AF166" s="21" t="s">
        <v>81</v>
      </c>
      <c r="AG166" s="17">
        <v>2020</v>
      </c>
      <c r="AH166" s="17" t="s">
        <v>82</v>
      </c>
      <c r="AJ166" s="24" t="s">
        <v>475</v>
      </c>
      <c r="AL166" s="19" t="s">
        <v>85</v>
      </c>
      <c r="AM166" s="19">
        <v>0.05</v>
      </c>
      <c r="AN166" s="19" t="s">
        <v>80</v>
      </c>
      <c r="AO166">
        <f t="shared" si="18"/>
        <v>2</v>
      </c>
      <c r="AP166">
        <f t="shared" si="19"/>
        <v>60.79</v>
      </c>
      <c r="AR166">
        <f t="shared" si="20"/>
        <v>198.92473118279568</v>
      </c>
    </row>
    <row r="167" spans="1:44">
      <c r="A167" t="s">
        <v>733</v>
      </c>
      <c r="B167">
        <v>165</v>
      </c>
      <c r="C167" s="16" t="s">
        <v>734</v>
      </c>
      <c r="D167" s="16" t="s">
        <v>734</v>
      </c>
      <c r="E167" s="16" t="s">
        <v>557</v>
      </c>
      <c r="F167" s="16" t="s">
        <v>74</v>
      </c>
      <c r="H167" s="16" t="s">
        <v>257</v>
      </c>
      <c r="I167" s="16" t="s">
        <v>735</v>
      </c>
      <c r="J167" s="16" t="s">
        <v>78</v>
      </c>
      <c r="K167" s="16" t="s">
        <v>259</v>
      </c>
      <c r="L167" s="17">
        <v>800</v>
      </c>
      <c r="M167" s="17">
        <v>80</v>
      </c>
      <c r="N167" s="17" t="s">
        <v>80</v>
      </c>
      <c r="O167" s="17" t="s">
        <v>80</v>
      </c>
      <c r="P167" s="16">
        <v>5.7</v>
      </c>
      <c r="Q167" s="16">
        <v>4.2</v>
      </c>
      <c r="R167" s="16">
        <v>3.6</v>
      </c>
      <c r="S167" s="16">
        <v>2.75</v>
      </c>
      <c r="T167" s="16">
        <f t="shared" ref="T167:T188" si="21">0.2*P167</f>
        <v>1.1400000000000001</v>
      </c>
      <c r="U167" s="16">
        <v>15</v>
      </c>
      <c r="V167" s="18">
        <v>1</v>
      </c>
      <c r="W167" s="16">
        <v>75</v>
      </c>
      <c r="Y167" s="16">
        <f>1*P167</f>
        <v>5.7</v>
      </c>
      <c r="Z167" s="16">
        <f t="shared" ref="Z167:Z175" si="22">0.2*P167</f>
        <v>1.1400000000000001</v>
      </c>
      <c r="AA167" s="18">
        <v>0.5</v>
      </c>
      <c r="AB167" s="19" t="s">
        <v>80</v>
      </c>
      <c r="AC167" s="17" t="s">
        <v>81</v>
      </c>
      <c r="AD167" s="17">
        <v>70.900000000000006</v>
      </c>
      <c r="AE167" s="20"/>
      <c r="AF167" s="17">
        <v>21.7</v>
      </c>
      <c r="AG167" s="17">
        <v>2022</v>
      </c>
      <c r="AH167" s="17" t="s">
        <v>82</v>
      </c>
      <c r="AI167" s="17" t="s">
        <v>82</v>
      </c>
      <c r="AJ167" s="24" t="s">
        <v>736</v>
      </c>
      <c r="AL167" s="19" t="s">
        <v>85</v>
      </c>
      <c r="AM167" s="19">
        <v>0.02</v>
      </c>
      <c r="AN167" s="19" t="s">
        <v>80</v>
      </c>
      <c r="AO167">
        <f t="shared" si="18"/>
        <v>3</v>
      </c>
      <c r="AP167">
        <f t="shared" si="19"/>
        <v>64.69</v>
      </c>
      <c r="AR167">
        <f t="shared" si="20"/>
        <v>273.60000000000002</v>
      </c>
    </row>
    <row r="168" spans="1:44">
      <c r="A168" t="s">
        <v>737</v>
      </c>
      <c r="B168">
        <v>166</v>
      </c>
      <c r="C168" s="16" t="s">
        <v>738</v>
      </c>
      <c r="D168" s="16" t="s">
        <v>738</v>
      </c>
      <c r="E168" s="16" t="s">
        <v>739</v>
      </c>
      <c r="F168" s="16" t="s">
        <v>380</v>
      </c>
      <c r="G168" s="16" t="s">
        <v>381</v>
      </c>
      <c r="H168" s="16" t="s">
        <v>257</v>
      </c>
      <c r="I168" s="16" t="s">
        <v>740</v>
      </c>
      <c r="J168" s="16" t="s">
        <v>78</v>
      </c>
      <c r="K168" s="16" t="s">
        <v>259</v>
      </c>
      <c r="L168" s="17">
        <v>16000</v>
      </c>
      <c r="M168" s="17">
        <v>80</v>
      </c>
      <c r="N168" s="16">
        <v>170</v>
      </c>
      <c r="O168" s="16">
        <v>76</v>
      </c>
      <c r="P168" s="16">
        <v>9</v>
      </c>
      <c r="Q168" s="16">
        <v>2.7</v>
      </c>
      <c r="R168" s="16">
        <v>2.2999999999999998</v>
      </c>
      <c r="S168" s="16">
        <v>1.5</v>
      </c>
      <c r="T168" s="16">
        <f t="shared" si="21"/>
        <v>1.8</v>
      </c>
      <c r="U168" s="16">
        <f>10*P168</f>
        <v>90</v>
      </c>
      <c r="V168" s="18">
        <v>1</v>
      </c>
      <c r="W168" s="16">
        <v>270</v>
      </c>
      <c r="Y168" s="16">
        <f>10*P168</f>
        <v>90</v>
      </c>
      <c r="Z168" s="16">
        <f t="shared" si="22"/>
        <v>1.8</v>
      </c>
      <c r="AA168" s="18">
        <v>1</v>
      </c>
      <c r="AB168" s="19" t="s">
        <v>80</v>
      </c>
      <c r="AC168" s="17" t="s">
        <v>81</v>
      </c>
      <c r="AD168" s="17">
        <v>140</v>
      </c>
      <c r="AE168" s="20"/>
      <c r="AF168" s="17">
        <v>33.200000000000003</v>
      </c>
      <c r="AG168" s="17">
        <v>2022</v>
      </c>
      <c r="AH168" s="17" t="s">
        <v>82</v>
      </c>
      <c r="AL168" s="19" t="s">
        <v>85</v>
      </c>
      <c r="AM168" s="19" t="s">
        <v>80</v>
      </c>
      <c r="AN168" s="19" t="s">
        <v>80</v>
      </c>
      <c r="AO168">
        <f t="shared" si="18"/>
        <v>3</v>
      </c>
      <c r="AP168">
        <f t="shared" si="19"/>
        <v>64.69</v>
      </c>
      <c r="AR168">
        <f t="shared" si="20"/>
        <v>76.666666666666657</v>
      </c>
    </row>
    <row r="169" spans="1:44">
      <c r="A169" t="s">
        <v>741</v>
      </c>
      <c r="B169">
        <v>167</v>
      </c>
      <c r="C169" s="16" t="s">
        <v>742</v>
      </c>
      <c r="D169" s="16" t="s">
        <v>742</v>
      </c>
      <c r="E169" s="16" t="s">
        <v>739</v>
      </c>
      <c r="F169" s="16" t="s">
        <v>380</v>
      </c>
      <c r="G169" s="16" t="s">
        <v>381</v>
      </c>
      <c r="H169" s="16" t="s">
        <v>257</v>
      </c>
      <c r="I169" s="16" t="s">
        <v>743</v>
      </c>
      <c r="J169" s="16" t="s">
        <v>78</v>
      </c>
      <c r="K169" s="16" t="s">
        <v>259</v>
      </c>
      <c r="L169" s="17">
        <v>25000</v>
      </c>
      <c r="M169" s="17">
        <v>80</v>
      </c>
      <c r="N169" s="16">
        <v>128</v>
      </c>
      <c r="O169" s="16">
        <v>76</v>
      </c>
      <c r="P169" s="16">
        <v>40</v>
      </c>
      <c r="Q169" s="16">
        <v>2.7</v>
      </c>
      <c r="R169" s="16">
        <v>2.2999999999999998</v>
      </c>
      <c r="S169" s="16">
        <v>1.5</v>
      </c>
      <c r="T169" s="16">
        <f t="shared" si="21"/>
        <v>8</v>
      </c>
      <c r="U169" s="16">
        <f>6*P169</f>
        <v>240</v>
      </c>
      <c r="V169" s="18">
        <v>1</v>
      </c>
      <c r="W169" s="16">
        <v>1210</v>
      </c>
      <c r="Y169" s="16">
        <f>6*P169</f>
        <v>240</v>
      </c>
      <c r="Z169" s="16">
        <f t="shared" si="22"/>
        <v>8</v>
      </c>
      <c r="AA169" s="18">
        <v>1</v>
      </c>
      <c r="AB169" s="19" t="s">
        <v>80</v>
      </c>
      <c r="AC169" s="17" t="s">
        <v>81</v>
      </c>
      <c r="AD169" s="17">
        <v>161</v>
      </c>
      <c r="AF169" s="17">
        <v>66</v>
      </c>
      <c r="AG169" s="17">
        <v>2022</v>
      </c>
      <c r="AH169" s="17" t="s">
        <v>82</v>
      </c>
      <c r="AL169" s="19" t="s">
        <v>85</v>
      </c>
      <c r="AM169" s="19" t="s">
        <v>80</v>
      </c>
      <c r="AN169" s="19" t="s">
        <v>80</v>
      </c>
      <c r="AO169">
        <f t="shared" si="18"/>
        <v>3</v>
      </c>
      <c r="AP169">
        <f t="shared" si="19"/>
        <v>64.69</v>
      </c>
      <c r="AR169">
        <f t="shared" si="20"/>
        <v>76.033057851239676</v>
      </c>
    </row>
    <row r="170" spans="1:44">
      <c r="A170" t="s">
        <v>744</v>
      </c>
      <c r="B170">
        <v>168</v>
      </c>
      <c r="C170" s="16" t="s">
        <v>745</v>
      </c>
      <c r="D170" s="16" t="s">
        <v>745</v>
      </c>
      <c r="E170" s="16" t="s">
        <v>739</v>
      </c>
      <c r="F170" s="16" t="s">
        <v>380</v>
      </c>
      <c r="G170" s="16" t="s">
        <v>381</v>
      </c>
      <c r="H170" s="16" t="s">
        <v>257</v>
      </c>
      <c r="I170" s="16" t="s">
        <v>746</v>
      </c>
      <c r="J170" s="16" t="s">
        <v>78</v>
      </c>
      <c r="K170" s="16" t="s">
        <v>259</v>
      </c>
      <c r="L170" s="17">
        <v>25000</v>
      </c>
      <c r="M170" s="17">
        <v>80</v>
      </c>
      <c r="N170" s="16">
        <v>144</v>
      </c>
      <c r="O170" s="16">
        <v>80</v>
      </c>
      <c r="P170" s="16">
        <v>45</v>
      </c>
      <c r="Q170" s="16">
        <v>2.7</v>
      </c>
      <c r="R170" s="16">
        <v>2.2999999999999998</v>
      </c>
      <c r="S170" s="16">
        <v>1.5</v>
      </c>
      <c r="T170" s="16">
        <f t="shared" si="21"/>
        <v>9</v>
      </c>
      <c r="U170" s="16">
        <f>P170*5</f>
        <v>225</v>
      </c>
      <c r="V170" s="18">
        <v>1</v>
      </c>
      <c r="W170" s="16">
        <v>1270</v>
      </c>
      <c r="Y170" s="16">
        <f>5*P170</f>
        <v>225</v>
      </c>
      <c r="Z170" s="16">
        <f t="shared" si="22"/>
        <v>9</v>
      </c>
      <c r="AA170" s="18">
        <v>1</v>
      </c>
      <c r="AB170" s="19" t="s">
        <v>80</v>
      </c>
      <c r="AC170" s="17" t="s">
        <v>81</v>
      </c>
      <c r="AD170" s="17">
        <v>161</v>
      </c>
      <c r="AF170" s="17">
        <v>66</v>
      </c>
      <c r="AG170" s="17">
        <v>2022</v>
      </c>
      <c r="AH170" s="17" t="s">
        <v>82</v>
      </c>
      <c r="AL170" s="19" t="s">
        <v>85</v>
      </c>
      <c r="AM170" s="19" t="s">
        <v>80</v>
      </c>
      <c r="AN170" s="19" t="s">
        <v>80</v>
      </c>
      <c r="AO170">
        <f t="shared" si="18"/>
        <v>3</v>
      </c>
      <c r="AP170">
        <f t="shared" si="19"/>
        <v>64.69</v>
      </c>
      <c r="AR170">
        <f t="shared" si="20"/>
        <v>81.496062992125971</v>
      </c>
    </row>
    <row r="171" spans="1:44">
      <c r="A171" t="s">
        <v>747</v>
      </c>
      <c r="B171">
        <v>169</v>
      </c>
      <c r="C171" s="16" t="s">
        <v>748</v>
      </c>
      <c r="D171" s="16" t="s">
        <v>748</v>
      </c>
      <c r="E171" s="16" t="s">
        <v>739</v>
      </c>
      <c r="F171" s="16" t="s">
        <v>380</v>
      </c>
      <c r="G171" s="16" t="s">
        <v>381</v>
      </c>
      <c r="H171" s="16" t="s">
        <v>79</v>
      </c>
      <c r="I171" s="16" t="s">
        <v>749</v>
      </c>
      <c r="J171" s="16" t="s">
        <v>78</v>
      </c>
      <c r="K171" s="16" t="s">
        <v>79</v>
      </c>
      <c r="L171" s="17">
        <v>16000</v>
      </c>
      <c r="M171" s="17">
        <v>80</v>
      </c>
      <c r="N171" s="16">
        <v>152</v>
      </c>
      <c r="O171" s="16">
        <v>67</v>
      </c>
      <c r="P171" s="16">
        <v>30</v>
      </c>
      <c r="Q171" s="16">
        <v>2.7</v>
      </c>
      <c r="R171" s="16">
        <v>2.2999999999999998</v>
      </c>
      <c r="S171" s="16">
        <v>1.5</v>
      </c>
      <c r="T171" s="16">
        <f t="shared" si="21"/>
        <v>6</v>
      </c>
      <c r="U171" s="16">
        <f>6*P171</f>
        <v>180</v>
      </c>
      <c r="V171" s="18">
        <v>1</v>
      </c>
      <c r="W171" s="16">
        <v>1030</v>
      </c>
      <c r="Y171" s="16">
        <f>6*P171</f>
        <v>180</v>
      </c>
      <c r="Z171" s="16">
        <f t="shared" si="22"/>
        <v>6</v>
      </c>
      <c r="AA171" s="18">
        <v>1</v>
      </c>
      <c r="AB171" s="19" t="s">
        <v>80</v>
      </c>
      <c r="AC171" s="17" t="s">
        <v>81</v>
      </c>
      <c r="AD171" s="17">
        <v>173</v>
      </c>
      <c r="AE171" s="17">
        <v>28.5</v>
      </c>
      <c r="AF171" s="17">
        <v>97</v>
      </c>
      <c r="AG171" s="17">
        <v>2022</v>
      </c>
      <c r="AH171" s="17" t="s">
        <v>82</v>
      </c>
      <c r="AL171" s="19" t="s">
        <v>85</v>
      </c>
      <c r="AM171" s="19" t="s">
        <v>80</v>
      </c>
      <c r="AN171" s="19" t="s">
        <v>80</v>
      </c>
      <c r="AO171">
        <f t="shared" si="18"/>
        <v>2</v>
      </c>
      <c r="AP171">
        <f t="shared" si="19"/>
        <v>60.79</v>
      </c>
      <c r="AR171">
        <f t="shared" si="20"/>
        <v>66.990291262135926</v>
      </c>
    </row>
    <row r="172" spans="1:44">
      <c r="A172" t="s">
        <v>750</v>
      </c>
      <c r="B172">
        <v>170</v>
      </c>
      <c r="C172" s="16" t="s">
        <v>751</v>
      </c>
      <c r="D172" s="16" t="s">
        <v>751</v>
      </c>
      <c r="E172" s="16" t="s">
        <v>739</v>
      </c>
      <c r="F172" s="16" t="s">
        <v>380</v>
      </c>
      <c r="G172" s="16" t="s">
        <v>381</v>
      </c>
      <c r="H172" s="16" t="s">
        <v>79</v>
      </c>
      <c r="I172" s="16" t="s">
        <v>752</v>
      </c>
      <c r="J172" s="16" t="s">
        <v>78</v>
      </c>
      <c r="K172" s="16" t="s">
        <v>79</v>
      </c>
      <c r="L172" s="17">
        <v>16000</v>
      </c>
      <c r="M172" s="17">
        <v>80</v>
      </c>
      <c r="N172" s="16">
        <v>142</v>
      </c>
      <c r="O172" s="16">
        <v>61</v>
      </c>
      <c r="P172" s="16">
        <v>33</v>
      </c>
      <c r="Q172" s="16">
        <v>2.7</v>
      </c>
      <c r="R172" s="16">
        <v>2.2999999999999998</v>
      </c>
      <c r="S172" s="16">
        <v>1.5</v>
      </c>
      <c r="T172" s="16">
        <f t="shared" si="21"/>
        <v>6.6000000000000005</v>
      </c>
      <c r="U172" s="16">
        <f>6*P172</f>
        <v>198</v>
      </c>
      <c r="V172" s="18">
        <v>1</v>
      </c>
      <c r="W172" s="16">
        <v>1245</v>
      </c>
      <c r="Y172" s="16">
        <f>6*P172</f>
        <v>198</v>
      </c>
      <c r="Z172" s="16">
        <f t="shared" si="22"/>
        <v>6.6000000000000005</v>
      </c>
      <c r="AA172" s="18">
        <v>1</v>
      </c>
      <c r="AB172" s="19" t="s">
        <v>80</v>
      </c>
      <c r="AC172" s="17" t="s">
        <v>81</v>
      </c>
      <c r="AD172" s="17">
        <v>205</v>
      </c>
      <c r="AE172" s="17">
        <v>21</v>
      </c>
      <c r="AF172" s="17">
        <v>130</v>
      </c>
      <c r="AG172" s="17">
        <v>2022</v>
      </c>
      <c r="AH172" s="17" t="s">
        <v>82</v>
      </c>
      <c r="AL172" s="19" t="s">
        <v>85</v>
      </c>
      <c r="AM172" s="19" t="s">
        <v>80</v>
      </c>
      <c r="AN172" s="19" t="s">
        <v>80</v>
      </c>
      <c r="AO172">
        <f t="shared" si="18"/>
        <v>2</v>
      </c>
      <c r="AP172">
        <f t="shared" si="19"/>
        <v>60.79</v>
      </c>
      <c r="AR172">
        <f t="shared" si="20"/>
        <v>60.963855421686738</v>
      </c>
    </row>
    <row r="173" spans="1:44">
      <c r="A173" t="s">
        <v>753</v>
      </c>
      <c r="B173">
        <v>171</v>
      </c>
      <c r="C173" s="16" t="s">
        <v>754</v>
      </c>
      <c r="D173" s="16" t="s">
        <v>754</v>
      </c>
      <c r="E173" s="16" t="s">
        <v>739</v>
      </c>
      <c r="F173" s="16" t="s">
        <v>380</v>
      </c>
      <c r="G173" s="16" t="s">
        <v>381</v>
      </c>
      <c r="H173" s="16" t="s">
        <v>76</v>
      </c>
      <c r="I173" s="16" t="s">
        <v>755</v>
      </c>
      <c r="J173" s="16" t="s">
        <v>78</v>
      </c>
      <c r="K173" s="16" t="s">
        <v>79</v>
      </c>
      <c r="L173" s="17">
        <v>25000</v>
      </c>
      <c r="M173" s="17">
        <v>80</v>
      </c>
      <c r="N173" s="16">
        <v>182</v>
      </c>
      <c r="O173" s="16">
        <v>81</v>
      </c>
      <c r="P173" s="16">
        <v>68</v>
      </c>
      <c r="Q173" s="16">
        <v>2.7</v>
      </c>
      <c r="R173" s="16">
        <v>2.2999999999999998</v>
      </c>
      <c r="S173" s="16">
        <v>1.5</v>
      </c>
      <c r="T173" s="16">
        <f t="shared" si="21"/>
        <v>13.600000000000001</v>
      </c>
      <c r="U173" s="16">
        <f>7*P173</f>
        <v>476</v>
      </c>
      <c r="V173" s="18">
        <v>1</v>
      </c>
      <c r="W173" s="16">
        <v>1880</v>
      </c>
      <c r="Y173" s="16">
        <f>7*P173</f>
        <v>476</v>
      </c>
      <c r="Z173" s="16">
        <f t="shared" si="22"/>
        <v>13.600000000000001</v>
      </c>
      <c r="AA173" s="18">
        <v>1</v>
      </c>
      <c r="AB173" s="19" t="s">
        <v>80</v>
      </c>
      <c r="AC173" s="17" t="s">
        <v>81</v>
      </c>
      <c r="AD173" s="17">
        <v>263</v>
      </c>
      <c r="AE173" s="17">
        <v>12.6</v>
      </c>
      <c r="AF173" s="17">
        <v>256</v>
      </c>
      <c r="AG173" s="17">
        <v>2022</v>
      </c>
      <c r="AH173" s="17" t="s">
        <v>82</v>
      </c>
      <c r="AL173" s="19" t="s">
        <v>85</v>
      </c>
      <c r="AM173" s="19" t="s">
        <v>80</v>
      </c>
      <c r="AN173" s="19" t="s">
        <v>80</v>
      </c>
      <c r="AO173">
        <f t="shared" si="18"/>
        <v>1</v>
      </c>
      <c r="AP173">
        <f t="shared" si="19"/>
        <v>60.25</v>
      </c>
      <c r="AR173">
        <f t="shared" si="20"/>
        <v>83.191489361702125</v>
      </c>
    </row>
    <row r="174" spans="1:44">
      <c r="A174" t="s">
        <v>756</v>
      </c>
      <c r="B174">
        <v>172</v>
      </c>
      <c r="C174" s="16" t="s">
        <v>757</v>
      </c>
      <c r="D174" s="16" t="s">
        <v>757</v>
      </c>
      <c r="E174" s="16" t="s">
        <v>758</v>
      </c>
      <c r="F174" s="16" t="s">
        <v>380</v>
      </c>
      <c r="G174" s="16" t="s">
        <v>381</v>
      </c>
      <c r="H174" s="16" t="s">
        <v>79</v>
      </c>
      <c r="I174" s="16" t="s">
        <v>759</v>
      </c>
      <c r="J174" s="16" t="s">
        <v>78</v>
      </c>
      <c r="K174" s="16" t="s">
        <v>79</v>
      </c>
      <c r="L174" s="17">
        <v>16000</v>
      </c>
      <c r="M174" s="17">
        <v>80</v>
      </c>
      <c r="N174" s="16">
        <v>147</v>
      </c>
      <c r="O174" s="16">
        <v>68</v>
      </c>
      <c r="P174" s="16">
        <v>30</v>
      </c>
      <c r="Q174" s="16">
        <v>2.7</v>
      </c>
      <c r="R174" s="16">
        <v>2.2999999999999998</v>
      </c>
      <c r="S174" s="16">
        <v>1.5</v>
      </c>
      <c r="T174" s="16">
        <f t="shared" si="21"/>
        <v>6</v>
      </c>
      <c r="U174" s="16">
        <f>6*P174</f>
        <v>180</v>
      </c>
      <c r="V174" s="18">
        <v>1</v>
      </c>
      <c r="W174" s="16">
        <v>1030</v>
      </c>
      <c r="Y174" s="16">
        <f>6*P174</f>
        <v>180</v>
      </c>
      <c r="Z174" s="16">
        <f t="shared" si="22"/>
        <v>6</v>
      </c>
      <c r="AA174" s="18">
        <v>1</v>
      </c>
      <c r="AB174" s="19" t="s">
        <v>80</v>
      </c>
      <c r="AC174" s="17" t="s">
        <v>81</v>
      </c>
      <c r="AD174" s="17">
        <v>173</v>
      </c>
      <c r="AE174" s="17">
        <v>28</v>
      </c>
      <c r="AF174" s="17">
        <v>97</v>
      </c>
      <c r="AG174" s="17">
        <v>2022</v>
      </c>
      <c r="AH174" s="17" t="s">
        <v>82</v>
      </c>
      <c r="AL174" s="19" t="s">
        <v>85</v>
      </c>
      <c r="AM174" s="19" t="s">
        <v>80</v>
      </c>
      <c r="AN174" s="19" t="s">
        <v>80</v>
      </c>
      <c r="AO174">
        <f t="shared" si="18"/>
        <v>2</v>
      </c>
      <c r="AP174">
        <f t="shared" si="19"/>
        <v>60.79</v>
      </c>
      <c r="AR174">
        <f t="shared" si="20"/>
        <v>66.990291262135926</v>
      </c>
    </row>
    <row r="175" spans="1:44">
      <c r="A175" t="s">
        <v>760</v>
      </c>
      <c r="B175">
        <v>173</v>
      </c>
      <c r="C175" s="16" t="s">
        <v>761</v>
      </c>
      <c r="D175" s="16" t="s">
        <v>761</v>
      </c>
      <c r="E175" s="16" t="s">
        <v>89</v>
      </c>
      <c r="F175" s="16" t="s">
        <v>380</v>
      </c>
      <c r="G175" s="16" t="s">
        <v>381</v>
      </c>
      <c r="H175" s="16" t="s">
        <v>76</v>
      </c>
      <c r="I175" s="16" t="s">
        <v>762</v>
      </c>
      <c r="J175" s="16" t="s">
        <v>78</v>
      </c>
      <c r="K175" s="16" t="s">
        <v>79</v>
      </c>
      <c r="L175" s="17">
        <v>25000</v>
      </c>
      <c r="M175" s="17">
        <v>80</v>
      </c>
      <c r="N175" s="17" t="s">
        <v>80</v>
      </c>
      <c r="O175" s="17" t="s">
        <v>80</v>
      </c>
      <c r="P175" s="16">
        <v>21</v>
      </c>
      <c r="Q175" s="16">
        <v>2.7</v>
      </c>
      <c r="R175" s="16">
        <v>2.2999999999999998</v>
      </c>
      <c r="S175" s="16">
        <v>1.5</v>
      </c>
      <c r="T175" s="16">
        <f t="shared" si="21"/>
        <v>4.2</v>
      </c>
      <c r="U175" s="16">
        <f>6*P175</f>
        <v>126</v>
      </c>
      <c r="V175" s="18">
        <v>1</v>
      </c>
      <c r="W175" s="16">
        <v>668</v>
      </c>
      <c r="Y175" s="16">
        <f>6*P175</f>
        <v>126</v>
      </c>
      <c r="Z175" s="16">
        <f t="shared" si="22"/>
        <v>4.2</v>
      </c>
      <c r="AA175" s="18">
        <v>1</v>
      </c>
      <c r="AB175" s="19" t="s">
        <v>80</v>
      </c>
      <c r="AC175" s="17" t="s">
        <v>81</v>
      </c>
      <c r="AD175" s="17">
        <v>295</v>
      </c>
      <c r="AE175" s="17">
        <v>10.5</v>
      </c>
      <c r="AF175" s="17">
        <v>120</v>
      </c>
      <c r="AG175" s="17">
        <v>2022</v>
      </c>
      <c r="AI175" s="17" t="s">
        <v>82</v>
      </c>
      <c r="AL175" s="19" t="s">
        <v>85</v>
      </c>
      <c r="AM175" s="19" t="s">
        <v>80</v>
      </c>
      <c r="AN175" s="19" t="s">
        <v>80</v>
      </c>
      <c r="AO175">
        <f t="shared" si="18"/>
        <v>1</v>
      </c>
      <c r="AP175">
        <f t="shared" si="19"/>
        <v>60.25</v>
      </c>
      <c r="AR175">
        <f t="shared" si="20"/>
        <v>72.305389221556879</v>
      </c>
    </row>
    <row r="176" spans="1:44">
      <c r="A176" t="s">
        <v>763</v>
      </c>
      <c r="B176">
        <v>174</v>
      </c>
      <c r="C176" s="16" t="s">
        <v>764</v>
      </c>
      <c r="D176" s="16" t="s">
        <v>764</v>
      </c>
      <c r="E176" s="16" t="s">
        <v>89</v>
      </c>
      <c r="F176" s="16" t="s">
        <v>74</v>
      </c>
      <c r="H176" s="16" t="s">
        <v>76</v>
      </c>
      <c r="I176" s="16" t="s">
        <v>631</v>
      </c>
      <c r="J176" s="16" t="s">
        <v>78</v>
      </c>
      <c r="K176" s="16" t="s">
        <v>79</v>
      </c>
      <c r="L176" s="17">
        <v>2000</v>
      </c>
      <c r="M176" s="17">
        <v>80</v>
      </c>
      <c r="N176" s="17" t="s">
        <v>80</v>
      </c>
      <c r="O176" s="17" t="s">
        <v>80</v>
      </c>
      <c r="P176" s="16">
        <v>78</v>
      </c>
      <c r="Q176" s="16">
        <v>4.2</v>
      </c>
      <c r="R176" s="16">
        <v>3.6</v>
      </c>
      <c r="S176" s="16">
        <v>2.5</v>
      </c>
      <c r="T176" s="16">
        <f t="shared" si="21"/>
        <v>15.600000000000001</v>
      </c>
      <c r="U176" s="16">
        <f>3*P176</f>
        <v>234</v>
      </c>
      <c r="V176" s="18">
        <v>0.33</v>
      </c>
      <c r="W176" s="16">
        <v>1110</v>
      </c>
      <c r="Y176" s="16">
        <f t="shared" ref="Y176:Y188" si="23">1*P176</f>
        <v>78</v>
      </c>
      <c r="Z176" s="16">
        <f>0.5*P176</f>
        <v>39</v>
      </c>
      <c r="AA176" s="18">
        <v>0.33</v>
      </c>
      <c r="AB176" s="19" t="s">
        <v>80</v>
      </c>
      <c r="AC176" s="17">
        <v>510</v>
      </c>
      <c r="AD176" s="20">
        <v>8</v>
      </c>
      <c r="AE176" s="20">
        <v>98</v>
      </c>
      <c r="AF176" s="21" t="s">
        <v>81</v>
      </c>
      <c r="AG176" s="17">
        <v>2022</v>
      </c>
      <c r="AI176" s="17" t="s">
        <v>82</v>
      </c>
      <c r="AJ176" s="24" t="s">
        <v>632</v>
      </c>
      <c r="AK176" s="25" t="s">
        <v>619</v>
      </c>
      <c r="AL176" s="19" t="s">
        <v>85</v>
      </c>
      <c r="AM176" s="19" t="s">
        <v>80</v>
      </c>
      <c r="AN176" s="19" t="s">
        <v>80</v>
      </c>
      <c r="AO176">
        <f t="shared" si="18"/>
        <v>1</v>
      </c>
      <c r="AP176">
        <f t="shared" si="19"/>
        <v>60.25</v>
      </c>
      <c r="AR176">
        <f t="shared" si="20"/>
        <v>252.97297297297297</v>
      </c>
    </row>
    <row r="177" spans="1:44">
      <c r="A177" t="s">
        <v>765</v>
      </c>
      <c r="B177">
        <v>175</v>
      </c>
      <c r="C177" s="16" t="s">
        <v>766</v>
      </c>
      <c r="D177" s="16" t="s">
        <v>766</v>
      </c>
      <c r="E177" s="16" t="s">
        <v>152</v>
      </c>
      <c r="F177" s="16" t="s">
        <v>74</v>
      </c>
      <c r="G177" s="16" t="s">
        <v>75</v>
      </c>
      <c r="H177" s="16" t="s">
        <v>76</v>
      </c>
      <c r="I177" s="16" t="s">
        <v>767</v>
      </c>
      <c r="J177" s="16" t="s">
        <v>78</v>
      </c>
      <c r="K177" s="16" t="s">
        <v>79</v>
      </c>
      <c r="L177" s="17">
        <v>3000</v>
      </c>
      <c r="M177" s="17">
        <v>80</v>
      </c>
      <c r="N177" s="17" t="s">
        <v>80</v>
      </c>
      <c r="O177" s="16">
        <v>210</v>
      </c>
      <c r="P177" s="16">
        <v>43</v>
      </c>
      <c r="Q177" s="16">
        <v>4.2</v>
      </c>
      <c r="R177" s="16">
        <v>3.63</v>
      </c>
      <c r="S177" s="16">
        <v>2.7</v>
      </c>
      <c r="T177" s="16">
        <f t="shared" si="21"/>
        <v>8.6</v>
      </c>
      <c r="U177" s="16">
        <f>3.2*P177</f>
        <v>137.6</v>
      </c>
      <c r="V177" s="18" t="s">
        <v>80</v>
      </c>
      <c r="W177" s="16">
        <v>743</v>
      </c>
      <c r="Y177" s="16">
        <f t="shared" si="23"/>
        <v>43</v>
      </c>
      <c r="Z177" s="16">
        <f t="shared" ref="Z177:Z188" si="24">0.2*P177</f>
        <v>8.6</v>
      </c>
      <c r="AA177" s="18" t="s">
        <v>80</v>
      </c>
      <c r="AB177" s="19" t="s">
        <v>80</v>
      </c>
      <c r="AC177" s="17">
        <v>188</v>
      </c>
      <c r="AD177" s="17">
        <v>10.8</v>
      </c>
      <c r="AE177" s="17">
        <v>174</v>
      </c>
      <c r="AF177" s="21" t="s">
        <v>81</v>
      </c>
      <c r="AG177" s="17">
        <v>2022</v>
      </c>
      <c r="AI177" s="17" t="s">
        <v>82</v>
      </c>
      <c r="AL177" s="19" t="s">
        <v>85</v>
      </c>
      <c r="AM177" s="19" t="s">
        <v>80</v>
      </c>
      <c r="AN177" s="19" t="s">
        <v>80</v>
      </c>
      <c r="AO177">
        <f t="shared" si="18"/>
        <v>1</v>
      </c>
      <c r="AP177">
        <f t="shared" si="19"/>
        <v>60.25</v>
      </c>
      <c r="AR177">
        <f t="shared" si="20"/>
        <v>210.08075370121131</v>
      </c>
    </row>
    <row r="178" spans="1:44">
      <c r="A178" t="s">
        <v>768</v>
      </c>
      <c r="B178">
        <v>176</v>
      </c>
      <c r="C178" s="16" t="s">
        <v>769</v>
      </c>
      <c r="D178" s="16" t="s">
        <v>769</v>
      </c>
      <c r="E178" s="16" t="s">
        <v>152</v>
      </c>
      <c r="F178" s="16" t="s">
        <v>74</v>
      </c>
      <c r="G178" s="16" t="s">
        <v>75</v>
      </c>
      <c r="H178" s="16" t="s">
        <v>76</v>
      </c>
      <c r="I178" s="16" t="s">
        <v>770</v>
      </c>
      <c r="J178" s="16" t="s">
        <v>78</v>
      </c>
      <c r="K178" s="16" t="s">
        <v>79</v>
      </c>
      <c r="L178" s="17">
        <v>3000</v>
      </c>
      <c r="M178" s="17">
        <v>80</v>
      </c>
      <c r="N178" s="17" t="s">
        <v>80</v>
      </c>
      <c r="O178" s="16">
        <v>200</v>
      </c>
      <c r="P178" s="16">
        <v>30</v>
      </c>
      <c r="Q178" s="16">
        <v>4.2</v>
      </c>
      <c r="R178" s="16">
        <v>3.68</v>
      </c>
      <c r="S178" s="16">
        <v>2.7</v>
      </c>
      <c r="T178" s="16">
        <f t="shared" si="21"/>
        <v>6</v>
      </c>
      <c r="U178" s="16">
        <f>3*P178</f>
        <v>90</v>
      </c>
      <c r="V178" s="18" t="s">
        <v>80</v>
      </c>
      <c r="W178" s="16">
        <v>552</v>
      </c>
      <c r="Y178" s="16">
        <f t="shared" si="23"/>
        <v>30</v>
      </c>
      <c r="Z178" s="16">
        <f t="shared" si="24"/>
        <v>6</v>
      </c>
      <c r="AA178" s="18" t="s">
        <v>80</v>
      </c>
      <c r="AB178" s="19" t="s">
        <v>80</v>
      </c>
      <c r="AC178" s="17">
        <v>227</v>
      </c>
      <c r="AD178" s="17">
        <v>7.2</v>
      </c>
      <c r="AE178" s="17">
        <v>165</v>
      </c>
      <c r="AF178" s="21" t="s">
        <v>81</v>
      </c>
      <c r="AG178" s="17">
        <v>2022</v>
      </c>
      <c r="AI178" s="17" t="s">
        <v>82</v>
      </c>
      <c r="AL178" s="19" t="s">
        <v>85</v>
      </c>
      <c r="AM178" s="19" t="s">
        <v>80</v>
      </c>
      <c r="AN178" s="19" t="s">
        <v>80</v>
      </c>
      <c r="AO178">
        <f t="shared" si="18"/>
        <v>1</v>
      </c>
      <c r="AP178">
        <f t="shared" si="19"/>
        <v>60.25</v>
      </c>
      <c r="AR178">
        <f t="shared" si="20"/>
        <v>200</v>
      </c>
    </row>
    <row r="179" spans="1:44">
      <c r="A179" t="s">
        <v>771</v>
      </c>
      <c r="B179">
        <v>177</v>
      </c>
      <c r="C179" s="16" t="s">
        <v>772</v>
      </c>
      <c r="D179" s="16" t="s">
        <v>772</v>
      </c>
      <c r="E179" s="16" t="s">
        <v>152</v>
      </c>
      <c r="F179" s="16" t="s">
        <v>74</v>
      </c>
      <c r="G179" s="16" t="s">
        <v>75</v>
      </c>
      <c r="H179" s="16" t="s">
        <v>76</v>
      </c>
      <c r="I179" s="16" t="s">
        <v>773</v>
      </c>
      <c r="J179" s="16" t="s">
        <v>78</v>
      </c>
      <c r="K179" s="16" t="s">
        <v>79</v>
      </c>
      <c r="L179" s="17">
        <v>3000</v>
      </c>
      <c r="M179" s="17">
        <v>80</v>
      </c>
      <c r="N179" s="17" t="s">
        <v>80</v>
      </c>
      <c r="O179" s="16">
        <v>235</v>
      </c>
      <c r="P179" s="16">
        <v>51</v>
      </c>
      <c r="Q179" s="16">
        <v>4.2</v>
      </c>
      <c r="R179" s="16">
        <v>3.7</v>
      </c>
      <c r="S179" s="16">
        <v>2.7</v>
      </c>
      <c r="T179" s="16">
        <f t="shared" si="21"/>
        <v>10.200000000000001</v>
      </c>
      <c r="U179" s="16">
        <f t="shared" ref="U179:U185" si="25">2*P179</f>
        <v>102</v>
      </c>
      <c r="V179" s="18" t="s">
        <v>80</v>
      </c>
      <c r="W179" s="16">
        <v>800</v>
      </c>
      <c r="Y179" s="16">
        <f t="shared" si="23"/>
        <v>51</v>
      </c>
      <c r="Z179" s="16">
        <f t="shared" si="24"/>
        <v>10.200000000000001</v>
      </c>
      <c r="AA179" s="18" t="s">
        <v>80</v>
      </c>
      <c r="AB179" s="19" t="s">
        <v>80</v>
      </c>
      <c r="AC179" s="17">
        <v>227</v>
      </c>
      <c r="AD179" s="17">
        <v>10.5</v>
      </c>
      <c r="AE179" s="17">
        <v>165</v>
      </c>
      <c r="AF179" s="21" t="s">
        <v>81</v>
      </c>
      <c r="AG179" s="17">
        <v>2022</v>
      </c>
      <c r="AI179" s="17" t="s">
        <v>82</v>
      </c>
      <c r="AL179" s="19" t="s">
        <v>85</v>
      </c>
      <c r="AM179" s="19" t="s">
        <v>80</v>
      </c>
      <c r="AN179" s="19" t="s">
        <v>80</v>
      </c>
      <c r="AO179">
        <f t="shared" si="18"/>
        <v>1</v>
      </c>
      <c r="AP179">
        <f t="shared" si="19"/>
        <v>60.25</v>
      </c>
      <c r="AR179">
        <f t="shared" si="20"/>
        <v>235.875</v>
      </c>
    </row>
    <row r="180" spans="1:44">
      <c r="A180" t="s">
        <v>774</v>
      </c>
      <c r="B180">
        <v>178</v>
      </c>
      <c r="C180" s="16" t="s">
        <v>775</v>
      </c>
      <c r="D180" s="16" t="s">
        <v>775</v>
      </c>
      <c r="E180" s="16" t="s">
        <v>152</v>
      </c>
      <c r="F180" s="16" t="s">
        <v>74</v>
      </c>
      <c r="G180" s="16" t="s">
        <v>75</v>
      </c>
      <c r="H180" s="16" t="s">
        <v>76</v>
      </c>
      <c r="I180" s="16" t="s">
        <v>776</v>
      </c>
      <c r="J180" s="16" t="s">
        <v>78</v>
      </c>
      <c r="K180" s="16" t="s">
        <v>79</v>
      </c>
      <c r="L180" s="17">
        <v>3000</v>
      </c>
      <c r="M180" s="17">
        <v>80</v>
      </c>
      <c r="N180" s="17" t="s">
        <v>80</v>
      </c>
      <c r="O180" s="16">
        <v>260</v>
      </c>
      <c r="P180" s="16">
        <v>52</v>
      </c>
      <c r="Q180" s="16">
        <v>4.2</v>
      </c>
      <c r="R180" s="16">
        <v>3.7</v>
      </c>
      <c r="S180" s="16">
        <v>2.7</v>
      </c>
      <c r="T180" s="16">
        <f t="shared" si="21"/>
        <v>10.4</v>
      </c>
      <c r="U180" s="16">
        <f t="shared" si="25"/>
        <v>104</v>
      </c>
      <c r="V180" s="18" t="s">
        <v>80</v>
      </c>
      <c r="W180" s="16">
        <v>740</v>
      </c>
      <c r="Y180" s="16">
        <f t="shared" si="23"/>
        <v>52</v>
      </c>
      <c r="Z180" s="16">
        <f t="shared" si="24"/>
        <v>10.4</v>
      </c>
      <c r="AA180" s="18" t="s">
        <v>80</v>
      </c>
      <c r="AB180" s="19" t="s">
        <v>80</v>
      </c>
      <c r="AC180" s="17">
        <v>305</v>
      </c>
      <c r="AD180" s="17">
        <v>11.5</v>
      </c>
      <c r="AE180" s="17">
        <v>102</v>
      </c>
      <c r="AF180" s="21" t="s">
        <v>81</v>
      </c>
      <c r="AG180" s="17">
        <v>2022</v>
      </c>
      <c r="AI180" s="17" t="s">
        <v>82</v>
      </c>
      <c r="AL180" s="19" t="s">
        <v>85</v>
      </c>
      <c r="AM180" s="19" t="s">
        <v>80</v>
      </c>
      <c r="AN180" s="19" t="s">
        <v>80</v>
      </c>
      <c r="AO180">
        <f t="shared" si="18"/>
        <v>1</v>
      </c>
      <c r="AP180">
        <f t="shared" si="19"/>
        <v>60.25</v>
      </c>
      <c r="AR180">
        <f t="shared" si="20"/>
        <v>260</v>
      </c>
    </row>
    <row r="181" spans="1:44">
      <c r="A181" t="s">
        <v>777</v>
      </c>
      <c r="B181">
        <v>179</v>
      </c>
      <c r="C181" s="16" t="s">
        <v>778</v>
      </c>
      <c r="D181" s="16" t="s">
        <v>778</v>
      </c>
      <c r="E181" s="16" t="s">
        <v>152</v>
      </c>
      <c r="F181" s="16" t="s">
        <v>74</v>
      </c>
      <c r="G181" s="16" t="s">
        <v>75</v>
      </c>
      <c r="H181" s="16" t="s">
        <v>79</v>
      </c>
      <c r="I181" s="16" t="s">
        <v>779</v>
      </c>
      <c r="J181" s="16" t="s">
        <v>78</v>
      </c>
      <c r="K181" s="16" t="s">
        <v>79</v>
      </c>
      <c r="L181" s="17">
        <v>2000</v>
      </c>
      <c r="M181" s="17">
        <v>80</v>
      </c>
      <c r="N181" s="17" t="s">
        <v>80</v>
      </c>
      <c r="O181" s="17" t="s">
        <v>80</v>
      </c>
      <c r="P181" s="16">
        <v>42</v>
      </c>
      <c r="Q181" s="16">
        <v>4.2</v>
      </c>
      <c r="R181" s="16">
        <v>3.65</v>
      </c>
      <c r="S181" s="16">
        <v>2.7</v>
      </c>
      <c r="T181" s="16">
        <f t="shared" si="21"/>
        <v>8.4</v>
      </c>
      <c r="U181" s="16">
        <f t="shared" si="25"/>
        <v>84</v>
      </c>
      <c r="V181" s="18">
        <v>1</v>
      </c>
      <c r="W181" s="16">
        <v>740</v>
      </c>
      <c r="Y181" s="16">
        <f t="shared" si="23"/>
        <v>42</v>
      </c>
      <c r="Z181" s="16">
        <f t="shared" si="24"/>
        <v>8.4</v>
      </c>
      <c r="AA181" s="18">
        <v>1</v>
      </c>
      <c r="AB181" s="19" t="s">
        <v>80</v>
      </c>
      <c r="AC181" s="17">
        <v>148</v>
      </c>
      <c r="AD181" s="17">
        <v>27</v>
      </c>
      <c r="AE181" s="17">
        <v>97</v>
      </c>
      <c r="AF181" s="21" t="s">
        <v>81</v>
      </c>
      <c r="AG181" s="17">
        <v>2022</v>
      </c>
      <c r="AI181" s="17" t="s">
        <v>82</v>
      </c>
      <c r="AL181" s="19" t="s">
        <v>85</v>
      </c>
      <c r="AM181" s="19" t="s">
        <v>80</v>
      </c>
      <c r="AN181" s="19" t="s">
        <v>80</v>
      </c>
      <c r="AO181">
        <f t="shared" si="18"/>
        <v>2</v>
      </c>
      <c r="AP181">
        <f t="shared" si="19"/>
        <v>60.79</v>
      </c>
      <c r="AR181">
        <f t="shared" si="20"/>
        <v>207.16216216216213</v>
      </c>
    </row>
    <row r="182" spans="1:44">
      <c r="A182" t="s">
        <v>780</v>
      </c>
      <c r="B182">
        <v>180</v>
      </c>
      <c r="C182" s="16" t="s">
        <v>781</v>
      </c>
      <c r="D182" s="16" t="s">
        <v>781</v>
      </c>
      <c r="E182" s="16" t="s">
        <v>152</v>
      </c>
      <c r="F182" s="16" t="s">
        <v>74</v>
      </c>
      <c r="G182" s="16" t="s">
        <v>75</v>
      </c>
      <c r="H182" s="16" t="s">
        <v>79</v>
      </c>
      <c r="I182" s="16" t="s">
        <v>782</v>
      </c>
      <c r="J182" s="16" t="s">
        <v>78</v>
      </c>
      <c r="K182" s="16" t="s">
        <v>79</v>
      </c>
      <c r="L182" s="17">
        <v>2000</v>
      </c>
      <c r="M182" s="17">
        <v>80</v>
      </c>
      <c r="N182" s="17" t="s">
        <v>80</v>
      </c>
      <c r="O182" s="17" t="s">
        <v>80</v>
      </c>
      <c r="P182" s="16">
        <v>50</v>
      </c>
      <c r="Q182" s="16">
        <v>4.2</v>
      </c>
      <c r="R182" s="16">
        <v>3.65</v>
      </c>
      <c r="S182" s="16">
        <v>2.7</v>
      </c>
      <c r="T182" s="16">
        <f t="shared" si="21"/>
        <v>10</v>
      </c>
      <c r="U182" s="16">
        <f t="shared" si="25"/>
        <v>100</v>
      </c>
      <c r="V182" s="18">
        <v>1</v>
      </c>
      <c r="W182" s="16">
        <v>880</v>
      </c>
      <c r="Y182" s="16">
        <f t="shared" si="23"/>
        <v>50</v>
      </c>
      <c r="Z182" s="16">
        <f t="shared" si="24"/>
        <v>10</v>
      </c>
      <c r="AA182" s="18">
        <v>1</v>
      </c>
      <c r="AB182" s="19" t="s">
        <v>80</v>
      </c>
      <c r="AC182" s="17">
        <v>148</v>
      </c>
      <c r="AD182" s="17">
        <v>27</v>
      </c>
      <c r="AE182" s="17">
        <v>97</v>
      </c>
      <c r="AF182" s="21" t="s">
        <v>81</v>
      </c>
      <c r="AG182" s="17">
        <v>2022</v>
      </c>
      <c r="AI182" s="17" t="s">
        <v>82</v>
      </c>
      <c r="AL182" s="19" t="s">
        <v>85</v>
      </c>
      <c r="AM182" s="19" t="s">
        <v>80</v>
      </c>
      <c r="AN182" s="19" t="s">
        <v>80</v>
      </c>
      <c r="AO182">
        <f t="shared" si="18"/>
        <v>2</v>
      </c>
      <c r="AP182">
        <f t="shared" si="19"/>
        <v>60.79</v>
      </c>
      <c r="AR182">
        <f t="shared" si="20"/>
        <v>207.38636363636363</v>
      </c>
    </row>
    <row r="183" spans="1:44">
      <c r="A183" t="s">
        <v>783</v>
      </c>
      <c r="B183">
        <v>181</v>
      </c>
      <c r="C183" s="16" t="s">
        <v>784</v>
      </c>
      <c r="D183" s="16" t="s">
        <v>784</v>
      </c>
      <c r="E183" s="16" t="s">
        <v>152</v>
      </c>
      <c r="F183" s="16" t="s">
        <v>74</v>
      </c>
      <c r="G183" s="16" t="s">
        <v>75</v>
      </c>
      <c r="H183" s="16" t="s">
        <v>79</v>
      </c>
      <c r="I183" s="16" t="s">
        <v>785</v>
      </c>
      <c r="J183" s="16" t="s">
        <v>78</v>
      </c>
      <c r="K183" s="16" t="s">
        <v>79</v>
      </c>
      <c r="L183" s="17">
        <v>2000</v>
      </c>
      <c r="M183" s="17">
        <v>80</v>
      </c>
      <c r="N183" s="17" t="s">
        <v>80</v>
      </c>
      <c r="O183" s="17" t="s">
        <v>80</v>
      </c>
      <c r="P183" s="16">
        <v>60</v>
      </c>
      <c r="Q183" s="16">
        <v>4.2</v>
      </c>
      <c r="R183" s="16">
        <v>3.65</v>
      </c>
      <c r="S183" s="16">
        <v>2.7</v>
      </c>
      <c r="T183" s="16">
        <f t="shared" si="21"/>
        <v>12</v>
      </c>
      <c r="U183" s="16">
        <f t="shared" si="25"/>
        <v>120</v>
      </c>
      <c r="V183" s="18">
        <v>1</v>
      </c>
      <c r="W183" s="16">
        <v>870</v>
      </c>
      <c r="Y183" s="16">
        <f t="shared" si="23"/>
        <v>60</v>
      </c>
      <c r="Z183" s="16">
        <f t="shared" si="24"/>
        <v>12</v>
      </c>
      <c r="AA183" s="18">
        <v>1</v>
      </c>
      <c r="AB183" s="19" t="s">
        <v>80</v>
      </c>
      <c r="AC183" s="17">
        <v>148</v>
      </c>
      <c r="AD183" s="17">
        <v>27</v>
      </c>
      <c r="AE183" s="17">
        <v>97</v>
      </c>
      <c r="AF183" s="21" t="s">
        <v>81</v>
      </c>
      <c r="AG183" s="17">
        <v>2022</v>
      </c>
      <c r="AI183" s="17" t="s">
        <v>82</v>
      </c>
      <c r="AL183" s="19" t="s">
        <v>85</v>
      </c>
      <c r="AM183" s="19" t="s">
        <v>80</v>
      </c>
      <c r="AN183" s="19" t="s">
        <v>80</v>
      </c>
      <c r="AO183">
        <f t="shared" si="18"/>
        <v>2</v>
      </c>
      <c r="AP183">
        <f t="shared" si="19"/>
        <v>60.79</v>
      </c>
      <c r="AR183">
        <f t="shared" si="20"/>
        <v>251.72413793103448</v>
      </c>
    </row>
    <row r="184" spans="1:44">
      <c r="A184" t="s">
        <v>786</v>
      </c>
      <c r="B184">
        <v>182</v>
      </c>
      <c r="C184" s="16" t="s">
        <v>787</v>
      </c>
      <c r="D184" s="16" t="s">
        <v>787</v>
      </c>
      <c r="E184" s="16" t="s">
        <v>152</v>
      </c>
      <c r="F184" s="16" t="s">
        <v>74</v>
      </c>
      <c r="G184" s="16" t="s">
        <v>75</v>
      </c>
      <c r="H184" s="16" t="s">
        <v>79</v>
      </c>
      <c r="I184" s="16" t="s">
        <v>788</v>
      </c>
      <c r="J184" s="16" t="s">
        <v>78</v>
      </c>
      <c r="K184" s="16" t="s">
        <v>79</v>
      </c>
      <c r="L184" s="17">
        <v>2000</v>
      </c>
      <c r="M184" s="17">
        <v>80</v>
      </c>
      <c r="N184" s="17" t="s">
        <v>80</v>
      </c>
      <c r="O184" s="17" t="s">
        <v>80</v>
      </c>
      <c r="P184" s="16">
        <v>72</v>
      </c>
      <c r="Q184" s="16">
        <v>4.2</v>
      </c>
      <c r="R184" s="16">
        <v>3.65</v>
      </c>
      <c r="S184" s="16">
        <v>2.7</v>
      </c>
      <c r="T184" s="16">
        <f t="shared" si="21"/>
        <v>14.4</v>
      </c>
      <c r="U184" s="16">
        <f t="shared" si="25"/>
        <v>144</v>
      </c>
      <c r="V184" s="18">
        <v>1</v>
      </c>
      <c r="W184" s="16">
        <v>1300</v>
      </c>
      <c r="Y184" s="16">
        <f t="shared" si="23"/>
        <v>72</v>
      </c>
      <c r="Z184" s="16">
        <f t="shared" si="24"/>
        <v>14.4</v>
      </c>
      <c r="AA184" s="18">
        <v>1</v>
      </c>
      <c r="AB184" s="19" t="s">
        <v>80</v>
      </c>
      <c r="AC184" s="17">
        <v>148</v>
      </c>
      <c r="AD184" s="17">
        <v>39</v>
      </c>
      <c r="AE184" s="17">
        <v>97</v>
      </c>
      <c r="AF184" s="21" t="s">
        <v>81</v>
      </c>
      <c r="AG184" s="17">
        <v>2022</v>
      </c>
      <c r="AI184" s="17" t="s">
        <v>82</v>
      </c>
      <c r="AL184" s="19" t="s">
        <v>85</v>
      </c>
      <c r="AM184" s="19" t="s">
        <v>80</v>
      </c>
      <c r="AN184" s="19" t="s">
        <v>80</v>
      </c>
      <c r="AO184">
        <f t="shared" si="18"/>
        <v>2</v>
      </c>
      <c r="AP184">
        <f t="shared" si="19"/>
        <v>60.79</v>
      </c>
      <c r="AR184">
        <f t="shared" si="20"/>
        <v>202.15384615384616</v>
      </c>
    </row>
    <row r="185" spans="1:44">
      <c r="A185" t="s">
        <v>789</v>
      </c>
      <c r="B185">
        <v>183</v>
      </c>
      <c r="C185" s="16" t="s">
        <v>790</v>
      </c>
      <c r="D185" s="16" t="s">
        <v>790</v>
      </c>
      <c r="E185" s="16" t="s">
        <v>152</v>
      </c>
      <c r="F185" s="16" t="s">
        <v>74</v>
      </c>
      <c r="G185" s="16" t="s">
        <v>75</v>
      </c>
      <c r="H185" s="16" t="s">
        <v>79</v>
      </c>
      <c r="I185" s="16" t="s">
        <v>791</v>
      </c>
      <c r="J185" s="16" t="s">
        <v>78</v>
      </c>
      <c r="K185" s="16" t="s">
        <v>79</v>
      </c>
      <c r="L185" s="17">
        <v>2000</v>
      </c>
      <c r="M185" s="17">
        <v>80</v>
      </c>
      <c r="N185" s="17" t="s">
        <v>80</v>
      </c>
      <c r="O185" s="17" t="s">
        <v>80</v>
      </c>
      <c r="P185" s="16">
        <v>80</v>
      </c>
      <c r="Q185" s="16">
        <v>4.2</v>
      </c>
      <c r="R185" s="16">
        <v>3.65</v>
      </c>
      <c r="S185" s="16">
        <v>2.7</v>
      </c>
      <c r="T185" s="16">
        <f t="shared" si="21"/>
        <v>16</v>
      </c>
      <c r="U185" s="16">
        <f t="shared" si="25"/>
        <v>160</v>
      </c>
      <c r="V185" s="18">
        <v>1</v>
      </c>
      <c r="W185" s="16">
        <v>1320</v>
      </c>
      <c r="Y185" s="16">
        <f t="shared" si="23"/>
        <v>80</v>
      </c>
      <c r="Z185" s="16">
        <f t="shared" si="24"/>
        <v>16</v>
      </c>
      <c r="AA185" s="18">
        <v>1</v>
      </c>
      <c r="AB185" s="19" t="s">
        <v>80</v>
      </c>
      <c r="AC185" s="17">
        <v>148</v>
      </c>
      <c r="AD185" s="17">
        <v>39</v>
      </c>
      <c r="AE185" s="17">
        <v>97</v>
      </c>
      <c r="AF185" s="21" t="s">
        <v>81</v>
      </c>
      <c r="AG185" s="17">
        <v>2022</v>
      </c>
      <c r="AI185" s="17" t="s">
        <v>82</v>
      </c>
      <c r="AL185" s="19" t="s">
        <v>85</v>
      </c>
      <c r="AM185" s="19" t="s">
        <v>80</v>
      </c>
      <c r="AN185" s="19" t="s">
        <v>80</v>
      </c>
      <c r="AO185">
        <f t="shared" si="18"/>
        <v>2</v>
      </c>
      <c r="AP185">
        <f t="shared" si="19"/>
        <v>60.79</v>
      </c>
      <c r="AR185">
        <f t="shared" si="20"/>
        <v>221.21212121212119</v>
      </c>
    </row>
    <row r="186" spans="1:44">
      <c r="A186" t="s">
        <v>792</v>
      </c>
      <c r="B186">
        <v>184</v>
      </c>
      <c r="C186" s="16" t="s">
        <v>793</v>
      </c>
      <c r="D186" s="16" t="s">
        <v>793</v>
      </c>
      <c r="E186" s="16" t="s">
        <v>152</v>
      </c>
      <c r="F186" s="16" t="s">
        <v>120</v>
      </c>
      <c r="G186" s="16" t="s">
        <v>121</v>
      </c>
      <c r="H186" s="16" t="s">
        <v>79</v>
      </c>
      <c r="I186" s="16" t="s">
        <v>794</v>
      </c>
      <c r="J186" s="16" t="s">
        <v>78</v>
      </c>
      <c r="K186" s="16" t="s">
        <v>79</v>
      </c>
      <c r="L186" s="17">
        <v>3500</v>
      </c>
      <c r="M186" s="17">
        <v>80</v>
      </c>
      <c r="N186" s="17" t="s">
        <v>80</v>
      </c>
      <c r="O186" s="17" t="s">
        <v>80</v>
      </c>
      <c r="P186" s="16">
        <v>50</v>
      </c>
      <c r="Q186" s="16">
        <v>3.65</v>
      </c>
      <c r="R186" s="16">
        <v>3.2</v>
      </c>
      <c r="S186" s="16">
        <v>2</v>
      </c>
      <c r="T186" s="16">
        <f t="shared" si="21"/>
        <v>10</v>
      </c>
      <c r="U186" s="16">
        <f>1*P186</f>
        <v>50</v>
      </c>
      <c r="V186" s="18">
        <v>1</v>
      </c>
      <c r="W186" s="16">
        <v>1380</v>
      </c>
      <c r="Y186" s="16">
        <f t="shared" si="23"/>
        <v>50</v>
      </c>
      <c r="Z186" s="16">
        <f t="shared" si="24"/>
        <v>10</v>
      </c>
      <c r="AA186" s="18">
        <v>1</v>
      </c>
      <c r="AB186" s="19" t="s">
        <v>80</v>
      </c>
      <c r="AC186" s="17">
        <v>185</v>
      </c>
      <c r="AD186" s="17">
        <v>30</v>
      </c>
      <c r="AE186" s="17">
        <v>135</v>
      </c>
      <c r="AF186" s="21" t="s">
        <v>81</v>
      </c>
      <c r="AG186" s="17">
        <v>2022</v>
      </c>
      <c r="AI186" s="17" t="s">
        <v>82</v>
      </c>
      <c r="AL186" s="19" t="s">
        <v>85</v>
      </c>
      <c r="AM186" s="19" t="s">
        <v>80</v>
      </c>
      <c r="AN186" s="19" t="s">
        <v>80</v>
      </c>
      <c r="AO186">
        <f t="shared" si="18"/>
        <v>2</v>
      </c>
      <c r="AP186">
        <f t="shared" si="19"/>
        <v>60.79</v>
      </c>
      <c r="AR186">
        <f t="shared" si="20"/>
        <v>115.94202898550725</v>
      </c>
    </row>
    <row r="187" spans="1:44">
      <c r="A187" t="s">
        <v>795</v>
      </c>
      <c r="B187">
        <v>185</v>
      </c>
      <c r="C187" s="16" t="s">
        <v>796</v>
      </c>
      <c r="D187" s="16" t="s">
        <v>796</v>
      </c>
      <c r="E187" s="16" t="s">
        <v>152</v>
      </c>
      <c r="F187" s="16" t="s">
        <v>120</v>
      </c>
      <c r="G187" s="16" t="s">
        <v>121</v>
      </c>
      <c r="H187" s="16" t="s">
        <v>79</v>
      </c>
      <c r="I187" s="16" t="s">
        <v>797</v>
      </c>
      <c r="J187" s="16" t="s">
        <v>78</v>
      </c>
      <c r="K187" s="16" t="s">
        <v>79</v>
      </c>
      <c r="L187" s="17">
        <v>3500</v>
      </c>
      <c r="M187" s="17">
        <v>80</v>
      </c>
      <c r="N187" s="17" t="s">
        <v>80</v>
      </c>
      <c r="O187" s="17" t="s">
        <v>80</v>
      </c>
      <c r="P187" s="16">
        <v>56</v>
      </c>
      <c r="Q187" s="16">
        <v>3.65</v>
      </c>
      <c r="R187" s="16">
        <v>3.2</v>
      </c>
      <c r="S187" s="16">
        <v>2</v>
      </c>
      <c r="T187" s="16">
        <f t="shared" si="21"/>
        <v>11.200000000000001</v>
      </c>
      <c r="U187" s="16">
        <f>1*P187</f>
        <v>56</v>
      </c>
      <c r="V187" s="18">
        <v>1</v>
      </c>
      <c r="W187" s="16">
        <v>1450</v>
      </c>
      <c r="Y187" s="16">
        <f t="shared" si="23"/>
        <v>56</v>
      </c>
      <c r="Z187" s="16">
        <f t="shared" si="24"/>
        <v>11.200000000000001</v>
      </c>
      <c r="AA187" s="18">
        <v>1</v>
      </c>
      <c r="AB187" s="19" t="s">
        <v>80</v>
      </c>
      <c r="AC187" s="17">
        <v>185</v>
      </c>
      <c r="AD187" s="17">
        <v>30</v>
      </c>
      <c r="AE187" s="17">
        <v>135</v>
      </c>
      <c r="AF187" s="21" t="s">
        <v>81</v>
      </c>
      <c r="AG187" s="17">
        <v>2022</v>
      </c>
      <c r="AI187" s="17" t="s">
        <v>82</v>
      </c>
      <c r="AL187" s="19" t="s">
        <v>85</v>
      </c>
      <c r="AM187" s="19" t="s">
        <v>80</v>
      </c>
      <c r="AN187" s="19" t="s">
        <v>80</v>
      </c>
      <c r="AO187">
        <f t="shared" si="18"/>
        <v>2</v>
      </c>
      <c r="AP187">
        <f t="shared" si="19"/>
        <v>60.79</v>
      </c>
      <c r="AR187">
        <f t="shared" si="20"/>
        <v>123.58620689655174</v>
      </c>
    </row>
    <row r="188" spans="1:44">
      <c r="A188" t="s">
        <v>798</v>
      </c>
      <c r="B188">
        <v>186</v>
      </c>
      <c r="C188" s="16" t="s">
        <v>799</v>
      </c>
      <c r="D188" s="16" t="s">
        <v>799</v>
      </c>
      <c r="E188" s="16" t="s">
        <v>152</v>
      </c>
      <c r="F188" s="16" t="s">
        <v>120</v>
      </c>
      <c r="G188" s="16" t="s">
        <v>121</v>
      </c>
      <c r="H188" s="16" t="s">
        <v>79</v>
      </c>
      <c r="I188" s="16" t="s">
        <v>800</v>
      </c>
      <c r="J188" s="16" t="s">
        <v>78</v>
      </c>
      <c r="K188" s="16" t="s">
        <v>79</v>
      </c>
      <c r="L188" s="17">
        <v>3500</v>
      </c>
      <c r="M188" s="17">
        <v>80</v>
      </c>
      <c r="N188" s="17" t="s">
        <v>80</v>
      </c>
      <c r="O188" s="17" t="s">
        <v>80</v>
      </c>
      <c r="P188" s="16">
        <v>75</v>
      </c>
      <c r="Q188" s="16">
        <v>3.65</v>
      </c>
      <c r="R188" s="16">
        <v>3.2</v>
      </c>
      <c r="S188" s="16">
        <v>2</v>
      </c>
      <c r="T188" s="16">
        <f t="shared" si="21"/>
        <v>15</v>
      </c>
      <c r="U188" s="16">
        <f>1*P188</f>
        <v>75</v>
      </c>
      <c r="V188" s="18">
        <v>1</v>
      </c>
      <c r="W188" s="16">
        <v>1880</v>
      </c>
      <c r="Y188" s="16">
        <f t="shared" si="23"/>
        <v>75</v>
      </c>
      <c r="Z188" s="16">
        <f t="shared" si="24"/>
        <v>15</v>
      </c>
      <c r="AA188" s="18">
        <v>1</v>
      </c>
      <c r="AB188" s="19" t="s">
        <v>80</v>
      </c>
      <c r="AC188" s="17">
        <v>200</v>
      </c>
      <c r="AD188" s="17">
        <v>36</v>
      </c>
      <c r="AE188" s="17">
        <v>130</v>
      </c>
      <c r="AF188" s="21" t="s">
        <v>81</v>
      </c>
      <c r="AG188" s="17">
        <v>2022</v>
      </c>
      <c r="AI188" s="17" t="s">
        <v>82</v>
      </c>
      <c r="AL188" s="19" t="s">
        <v>85</v>
      </c>
      <c r="AM188" s="19" t="s">
        <v>80</v>
      </c>
      <c r="AN188" s="19" t="s">
        <v>80</v>
      </c>
      <c r="AO188">
        <f t="shared" si="18"/>
        <v>2</v>
      </c>
      <c r="AP188">
        <f t="shared" si="19"/>
        <v>60.79</v>
      </c>
      <c r="AR188">
        <f t="shared" si="20"/>
        <v>127.65957446808511</v>
      </c>
    </row>
    <row r="189" spans="1:44">
      <c r="A189" t="s">
        <v>801</v>
      </c>
      <c r="B189">
        <v>187</v>
      </c>
      <c r="C189" s="16" t="s">
        <v>802</v>
      </c>
      <c r="D189" s="16" t="s">
        <v>802</v>
      </c>
      <c r="E189" s="16" t="s">
        <v>661</v>
      </c>
      <c r="F189" s="16" t="s">
        <v>74</v>
      </c>
      <c r="G189" s="16" t="s">
        <v>296</v>
      </c>
      <c r="H189" s="16" t="s">
        <v>257</v>
      </c>
      <c r="I189" s="16" t="s">
        <v>803</v>
      </c>
      <c r="J189" s="16" t="s">
        <v>78</v>
      </c>
      <c r="K189" s="16" t="s">
        <v>259</v>
      </c>
      <c r="L189" s="17">
        <v>500</v>
      </c>
      <c r="M189" s="17">
        <v>70</v>
      </c>
      <c r="N189" s="16">
        <v>380</v>
      </c>
      <c r="O189" s="16">
        <v>160</v>
      </c>
      <c r="P189" s="16">
        <v>5.4</v>
      </c>
      <c r="Q189" s="16">
        <v>4.2</v>
      </c>
      <c r="R189" s="16">
        <v>3.7</v>
      </c>
      <c r="S189" s="16">
        <v>2.5</v>
      </c>
      <c r="T189" s="16">
        <v>1.1000000000000001</v>
      </c>
      <c r="U189" s="16">
        <v>11</v>
      </c>
      <c r="V189" s="18" t="s">
        <v>80</v>
      </c>
      <c r="W189" s="16">
        <v>125</v>
      </c>
      <c r="X189" s="16">
        <v>52.819699999999997</v>
      </c>
      <c r="Y189" s="16">
        <v>5.4</v>
      </c>
      <c r="Z189" s="16">
        <v>1.1000000000000001</v>
      </c>
      <c r="AA189" s="18" t="s">
        <v>80</v>
      </c>
      <c r="AB189" s="19" t="s">
        <v>80</v>
      </c>
      <c r="AC189" s="17" t="s">
        <v>81</v>
      </c>
      <c r="AD189" s="17">
        <v>59.43</v>
      </c>
      <c r="AF189" s="17">
        <v>34.200000000000003</v>
      </c>
      <c r="AG189" s="17">
        <v>2007</v>
      </c>
      <c r="AH189" s="17" t="s">
        <v>82</v>
      </c>
      <c r="AJ189" s="24" t="s">
        <v>804</v>
      </c>
      <c r="AL189" s="19" t="s">
        <v>85</v>
      </c>
      <c r="AM189" s="19" t="s">
        <v>80</v>
      </c>
      <c r="AN189" s="23">
        <v>1</v>
      </c>
      <c r="AO189">
        <f t="shared" si="18"/>
        <v>3</v>
      </c>
      <c r="AP189">
        <f t="shared" si="19"/>
        <v>64.69</v>
      </c>
      <c r="AR189">
        <f t="shared" si="20"/>
        <v>159.84000000000003</v>
      </c>
    </row>
    <row r="190" spans="1:44">
      <c r="A190" t="s">
        <v>805</v>
      </c>
      <c r="B190">
        <v>188</v>
      </c>
      <c r="C190" s="16" t="s">
        <v>806</v>
      </c>
      <c r="D190" s="16" t="s">
        <v>806</v>
      </c>
      <c r="E190" s="16" t="s">
        <v>73</v>
      </c>
      <c r="F190" s="16" t="s">
        <v>74</v>
      </c>
      <c r="G190" s="16" t="s">
        <v>75</v>
      </c>
      <c r="H190" s="16" t="s">
        <v>76</v>
      </c>
      <c r="I190" s="16" t="s">
        <v>807</v>
      </c>
      <c r="J190" s="16" t="s">
        <v>78</v>
      </c>
      <c r="K190" s="16" t="s">
        <v>79</v>
      </c>
      <c r="L190" s="17">
        <v>800</v>
      </c>
      <c r="M190" s="17">
        <v>80</v>
      </c>
      <c r="N190" s="17" t="s">
        <v>80</v>
      </c>
      <c r="O190" s="17" t="s">
        <v>80</v>
      </c>
      <c r="P190" s="16">
        <v>5</v>
      </c>
      <c r="Q190" s="16">
        <v>4.2</v>
      </c>
      <c r="R190" s="16">
        <v>3.7</v>
      </c>
      <c r="S190" s="16">
        <v>2.7</v>
      </c>
      <c r="T190" s="16">
        <v>2.5</v>
      </c>
      <c r="U190" s="16">
        <v>10</v>
      </c>
      <c r="V190" s="18">
        <v>1</v>
      </c>
      <c r="W190" s="16">
        <v>115</v>
      </c>
      <c r="X190" s="16">
        <v>53</v>
      </c>
      <c r="Y190" s="16">
        <v>5</v>
      </c>
      <c r="Z190" s="16">
        <v>1</v>
      </c>
      <c r="AA190" s="18">
        <v>1</v>
      </c>
      <c r="AB190" s="19" t="s">
        <v>80</v>
      </c>
      <c r="AC190" s="17">
        <v>106</v>
      </c>
      <c r="AD190" s="17">
        <v>5</v>
      </c>
      <c r="AE190" s="17">
        <v>100</v>
      </c>
      <c r="AF190" s="21" t="s">
        <v>81</v>
      </c>
      <c r="AH190" s="17" t="s">
        <v>82</v>
      </c>
      <c r="AJ190" s="24" t="s">
        <v>89</v>
      </c>
      <c r="AL190" s="19" t="s">
        <v>85</v>
      </c>
      <c r="AM190" s="19" t="s">
        <v>80</v>
      </c>
      <c r="AN190" s="23">
        <v>0.8</v>
      </c>
      <c r="AO190">
        <f t="shared" si="18"/>
        <v>1</v>
      </c>
      <c r="AP190">
        <f t="shared" si="19"/>
        <v>60.25</v>
      </c>
      <c r="AR190">
        <f t="shared" si="20"/>
        <v>160.86956521739128</v>
      </c>
    </row>
    <row r="191" spans="1:44">
      <c r="A191" t="s">
        <v>808</v>
      </c>
      <c r="B191">
        <v>189</v>
      </c>
      <c r="C191" s="16" t="s">
        <v>809</v>
      </c>
      <c r="D191" s="16" t="s">
        <v>809</v>
      </c>
      <c r="E191" s="16" t="s">
        <v>73</v>
      </c>
      <c r="F191" s="16" t="s">
        <v>74</v>
      </c>
      <c r="G191" s="16" t="s">
        <v>75</v>
      </c>
      <c r="H191" s="16" t="s">
        <v>76</v>
      </c>
      <c r="I191" s="16" t="s">
        <v>810</v>
      </c>
      <c r="J191" s="16" t="s">
        <v>78</v>
      </c>
      <c r="K191" s="16" t="s">
        <v>79</v>
      </c>
      <c r="L191" s="17">
        <v>800</v>
      </c>
      <c r="M191" s="17">
        <v>80</v>
      </c>
      <c r="N191" s="17" t="s">
        <v>80</v>
      </c>
      <c r="O191" s="16">
        <v>173</v>
      </c>
      <c r="P191" s="16">
        <v>7.5</v>
      </c>
      <c r="Q191" s="16">
        <v>4.2</v>
      </c>
      <c r="R191" s="16">
        <v>3.7</v>
      </c>
      <c r="S191" s="16">
        <v>2.7</v>
      </c>
      <c r="T191" s="16">
        <v>3.75</v>
      </c>
      <c r="U191" s="16">
        <v>15</v>
      </c>
      <c r="V191" s="18">
        <v>1</v>
      </c>
      <c r="W191" s="16">
        <v>155</v>
      </c>
      <c r="X191" s="16">
        <v>79.5</v>
      </c>
      <c r="Y191" s="16">
        <v>7.5</v>
      </c>
      <c r="Z191" s="16">
        <v>1.5</v>
      </c>
      <c r="AA191" s="18">
        <v>1</v>
      </c>
      <c r="AB191" s="19" t="s">
        <v>80</v>
      </c>
      <c r="AC191" s="17">
        <v>106</v>
      </c>
      <c r="AD191" s="17">
        <v>7.5</v>
      </c>
      <c r="AE191" s="17">
        <v>100</v>
      </c>
      <c r="AF191" s="21" t="s">
        <v>81</v>
      </c>
      <c r="AH191" s="17" t="s">
        <v>82</v>
      </c>
      <c r="AJ191" s="24" t="s">
        <v>89</v>
      </c>
      <c r="AL191" s="19" t="s">
        <v>85</v>
      </c>
      <c r="AM191" s="19" t="s">
        <v>80</v>
      </c>
      <c r="AN191" s="23">
        <v>0.8</v>
      </c>
      <c r="AO191">
        <f t="shared" si="18"/>
        <v>1</v>
      </c>
      <c r="AP191">
        <f t="shared" si="19"/>
        <v>60.25</v>
      </c>
      <c r="AR191">
        <f t="shared" si="20"/>
        <v>179.03225806451613</v>
      </c>
    </row>
    <row r="192" spans="1:44">
      <c r="A192" t="s">
        <v>811</v>
      </c>
      <c r="B192">
        <v>190</v>
      </c>
      <c r="C192" s="16" t="s">
        <v>812</v>
      </c>
      <c r="D192" s="16" t="s">
        <v>812</v>
      </c>
      <c r="E192" s="16" t="s">
        <v>73</v>
      </c>
      <c r="F192" s="16" t="s">
        <v>74</v>
      </c>
      <c r="G192" s="16" t="s">
        <v>75</v>
      </c>
      <c r="H192" s="16" t="s">
        <v>76</v>
      </c>
      <c r="I192" s="16" t="s">
        <v>813</v>
      </c>
      <c r="J192" s="16" t="s">
        <v>78</v>
      </c>
      <c r="K192" s="16" t="s">
        <v>79</v>
      </c>
      <c r="L192" s="17">
        <v>800</v>
      </c>
      <c r="M192" s="17">
        <v>80</v>
      </c>
      <c r="N192" s="17" t="s">
        <v>80</v>
      </c>
      <c r="O192" s="16">
        <v>174</v>
      </c>
      <c r="P192" s="16">
        <v>16</v>
      </c>
      <c r="Q192" s="16">
        <v>4.2</v>
      </c>
      <c r="R192" s="16">
        <v>3.7</v>
      </c>
      <c r="S192" s="16">
        <v>2.7</v>
      </c>
      <c r="T192" s="16">
        <v>8</v>
      </c>
      <c r="U192" s="16">
        <v>16</v>
      </c>
      <c r="V192" s="18">
        <v>1</v>
      </c>
      <c r="W192" s="16">
        <v>330</v>
      </c>
      <c r="X192" s="16">
        <v>162.97499999999999</v>
      </c>
      <c r="Y192" s="16">
        <v>16</v>
      </c>
      <c r="Z192" s="16">
        <v>3.2</v>
      </c>
      <c r="AA192" s="18">
        <v>1</v>
      </c>
      <c r="AB192" s="19" t="s">
        <v>80</v>
      </c>
      <c r="AC192" s="17">
        <v>205</v>
      </c>
      <c r="AD192" s="17">
        <v>7.5</v>
      </c>
      <c r="AE192" s="17">
        <v>106</v>
      </c>
      <c r="AF192" s="21" t="s">
        <v>81</v>
      </c>
      <c r="AH192" s="17" t="s">
        <v>82</v>
      </c>
      <c r="AJ192" s="24" t="s">
        <v>89</v>
      </c>
      <c r="AL192" s="19" t="s">
        <v>85</v>
      </c>
      <c r="AM192" s="19" t="s">
        <v>80</v>
      </c>
      <c r="AN192" s="23">
        <v>0.8</v>
      </c>
      <c r="AO192">
        <f t="shared" si="18"/>
        <v>1</v>
      </c>
      <c r="AP192">
        <f t="shared" si="19"/>
        <v>60.25</v>
      </c>
      <c r="AR192">
        <f t="shared" si="20"/>
        <v>179.39393939393941</v>
      </c>
    </row>
    <row r="193" spans="1:44">
      <c r="A193" t="s">
        <v>814</v>
      </c>
      <c r="B193">
        <v>191</v>
      </c>
      <c r="C193" s="16" t="s">
        <v>815</v>
      </c>
      <c r="D193" s="16" t="s">
        <v>815</v>
      </c>
      <c r="E193" s="16" t="s">
        <v>73</v>
      </c>
      <c r="F193" s="16" t="s">
        <v>74</v>
      </c>
      <c r="G193" s="16" t="s">
        <v>75</v>
      </c>
      <c r="H193" s="16" t="s">
        <v>76</v>
      </c>
      <c r="I193" s="16" t="s">
        <v>816</v>
      </c>
      <c r="J193" s="16" t="s">
        <v>78</v>
      </c>
      <c r="K193" s="16" t="s">
        <v>79</v>
      </c>
      <c r="L193" s="17">
        <v>800</v>
      </c>
      <c r="M193" s="17">
        <v>80</v>
      </c>
      <c r="N193" s="17" t="s">
        <v>80</v>
      </c>
      <c r="O193" s="16">
        <v>154</v>
      </c>
      <c r="P193" s="16">
        <v>25</v>
      </c>
      <c r="Q193" s="16">
        <v>4.2</v>
      </c>
      <c r="R193" s="16">
        <v>3.7</v>
      </c>
      <c r="S193" s="16">
        <v>2.7</v>
      </c>
      <c r="T193" s="16">
        <v>12.5</v>
      </c>
      <c r="U193" s="16">
        <v>25</v>
      </c>
      <c r="V193" s="18">
        <v>0.5</v>
      </c>
      <c r="W193" s="16">
        <v>620</v>
      </c>
      <c r="X193" s="16">
        <v>307.45</v>
      </c>
      <c r="Y193" s="16">
        <v>25</v>
      </c>
      <c r="Z193" s="16">
        <v>5</v>
      </c>
      <c r="AA193" s="18">
        <v>0.5</v>
      </c>
      <c r="AB193" s="19" t="s">
        <v>80</v>
      </c>
      <c r="AC193" s="17">
        <v>220</v>
      </c>
      <c r="AD193" s="17">
        <v>6.5</v>
      </c>
      <c r="AE193" s="17">
        <v>215</v>
      </c>
      <c r="AF193" s="21" t="s">
        <v>81</v>
      </c>
      <c r="AH193" s="17" t="s">
        <v>82</v>
      </c>
      <c r="AJ193" s="24" t="s">
        <v>89</v>
      </c>
      <c r="AL193" s="19" t="s">
        <v>85</v>
      </c>
      <c r="AM193" s="19" t="s">
        <v>80</v>
      </c>
      <c r="AN193" s="23">
        <v>0.8</v>
      </c>
      <c r="AO193">
        <f t="shared" si="18"/>
        <v>1</v>
      </c>
      <c r="AP193">
        <f t="shared" si="19"/>
        <v>60.25</v>
      </c>
      <c r="AR193">
        <f t="shared" si="20"/>
        <v>149.19354838709677</v>
      </c>
    </row>
    <row r="194" spans="1:44">
      <c r="A194" t="s">
        <v>817</v>
      </c>
      <c r="B194">
        <v>192</v>
      </c>
      <c r="C194" s="16" t="s">
        <v>818</v>
      </c>
      <c r="D194" s="16" t="s">
        <v>818</v>
      </c>
      <c r="E194" s="16" t="s">
        <v>73</v>
      </c>
      <c r="F194" s="16" t="s">
        <v>74</v>
      </c>
      <c r="G194" s="16" t="s">
        <v>75</v>
      </c>
      <c r="H194" s="16" t="s">
        <v>76</v>
      </c>
      <c r="I194" s="16" t="s">
        <v>819</v>
      </c>
      <c r="J194" s="16" t="s">
        <v>78</v>
      </c>
      <c r="K194" s="16" t="s">
        <v>79</v>
      </c>
      <c r="L194" s="17">
        <v>800</v>
      </c>
      <c r="M194" s="17">
        <v>80</v>
      </c>
      <c r="N194" s="17" t="s">
        <v>80</v>
      </c>
      <c r="O194" s="16">
        <v>179</v>
      </c>
      <c r="P194" s="16">
        <v>100</v>
      </c>
      <c r="Q194" s="16">
        <v>4.2</v>
      </c>
      <c r="R194" s="16">
        <v>3.7</v>
      </c>
      <c r="S194" s="16">
        <v>2.7</v>
      </c>
      <c r="T194" s="16">
        <v>50</v>
      </c>
      <c r="U194" s="16">
        <v>100</v>
      </c>
      <c r="V194" s="18">
        <v>0.5</v>
      </c>
      <c r="W194" s="16">
        <v>2320</v>
      </c>
      <c r="X194" s="16">
        <v>1064.7</v>
      </c>
      <c r="Y194" s="16">
        <v>100</v>
      </c>
      <c r="Z194" s="16">
        <v>20</v>
      </c>
      <c r="AA194" s="18">
        <v>0.5</v>
      </c>
      <c r="AB194" s="19" t="s">
        <v>80</v>
      </c>
      <c r="AC194" s="17">
        <v>455</v>
      </c>
      <c r="AD194" s="17">
        <v>7.2</v>
      </c>
      <c r="AE194" s="17">
        <v>325</v>
      </c>
      <c r="AF194" s="21" t="s">
        <v>81</v>
      </c>
      <c r="AH194" s="17" t="s">
        <v>82</v>
      </c>
      <c r="AJ194" s="24" t="s">
        <v>89</v>
      </c>
      <c r="AL194" s="19" t="s">
        <v>85</v>
      </c>
      <c r="AM194" s="19" t="s">
        <v>80</v>
      </c>
      <c r="AN194" s="23">
        <v>0.8</v>
      </c>
      <c r="AO194">
        <f t="shared" si="18"/>
        <v>1</v>
      </c>
      <c r="AP194">
        <f t="shared" si="19"/>
        <v>60.25</v>
      </c>
      <c r="AR194">
        <f t="shared" si="20"/>
        <v>159.48275862068968</v>
      </c>
    </row>
    <row r="195" spans="1:44">
      <c r="A195" t="s">
        <v>820</v>
      </c>
      <c r="B195">
        <v>193</v>
      </c>
      <c r="C195" s="16" t="s">
        <v>821</v>
      </c>
      <c r="D195" s="16" t="s">
        <v>821</v>
      </c>
      <c r="E195" s="16" t="s">
        <v>73</v>
      </c>
      <c r="F195" s="16" t="s">
        <v>74</v>
      </c>
      <c r="G195" s="16" t="s">
        <v>75</v>
      </c>
      <c r="H195" s="16" t="s">
        <v>76</v>
      </c>
      <c r="I195" s="16" t="s">
        <v>822</v>
      </c>
      <c r="J195" s="16" t="s">
        <v>78</v>
      </c>
      <c r="K195" s="16" t="s">
        <v>79</v>
      </c>
      <c r="L195" s="17">
        <v>800</v>
      </c>
      <c r="M195" s="17">
        <v>80</v>
      </c>
      <c r="N195" s="17" t="s">
        <v>80</v>
      </c>
      <c r="O195" s="16">
        <v>145</v>
      </c>
      <c r="P195" s="16">
        <v>11</v>
      </c>
      <c r="Q195" s="16">
        <v>4.2</v>
      </c>
      <c r="R195" s="16">
        <v>3.7</v>
      </c>
      <c r="S195" s="16">
        <v>2.7</v>
      </c>
      <c r="T195" s="16">
        <v>5.5</v>
      </c>
      <c r="U195" s="16">
        <v>55</v>
      </c>
      <c r="V195" s="18">
        <v>0.5</v>
      </c>
      <c r="W195" s="16">
        <v>292</v>
      </c>
      <c r="X195" s="16">
        <v>149.96799999999999</v>
      </c>
      <c r="Y195" s="16">
        <v>22</v>
      </c>
      <c r="Z195" s="16">
        <v>2.2000000000000002</v>
      </c>
      <c r="AA195" s="18">
        <v>0.5</v>
      </c>
      <c r="AB195" s="19" t="s">
        <v>80</v>
      </c>
      <c r="AC195" s="17">
        <v>206</v>
      </c>
      <c r="AD195" s="17">
        <v>5.6</v>
      </c>
      <c r="AE195" s="17">
        <v>130</v>
      </c>
      <c r="AF195" s="21" t="s">
        <v>81</v>
      </c>
      <c r="AH195" s="17" t="s">
        <v>82</v>
      </c>
      <c r="AJ195" s="24" t="s">
        <v>89</v>
      </c>
      <c r="AL195" s="19" t="s">
        <v>85</v>
      </c>
      <c r="AM195" s="19" t="s">
        <v>80</v>
      </c>
      <c r="AN195" s="23">
        <v>0.8</v>
      </c>
      <c r="AO195">
        <f t="shared" si="18"/>
        <v>1</v>
      </c>
      <c r="AP195">
        <f t="shared" si="19"/>
        <v>60.25</v>
      </c>
      <c r="AR195">
        <f t="shared" si="20"/>
        <v>139.38356164383563</v>
      </c>
    </row>
    <row r="196" spans="1:44">
      <c r="A196" t="s">
        <v>823</v>
      </c>
      <c r="B196">
        <v>194</v>
      </c>
      <c r="C196" s="16" t="s">
        <v>824</v>
      </c>
      <c r="D196" s="16" t="s">
        <v>824</v>
      </c>
      <c r="E196" s="16" t="s">
        <v>73</v>
      </c>
      <c r="F196" s="16" t="s">
        <v>74</v>
      </c>
      <c r="G196" s="16" t="s">
        <v>75</v>
      </c>
      <c r="H196" s="16" t="s">
        <v>76</v>
      </c>
      <c r="I196" s="16" t="s">
        <v>825</v>
      </c>
      <c r="J196" s="16" t="s">
        <v>78</v>
      </c>
      <c r="K196" s="16" t="s">
        <v>79</v>
      </c>
      <c r="L196" s="17">
        <v>800</v>
      </c>
      <c r="M196" s="17">
        <v>80</v>
      </c>
      <c r="N196" s="17" t="s">
        <v>80</v>
      </c>
      <c r="O196" s="16">
        <v>158</v>
      </c>
      <c r="P196" s="16">
        <v>31</v>
      </c>
      <c r="Q196" s="16">
        <v>4.2</v>
      </c>
      <c r="R196" s="16">
        <v>3.7</v>
      </c>
      <c r="S196" s="16">
        <v>2.7</v>
      </c>
      <c r="T196" s="16">
        <v>15.5</v>
      </c>
      <c r="U196" s="16">
        <v>155</v>
      </c>
      <c r="V196" s="18">
        <v>0.5</v>
      </c>
      <c r="W196" s="16">
        <v>860</v>
      </c>
      <c r="X196" s="16">
        <v>397.32</v>
      </c>
      <c r="Y196" s="16">
        <v>62</v>
      </c>
      <c r="Z196" s="16">
        <v>6.2</v>
      </c>
      <c r="AA196" s="18">
        <v>0.5</v>
      </c>
      <c r="AB196" s="19" t="s">
        <v>80</v>
      </c>
      <c r="AC196" s="17">
        <v>220</v>
      </c>
      <c r="AD196" s="17">
        <v>8.4</v>
      </c>
      <c r="AE196" s="17">
        <v>215</v>
      </c>
      <c r="AF196" s="21" t="s">
        <v>81</v>
      </c>
      <c r="AH196" s="17" t="s">
        <v>82</v>
      </c>
      <c r="AJ196" s="24" t="s">
        <v>89</v>
      </c>
      <c r="AL196" s="19" t="s">
        <v>85</v>
      </c>
      <c r="AM196" s="19" t="s">
        <v>80</v>
      </c>
      <c r="AN196" s="23">
        <v>0.8</v>
      </c>
      <c r="AO196">
        <f t="shared" ref="AO196:AO259" si="26">IF(H196="Pouch",1,IF(H196="Prismatic",2,IF(H196="Cylindrical",3,"")))</f>
        <v>1</v>
      </c>
      <c r="AP196">
        <f t="shared" ref="AP196:AP259" si="27">IF(AO196=1, 60.25, IF(AO196=2, 60.79, IF(AO196=3, 64.69, 0)))</f>
        <v>60.25</v>
      </c>
      <c r="AR196">
        <f t="shared" ref="AR196:AR259" si="28">P196*R196/(W196/1000)</f>
        <v>133.37209302325581</v>
      </c>
    </row>
    <row r="197" spans="1:44">
      <c r="A197" t="s">
        <v>826</v>
      </c>
      <c r="B197">
        <v>195</v>
      </c>
      <c r="C197" s="16" t="s">
        <v>827</v>
      </c>
      <c r="D197" s="16" t="s">
        <v>827</v>
      </c>
      <c r="E197" s="16" t="s">
        <v>73</v>
      </c>
      <c r="F197" s="16" t="s">
        <v>74</v>
      </c>
      <c r="G197" s="16" t="s">
        <v>75</v>
      </c>
      <c r="H197" s="16" t="s">
        <v>76</v>
      </c>
      <c r="I197" s="16" t="s">
        <v>828</v>
      </c>
      <c r="J197" s="16" t="s">
        <v>78</v>
      </c>
      <c r="K197" s="16" t="s">
        <v>79</v>
      </c>
      <c r="L197" s="17">
        <v>800</v>
      </c>
      <c r="M197" s="17">
        <v>80</v>
      </c>
      <c r="N197" s="17" t="s">
        <v>80</v>
      </c>
      <c r="O197" s="16">
        <v>149</v>
      </c>
      <c r="P197" s="16">
        <v>70</v>
      </c>
      <c r="Q197" s="16">
        <v>4.2</v>
      </c>
      <c r="R197" s="16">
        <v>3.7</v>
      </c>
      <c r="S197" s="16">
        <v>2.7</v>
      </c>
      <c r="T197" s="16">
        <v>35</v>
      </c>
      <c r="U197" s="16">
        <v>350</v>
      </c>
      <c r="V197" s="18">
        <v>0.5</v>
      </c>
      <c r="W197" s="16">
        <v>1950</v>
      </c>
      <c r="X197" s="16">
        <v>857.67499999999995</v>
      </c>
      <c r="Y197" s="16">
        <v>140</v>
      </c>
      <c r="Z197" s="16">
        <v>14</v>
      </c>
      <c r="AA197" s="18">
        <v>0.5</v>
      </c>
      <c r="AB197" s="19" t="s">
        <v>80</v>
      </c>
      <c r="AC197" s="17">
        <v>455</v>
      </c>
      <c r="AD197" s="17">
        <v>5.8</v>
      </c>
      <c r="AE197" s="17">
        <v>325</v>
      </c>
      <c r="AF197" s="21" t="s">
        <v>81</v>
      </c>
      <c r="AH197" s="17" t="s">
        <v>82</v>
      </c>
      <c r="AJ197" s="24" t="s">
        <v>89</v>
      </c>
      <c r="AL197" s="19" t="s">
        <v>85</v>
      </c>
      <c r="AM197" s="19" t="s">
        <v>80</v>
      </c>
      <c r="AN197" s="23">
        <v>0.8</v>
      </c>
      <c r="AO197">
        <f t="shared" si="26"/>
        <v>1</v>
      </c>
      <c r="AP197">
        <f t="shared" si="27"/>
        <v>60.25</v>
      </c>
      <c r="AR197">
        <f t="shared" si="28"/>
        <v>132.82051282051282</v>
      </c>
    </row>
    <row r="198" spans="1:44">
      <c r="A198" t="s">
        <v>829</v>
      </c>
      <c r="B198">
        <v>196</v>
      </c>
      <c r="C198" s="16" t="s">
        <v>830</v>
      </c>
      <c r="D198" s="16" t="s">
        <v>830</v>
      </c>
      <c r="E198" s="16" t="s">
        <v>73</v>
      </c>
      <c r="F198" s="16" t="s">
        <v>74</v>
      </c>
      <c r="G198" s="16" t="s">
        <v>75</v>
      </c>
      <c r="H198" s="16" t="s">
        <v>76</v>
      </c>
      <c r="I198" s="16" t="s">
        <v>831</v>
      </c>
      <c r="J198" s="16" t="s">
        <v>78</v>
      </c>
      <c r="K198" s="16" t="s">
        <v>79</v>
      </c>
      <c r="L198" s="17">
        <v>800</v>
      </c>
      <c r="M198" s="17">
        <v>80</v>
      </c>
      <c r="N198" s="17" t="s">
        <v>80</v>
      </c>
      <c r="O198" s="16">
        <v>155</v>
      </c>
      <c r="P198" s="16">
        <v>100</v>
      </c>
      <c r="Q198" s="16">
        <v>4.2</v>
      </c>
      <c r="R198" s="16">
        <v>3.7</v>
      </c>
      <c r="S198" s="16">
        <v>2.7</v>
      </c>
      <c r="T198" s="16">
        <v>50</v>
      </c>
      <c r="U198" s="16">
        <v>500</v>
      </c>
      <c r="V198" s="18">
        <v>0.5</v>
      </c>
      <c r="W198" s="16">
        <v>2700</v>
      </c>
      <c r="X198" s="16">
        <v>1197.7874999999999</v>
      </c>
      <c r="Y198" s="16">
        <v>200</v>
      </c>
      <c r="Z198" s="16">
        <v>20</v>
      </c>
      <c r="AA198" s="18">
        <v>0.5</v>
      </c>
      <c r="AB198" s="19" t="s">
        <v>80</v>
      </c>
      <c r="AC198" s="17">
        <v>455</v>
      </c>
      <c r="AD198" s="17">
        <v>8.1</v>
      </c>
      <c r="AE198" s="17">
        <v>325</v>
      </c>
      <c r="AF198" s="21" t="s">
        <v>81</v>
      </c>
      <c r="AH198" s="17" t="s">
        <v>82</v>
      </c>
      <c r="AJ198" s="24" t="s">
        <v>89</v>
      </c>
      <c r="AL198" s="19" t="s">
        <v>85</v>
      </c>
      <c r="AM198" s="19" t="s">
        <v>80</v>
      </c>
      <c r="AN198" s="23">
        <v>0.8</v>
      </c>
      <c r="AO198">
        <f t="shared" si="26"/>
        <v>1</v>
      </c>
      <c r="AP198">
        <f t="shared" si="27"/>
        <v>60.25</v>
      </c>
      <c r="AR198">
        <f t="shared" si="28"/>
        <v>137.03703703703704</v>
      </c>
    </row>
    <row r="199" spans="1:44">
      <c r="A199" t="s">
        <v>832</v>
      </c>
      <c r="B199">
        <v>197</v>
      </c>
      <c r="C199" s="16" t="s">
        <v>833</v>
      </c>
      <c r="D199" s="16" t="s">
        <v>833</v>
      </c>
      <c r="E199" s="16" t="s">
        <v>73</v>
      </c>
      <c r="F199" s="16" t="s">
        <v>74</v>
      </c>
      <c r="G199" s="16" t="s">
        <v>75</v>
      </c>
      <c r="H199" s="16" t="s">
        <v>76</v>
      </c>
      <c r="I199" s="16" t="s">
        <v>834</v>
      </c>
      <c r="J199" s="16" t="s">
        <v>78</v>
      </c>
      <c r="K199" s="16" t="s">
        <v>79</v>
      </c>
      <c r="L199" s="17">
        <v>800</v>
      </c>
      <c r="M199" s="17">
        <v>80</v>
      </c>
      <c r="N199" s="17" t="s">
        <v>80</v>
      </c>
      <c r="O199" s="16">
        <v>162</v>
      </c>
      <c r="P199" s="16">
        <v>200</v>
      </c>
      <c r="Q199" s="16">
        <v>4.2</v>
      </c>
      <c r="R199" s="16">
        <v>3.7</v>
      </c>
      <c r="S199" s="16">
        <v>2.7</v>
      </c>
      <c r="T199" s="16">
        <v>100</v>
      </c>
      <c r="U199" s="16">
        <v>400</v>
      </c>
      <c r="V199" s="18">
        <v>0.5</v>
      </c>
      <c r="W199" s="16">
        <v>5260</v>
      </c>
      <c r="X199" s="16">
        <v>2513.875</v>
      </c>
      <c r="Y199" s="16">
        <v>200</v>
      </c>
      <c r="Z199" s="16">
        <v>40</v>
      </c>
      <c r="AA199" s="18">
        <v>0.5</v>
      </c>
      <c r="AB199" s="19" t="s">
        <v>80</v>
      </c>
      <c r="AC199" s="17">
        <v>455</v>
      </c>
      <c r="AD199" s="17">
        <v>17</v>
      </c>
      <c r="AE199" s="17">
        <v>325</v>
      </c>
      <c r="AF199" s="21" t="s">
        <v>81</v>
      </c>
      <c r="AH199" s="17" t="s">
        <v>82</v>
      </c>
      <c r="AJ199" s="24" t="s">
        <v>89</v>
      </c>
      <c r="AL199" s="19" t="s">
        <v>85</v>
      </c>
      <c r="AM199" s="19" t="s">
        <v>80</v>
      </c>
      <c r="AN199" s="23">
        <v>0.8</v>
      </c>
      <c r="AO199">
        <f t="shared" si="26"/>
        <v>1</v>
      </c>
      <c r="AP199">
        <f t="shared" si="27"/>
        <v>60.25</v>
      </c>
      <c r="AR199">
        <f t="shared" si="28"/>
        <v>140.68441064638785</v>
      </c>
    </row>
    <row r="200" spans="1:44">
      <c r="A200" t="s">
        <v>835</v>
      </c>
      <c r="B200">
        <v>198</v>
      </c>
      <c r="C200" s="16" t="s">
        <v>836</v>
      </c>
      <c r="D200" s="16" t="s">
        <v>836</v>
      </c>
      <c r="E200" s="16" t="s">
        <v>837</v>
      </c>
      <c r="H200" s="16" t="s">
        <v>79</v>
      </c>
      <c r="I200" s="16" t="s">
        <v>838</v>
      </c>
      <c r="J200" s="16" t="s">
        <v>78</v>
      </c>
      <c r="K200" s="16" t="s">
        <v>79</v>
      </c>
      <c r="L200" s="17">
        <v>400</v>
      </c>
      <c r="M200" s="17">
        <v>80</v>
      </c>
      <c r="N200" s="17" t="s">
        <v>80</v>
      </c>
      <c r="O200" s="17" t="s">
        <v>80</v>
      </c>
      <c r="P200" s="16">
        <v>9</v>
      </c>
      <c r="Q200" s="16">
        <v>4.2</v>
      </c>
      <c r="R200" s="16">
        <v>3.7</v>
      </c>
      <c r="S200" s="16">
        <v>3</v>
      </c>
      <c r="T200" s="16">
        <v>3</v>
      </c>
      <c r="U200" s="16">
        <v>27</v>
      </c>
      <c r="V200" s="18">
        <v>0.33</v>
      </c>
      <c r="W200" s="16">
        <v>310</v>
      </c>
      <c r="X200" s="16">
        <v>144.9</v>
      </c>
      <c r="Y200" s="16">
        <v>4.5</v>
      </c>
      <c r="Z200" s="16">
        <v>1.8</v>
      </c>
      <c r="AA200" s="18">
        <v>0.33</v>
      </c>
      <c r="AB200" s="19" t="s">
        <v>80</v>
      </c>
      <c r="AC200" s="17">
        <v>103</v>
      </c>
      <c r="AD200" s="17">
        <v>20</v>
      </c>
      <c r="AE200" s="17">
        <v>69</v>
      </c>
      <c r="AF200" s="21" t="s">
        <v>81</v>
      </c>
      <c r="AH200" s="17" t="s">
        <v>82</v>
      </c>
      <c r="AJ200" s="30" t="s">
        <v>839</v>
      </c>
      <c r="AL200" s="19" t="s">
        <v>85</v>
      </c>
      <c r="AM200" s="19">
        <v>0.02</v>
      </c>
      <c r="AN200" s="23">
        <v>0.8</v>
      </c>
      <c r="AO200">
        <f t="shared" si="26"/>
        <v>2</v>
      </c>
      <c r="AP200">
        <f t="shared" si="27"/>
        <v>60.79</v>
      </c>
      <c r="AR200">
        <f t="shared" si="28"/>
        <v>107.41935483870969</v>
      </c>
    </row>
    <row r="201" spans="1:44">
      <c r="A201" t="s">
        <v>840</v>
      </c>
      <c r="B201">
        <v>199</v>
      </c>
      <c r="C201" s="16" t="s">
        <v>841</v>
      </c>
      <c r="D201" s="16" t="s">
        <v>841</v>
      </c>
      <c r="E201" s="16" t="s">
        <v>837</v>
      </c>
      <c r="H201" s="16" t="s">
        <v>79</v>
      </c>
      <c r="I201" s="16" t="s">
        <v>842</v>
      </c>
      <c r="J201" s="16" t="s">
        <v>78</v>
      </c>
      <c r="K201" s="16" t="s">
        <v>79</v>
      </c>
      <c r="L201" s="17">
        <v>400</v>
      </c>
      <c r="M201" s="17">
        <v>80</v>
      </c>
      <c r="N201" s="17" t="s">
        <v>80</v>
      </c>
      <c r="O201" s="17" t="s">
        <v>80</v>
      </c>
      <c r="P201" s="16">
        <v>60</v>
      </c>
      <c r="Q201" s="16">
        <v>4.2</v>
      </c>
      <c r="R201" s="16">
        <v>3.6</v>
      </c>
      <c r="S201" s="16">
        <v>3</v>
      </c>
      <c r="T201" s="16">
        <v>12</v>
      </c>
      <c r="U201" s="16">
        <v>30</v>
      </c>
      <c r="V201" s="18">
        <v>0.33</v>
      </c>
      <c r="W201" s="16">
        <v>1850</v>
      </c>
      <c r="X201" s="16">
        <v>852.5</v>
      </c>
      <c r="Y201" s="16">
        <v>30</v>
      </c>
      <c r="Z201" s="16">
        <v>12</v>
      </c>
      <c r="AA201" s="18">
        <v>0.33</v>
      </c>
      <c r="AB201" s="19" t="s">
        <v>80</v>
      </c>
      <c r="AC201" s="17">
        <v>155</v>
      </c>
      <c r="AD201" s="17">
        <v>50.5</v>
      </c>
      <c r="AE201" s="17">
        <v>110</v>
      </c>
      <c r="AF201" s="21" t="s">
        <v>81</v>
      </c>
      <c r="AH201" s="17" t="s">
        <v>82</v>
      </c>
      <c r="AJ201" s="24" t="s">
        <v>89</v>
      </c>
      <c r="AL201" s="19" t="s">
        <v>85</v>
      </c>
      <c r="AM201" s="19">
        <v>0.01</v>
      </c>
      <c r="AN201" s="23">
        <v>0.8</v>
      </c>
      <c r="AO201">
        <f t="shared" si="26"/>
        <v>2</v>
      </c>
      <c r="AP201">
        <f t="shared" si="27"/>
        <v>60.79</v>
      </c>
      <c r="AR201">
        <f t="shared" si="28"/>
        <v>116.75675675675676</v>
      </c>
    </row>
    <row r="202" spans="1:44">
      <c r="A202" t="s">
        <v>843</v>
      </c>
      <c r="B202">
        <v>200</v>
      </c>
      <c r="C202" s="16" t="s">
        <v>844</v>
      </c>
      <c r="D202" s="16" t="s">
        <v>844</v>
      </c>
      <c r="E202" s="16" t="s">
        <v>845</v>
      </c>
      <c r="H202" s="16" t="s">
        <v>76</v>
      </c>
      <c r="I202" s="16" t="s">
        <v>846</v>
      </c>
      <c r="J202" s="16" t="s">
        <v>78</v>
      </c>
      <c r="K202" s="16" t="s">
        <v>79</v>
      </c>
      <c r="L202" s="17">
        <v>300</v>
      </c>
      <c r="M202" s="17">
        <v>80</v>
      </c>
      <c r="N202" s="17" t="s">
        <v>80</v>
      </c>
      <c r="O202" s="17" t="s">
        <v>80</v>
      </c>
      <c r="P202" s="16">
        <v>10.5</v>
      </c>
      <c r="Q202" s="16">
        <v>4.2</v>
      </c>
      <c r="R202" s="16">
        <v>3.7</v>
      </c>
      <c r="S202" s="16">
        <v>2.75</v>
      </c>
      <c r="T202" s="16">
        <v>1.94</v>
      </c>
      <c r="U202" s="16">
        <v>19.399999999999999</v>
      </c>
      <c r="V202" s="18">
        <v>0.5</v>
      </c>
      <c r="W202" s="16">
        <v>258</v>
      </c>
      <c r="X202" s="16">
        <v>129.71199999999999</v>
      </c>
      <c r="Y202" s="16">
        <v>9.6999999999999993</v>
      </c>
      <c r="Z202" s="16">
        <v>4.8499999999999996</v>
      </c>
      <c r="AA202" s="18">
        <v>0.5</v>
      </c>
      <c r="AB202" s="19" t="s">
        <v>80</v>
      </c>
      <c r="AC202" s="17">
        <v>220</v>
      </c>
      <c r="AD202" s="17">
        <v>8.8000000000000007</v>
      </c>
      <c r="AE202" s="17">
        <v>67</v>
      </c>
      <c r="AF202" s="21" t="s">
        <v>81</v>
      </c>
      <c r="AG202" s="17">
        <v>2006</v>
      </c>
      <c r="AH202" s="17" t="s">
        <v>82</v>
      </c>
      <c r="AL202" s="19" t="s">
        <v>85</v>
      </c>
      <c r="AM202" s="19">
        <v>0.02</v>
      </c>
      <c r="AN202" s="23">
        <v>0.9</v>
      </c>
      <c r="AO202">
        <f t="shared" si="26"/>
        <v>1</v>
      </c>
      <c r="AP202">
        <f t="shared" si="27"/>
        <v>60.25</v>
      </c>
      <c r="AR202">
        <f t="shared" si="28"/>
        <v>150.58139534883722</v>
      </c>
    </row>
    <row r="203" spans="1:44">
      <c r="A203" t="s">
        <v>847</v>
      </c>
      <c r="B203">
        <v>201</v>
      </c>
      <c r="C203" s="16" t="s">
        <v>848</v>
      </c>
      <c r="D203" s="16" t="s">
        <v>848</v>
      </c>
      <c r="E203" s="16" t="s">
        <v>547</v>
      </c>
      <c r="H203" s="16" t="s">
        <v>76</v>
      </c>
      <c r="I203" s="16" t="s">
        <v>849</v>
      </c>
      <c r="J203" s="16" t="s">
        <v>78</v>
      </c>
      <c r="K203" s="16" t="s">
        <v>79</v>
      </c>
      <c r="L203" s="17">
        <v>300</v>
      </c>
      <c r="M203" s="17">
        <v>75</v>
      </c>
      <c r="N203" s="17" t="s">
        <v>80</v>
      </c>
      <c r="O203" s="17" t="s">
        <v>80</v>
      </c>
      <c r="P203" s="16">
        <v>3.6</v>
      </c>
      <c r="Q203" s="16">
        <v>4.2</v>
      </c>
      <c r="R203" s="16">
        <v>3.7</v>
      </c>
      <c r="S203" s="16">
        <v>2.75</v>
      </c>
      <c r="T203" s="16">
        <v>0.72</v>
      </c>
      <c r="U203" s="16">
        <v>3.6</v>
      </c>
      <c r="V203" s="18">
        <v>0.2</v>
      </c>
      <c r="W203" s="16">
        <v>74</v>
      </c>
      <c r="X203" s="16">
        <v>37.44</v>
      </c>
      <c r="Y203" s="16">
        <v>1.8</v>
      </c>
      <c r="Z203" s="16">
        <v>0.72</v>
      </c>
      <c r="AA203" s="18">
        <v>0.2</v>
      </c>
      <c r="AB203" s="19" t="s">
        <v>80</v>
      </c>
      <c r="AC203" s="17">
        <v>96</v>
      </c>
      <c r="AD203" s="17">
        <v>6.5</v>
      </c>
      <c r="AE203" s="17">
        <v>60</v>
      </c>
      <c r="AF203" s="21" t="s">
        <v>81</v>
      </c>
      <c r="AG203" s="17">
        <v>2011</v>
      </c>
      <c r="AH203" s="17" t="s">
        <v>82</v>
      </c>
      <c r="AJ203" s="24" t="s">
        <v>850</v>
      </c>
      <c r="AL203" s="19" t="s">
        <v>85</v>
      </c>
      <c r="AM203" s="19">
        <v>0.05</v>
      </c>
      <c r="AN203" s="23">
        <v>0.9</v>
      </c>
      <c r="AO203">
        <f t="shared" si="26"/>
        <v>1</v>
      </c>
      <c r="AP203">
        <f t="shared" si="27"/>
        <v>60.25</v>
      </c>
      <c r="AR203">
        <f t="shared" si="28"/>
        <v>180</v>
      </c>
    </row>
    <row r="204" spans="1:44">
      <c r="A204" t="s">
        <v>851</v>
      </c>
      <c r="B204">
        <v>202</v>
      </c>
      <c r="C204" s="16" t="s">
        <v>852</v>
      </c>
      <c r="D204" s="16" t="s">
        <v>852</v>
      </c>
      <c r="E204" s="16" t="s">
        <v>547</v>
      </c>
      <c r="H204" s="16" t="s">
        <v>76</v>
      </c>
      <c r="I204" s="16" t="s">
        <v>853</v>
      </c>
      <c r="J204" s="16" t="s">
        <v>78</v>
      </c>
      <c r="K204" s="16" t="s">
        <v>79</v>
      </c>
      <c r="L204" s="17">
        <v>300</v>
      </c>
      <c r="M204" s="17">
        <v>75</v>
      </c>
      <c r="N204" s="17" t="s">
        <v>80</v>
      </c>
      <c r="O204" s="17" t="s">
        <v>80</v>
      </c>
      <c r="P204" s="16">
        <v>4</v>
      </c>
      <c r="Q204" s="16">
        <v>4.2</v>
      </c>
      <c r="R204" s="16">
        <v>3.7</v>
      </c>
      <c r="S204" s="16">
        <v>2.75</v>
      </c>
      <c r="T204" s="16">
        <v>0.75</v>
      </c>
      <c r="U204" s="16">
        <v>4</v>
      </c>
      <c r="V204" s="18">
        <v>0.2</v>
      </c>
      <c r="W204" s="16">
        <v>82</v>
      </c>
      <c r="X204" s="16">
        <v>43.55</v>
      </c>
      <c r="Y204" s="16">
        <v>4</v>
      </c>
      <c r="Z204" s="16">
        <v>0.75</v>
      </c>
      <c r="AA204" s="18">
        <v>0.2</v>
      </c>
      <c r="AB204" s="19" t="s">
        <v>80</v>
      </c>
      <c r="AC204" s="17">
        <v>101</v>
      </c>
      <c r="AD204" s="17">
        <v>6.7</v>
      </c>
      <c r="AE204" s="17">
        <v>67.5</v>
      </c>
      <c r="AF204" s="21" t="s">
        <v>81</v>
      </c>
      <c r="AG204" s="17">
        <v>2011</v>
      </c>
      <c r="AH204" s="17" t="s">
        <v>82</v>
      </c>
      <c r="AJ204" s="24" t="s">
        <v>850</v>
      </c>
      <c r="AL204" s="19" t="s">
        <v>85</v>
      </c>
      <c r="AM204" s="19">
        <v>0.05</v>
      </c>
      <c r="AN204" s="19" t="s">
        <v>80</v>
      </c>
      <c r="AO204">
        <f t="shared" si="26"/>
        <v>1</v>
      </c>
      <c r="AP204">
        <f t="shared" si="27"/>
        <v>60.25</v>
      </c>
      <c r="AR204">
        <f t="shared" si="28"/>
        <v>180.48780487804879</v>
      </c>
    </row>
    <row r="205" spans="1:44">
      <c r="A205" t="s">
        <v>854</v>
      </c>
      <c r="B205">
        <v>203</v>
      </c>
      <c r="C205" s="16" t="s">
        <v>855</v>
      </c>
      <c r="D205" s="16" t="s">
        <v>855</v>
      </c>
      <c r="E205" s="16" t="s">
        <v>547</v>
      </c>
      <c r="H205" s="16" t="s">
        <v>76</v>
      </c>
      <c r="I205" s="16" t="s">
        <v>856</v>
      </c>
      <c r="J205" s="16" t="s">
        <v>78</v>
      </c>
      <c r="K205" s="16" t="s">
        <v>79</v>
      </c>
      <c r="L205" s="17">
        <v>300</v>
      </c>
      <c r="M205" s="17">
        <v>80</v>
      </c>
      <c r="N205" s="17" t="s">
        <v>80</v>
      </c>
      <c r="O205" s="17" t="s">
        <v>80</v>
      </c>
      <c r="P205" s="16">
        <v>4.2</v>
      </c>
      <c r="Q205" s="16">
        <v>4.2</v>
      </c>
      <c r="R205" s="16">
        <v>3.7</v>
      </c>
      <c r="S205" s="16">
        <v>2.75</v>
      </c>
      <c r="T205" s="16">
        <v>0.84</v>
      </c>
      <c r="U205" s="16">
        <v>4.2</v>
      </c>
      <c r="V205" s="18">
        <v>0.2</v>
      </c>
      <c r="W205" s="16">
        <v>78</v>
      </c>
      <c r="X205" s="16">
        <v>45.5625</v>
      </c>
      <c r="Y205" s="16">
        <v>4.2</v>
      </c>
      <c r="Z205" s="16">
        <v>0.84</v>
      </c>
      <c r="AA205" s="18">
        <v>0.2</v>
      </c>
      <c r="AB205" s="19" t="s">
        <v>80</v>
      </c>
      <c r="AC205" s="17">
        <v>135</v>
      </c>
      <c r="AD205" s="17">
        <v>7.5</v>
      </c>
      <c r="AE205" s="17">
        <v>45</v>
      </c>
      <c r="AF205" s="21" t="s">
        <v>81</v>
      </c>
      <c r="AG205" s="17">
        <v>2008</v>
      </c>
      <c r="AH205" s="17" t="s">
        <v>82</v>
      </c>
      <c r="AJ205" s="24" t="s">
        <v>857</v>
      </c>
      <c r="AL205" s="19" t="s">
        <v>85</v>
      </c>
      <c r="AM205" s="19">
        <v>0.05</v>
      </c>
      <c r="AN205" s="19" t="s">
        <v>80</v>
      </c>
      <c r="AO205">
        <f t="shared" si="26"/>
        <v>1</v>
      </c>
      <c r="AP205">
        <f t="shared" si="27"/>
        <v>60.25</v>
      </c>
      <c r="AR205">
        <f t="shared" si="28"/>
        <v>199.23076923076925</v>
      </c>
    </row>
    <row r="206" spans="1:44">
      <c r="A206" t="s">
        <v>858</v>
      </c>
      <c r="B206">
        <v>204</v>
      </c>
      <c r="C206" s="16" t="s">
        <v>859</v>
      </c>
      <c r="D206" s="16" t="s">
        <v>859</v>
      </c>
      <c r="E206" s="16" t="s">
        <v>860</v>
      </c>
      <c r="H206" s="16" t="s">
        <v>76</v>
      </c>
      <c r="I206" s="16" t="s">
        <v>861</v>
      </c>
      <c r="J206" s="16" t="s">
        <v>78</v>
      </c>
      <c r="K206" s="16" t="s">
        <v>79</v>
      </c>
      <c r="L206" s="17">
        <v>500</v>
      </c>
      <c r="M206" s="17">
        <v>80</v>
      </c>
      <c r="N206" s="17" t="s">
        <v>80</v>
      </c>
      <c r="O206" s="17" t="s">
        <v>80</v>
      </c>
      <c r="P206" s="16">
        <v>3.8</v>
      </c>
      <c r="Q206" s="16">
        <v>4.2</v>
      </c>
      <c r="R206" s="16">
        <v>3.7</v>
      </c>
      <c r="S206" s="16">
        <v>3</v>
      </c>
      <c r="T206" s="16">
        <v>0.76</v>
      </c>
      <c r="U206" s="16">
        <v>3.8</v>
      </c>
      <c r="V206" s="18">
        <v>0.2</v>
      </c>
      <c r="W206" s="16">
        <v>85</v>
      </c>
      <c r="X206" s="16">
        <v>41.055</v>
      </c>
      <c r="Y206" s="16">
        <v>3.8</v>
      </c>
      <c r="Z206" s="16">
        <v>1.9</v>
      </c>
      <c r="AA206" s="18">
        <v>0.2</v>
      </c>
      <c r="AB206" s="19" t="s">
        <v>80</v>
      </c>
      <c r="AC206" s="17">
        <v>138</v>
      </c>
      <c r="AD206" s="17">
        <v>8.5</v>
      </c>
      <c r="AE206" s="17">
        <v>35</v>
      </c>
      <c r="AF206" s="21" t="s">
        <v>81</v>
      </c>
      <c r="AG206" s="17">
        <v>2008</v>
      </c>
      <c r="AI206" s="17" t="s">
        <v>82</v>
      </c>
      <c r="AJ206" s="24" t="s">
        <v>862</v>
      </c>
      <c r="AL206" s="19" t="s">
        <v>85</v>
      </c>
      <c r="AM206" s="19" t="s">
        <v>80</v>
      </c>
      <c r="AN206" s="19" t="s">
        <v>80</v>
      </c>
      <c r="AO206">
        <f t="shared" si="26"/>
        <v>1</v>
      </c>
      <c r="AP206">
        <f t="shared" si="27"/>
        <v>60.25</v>
      </c>
      <c r="AR206">
        <f t="shared" si="28"/>
        <v>165.41176470588235</v>
      </c>
    </row>
    <row r="207" spans="1:44">
      <c r="A207" t="s">
        <v>863</v>
      </c>
      <c r="B207">
        <v>205</v>
      </c>
      <c r="C207" s="16" t="s">
        <v>864</v>
      </c>
      <c r="D207" s="16" t="s">
        <v>864</v>
      </c>
      <c r="E207" s="16" t="s">
        <v>860</v>
      </c>
      <c r="H207" s="16" t="s">
        <v>76</v>
      </c>
      <c r="I207" s="16" t="s">
        <v>865</v>
      </c>
      <c r="J207" s="16" t="s">
        <v>78</v>
      </c>
      <c r="K207" s="16" t="s">
        <v>79</v>
      </c>
      <c r="L207" s="17">
        <v>500</v>
      </c>
      <c r="M207" s="17">
        <v>80</v>
      </c>
      <c r="N207" s="17" t="s">
        <v>80</v>
      </c>
      <c r="O207" s="17" t="s">
        <v>80</v>
      </c>
      <c r="P207" s="16">
        <v>4.4000000000000004</v>
      </c>
      <c r="Q207" s="16">
        <v>4.2</v>
      </c>
      <c r="R207" s="16">
        <v>3.7</v>
      </c>
      <c r="S207" s="16">
        <v>3</v>
      </c>
      <c r="T207" s="16">
        <v>0.88</v>
      </c>
      <c r="U207" s="16">
        <v>4.4000000000000004</v>
      </c>
      <c r="V207" s="18">
        <v>0.2</v>
      </c>
      <c r="W207" s="16">
        <v>95</v>
      </c>
      <c r="X207" s="16">
        <v>48.6</v>
      </c>
      <c r="Y207" s="16">
        <v>4.4000000000000004</v>
      </c>
      <c r="Z207" s="16">
        <v>2.2000000000000002</v>
      </c>
      <c r="AA207" s="18">
        <v>0.2</v>
      </c>
      <c r="AB207" s="19" t="s">
        <v>80</v>
      </c>
      <c r="AC207" s="17">
        <v>135</v>
      </c>
      <c r="AD207" s="17">
        <v>8</v>
      </c>
      <c r="AE207" s="17">
        <v>45</v>
      </c>
      <c r="AF207" s="21" t="s">
        <v>81</v>
      </c>
      <c r="AG207" s="17">
        <v>2008</v>
      </c>
      <c r="AI207" s="17" t="s">
        <v>82</v>
      </c>
      <c r="AJ207" s="24" t="s">
        <v>862</v>
      </c>
      <c r="AL207" s="19" t="s">
        <v>85</v>
      </c>
      <c r="AM207" s="19" t="s">
        <v>80</v>
      </c>
      <c r="AN207" s="19" t="s">
        <v>80</v>
      </c>
      <c r="AO207">
        <f t="shared" si="26"/>
        <v>1</v>
      </c>
      <c r="AP207">
        <f t="shared" si="27"/>
        <v>60.25</v>
      </c>
      <c r="AR207">
        <f t="shared" si="28"/>
        <v>171.36842105263159</v>
      </c>
    </row>
    <row r="208" spans="1:44">
      <c r="A208" t="s">
        <v>866</v>
      </c>
      <c r="B208">
        <v>206</v>
      </c>
      <c r="C208" s="16" t="s">
        <v>867</v>
      </c>
      <c r="D208" s="16" t="s">
        <v>867</v>
      </c>
      <c r="E208" s="16" t="s">
        <v>860</v>
      </c>
      <c r="H208" s="16" t="s">
        <v>76</v>
      </c>
      <c r="I208" s="16" t="s">
        <v>868</v>
      </c>
      <c r="J208" s="16" t="s">
        <v>78</v>
      </c>
      <c r="K208" s="16" t="s">
        <v>79</v>
      </c>
      <c r="L208" s="17">
        <v>500</v>
      </c>
      <c r="M208" s="17">
        <v>80</v>
      </c>
      <c r="N208" s="17" t="s">
        <v>80</v>
      </c>
      <c r="O208" s="17" t="s">
        <v>80</v>
      </c>
      <c r="P208" s="16">
        <v>4.75</v>
      </c>
      <c r="Q208" s="16">
        <v>4.2</v>
      </c>
      <c r="R208" s="16">
        <v>3.7</v>
      </c>
      <c r="S208" s="16">
        <v>3</v>
      </c>
      <c r="T208" s="16">
        <v>0.95</v>
      </c>
      <c r="U208" s="16">
        <v>4.75</v>
      </c>
      <c r="V208" s="18">
        <v>0.2</v>
      </c>
      <c r="W208" s="16">
        <v>105</v>
      </c>
      <c r="X208" s="16">
        <v>54.674999999999997</v>
      </c>
      <c r="Y208" s="16">
        <v>4.75</v>
      </c>
      <c r="Z208" s="16">
        <v>2.375</v>
      </c>
      <c r="AA208" s="18">
        <v>0.2</v>
      </c>
      <c r="AB208" s="19" t="s">
        <v>80</v>
      </c>
      <c r="AC208" s="17">
        <v>135</v>
      </c>
      <c r="AD208" s="17">
        <v>9</v>
      </c>
      <c r="AE208" s="17">
        <v>45</v>
      </c>
      <c r="AF208" s="21" t="s">
        <v>81</v>
      </c>
      <c r="AG208" s="17">
        <v>2008</v>
      </c>
      <c r="AI208" s="17" t="s">
        <v>82</v>
      </c>
      <c r="AJ208" s="24" t="s">
        <v>862</v>
      </c>
      <c r="AL208" s="19" t="s">
        <v>85</v>
      </c>
      <c r="AM208" s="19" t="s">
        <v>80</v>
      </c>
      <c r="AN208" s="19" t="s">
        <v>80</v>
      </c>
      <c r="AO208">
        <f t="shared" si="26"/>
        <v>1</v>
      </c>
      <c r="AP208">
        <f t="shared" si="27"/>
        <v>60.25</v>
      </c>
      <c r="AR208">
        <f t="shared" si="28"/>
        <v>167.38095238095238</v>
      </c>
    </row>
    <row r="209" spans="1:44">
      <c r="A209" t="s">
        <v>869</v>
      </c>
      <c r="B209">
        <v>207</v>
      </c>
      <c r="C209" s="16" t="s">
        <v>870</v>
      </c>
      <c r="D209" s="16" t="s">
        <v>870</v>
      </c>
      <c r="E209" s="16" t="s">
        <v>860</v>
      </c>
      <c r="H209" s="16" t="s">
        <v>76</v>
      </c>
      <c r="I209" s="16" t="s">
        <v>871</v>
      </c>
      <c r="J209" s="16" t="s">
        <v>78</v>
      </c>
      <c r="K209" s="16" t="s">
        <v>79</v>
      </c>
      <c r="L209" s="17">
        <v>300</v>
      </c>
      <c r="M209" s="17">
        <v>80</v>
      </c>
      <c r="N209" s="17" t="s">
        <v>80</v>
      </c>
      <c r="O209" s="17" t="s">
        <v>80</v>
      </c>
      <c r="P209" s="16">
        <v>3.8</v>
      </c>
      <c r="Q209" s="16">
        <v>4.2</v>
      </c>
      <c r="R209" s="16">
        <v>3.7</v>
      </c>
      <c r="S209" s="16">
        <v>3</v>
      </c>
      <c r="T209" s="16">
        <v>0.76</v>
      </c>
      <c r="U209" s="16">
        <v>3.8</v>
      </c>
      <c r="V209" s="18">
        <v>0.2</v>
      </c>
      <c r="W209" s="16">
        <v>85</v>
      </c>
      <c r="X209" s="16">
        <v>41.405000000000001</v>
      </c>
      <c r="Y209" s="16">
        <v>3.8</v>
      </c>
      <c r="Z209" s="16">
        <v>1.9</v>
      </c>
      <c r="AA209" s="18">
        <v>0.2</v>
      </c>
      <c r="AB209" s="19" t="s">
        <v>80</v>
      </c>
      <c r="AC209" s="17">
        <v>169</v>
      </c>
      <c r="AD209" s="17">
        <v>5</v>
      </c>
      <c r="AE209" s="17">
        <v>49</v>
      </c>
      <c r="AF209" s="21" t="s">
        <v>81</v>
      </c>
      <c r="AG209" s="17">
        <v>2008</v>
      </c>
      <c r="AI209" s="17" t="s">
        <v>82</v>
      </c>
      <c r="AJ209" s="24" t="s">
        <v>872</v>
      </c>
      <c r="AL209" s="19" t="s">
        <v>85</v>
      </c>
      <c r="AM209" s="19" t="s">
        <v>80</v>
      </c>
      <c r="AN209" s="19" t="s">
        <v>80</v>
      </c>
      <c r="AO209">
        <f t="shared" si="26"/>
        <v>1</v>
      </c>
      <c r="AP209">
        <f t="shared" si="27"/>
        <v>60.25</v>
      </c>
      <c r="AR209">
        <f t="shared" si="28"/>
        <v>165.41176470588235</v>
      </c>
    </row>
    <row r="210" spans="1:44">
      <c r="A210" t="s">
        <v>873</v>
      </c>
      <c r="B210">
        <v>208</v>
      </c>
      <c r="C210" s="16" t="s">
        <v>874</v>
      </c>
      <c r="D210" s="16" t="s">
        <v>874</v>
      </c>
      <c r="E210" s="16" t="s">
        <v>860</v>
      </c>
      <c r="H210" s="16" t="s">
        <v>76</v>
      </c>
      <c r="I210" s="16" t="s">
        <v>875</v>
      </c>
      <c r="J210" s="16" t="s">
        <v>78</v>
      </c>
      <c r="K210" s="16" t="s">
        <v>79</v>
      </c>
      <c r="L210" s="17">
        <v>300</v>
      </c>
      <c r="M210" s="17">
        <v>80</v>
      </c>
      <c r="N210" s="17" t="s">
        <v>80</v>
      </c>
      <c r="O210" s="17" t="s">
        <v>80</v>
      </c>
      <c r="P210" s="16">
        <v>4.2</v>
      </c>
      <c r="Q210" s="16">
        <v>4.2</v>
      </c>
      <c r="R210" s="16">
        <v>3.7</v>
      </c>
      <c r="S210" s="16">
        <v>3</v>
      </c>
      <c r="T210" s="16">
        <v>0.84</v>
      </c>
      <c r="U210" s="16">
        <v>4.2</v>
      </c>
      <c r="V210" s="18">
        <v>0.2</v>
      </c>
      <c r="W210" s="16">
        <v>100</v>
      </c>
      <c r="X210" s="16">
        <v>49.686</v>
      </c>
      <c r="Y210" s="16">
        <v>4.2</v>
      </c>
      <c r="Z210" s="16">
        <v>2.1</v>
      </c>
      <c r="AA210" s="18">
        <v>0.2</v>
      </c>
      <c r="AB210" s="19" t="s">
        <v>80</v>
      </c>
      <c r="AC210" s="17">
        <v>169</v>
      </c>
      <c r="AD210" s="17">
        <v>6</v>
      </c>
      <c r="AE210" s="17">
        <v>49</v>
      </c>
      <c r="AF210" s="21" t="s">
        <v>81</v>
      </c>
      <c r="AG210" s="17">
        <v>2008</v>
      </c>
      <c r="AI210" s="17" t="s">
        <v>82</v>
      </c>
      <c r="AJ210" s="24" t="s">
        <v>872</v>
      </c>
      <c r="AL210" s="19" t="s">
        <v>85</v>
      </c>
      <c r="AM210" s="19" t="s">
        <v>80</v>
      </c>
      <c r="AN210" s="19" t="s">
        <v>80</v>
      </c>
      <c r="AO210">
        <f t="shared" si="26"/>
        <v>1</v>
      </c>
      <c r="AP210">
        <f t="shared" si="27"/>
        <v>60.25</v>
      </c>
      <c r="AR210">
        <f t="shared" si="28"/>
        <v>155.4</v>
      </c>
    </row>
    <row r="211" spans="1:44">
      <c r="A211" t="s">
        <v>876</v>
      </c>
      <c r="B211">
        <v>209</v>
      </c>
      <c r="C211" s="16" t="s">
        <v>877</v>
      </c>
      <c r="D211" s="16" t="s">
        <v>877</v>
      </c>
      <c r="E211" s="16" t="s">
        <v>860</v>
      </c>
      <c r="H211" s="16" t="s">
        <v>76</v>
      </c>
      <c r="I211" s="16" t="s">
        <v>878</v>
      </c>
      <c r="J211" s="16" t="s">
        <v>78</v>
      </c>
      <c r="K211" s="16" t="s">
        <v>79</v>
      </c>
      <c r="L211" s="17">
        <v>300</v>
      </c>
      <c r="M211" s="17">
        <v>80</v>
      </c>
      <c r="N211" s="17" t="s">
        <v>80</v>
      </c>
      <c r="O211" s="17" t="s">
        <v>80</v>
      </c>
      <c r="P211" s="16">
        <v>5.5</v>
      </c>
      <c r="Q211" s="16">
        <v>4.2</v>
      </c>
      <c r="R211" s="16">
        <v>3.7</v>
      </c>
      <c r="S211" s="16">
        <v>3</v>
      </c>
      <c r="T211" s="16">
        <v>1.1000000000000001</v>
      </c>
      <c r="U211" s="16">
        <v>5.5</v>
      </c>
      <c r="V211" s="18">
        <v>0.2</v>
      </c>
      <c r="W211" s="16">
        <v>113</v>
      </c>
      <c r="X211" s="16">
        <v>62.935600000000001</v>
      </c>
      <c r="Y211" s="16">
        <v>5.5</v>
      </c>
      <c r="Z211" s="16">
        <v>2.75</v>
      </c>
      <c r="AA211" s="18">
        <v>0.2</v>
      </c>
      <c r="AB211" s="19" t="s">
        <v>80</v>
      </c>
      <c r="AC211" s="17">
        <v>169</v>
      </c>
      <c r="AD211" s="17">
        <v>7.6</v>
      </c>
      <c r="AE211" s="17">
        <v>49</v>
      </c>
      <c r="AF211" s="21" t="s">
        <v>81</v>
      </c>
      <c r="AG211" s="17">
        <v>2008</v>
      </c>
      <c r="AI211" s="17" t="s">
        <v>82</v>
      </c>
      <c r="AJ211" s="24" t="s">
        <v>872</v>
      </c>
      <c r="AL211" s="19" t="s">
        <v>85</v>
      </c>
      <c r="AM211" s="19" t="s">
        <v>80</v>
      </c>
      <c r="AN211" s="19" t="s">
        <v>80</v>
      </c>
      <c r="AO211">
        <f t="shared" si="26"/>
        <v>1</v>
      </c>
      <c r="AP211">
        <f t="shared" si="27"/>
        <v>60.25</v>
      </c>
      <c r="AR211">
        <f t="shared" si="28"/>
        <v>180.08849557522126</v>
      </c>
    </row>
    <row r="212" spans="1:44">
      <c r="A212" t="s">
        <v>879</v>
      </c>
      <c r="B212">
        <v>210</v>
      </c>
      <c r="C212" s="16" t="s">
        <v>880</v>
      </c>
      <c r="D212" s="16" t="s">
        <v>880</v>
      </c>
      <c r="E212" s="16" t="s">
        <v>661</v>
      </c>
      <c r="F212" s="16" t="s">
        <v>74</v>
      </c>
      <c r="G212" s="16" t="s">
        <v>296</v>
      </c>
      <c r="H212" s="16" t="s">
        <v>257</v>
      </c>
      <c r="I212" s="16" t="s">
        <v>881</v>
      </c>
      <c r="J212" s="16" t="s">
        <v>78</v>
      </c>
      <c r="K212" s="16" t="s">
        <v>259</v>
      </c>
      <c r="L212" s="17">
        <v>2000</v>
      </c>
      <c r="M212" s="17">
        <v>80</v>
      </c>
      <c r="N212" s="16">
        <v>175</v>
      </c>
      <c r="O212" s="16">
        <v>74</v>
      </c>
      <c r="P212" s="16">
        <v>12</v>
      </c>
      <c r="Q212" s="16">
        <v>4.0999999999999996</v>
      </c>
      <c r="R212" s="16">
        <v>3.6</v>
      </c>
      <c r="S212" s="16">
        <v>2.75</v>
      </c>
      <c r="T212" s="16">
        <v>12</v>
      </c>
      <c r="U212" s="16">
        <v>1500</v>
      </c>
      <c r="V212" s="18" t="s">
        <v>80</v>
      </c>
      <c r="W212" s="16">
        <v>640</v>
      </c>
      <c r="X212" s="16">
        <v>270</v>
      </c>
      <c r="Y212" s="16">
        <v>180</v>
      </c>
      <c r="Z212" s="16">
        <v>12</v>
      </c>
      <c r="AA212" s="18" t="s">
        <v>80</v>
      </c>
      <c r="AB212" s="19" t="s">
        <v>80</v>
      </c>
      <c r="AC212" s="17" t="s">
        <v>81</v>
      </c>
      <c r="AD212" s="17">
        <v>173</v>
      </c>
      <c r="AF212" s="17">
        <v>47</v>
      </c>
      <c r="AG212" s="17">
        <v>2007</v>
      </c>
      <c r="AH212" s="17" t="s">
        <v>82</v>
      </c>
      <c r="AJ212" s="24" t="s">
        <v>882</v>
      </c>
      <c r="AL212" s="19" t="s">
        <v>85</v>
      </c>
      <c r="AM212" s="19">
        <v>0.01</v>
      </c>
      <c r="AN212" s="23">
        <v>1</v>
      </c>
      <c r="AO212">
        <f t="shared" si="26"/>
        <v>3</v>
      </c>
      <c r="AP212">
        <f t="shared" si="27"/>
        <v>64.69</v>
      </c>
      <c r="AR212">
        <f t="shared" si="28"/>
        <v>67.5</v>
      </c>
    </row>
    <row r="213" spans="1:44">
      <c r="A213" t="s">
        <v>883</v>
      </c>
      <c r="B213">
        <v>211</v>
      </c>
      <c r="C213" s="16" t="s">
        <v>884</v>
      </c>
      <c r="D213" s="16" t="s">
        <v>884</v>
      </c>
      <c r="E213" s="16" t="s">
        <v>661</v>
      </c>
      <c r="F213" s="16" t="s">
        <v>74</v>
      </c>
      <c r="G213" s="16" t="s">
        <v>296</v>
      </c>
      <c r="H213" s="16" t="s">
        <v>257</v>
      </c>
      <c r="I213" s="16" t="s">
        <v>885</v>
      </c>
      <c r="J213" s="16" t="s">
        <v>78</v>
      </c>
      <c r="K213" s="16" t="s">
        <v>259</v>
      </c>
      <c r="L213" s="17">
        <v>500</v>
      </c>
      <c r="M213" s="17">
        <v>70</v>
      </c>
      <c r="N213" s="16">
        <v>380</v>
      </c>
      <c r="O213" s="16">
        <v>160</v>
      </c>
      <c r="P213" s="16">
        <v>4.4000000000000004</v>
      </c>
      <c r="Q213" s="16">
        <v>4.2</v>
      </c>
      <c r="R213" s="16">
        <v>3.7</v>
      </c>
      <c r="S213" s="16">
        <v>2.5</v>
      </c>
      <c r="T213" s="16">
        <v>0.9</v>
      </c>
      <c r="U213" s="16">
        <v>8.8000000000000007</v>
      </c>
      <c r="V213" s="18" t="s">
        <v>80</v>
      </c>
      <c r="W213" s="16">
        <v>103</v>
      </c>
      <c r="X213" s="16">
        <v>45.828200000000002</v>
      </c>
      <c r="Y213" s="16">
        <v>4.4000000000000004</v>
      </c>
      <c r="Z213" s="16">
        <v>1.1000000000000001</v>
      </c>
      <c r="AA213" s="18" t="s">
        <v>80</v>
      </c>
      <c r="AB213" s="19" t="s">
        <v>80</v>
      </c>
      <c r="AC213" s="17" t="s">
        <v>81</v>
      </c>
      <c r="AD213" s="17">
        <v>50.8</v>
      </c>
      <c r="AF213" s="17">
        <v>33.9</v>
      </c>
      <c r="AG213" s="17">
        <v>2007</v>
      </c>
      <c r="AH213" s="17" t="s">
        <v>82</v>
      </c>
      <c r="AJ213" s="24" t="s">
        <v>886</v>
      </c>
      <c r="AL213" s="19" t="s">
        <v>85</v>
      </c>
      <c r="AM213" s="19" t="s">
        <v>80</v>
      </c>
      <c r="AN213" s="23">
        <v>1</v>
      </c>
      <c r="AO213">
        <f t="shared" si="26"/>
        <v>3</v>
      </c>
      <c r="AP213">
        <f t="shared" si="27"/>
        <v>64.69</v>
      </c>
      <c r="AR213">
        <f t="shared" si="28"/>
        <v>158.0582524271845</v>
      </c>
    </row>
    <row r="214" spans="1:44">
      <c r="A214" t="s">
        <v>887</v>
      </c>
      <c r="B214">
        <v>212</v>
      </c>
      <c r="C214" s="16" t="s">
        <v>888</v>
      </c>
      <c r="D214" s="16" t="s">
        <v>888</v>
      </c>
      <c r="E214" s="16" t="s">
        <v>661</v>
      </c>
      <c r="F214" s="16" t="s">
        <v>74</v>
      </c>
      <c r="G214" s="16" t="s">
        <v>296</v>
      </c>
      <c r="H214" s="16" t="s">
        <v>257</v>
      </c>
      <c r="I214" s="16" t="s">
        <v>889</v>
      </c>
      <c r="J214" s="16" t="s">
        <v>78</v>
      </c>
      <c r="K214" s="16" t="s">
        <v>259</v>
      </c>
      <c r="L214" s="17">
        <v>500</v>
      </c>
      <c r="M214" s="17">
        <v>70</v>
      </c>
      <c r="N214" s="16">
        <v>385</v>
      </c>
      <c r="O214" s="16">
        <v>175</v>
      </c>
      <c r="P214" s="16">
        <v>7</v>
      </c>
      <c r="Q214" s="16">
        <v>4.2</v>
      </c>
      <c r="R214" s="16">
        <v>3.7</v>
      </c>
      <c r="S214" s="16">
        <v>2.5</v>
      </c>
      <c r="T214" s="16">
        <v>1.4</v>
      </c>
      <c r="U214" s="16">
        <v>14</v>
      </c>
      <c r="V214" s="18" t="s">
        <v>80</v>
      </c>
      <c r="W214" s="16">
        <v>149</v>
      </c>
      <c r="X214" s="16">
        <v>65.332599999999999</v>
      </c>
      <c r="Y214" s="16">
        <v>7</v>
      </c>
      <c r="Z214" s="16">
        <v>1.4</v>
      </c>
      <c r="AA214" s="18" t="s">
        <v>80</v>
      </c>
      <c r="AB214" s="19" t="s">
        <v>80</v>
      </c>
      <c r="AC214" s="17" t="s">
        <v>81</v>
      </c>
      <c r="AD214" s="17">
        <v>59.5</v>
      </c>
      <c r="AF214" s="17">
        <v>37.4</v>
      </c>
      <c r="AG214" s="17">
        <v>2007</v>
      </c>
      <c r="AH214" s="17" t="s">
        <v>82</v>
      </c>
      <c r="AJ214" s="24" t="s">
        <v>886</v>
      </c>
      <c r="AL214" s="19" t="s">
        <v>85</v>
      </c>
      <c r="AM214" s="19" t="s">
        <v>80</v>
      </c>
      <c r="AN214" s="23">
        <v>1</v>
      </c>
      <c r="AO214">
        <f t="shared" si="26"/>
        <v>3</v>
      </c>
      <c r="AP214">
        <f t="shared" si="27"/>
        <v>64.69</v>
      </c>
      <c r="AR214">
        <f t="shared" si="28"/>
        <v>173.82550335570471</v>
      </c>
    </row>
    <row r="215" spans="1:44">
      <c r="A215" t="s">
        <v>890</v>
      </c>
      <c r="B215">
        <v>213</v>
      </c>
      <c r="C215" s="16" t="s">
        <v>891</v>
      </c>
      <c r="D215" s="16" t="s">
        <v>891</v>
      </c>
      <c r="E215" s="16" t="s">
        <v>892</v>
      </c>
      <c r="H215" s="16" t="s">
        <v>257</v>
      </c>
      <c r="I215" s="16" t="s">
        <v>893</v>
      </c>
      <c r="J215" s="16" t="s">
        <v>78</v>
      </c>
      <c r="K215" s="16" t="s">
        <v>259</v>
      </c>
      <c r="L215" s="17">
        <v>600</v>
      </c>
      <c r="M215" s="17">
        <v>80</v>
      </c>
      <c r="N215" s="17" t="s">
        <v>80</v>
      </c>
      <c r="O215" s="17" t="s">
        <v>80</v>
      </c>
      <c r="P215" s="16">
        <v>6</v>
      </c>
      <c r="Q215" s="16">
        <v>4.2</v>
      </c>
      <c r="R215" s="16">
        <v>3.7</v>
      </c>
      <c r="S215" s="16">
        <v>2.75</v>
      </c>
      <c r="T215" s="16">
        <v>3</v>
      </c>
      <c r="U215" s="16">
        <v>6</v>
      </c>
      <c r="V215" s="18">
        <v>0.2</v>
      </c>
      <c r="W215" s="16">
        <v>140</v>
      </c>
      <c r="X215" s="16">
        <v>52.249600000000001</v>
      </c>
      <c r="Y215" s="16">
        <v>3</v>
      </c>
      <c r="Z215" s="16">
        <v>1.2</v>
      </c>
      <c r="AA215" s="18">
        <v>0.2</v>
      </c>
      <c r="AB215" s="19" t="s">
        <v>80</v>
      </c>
      <c r="AC215" s="17" t="s">
        <v>81</v>
      </c>
      <c r="AD215" s="17">
        <v>66.5</v>
      </c>
      <c r="AF215" s="17">
        <v>32.5</v>
      </c>
      <c r="AG215" s="17">
        <v>2018</v>
      </c>
      <c r="AH215" s="17" t="s">
        <v>82</v>
      </c>
      <c r="AJ215" s="24" t="s">
        <v>354</v>
      </c>
      <c r="AL215" s="19" t="s">
        <v>85</v>
      </c>
      <c r="AM215" s="19" t="s">
        <v>80</v>
      </c>
      <c r="AN215" s="23">
        <v>1</v>
      </c>
      <c r="AO215">
        <f t="shared" si="26"/>
        <v>3</v>
      </c>
      <c r="AP215">
        <f t="shared" si="27"/>
        <v>64.69</v>
      </c>
      <c r="AR215">
        <f t="shared" si="28"/>
        <v>158.57142857142858</v>
      </c>
    </row>
    <row r="216" spans="1:44">
      <c r="A216" t="s">
        <v>894</v>
      </c>
      <c r="B216">
        <v>214</v>
      </c>
      <c r="C216" s="16" t="s">
        <v>895</v>
      </c>
      <c r="D216" s="16" t="s">
        <v>895</v>
      </c>
      <c r="E216" s="16" t="s">
        <v>661</v>
      </c>
      <c r="F216" s="16" t="s">
        <v>74</v>
      </c>
      <c r="G216" s="16" t="s">
        <v>296</v>
      </c>
      <c r="H216" s="16" t="s">
        <v>257</v>
      </c>
      <c r="I216" s="16" t="s">
        <v>896</v>
      </c>
      <c r="J216" s="16" t="s">
        <v>78</v>
      </c>
      <c r="K216" s="16" t="s">
        <v>259</v>
      </c>
      <c r="L216" s="17">
        <v>2000</v>
      </c>
      <c r="M216" s="17">
        <v>80</v>
      </c>
      <c r="N216" s="16">
        <v>100</v>
      </c>
      <c r="O216" s="16">
        <v>50</v>
      </c>
      <c r="P216" s="16">
        <v>4.4000000000000004</v>
      </c>
      <c r="Q216" s="16">
        <v>4.0999999999999996</v>
      </c>
      <c r="R216" s="16">
        <v>3.6</v>
      </c>
      <c r="S216" s="16">
        <v>2.5</v>
      </c>
      <c r="T216" s="16">
        <v>4.4000000000000004</v>
      </c>
      <c r="U216" s="16">
        <v>500</v>
      </c>
      <c r="V216" s="18">
        <v>1</v>
      </c>
      <c r="W216" s="16">
        <v>320</v>
      </c>
      <c r="X216" s="16">
        <v>161.04660000000001</v>
      </c>
      <c r="Y216" s="16">
        <v>66</v>
      </c>
      <c r="Z216" s="16">
        <v>4.4000000000000004</v>
      </c>
      <c r="AA216" s="18">
        <v>1</v>
      </c>
      <c r="AB216" s="19" t="s">
        <v>80</v>
      </c>
      <c r="AC216" s="17" t="s">
        <v>81</v>
      </c>
      <c r="AD216" s="17">
        <v>175.4</v>
      </c>
      <c r="AF216" s="17">
        <v>34.200000000000003</v>
      </c>
      <c r="AG216" s="17">
        <v>2007</v>
      </c>
      <c r="AH216" s="17" t="s">
        <v>82</v>
      </c>
      <c r="AJ216" s="24" t="s">
        <v>897</v>
      </c>
      <c r="AL216" s="19" t="s">
        <v>85</v>
      </c>
      <c r="AM216" s="19">
        <v>0.01</v>
      </c>
      <c r="AN216" s="23">
        <v>1</v>
      </c>
      <c r="AO216">
        <f t="shared" si="26"/>
        <v>3</v>
      </c>
      <c r="AP216">
        <f t="shared" si="27"/>
        <v>64.69</v>
      </c>
      <c r="AR216">
        <f t="shared" si="28"/>
        <v>49.500000000000007</v>
      </c>
    </row>
    <row r="217" spans="1:44">
      <c r="A217" t="s">
        <v>898</v>
      </c>
      <c r="B217">
        <v>215</v>
      </c>
      <c r="C217" s="16" t="s">
        <v>899</v>
      </c>
      <c r="D217" s="16" t="s">
        <v>899</v>
      </c>
      <c r="E217" s="16" t="s">
        <v>661</v>
      </c>
      <c r="F217" s="16" t="s">
        <v>74</v>
      </c>
      <c r="G217" s="16" t="s">
        <v>296</v>
      </c>
      <c r="H217" s="16" t="s">
        <v>257</v>
      </c>
      <c r="I217" s="16" t="s">
        <v>900</v>
      </c>
      <c r="J217" s="16" t="s">
        <v>78</v>
      </c>
      <c r="K217" s="16" t="s">
        <v>259</v>
      </c>
      <c r="L217" s="17">
        <v>5000</v>
      </c>
      <c r="M217" s="17">
        <v>80</v>
      </c>
      <c r="N217" s="17" t="s">
        <v>80</v>
      </c>
      <c r="O217" s="17" t="s">
        <v>80</v>
      </c>
      <c r="P217" s="16">
        <v>6</v>
      </c>
      <c r="Q217" s="16">
        <v>4.0999999999999996</v>
      </c>
      <c r="R217" s="16">
        <v>3.65</v>
      </c>
      <c r="S217" s="16">
        <v>2</v>
      </c>
      <c r="T217" s="16">
        <v>12</v>
      </c>
      <c r="U217" s="16">
        <v>750</v>
      </c>
      <c r="V217" s="18" t="s">
        <v>80</v>
      </c>
      <c r="W217" s="16">
        <v>340</v>
      </c>
      <c r="X217" s="16">
        <v>158.66810000000001</v>
      </c>
      <c r="Y217" s="16">
        <v>90</v>
      </c>
      <c r="Z217" s="16">
        <v>6</v>
      </c>
      <c r="AA217" s="18" t="s">
        <v>80</v>
      </c>
      <c r="AB217" s="19" t="s">
        <v>80</v>
      </c>
      <c r="AC217" s="17" t="s">
        <v>81</v>
      </c>
      <c r="AD217" s="17">
        <v>165</v>
      </c>
      <c r="AF217" s="17">
        <v>35</v>
      </c>
      <c r="AG217" s="17">
        <v>2007</v>
      </c>
      <c r="AH217" s="17" t="s">
        <v>82</v>
      </c>
      <c r="AJ217" s="24" t="s">
        <v>901</v>
      </c>
      <c r="AL217" s="19" t="s">
        <v>85</v>
      </c>
      <c r="AM217" s="19">
        <v>0.01</v>
      </c>
      <c r="AN217" s="23">
        <v>1</v>
      </c>
      <c r="AO217">
        <f t="shared" si="26"/>
        <v>3</v>
      </c>
      <c r="AP217">
        <f t="shared" si="27"/>
        <v>64.69</v>
      </c>
      <c r="AR217">
        <f t="shared" si="28"/>
        <v>64.411764705882348</v>
      </c>
    </row>
    <row r="218" spans="1:44">
      <c r="A218" t="s">
        <v>902</v>
      </c>
      <c r="B218">
        <v>216</v>
      </c>
      <c r="C218" s="16" t="s">
        <v>903</v>
      </c>
      <c r="D218" s="16" t="s">
        <v>903</v>
      </c>
      <c r="E218" s="16" t="s">
        <v>661</v>
      </c>
      <c r="F218" s="16" t="s">
        <v>74</v>
      </c>
      <c r="G218" s="16" t="s">
        <v>296</v>
      </c>
      <c r="H218" s="16" t="s">
        <v>257</v>
      </c>
      <c r="I218" s="16" t="s">
        <v>904</v>
      </c>
      <c r="J218" s="16" t="s">
        <v>78</v>
      </c>
      <c r="K218" s="16" t="s">
        <v>259</v>
      </c>
      <c r="L218" s="17">
        <v>2000</v>
      </c>
      <c r="M218" s="17">
        <v>80</v>
      </c>
      <c r="N218" s="16">
        <v>122</v>
      </c>
      <c r="O218" s="16">
        <v>65</v>
      </c>
      <c r="P218" s="16">
        <v>8.5</v>
      </c>
      <c r="Q218" s="16">
        <v>4.0999999999999996</v>
      </c>
      <c r="R218" s="16">
        <v>3.6</v>
      </c>
      <c r="S218" s="16">
        <v>2.5</v>
      </c>
      <c r="T218" s="16">
        <v>8.5</v>
      </c>
      <c r="U218" s="16">
        <v>1000</v>
      </c>
      <c r="V218" s="18" t="s">
        <v>80</v>
      </c>
      <c r="W218" s="16">
        <v>470</v>
      </c>
      <c r="X218" s="16">
        <v>252.02269999999999</v>
      </c>
      <c r="Y218" s="16">
        <v>127.5</v>
      </c>
      <c r="Z218" s="16">
        <v>8.5</v>
      </c>
      <c r="AA218" s="18" t="s">
        <v>80</v>
      </c>
      <c r="AB218" s="19" t="s">
        <v>80</v>
      </c>
      <c r="AC218" s="17" t="s">
        <v>81</v>
      </c>
      <c r="AD218" s="17">
        <v>182</v>
      </c>
      <c r="AF218" s="17">
        <v>42</v>
      </c>
      <c r="AG218" s="17">
        <v>2007</v>
      </c>
      <c r="AH218" s="17" t="s">
        <v>82</v>
      </c>
      <c r="AJ218" s="24" t="s">
        <v>897</v>
      </c>
      <c r="AL218" s="19" t="s">
        <v>85</v>
      </c>
      <c r="AM218" s="19">
        <v>0.01</v>
      </c>
      <c r="AN218" s="23">
        <v>1</v>
      </c>
      <c r="AO218">
        <f t="shared" si="26"/>
        <v>3</v>
      </c>
      <c r="AP218">
        <f t="shared" si="27"/>
        <v>64.69</v>
      </c>
      <c r="AR218">
        <f t="shared" si="28"/>
        <v>65.106382978723417</v>
      </c>
    </row>
    <row r="219" spans="1:44">
      <c r="A219" t="s">
        <v>905</v>
      </c>
      <c r="B219">
        <v>217</v>
      </c>
      <c r="C219" s="16" t="s">
        <v>906</v>
      </c>
      <c r="D219" s="16" t="s">
        <v>906</v>
      </c>
      <c r="E219" s="16" t="s">
        <v>907</v>
      </c>
      <c r="H219" s="16" t="s">
        <v>257</v>
      </c>
      <c r="I219" s="16" t="s">
        <v>908</v>
      </c>
      <c r="J219" s="16" t="s">
        <v>78</v>
      </c>
      <c r="K219" s="16" t="s">
        <v>259</v>
      </c>
      <c r="L219" s="17">
        <v>500</v>
      </c>
      <c r="M219" s="17">
        <v>80</v>
      </c>
      <c r="N219" s="16">
        <v>335</v>
      </c>
      <c r="O219" s="16">
        <v>135</v>
      </c>
      <c r="P219" s="16">
        <v>3.5</v>
      </c>
      <c r="Q219" s="16">
        <v>4.2</v>
      </c>
      <c r="R219" s="16">
        <v>3.75</v>
      </c>
      <c r="S219" s="16">
        <v>2.5</v>
      </c>
      <c r="T219" s="16">
        <v>0.7</v>
      </c>
      <c r="U219" s="16">
        <v>15</v>
      </c>
      <c r="V219" s="18">
        <v>2.9</v>
      </c>
      <c r="W219" s="16">
        <v>95</v>
      </c>
      <c r="X219" s="16">
        <v>38.298000000000002</v>
      </c>
      <c r="Y219" s="16">
        <v>3.7</v>
      </c>
      <c r="Z219" s="16">
        <v>0.7</v>
      </c>
      <c r="AA219" s="18">
        <v>2.9</v>
      </c>
      <c r="AB219" s="19" t="s">
        <v>80</v>
      </c>
      <c r="AC219" s="17" t="s">
        <v>81</v>
      </c>
      <c r="AD219" s="17">
        <v>70</v>
      </c>
      <c r="AF219" s="17">
        <v>26.4</v>
      </c>
      <c r="AG219" s="17">
        <v>2006</v>
      </c>
      <c r="AH219" s="17" t="s">
        <v>82</v>
      </c>
      <c r="AJ219" s="24" t="s">
        <v>909</v>
      </c>
      <c r="AL219" s="19" t="s">
        <v>85</v>
      </c>
      <c r="AM219" s="19" t="s">
        <v>80</v>
      </c>
      <c r="AN219" s="19" t="s">
        <v>80</v>
      </c>
      <c r="AO219">
        <f t="shared" si="26"/>
        <v>3</v>
      </c>
      <c r="AP219">
        <f t="shared" si="27"/>
        <v>64.69</v>
      </c>
      <c r="AR219">
        <f t="shared" si="28"/>
        <v>138.15789473684211</v>
      </c>
    </row>
    <row r="220" spans="1:44">
      <c r="A220" t="s">
        <v>910</v>
      </c>
      <c r="B220">
        <v>218</v>
      </c>
      <c r="C220" s="16" t="s">
        <v>911</v>
      </c>
      <c r="D220" s="16" t="s">
        <v>911</v>
      </c>
      <c r="E220" s="16" t="s">
        <v>661</v>
      </c>
      <c r="F220" s="16" t="s">
        <v>74</v>
      </c>
      <c r="G220" s="16" t="s">
        <v>296</v>
      </c>
      <c r="H220" s="16" t="s">
        <v>257</v>
      </c>
      <c r="I220" s="16" t="s">
        <v>912</v>
      </c>
      <c r="J220" s="16" t="s">
        <v>78</v>
      </c>
      <c r="K220" s="16" t="s">
        <v>259</v>
      </c>
      <c r="L220" s="17">
        <v>200</v>
      </c>
      <c r="M220" s="17">
        <v>70</v>
      </c>
      <c r="N220" s="17" t="s">
        <v>80</v>
      </c>
      <c r="O220" s="17" t="s">
        <v>80</v>
      </c>
      <c r="P220" s="16">
        <v>4.5</v>
      </c>
      <c r="Q220" s="16">
        <v>4.0999999999999996</v>
      </c>
      <c r="R220" s="16">
        <v>3.6</v>
      </c>
      <c r="S220" s="16">
        <v>2.5</v>
      </c>
      <c r="T220" s="16">
        <v>0.9</v>
      </c>
      <c r="U220" s="16">
        <v>2.2999999999999998</v>
      </c>
      <c r="V220" s="18">
        <v>0.2</v>
      </c>
      <c r="W220" s="16">
        <v>139</v>
      </c>
      <c r="X220" s="16">
        <v>55.500900000000001</v>
      </c>
      <c r="Y220" s="16">
        <v>2</v>
      </c>
      <c r="Z220" s="16">
        <v>0.9</v>
      </c>
      <c r="AA220" s="18">
        <v>0.2</v>
      </c>
      <c r="AB220" s="19" t="s">
        <v>80</v>
      </c>
      <c r="AC220" s="17" t="s">
        <v>81</v>
      </c>
      <c r="AD220" s="17">
        <v>61.85</v>
      </c>
      <c r="AF220" s="17">
        <v>32.049999999999997</v>
      </c>
      <c r="AG220" s="17">
        <v>2010</v>
      </c>
      <c r="AH220" s="17" t="s">
        <v>82</v>
      </c>
      <c r="AJ220" s="24" t="s">
        <v>913</v>
      </c>
      <c r="AL220" s="19" t="s">
        <v>85</v>
      </c>
      <c r="AM220" s="19" t="s">
        <v>80</v>
      </c>
      <c r="AN220" s="23">
        <v>1</v>
      </c>
      <c r="AO220">
        <f t="shared" si="26"/>
        <v>3</v>
      </c>
      <c r="AP220">
        <f t="shared" si="27"/>
        <v>64.69</v>
      </c>
      <c r="AR220">
        <f t="shared" si="28"/>
        <v>116.54676258992804</v>
      </c>
    </row>
    <row r="221" spans="1:44">
      <c r="A221" t="s">
        <v>914</v>
      </c>
      <c r="B221">
        <v>219</v>
      </c>
      <c r="C221" s="16" t="s">
        <v>915</v>
      </c>
      <c r="D221" s="16" t="s">
        <v>915</v>
      </c>
      <c r="E221" s="16" t="s">
        <v>661</v>
      </c>
      <c r="F221" s="16" t="s">
        <v>74</v>
      </c>
      <c r="G221" s="16" t="s">
        <v>296</v>
      </c>
      <c r="H221" s="16" t="s">
        <v>257</v>
      </c>
      <c r="I221" s="16" t="s">
        <v>916</v>
      </c>
      <c r="J221" s="16" t="s">
        <v>78</v>
      </c>
      <c r="K221" s="16" t="s">
        <v>259</v>
      </c>
      <c r="L221" s="17">
        <v>2000</v>
      </c>
      <c r="M221" s="17">
        <v>80</v>
      </c>
      <c r="N221" s="16">
        <v>280</v>
      </c>
      <c r="O221" s="16">
        <v>120</v>
      </c>
      <c r="P221" s="16">
        <v>33</v>
      </c>
      <c r="Q221" s="16">
        <v>4.0999999999999996</v>
      </c>
      <c r="R221" s="16">
        <v>3.6</v>
      </c>
      <c r="S221" s="16">
        <v>2.5</v>
      </c>
      <c r="T221" s="16">
        <v>33</v>
      </c>
      <c r="U221" s="16">
        <v>500</v>
      </c>
      <c r="V221" s="18">
        <v>0.5</v>
      </c>
      <c r="W221" s="16">
        <v>940</v>
      </c>
      <c r="X221" s="16">
        <v>410</v>
      </c>
      <c r="Y221" s="16">
        <v>16.5</v>
      </c>
      <c r="Z221" s="16">
        <v>16.25</v>
      </c>
      <c r="AA221" s="18">
        <v>0.5</v>
      </c>
      <c r="AB221" s="19" t="s">
        <v>80</v>
      </c>
      <c r="AC221" s="17" t="s">
        <v>81</v>
      </c>
      <c r="AD221" s="17">
        <v>195</v>
      </c>
      <c r="AF221" s="17">
        <v>54</v>
      </c>
      <c r="AG221" s="17">
        <v>2007</v>
      </c>
      <c r="AH221" s="17" t="s">
        <v>82</v>
      </c>
      <c r="AJ221" s="24" t="s">
        <v>917</v>
      </c>
      <c r="AL221" s="19" t="s">
        <v>85</v>
      </c>
      <c r="AM221" s="19" t="s">
        <v>80</v>
      </c>
      <c r="AN221" s="23">
        <v>1</v>
      </c>
      <c r="AO221">
        <f t="shared" si="26"/>
        <v>3</v>
      </c>
      <c r="AP221">
        <f t="shared" si="27"/>
        <v>64.69</v>
      </c>
      <c r="AR221">
        <f t="shared" si="28"/>
        <v>126.38297872340426</v>
      </c>
    </row>
    <row r="222" spans="1:44" ht="15">
      <c r="A222" t="s">
        <v>918</v>
      </c>
      <c r="B222">
        <v>220</v>
      </c>
      <c r="C222" s="16" t="s">
        <v>919</v>
      </c>
      <c r="D222" s="16" t="s">
        <v>919</v>
      </c>
      <c r="E222" s="16" t="s">
        <v>920</v>
      </c>
      <c r="H222" s="16" t="s">
        <v>79</v>
      </c>
      <c r="I222" s="16" t="s">
        <v>921</v>
      </c>
      <c r="J222" s="16" t="s">
        <v>78</v>
      </c>
      <c r="K222" s="16" t="s">
        <v>79</v>
      </c>
      <c r="L222" s="17">
        <v>400</v>
      </c>
      <c r="M222" s="17">
        <v>80</v>
      </c>
      <c r="N222" s="17" t="s">
        <v>80</v>
      </c>
      <c r="O222" s="17" t="s">
        <v>80</v>
      </c>
      <c r="P222" s="16">
        <v>3.5</v>
      </c>
      <c r="Q222" s="16">
        <v>4.2</v>
      </c>
      <c r="R222" s="16">
        <v>3.7</v>
      </c>
      <c r="S222" s="16">
        <v>2.75</v>
      </c>
      <c r="T222" s="16">
        <v>0.7</v>
      </c>
      <c r="U222" s="16">
        <v>3.5</v>
      </c>
      <c r="V222" s="18">
        <v>1</v>
      </c>
      <c r="W222" s="16">
        <v>155</v>
      </c>
      <c r="X222" s="16">
        <v>67.116</v>
      </c>
      <c r="Y222" s="16">
        <v>1</v>
      </c>
      <c r="Z222" s="16">
        <v>0.7</v>
      </c>
      <c r="AA222" s="18">
        <v>1</v>
      </c>
      <c r="AB222" s="19" t="s">
        <v>80</v>
      </c>
      <c r="AC222" s="17">
        <v>56</v>
      </c>
      <c r="AD222" s="17">
        <v>23.5</v>
      </c>
      <c r="AE222" s="17">
        <v>51</v>
      </c>
      <c r="AF222" s="21" t="s">
        <v>81</v>
      </c>
      <c r="AG222" s="17">
        <v>2006</v>
      </c>
      <c r="AH222" s="17" t="s">
        <v>82</v>
      </c>
      <c r="AJ222" s="31" t="s">
        <v>922</v>
      </c>
      <c r="AL222" s="19" t="s">
        <v>85</v>
      </c>
      <c r="AM222" s="19">
        <v>0.02</v>
      </c>
      <c r="AN222" s="19" t="s">
        <v>80</v>
      </c>
      <c r="AO222">
        <f t="shared" si="26"/>
        <v>2</v>
      </c>
      <c r="AP222">
        <f t="shared" si="27"/>
        <v>60.79</v>
      </c>
      <c r="AR222">
        <f t="shared" si="28"/>
        <v>83.548387096774206</v>
      </c>
    </row>
    <row r="223" spans="1:44" ht="15">
      <c r="A223" t="s">
        <v>923</v>
      </c>
      <c r="B223">
        <v>221</v>
      </c>
      <c r="C223" s="16" t="s">
        <v>924</v>
      </c>
      <c r="D223" s="16" t="s">
        <v>924</v>
      </c>
      <c r="E223" s="16" t="s">
        <v>920</v>
      </c>
      <c r="H223" s="16" t="s">
        <v>79</v>
      </c>
      <c r="I223" s="16" t="s">
        <v>925</v>
      </c>
      <c r="J223" s="16" t="s">
        <v>78</v>
      </c>
      <c r="K223" s="16" t="s">
        <v>79</v>
      </c>
      <c r="L223" s="17">
        <v>500</v>
      </c>
      <c r="M223" s="17">
        <v>80</v>
      </c>
      <c r="N223" s="17" t="s">
        <v>80</v>
      </c>
      <c r="O223" s="17" t="s">
        <v>80</v>
      </c>
      <c r="P223" s="16">
        <v>4</v>
      </c>
      <c r="Q223" s="16">
        <v>4.2</v>
      </c>
      <c r="R223" s="16">
        <v>3.7</v>
      </c>
      <c r="S223" s="16">
        <v>2.75</v>
      </c>
      <c r="T223" s="16">
        <v>0.8</v>
      </c>
      <c r="U223" s="16">
        <v>4</v>
      </c>
      <c r="V223" s="18">
        <v>1</v>
      </c>
      <c r="W223" s="16">
        <v>160</v>
      </c>
      <c r="X223" s="16">
        <v>71.91</v>
      </c>
      <c r="Y223" s="16">
        <v>1</v>
      </c>
      <c r="Z223" s="16">
        <v>0.8</v>
      </c>
      <c r="AA223" s="18">
        <v>1</v>
      </c>
      <c r="AB223" s="19" t="s">
        <v>80</v>
      </c>
      <c r="AC223" s="17">
        <v>60</v>
      </c>
      <c r="AD223" s="17">
        <v>23.5</v>
      </c>
      <c r="AE223" s="17">
        <v>51</v>
      </c>
      <c r="AF223" s="21" t="s">
        <v>81</v>
      </c>
      <c r="AG223" s="17">
        <v>2006</v>
      </c>
      <c r="AH223" s="17" t="s">
        <v>82</v>
      </c>
      <c r="AJ223" s="31" t="s">
        <v>926</v>
      </c>
      <c r="AL223" s="19" t="s">
        <v>85</v>
      </c>
      <c r="AM223" s="19">
        <v>0.02</v>
      </c>
      <c r="AN223" s="19" t="s">
        <v>80</v>
      </c>
      <c r="AO223">
        <f t="shared" si="26"/>
        <v>2</v>
      </c>
      <c r="AP223">
        <f t="shared" si="27"/>
        <v>60.79</v>
      </c>
      <c r="AR223">
        <f t="shared" si="28"/>
        <v>92.5</v>
      </c>
    </row>
    <row r="224" spans="1:44" ht="15">
      <c r="A224" t="s">
        <v>927</v>
      </c>
      <c r="B224">
        <v>222</v>
      </c>
      <c r="C224" s="16" t="s">
        <v>928</v>
      </c>
      <c r="D224" s="16" t="s">
        <v>928</v>
      </c>
      <c r="E224" s="16" t="s">
        <v>920</v>
      </c>
      <c r="H224" s="16" t="s">
        <v>79</v>
      </c>
      <c r="I224" s="16" t="s">
        <v>929</v>
      </c>
      <c r="J224" s="16" t="s">
        <v>78</v>
      </c>
      <c r="K224" s="16" t="s">
        <v>79</v>
      </c>
      <c r="L224" s="17">
        <v>500</v>
      </c>
      <c r="M224" s="17">
        <v>80</v>
      </c>
      <c r="N224" s="17" t="s">
        <v>80</v>
      </c>
      <c r="O224" s="17" t="s">
        <v>80</v>
      </c>
      <c r="P224" s="16">
        <v>4</v>
      </c>
      <c r="Q224" s="16">
        <v>4.2</v>
      </c>
      <c r="R224" s="16">
        <v>3.7</v>
      </c>
      <c r="S224" s="16">
        <v>2.75</v>
      </c>
      <c r="T224" s="16">
        <v>0.8</v>
      </c>
      <c r="U224" s="16">
        <v>1</v>
      </c>
      <c r="V224" s="18">
        <v>1</v>
      </c>
      <c r="W224" s="16">
        <v>130</v>
      </c>
      <c r="X224" s="16">
        <v>53.613</v>
      </c>
      <c r="Y224" s="16">
        <v>1</v>
      </c>
      <c r="Z224" s="16">
        <v>0.8</v>
      </c>
      <c r="AA224" s="18">
        <v>1</v>
      </c>
      <c r="AB224" s="19" t="s">
        <v>80</v>
      </c>
      <c r="AC224" s="17">
        <v>69</v>
      </c>
      <c r="AD224" s="17">
        <v>18.5</v>
      </c>
      <c r="AE224" s="17">
        <v>42</v>
      </c>
      <c r="AF224" s="21" t="s">
        <v>81</v>
      </c>
      <c r="AG224" s="17">
        <v>2006</v>
      </c>
      <c r="AH224" s="17" t="s">
        <v>82</v>
      </c>
      <c r="AJ224" s="31" t="s">
        <v>930</v>
      </c>
      <c r="AL224" s="19" t="s">
        <v>85</v>
      </c>
      <c r="AM224" s="19">
        <v>0.02</v>
      </c>
      <c r="AN224" s="19" t="s">
        <v>80</v>
      </c>
      <c r="AO224">
        <f t="shared" si="26"/>
        <v>2</v>
      </c>
      <c r="AP224">
        <f t="shared" si="27"/>
        <v>60.79</v>
      </c>
      <c r="AR224">
        <f t="shared" si="28"/>
        <v>113.84615384615385</v>
      </c>
    </row>
    <row r="225" spans="1:44" ht="15">
      <c r="A225" t="s">
        <v>931</v>
      </c>
      <c r="B225">
        <v>223</v>
      </c>
      <c r="C225" s="16" t="s">
        <v>932</v>
      </c>
      <c r="D225" s="16" t="s">
        <v>932</v>
      </c>
      <c r="E225" s="16" t="s">
        <v>920</v>
      </c>
      <c r="H225" s="16" t="s">
        <v>79</v>
      </c>
      <c r="I225" s="16" t="s">
        <v>933</v>
      </c>
      <c r="J225" s="16" t="s">
        <v>78</v>
      </c>
      <c r="K225" s="16" t="s">
        <v>79</v>
      </c>
      <c r="L225" s="17">
        <v>500</v>
      </c>
      <c r="M225" s="17">
        <v>80</v>
      </c>
      <c r="N225" s="17" t="s">
        <v>80</v>
      </c>
      <c r="O225" s="17" t="s">
        <v>80</v>
      </c>
      <c r="P225" s="16">
        <v>4</v>
      </c>
      <c r="Q225" s="16">
        <v>4.2</v>
      </c>
      <c r="R225" s="16">
        <v>3.7</v>
      </c>
      <c r="S225" s="16">
        <v>2.75</v>
      </c>
      <c r="T225" s="16">
        <v>0.8</v>
      </c>
      <c r="U225" s="16">
        <v>2</v>
      </c>
      <c r="V225" s="18">
        <v>1</v>
      </c>
      <c r="W225" s="16">
        <v>115</v>
      </c>
      <c r="X225" s="16">
        <v>52.311</v>
      </c>
      <c r="Y225" s="16">
        <v>1</v>
      </c>
      <c r="Z225" s="16">
        <v>0.8</v>
      </c>
      <c r="AA225" s="18">
        <v>1</v>
      </c>
      <c r="AB225" s="19" t="s">
        <v>80</v>
      </c>
      <c r="AC225" s="17">
        <v>47</v>
      </c>
      <c r="AD225" s="17">
        <v>25.5</v>
      </c>
      <c r="AE225" s="17">
        <v>41.5</v>
      </c>
      <c r="AF225" s="21" t="s">
        <v>81</v>
      </c>
      <c r="AG225" s="17">
        <v>2006</v>
      </c>
      <c r="AH225" s="17" t="s">
        <v>82</v>
      </c>
      <c r="AJ225" s="31" t="s">
        <v>934</v>
      </c>
      <c r="AL225" s="19" t="s">
        <v>85</v>
      </c>
      <c r="AM225" s="19">
        <v>0.02</v>
      </c>
      <c r="AN225" s="19" t="s">
        <v>80</v>
      </c>
      <c r="AO225">
        <f t="shared" si="26"/>
        <v>2</v>
      </c>
      <c r="AP225">
        <f t="shared" si="27"/>
        <v>60.79</v>
      </c>
      <c r="AR225">
        <f t="shared" si="28"/>
        <v>128.69565217391303</v>
      </c>
    </row>
    <row r="226" spans="1:44">
      <c r="A226" t="s">
        <v>935</v>
      </c>
      <c r="B226">
        <v>224</v>
      </c>
      <c r="C226" s="16" t="s">
        <v>936</v>
      </c>
      <c r="D226" s="16" t="s">
        <v>936</v>
      </c>
      <c r="E226" s="16" t="s">
        <v>920</v>
      </c>
      <c r="H226" s="16" t="s">
        <v>79</v>
      </c>
      <c r="I226" s="16" t="s">
        <v>937</v>
      </c>
      <c r="J226" s="16" t="s">
        <v>78</v>
      </c>
      <c r="K226" s="16" t="s">
        <v>79</v>
      </c>
      <c r="L226" s="17">
        <v>500</v>
      </c>
      <c r="M226" s="17">
        <v>80</v>
      </c>
      <c r="N226" s="17" t="s">
        <v>80</v>
      </c>
      <c r="O226" s="17" t="s">
        <v>80</v>
      </c>
      <c r="P226" s="16">
        <v>5</v>
      </c>
      <c r="Q226" s="16">
        <v>4.2</v>
      </c>
      <c r="R226" s="16">
        <v>3.7</v>
      </c>
      <c r="S226" s="16">
        <v>2.75</v>
      </c>
      <c r="T226" s="16">
        <v>1</v>
      </c>
      <c r="U226" s="16">
        <v>1</v>
      </c>
      <c r="V226" s="18">
        <v>1</v>
      </c>
      <c r="W226" s="16">
        <v>155</v>
      </c>
      <c r="X226" s="16">
        <v>67.116</v>
      </c>
      <c r="Y226" s="16">
        <v>1</v>
      </c>
      <c r="Z226" s="16">
        <v>1</v>
      </c>
      <c r="AA226" s="18">
        <v>1</v>
      </c>
      <c r="AB226" s="19" t="s">
        <v>80</v>
      </c>
      <c r="AC226" s="17">
        <v>56</v>
      </c>
      <c r="AD226" s="17">
        <v>23.5</v>
      </c>
      <c r="AE226" s="17">
        <v>51</v>
      </c>
      <c r="AF226" s="21" t="s">
        <v>81</v>
      </c>
      <c r="AG226" s="17">
        <v>2006</v>
      </c>
      <c r="AH226" s="17" t="s">
        <v>82</v>
      </c>
      <c r="AL226" s="19" t="s">
        <v>85</v>
      </c>
      <c r="AM226" s="19">
        <v>0.02</v>
      </c>
      <c r="AN226" s="19" t="s">
        <v>80</v>
      </c>
      <c r="AO226">
        <f t="shared" si="26"/>
        <v>2</v>
      </c>
      <c r="AP226">
        <f t="shared" si="27"/>
        <v>60.79</v>
      </c>
      <c r="AR226">
        <f t="shared" si="28"/>
        <v>119.35483870967742</v>
      </c>
    </row>
    <row r="227" spans="1:44" ht="15">
      <c r="A227" t="s">
        <v>938</v>
      </c>
      <c r="B227">
        <v>225</v>
      </c>
      <c r="C227" s="16" t="s">
        <v>939</v>
      </c>
      <c r="D227" s="16" t="s">
        <v>939</v>
      </c>
      <c r="E227" s="16" t="s">
        <v>920</v>
      </c>
      <c r="H227" s="16" t="s">
        <v>79</v>
      </c>
      <c r="I227" s="16" t="s">
        <v>940</v>
      </c>
      <c r="J227" s="16" t="s">
        <v>78</v>
      </c>
      <c r="K227" s="16" t="s">
        <v>79</v>
      </c>
      <c r="L227" s="17">
        <v>500</v>
      </c>
      <c r="M227" s="17">
        <v>80</v>
      </c>
      <c r="N227" s="17" t="s">
        <v>80</v>
      </c>
      <c r="O227" s="17" t="s">
        <v>80</v>
      </c>
      <c r="P227" s="16">
        <v>5</v>
      </c>
      <c r="Q227" s="16">
        <v>4.2</v>
      </c>
      <c r="R227" s="16">
        <v>3.7</v>
      </c>
      <c r="S227" s="16">
        <v>2.75</v>
      </c>
      <c r="T227" s="16">
        <v>1</v>
      </c>
      <c r="U227" s="16">
        <v>1</v>
      </c>
      <c r="V227" s="18">
        <v>1</v>
      </c>
      <c r="W227" s="16">
        <v>195</v>
      </c>
      <c r="X227" s="16">
        <v>85.093500000000006</v>
      </c>
      <c r="Y227" s="16">
        <v>1</v>
      </c>
      <c r="Z227" s="16">
        <v>1</v>
      </c>
      <c r="AA227" s="18">
        <v>1</v>
      </c>
      <c r="AB227" s="19" t="s">
        <v>80</v>
      </c>
      <c r="AC227" s="17">
        <v>71</v>
      </c>
      <c r="AD227" s="17">
        <v>23.5</v>
      </c>
      <c r="AE227" s="17">
        <v>51</v>
      </c>
      <c r="AF227" s="21" t="s">
        <v>81</v>
      </c>
      <c r="AG227" s="17">
        <v>2006</v>
      </c>
      <c r="AH227" s="17" t="s">
        <v>82</v>
      </c>
      <c r="AJ227" s="31" t="s">
        <v>941</v>
      </c>
      <c r="AL227" s="19" t="s">
        <v>85</v>
      </c>
      <c r="AM227" s="19">
        <v>0.02</v>
      </c>
      <c r="AN227" s="19" t="s">
        <v>80</v>
      </c>
      <c r="AO227">
        <f t="shared" si="26"/>
        <v>2</v>
      </c>
      <c r="AP227">
        <f t="shared" si="27"/>
        <v>60.79</v>
      </c>
      <c r="AR227">
        <f t="shared" si="28"/>
        <v>94.871794871794862</v>
      </c>
    </row>
    <row r="228" spans="1:44">
      <c r="A228" t="s">
        <v>942</v>
      </c>
      <c r="B228">
        <v>226</v>
      </c>
      <c r="C228" s="16" t="s">
        <v>943</v>
      </c>
      <c r="D228" s="16" t="s">
        <v>943</v>
      </c>
      <c r="E228" s="16" t="s">
        <v>920</v>
      </c>
      <c r="H228" s="16" t="s">
        <v>79</v>
      </c>
      <c r="I228" s="16" t="s">
        <v>944</v>
      </c>
      <c r="J228" s="16" t="s">
        <v>78</v>
      </c>
      <c r="K228" s="16" t="s">
        <v>79</v>
      </c>
      <c r="L228" s="17">
        <v>500</v>
      </c>
      <c r="M228" s="17">
        <v>80</v>
      </c>
      <c r="N228" s="17" t="s">
        <v>80</v>
      </c>
      <c r="O228" s="17" t="s">
        <v>80</v>
      </c>
      <c r="P228" s="16">
        <v>6.5</v>
      </c>
      <c r="Q228" s="16">
        <v>4.2</v>
      </c>
      <c r="R228" s="16">
        <v>3.7</v>
      </c>
      <c r="S228" s="16">
        <v>2.75</v>
      </c>
      <c r="T228" s="16">
        <v>1.3</v>
      </c>
      <c r="U228" s="16">
        <v>3</v>
      </c>
      <c r="V228" s="18">
        <v>1</v>
      </c>
      <c r="W228" s="16">
        <v>235</v>
      </c>
      <c r="X228" s="16">
        <v>113.458</v>
      </c>
      <c r="Y228" s="16">
        <v>1</v>
      </c>
      <c r="Z228" s="16">
        <v>1.3</v>
      </c>
      <c r="AA228" s="18">
        <v>1</v>
      </c>
      <c r="AB228" s="19" t="s">
        <v>80</v>
      </c>
      <c r="AC228" s="17">
        <v>71</v>
      </c>
      <c r="AD228" s="17">
        <v>23.5</v>
      </c>
      <c r="AE228" s="17">
        <v>68</v>
      </c>
      <c r="AF228" s="21" t="s">
        <v>81</v>
      </c>
      <c r="AG228" s="17">
        <v>2006</v>
      </c>
      <c r="AH228" s="17" t="s">
        <v>82</v>
      </c>
      <c r="AL228" s="19" t="s">
        <v>85</v>
      </c>
      <c r="AM228" s="19">
        <v>0.02</v>
      </c>
      <c r="AN228" s="19" t="s">
        <v>80</v>
      </c>
      <c r="AO228">
        <f t="shared" si="26"/>
        <v>2</v>
      </c>
      <c r="AP228">
        <f t="shared" si="27"/>
        <v>60.79</v>
      </c>
      <c r="AR228">
        <f t="shared" si="28"/>
        <v>102.3404255319149</v>
      </c>
    </row>
    <row r="229" spans="1:44" ht="15">
      <c r="A229" t="s">
        <v>945</v>
      </c>
      <c r="B229">
        <v>227</v>
      </c>
      <c r="C229" s="16" t="s">
        <v>946</v>
      </c>
      <c r="D229" s="16" t="s">
        <v>946</v>
      </c>
      <c r="E229" s="16" t="s">
        <v>920</v>
      </c>
      <c r="H229" s="16" t="s">
        <v>79</v>
      </c>
      <c r="I229" s="16" t="s">
        <v>947</v>
      </c>
      <c r="J229" s="16" t="s">
        <v>78</v>
      </c>
      <c r="K229" s="16" t="s">
        <v>79</v>
      </c>
      <c r="L229" s="17">
        <v>500</v>
      </c>
      <c r="M229" s="17">
        <v>80</v>
      </c>
      <c r="N229" s="17" t="s">
        <v>80</v>
      </c>
      <c r="O229" s="17" t="s">
        <v>80</v>
      </c>
      <c r="P229" s="16">
        <v>7</v>
      </c>
      <c r="Q229" s="16">
        <v>4.2</v>
      </c>
      <c r="R229" s="16">
        <v>3.7</v>
      </c>
      <c r="S229" s="16">
        <v>2.75</v>
      </c>
      <c r="T229" s="16">
        <v>1.4</v>
      </c>
      <c r="U229" s="16">
        <v>1.4</v>
      </c>
      <c r="V229" s="18">
        <v>1</v>
      </c>
      <c r="W229" s="16">
        <v>195</v>
      </c>
      <c r="X229" s="16">
        <v>85.093500000000006</v>
      </c>
      <c r="Y229" s="16">
        <v>1.4</v>
      </c>
      <c r="Z229" s="16">
        <v>1.4</v>
      </c>
      <c r="AA229" s="18">
        <v>1</v>
      </c>
      <c r="AB229" s="19" t="s">
        <v>80</v>
      </c>
      <c r="AC229" s="17">
        <v>71</v>
      </c>
      <c r="AD229" s="17">
        <v>23.5</v>
      </c>
      <c r="AE229" s="17">
        <v>51</v>
      </c>
      <c r="AF229" s="21" t="s">
        <v>81</v>
      </c>
      <c r="AG229" s="17">
        <v>2006</v>
      </c>
      <c r="AH229" s="17" t="s">
        <v>82</v>
      </c>
      <c r="AJ229" s="31" t="s">
        <v>948</v>
      </c>
      <c r="AL229" s="19" t="s">
        <v>85</v>
      </c>
      <c r="AM229" s="19">
        <v>0.02</v>
      </c>
      <c r="AN229" s="19" t="s">
        <v>80</v>
      </c>
      <c r="AO229">
        <f t="shared" si="26"/>
        <v>2</v>
      </c>
      <c r="AP229">
        <f t="shared" si="27"/>
        <v>60.79</v>
      </c>
      <c r="AR229">
        <f t="shared" si="28"/>
        <v>132.82051282051282</v>
      </c>
    </row>
    <row r="230" spans="1:44" ht="15">
      <c r="A230" t="s">
        <v>949</v>
      </c>
      <c r="B230">
        <v>228</v>
      </c>
      <c r="C230" s="16" t="s">
        <v>950</v>
      </c>
      <c r="D230" s="16" t="s">
        <v>950</v>
      </c>
      <c r="E230" s="16" t="s">
        <v>920</v>
      </c>
      <c r="H230" s="16" t="s">
        <v>79</v>
      </c>
      <c r="I230" s="16" t="s">
        <v>951</v>
      </c>
      <c r="J230" s="16" t="s">
        <v>78</v>
      </c>
      <c r="K230" s="16" t="s">
        <v>79</v>
      </c>
      <c r="L230" s="17">
        <v>500</v>
      </c>
      <c r="M230" s="17">
        <v>80</v>
      </c>
      <c r="N230" s="17" t="s">
        <v>80</v>
      </c>
      <c r="O230" s="17" t="s">
        <v>80</v>
      </c>
      <c r="P230" s="16">
        <v>7</v>
      </c>
      <c r="Q230" s="16">
        <v>4.2</v>
      </c>
      <c r="R230" s="16">
        <v>3.7</v>
      </c>
      <c r="S230" s="16">
        <v>2.75</v>
      </c>
      <c r="T230" s="16">
        <v>7</v>
      </c>
      <c r="U230" s="16">
        <v>7</v>
      </c>
      <c r="V230" s="18">
        <v>1</v>
      </c>
      <c r="W230" s="16">
        <v>210</v>
      </c>
      <c r="X230" s="16">
        <v>110.262</v>
      </c>
      <c r="Y230" s="16">
        <v>7</v>
      </c>
      <c r="Z230" s="16">
        <v>7</v>
      </c>
      <c r="AA230" s="18">
        <v>1</v>
      </c>
      <c r="AB230" s="19" t="s">
        <v>80</v>
      </c>
      <c r="AC230" s="17">
        <v>69</v>
      </c>
      <c r="AD230" s="17">
        <v>23.5</v>
      </c>
      <c r="AE230" s="17">
        <v>68</v>
      </c>
      <c r="AF230" s="21" t="s">
        <v>81</v>
      </c>
      <c r="AG230" s="17">
        <v>2006</v>
      </c>
      <c r="AH230" s="17" t="s">
        <v>82</v>
      </c>
      <c r="AJ230" s="31" t="s">
        <v>952</v>
      </c>
      <c r="AL230" s="19" t="s">
        <v>85</v>
      </c>
      <c r="AM230" s="19">
        <v>0.02</v>
      </c>
      <c r="AN230" s="19" t="s">
        <v>80</v>
      </c>
      <c r="AO230">
        <f t="shared" si="26"/>
        <v>2</v>
      </c>
      <c r="AP230">
        <f t="shared" si="27"/>
        <v>60.79</v>
      </c>
      <c r="AR230">
        <f t="shared" si="28"/>
        <v>123.33333333333334</v>
      </c>
    </row>
    <row r="231" spans="1:44" ht="15">
      <c r="A231" t="s">
        <v>953</v>
      </c>
      <c r="B231">
        <v>229</v>
      </c>
      <c r="C231" s="16" t="s">
        <v>954</v>
      </c>
      <c r="D231" s="16" t="s">
        <v>954</v>
      </c>
      <c r="E231" s="16" t="s">
        <v>920</v>
      </c>
      <c r="H231" s="16" t="s">
        <v>79</v>
      </c>
      <c r="I231" s="16" t="s">
        <v>944</v>
      </c>
      <c r="J231" s="16" t="s">
        <v>78</v>
      </c>
      <c r="K231" s="16" t="s">
        <v>79</v>
      </c>
      <c r="L231" s="17">
        <v>500</v>
      </c>
      <c r="M231" s="17">
        <v>80</v>
      </c>
      <c r="N231" s="17" t="s">
        <v>80</v>
      </c>
      <c r="O231" s="17" t="s">
        <v>80</v>
      </c>
      <c r="P231" s="16">
        <v>9</v>
      </c>
      <c r="Q231" s="16">
        <v>4.2</v>
      </c>
      <c r="R231" s="16">
        <v>3.7</v>
      </c>
      <c r="S231" s="16">
        <v>2.75</v>
      </c>
      <c r="T231" s="16">
        <v>1.8</v>
      </c>
      <c r="U231" s="16">
        <v>1.8</v>
      </c>
      <c r="V231" s="18">
        <v>1</v>
      </c>
      <c r="W231" s="16">
        <v>235</v>
      </c>
      <c r="X231" s="16">
        <v>113.458</v>
      </c>
      <c r="Y231" s="16">
        <v>1.8</v>
      </c>
      <c r="Z231" s="16">
        <v>1.8</v>
      </c>
      <c r="AA231" s="18">
        <v>1</v>
      </c>
      <c r="AB231" s="19" t="s">
        <v>80</v>
      </c>
      <c r="AC231" s="17">
        <v>71</v>
      </c>
      <c r="AD231" s="17">
        <v>23.5</v>
      </c>
      <c r="AE231" s="17">
        <v>68</v>
      </c>
      <c r="AF231" s="21" t="s">
        <v>81</v>
      </c>
      <c r="AG231" s="17">
        <v>2006</v>
      </c>
      <c r="AH231" s="17" t="s">
        <v>82</v>
      </c>
      <c r="AJ231" s="31" t="s">
        <v>955</v>
      </c>
      <c r="AL231" s="19" t="s">
        <v>85</v>
      </c>
      <c r="AM231" s="19">
        <v>0.02</v>
      </c>
      <c r="AN231" s="19" t="s">
        <v>80</v>
      </c>
      <c r="AO231">
        <f t="shared" si="26"/>
        <v>2</v>
      </c>
      <c r="AP231">
        <f t="shared" si="27"/>
        <v>60.79</v>
      </c>
      <c r="AR231">
        <f t="shared" si="28"/>
        <v>141.7021276595745</v>
      </c>
    </row>
    <row r="232" spans="1:44" ht="15">
      <c r="A232" t="s">
        <v>956</v>
      </c>
      <c r="B232">
        <v>230</v>
      </c>
      <c r="C232" s="16" t="s">
        <v>957</v>
      </c>
      <c r="D232" s="16" t="s">
        <v>957</v>
      </c>
      <c r="E232" s="16" t="s">
        <v>920</v>
      </c>
      <c r="H232" s="16" t="s">
        <v>79</v>
      </c>
      <c r="I232" s="16" t="s">
        <v>958</v>
      </c>
      <c r="J232" s="16" t="s">
        <v>78</v>
      </c>
      <c r="K232" s="16" t="s">
        <v>79</v>
      </c>
      <c r="L232" s="17">
        <v>500</v>
      </c>
      <c r="M232" s="17">
        <v>80</v>
      </c>
      <c r="N232" s="17" t="s">
        <v>80</v>
      </c>
      <c r="O232" s="17" t="s">
        <v>80</v>
      </c>
      <c r="P232" s="16">
        <v>9</v>
      </c>
      <c r="Q232" s="16">
        <v>4.2</v>
      </c>
      <c r="R232" s="16">
        <v>3.7</v>
      </c>
      <c r="S232" s="16">
        <v>2.75</v>
      </c>
      <c r="T232" s="16">
        <v>9</v>
      </c>
      <c r="U232" s="16">
        <v>9</v>
      </c>
      <c r="V232" s="18">
        <v>1</v>
      </c>
      <c r="W232" s="16">
        <v>250</v>
      </c>
      <c r="X232" s="16">
        <v>129.8235</v>
      </c>
      <c r="Y232" s="16">
        <v>9</v>
      </c>
      <c r="Z232" s="16">
        <v>9</v>
      </c>
      <c r="AA232" s="18">
        <v>1</v>
      </c>
      <c r="AB232" s="19" t="s">
        <v>80</v>
      </c>
      <c r="AC232" s="17">
        <v>71</v>
      </c>
      <c r="AD232" s="17">
        <v>26.5</v>
      </c>
      <c r="AE232" s="17">
        <v>69</v>
      </c>
      <c r="AF232" s="21" t="s">
        <v>81</v>
      </c>
      <c r="AG232" s="17">
        <v>2006</v>
      </c>
      <c r="AH232" s="17" t="s">
        <v>82</v>
      </c>
      <c r="AJ232" s="31" t="s">
        <v>959</v>
      </c>
      <c r="AL232" s="19" t="s">
        <v>85</v>
      </c>
      <c r="AM232" s="19">
        <v>0.02</v>
      </c>
      <c r="AN232" s="19" t="s">
        <v>80</v>
      </c>
      <c r="AO232">
        <f t="shared" si="26"/>
        <v>2</v>
      </c>
      <c r="AP232">
        <f t="shared" si="27"/>
        <v>60.79</v>
      </c>
      <c r="AR232">
        <f t="shared" si="28"/>
        <v>133.20000000000002</v>
      </c>
    </row>
    <row r="233" spans="1:44">
      <c r="A233" t="s">
        <v>960</v>
      </c>
      <c r="B233">
        <v>231</v>
      </c>
      <c r="C233" s="16" t="s">
        <v>961</v>
      </c>
      <c r="D233" s="16" t="s">
        <v>961</v>
      </c>
      <c r="E233" s="16" t="s">
        <v>661</v>
      </c>
      <c r="F233" s="16" t="s">
        <v>74</v>
      </c>
      <c r="G233" s="16" t="s">
        <v>296</v>
      </c>
      <c r="H233" s="16" t="s">
        <v>257</v>
      </c>
      <c r="I233" s="16" t="s">
        <v>962</v>
      </c>
      <c r="J233" s="16" t="s">
        <v>78</v>
      </c>
      <c r="K233" s="16" t="s">
        <v>259</v>
      </c>
      <c r="L233" s="17">
        <v>500</v>
      </c>
      <c r="M233" s="17">
        <v>80</v>
      </c>
      <c r="N233" s="16">
        <v>392</v>
      </c>
      <c r="O233" s="16">
        <v>178</v>
      </c>
      <c r="P233" s="16">
        <v>52</v>
      </c>
      <c r="Q233" s="16">
        <v>4.0999999999999996</v>
      </c>
      <c r="R233" s="16">
        <v>3.6</v>
      </c>
      <c r="S233" s="16">
        <v>2.75</v>
      </c>
      <c r="T233" s="16">
        <v>10.4</v>
      </c>
      <c r="U233" s="16">
        <v>52</v>
      </c>
      <c r="V233" s="18">
        <v>1</v>
      </c>
      <c r="W233" s="16">
        <v>1000</v>
      </c>
      <c r="X233" s="16">
        <v>476.12450000000001</v>
      </c>
      <c r="Y233" s="16">
        <v>52</v>
      </c>
      <c r="Z233" s="16">
        <v>5.2</v>
      </c>
      <c r="AA233" s="18">
        <v>1</v>
      </c>
      <c r="AB233" s="19" t="s">
        <v>80</v>
      </c>
      <c r="AC233" s="17" t="s">
        <v>81</v>
      </c>
      <c r="AD233" s="17">
        <v>208</v>
      </c>
      <c r="AF233" s="17">
        <v>54</v>
      </c>
      <c r="AH233" s="17" t="s">
        <v>82</v>
      </c>
      <c r="AL233" s="19" t="s">
        <v>85</v>
      </c>
      <c r="AM233" s="19">
        <v>0.01</v>
      </c>
      <c r="AN233" s="23">
        <v>1</v>
      </c>
      <c r="AO233">
        <f t="shared" si="26"/>
        <v>3</v>
      </c>
      <c r="AP233">
        <f t="shared" si="27"/>
        <v>64.69</v>
      </c>
      <c r="AR233">
        <f t="shared" si="28"/>
        <v>187.20000000000002</v>
      </c>
    </row>
    <row r="234" spans="1:44">
      <c r="A234" t="s">
        <v>963</v>
      </c>
      <c r="B234">
        <v>232</v>
      </c>
      <c r="C234" s="16" t="s">
        <v>964</v>
      </c>
      <c r="D234" s="16" t="s">
        <v>964</v>
      </c>
      <c r="E234" s="16" t="s">
        <v>965</v>
      </c>
      <c r="F234" s="16" t="s">
        <v>120</v>
      </c>
      <c r="G234" s="16" t="s">
        <v>121</v>
      </c>
      <c r="H234" s="16" t="s">
        <v>257</v>
      </c>
      <c r="I234" s="16" t="s">
        <v>966</v>
      </c>
      <c r="J234" s="16" t="s">
        <v>78</v>
      </c>
      <c r="K234" s="16" t="s">
        <v>259</v>
      </c>
      <c r="L234" s="17">
        <v>2000</v>
      </c>
      <c r="M234" s="17">
        <v>80</v>
      </c>
      <c r="N234" s="17" t="s">
        <v>80</v>
      </c>
      <c r="O234" s="17" t="s">
        <v>80</v>
      </c>
      <c r="P234" s="16">
        <v>3.8</v>
      </c>
      <c r="Q234" s="16">
        <v>3.65</v>
      </c>
      <c r="R234" s="16">
        <v>3.2</v>
      </c>
      <c r="S234" s="16">
        <v>2.5</v>
      </c>
      <c r="T234" s="16">
        <v>0.76</v>
      </c>
      <c r="U234" s="16">
        <v>38</v>
      </c>
      <c r="V234" s="18">
        <v>0.5</v>
      </c>
      <c r="W234" s="16">
        <v>120</v>
      </c>
      <c r="X234" s="16">
        <v>53.895200000000003</v>
      </c>
      <c r="Y234" s="16">
        <v>3.8</v>
      </c>
      <c r="Z234" s="16">
        <v>1.52</v>
      </c>
      <c r="AA234" s="18">
        <v>0.5</v>
      </c>
      <c r="AB234" s="19" t="s">
        <v>80</v>
      </c>
      <c r="AC234" s="17" t="s">
        <v>81</v>
      </c>
      <c r="AD234" s="17">
        <v>65</v>
      </c>
      <c r="AF234" s="17">
        <v>32.5</v>
      </c>
      <c r="AG234" s="17">
        <v>2008</v>
      </c>
      <c r="AH234" s="17" t="s">
        <v>82</v>
      </c>
      <c r="AL234" s="19" t="s">
        <v>85</v>
      </c>
      <c r="AM234" s="19" t="s">
        <v>80</v>
      </c>
      <c r="AN234" s="19" t="s">
        <v>80</v>
      </c>
      <c r="AO234">
        <f t="shared" si="26"/>
        <v>3</v>
      </c>
      <c r="AP234">
        <f t="shared" si="27"/>
        <v>64.69</v>
      </c>
      <c r="AR234">
        <f t="shared" si="28"/>
        <v>101.33333333333334</v>
      </c>
    </row>
    <row r="235" spans="1:44">
      <c r="A235" t="s">
        <v>967</v>
      </c>
      <c r="B235">
        <v>233</v>
      </c>
      <c r="C235" s="16" t="s">
        <v>968</v>
      </c>
      <c r="D235" s="16" t="s">
        <v>968</v>
      </c>
      <c r="E235" s="16" t="s">
        <v>965</v>
      </c>
      <c r="F235" s="16" t="s">
        <v>120</v>
      </c>
      <c r="G235" s="16" t="s">
        <v>121</v>
      </c>
      <c r="H235" s="16" t="s">
        <v>257</v>
      </c>
      <c r="I235" s="16" t="s">
        <v>969</v>
      </c>
      <c r="J235" s="16" t="s">
        <v>78</v>
      </c>
      <c r="K235" s="16" t="s">
        <v>259</v>
      </c>
      <c r="L235" s="17">
        <v>2000</v>
      </c>
      <c r="M235" s="17">
        <v>80</v>
      </c>
      <c r="N235" s="17" t="s">
        <v>80</v>
      </c>
      <c r="O235" s="17" t="s">
        <v>80</v>
      </c>
      <c r="P235" s="16">
        <v>4</v>
      </c>
      <c r="Q235" s="16">
        <v>3.65</v>
      </c>
      <c r="R235" s="16">
        <v>3.2</v>
      </c>
      <c r="S235" s="16">
        <v>2.5</v>
      </c>
      <c r="T235" s="16">
        <v>0.8</v>
      </c>
      <c r="U235" s="16">
        <v>12</v>
      </c>
      <c r="V235" s="18">
        <v>0.5</v>
      </c>
      <c r="W235" s="16">
        <v>125</v>
      </c>
      <c r="X235" s="16">
        <v>53.895200000000003</v>
      </c>
      <c r="Y235" s="16">
        <v>4</v>
      </c>
      <c r="Z235" s="16">
        <v>1.6</v>
      </c>
      <c r="AA235" s="18">
        <v>0.5</v>
      </c>
      <c r="AB235" s="19" t="s">
        <v>80</v>
      </c>
      <c r="AC235" s="17" t="s">
        <v>81</v>
      </c>
      <c r="AD235" s="17">
        <v>65</v>
      </c>
      <c r="AF235" s="17">
        <v>32.5</v>
      </c>
      <c r="AG235" s="17">
        <v>2008</v>
      </c>
      <c r="AH235" s="17" t="s">
        <v>82</v>
      </c>
      <c r="AL235" s="19" t="s">
        <v>85</v>
      </c>
      <c r="AO235">
        <f t="shared" si="26"/>
        <v>3</v>
      </c>
      <c r="AP235">
        <f t="shared" si="27"/>
        <v>64.69</v>
      </c>
      <c r="AR235">
        <f t="shared" si="28"/>
        <v>102.4</v>
      </c>
    </row>
    <row r="236" spans="1:44">
      <c r="A236" t="s">
        <v>970</v>
      </c>
      <c r="B236">
        <v>234</v>
      </c>
      <c r="C236" s="16" t="s">
        <v>971</v>
      </c>
      <c r="D236" s="16" t="s">
        <v>971</v>
      </c>
      <c r="E236" s="16" t="s">
        <v>972</v>
      </c>
      <c r="F236" s="16" t="s">
        <v>973</v>
      </c>
      <c r="G236" s="16" t="s">
        <v>974</v>
      </c>
      <c r="H236" s="16" t="s">
        <v>79</v>
      </c>
      <c r="I236" s="16" t="s">
        <v>975</v>
      </c>
      <c r="J236" s="16" t="s">
        <v>78</v>
      </c>
      <c r="K236" s="16" t="s">
        <v>79</v>
      </c>
      <c r="L236" s="17">
        <v>500</v>
      </c>
      <c r="M236" s="17">
        <v>80</v>
      </c>
      <c r="N236" s="16">
        <v>195</v>
      </c>
      <c r="O236" s="16">
        <v>87</v>
      </c>
      <c r="P236" s="16">
        <v>11.5</v>
      </c>
      <c r="Q236" s="16">
        <v>4.2</v>
      </c>
      <c r="R236" s="16">
        <v>3.7</v>
      </c>
      <c r="S236" s="16">
        <v>3</v>
      </c>
      <c r="T236" s="16">
        <v>1.1499999999999999</v>
      </c>
      <c r="U236" s="16">
        <v>57.5</v>
      </c>
      <c r="V236" s="18" t="s">
        <v>80</v>
      </c>
      <c r="W236" s="16">
        <v>490</v>
      </c>
      <c r="X236" s="16">
        <v>218.4</v>
      </c>
      <c r="Y236" s="16">
        <v>11.5</v>
      </c>
      <c r="Z236" s="16">
        <v>2.2999999999999998</v>
      </c>
      <c r="AA236" s="18" t="s">
        <v>80</v>
      </c>
      <c r="AB236" s="19" t="s">
        <v>80</v>
      </c>
      <c r="AC236" s="17">
        <v>130</v>
      </c>
      <c r="AD236" s="17">
        <v>21</v>
      </c>
      <c r="AE236" s="17">
        <v>80</v>
      </c>
      <c r="AF236" s="21" t="s">
        <v>81</v>
      </c>
      <c r="AH236" s="17" t="s">
        <v>82</v>
      </c>
      <c r="AJ236" s="24" t="s">
        <v>89</v>
      </c>
      <c r="AL236" s="19" t="s">
        <v>85</v>
      </c>
      <c r="AO236">
        <f t="shared" si="26"/>
        <v>2</v>
      </c>
      <c r="AP236">
        <f t="shared" si="27"/>
        <v>60.79</v>
      </c>
      <c r="AR236">
        <f t="shared" si="28"/>
        <v>86.83673469387756</v>
      </c>
    </row>
    <row r="237" spans="1:44">
      <c r="A237" t="s">
        <v>976</v>
      </c>
      <c r="B237">
        <v>235</v>
      </c>
      <c r="C237" s="16" t="s">
        <v>977</v>
      </c>
      <c r="D237" s="16" t="s">
        <v>978</v>
      </c>
      <c r="E237" s="16" t="s">
        <v>979</v>
      </c>
      <c r="F237" s="16" t="s">
        <v>74</v>
      </c>
      <c r="G237" s="16" t="s">
        <v>416</v>
      </c>
      <c r="H237" s="16" t="s">
        <v>257</v>
      </c>
      <c r="I237" s="16" t="s">
        <v>980</v>
      </c>
      <c r="J237" s="16" t="s">
        <v>78</v>
      </c>
      <c r="K237" s="16" t="s">
        <v>259</v>
      </c>
      <c r="L237" s="17">
        <v>1000</v>
      </c>
      <c r="M237" s="17">
        <v>80</v>
      </c>
      <c r="N237" s="16">
        <v>264</v>
      </c>
      <c r="O237" s="16">
        <v>99</v>
      </c>
      <c r="P237" s="16">
        <v>27</v>
      </c>
      <c r="Q237" s="16">
        <v>4.2</v>
      </c>
      <c r="R237" s="16">
        <v>3.6</v>
      </c>
      <c r="S237" s="16">
        <v>2.7</v>
      </c>
      <c r="T237" s="16">
        <v>54</v>
      </c>
      <c r="U237" s="16">
        <v>270</v>
      </c>
      <c r="V237" s="18">
        <v>0.5</v>
      </c>
      <c r="W237" s="16">
        <v>980</v>
      </c>
      <c r="X237" s="16">
        <v>449.334</v>
      </c>
      <c r="Y237" s="16">
        <v>162</v>
      </c>
      <c r="Z237" s="16">
        <v>27</v>
      </c>
      <c r="AA237" s="18">
        <v>0.5</v>
      </c>
      <c r="AB237" s="19" t="s">
        <v>80</v>
      </c>
      <c r="AC237" s="17" t="s">
        <v>81</v>
      </c>
      <c r="AD237" s="17">
        <v>159</v>
      </c>
      <c r="AF237" s="17">
        <v>60</v>
      </c>
      <c r="AG237" s="17">
        <v>2009</v>
      </c>
      <c r="AH237" s="17" t="s">
        <v>82</v>
      </c>
      <c r="AJ237" s="24" t="s">
        <v>677</v>
      </c>
      <c r="AL237" s="19" t="s">
        <v>85</v>
      </c>
      <c r="AM237" s="19">
        <v>0.01</v>
      </c>
      <c r="AN237" s="23">
        <v>1</v>
      </c>
      <c r="AO237">
        <f t="shared" si="26"/>
        <v>3</v>
      </c>
      <c r="AP237">
        <f t="shared" si="27"/>
        <v>64.69</v>
      </c>
      <c r="AR237">
        <f t="shared" si="28"/>
        <v>99.183673469387756</v>
      </c>
    </row>
    <row r="238" spans="1:44">
      <c r="A238" t="s">
        <v>981</v>
      </c>
      <c r="B238">
        <v>236</v>
      </c>
      <c r="C238" s="16" t="s">
        <v>982</v>
      </c>
      <c r="D238" s="16" t="s">
        <v>982</v>
      </c>
      <c r="E238" s="16" t="s">
        <v>661</v>
      </c>
      <c r="F238" s="16" t="s">
        <v>74</v>
      </c>
      <c r="G238" s="16" t="s">
        <v>296</v>
      </c>
      <c r="H238" s="16" t="s">
        <v>79</v>
      </c>
      <c r="I238" s="16" t="s">
        <v>983</v>
      </c>
      <c r="J238" s="16" t="s">
        <v>78</v>
      </c>
      <c r="K238" s="16" t="s">
        <v>79</v>
      </c>
      <c r="L238" s="17">
        <v>600</v>
      </c>
      <c r="M238" s="17">
        <v>70</v>
      </c>
      <c r="N238" s="16">
        <v>423</v>
      </c>
      <c r="O238" s="16">
        <v>175</v>
      </c>
      <c r="P238" s="16">
        <v>4.8</v>
      </c>
      <c r="Q238" s="16">
        <v>4.2</v>
      </c>
      <c r="R238" s="16">
        <v>3.75</v>
      </c>
      <c r="S238" s="16">
        <v>2.5</v>
      </c>
      <c r="T238" s="16">
        <v>1</v>
      </c>
      <c r="U238" s="16">
        <v>10</v>
      </c>
      <c r="V238" s="18">
        <v>0.5</v>
      </c>
      <c r="W238" s="16">
        <v>103</v>
      </c>
      <c r="X238" s="16">
        <v>42.5</v>
      </c>
      <c r="Y238" s="16">
        <v>5</v>
      </c>
      <c r="Z238" s="16">
        <v>1</v>
      </c>
      <c r="AA238" s="18">
        <v>1</v>
      </c>
      <c r="AB238" s="19" t="s">
        <v>80</v>
      </c>
      <c r="AC238" s="17">
        <v>70</v>
      </c>
      <c r="AD238" s="17">
        <v>18.100000000000001</v>
      </c>
      <c r="AE238" s="17">
        <v>45.5</v>
      </c>
      <c r="AF238" s="21" t="s">
        <v>81</v>
      </c>
      <c r="AG238" s="17">
        <v>2009</v>
      </c>
      <c r="AH238" s="17" t="s">
        <v>82</v>
      </c>
      <c r="AJ238" s="24" t="s">
        <v>984</v>
      </c>
      <c r="AL238" s="19" t="s">
        <v>85</v>
      </c>
      <c r="AM238" s="19" t="s">
        <v>80</v>
      </c>
      <c r="AN238" s="23">
        <v>1</v>
      </c>
      <c r="AO238">
        <f t="shared" si="26"/>
        <v>2</v>
      </c>
      <c r="AP238">
        <f t="shared" si="27"/>
        <v>60.79</v>
      </c>
      <c r="AR238">
        <f t="shared" si="28"/>
        <v>174.75728155339806</v>
      </c>
    </row>
    <row r="239" spans="1:44">
      <c r="A239" t="s">
        <v>985</v>
      </c>
      <c r="B239">
        <v>237</v>
      </c>
      <c r="C239" s="16" t="s">
        <v>986</v>
      </c>
      <c r="D239" s="16" t="s">
        <v>986</v>
      </c>
      <c r="E239" s="16" t="s">
        <v>661</v>
      </c>
      <c r="F239" s="16" t="s">
        <v>74</v>
      </c>
      <c r="G239" s="16" t="s">
        <v>296</v>
      </c>
      <c r="H239" s="16" t="s">
        <v>79</v>
      </c>
      <c r="I239" s="16" t="s">
        <v>987</v>
      </c>
      <c r="J239" s="16" t="s">
        <v>78</v>
      </c>
      <c r="K239" s="16" t="s">
        <v>79</v>
      </c>
      <c r="L239" s="17">
        <v>850</v>
      </c>
      <c r="M239" s="17">
        <v>70</v>
      </c>
      <c r="N239" s="16">
        <v>335</v>
      </c>
      <c r="O239" s="16">
        <v>140</v>
      </c>
      <c r="P239" s="16">
        <v>4.8</v>
      </c>
      <c r="Q239" s="16">
        <v>4.0999999999999996</v>
      </c>
      <c r="R239" s="16">
        <v>3.65</v>
      </c>
      <c r="S239" s="16">
        <v>2.5</v>
      </c>
      <c r="T239" s="16">
        <v>1.1000000000000001</v>
      </c>
      <c r="U239" s="16">
        <v>10</v>
      </c>
      <c r="V239" s="18">
        <v>0.5</v>
      </c>
      <c r="W239" s="16">
        <v>124</v>
      </c>
      <c r="X239" s="16">
        <v>52</v>
      </c>
      <c r="Y239" s="16">
        <v>5</v>
      </c>
      <c r="Z239" s="16">
        <v>0.57999999999999996</v>
      </c>
      <c r="AA239" s="18">
        <v>0.5</v>
      </c>
      <c r="AB239" s="19" t="s">
        <v>80</v>
      </c>
      <c r="AC239" s="17">
        <v>65</v>
      </c>
      <c r="AD239" s="17">
        <v>19</v>
      </c>
      <c r="AE239" s="17">
        <v>48</v>
      </c>
      <c r="AF239" s="21" t="s">
        <v>81</v>
      </c>
      <c r="AG239" s="17">
        <v>2007</v>
      </c>
      <c r="AH239" s="17" t="s">
        <v>82</v>
      </c>
      <c r="AJ239" s="24" t="s">
        <v>886</v>
      </c>
      <c r="AL239" s="19" t="s">
        <v>85</v>
      </c>
      <c r="AM239" s="19" t="s">
        <v>80</v>
      </c>
      <c r="AN239" s="23">
        <v>1</v>
      </c>
      <c r="AO239">
        <f t="shared" si="26"/>
        <v>2</v>
      </c>
      <c r="AP239">
        <f t="shared" si="27"/>
        <v>60.79</v>
      </c>
      <c r="AR239">
        <f t="shared" si="28"/>
        <v>141.29032258064515</v>
      </c>
    </row>
    <row r="240" spans="1:44">
      <c r="A240" t="s">
        <v>988</v>
      </c>
      <c r="B240">
        <v>238</v>
      </c>
      <c r="C240" s="16" t="s">
        <v>989</v>
      </c>
      <c r="D240" s="16" t="s">
        <v>989</v>
      </c>
      <c r="E240" s="16" t="s">
        <v>661</v>
      </c>
      <c r="F240" s="16" t="s">
        <v>74</v>
      </c>
      <c r="G240" s="16" t="s">
        <v>296</v>
      </c>
      <c r="H240" s="16" t="s">
        <v>257</v>
      </c>
      <c r="I240" s="16" t="s">
        <v>990</v>
      </c>
      <c r="J240" s="16" t="s">
        <v>78</v>
      </c>
      <c r="K240" s="16" t="s">
        <v>259</v>
      </c>
      <c r="L240" s="17">
        <v>500</v>
      </c>
      <c r="M240" s="17">
        <v>80</v>
      </c>
      <c r="N240" s="16">
        <v>300</v>
      </c>
      <c r="O240" s="16">
        <v>150</v>
      </c>
      <c r="P240" s="16">
        <v>48</v>
      </c>
      <c r="Q240" s="16">
        <v>4.0999999999999996</v>
      </c>
      <c r="R240" s="16">
        <v>3.6</v>
      </c>
      <c r="S240" s="16">
        <v>2.5</v>
      </c>
      <c r="T240" s="16">
        <v>4.8</v>
      </c>
      <c r="U240" s="16">
        <v>100</v>
      </c>
      <c r="V240" s="18" t="s">
        <v>80</v>
      </c>
      <c r="W240" s="16">
        <v>1150</v>
      </c>
      <c r="X240" s="16">
        <v>572.26499999999999</v>
      </c>
      <c r="Y240" s="16">
        <v>48</v>
      </c>
      <c r="Z240" s="16">
        <v>4.8</v>
      </c>
      <c r="AA240" s="18" t="s">
        <v>80</v>
      </c>
      <c r="AB240" s="19" t="s">
        <v>80</v>
      </c>
      <c r="AC240" s="17" t="s">
        <v>81</v>
      </c>
      <c r="AD240" s="17">
        <v>245</v>
      </c>
      <c r="AF240" s="17">
        <v>54</v>
      </c>
      <c r="AG240" s="17">
        <v>2007</v>
      </c>
      <c r="AH240" s="17" t="s">
        <v>82</v>
      </c>
      <c r="AJ240" s="24" t="s">
        <v>901</v>
      </c>
      <c r="AL240" s="19" t="s">
        <v>85</v>
      </c>
      <c r="AM240" s="19" t="s">
        <v>80</v>
      </c>
      <c r="AN240" s="23">
        <v>1</v>
      </c>
      <c r="AO240">
        <f t="shared" si="26"/>
        <v>3</v>
      </c>
      <c r="AP240">
        <f t="shared" si="27"/>
        <v>64.69</v>
      </c>
      <c r="AR240">
        <f t="shared" si="28"/>
        <v>150.2608695652174</v>
      </c>
    </row>
    <row r="241" spans="1:44">
      <c r="A241" t="s">
        <v>991</v>
      </c>
      <c r="B241">
        <v>239</v>
      </c>
      <c r="C241" s="16" t="s">
        <v>992</v>
      </c>
      <c r="D241" s="16" t="s">
        <v>992</v>
      </c>
      <c r="E241" s="16" t="s">
        <v>661</v>
      </c>
      <c r="F241" s="16" t="s">
        <v>120</v>
      </c>
      <c r="G241" s="16" t="s">
        <v>121</v>
      </c>
      <c r="H241" s="16" t="s">
        <v>257</v>
      </c>
      <c r="I241" s="16" t="s">
        <v>993</v>
      </c>
      <c r="J241" s="16" t="s">
        <v>78</v>
      </c>
      <c r="K241" s="16" t="s">
        <v>259</v>
      </c>
      <c r="L241" s="17">
        <v>600</v>
      </c>
      <c r="M241" s="17">
        <v>80</v>
      </c>
      <c r="N241" s="16">
        <v>128</v>
      </c>
      <c r="O241" s="16">
        <v>54</v>
      </c>
      <c r="P241" s="16">
        <v>10</v>
      </c>
      <c r="Q241" s="16">
        <v>3.65</v>
      </c>
      <c r="R241" s="16">
        <v>3.3</v>
      </c>
      <c r="S241" s="16">
        <v>2.5</v>
      </c>
      <c r="T241" s="16">
        <v>10</v>
      </c>
      <c r="U241" s="16">
        <v>1500</v>
      </c>
      <c r="V241" s="18" t="s">
        <v>80</v>
      </c>
      <c r="W241" s="16">
        <v>600</v>
      </c>
      <c r="X241" s="16">
        <v>270</v>
      </c>
      <c r="Y241" s="16">
        <v>10</v>
      </c>
      <c r="Z241" s="16">
        <v>1</v>
      </c>
      <c r="AA241" s="18" t="s">
        <v>80</v>
      </c>
      <c r="AB241" s="19" t="s">
        <v>80</v>
      </c>
      <c r="AC241" s="17" t="s">
        <v>81</v>
      </c>
      <c r="AD241" s="17">
        <v>173</v>
      </c>
      <c r="AF241" s="17">
        <v>47</v>
      </c>
      <c r="AG241" s="17">
        <v>2007</v>
      </c>
      <c r="AH241" s="17" t="s">
        <v>82</v>
      </c>
      <c r="AJ241" s="24" t="s">
        <v>882</v>
      </c>
      <c r="AL241" s="19" t="s">
        <v>85</v>
      </c>
      <c r="AM241" s="19" t="s">
        <v>80</v>
      </c>
      <c r="AN241" s="19" t="s">
        <v>80</v>
      </c>
      <c r="AO241">
        <f t="shared" si="26"/>
        <v>3</v>
      </c>
      <c r="AP241">
        <f t="shared" si="27"/>
        <v>64.69</v>
      </c>
      <c r="AR241">
        <f t="shared" si="28"/>
        <v>55</v>
      </c>
    </row>
    <row r="242" spans="1:44">
      <c r="A242" t="s">
        <v>994</v>
      </c>
      <c r="B242">
        <v>240</v>
      </c>
      <c r="C242" s="16" t="s">
        <v>995</v>
      </c>
      <c r="D242" s="16" t="s">
        <v>995</v>
      </c>
      <c r="E242" s="16" t="s">
        <v>661</v>
      </c>
      <c r="F242" s="16" t="s">
        <v>120</v>
      </c>
      <c r="G242" s="16" t="s">
        <v>121</v>
      </c>
      <c r="H242" s="16" t="s">
        <v>257</v>
      </c>
      <c r="I242" s="16" t="s">
        <v>996</v>
      </c>
      <c r="J242" s="16" t="s">
        <v>78</v>
      </c>
      <c r="K242" s="16" t="s">
        <v>259</v>
      </c>
      <c r="L242" s="17">
        <v>2500</v>
      </c>
      <c r="M242" s="17">
        <v>75</v>
      </c>
      <c r="N242" s="16">
        <v>189</v>
      </c>
      <c r="O242" s="16">
        <v>89</v>
      </c>
      <c r="P242" s="16">
        <v>25</v>
      </c>
      <c r="Q242" s="16">
        <v>3.65</v>
      </c>
      <c r="R242" s="16">
        <v>3.3</v>
      </c>
      <c r="S242" s="16">
        <v>2.5</v>
      </c>
      <c r="T242" s="16">
        <v>25</v>
      </c>
      <c r="U242" s="16">
        <v>500</v>
      </c>
      <c r="V242" s="18">
        <v>0.5</v>
      </c>
      <c r="W242" s="16">
        <v>940</v>
      </c>
      <c r="X242" s="16">
        <v>451.34010000000001</v>
      </c>
      <c r="Y242" s="16">
        <v>12.5</v>
      </c>
      <c r="Z242" s="16">
        <v>5</v>
      </c>
      <c r="AA242" s="18">
        <v>0.5</v>
      </c>
      <c r="AB242" s="19" t="s">
        <v>80</v>
      </c>
      <c r="AC242" s="17" t="s">
        <v>81</v>
      </c>
      <c r="AD242" s="17">
        <v>195</v>
      </c>
      <c r="AF242" s="17">
        <v>54</v>
      </c>
      <c r="AG242" s="17">
        <v>2007</v>
      </c>
      <c r="AH242" s="17" t="s">
        <v>82</v>
      </c>
      <c r="AJ242" s="24" t="s">
        <v>997</v>
      </c>
      <c r="AL242" s="19" t="s">
        <v>85</v>
      </c>
      <c r="AM242" s="19" t="s">
        <v>80</v>
      </c>
      <c r="AN242" s="19" t="s">
        <v>80</v>
      </c>
      <c r="AO242">
        <f t="shared" si="26"/>
        <v>3</v>
      </c>
      <c r="AP242">
        <f t="shared" si="27"/>
        <v>64.69</v>
      </c>
      <c r="AR242">
        <f t="shared" si="28"/>
        <v>87.765957446808514</v>
      </c>
    </row>
    <row r="243" spans="1:44">
      <c r="A243" t="s">
        <v>998</v>
      </c>
      <c r="B243">
        <v>241</v>
      </c>
      <c r="C243" s="16" t="s">
        <v>999</v>
      </c>
      <c r="D243" s="16" t="s">
        <v>999</v>
      </c>
      <c r="E243" s="16" t="s">
        <v>505</v>
      </c>
      <c r="F243" s="16" t="s">
        <v>973</v>
      </c>
      <c r="G243" s="16" t="s">
        <v>1000</v>
      </c>
      <c r="H243" s="16" t="s">
        <v>76</v>
      </c>
      <c r="I243" s="16" t="s">
        <v>1001</v>
      </c>
      <c r="J243" s="16" t="s">
        <v>78</v>
      </c>
      <c r="K243" s="16" t="s">
        <v>79</v>
      </c>
      <c r="L243" s="17">
        <v>500</v>
      </c>
      <c r="M243" s="17">
        <v>80</v>
      </c>
      <c r="N243" s="17" t="s">
        <v>80</v>
      </c>
      <c r="O243" s="17" t="s">
        <v>80</v>
      </c>
      <c r="P243" s="16">
        <v>3.8</v>
      </c>
      <c r="Q243" s="16">
        <v>4.2</v>
      </c>
      <c r="R243" s="16">
        <v>3.7</v>
      </c>
      <c r="S243" s="16">
        <v>2.7</v>
      </c>
      <c r="T243" s="16">
        <v>0.76</v>
      </c>
      <c r="U243" s="16">
        <v>7.6</v>
      </c>
      <c r="V243" s="18">
        <v>0.5</v>
      </c>
      <c r="W243" s="16">
        <v>82</v>
      </c>
      <c r="X243" s="16">
        <v>39.487499999999997</v>
      </c>
      <c r="Y243" s="16">
        <v>1.75</v>
      </c>
      <c r="Z243" s="16">
        <v>0.76</v>
      </c>
      <c r="AA243" s="18">
        <v>0.5</v>
      </c>
      <c r="AB243" s="19" t="s">
        <v>80</v>
      </c>
      <c r="AC243" s="17">
        <v>135</v>
      </c>
      <c r="AD243" s="17">
        <v>6.5</v>
      </c>
      <c r="AE243" s="17">
        <v>45</v>
      </c>
      <c r="AF243" s="21" t="s">
        <v>81</v>
      </c>
      <c r="AH243" s="17" t="s">
        <v>82</v>
      </c>
      <c r="AJ243" s="24" t="s">
        <v>89</v>
      </c>
      <c r="AL243" s="19" t="s">
        <v>85</v>
      </c>
      <c r="AM243" s="19" t="s">
        <v>80</v>
      </c>
      <c r="AN243" s="19" t="s">
        <v>80</v>
      </c>
      <c r="AO243">
        <f t="shared" si="26"/>
        <v>1</v>
      </c>
      <c r="AP243">
        <f t="shared" si="27"/>
        <v>60.25</v>
      </c>
      <c r="AR243">
        <f t="shared" si="28"/>
        <v>171.46341463414635</v>
      </c>
    </row>
    <row r="244" spans="1:44">
      <c r="A244" t="s">
        <v>1002</v>
      </c>
      <c r="B244">
        <v>242</v>
      </c>
      <c r="C244" s="16" t="s">
        <v>1003</v>
      </c>
      <c r="D244" s="16" t="s">
        <v>1004</v>
      </c>
      <c r="E244" s="16" t="s">
        <v>505</v>
      </c>
      <c r="F244" s="16" t="s">
        <v>973</v>
      </c>
      <c r="G244" s="16" t="s">
        <v>1000</v>
      </c>
      <c r="H244" s="16" t="s">
        <v>76</v>
      </c>
      <c r="I244" s="16" t="s">
        <v>1005</v>
      </c>
      <c r="J244" s="16" t="s">
        <v>78</v>
      </c>
      <c r="K244" s="16" t="s">
        <v>79</v>
      </c>
      <c r="L244" s="17">
        <v>500</v>
      </c>
      <c r="M244" s="17">
        <v>80</v>
      </c>
      <c r="N244" s="17" t="s">
        <v>80</v>
      </c>
      <c r="O244" s="17" t="s">
        <v>80</v>
      </c>
      <c r="P244" s="16">
        <v>5.6</v>
      </c>
      <c r="Q244" s="16">
        <v>4.2</v>
      </c>
      <c r="R244" s="16">
        <v>3.7</v>
      </c>
      <c r="S244" s="16">
        <v>2.7</v>
      </c>
      <c r="T244" s="16">
        <v>1.1199999999999999</v>
      </c>
      <c r="U244" s="16">
        <v>11.2</v>
      </c>
      <c r="V244" s="18">
        <v>0.5</v>
      </c>
      <c r="W244" s="16">
        <v>105</v>
      </c>
      <c r="X244" s="16">
        <v>51.637500000000003</v>
      </c>
      <c r="Y244" s="16">
        <v>5.6</v>
      </c>
      <c r="Z244" s="16">
        <v>1.1199999999999999</v>
      </c>
      <c r="AA244" s="18">
        <v>0.5</v>
      </c>
      <c r="AB244" s="19" t="s">
        <v>80</v>
      </c>
      <c r="AC244" s="17">
        <v>135</v>
      </c>
      <c r="AD244" s="17">
        <v>8.5</v>
      </c>
      <c r="AE244" s="17">
        <v>45</v>
      </c>
      <c r="AF244" s="21" t="s">
        <v>81</v>
      </c>
      <c r="AG244" s="17">
        <v>2015</v>
      </c>
      <c r="AH244" s="17" t="s">
        <v>82</v>
      </c>
      <c r="AJ244" s="24" t="s">
        <v>1006</v>
      </c>
      <c r="AL244" s="19" t="s">
        <v>85</v>
      </c>
      <c r="AM244" s="19" t="s">
        <v>80</v>
      </c>
      <c r="AN244" s="19" t="s">
        <v>80</v>
      </c>
      <c r="AO244">
        <f t="shared" si="26"/>
        <v>1</v>
      </c>
      <c r="AP244">
        <f t="shared" si="27"/>
        <v>60.25</v>
      </c>
      <c r="AR244">
        <f t="shared" si="28"/>
        <v>197.33333333333334</v>
      </c>
    </row>
    <row r="245" spans="1:44">
      <c r="A245" t="s">
        <v>1007</v>
      </c>
      <c r="B245">
        <v>243</v>
      </c>
      <c r="C245" s="16" t="s">
        <v>1008</v>
      </c>
      <c r="D245" s="16" t="s">
        <v>1004</v>
      </c>
      <c r="E245" s="16" t="s">
        <v>505</v>
      </c>
      <c r="F245" s="16" t="s">
        <v>973</v>
      </c>
      <c r="G245" s="16" t="s">
        <v>1000</v>
      </c>
      <c r="H245" s="16" t="s">
        <v>76</v>
      </c>
      <c r="I245" s="16" t="s">
        <v>1005</v>
      </c>
      <c r="J245" s="16" t="s">
        <v>78</v>
      </c>
      <c r="K245" s="16" t="s">
        <v>79</v>
      </c>
      <c r="L245" s="17">
        <v>800</v>
      </c>
      <c r="M245" s="17">
        <v>80</v>
      </c>
      <c r="N245" s="17" t="s">
        <v>80</v>
      </c>
      <c r="O245" s="17" t="s">
        <v>80</v>
      </c>
      <c r="P245" s="16">
        <v>5.6</v>
      </c>
      <c r="Q245" s="16">
        <v>4.2</v>
      </c>
      <c r="R245" s="16">
        <v>3.7</v>
      </c>
      <c r="S245" s="16">
        <v>2.7</v>
      </c>
      <c r="T245" s="16">
        <v>1.1199999999999999</v>
      </c>
      <c r="U245" s="16">
        <v>11.2</v>
      </c>
      <c r="V245" s="18">
        <v>0.2</v>
      </c>
      <c r="W245" s="16">
        <v>105</v>
      </c>
      <c r="X245" s="16">
        <v>51.637500000000003</v>
      </c>
      <c r="Y245" s="16">
        <v>5.6</v>
      </c>
      <c r="Z245" s="16">
        <v>1.1199999999999999</v>
      </c>
      <c r="AA245" s="18">
        <v>0.2</v>
      </c>
      <c r="AB245" s="19" t="s">
        <v>80</v>
      </c>
      <c r="AC245" s="17">
        <v>135</v>
      </c>
      <c r="AD245" s="17">
        <v>8.5</v>
      </c>
      <c r="AE245" s="17">
        <v>45</v>
      </c>
      <c r="AF245" s="21" t="s">
        <v>81</v>
      </c>
      <c r="AG245" s="17">
        <v>2015</v>
      </c>
      <c r="AH245" s="17" t="s">
        <v>82</v>
      </c>
      <c r="AJ245" s="24" t="s">
        <v>1006</v>
      </c>
      <c r="AL245" s="19" t="s">
        <v>85</v>
      </c>
      <c r="AM245" s="19" t="s">
        <v>80</v>
      </c>
      <c r="AN245" s="19" t="s">
        <v>80</v>
      </c>
      <c r="AO245">
        <f t="shared" si="26"/>
        <v>1</v>
      </c>
      <c r="AP245">
        <f t="shared" si="27"/>
        <v>60.25</v>
      </c>
      <c r="AR245">
        <f t="shared" si="28"/>
        <v>197.33333333333334</v>
      </c>
    </row>
    <row r="246" spans="1:44">
      <c r="A246" t="s">
        <v>1009</v>
      </c>
      <c r="B246">
        <v>244</v>
      </c>
      <c r="C246" s="16" t="s">
        <v>1010</v>
      </c>
      <c r="D246" s="16" t="s">
        <v>1011</v>
      </c>
      <c r="E246" s="16" t="s">
        <v>505</v>
      </c>
      <c r="F246" s="16" t="s">
        <v>973</v>
      </c>
      <c r="G246" s="16" t="s">
        <v>1000</v>
      </c>
      <c r="H246" s="16" t="s">
        <v>76</v>
      </c>
      <c r="I246" s="16" t="s">
        <v>1012</v>
      </c>
      <c r="J246" s="16" t="s">
        <v>78</v>
      </c>
      <c r="K246" s="16" t="s">
        <v>79</v>
      </c>
      <c r="L246" s="17">
        <v>500</v>
      </c>
      <c r="M246" s="17">
        <v>80</v>
      </c>
      <c r="N246" s="17" t="s">
        <v>80</v>
      </c>
      <c r="O246" s="17" t="s">
        <v>80</v>
      </c>
      <c r="P246" s="16">
        <v>5.6</v>
      </c>
      <c r="Q246" s="16">
        <v>4.2</v>
      </c>
      <c r="R246" s="16">
        <v>3.7</v>
      </c>
      <c r="S246" s="16">
        <v>2.7</v>
      </c>
      <c r="T246" s="16">
        <v>1.1199999999999999</v>
      </c>
      <c r="U246" s="16">
        <v>11.2</v>
      </c>
      <c r="V246" s="18">
        <v>0.5</v>
      </c>
      <c r="W246" s="16">
        <v>112</v>
      </c>
      <c r="X246" s="16">
        <v>51.792000000000002</v>
      </c>
      <c r="Y246" s="16">
        <v>5.6</v>
      </c>
      <c r="Z246" s="16">
        <v>1.1199999999999999</v>
      </c>
      <c r="AA246" s="18">
        <v>0.5</v>
      </c>
      <c r="AB246" s="19" t="s">
        <v>80</v>
      </c>
      <c r="AC246" s="17">
        <v>166</v>
      </c>
      <c r="AD246" s="17">
        <v>6.5</v>
      </c>
      <c r="AE246" s="17">
        <v>48</v>
      </c>
      <c r="AF246" s="21" t="s">
        <v>81</v>
      </c>
      <c r="AG246" s="17">
        <v>2018</v>
      </c>
      <c r="AH246" s="17" t="s">
        <v>82</v>
      </c>
      <c r="AJ246" s="24" t="s">
        <v>1013</v>
      </c>
      <c r="AL246" s="19" t="s">
        <v>85</v>
      </c>
      <c r="AM246" s="19" t="s">
        <v>80</v>
      </c>
      <c r="AN246" s="19" t="s">
        <v>80</v>
      </c>
      <c r="AO246">
        <f t="shared" si="26"/>
        <v>1</v>
      </c>
      <c r="AP246">
        <f t="shared" si="27"/>
        <v>60.25</v>
      </c>
      <c r="AR246">
        <f t="shared" si="28"/>
        <v>185</v>
      </c>
    </row>
    <row r="247" spans="1:44">
      <c r="A247" t="s">
        <v>1014</v>
      </c>
      <c r="B247">
        <v>245</v>
      </c>
      <c r="C247" s="16" t="s">
        <v>1015</v>
      </c>
      <c r="D247" s="16" t="s">
        <v>1016</v>
      </c>
      <c r="E247" s="16" t="s">
        <v>505</v>
      </c>
      <c r="F247" s="16" t="s">
        <v>973</v>
      </c>
      <c r="G247" s="16" t="s">
        <v>1000</v>
      </c>
      <c r="H247" s="16" t="s">
        <v>76</v>
      </c>
      <c r="I247" s="16" t="s">
        <v>1017</v>
      </c>
      <c r="J247" s="16" t="s">
        <v>78</v>
      </c>
      <c r="K247" s="16" t="s">
        <v>79</v>
      </c>
      <c r="L247" s="17">
        <v>500</v>
      </c>
      <c r="M247" s="17">
        <v>80</v>
      </c>
      <c r="N247" s="17" t="s">
        <v>80</v>
      </c>
      <c r="O247" s="17" t="s">
        <v>80</v>
      </c>
      <c r="P247" s="16">
        <v>5.2</v>
      </c>
      <c r="Q247" s="16">
        <v>4.2</v>
      </c>
      <c r="R247" s="16">
        <v>3.7</v>
      </c>
      <c r="S247" s="16">
        <v>2.7</v>
      </c>
      <c r="T247" s="16">
        <v>1.04</v>
      </c>
      <c r="U247" s="16">
        <v>10.4</v>
      </c>
      <c r="V247" s="18">
        <v>0.5</v>
      </c>
      <c r="W247" s="16">
        <v>110</v>
      </c>
      <c r="X247" s="16">
        <v>54.182400000000001</v>
      </c>
      <c r="Y247" s="16">
        <v>5.2</v>
      </c>
      <c r="Z247" s="16">
        <v>1.04</v>
      </c>
      <c r="AA247" s="18">
        <v>0.5</v>
      </c>
      <c r="AB247" s="19" t="s">
        <v>80</v>
      </c>
      <c r="AC247" s="17">
        <v>166</v>
      </c>
      <c r="AD247" s="17">
        <v>6.8</v>
      </c>
      <c r="AE247" s="17">
        <v>48</v>
      </c>
      <c r="AF247" s="21" t="s">
        <v>81</v>
      </c>
      <c r="AG247" s="17">
        <v>2017</v>
      </c>
      <c r="AH247" s="17" t="s">
        <v>82</v>
      </c>
      <c r="AJ247" s="24" t="s">
        <v>1013</v>
      </c>
      <c r="AL247" s="19" t="s">
        <v>85</v>
      </c>
      <c r="AM247" s="19" t="s">
        <v>80</v>
      </c>
      <c r="AN247" s="19" t="s">
        <v>80</v>
      </c>
      <c r="AO247">
        <f t="shared" si="26"/>
        <v>1</v>
      </c>
      <c r="AP247">
        <f t="shared" si="27"/>
        <v>60.25</v>
      </c>
      <c r="AR247">
        <f t="shared" si="28"/>
        <v>174.90909090909093</v>
      </c>
    </row>
    <row r="248" spans="1:44">
      <c r="A248" t="s">
        <v>1018</v>
      </c>
      <c r="B248">
        <v>246</v>
      </c>
      <c r="C248" s="16" t="s">
        <v>1019</v>
      </c>
      <c r="D248" s="16" t="s">
        <v>1020</v>
      </c>
      <c r="E248" s="16" t="s">
        <v>505</v>
      </c>
      <c r="F248" s="16" t="s">
        <v>973</v>
      </c>
      <c r="G248" s="16" t="s">
        <v>1000</v>
      </c>
      <c r="H248" s="16" t="s">
        <v>76</v>
      </c>
      <c r="I248" s="16" t="s">
        <v>1021</v>
      </c>
      <c r="J248" s="16" t="s">
        <v>78</v>
      </c>
      <c r="K248" s="16" t="s">
        <v>79</v>
      </c>
      <c r="L248" s="17">
        <v>500</v>
      </c>
      <c r="M248" s="17">
        <v>80</v>
      </c>
      <c r="N248" s="17" t="s">
        <v>80</v>
      </c>
      <c r="O248" s="17" t="s">
        <v>80</v>
      </c>
      <c r="P248" s="16">
        <v>6.2</v>
      </c>
      <c r="Q248" s="16">
        <v>4.2</v>
      </c>
      <c r="R248" s="16">
        <v>3.7</v>
      </c>
      <c r="S248" s="16">
        <v>2.7</v>
      </c>
      <c r="T248" s="16">
        <v>1.2400000000000002</v>
      </c>
      <c r="U248" s="16">
        <v>12.4</v>
      </c>
      <c r="V248" s="18">
        <v>0.5</v>
      </c>
      <c r="W248" s="16">
        <v>124.5</v>
      </c>
      <c r="X248" s="16">
        <v>59.76</v>
      </c>
      <c r="Y248" s="16">
        <v>6.2</v>
      </c>
      <c r="Z248" s="16">
        <v>1.2400000000000002</v>
      </c>
      <c r="AA248" s="18">
        <v>0.5</v>
      </c>
      <c r="AB248" s="19" t="s">
        <v>80</v>
      </c>
      <c r="AC248" s="17">
        <v>166</v>
      </c>
      <c r="AD248" s="17">
        <v>7.5</v>
      </c>
      <c r="AE248" s="17">
        <v>48</v>
      </c>
      <c r="AF248" s="21" t="s">
        <v>81</v>
      </c>
      <c r="AG248" s="17">
        <v>2017</v>
      </c>
      <c r="AH248" s="17" t="s">
        <v>82</v>
      </c>
      <c r="AJ248" s="24" t="s">
        <v>1022</v>
      </c>
      <c r="AL248" s="19" t="s">
        <v>85</v>
      </c>
      <c r="AM248" s="19" t="s">
        <v>80</v>
      </c>
      <c r="AN248" s="19" t="s">
        <v>80</v>
      </c>
      <c r="AO248">
        <f t="shared" si="26"/>
        <v>1</v>
      </c>
      <c r="AP248">
        <f t="shared" si="27"/>
        <v>60.25</v>
      </c>
      <c r="AR248">
        <f t="shared" si="28"/>
        <v>184.2570281124498</v>
      </c>
    </row>
    <row r="249" spans="1:44">
      <c r="A249" t="s">
        <v>1023</v>
      </c>
      <c r="B249">
        <v>247</v>
      </c>
      <c r="C249" s="16" t="s">
        <v>1024</v>
      </c>
      <c r="D249" s="16" t="s">
        <v>1025</v>
      </c>
      <c r="E249" s="16" t="s">
        <v>505</v>
      </c>
      <c r="F249" s="16" t="s">
        <v>973</v>
      </c>
      <c r="G249" s="16" t="s">
        <v>1000</v>
      </c>
      <c r="H249" s="16" t="s">
        <v>76</v>
      </c>
      <c r="I249" s="16" t="s">
        <v>1026</v>
      </c>
      <c r="J249" s="16" t="s">
        <v>78</v>
      </c>
      <c r="K249" s="16" t="s">
        <v>79</v>
      </c>
      <c r="L249" s="17">
        <v>500</v>
      </c>
      <c r="M249" s="17">
        <v>80</v>
      </c>
      <c r="N249" s="17" t="s">
        <v>80</v>
      </c>
      <c r="O249" s="17" t="s">
        <v>80</v>
      </c>
      <c r="P249" s="16">
        <v>3.9</v>
      </c>
      <c r="Q249" s="16">
        <v>4.2</v>
      </c>
      <c r="R249" s="16">
        <v>3.7</v>
      </c>
      <c r="S249" s="16">
        <v>2.7</v>
      </c>
      <c r="T249" s="16">
        <v>0.78</v>
      </c>
      <c r="U249" s="16">
        <v>7.8</v>
      </c>
      <c r="V249" s="18">
        <v>0.5</v>
      </c>
      <c r="W249" s="16">
        <v>78</v>
      </c>
      <c r="X249" s="16">
        <v>36.125</v>
      </c>
      <c r="Y249" s="16">
        <v>3.9</v>
      </c>
      <c r="Z249" s="16">
        <v>0.78</v>
      </c>
      <c r="AA249" s="18">
        <v>0.5</v>
      </c>
      <c r="AB249" s="19" t="s">
        <v>80</v>
      </c>
      <c r="AC249" s="17">
        <v>85</v>
      </c>
      <c r="AD249" s="17">
        <v>8.5</v>
      </c>
      <c r="AE249" s="17">
        <v>50</v>
      </c>
      <c r="AF249" s="21" t="s">
        <v>81</v>
      </c>
      <c r="AG249" s="17">
        <v>2015</v>
      </c>
      <c r="AH249" s="17" t="s">
        <v>82</v>
      </c>
      <c r="AL249" s="19" t="s">
        <v>85</v>
      </c>
      <c r="AM249" s="19" t="s">
        <v>80</v>
      </c>
      <c r="AN249" s="19" t="s">
        <v>80</v>
      </c>
      <c r="AO249">
        <f t="shared" si="26"/>
        <v>1</v>
      </c>
      <c r="AP249">
        <f t="shared" si="27"/>
        <v>60.25</v>
      </c>
      <c r="AR249">
        <f t="shared" si="28"/>
        <v>185</v>
      </c>
    </row>
    <row r="250" spans="1:44">
      <c r="A250" t="s">
        <v>1027</v>
      </c>
      <c r="B250">
        <v>248</v>
      </c>
      <c r="C250" s="16" t="s">
        <v>1028</v>
      </c>
      <c r="D250" s="16" t="s">
        <v>1029</v>
      </c>
      <c r="E250" s="16" t="s">
        <v>505</v>
      </c>
      <c r="F250" s="16" t="s">
        <v>973</v>
      </c>
      <c r="G250" s="16" t="s">
        <v>1000</v>
      </c>
      <c r="H250" s="16" t="s">
        <v>76</v>
      </c>
      <c r="I250" s="16" t="s">
        <v>1030</v>
      </c>
      <c r="J250" s="16" t="s">
        <v>78</v>
      </c>
      <c r="K250" s="16" t="s">
        <v>79</v>
      </c>
      <c r="L250" s="17">
        <v>500</v>
      </c>
      <c r="M250" s="17">
        <v>80</v>
      </c>
      <c r="N250" s="17" t="s">
        <v>80</v>
      </c>
      <c r="O250" s="17" t="s">
        <v>80</v>
      </c>
      <c r="P250" s="16">
        <v>5.5</v>
      </c>
      <c r="Q250" s="16">
        <v>4.2</v>
      </c>
      <c r="R250" s="16">
        <v>3.7</v>
      </c>
      <c r="S250" s="16">
        <v>2.7</v>
      </c>
      <c r="T250" s="16">
        <v>1.1000000000000001</v>
      </c>
      <c r="U250" s="16">
        <v>11</v>
      </c>
      <c r="V250" s="18">
        <v>0.5</v>
      </c>
      <c r="W250" s="16">
        <v>110</v>
      </c>
      <c r="X250" s="16">
        <v>50.030999999999999</v>
      </c>
      <c r="Y250" s="16">
        <v>5.5</v>
      </c>
      <c r="Z250" s="16">
        <v>1.1000000000000001</v>
      </c>
      <c r="AA250" s="18">
        <v>0.5</v>
      </c>
      <c r="AB250" s="19" t="s">
        <v>80</v>
      </c>
      <c r="AC250" s="17">
        <v>109</v>
      </c>
      <c r="AD250" s="17">
        <v>9</v>
      </c>
      <c r="AE250" s="17">
        <v>51</v>
      </c>
      <c r="AF250" s="21" t="s">
        <v>81</v>
      </c>
      <c r="AG250" s="17">
        <v>2018</v>
      </c>
      <c r="AH250" s="17" t="s">
        <v>82</v>
      </c>
      <c r="AL250" s="19" t="s">
        <v>85</v>
      </c>
      <c r="AM250" s="19" t="s">
        <v>80</v>
      </c>
      <c r="AN250" s="19" t="s">
        <v>80</v>
      </c>
      <c r="AO250">
        <f t="shared" si="26"/>
        <v>1</v>
      </c>
      <c r="AP250">
        <f t="shared" si="27"/>
        <v>60.25</v>
      </c>
      <c r="AR250">
        <f t="shared" si="28"/>
        <v>185</v>
      </c>
    </row>
    <row r="251" spans="1:44">
      <c r="A251" t="s">
        <v>1031</v>
      </c>
      <c r="B251">
        <v>249</v>
      </c>
      <c r="C251" s="16" t="s">
        <v>1032</v>
      </c>
      <c r="D251" s="16" t="s">
        <v>1033</v>
      </c>
      <c r="E251" s="16" t="s">
        <v>505</v>
      </c>
      <c r="F251" s="16" t="s">
        <v>973</v>
      </c>
      <c r="G251" s="16" t="s">
        <v>1000</v>
      </c>
      <c r="H251" s="16" t="s">
        <v>76</v>
      </c>
      <c r="I251" s="16" t="s">
        <v>1034</v>
      </c>
      <c r="J251" s="16" t="s">
        <v>78</v>
      </c>
      <c r="K251" s="16" t="s">
        <v>79</v>
      </c>
      <c r="L251" s="17">
        <v>500</v>
      </c>
      <c r="M251" s="17">
        <v>80</v>
      </c>
      <c r="N251" s="17" t="s">
        <v>80</v>
      </c>
      <c r="O251" s="17" t="s">
        <v>80</v>
      </c>
      <c r="P251" s="16">
        <v>4</v>
      </c>
      <c r="Q251" s="16">
        <v>4.2</v>
      </c>
      <c r="R251" s="16">
        <v>3.7</v>
      </c>
      <c r="S251" s="16">
        <v>2.7</v>
      </c>
      <c r="T251" s="16">
        <v>0.8</v>
      </c>
      <c r="U251" s="16">
        <v>8</v>
      </c>
      <c r="V251" s="18">
        <v>0.5</v>
      </c>
      <c r="W251" s="16">
        <v>72</v>
      </c>
      <c r="X251" s="16">
        <v>36.432000000000002</v>
      </c>
      <c r="Y251" s="16">
        <v>4</v>
      </c>
      <c r="Z251" s="16">
        <v>0.8</v>
      </c>
      <c r="AA251" s="18">
        <v>0.5</v>
      </c>
      <c r="AB251" s="19" t="s">
        <v>80</v>
      </c>
      <c r="AC251" s="17">
        <v>72</v>
      </c>
      <c r="AD251" s="17">
        <v>9.1999999999999993</v>
      </c>
      <c r="AE251" s="17">
        <v>55</v>
      </c>
      <c r="AF251" s="21" t="s">
        <v>81</v>
      </c>
      <c r="AG251" s="17">
        <v>2017</v>
      </c>
      <c r="AH251" s="17" t="s">
        <v>82</v>
      </c>
      <c r="AJ251" s="24" t="s">
        <v>1035</v>
      </c>
      <c r="AL251" s="19" t="s">
        <v>85</v>
      </c>
      <c r="AM251" s="19" t="s">
        <v>80</v>
      </c>
      <c r="AN251" s="19" t="s">
        <v>80</v>
      </c>
      <c r="AO251">
        <f t="shared" si="26"/>
        <v>1</v>
      </c>
      <c r="AP251">
        <f t="shared" si="27"/>
        <v>60.25</v>
      </c>
      <c r="AR251">
        <f t="shared" si="28"/>
        <v>205.55555555555557</v>
      </c>
    </row>
    <row r="252" spans="1:44">
      <c r="A252" t="s">
        <v>1036</v>
      </c>
      <c r="B252">
        <v>250</v>
      </c>
      <c r="C252" s="16" t="s">
        <v>1037</v>
      </c>
      <c r="D252" s="16" t="s">
        <v>1038</v>
      </c>
      <c r="E252" s="16" t="s">
        <v>505</v>
      </c>
      <c r="F252" s="16" t="s">
        <v>973</v>
      </c>
      <c r="G252" s="16" t="s">
        <v>1000</v>
      </c>
      <c r="H252" s="16" t="s">
        <v>76</v>
      </c>
      <c r="I252" s="16" t="s">
        <v>1039</v>
      </c>
      <c r="J252" s="16" t="s">
        <v>78</v>
      </c>
      <c r="K252" s="16" t="s">
        <v>79</v>
      </c>
      <c r="L252" s="17">
        <v>500</v>
      </c>
      <c r="M252" s="17">
        <v>80</v>
      </c>
      <c r="N252" s="17" t="s">
        <v>80</v>
      </c>
      <c r="O252" s="17" t="s">
        <v>80</v>
      </c>
      <c r="P252" s="16">
        <v>4</v>
      </c>
      <c r="Q252" s="16">
        <v>4.2</v>
      </c>
      <c r="R252" s="16">
        <v>3.7</v>
      </c>
      <c r="S252" s="16">
        <v>2.7</v>
      </c>
      <c r="T252" s="16">
        <v>0.8</v>
      </c>
      <c r="U252" s="16">
        <v>8</v>
      </c>
      <c r="V252" s="18">
        <v>0.5</v>
      </c>
      <c r="W252" s="16">
        <v>80</v>
      </c>
      <c r="X252" s="16">
        <v>38.826500000000003</v>
      </c>
      <c r="Y252" s="16">
        <v>4</v>
      </c>
      <c r="Z252" s="16">
        <v>0.8</v>
      </c>
      <c r="AA252" s="18">
        <v>0.5</v>
      </c>
      <c r="AB252" s="19" t="s">
        <v>80</v>
      </c>
      <c r="AC252" s="17">
        <v>67</v>
      </c>
      <c r="AD252" s="17">
        <v>9.5</v>
      </c>
      <c r="AE252" s="17">
        <v>61</v>
      </c>
      <c r="AF252" s="21" t="s">
        <v>81</v>
      </c>
      <c r="AG252" s="17">
        <v>2015</v>
      </c>
      <c r="AH252" s="17" t="s">
        <v>82</v>
      </c>
      <c r="AJ252" s="24" t="s">
        <v>1040</v>
      </c>
      <c r="AL252" s="19" t="s">
        <v>85</v>
      </c>
      <c r="AM252" s="19" t="s">
        <v>80</v>
      </c>
      <c r="AN252" s="19" t="s">
        <v>80</v>
      </c>
      <c r="AO252">
        <f t="shared" si="26"/>
        <v>1</v>
      </c>
      <c r="AP252">
        <f t="shared" si="27"/>
        <v>60.25</v>
      </c>
      <c r="AR252">
        <f t="shared" si="28"/>
        <v>185</v>
      </c>
    </row>
    <row r="253" spans="1:44">
      <c r="A253" t="s">
        <v>1041</v>
      </c>
      <c r="B253">
        <v>251</v>
      </c>
      <c r="C253" s="16" t="s">
        <v>1042</v>
      </c>
      <c r="D253" s="16" t="s">
        <v>1043</v>
      </c>
      <c r="E253" s="16" t="s">
        <v>505</v>
      </c>
      <c r="F253" s="16" t="s">
        <v>973</v>
      </c>
      <c r="G253" s="16" t="s">
        <v>1000</v>
      </c>
      <c r="H253" s="16" t="s">
        <v>76</v>
      </c>
      <c r="I253" s="16" t="s">
        <v>1044</v>
      </c>
      <c r="J253" s="16" t="s">
        <v>78</v>
      </c>
      <c r="K253" s="16" t="s">
        <v>79</v>
      </c>
      <c r="L253" s="17">
        <v>500</v>
      </c>
      <c r="M253" s="17">
        <v>80</v>
      </c>
      <c r="N253" s="17" t="s">
        <v>80</v>
      </c>
      <c r="O253" s="17" t="s">
        <v>80</v>
      </c>
      <c r="P253" s="16">
        <v>4</v>
      </c>
      <c r="Q253" s="16">
        <v>4.2</v>
      </c>
      <c r="R253" s="16">
        <v>3.7</v>
      </c>
      <c r="S253" s="16">
        <v>2.7</v>
      </c>
      <c r="T253" s="16">
        <v>0.8</v>
      </c>
      <c r="U253" s="16">
        <v>8</v>
      </c>
      <c r="V253" s="18">
        <v>0.5</v>
      </c>
      <c r="W253" s="16">
        <v>80</v>
      </c>
      <c r="X253" s="16">
        <v>37.271000000000001</v>
      </c>
      <c r="Y253" s="16">
        <v>4</v>
      </c>
      <c r="Z253" s="16">
        <v>0.8</v>
      </c>
      <c r="AA253" s="18">
        <v>0.5</v>
      </c>
      <c r="AB253" s="19" t="s">
        <v>80</v>
      </c>
      <c r="AC253" s="17">
        <v>94</v>
      </c>
      <c r="AD253" s="17">
        <v>6.5</v>
      </c>
      <c r="AE253" s="17">
        <v>61</v>
      </c>
      <c r="AF253" s="21" t="s">
        <v>81</v>
      </c>
      <c r="AG253" s="17">
        <v>2015</v>
      </c>
      <c r="AH253" s="17" t="s">
        <v>82</v>
      </c>
      <c r="AJ253" s="24" t="s">
        <v>1045</v>
      </c>
      <c r="AL253" s="19" t="s">
        <v>85</v>
      </c>
      <c r="AM253" s="19" t="s">
        <v>80</v>
      </c>
      <c r="AN253" s="19" t="s">
        <v>80</v>
      </c>
      <c r="AO253">
        <f t="shared" si="26"/>
        <v>1</v>
      </c>
      <c r="AP253">
        <f t="shared" si="27"/>
        <v>60.25</v>
      </c>
      <c r="AR253">
        <f t="shared" si="28"/>
        <v>185</v>
      </c>
    </row>
    <row r="254" spans="1:44">
      <c r="A254" t="s">
        <v>1046</v>
      </c>
      <c r="B254">
        <v>252</v>
      </c>
      <c r="C254" s="16" t="s">
        <v>1047</v>
      </c>
      <c r="D254" s="16" t="s">
        <v>1048</v>
      </c>
      <c r="E254" s="16" t="s">
        <v>505</v>
      </c>
      <c r="F254" s="16" t="s">
        <v>973</v>
      </c>
      <c r="G254" s="16" t="s">
        <v>1000</v>
      </c>
      <c r="H254" s="16" t="s">
        <v>76</v>
      </c>
      <c r="I254" s="16" t="s">
        <v>1049</v>
      </c>
      <c r="J254" s="16" t="s">
        <v>78</v>
      </c>
      <c r="K254" s="16" t="s">
        <v>79</v>
      </c>
      <c r="L254" s="17">
        <v>500</v>
      </c>
      <c r="M254" s="17">
        <v>80</v>
      </c>
      <c r="N254" s="17" t="s">
        <v>80</v>
      </c>
      <c r="O254" s="17" t="s">
        <v>80</v>
      </c>
      <c r="P254" s="16">
        <v>3.8</v>
      </c>
      <c r="Q254" s="16">
        <v>4.2</v>
      </c>
      <c r="R254" s="16">
        <v>3.7</v>
      </c>
      <c r="S254" s="16">
        <v>2.7</v>
      </c>
      <c r="T254" s="16">
        <v>0.76</v>
      </c>
      <c r="U254" s="16">
        <v>7.6</v>
      </c>
      <c r="V254" s="18">
        <v>0.5</v>
      </c>
      <c r="W254" s="16">
        <v>71.5</v>
      </c>
      <c r="X254" s="16">
        <v>36.89</v>
      </c>
      <c r="Y254" s="16">
        <v>3.8</v>
      </c>
      <c r="Z254" s="16">
        <v>0.76</v>
      </c>
      <c r="AA254" s="18">
        <v>0.5</v>
      </c>
      <c r="AB254" s="19" t="s">
        <v>80</v>
      </c>
      <c r="AC254" s="17">
        <v>70</v>
      </c>
      <c r="AD254" s="17">
        <v>8.5</v>
      </c>
      <c r="AE254" s="17">
        <v>62</v>
      </c>
      <c r="AF254" s="21" t="s">
        <v>81</v>
      </c>
      <c r="AG254" s="17">
        <v>2015</v>
      </c>
      <c r="AH254" s="17" t="s">
        <v>82</v>
      </c>
      <c r="AJ254" s="24" t="s">
        <v>1050</v>
      </c>
      <c r="AL254" s="19" t="s">
        <v>85</v>
      </c>
      <c r="AM254" s="19" t="s">
        <v>80</v>
      </c>
      <c r="AN254" s="19" t="s">
        <v>80</v>
      </c>
      <c r="AO254">
        <f t="shared" si="26"/>
        <v>1</v>
      </c>
      <c r="AP254">
        <f t="shared" si="27"/>
        <v>60.25</v>
      </c>
      <c r="AR254">
        <f t="shared" si="28"/>
        <v>196.64335664335667</v>
      </c>
    </row>
    <row r="255" spans="1:44">
      <c r="A255" t="s">
        <v>1051</v>
      </c>
      <c r="B255">
        <v>253</v>
      </c>
      <c r="C255" s="16" t="s">
        <v>1052</v>
      </c>
      <c r="D255" s="16" t="s">
        <v>1053</v>
      </c>
      <c r="E255" s="16" t="s">
        <v>505</v>
      </c>
      <c r="F255" s="16" t="s">
        <v>973</v>
      </c>
      <c r="G255" s="16" t="s">
        <v>1000</v>
      </c>
      <c r="H255" s="16" t="s">
        <v>76</v>
      </c>
      <c r="I255" s="16" t="s">
        <v>1054</v>
      </c>
      <c r="J255" s="16" t="s">
        <v>78</v>
      </c>
      <c r="K255" s="16" t="s">
        <v>79</v>
      </c>
      <c r="L255" s="17">
        <v>500</v>
      </c>
      <c r="M255" s="17">
        <v>80</v>
      </c>
      <c r="N255" s="17" t="s">
        <v>80</v>
      </c>
      <c r="O255" s="17" t="s">
        <v>80</v>
      </c>
      <c r="P255" s="16">
        <v>4.8</v>
      </c>
      <c r="Q255" s="16">
        <v>4.2</v>
      </c>
      <c r="R255" s="16">
        <v>3.7</v>
      </c>
      <c r="S255" s="16">
        <v>2.7</v>
      </c>
      <c r="T255" s="16">
        <v>0.96</v>
      </c>
      <c r="U255" s="16">
        <v>9.6</v>
      </c>
      <c r="V255" s="18">
        <v>0.5</v>
      </c>
      <c r="W255" s="16">
        <v>96</v>
      </c>
      <c r="X255" s="16">
        <v>50</v>
      </c>
      <c r="Y255" s="16">
        <v>4.8</v>
      </c>
      <c r="Z255" s="16">
        <v>0.96</v>
      </c>
      <c r="AA255" s="18">
        <v>0.5</v>
      </c>
      <c r="AB255" s="19" t="s">
        <v>80</v>
      </c>
      <c r="AC255" s="17">
        <v>100</v>
      </c>
      <c r="AD255" s="17">
        <v>5</v>
      </c>
      <c r="AE255" s="17">
        <v>100</v>
      </c>
      <c r="AF255" s="21" t="s">
        <v>81</v>
      </c>
      <c r="AG255" s="17">
        <v>2018</v>
      </c>
      <c r="AH255" s="17" t="s">
        <v>82</v>
      </c>
      <c r="AJ255" s="24" t="s">
        <v>1055</v>
      </c>
      <c r="AL255" s="19" t="s">
        <v>85</v>
      </c>
      <c r="AM255" s="19" t="s">
        <v>80</v>
      </c>
      <c r="AN255" s="19" t="s">
        <v>80</v>
      </c>
      <c r="AO255">
        <f t="shared" si="26"/>
        <v>1</v>
      </c>
      <c r="AP255">
        <f t="shared" si="27"/>
        <v>60.25</v>
      </c>
      <c r="AR255">
        <f t="shared" si="28"/>
        <v>185</v>
      </c>
    </row>
    <row r="256" spans="1:44">
      <c r="A256" t="s">
        <v>1056</v>
      </c>
      <c r="B256">
        <v>254</v>
      </c>
      <c r="C256" s="16" t="s">
        <v>1057</v>
      </c>
      <c r="D256" s="16" t="s">
        <v>1057</v>
      </c>
      <c r="E256" s="16" t="s">
        <v>505</v>
      </c>
      <c r="F256" s="16" t="s">
        <v>973</v>
      </c>
      <c r="G256" s="16" t="s">
        <v>1000</v>
      </c>
      <c r="H256" s="16" t="s">
        <v>76</v>
      </c>
      <c r="I256" s="16" t="s">
        <v>1058</v>
      </c>
      <c r="J256" s="16" t="s">
        <v>78</v>
      </c>
      <c r="K256" s="16" t="s">
        <v>79</v>
      </c>
      <c r="L256" s="17">
        <v>500</v>
      </c>
      <c r="M256" s="17">
        <v>80</v>
      </c>
      <c r="N256" s="17" t="s">
        <v>80</v>
      </c>
      <c r="O256" s="17" t="s">
        <v>80</v>
      </c>
      <c r="P256" s="16">
        <v>6.8</v>
      </c>
      <c r="Q256" s="16">
        <v>4.2</v>
      </c>
      <c r="R256" s="16">
        <v>3.7</v>
      </c>
      <c r="S256" s="16">
        <v>2.7</v>
      </c>
      <c r="T256" s="16">
        <v>1.36</v>
      </c>
      <c r="U256" s="16">
        <v>13.6</v>
      </c>
      <c r="V256" s="18">
        <v>0.5</v>
      </c>
      <c r="W256" s="16">
        <v>124</v>
      </c>
      <c r="X256" s="16">
        <v>61</v>
      </c>
      <c r="Y256" s="16">
        <v>6.4</v>
      </c>
      <c r="Z256" s="16">
        <v>1.36</v>
      </c>
      <c r="AA256" s="18">
        <v>0.5</v>
      </c>
      <c r="AB256" s="19" t="s">
        <v>80</v>
      </c>
      <c r="AC256" s="17">
        <v>100</v>
      </c>
      <c r="AD256" s="17">
        <v>6.1</v>
      </c>
      <c r="AE256" s="17">
        <v>100</v>
      </c>
      <c r="AF256" s="21" t="s">
        <v>81</v>
      </c>
      <c r="AH256" s="17" t="s">
        <v>82</v>
      </c>
      <c r="AJ256" s="24" t="s">
        <v>89</v>
      </c>
      <c r="AL256" s="19" t="s">
        <v>85</v>
      </c>
      <c r="AM256" s="19" t="s">
        <v>80</v>
      </c>
      <c r="AN256" s="19" t="s">
        <v>80</v>
      </c>
      <c r="AO256">
        <f t="shared" si="26"/>
        <v>1</v>
      </c>
      <c r="AP256">
        <f t="shared" si="27"/>
        <v>60.25</v>
      </c>
      <c r="AR256">
        <f t="shared" si="28"/>
        <v>202.90322580645162</v>
      </c>
    </row>
    <row r="257" spans="1:44">
      <c r="A257" t="s">
        <v>1059</v>
      </c>
      <c r="B257">
        <v>255</v>
      </c>
      <c r="C257" s="16" t="s">
        <v>1060</v>
      </c>
      <c r="D257" s="16" t="s">
        <v>1061</v>
      </c>
      <c r="E257" s="16" t="s">
        <v>505</v>
      </c>
      <c r="F257" s="16" t="s">
        <v>973</v>
      </c>
      <c r="G257" s="16" t="s">
        <v>1000</v>
      </c>
      <c r="H257" s="16" t="s">
        <v>76</v>
      </c>
      <c r="I257" s="16" t="s">
        <v>1062</v>
      </c>
      <c r="J257" s="16" t="s">
        <v>78</v>
      </c>
      <c r="K257" s="16" t="s">
        <v>79</v>
      </c>
      <c r="L257" s="17">
        <v>500</v>
      </c>
      <c r="M257" s="17">
        <v>80</v>
      </c>
      <c r="N257" s="17" t="s">
        <v>80</v>
      </c>
      <c r="O257" s="17" t="s">
        <v>80</v>
      </c>
      <c r="P257" s="16">
        <v>5.2</v>
      </c>
      <c r="Q257" s="16">
        <v>4.2</v>
      </c>
      <c r="R257" s="16">
        <v>3.7</v>
      </c>
      <c r="S257" s="16">
        <v>2.7</v>
      </c>
      <c r="T257" s="16">
        <v>1.04</v>
      </c>
      <c r="U257" s="16">
        <v>10.4</v>
      </c>
      <c r="V257" s="18">
        <v>0.5</v>
      </c>
      <c r="W257" s="16">
        <v>104</v>
      </c>
      <c r="X257" s="16">
        <v>47.750799999999998</v>
      </c>
      <c r="Y257" s="16">
        <v>5.2</v>
      </c>
      <c r="Z257" s="16">
        <v>1.04</v>
      </c>
      <c r="AA257" s="18">
        <v>0.5</v>
      </c>
      <c r="AB257" s="19" t="s">
        <v>80</v>
      </c>
      <c r="AC257" s="17">
        <v>122</v>
      </c>
      <c r="AD257" s="17">
        <v>3.8</v>
      </c>
      <c r="AE257" s="17">
        <v>103</v>
      </c>
      <c r="AF257" s="21" t="s">
        <v>81</v>
      </c>
      <c r="AG257" s="17">
        <v>2014</v>
      </c>
      <c r="AH257" s="17" t="s">
        <v>82</v>
      </c>
      <c r="AJ257" s="24" t="s">
        <v>1063</v>
      </c>
      <c r="AL257" s="19" t="s">
        <v>85</v>
      </c>
      <c r="AM257" s="19" t="s">
        <v>80</v>
      </c>
      <c r="AN257" s="19" t="s">
        <v>80</v>
      </c>
      <c r="AO257">
        <f t="shared" si="26"/>
        <v>1</v>
      </c>
      <c r="AP257">
        <f t="shared" si="27"/>
        <v>60.25</v>
      </c>
      <c r="AR257">
        <f t="shared" si="28"/>
        <v>185.00000000000003</v>
      </c>
    </row>
    <row r="258" spans="1:44">
      <c r="A258" t="s">
        <v>1064</v>
      </c>
      <c r="B258">
        <v>256</v>
      </c>
      <c r="C258" s="16" t="s">
        <v>1065</v>
      </c>
      <c r="D258" s="16" t="s">
        <v>1065</v>
      </c>
      <c r="E258" s="16" t="s">
        <v>505</v>
      </c>
      <c r="F258" s="16" t="s">
        <v>973</v>
      </c>
      <c r="G258" s="16" t="s">
        <v>1000</v>
      </c>
      <c r="H258" s="16" t="s">
        <v>76</v>
      </c>
      <c r="I258" s="16" t="s">
        <v>1066</v>
      </c>
      <c r="J258" s="16" t="s">
        <v>78</v>
      </c>
      <c r="K258" s="16" t="s">
        <v>79</v>
      </c>
      <c r="L258" s="17">
        <v>500</v>
      </c>
      <c r="M258" s="17">
        <v>80</v>
      </c>
      <c r="N258" s="17" t="s">
        <v>80</v>
      </c>
      <c r="O258" s="17" t="s">
        <v>80</v>
      </c>
      <c r="P258" s="16">
        <v>6.6</v>
      </c>
      <c r="Q258" s="16">
        <v>4.2</v>
      </c>
      <c r="R258" s="16">
        <v>3.7</v>
      </c>
      <c r="S258" s="16">
        <v>2.7</v>
      </c>
      <c r="T258" s="16">
        <v>1.32</v>
      </c>
      <c r="U258" s="16">
        <v>13.2</v>
      </c>
      <c r="V258" s="18">
        <v>0.5</v>
      </c>
      <c r="W258" s="16">
        <v>134</v>
      </c>
      <c r="X258" s="16">
        <v>69.113</v>
      </c>
      <c r="Y258" s="16">
        <v>3.3</v>
      </c>
      <c r="Z258" s="16">
        <v>1.32</v>
      </c>
      <c r="AA258" s="18">
        <v>0.5</v>
      </c>
      <c r="AB258" s="19" t="s">
        <v>80</v>
      </c>
      <c r="AC258" s="17">
        <v>122</v>
      </c>
      <c r="AD258" s="17">
        <v>5.5</v>
      </c>
      <c r="AE258" s="17">
        <v>103</v>
      </c>
      <c r="AF258" s="21" t="s">
        <v>81</v>
      </c>
      <c r="AH258" s="17" t="s">
        <v>82</v>
      </c>
      <c r="AJ258" s="24" t="s">
        <v>89</v>
      </c>
      <c r="AL258" s="19" t="s">
        <v>85</v>
      </c>
      <c r="AM258" s="19" t="s">
        <v>80</v>
      </c>
      <c r="AN258" s="19" t="s">
        <v>80</v>
      </c>
      <c r="AO258">
        <f t="shared" si="26"/>
        <v>1</v>
      </c>
      <c r="AP258">
        <f t="shared" si="27"/>
        <v>60.25</v>
      </c>
      <c r="AR258">
        <f t="shared" si="28"/>
        <v>182.23880597014923</v>
      </c>
    </row>
    <row r="259" spans="1:44">
      <c r="A259" t="s">
        <v>1067</v>
      </c>
      <c r="B259">
        <v>257</v>
      </c>
      <c r="C259" s="16" t="s">
        <v>1068</v>
      </c>
      <c r="D259" s="16" t="s">
        <v>1068</v>
      </c>
      <c r="E259" s="16" t="s">
        <v>505</v>
      </c>
      <c r="F259" s="16" t="s">
        <v>973</v>
      </c>
      <c r="G259" s="16" t="s">
        <v>1000</v>
      </c>
      <c r="H259" s="16" t="s">
        <v>76</v>
      </c>
      <c r="I259" s="16" t="s">
        <v>1069</v>
      </c>
      <c r="J259" s="16" t="s">
        <v>78</v>
      </c>
      <c r="K259" s="16" t="s">
        <v>79</v>
      </c>
      <c r="L259" s="17">
        <v>500</v>
      </c>
      <c r="M259" s="17">
        <v>80</v>
      </c>
      <c r="N259" s="17" t="s">
        <v>80</v>
      </c>
      <c r="O259" s="17" t="s">
        <v>80</v>
      </c>
      <c r="P259" s="16">
        <v>8.6999999999999993</v>
      </c>
      <c r="Q259" s="16">
        <v>4.2</v>
      </c>
      <c r="R259" s="16">
        <v>3.7</v>
      </c>
      <c r="S259" s="16">
        <v>2.7</v>
      </c>
      <c r="T259" s="16">
        <v>1.74</v>
      </c>
      <c r="U259" s="16">
        <v>17.399999999999999</v>
      </c>
      <c r="V259" s="18">
        <v>0.5</v>
      </c>
      <c r="W259" s="16">
        <v>173</v>
      </c>
      <c r="X259" s="16">
        <v>87.962000000000003</v>
      </c>
      <c r="Y259" s="16">
        <v>4.0999999999999996</v>
      </c>
      <c r="Z259" s="16">
        <v>1.74</v>
      </c>
      <c r="AA259" s="18">
        <v>0.5</v>
      </c>
      <c r="AB259" s="19" t="s">
        <v>80</v>
      </c>
      <c r="AC259" s="17">
        <v>122</v>
      </c>
      <c r="AD259" s="17">
        <v>7</v>
      </c>
      <c r="AE259" s="17">
        <v>103</v>
      </c>
      <c r="AF259" s="21" t="s">
        <v>81</v>
      </c>
      <c r="AH259" s="17" t="s">
        <v>82</v>
      </c>
      <c r="AJ259" s="24" t="s">
        <v>89</v>
      </c>
      <c r="AL259" s="19" t="s">
        <v>85</v>
      </c>
      <c r="AM259" s="19" t="s">
        <v>80</v>
      </c>
      <c r="AN259" s="19" t="s">
        <v>80</v>
      </c>
      <c r="AO259">
        <f t="shared" si="26"/>
        <v>1</v>
      </c>
      <c r="AP259">
        <f t="shared" si="27"/>
        <v>60.25</v>
      </c>
      <c r="AR259">
        <f t="shared" si="28"/>
        <v>186.06936416184971</v>
      </c>
    </row>
    <row r="260" spans="1:44">
      <c r="A260" t="s">
        <v>1070</v>
      </c>
      <c r="B260">
        <v>258</v>
      </c>
      <c r="C260" s="16" t="s">
        <v>1071</v>
      </c>
      <c r="D260" s="16" t="s">
        <v>1072</v>
      </c>
      <c r="E260" s="16" t="s">
        <v>505</v>
      </c>
      <c r="F260" s="16" t="s">
        <v>973</v>
      </c>
      <c r="G260" s="16" t="s">
        <v>1000</v>
      </c>
      <c r="H260" s="16" t="s">
        <v>76</v>
      </c>
      <c r="I260" s="16" t="s">
        <v>1017</v>
      </c>
      <c r="J260" s="16" t="s">
        <v>78</v>
      </c>
      <c r="K260" s="16" t="s">
        <v>79</v>
      </c>
      <c r="L260" s="17">
        <v>500</v>
      </c>
      <c r="M260" s="17">
        <v>80</v>
      </c>
      <c r="N260" s="17" t="s">
        <v>80</v>
      </c>
      <c r="O260" s="17" t="s">
        <v>80</v>
      </c>
      <c r="P260" s="16">
        <v>5.2</v>
      </c>
      <c r="Q260" s="16">
        <v>4.2</v>
      </c>
      <c r="R260" s="16">
        <v>3.7</v>
      </c>
      <c r="S260" s="16">
        <v>2.7</v>
      </c>
      <c r="T260" s="16">
        <v>1.04</v>
      </c>
      <c r="U260" s="16">
        <v>10.4</v>
      </c>
      <c r="V260" s="18">
        <v>0.5</v>
      </c>
      <c r="W260" s="16">
        <v>115</v>
      </c>
      <c r="X260" s="16">
        <v>54.182400000000001</v>
      </c>
      <c r="Y260" s="16">
        <v>5.2</v>
      </c>
      <c r="Z260" s="16">
        <v>1.04</v>
      </c>
      <c r="AA260" s="18">
        <v>0.5</v>
      </c>
      <c r="AB260" s="19" t="s">
        <v>80</v>
      </c>
      <c r="AC260" s="17">
        <v>166</v>
      </c>
      <c r="AD260" s="17">
        <v>6.8</v>
      </c>
      <c r="AE260" s="17">
        <v>48</v>
      </c>
      <c r="AF260" s="21" t="s">
        <v>81</v>
      </c>
      <c r="AG260" s="17">
        <v>2017</v>
      </c>
      <c r="AH260" s="17" t="s">
        <v>82</v>
      </c>
      <c r="AJ260" s="24" t="s">
        <v>1022</v>
      </c>
      <c r="AL260" s="19" t="s">
        <v>85</v>
      </c>
      <c r="AM260" s="19" t="s">
        <v>80</v>
      </c>
      <c r="AN260" s="19" t="s">
        <v>80</v>
      </c>
      <c r="AO260">
        <f t="shared" ref="AO260:AO323" si="29">IF(H260="Pouch",1,IF(H260="Prismatic",2,IF(H260="Cylindrical",3,"")))</f>
        <v>1</v>
      </c>
      <c r="AP260">
        <f t="shared" ref="AP260:AP323" si="30">IF(AO260=1, 60.25, IF(AO260=2, 60.79, IF(AO260=3, 64.69, 0)))</f>
        <v>60.25</v>
      </c>
      <c r="AR260">
        <f t="shared" ref="AR260:AR323" si="31">P260*R260/(W260/1000)</f>
        <v>167.30434782608697</v>
      </c>
    </row>
    <row r="261" spans="1:44">
      <c r="A261" t="s">
        <v>1073</v>
      </c>
      <c r="B261">
        <v>259</v>
      </c>
      <c r="C261" s="16" t="s">
        <v>1074</v>
      </c>
      <c r="D261" s="16" t="s">
        <v>1074</v>
      </c>
      <c r="E261" s="16" t="s">
        <v>505</v>
      </c>
      <c r="F261" s="16" t="s">
        <v>973</v>
      </c>
      <c r="G261" s="16" t="s">
        <v>1000</v>
      </c>
      <c r="H261" s="16" t="s">
        <v>76</v>
      </c>
      <c r="I261" s="16" t="s">
        <v>1075</v>
      </c>
      <c r="J261" s="16" t="s">
        <v>78</v>
      </c>
      <c r="K261" s="16" t="s">
        <v>79</v>
      </c>
      <c r="L261" s="17">
        <v>800</v>
      </c>
      <c r="M261" s="17">
        <v>80</v>
      </c>
      <c r="N261" s="17" t="s">
        <v>80</v>
      </c>
      <c r="O261" s="17" t="s">
        <v>80</v>
      </c>
      <c r="P261" s="16">
        <v>10</v>
      </c>
      <c r="Q261" s="16">
        <v>4.2</v>
      </c>
      <c r="R261" s="16">
        <v>3.7</v>
      </c>
      <c r="S261" s="16">
        <v>2.7</v>
      </c>
      <c r="T261" s="16">
        <v>2</v>
      </c>
      <c r="U261" s="16">
        <v>20</v>
      </c>
      <c r="V261" s="18">
        <v>1</v>
      </c>
      <c r="W261" s="16">
        <v>200</v>
      </c>
      <c r="X261" s="16">
        <v>129.71199999999999</v>
      </c>
      <c r="Y261" s="16">
        <v>10</v>
      </c>
      <c r="Z261" s="16">
        <v>2</v>
      </c>
      <c r="AA261" s="18">
        <v>1</v>
      </c>
      <c r="AB261" s="19" t="s">
        <v>80</v>
      </c>
      <c r="AC261" s="17">
        <v>220</v>
      </c>
      <c r="AD261" s="17">
        <v>8.8000000000000007</v>
      </c>
      <c r="AE261" s="17">
        <v>67</v>
      </c>
      <c r="AF261" s="21" t="s">
        <v>81</v>
      </c>
      <c r="AG261" s="17">
        <v>2015</v>
      </c>
      <c r="AH261" s="17" t="s">
        <v>82</v>
      </c>
      <c r="AJ261" s="24" t="s">
        <v>1076</v>
      </c>
      <c r="AL261" s="19" t="s">
        <v>85</v>
      </c>
      <c r="AM261" s="19" t="s">
        <v>80</v>
      </c>
      <c r="AN261" s="19" t="s">
        <v>80</v>
      </c>
      <c r="AO261">
        <f t="shared" si="29"/>
        <v>1</v>
      </c>
      <c r="AP261">
        <f t="shared" si="30"/>
        <v>60.25</v>
      </c>
      <c r="AR261">
        <f t="shared" si="31"/>
        <v>185</v>
      </c>
    </row>
    <row r="262" spans="1:44">
      <c r="A262" t="s">
        <v>1077</v>
      </c>
      <c r="B262">
        <v>260</v>
      </c>
      <c r="C262" s="16" t="s">
        <v>1078</v>
      </c>
      <c r="D262" s="16" t="s">
        <v>1078</v>
      </c>
      <c r="E262" s="16" t="s">
        <v>1079</v>
      </c>
      <c r="H262" s="16" t="s">
        <v>76</v>
      </c>
      <c r="I262" s="16" t="s">
        <v>1080</v>
      </c>
      <c r="J262" s="16" t="s">
        <v>78</v>
      </c>
      <c r="K262" s="16" t="s">
        <v>79</v>
      </c>
      <c r="L262" s="17">
        <v>400</v>
      </c>
      <c r="M262" s="17">
        <v>80</v>
      </c>
      <c r="N262" s="17" t="s">
        <v>80</v>
      </c>
      <c r="O262" s="17" t="s">
        <v>80</v>
      </c>
      <c r="P262" s="16">
        <v>20</v>
      </c>
      <c r="Q262" s="16">
        <v>4.2</v>
      </c>
      <c r="R262" s="16">
        <v>3.8</v>
      </c>
      <c r="S262" s="16">
        <v>3</v>
      </c>
      <c r="T262" s="16">
        <v>4</v>
      </c>
      <c r="U262" s="16">
        <v>20</v>
      </c>
      <c r="V262" s="18">
        <v>1</v>
      </c>
      <c r="W262" s="16">
        <v>550</v>
      </c>
      <c r="X262" s="16">
        <v>380.25</v>
      </c>
      <c r="Y262" s="16">
        <v>20</v>
      </c>
      <c r="Z262" s="16">
        <v>4</v>
      </c>
      <c r="AA262" s="18">
        <v>1</v>
      </c>
      <c r="AB262" s="19" t="s">
        <v>80</v>
      </c>
      <c r="AC262" s="17">
        <v>325</v>
      </c>
      <c r="AD262" s="17">
        <v>7.5</v>
      </c>
      <c r="AE262" s="17">
        <v>156</v>
      </c>
      <c r="AF262" s="21" t="s">
        <v>81</v>
      </c>
      <c r="AG262" s="17">
        <v>2007</v>
      </c>
      <c r="AH262" s="17" t="s">
        <v>82</v>
      </c>
      <c r="AJ262" s="22" t="s">
        <v>1081</v>
      </c>
      <c r="AL262" s="19" t="s">
        <v>85</v>
      </c>
      <c r="AM262" s="19" t="s">
        <v>80</v>
      </c>
      <c r="AN262" s="19" t="s">
        <v>80</v>
      </c>
      <c r="AO262">
        <f t="shared" si="29"/>
        <v>1</v>
      </c>
      <c r="AP262">
        <f t="shared" si="30"/>
        <v>60.25</v>
      </c>
      <c r="AR262">
        <f t="shared" si="31"/>
        <v>138.18181818181816</v>
      </c>
    </row>
    <row r="263" spans="1:44">
      <c r="A263" t="s">
        <v>1082</v>
      </c>
      <c r="B263">
        <v>261</v>
      </c>
      <c r="C263" s="16" t="s">
        <v>1083</v>
      </c>
      <c r="D263" s="16" t="s">
        <v>1083</v>
      </c>
      <c r="E263" s="16" t="s">
        <v>1079</v>
      </c>
      <c r="H263" s="16" t="s">
        <v>76</v>
      </c>
      <c r="I263" s="16" t="s">
        <v>1084</v>
      </c>
      <c r="J263" s="16" t="s">
        <v>78</v>
      </c>
      <c r="K263" s="16" t="s">
        <v>79</v>
      </c>
      <c r="L263" s="17">
        <v>400</v>
      </c>
      <c r="M263" s="17">
        <v>80</v>
      </c>
      <c r="N263" s="17" t="s">
        <v>80</v>
      </c>
      <c r="O263" s="17" t="s">
        <v>80</v>
      </c>
      <c r="P263" s="16">
        <v>8</v>
      </c>
      <c r="Q263" s="16">
        <v>4.2</v>
      </c>
      <c r="R263" s="16">
        <v>3.8</v>
      </c>
      <c r="S263" s="16">
        <v>3</v>
      </c>
      <c r="T263" s="16">
        <v>1.66</v>
      </c>
      <c r="U263" s="16">
        <v>8</v>
      </c>
      <c r="V263" s="18">
        <v>1</v>
      </c>
      <c r="W263" s="16">
        <v>220</v>
      </c>
      <c r="X263" s="16">
        <v>141.68</v>
      </c>
      <c r="Y263" s="16">
        <v>8</v>
      </c>
      <c r="Z263" s="16">
        <v>1.66</v>
      </c>
      <c r="AA263" s="18">
        <v>1</v>
      </c>
      <c r="AB263" s="19" t="s">
        <v>80</v>
      </c>
      <c r="AC263" s="17">
        <v>161</v>
      </c>
      <c r="AD263" s="17">
        <v>5.5</v>
      </c>
      <c r="AE263" s="17">
        <v>160</v>
      </c>
      <c r="AF263" s="21" t="s">
        <v>81</v>
      </c>
      <c r="AG263" s="17">
        <v>2008</v>
      </c>
      <c r="AH263" s="17" t="s">
        <v>82</v>
      </c>
      <c r="AJ263" s="22" t="s">
        <v>1085</v>
      </c>
      <c r="AL263" s="19" t="s">
        <v>85</v>
      </c>
      <c r="AM263" s="19" t="s">
        <v>80</v>
      </c>
      <c r="AN263" s="19" t="s">
        <v>80</v>
      </c>
      <c r="AO263">
        <f t="shared" si="29"/>
        <v>1</v>
      </c>
      <c r="AP263">
        <f t="shared" si="30"/>
        <v>60.25</v>
      </c>
      <c r="AR263">
        <f t="shared" si="31"/>
        <v>138.18181818181819</v>
      </c>
    </row>
    <row r="264" spans="1:44">
      <c r="A264" t="s">
        <v>1086</v>
      </c>
      <c r="B264">
        <v>262</v>
      </c>
      <c r="C264" s="16" t="s">
        <v>1087</v>
      </c>
      <c r="D264" s="16" t="s">
        <v>1087</v>
      </c>
      <c r="E264" s="16" t="s">
        <v>1079</v>
      </c>
      <c r="H264" s="16" t="s">
        <v>76</v>
      </c>
      <c r="I264" s="16" t="s">
        <v>1088</v>
      </c>
      <c r="J264" s="16" t="s">
        <v>78</v>
      </c>
      <c r="K264" s="16" t="s">
        <v>79</v>
      </c>
      <c r="L264" s="17">
        <v>400</v>
      </c>
      <c r="M264" s="17">
        <v>80</v>
      </c>
      <c r="N264" s="17" t="s">
        <v>80</v>
      </c>
      <c r="O264" s="17" t="s">
        <v>80</v>
      </c>
      <c r="P264" s="16">
        <v>3.6</v>
      </c>
      <c r="Q264" s="16">
        <v>4.2</v>
      </c>
      <c r="R264" s="16">
        <v>3.7</v>
      </c>
      <c r="S264" s="16">
        <v>3</v>
      </c>
      <c r="T264" s="16">
        <v>0.72</v>
      </c>
      <c r="U264" s="16">
        <v>3.6</v>
      </c>
      <c r="V264" s="18">
        <v>1</v>
      </c>
      <c r="W264" s="16">
        <v>105</v>
      </c>
      <c r="X264" s="16">
        <v>75.680000000000007</v>
      </c>
      <c r="Y264" s="16">
        <v>3.6</v>
      </c>
      <c r="Z264" s="16">
        <v>0.78</v>
      </c>
      <c r="AA264" s="18">
        <v>1</v>
      </c>
      <c r="AB264" s="19" t="s">
        <v>80</v>
      </c>
      <c r="AC264" s="17">
        <v>160</v>
      </c>
      <c r="AD264" s="17">
        <v>5.5</v>
      </c>
      <c r="AE264" s="17">
        <v>86</v>
      </c>
      <c r="AF264" s="21" t="s">
        <v>81</v>
      </c>
      <c r="AG264" s="17">
        <v>2009</v>
      </c>
      <c r="AH264" s="17" t="s">
        <v>82</v>
      </c>
      <c r="AJ264" s="22" t="s">
        <v>1089</v>
      </c>
      <c r="AL264" s="19" t="s">
        <v>85</v>
      </c>
      <c r="AM264" s="19" t="s">
        <v>80</v>
      </c>
      <c r="AN264" s="19" t="s">
        <v>80</v>
      </c>
      <c r="AO264">
        <f t="shared" si="29"/>
        <v>1</v>
      </c>
      <c r="AP264">
        <f t="shared" si="30"/>
        <v>60.25</v>
      </c>
      <c r="AR264">
        <f t="shared" si="31"/>
        <v>126.85714285714286</v>
      </c>
    </row>
    <row r="265" spans="1:44">
      <c r="A265" t="s">
        <v>1090</v>
      </c>
      <c r="B265">
        <v>263</v>
      </c>
      <c r="C265" s="16" t="s">
        <v>1091</v>
      </c>
      <c r="D265" s="16" t="s">
        <v>1091</v>
      </c>
      <c r="E265" s="16" t="s">
        <v>1092</v>
      </c>
      <c r="F265" s="16" t="s">
        <v>74</v>
      </c>
      <c r="G265" s="16" t="s">
        <v>296</v>
      </c>
      <c r="H265" s="16" t="s">
        <v>76</v>
      </c>
      <c r="I265" s="16" t="s">
        <v>1093</v>
      </c>
      <c r="J265" s="16" t="s">
        <v>78</v>
      </c>
      <c r="K265" s="16" t="s">
        <v>79</v>
      </c>
      <c r="L265" s="17">
        <v>1000</v>
      </c>
      <c r="M265" s="17">
        <v>80</v>
      </c>
      <c r="N265" s="17" t="s">
        <v>80</v>
      </c>
      <c r="O265" s="17" t="s">
        <v>80</v>
      </c>
      <c r="P265" s="16">
        <v>4.9000000000000004</v>
      </c>
      <c r="Q265" s="16">
        <v>4.2</v>
      </c>
      <c r="R265" s="16">
        <v>3.7</v>
      </c>
      <c r="S265" s="16">
        <v>3</v>
      </c>
      <c r="T265" s="16">
        <v>0.98</v>
      </c>
      <c r="U265" s="16">
        <v>4.9000000000000004</v>
      </c>
      <c r="V265" s="18">
        <v>0.2</v>
      </c>
      <c r="W265" s="16">
        <v>90</v>
      </c>
      <c r="X265" s="16">
        <v>40.04</v>
      </c>
      <c r="Y265" s="16">
        <v>4.9000000000000004</v>
      </c>
      <c r="Z265" s="16">
        <v>0.98</v>
      </c>
      <c r="AA265" s="18">
        <v>0.5</v>
      </c>
      <c r="AB265" s="19" t="s">
        <v>80</v>
      </c>
      <c r="AC265" s="17">
        <v>130</v>
      </c>
      <c r="AD265" s="17">
        <v>8.8000000000000007</v>
      </c>
      <c r="AE265" s="17">
        <v>35</v>
      </c>
      <c r="AF265" s="21" t="s">
        <v>81</v>
      </c>
      <c r="AH265" s="17" t="s">
        <v>82</v>
      </c>
      <c r="AJ265" s="24" t="s">
        <v>89</v>
      </c>
      <c r="AL265" s="19" t="s">
        <v>85</v>
      </c>
      <c r="AM265" s="19" t="s">
        <v>80</v>
      </c>
      <c r="AN265" s="23">
        <v>0.8</v>
      </c>
      <c r="AO265">
        <f t="shared" si="29"/>
        <v>1</v>
      </c>
      <c r="AP265">
        <f t="shared" si="30"/>
        <v>60.25</v>
      </c>
      <c r="AR265">
        <f t="shared" si="31"/>
        <v>201.44444444444449</v>
      </c>
    </row>
    <row r="266" spans="1:44">
      <c r="A266" t="s">
        <v>1094</v>
      </c>
      <c r="B266">
        <v>264</v>
      </c>
      <c r="C266" s="16" t="s">
        <v>1095</v>
      </c>
      <c r="D266" s="16" t="s">
        <v>1095</v>
      </c>
      <c r="E266" s="16" t="s">
        <v>1092</v>
      </c>
      <c r="F266" s="16" t="s">
        <v>74</v>
      </c>
      <c r="G266" s="16" t="s">
        <v>296</v>
      </c>
      <c r="H266" s="16" t="s">
        <v>76</v>
      </c>
      <c r="I266" s="16" t="s">
        <v>1096</v>
      </c>
      <c r="J266" s="16" t="s">
        <v>78</v>
      </c>
      <c r="K266" s="16" t="s">
        <v>79</v>
      </c>
      <c r="L266" s="17">
        <v>1000</v>
      </c>
      <c r="M266" s="17">
        <v>80</v>
      </c>
      <c r="N266" s="17" t="s">
        <v>80</v>
      </c>
      <c r="O266" s="17" t="s">
        <v>80</v>
      </c>
      <c r="P266" s="16">
        <v>4.5</v>
      </c>
      <c r="Q266" s="16">
        <v>4.2</v>
      </c>
      <c r="R266" s="16">
        <v>3.7</v>
      </c>
      <c r="S266" s="16">
        <v>3</v>
      </c>
      <c r="T266" s="16">
        <v>0.9</v>
      </c>
      <c r="U266" s="16">
        <v>4.5</v>
      </c>
      <c r="V266" s="18">
        <v>0.5</v>
      </c>
      <c r="W266" s="16">
        <v>90</v>
      </c>
      <c r="X266" s="16">
        <v>40.04</v>
      </c>
      <c r="Y266" s="16">
        <v>4.5</v>
      </c>
      <c r="Z266" s="16">
        <v>0.9</v>
      </c>
      <c r="AA266" s="18">
        <v>0.5</v>
      </c>
      <c r="AB266" s="19" t="s">
        <v>80</v>
      </c>
      <c r="AC266" s="17">
        <v>130</v>
      </c>
      <c r="AD266" s="17">
        <v>8.8000000000000007</v>
      </c>
      <c r="AE266" s="17">
        <v>35</v>
      </c>
      <c r="AF266" s="21" t="s">
        <v>81</v>
      </c>
      <c r="AH266" s="17" t="s">
        <v>82</v>
      </c>
      <c r="AJ266" s="24" t="s">
        <v>89</v>
      </c>
      <c r="AL266" s="19" t="s">
        <v>85</v>
      </c>
      <c r="AM266" s="19" t="s">
        <v>80</v>
      </c>
      <c r="AN266" s="23">
        <v>0.8</v>
      </c>
      <c r="AO266">
        <f t="shared" si="29"/>
        <v>1</v>
      </c>
      <c r="AP266">
        <f t="shared" si="30"/>
        <v>60.25</v>
      </c>
      <c r="AR266">
        <f t="shared" si="31"/>
        <v>185.00000000000003</v>
      </c>
    </row>
    <row r="267" spans="1:44" ht="15.6" customHeight="1">
      <c r="A267" t="s">
        <v>1097</v>
      </c>
      <c r="B267">
        <v>265</v>
      </c>
      <c r="C267" s="16" t="s">
        <v>1098</v>
      </c>
      <c r="D267" s="16" t="s">
        <v>1098</v>
      </c>
      <c r="E267" s="16" t="s">
        <v>1092</v>
      </c>
      <c r="F267" s="16" t="s">
        <v>74</v>
      </c>
      <c r="G267" s="16" t="s">
        <v>296</v>
      </c>
      <c r="H267" s="16" t="s">
        <v>76</v>
      </c>
      <c r="I267" s="16" t="s">
        <v>1099</v>
      </c>
      <c r="J267" s="16" t="s">
        <v>78</v>
      </c>
      <c r="K267" s="16" t="s">
        <v>79</v>
      </c>
      <c r="L267" s="17">
        <v>1000</v>
      </c>
      <c r="M267" s="17">
        <v>80</v>
      </c>
      <c r="N267" s="17" t="s">
        <v>80</v>
      </c>
      <c r="O267" s="17" t="s">
        <v>80</v>
      </c>
      <c r="P267" s="16">
        <v>5</v>
      </c>
      <c r="Q267" s="16">
        <v>4.2</v>
      </c>
      <c r="R267" s="16">
        <v>3.7</v>
      </c>
      <c r="S267" s="16">
        <v>3</v>
      </c>
      <c r="T267" s="16">
        <v>1</v>
      </c>
      <c r="U267" s="16">
        <v>5</v>
      </c>
      <c r="V267" s="18">
        <v>0.2</v>
      </c>
      <c r="W267" s="16">
        <v>100</v>
      </c>
      <c r="X267" s="16">
        <v>40.950000000000003</v>
      </c>
      <c r="Y267" s="16">
        <v>5</v>
      </c>
      <c r="Z267" s="16">
        <v>1</v>
      </c>
      <c r="AA267" s="18">
        <v>0.5</v>
      </c>
      <c r="AB267" s="19" t="s">
        <v>80</v>
      </c>
      <c r="AC267" s="17">
        <v>195</v>
      </c>
      <c r="AD267" s="17">
        <v>6</v>
      </c>
      <c r="AE267" s="17">
        <v>35</v>
      </c>
      <c r="AF267" s="21" t="s">
        <v>81</v>
      </c>
      <c r="AH267" s="17" t="s">
        <v>82</v>
      </c>
      <c r="AJ267" s="24" t="s">
        <v>89</v>
      </c>
      <c r="AL267" s="19" t="s">
        <v>85</v>
      </c>
      <c r="AM267" s="19" t="s">
        <v>80</v>
      </c>
      <c r="AN267" s="23">
        <v>0.8</v>
      </c>
      <c r="AO267">
        <f t="shared" si="29"/>
        <v>1</v>
      </c>
      <c r="AP267">
        <f t="shared" si="30"/>
        <v>60.25</v>
      </c>
      <c r="AR267">
        <f t="shared" si="31"/>
        <v>185</v>
      </c>
    </row>
    <row r="268" spans="1:44">
      <c r="A268" t="s">
        <v>1100</v>
      </c>
      <c r="B268">
        <v>266</v>
      </c>
      <c r="C268" s="16" t="s">
        <v>1101</v>
      </c>
      <c r="D268" s="16" t="s">
        <v>1101</v>
      </c>
      <c r="E268" s="16" t="s">
        <v>1092</v>
      </c>
      <c r="F268" s="16" t="s">
        <v>74</v>
      </c>
      <c r="G268" s="16" t="s">
        <v>296</v>
      </c>
      <c r="H268" s="16" t="s">
        <v>76</v>
      </c>
      <c r="I268" s="16" t="s">
        <v>1102</v>
      </c>
      <c r="J268" s="16" t="s">
        <v>78</v>
      </c>
      <c r="K268" s="16" t="s">
        <v>79</v>
      </c>
      <c r="L268" s="17">
        <v>1000</v>
      </c>
      <c r="M268" s="17">
        <v>80</v>
      </c>
      <c r="N268" s="17" t="s">
        <v>80</v>
      </c>
      <c r="O268" s="17" t="s">
        <v>80</v>
      </c>
      <c r="P268" s="16">
        <v>4.5999999999999996</v>
      </c>
      <c r="Q268" s="16">
        <v>4.2</v>
      </c>
      <c r="R268" s="16">
        <v>3.7</v>
      </c>
      <c r="S268" s="16">
        <v>3</v>
      </c>
      <c r="T268" s="16">
        <v>0.92</v>
      </c>
      <c r="U268" s="16">
        <v>4.5999999999999996</v>
      </c>
      <c r="V268" s="18">
        <v>0.5</v>
      </c>
      <c r="W268" s="16">
        <v>100</v>
      </c>
      <c r="X268" s="16">
        <v>40.950000000000003</v>
      </c>
      <c r="Y268" s="16">
        <v>4.5999999999999996</v>
      </c>
      <c r="Z268" s="16">
        <v>0.92</v>
      </c>
      <c r="AA268" s="18">
        <v>0.5</v>
      </c>
      <c r="AB268" s="19" t="s">
        <v>80</v>
      </c>
      <c r="AC268" s="17">
        <v>195</v>
      </c>
      <c r="AD268" s="17">
        <v>6</v>
      </c>
      <c r="AE268" s="17">
        <v>35</v>
      </c>
      <c r="AF268" s="21" t="s">
        <v>81</v>
      </c>
      <c r="AH268" s="17" t="s">
        <v>82</v>
      </c>
      <c r="AJ268" s="24" t="s">
        <v>89</v>
      </c>
      <c r="AL268" s="19" t="s">
        <v>85</v>
      </c>
      <c r="AM268" s="19" t="s">
        <v>80</v>
      </c>
      <c r="AN268" s="23">
        <v>0.8</v>
      </c>
      <c r="AO268">
        <f t="shared" si="29"/>
        <v>1</v>
      </c>
      <c r="AP268">
        <f t="shared" si="30"/>
        <v>60.25</v>
      </c>
      <c r="AR268">
        <f t="shared" si="31"/>
        <v>170.2</v>
      </c>
    </row>
    <row r="269" spans="1:44">
      <c r="A269" t="s">
        <v>1103</v>
      </c>
      <c r="B269">
        <v>267</v>
      </c>
      <c r="C269" s="16" t="s">
        <v>1104</v>
      </c>
      <c r="D269" s="16" t="s">
        <v>1104</v>
      </c>
      <c r="E269" s="16" t="s">
        <v>1092</v>
      </c>
      <c r="F269" s="16" t="s">
        <v>74</v>
      </c>
      <c r="G269" s="16" t="s">
        <v>296</v>
      </c>
      <c r="H269" s="16" t="s">
        <v>76</v>
      </c>
      <c r="I269" s="16" t="s">
        <v>1105</v>
      </c>
      <c r="J269" s="16" t="s">
        <v>78</v>
      </c>
      <c r="K269" s="16" t="s">
        <v>79</v>
      </c>
      <c r="L269" s="17">
        <v>500</v>
      </c>
      <c r="M269" s="17">
        <v>80</v>
      </c>
      <c r="N269" s="17" t="s">
        <v>80</v>
      </c>
      <c r="O269" s="17" t="s">
        <v>80</v>
      </c>
      <c r="P269" s="16">
        <v>5.0999999999999996</v>
      </c>
      <c r="Q269" s="16">
        <v>4.2</v>
      </c>
      <c r="R269" s="16">
        <v>3.7</v>
      </c>
      <c r="S269" s="16">
        <v>3</v>
      </c>
      <c r="T269" s="16">
        <v>1.02</v>
      </c>
      <c r="U269" s="16">
        <v>5.0999999999999996</v>
      </c>
      <c r="V269" s="18">
        <v>0.5</v>
      </c>
      <c r="W269" s="16">
        <v>95</v>
      </c>
      <c r="X269" s="16">
        <v>42.12</v>
      </c>
      <c r="Y269" s="16">
        <v>5.0999999999999996</v>
      </c>
      <c r="Z269" s="16">
        <v>1.02</v>
      </c>
      <c r="AA269" s="18">
        <v>0.5</v>
      </c>
      <c r="AB269" s="19" t="s">
        <v>80</v>
      </c>
      <c r="AC269" s="17">
        <v>108</v>
      </c>
      <c r="AD269" s="17">
        <v>6</v>
      </c>
      <c r="AE269" s="17">
        <v>65</v>
      </c>
      <c r="AF269" s="21" t="s">
        <v>81</v>
      </c>
      <c r="AH269" s="17" t="s">
        <v>82</v>
      </c>
      <c r="AJ269" s="24" t="s">
        <v>89</v>
      </c>
      <c r="AL269" s="19" t="s">
        <v>85</v>
      </c>
      <c r="AM269" s="19" t="s">
        <v>80</v>
      </c>
      <c r="AN269" s="23">
        <v>0.8</v>
      </c>
      <c r="AO269">
        <f t="shared" si="29"/>
        <v>1</v>
      </c>
      <c r="AP269">
        <f t="shared" si="30"/>
        <v>60.25</v>
      </c>
      <c r="AR269">
        <f t="shared" si="31"/>
        <v>198.63157894736844</v>
      </c>
    </row>
    <row r="270" spans="1:44">
      <c r="A270" t="s">
        <v>1106</v>
      </c>
      <c r="B270">
        <v>268</v>
      </c>
      <c r="C270" s="16" t="s">
        <v>1107</v>
      </c>
      <c r="D270" s="16" t="s">
        <v>1107</v>
      </c>
      <c r="E270" s="16" t="s">
        <v>1092</v>
      </c>
      <c r="F270" s="16" t="s">
        <v>74</v>
      </c>
      <c r="G270" s="16" t="s">
        <v>296</v>
      </c>
      <c r="H270" s="16" t="s">
        <v>76</v>
      </c>
      <c r="I270" s="16" t="s">
        <v>1108</v>
      </c>
      <c r="J270" s="16" t="s">
        <v>78</v>
      </c>
      <c r="K270" s="16" t="s">
        <v>79</v>
      </c>
      <c r="L270" s="17">
        <v>500</v>
      </c>
      <c r="M270" s="17">
        <v>80</v>
      </c>
      <c r="N270" s="17" t="s">
        <v>80</v>
      </c>
      <c r="O270" s="17" t="s">
        <v>80</v>
      </c>
      <c r="P270" s="16">
        <v>4.7</v>
      </c>
      <c r="Q270" s="16">
        <v>4.2</v>
      </c>
      <c r="R270" s="16">
        <v>3.7</v>
      </c>
      <c r="S270" s="16">
        <v>3</v>
      </c>
      <c r="T270" s="16">
        <v>0.94</v>
      </c>
      <c r="U270" s="16">
        <v>4.7</v>
      </c>
      <c r="V270" s="18">
        <v>0.5</v>
      </c>
      <c r="W270" s="16">
        <v>95</v>
      </c>
      <c r="X270" s="16">
        <v>42.12</v>
      </c>
      <c r="Y270" s="16">
        <v>4.7</v>
      </c>
      <c r="Z270" s="16">
        <v>0.94</v>
      </c>
      <c r="AA270" s="18">
        <v>0.5</v>
      </c>
      <c r="AB270" s="19" t="s">
        <v>80</v>
      </c>
      <c r="AC270" s="17">
        <v>108</v>
      </c>
      <c r="AD270" s="17">
        <v>6</v>
      </c>
      <c r="AE270" s="17">
        <v>65</v>
      </c>
      <c r="AF270" s="21" t="s">
        <v>81</v>
      </c>
      <c r="AH270" s="17" t="s">
        <v>82</v>
      </c>
      <c r="AJ270" s="24" t="s">
        <v>89</v>
      </c>
      <c r="AL270" s="19" t="s">
        <v>85</v>
      </c>
      <c r="AM270" s="19" t="s">
        <v>80</v>
      </c>
      <c r="AN270" s="23">
        <v>0.8</v>
      </c>
      <c r="AO270">
        <f t="shared" si="29"/>
        <v>1</v>
      </c>
      <c r="AP270">
        <f t="shared" si="30"/>
        <v>60.25</v>
      </c>
      <c r="AR270">
        <f t="shared" si="31"/>
        <v>183.05263157894737</v>
      </c>
    </row>
    <row r="271" spans="1:44">
      <c r="A271" t="s">
        <v>1109</v>
      </c>
      <c r="B271">
        <v>269</v>
      </c>
      <c r="C271" s="16" t="s">
        <v>1110</v>
      </c>
      <c r="D271" s="16" t="s">
        <v>1110</v>
      </c>
      <c r="E271" s="16" t="s">
        <v>1092</v>
      </c>
      <c r="F271" s="16" t="s">
        <v>74</v>
      </c>
      <c r="G271" s="16" t="s">
        <v>296</v>
      </c>
      <c r="H271" s="16" t="s">
        <v>76</v>
      </c>
      <c r="I271" s="16" t="s">
        <v>1111</v>
      </c>
      <c r="J271" s="16" t="s">
        <v>78</v>
      </c>
      <c r="K271" s="16" t="s">
        <v>79</v>
      </c>
      <c r="L271" s="17">
        <v>1000</v>
      </c>
      <c r="M271" s="17">
        <v>80</v>
      </c>
      <c r="N271" s="17" t="s">
        <v>80</v>
      </c>
      <c r="O271" s="17" t="s">
        <v>80</v>
      </c>
      <c r="P271" s="16">
        <v>5</v>
      </c>
      <c r="Q271" s="16">
        <v>4.2</v>
      </c>
      <c r="R271" s="16">
        <v>3.7</v>
      </c>
      <c r="S271" s="16">
        <v>3</v>
      </c>
      <c r="T271" s="16">
        <v>1</v>
      </c>
      <c r="U271" s="16">
        <v>5</v>
      </c>
      <c r="V271" s="18">
        <v>0.5</v>
      </c>
      <c r="W271" s="16">
        <v>125</v>
      </c>
      <c r="X271" s="16">
        <v>42.12</v>
      </c>
      <c r="Y271" s="16">
        <v>5</v>
      </c>
      <c r="Z271" s="16">
        <v>1</v>
      </c>
      <c r="AA271" s="18">
        <v>0.5</v>
      </c>
      <c r="AB271" s="19" t="s">
        <v>80</v>
      </c>
      <c r="AC271" s="17">
        <v>144</v>
      </c>
      <c r="AD271" s="17">
        <v>4.5</v>
      </c>
      <c r="AE271" s="17">
        <v>65</v>
      </c>
      <c r="AF271" s="21" t="s">
        <v>81</v>
      </c>
      <c r="AH271" s="17" t="s">
        <v>82</v>
      </c>
      <c r="AJ271" s="24" t="s">
        <v>89</v>
      </c>
      <c r="AL271" s="19" t="s">
        <v>85</v>
      </c>
      <c r="AM271" s="19" t="s">
        <v>80</v>
      </c>
      <c r="AN271" s="23">
        <v>0.8</v>
      </c>
      <c r="AO271">
        <f t="shared" si="29"/>
        <v>1</v>
      </c>
      <c r="AP271">
        <f t="shared" si="30"/>
        <v>60.25</v>
      </c>
      <c r="AR271">
        <f t="shared" si="31"/>
        <v>148</v>
      </c>
    </row>
    <row r="272" spans="1:44">
      <c r="A272" t="s">
        <v>1112</v>
      </c>
      <c r="B272">
        <v>270</v>
      </c>
      <c r="C272" s="16" t="s">
        <v>1113</v>
      </c>
      <c r="D272" s="16" t="s">
        <v>1113</v>
      </c>
      <c r="E272" s="16" t="s">
        <v>1092</v>
      </c>
      <c r="F272" s="16" t="s">
        <v>74</v>
      </c>
      <c r="G272" s="16" t="s">
        <v>296</v>
      </c>
      <c r="H272" s="16" t="s">
        <v>76</v>
      </c>
      <c r="I272" s="16" t="s">
        <v>1114</v>
      </c>
      <c r="J272" s="16" t="s">
        <v>78</v>
      </c>
      <c r="K272" s="16" t="s">
        <v>79</v>
      </c>
      <c r="L272" s="17">
        <v>500</v>
      </c>
      <c r="M272" s="17">
        <v>80</v>
      </c>
      <c r="N272" s="17" t="s">
        <v>80</v>
      </c>
      <c r="O272" s="17" t="s">
        <v>80</v>
      </c>
      <c r="P272" s="16">
        <v>4.5999999999999996</v>
      </c>
      <c r="Q272" s="16">
        <v>4.2</v>
      </c>
      <c r="R272" s="16">
        <v>3.7</v>
      </c>
      <c r="S272" s="16">
        <v>3</v>
      </c>
      <c r="T272" s="16">
        <v>0.92</v>
      </c>
      <c r="U272" s="16">
        <v>4.5999999999999996</v>
      </c>
      <c r="V272" s="18">
        <v>0.5</v>
      </c>
      <c r="W272" s="16">
        <v>125</v>
      </c>
      <c r="X272" s="16">
        <v>42.12</v>
      </c>
      <c r="Y272" s="16">
        <v>4.5999999999999996</v>
      </c>
      <c r="Z272" s="16">
        <v>0.92</v>
      </c>
      <c r="AA272" s="18">
        <v>0.5</v>
      </c>
      <c r="AB272" s="19" t="s">
        <v>80</v>
      </c>
      <c r="AC272" s="17">
        <v>144</v>
      </c>
      <c r="AD272" s="17">
        <v>4.5</v>
      </c>
      <c r="AE272" s="17">
        <v>65</v>
      </c>
      <c r="AF272" s="21" t="s">
        <v>81</v>
      </c>
      <c r="AH272" s="17" t="s">
        <v>82</v>
      </c>
      <c r="AJ272" s="24" t="s">
        <v>89</v>
      </c>
      <c r="AL272" s="19" t="s">
        <v>85</v>
      </c>
      <c r="AM272" s="19" t="s">
        <v>80</v>
      </c>
      <c r="AN272" s="23">
        <v>0.8</v>
      </c>
      <c r="AO272">
        <f t="shared" si="29"/>
        <v>1</v>
      </c>
      <c r="AP272">
        <f t="shared" si="30"/>
        <v>60.25</v>
      </c>
      <c r="AR272">
        <f t="shared" si="31"/>
        <v>136.16</v>
      </c>
    </row>
    <row r="273" spans="1:44">
      <c r="A273" t="s">
        <v>1115</v>
      </c>
      <c r="B273">
        <v>271</v>
      </c>
      <c r="C273" s="16" t="s">
        <v>1116</v>
      </c>
      <c r="D273" s="16" t="s">
        <v>1116</v>
      </c>
      <c r="E273" s="16" t="s">
        <v>379</v>
      </c>
      <c r="F273" s="16" t="s">
        <v>74</v>
      </c>
      <c r="G273" s="16" t="s">
        <v>75</v>
      </c>
      <c r="H273" s="16" t="s">
        <v>76</v>
      </c>
      <c r="I273" s="16" t="s">
        <v>1117</v>
      </c>
      <c r="J273" s="16" t="s">
        <v>78</v>
      </c>
      <c r="K273" s="16" t="s">
        <v>79</v>
      </c>
      <c r="L273" s="17">
        <v>500</v>
      </c>
      <c r="M273" s="17">
        <v>80</v>
      </c>
      <c r="N273" s="16">
        <v>273</v>
      </c>
      <c r="O273" s="16">
        <v>125</v>
      </c>
      <c r="P273" s="16">
        <v>22</v>
      </c>
      <c r="Q273" s="16">
        <v>4.2</v>
      </c>
      <c r="R273" s="16">
        <v>3.7</v>
      </c>
      <c r="S273" s="16">
        <v>3</v>
      </c>
      <c r="T273" s="16">
        <v>4.4000000000000004</v>
      </c>
      <c r="U273" s="16">
        <v>66</v>
      </c>
      <c r="V273" s="18" t="s">
        <v>80</v>
      </c>
      <c r="W273" s="16">
        <v>650</v>
      </c>
      <c r="X273" s="16">
        <v>297.38940000000002</v>
      </c>
      <c r="Y273" s="16">
        <v>22</v>
      </c>
      <c r="Z273" s="16">
        <v>4.4000000000000004</v>
      </c>
      <c r="AA273" s="18" t="s">
        <v>80</v>
      </c>
      <c r="AB273" s="19" t="s">
        <v>80</v>
      </c>
      <c r="AC273" s="17">
        <v>157</v>
      </c>
      <c r="AD273" s="17">
        <v>12.3</v>
      </c>
      <c r="AE273" s="17">
        <v>154</v>
      </c>
      <c r="AF273" s="21" t="s">
        <v>81</v>
      </c>
      <c r="AH273" s="17" t="s">
        <v>82</v>
      </c>
      <c r="AJ273" s="24" t="s">
        <v>1118</v>
      </c>
      <c r="AL273" s="19" t="s">
        <v>85</v>
      </c>
      <c r="AM273" s="19" t="s">
        <v>80</v>
      </c>
      <c r="AN273" s="19" t="s">
        <v>80</v>
      </c>
      <c r="AO273">
        <f t="shared" si="29"/>
        <v>1</v>
      </c>
      <c r="AP273">
        <f t="shared" si="30"/>
        <v>60.25</v>
      </c>
      <c r="AR273">
        <f t="shared" si="31"/>
        <v>125.23076923076924</v>
      </c>
    </row>
    <row r="274" spans="1:44">
      <c r="A274" t="s">
        <v>1119</v>
      </c>
      <c r="B274">
        <v>272</v>
      </c>
      <c r="C274" s="16" t="s">
        <v>1120</v>
      </c>
      <c r="D274" s="16" t="s">
        <v>1120</v>
      </c>
      <c r="E274" s="16" t="s">
        <v>972</v>
      </c>
      <c r="F274" s="16" t="s">
        <v>74</v>
      </c>
      <c r="G274" s="16" t="s">
        <v>75</v>
      </c>
      <c r="H274" s="16" t="s">
        <v>79</v>
      </c>
      <c r="I274" s="16" t="s">
        <v>1121</v>
      </c>
      <c r="J274" s="16" t="s">
        <v>78</v>
      </c>
      <c r="K274" s="16" t="s">
        <v>79</v>
      </c>
      <c r="L274" s="17">
        <v>500</v>
      </c>
      <c r="M274" s="17">
        <v>80</v>
      </c>
      <c r="N274" s="16">
        <v>232</v>
      </c>
      <c r="O274" s="16">
        <v>101</v>
      </c>
      <c r="P274" s="16">
        <v>75</v>
      </c>
      <c r="Q274" s="16">
        <v>4.2</v>
      </c>
      <c r="R274" s="16">
        <v>3.7</v>
      </c>
      <c r="S274" s="16">
        <v>3</v>
      </c>
      <c r="T274" s="16">
        <v>15</v>
      </c>
      <c r="U274" s="16">
        <v>325</v>
      </c>
      <c r="V274" s="18" t="s">
        <v>80</v>
      </c>
      <c r="W274" s="16">
        <v>2750</v>
      </c>
      <c r="X274" s="16">
        <v>1174.8</v>
      </c>
      <c r="Y274" s="16">
        <v>75</v>
      </c>
      <c r="Z274" s="16">
        <v>15</v>
      </c>
      <c r="AA274" s="18" t="s">
        <v>80</v>
      </c>
      <c r="AB274" s="19" t="s">
        <v>80</v>
      </c>
      <c r="AC274" s="17">
        <v>178</v>
      </c>
      <c r="AD274" s="17">
        <v>50</v>
      </c>
      <c r="AE274" s="17">
        <v>132</v>
      </c>
      <c r="AF274" s="21" t="s">
        <v>81</v>
      </c>
      <c r="AH274" s="17" t="s">
        <v>82</v>
      </c>
      <c r="AJ274" s="24" t="s">
        <v>89</v>
      </c>
      <c r="AL274" s="19" t="s">
        <v>85</v>
      </c>
      <c r="AM274" s="19" t="s">
        <v>80</v>
      </c>
      <c r="AN274" s="19" t="s">
        <v>80</v>
      </c>
      <c r="AO274">
        <f t="shared" si="29"/>
        <v>2</v>
      </c>
      <c r="AP274">
        <f t="shared" si="30"/>
        <v>60.79</v>
      </c>
      <c r="AR274">
        <f t="shared" si="31"/>
        <v>100.90909090909091</v>
      </c>
    </row>
    <row r="275" spans="1:44">
      <c r="A275" t="s">
        <v>1122</v>
      </c>
      <c r="B275">
        <v>273</v>
      </c>
      <c r="C275" s="16" t="s">
        <v>1123</v>
      </c>
      <c r="D275" s="16" t="s">
        <v>1124</v>
      </c>
      <c r="E275" s="16" t="s">
        <v>979</v>
      </c>
      <c r="F275" s="16" t="s">
        <v>74</v>
      </c>
      <c r="G275" s="16" t="s">
        <v>416</v>
      </c>
      <c r="H275" s="16" t="s">
        <v>257</v>
      </c>
      <c r="I275" s="16" t="s">
        <v>1125</v>
      </c>
      <c r="J275" s="16" t="s">
        <v>78</v>
      </c>
      <c r="K275" s="16" t="s">
        <v>259</v>
      </c>
      <c r="L275" s="17">
        <v>1000</v>
      </c>
      <c r="M275" s="17">
        <v>80</v>
      </c>
      <c r="N275" s="17" t="s">
        <v>80</v>
      </c>
      <c r="O275" s="17" t="s">
        <v>80</v>
      </c>
      <c r="P275" s="16">
        <v>55</v>
      </c>
      <c r="Q275" s="16">
        <v>4.2</v>
      </c>
      <c r="R275" s="16">
        <v>3.6</v>
      </c>
      <c r="S275" s="16">
        <v>3</v>
      </c>
      <c r="T275" s="16">
        <v>27.5</v>
      </c>
      <c r="U275" s="16">
        <v>110</v>
      </c>
      <c r="V275" s="18">
        <v>0.5</v>
      </c>
      <c r="W275" s="16">
        <v>1500</v>
      </c>
      <c r="X275" s="16">
        <v>573.678</v>
      </c>
      <c r="Y275" s="16">
        <v>110</v>
      </c>
      <c r="Z275" s="16">
        <v>11</v>
      </c>
      <c r="AA275" s="18">
        <v>0.5</v>
      </c>
      <c r="AB275" s="19" t="s">
        <v>80</v>
      </c>
      <c r="AC275" s="17" t="s">
        <v>81</v>
      </c>
      <c r="AD275" s="17">
        <v>203</v>
      </c>
      <c r="AF275" s="17">
        <v>60</v>
      </c>
      <c r="AG275" s="17">
        <v>2016</v>
      </c>
      <c r="AH275" s="17" t="s">
        <v>82</v>
      </c>
      <c r="AJ275" s="24" t="s">
        <v>1126</v>
      </c>
      <c r="AL275" s="19" t="s">
        <v>85</v>
      </c>
      <c r="AM275" s="19" t="s">
        <v>80</v>
      </c>
      <c r="AN275" s="23">
        <v>1</v>
      </c>
      <c r="AO275">
        <f t="shared" si="29"/>
        <v>3</v>
      </c>
      <c r="AP275">
        <f t="shared" si="30"/>
        <v>64.69</v>
      </c>
      <c r="AR275">
        <f t="shared" si="31"/>
        <v>132</v>
      </c>
    </row>
    <row r="276" spans="1:44">
      <c r="A276" t="s">
        <v>1127</v>
      </c>
      <c r="B276">
        <v>274</v>
      </c>
      <c r="C276" s="16" t="s">
        <v>1128</v>
      </c>
      <c r="D276" s="16" t="s">
        <v>1124</v>
      </c>
      <c r="E276" s="16" t="s">
        <v>979</v>
      </c>
      <c r="F276" s="16" t="s">
        <v>74</v>
      </c>
      <c r="G276" s="16" t="s">
        <v>416</v>
      </c>
      <c r="H276" s="16" t="s">
        <v>257</v>
      </c>
      <c r="I276" s="16" t="s">
        <v>1125</v>
      </c>
      <c r="J276" s="16" t="s">
        <v>78</v>
      </c>
      <c r="K276" s="16" t="s">
        <v>259</v>
      </c>
      <c r="L276" s="17">
        <v>2000</v>
      </c>
      <c r="M276" s="17">
        <v>60</v>
      </c>
      <c r="N276" s="17" t="s">
        <v>80</v>
      </c>
      <c r="O276" s="17" t="s">
        <v>80</v>
      </c>
      <c r="P276" s="16">
        <v>55</v>
      </c>
      <c r="Q276" s="16">
        <v>4.2</v>
      </c>
      <c r="R276" s="16">
        <v>3.6</v>
      </c>
      <c r="S276" s="16">
        <v>3</v>
      </c>
      <c r="T276" s="16">
        <v>27.5</v>
      </c>
      <c r="U276" s="16">
        <v>110</v>
      </c>
      <c r="V276" s="18">
        <v>0.5</v>
      </c>
      <c r="W276" s="16">
        <v>1500</v>
      </c>
      <c r="X276" s="16">
        <v>573.678</v>
      </c>
      <c r="Y276" s="16">
        <v>110</v>
      </c>
      <c r="Z276" s="16">
        <v>11</v>
      </c>
      <c r="AA276" s="18">
        <v>0.5</v>
      </c>
      <c r="AB276" s="19" t="s">
        <v>80</v>
      </c>
      <c r="AC276" s="17" t="s">
        <v>81</v>
      </c>
      <c r="AD276" s="17">
        <v>203</v>
      </c>
      <c r="AF276" s="17">
        <v>60</v>
      </c>
      <c r="AG276" s="17">
        <v>2016</v>
      </c>
      <c r="AH276" s="17" t="s">
        <v>82</v>
      </c>
      <c r="AJ276" s="24" t="s">
        <v>1129</v>
      </c>
      <c r="AL276" s="19" t="s">
        <v>85</v>
      </c>
      <c r="AM276" s="19" t="s">
        <v>80</v>
      </c>
      <c r="AN276" s="23">
        <v>0.8</v>
      </c>
      <c r="AO276">
        <f t="shared" si="29"/>
        <v>3</v>
      </c>
      <c r="AP276">
        <f t="shared" si="30"/>
        <v>64.69</v>
      </c>
      <c r="AR276">
        <f t="shared" si="31"/>
        <v>132</v>
      </c>
    </row>
    <row r="277" spans="1:44">
      <c r="A277" t="s">
        <v>1130</v>
      </c>
      <c r="B277">
        <v>275</v>
      </c>
      <c r="C277" s="16" t="s">
        <v>1131</v>
      </c>
      <c r="D277" s="16" t="s">
        <v>1131</v>
      </c>
      <c r="E277" s="16" t="s">
        <v>661</v>
      </c>
      <c r="F277" s="16" t="s">
        <v>120</v>
      </c>
      <c r="G277" s="16" t="s">
        <v>121</v>
      </c>
      <c r="H277" s="16" t="s">
        <v>257</v>
      </c>
      <c r="I277" s="16" t="s">
        <v>1132</v>
      </c>
      <c r="J277" s="16" t="s">
        <v>78</v>
      </c>
      <c r="K277" s="16" t="s">
        <v>259</v>
      </c>
      <c r="L277" s="17">
        <v>2500</v>
      </c>
      <c r="M277" s="17">
        <v>75</v>
      </c>
      <c r="N277" s="17" t="s">
        <v>80</v>
      </c>
      <c r="O277" s="17" t="s">
        <v>80</v>
      </c>
      <c r="P277" s="16">
        <v>44</v>
      </c>
      <c r="Q277" s="16">
        <v>3.65</v>
      </c>
      <c r="R277" s="16">
        <v>3.3</v>
      </c>
      <c r="S277" s="16">
        <v>2.5</v>
      </c>
      <c r="T277" s="16">
        <v>6.2857142857142856</v>
      </c>
      <c r="U277" s="16">
        <v>50</v>
      </c>
      <c r="V277" s="18">
        <v>1.2</v>
      </c>
      <c r="W277" s="16">
        <v>900</v>
      </c>
      <c r="X277" s="16">
        <v>476.12450000000001</v>
      </c>
      <c r="Y277" s="16">
        <v>25</v>
      </c>
      <c r="Z277" s="16">
        <v>6.2857142857142856</v>
      </c>
      <c r="AA277" s="18">
        <v>0.15</v>
      </c>
      <c r="AB277" s="19" t="s">
        <v>80</v>
      </c>
      <c r="AC277" s="17" t="s">
        <v>81</v>
      </c>
      <c r="AD277" s="17">
        <v>208</v>
      </c>
      <c r="AF277" s="17">
        <v>54</v>
      </c>
      <c r="AG277" s="17">
        <v>2010</v>
      </c>
      <c r="AH277" s="17" t="s">
        <v>82</v>
      </c>
      <c r="AL277" s="19" t="s">
        <v>85</v>
      </c>
      <c r="AM277" s="19" t="s">
        <v>80</v>
      </c>
      <c r="AN277" s="19" t="s">
        <v>80</v>
      </c>
      <c r="AO277">
        <f t="shared" si="29"/>
        <v>3</v>
      </c>
      <c r="AP277">
        <f t="shared" si="30"/>
        <v>64.69</v>
      </c>
      <c r="AR277">
        <f t="shared" si="31"/>
        <v>161.33333333333331</v>
      </c>
    </row>
    <row r="278" spans="1:44">
      <c r="A278" t="s">
        <v>1133</v>
      </c>
      <c r="B278">
        <v>276</v>
      </c>
      <c r="C278" s="16" t="s">
        <v>1134</v>
      </c>
      <c r="D278" s="16" t="s">
        <v>1134</v>
      </c>
      <c r="E278" s="16" t="s">
        <v>661</v>
      </c>
      <c r="F278" s="16" t="s">
        <v>74</v>
      </c>
      <c r="G278" s="16" t="s">
        <v>296</v>
      </c>
      <c r="H278" s="16" t="s">
        <v>257</v>
      </c>
      <c r="I278" s="16" t="s">
        <v>1135</v>
      </c>
      <c r="J278" s="16" t="s">
        <v>78</v>
      </c>
      <c r="K278" s="16" t="s">
        <v>259</v>
      </c>
      <c r="L278" s="17">
        <v>500</v>
      </c>
      <c r="M278" s="17">
        <v>80</v>
      </c>
      <c r="N278" s="17" t="s">
        <v>80</v>
      </c>
      <c r="O278" s="17" t="s">
        <v>80</v>
      </c>
      <c r="P278" s="16">
        <v>5</v>
      </c>
      <c r="Q278" s="16">
        <v>4.0999999999999996</v>
      </c>
      <c r="R278" s="16">
        <v>3.65</v>
      </c>
      <c r="S278" s="16">
        <v>2</v>
      </c>
      <c r="T278" s="16">
        <v>1</v>
      </c>
      <c r="U278" s="16">
        <v>2</v>
      </c>
      <c r="V278" s="18">
        <v>1</v>
      </c>
      <c r="W278" s="16">
        <v>350</v>
      </c>
      <c r="X278" s="16">
        <v>158.80549999999999</v>
      </c>
      <c r="Y278" s="16">
        <v>5</v>
      </c>
      <c r="Z278" s="16">
        <v>1</v>
      </c>
      <c r="AA278" s="18">
        <v>1</v>
      </c>
      <c r="AB278" s="19" t="s">
        <v>80</v>
      </c>
      <c r="AC278" s="17" t="s">
        <v>81</v>
      </c>
      <c r="AD278" s="17">
        <v>175</v>
      </c>
      <c r="AF278" s="17">
        <v>34</v>
      </c>
      <c r="AG278" s="17">
        <v>2009</v>
      </c>
      <c r="AH278" s="17" t="s">
        <v>82</v>
      </c>
      <c r="AJ278" s="24" t="s">
        <v>1136</v>
      </c>
      <c r="AL278" s="19" t="s">
        <v>85</v>
      </c>
      <c r="AM278" s="19" t="s">
        <v>80</v>
      </c>
      <c r="AN278" s="19" t="s">
        <v>80</v>
      </c>
      <c r="AO278">
        <f t="shared" si="29"/>
        <v>3</v>
      </c>
      <c r="AP278">
        <f t="shared" si="30"/>
        <v>64.69</v>
      </c>
      <c r="AR278">
        <f t="shared" si="31"/>
        <v>52.142857142857146</v>
      </c>
    </row>
    <row r="279" spans="1:44">
      <c r="A279" t="s">
        <v>1137</v>
      </c>
      <c r="B279">
        <v>277</v>
      </c>
      <c r="C279" s="16" t="s">
        <v>1138</v>
      </c>
      <c r="D279" s="16" t="s">
        <v>1139</v>
      </c>
      <c r="E279" s="16" t="s">
        <v>979</v>
      </c>
      <c r="F279" s="16" t="s">
        <v>74</v>
      </c>
      <c r="G279" s="16" t="s">
        <v>416</v>
      </c>
      <c r="H279" s="16" t="s">
        <v>257</v>
      </c>
      <c r="I279" s="16" t="s">
        <v>1140</v>
      </c>
      <c r="J279" s="16" t="s">
        <v>78</v>
      </c>
      <c r="K279" s="16" t="s">
        <v>259</v>
      </c>
      <c r="L279" s="17">
        <v>1000</v>
      </c>
      <c r="M279" s="17">
        <v>80</v>
      </c>
      <c r="N279" s="17" t="s">
        <v>80</v>
      </c>
      <c r="O279" s="17" t="s">
        <v>80</v>
      </c>
      <c r="P279" s="16">
        <v>7.5</v>
      </c>
      <c r="Q279" s="16">
        <v>4.2</v>
      </c>
      <c r="R279" s="16">
        <v>3.6</v>
      </c>
      <c r="S279" s="16">
        <v>3</v>
      </c>
      <c r="T279" s="16">
        <v>1.5</v>
      </c>
      <c r="U279" s="16">
        <v>75</v>
      </c>
      <c r="V279" s="18">
        <v>0.2</v>
      </c>
      <c r="W279" s="16">
        <v>320</v>
      </c>
      <c r="X279" s="16">
        <v>130.67420000000001</v>
      </c>
      <c r="Y279" s="16">
        <v>75</v>
      </c>
      <c r="Z279" s="16">
        <v>3.8</v>
      </c>
      <c r="AA279" s="18">
        <v>0.2</v>
      </c>
      <c r="AB279" s="19" t="s">
        <v>80</v>
      </c>
      <c r="AC279" s="17" t="s">
        <v>81</v>
      </c>
      <c r="AD279" s="17">
        <v>144</v>
      </c>
      <c r="AF279" s="17">
        <v>34</v>
      </c>
      <c r="AG279" s="17">
        <v>2008</v>
      </c>
      <c r="AI279" s="17" t="s">
        <v>82</v>
      </c>
      <c r="AJ279" s="24" t="s">
        <v>1141</v>
      </c>
      <c r="AL279" s="19" t="s">
        <v>85</v>
      </c>
      <c r="AM279" s="19" t="s">
        <v>80</v>
      </c>
      <c r="AN279" s="23">
        <v>1</v>
      </c>
      <c r="AO279">
        <f t="shared" si="29"/>
        <v>3</v>
      </c>
      <c r="AP279">
        <f t="shared" si="30"/>
        <v>64.69</v>
      </c>
      <c r="AR279">
        <f t="shared" si="31"/>
        <v>84.375</v>
      </c>
    </row>
    <row r="280" spans="1:44">
      <c r="A280" t="s">
        <v>1142</v>
      </c>
      <c r="B280">
        <v>278</v>
      </c>
      <c r="C280" s="16" t="s">
        <v>1143</v>
      </c>
      <c r="D280" s="16" t="s">
        <v>1143</v>
      </c>
      <c r="E280" s="16" t="s">
        <v>1144</v>
      </c>
      <c r="H280" s="16" t="s">
        <v>76</v>
      </c>
      <c r="I280" s="16" t="s">
        <v>1145</v>
      </c>
      <c r="J280" s="16" t="s">
        <v>78</v>
      </c>
      <c r="K280" s="16" t="s">
        <v>79</v>
      </c>
      <c r="L280" s="17">
        <v>500</v>
      </c>
      <c r="M280" s="17">
        <v>70</v>
      </c>
      <c r="N280" s="16">
        <v>460</v>
      </c>
      <c r="O280" s="16">
        <v>215</v>
      </c>
      <c r="P280" s="16">
        <v>12.6</v>
      </c>
      <c r="Q280" s="16">
        <v>4.2</v>
      </c>
      <c r="R280" s="16">
        <v>3.7</v>
      </c>
      <c r="S280" s="16">
        <v>3</v>
      </c>
      <c r="T280" s="16">
        <v>2.52</v>
      </c>
      <c r="U280" s="16">
        <v>25.2</v>
      </c>
      <c r="V280" s="18">
        <v>0.5</v>
      </c>
      <c r="W280" s="16">
        <v>217</v>
      </c>
      <c r="X280" s="16">
        <v>101.15</v>
      </c>
      <c r="Y280" s="16">
        <v>12.6</v>
      </c>
      <c r="Z280" s="16">
        <v>2.52</v>
      </c>
      <c r="AA280" s="18">
        <v>0.5</v>
      </c>
      <c r="AB280" s="19" t="s">
        <v>80</v>
      </c>
      <c r="AC280" s="17">
        <v>170</v>
      </c>
      <c r="AD280" s="17">
        <v>8.5</v>
      </c>
      <c r="AE280" s="17">
        <v>70</v>
      </c>
      <c r="AF280" s="21" t="s">
        <v>81</v>
      </c>
      <c r="AG280" s="17">
        <v>2009</v>
      </c>
      <c r="AH280" s="17" t="s">
        <v>82</v>
      </c>
      <c r="AJ280" s="24" t="s">
        <v>1146</v>
      </c>
      <c r="AL280" s="19" t="s">
        <v>85</v>
      </c>
      <c r="AM280" s="19" t="s">
        <v>80</v>
      </c>
      <c r="AN280" s="23">
        <v>0.7</v>
      </c>
      <c r="AO280">
        <f t="shared" si="29"/>
        <v>1</v>
      </c>
      <c r="AP280">
        <f t="shared" si="30"/>
        <v>60.25</v>
      </c>
      <c r="AR280">
        <f t="shared" si="31"/>
        <v>214.83870967741933</v>
      </c>
    </row>
    <row r="281" spans="1:44">
      <c r="A281" t="s">
        <v>1147</v>
      </c>
      <c r="B281">
        <v>279</v>
      </c>
      <c r="C281" s="16" t="s">
        <v>1148</v>
      </c>
      <c r="D281" s="16" t="s">
        <v>1149</v>
      </c>
      <c r="E281" s="16" t="s">
        <v>1150</v>
      </c>
      <c r="F281" s="16" t="s">
        <v>120</v>
      </c>
      <c r="G281" s="16" t="s">
        <v>121</v>
      </c>
      <c r="H281" s="16" t="s">
        <v>79</v>
      </c>
      <c r="I281" s="16" t="s">
        <v>1151</v>
      </c>
      <c r="J281" s="16" t="s">
        <v>78</v>
      </c>
      <c r="K281" s="16" t="s">
        <v>79</v>
      </c>
      <c r="L281" s="17">
        <v>5000</v>
      </c>
      <c r="M281" s="17">
        <v>80</v>
      </c>
      <c r="N281" s="17" t="s">
        <v>80</v>
      </c>
      <c r="O281" s="17" t="s">
        <v>80</v>
      </c>
      <c r="P281" s="16">
        <v>40</v>
      </c>
      <c r="Q281" s="16">
        <v>3.65</v>
      </c>
      <c r="R281" s="16">
        <v>3.3</v>
      </c>
      <c r="S281" s="16">
        <v>2.5</v>
      </c>
      <c r="T281" s="16">
        <v>12</v>
      </c>
      <c r="U281" s="16">
        <v>120</v>
      </c>
      <c r="V281" s="18">
        <v>0.5</v>
      </c>
      <c r="W281" s="16">
        <v>1500</v>
      </c>
      <c r="X281" s="16">
        <v>976.48800000000006</v>
      </c>
      <c r="Y281" s="16">
        <v>120</v>
      </c>
      <c r="Z281" s="16">
        <v>20</v>
      </c>
      <c r="AA281" s="18">
        <v>0.5</v>
      </c>
      <c r="AB281" s="19" t="s">
        <v>80</v>
      </c>
      <c r="AC281" s="17">
        <v>183</v>
      </c>
      <c r="AD281" s="17">
        <v>46</v>
      </c>
      <c r="AE281" s="17">
        <v>116</v>
      </c>
      <c r="AF281" s="21" t="s">
        <v>81</v>
      </c>
      <c r="AH281" s="17" t="s">
        <v>82</v>
      </c>
      <c r="AJ281" s="24" t="s">
        <v>89</v>
      </c>
      <c r="AL281" s="19" t="s">
        <v>85</v>
      </c>
      <c r="AM281" s="19" t="s">
        <v>80</v>
      </c>
      <c r="AN281" s="23">
        <v>0.8</v>
      </c>
      <c r="AO281">
        <f t="shared" si="29"/>
        <v>2</v>
      </c>
      <c r="AP281">
        <f t="shared" si="30"/>
        <v>60.79</v>
      </c>
      <c r="AR281">
        <f t="shared" si="31"/>
        <v>88</v>
      </c>
    </row>
    <row r="282" spans="1:44">
      <c r="A282" t="s">
        <v>1152</v>
      </c>
      <c r="B282">
        <v>280</v>
      </c>
      <c r="C282" s="16" t="s">
        <v>1153</v>
      </c>
      <c r="D282" s="16" t="s">
        <v>1154</v>
      </c>
      <c r="E282" s="16" t="s">
        <v>1150</v>
      </c>
      <c r="F282" s="16" t="s">
        <v>120</v>
      </c>
      <c r="G282" s="16" t="s">
        <v>121</v>
      </c>
      <c r="H282" s="16" t="s">
        <v>79</v>
      </c>
      <c r="I282" s="16" t="s">
        <v>1155</v>
      </c>
      <c r="J282" s="16" t="s">
        <v>78</v>
      </c>
      <c r="K282" s="16" t="s">
        <v>79</v>
      </c>
      <c r="L282" s="17">
        <v>5000</v>
      </c>
      <c r="M282" s="17">
        <v>80</v>
      </c>
      <c r="N282" s="17" t="s">
        <v>80</v>
      </c>
      <c r="O282" s="17" t="s">
        <v>80</v>
      </c>
      <c r="P282" s="16">
        <v>60</v>
      </c>
      <c r="Q282" s="16">
        <v>3.65</v>
      </c>
      <c r="R282" s="16">
        <v>3.3</v>
      </c>
      <c r="S282" s="16">
        <v>2.5</v>
      </c>
      <c r="T282" s="16">
        <v>30</v>
      </c>
      <c r="U282" s="16">
        <v>180</v>
      </c>
      <c r="V282" s="18">
        <v>0.5</v>
      </c>
      <c r="W282" s="16">
        <v>2100</v>
      </c>
      <c r="X282" s="16">
        <v>1424.0450000000001</v>
      </c>
      <c r="Y282" s="16">
        <v>180</v>
      </c>
      <c r="Z282" s="16">
        <v>30</v>
      </c>
      <c r="AA282" s="18">
        <v>0.5</v>
      </c>
      <c r="AB282" s="19" t="s">
        <v>80</v>
      </c>
      <c r="AC282" s="17">
        <v>203</v>
      </c>
      <c r="AD282" s="17">
        <v>61</v>
      </c>
      <c r="AE282" s="17">
        <v>115</v>
      </c>
      <c r="AF282" s="21" t="s">
        <v>81</v>
      </c>
      <c r="AH282" s="17" t="s">
        <v>82</v>
      </c>
      <c r="AJ282" s="24" t="s">
        <v>89</v>
      </c>
      <c r="AL282" s="19" t="s">
        <v>85</v>
      </c>
      <c r="AM282" s="19" t="s">
        <v>80</v>
      </c>
      <c r="AN282" s="23">
        <v>0.8</v>
      </c>
      <c r="AO282">
        <f t="shared" si="29"/>
        <v>2</v>
      </c>
      <c r="AP282">
        <f t="shared" si="30"/>
        <v>60.79</v>
      </c>
      <c r="AR282">
        <f t="shared" si="31"/>
        <v>94.285714285714278</v>
      </c>
    </row>
    <row r="283" spans="1:44">
      <c r="A283" t="s">
        <v>1156</v>
      </c>
      <c r="B283">
        <v>281</v>
      </c>
      <c r="C283" s="16" t="s">
        <v>1157</v>
      </c>
      <c r="D283" s="16" t="s">
        <v>1158</v>
      </c>
      <c r="E283" s="16" t="s">
        <v>1150</v>
      </c>
      <c r="F283" s="16" t="s">
        <v>120</v>
      </c>
      <c r="G283" s="16" t="s">
        <v>121</v>
      </c>
      <c r="H283" s="16" t="s">
        <v>79</v>
      </c>
      <c r="I283" s="16" t="s">
        <v>1159</v>
      </c>
      <c r="J283" s="16" t="s">
        <v>78</v>
      </c>
      <c r="K283" s="16" t="s">
        <v>79</v>
      </c>
      <c r="L283" s="17">
        <v>5000</v>
      </c>
      <c r="M283" s="17">
        <v>80</v>
      </c>
      <c r="N283" s="17" t="s">
        <v>80</v>
      </c>
      <c r="O283" s="17" t="s">
        <v>80</v>
      </c>
      <c r="P283" s="16">
        <v>90</v>
      </c>
      <c r="Q283" s="16">
        <v>3.65</v>
      </c>
      <c r="R283" s="16">
        <v>3.3</v>
      </c>
      <c r="S283" s="16">
        <v>2.5</v>
      </c>
      <c r="T283" s="16">
        <v>45</v>
      </c>
      <c r="U283" s="16">
        <v>270</v>
      </c>
      <c r="V283" s="18">
        <v>0.5</v>
      </c>
      <c r="W283" s="16">
        <v>2900</v>
      </c>
      <c r="X283" s="16">
        <v>1901.614</v>
      </c>
      <c r="Y283" s="16">
        <v>270</v>
      </c>
      <c r="Z283" s="16">
        <v>45</v>
      </c>
      <c r="AA283" s="18">
        <v>0.5</v>
      </c>
      <c r="AB283" s="19" t="s">
        <v>80</v>
      </c>
      <c r="AC283" s="17">
        <v>218</v>
      </c>
      <c r="AD283" s="17">
        <v>61</v>
      </c>
      <c r="AE283" s="17">
        <v>143</v>
      </c>
      <c r="AF283" s="21" t="s">
        <v>81</v>
      </c>
      <c r="AH283" s="17" t="s">
        <v>82</v>
      </c>
      <c r="AJ283" s="24" t="s">
        <v>89</v>
      </c>
      <c r="AL283" s="19" t="s">
        <v>85</v>
      </c>
      <c r="AM283" s="19" t="s">
        <v>80</v>
      </c>
      <c r="AN283" s="23">
        <v>0.8</v>
      </c>
      <c r="AO283">
        <f t="shared" si="29"/>
        <v>2</v>
      </c>
      <c r="AP283">
        <f t="shared" si="30"/>
        <v>60.79</v>
      </c>
      <c r="AR283">
        <f t="shared" si="31"/>
        <v>102.41379310344828</v>
      </c>
    </row>
    <row r="284" spans="1:44">
      <c r="A284" t="s">
        <v>1160</v>
      </c>
      <c r="B284">
        <v>282</v>
      </c>
      <c r="C284" s="16" t="s">
        <v>1161</v>
      </c>
      <c r="D284" s="16" t="s">
        <v>1162</v>
      </c>
      <c r="E284" s="16" t="s">
        <v>1150</v>
      </c>
      <c r="F284" s="16" t="s">
        <v>120</v>
      </c>
      <c r="G284" s="16" t="s">
        <v>121</v>
      </c>
      <c r="H284" s="16" t="s">
        <v>79</v>
      </c>
      <c r="I284" s="16" t="s">
        <v>1163</v>
      </c>
      <c r="J284" s="16" t="s">
        <v>78</v>
      </c>
      <c r="K284" s="16" t="s">
        <v>79</v>
      </c>
      <c r="L284" s="17">
        <v>5000</v>
      </c>
      <c r="M284" s="17">
        <v>80</v>
      </c>
      <c r="N284" s="17" t="s">
        <v>80</v>
      </c>
      <c r="O284" s="17" t="s">
        <v>80</v>
      </c>
      <c r="P284" s="16">
        <v>100</v>
      </c>
      <c r="Q284" s="16">
        <v>3.65</v>
      </c>
      <c r="R284" s="16">
        <v>3.3</v>
      </c>
      <c r="S284" s="16">
        <v>2.5</v>
      </c>
      <c r="T284" s="16">
        <v>50</v>
      </c>
      <c r="U284" s="16">
        <v>300</v>
      </c>
      <c r="V284" s="18">
        <v>0.5</v>
      </c>
      <c r="W284" s="16">
        <v>3500</v>
      </c>
      <c r="X284" s="16">
        <v>1945.9</v>
      </c>
      <c r="Y284" s="16">
        <v>300</v>
      </c>
      <c r="Z284" s="16">
        <v>50</v>
      </c>
      <c r="AA284" s="18">
        <v>0.5</v>
      </c>
      <c r="AB284" s="19" t="s">
        <v>80</v>
      </c>
      <c r="AC284" s="17">
        <v>220</v>
      </c>
      <c r="AD284" s="17">
        <v>61</v>
      </c>
      <c r="AE284" s="17">
        <v>145</v>
      </c>
      <c r="AF284" s="21" t="s">
        <v>81</v>
      </c>
      <c r="AH284" s="17" t="s">
        <v>82</v>
      </c>
      <c r="AJ284" s="24" t="s">
        <v>89</v>
      </c>
      <c r="AL284" s="19" t="s">
        <v>85</v>
      </c>
      <c r="AM284" s="19" t="s">
        <v>80</v>
      </c>
      <c r="AN284" s="23">
        <v>0.8</v>
      </c>
      <c r="AO284">
        <f t="shared" si="29"/>
        <v>2</v>
      </c>
      <c r="AP284">
        <f t="shared" si="30"/>
        <v>60.79</v>
      </c>
      <c r="AR284">
        <f t="shared" si="31"/>
        <v>94.285714285714292</v>
      </c>
    </row>
    <row r="285" spans="1:44">
      <c r="A285" t="s">
        <v>1164</v>
      </c>
      <c r="B285">
        <v>283</v>
      </c>
      <c r="C285" s="16" t="s">
        <v>1165</v>
      </c>
      <c r="D285" s="16" t="s">
        <v>1166</v>
      </c>
      <c r="E285" s="16" t="s">
        <v>1150</v>
      </c>
      <c r="F285" s="16" t="s">
        <v>120</v>
      </c>
      <c r="G285" s="16" t="s">
        <v>121</v>
      </c>
      <c r="H285" s="16" t="s">
        <v>79</v>
      </c>
      <c r="I285" s="16" t="s">
        <v>1167</v>
      </c>
      <c r="J285" s="16" t="s">
        <v>78</v>
      </c>
      <c r="K285" s="16" t="s">
        <v>79</v>
      </c>
      <c r="L285" s="17">
        <v>5000</v>
      </c>
      <c r="M285" s="17">
        <v>80</v>
      </c>
      <c r="N285" s="17" t="s">
        <v>80</v>
      </c>
      <c r="O285" s="17" t="s">
        <v>80</v>
      </c>
      <c r="P285" s="16">
        <v>160</v>
      </c>
      <c r="Q285" s="16">
        <v>3.65</v>
      </c>
      <c r="R285" s="16">
        <v>3.3</v>
      </c>
      <c r="S285" s="16">
        <v>2.5</v>
      </c>
      <c r="T285" s="16">
        <v>80</v>
      </c>
      <c r="U285" s="16">
        <v>480</v>
      </c>
      <c r="V285" s="18">
        <v>0.5</v>
      </c>
      <c r="W285" s="16">
        <v>5600</v>
      </c>
      <c r="X285" s="16">
        <v>3803.8</v>
      </c>
      <c r="Y285" s="16">
        <v>480</v>
      </c>
      <c r="Z285" s="16">
        <v>80</v>
      </c>
      <c r="AA285" s="18">
        <v>0.5</v>
      </c>
      <c r="AB285" s="19" t="s">
        <v>80</v>
      </c>
      <c r="AC285" s="17">
        <v>280</v>
      </c>
      <c r="AD285" s="17">
        <v>65</v>
      </c>
      <c r="AE285" s="17">
        <v>209</v>
      </c>
      <c r="AF285" s="21" t="s">
        <v>81</v>
      </c>
      <c r="AH285" s="17" t="s">
        <v>82</v>
      </c>
      <c r="AL285" s="19" t="s">
        <v>85</v>
      </c>
      <c r="AM285" s="19" t="s">
        <v>80</v>
      </c>
      <c r="AN285" s="23">
        <v>0.8</v>
      </c>
      <c r="AO285">
        <f t="shared" si="29"/>
        <v>2</v>
      </c>
      <c r="AP285">
        <f t="shared" si="30"/>
        <v>60.79</v>
      </c>
      <c r="AR285">
        <f t="shared" si="31"/>
        <v>94.285714285714292</v>
      </c>
    </row>
    <row r="286" spans="1:44">
      <c r="A286" t="s">
        <v>1168</v>
      </c>
      <c r="B286">
        <v>284</v>
      </c>
      <c r="C286" s="16" t="s">
        <v>1169</v>
      </c>
      <c r="D286" s="16" t="s">
        <v>1170</v>
      </c>
      <c r="E286" s="16" t="s">
        <v>1150</v>
      </c>
      <c r="F286" s="16" t="s">
        <v>120</v>
      </c>
      <c r="G286" s="16" t="s">
        <v>121</v>
      </c>
      <c r="H286" s="16" t="s">
        <v>79</v>
      </c>
      <c r="I286" s="16" t="s">
        <v>1171</v>
      </c>
      <c r="J286" s="16" t="s">
        <v>78</v>
      </c>
      <c r="K286" s="16" t="s">
        <v>79</v>
      </c>
      <c r="L286" s="17">
        <v>5000</v>
      </c>
      <c r="M286" s="17">
        <v>80</v>
      </c>
      <c r="N286" s="17" t="s">
        <v>80</v>
      </c>
      <c r="O286" s="17" t="s">
        <v>80</v>
      </c>
      <c r="P286" s="16">
        <v>200</v>
      </c>
      <c r="Q286" s="16">
        <v>3.65</v>
      </c>
      <c r="R286" s="16">
        <v>3.3</v>
      </c>
      <c r="S286" s="16">
        <v>2.5</v>
      </c>
      <c r="T286" s="16">
        <v>100</v>
      </c>
      <c r="U286" s="16">
        <v>600</v>
      </c>
      <c r="V286" s="18">
        <v>0.5</v>
      </c>
      <c r="W286" s="16">
        <v>7900</v>
      </c>
      <c r="X286" s="16">
        <v>5001.1332000000002</v>
      </c>
      <c r="Y286" s="16">
        <v>600</v>
      </c>
      <c r="Z286" s="16">
        <v>100</v>
      </c>
      <c r="AA286" s="18">
        <v>0.5</v>
      </c>
      <c r="AB286" s="19" t="s">
        <v>80</v>
      </c>
      <c r="AC286" s="17">
        <v>362</v>
      </c>
      <c r="AD286" s="17">
        <v>55.55</v>
      </c>
      <c r="AE286" s="17">
        <v>248.7</v>
      </c>
      <c r="AF286" s="21" t="s">
        <v>81</v>
      </c>
      <c r="AH286" s="17" t="s">
        <v>82</v>
      </c>
      <c r="AJ286" s="24" t="s">
        <v>89</v>
      </c>
      <c r="AL286" s="19" t="s">
        <v>85</v>
      </c>
      <c r="AM286" s="19" t="s">
        <v>80</v>
      </c>
      <c r="AN286" s="23">
        <v>0.8</v>
      </c>
      <c r="AO286">
        <f t="shared" si="29"/>
        <v>2</v>
      </c>
      <c r="AP286">
        <f t="shared" si="30"/>
        <v>60.79</v>
      </c>
      <c r="AR286">
        <f t="shared" si="31"/>
        <v>83.544303797468345</v>
      </c>
    </row>
    <row r="287" spans="1:44">
      <c r="A287" t="s">
        <v>1172</v>
      </c>
      <c r="B287">
        <v>285</v>
      </c>
      <c r="C287" s="16" t="s">
        <v>1173</v>
      </c>
      <c r="D287" s="16" t="s">
        <v>1174</v>
      </c>
      <c r="E287" s="16" t="s">
        <v>1150</v>
      </c>
      <c r="F287" s="16" t="s">
        <v>120</v>
      </c>
      <c r="G287" s="16" t="s">
        <v>121</v>
      </c>
      <c r="H287" s="16" t="s">
        <v>79</v>
      </c>
      <c r="I287" s="16" t="s">
        <v>1175</v>
      </c>
      <c r="J287" s="16" t="s">
        <v>78</v>
      </c>
      <c r="K287" s="16" t="s">
        <v>79</v>
      </c>
      <c r="L287" s="17">
        <v>5000</v>
      </c>
      <c r="M287" s="17">
        <v>80</v>
      </c>
      <c r="N287" s="17" t="s">
        <v>80</v>
      </c>
      <c r="O287" s="17" t="s">
        <v>80</v>
      </c>
      <c r="P287" s="16">
        <v>260</v>
      </c>
      <c r="Q287" s="16">
        <v>3.65</v>
      </c>
      <c r="R287" s="16">
        <v>3.3</v>
      </c>
      <c r="S287" s="16">
        <v>2.5</v>
      </c>
      <c r="T287" s="16">
        <v>130</v>
      </c>
      <c r="U287" s="16">
        <v>780</v>
      </c>
      <c r="V287" s="18">
        <v>0.5</v>
      </c>
      <c r="W287" s="16">
        <v>8700</v>
      </c>
      <c r="X287" s="16">
        <v>5525.0249999999996</v>
      </c>
      <c r="Y287" s="16">
        <v>780</v>
      </c>
      <c r="Z287" s="16">
        <v>130</v>
      </c>
      <c r="AA287" s="18">
        <v>0.5</v>
      </c>
      <c r="AB287" s="19" t="s">
        <v>80</v>
      </c>
      <c r="AC287" s="17">
        <v>362</v>
      </c>
      <c r="AD287" s="17">
        <v>55.5</v>
      </c>
      <c r="AE287" s="17">
        <v>275</v>
      </c>
      <c r="AF287" s="21" t="s">
        <v>81</v>
      </c>
      <c r="AH287" s="17" t="s">
        <v>82</v>
      </c>
      <c r="AJ287" s="24" t="s">
        <v>89</v>
      </c>
      <c r="AL287" s="19" t="s">
        <v>85</v>
      </c>
      <c r="AM287" s="19" t="s">
        <v>80</v>
      </c>
      <c r="AN287" s="23">
        <v>0.8</v>
      </c>
      <c r="AO287">
        <f t="shared" si="29"/>
        <v>2</v>
      </c>
      <c r="AP287">
        <f t="shared" si="30"/>
        <v>60.79</v>
      </c>
      <c r="AR287">
        <f t="shared" si="31"/>
        <v>98.620689655172427</v>
      </c>
    </row>
    <row r="288" spans="1:44">
      <c r="A288" t="s">
        <v>1176</v>
      </c>
      <c r="B288">
        <v>286</v>
      </c>
      <c r="C288" s="16" t="s">
        <v>1177</v>
      </c>
      <c r="D288" s="16" t="s">
        <v>1178</v>
      </c>
      <c r="E288" s="16" t="s">
        <v>1150</v>
      </c>
      <c r="F288" s="16" t="s">
        <v>120</v>
      </c>
      <c r="G288" s="16" t="s">
        <v>121</v>
      </c>
      <c r="H288" s="16" t="s">
        <v>79</v>
      </c>
      <c r="I288" s="16" t="s">
        <v>1179</v>
      </c>
      <c r="J288" s="16" t="s">
        <v>78</v>
      </c>
      <c r="K288" s="16" t="s">
        <v>79</v>
      </c>
      <c r="L288" s="17">
        <v>5000</v>
      </c>
      <c r="M288" s="17">
        <v>80</v>
      </c>
      <c r="N288" s="17" t="s">
        <v>80</v>
      </c>
      <c r="O288" s="17" t="s">
        <v>80</v>
      </c>
      <c r="P288" s="16">
        <v>300</v>
      </c>
      <c r="Q288" s="16">
        <v>3.65</v>
      </c>
      <c r="R288" s="16">
        <v>3.3</v>
      </c>
      <c r="S288" s="16">
        <v>2.5</v>
      </c>
      <c r="T288" s="16">
        <v>150</v>
      </c>
      <c r="U288" s="16">
        <v>900</v>
      </c>
      <c r="V288" s="18">
        <v>0.5</v>
      </c>
      <c r="W288" s="16">
        <v>9500</v>
      </c>
      <c r="X288" s="16">
        <v>6147.8459999999995</v>
      </c>
      <c r="Y288" s="16">
        <v>900</v>
      </c>
      <c r="Z288" s="16">
        <v>150</v>
      </c>
      <c r="AA288" s="18">
        <v>0.5</v>
      </c>
      <c r="AB288" s="19" t="s">
        <v>80</v>
      </c>
      <c r="AC288" s="17">
        <v>362</v>
      </c>
      <c r="AD288" s="17">
        <v>55.5</v>
      </c>
      <c r="AE288" s="17">
        <v>306</v>
      </c>
      <c r="AF288" s="21" t="s">
        <v>81</v>
      </c>
      <c r="AH288" s="17" t="s">
        <v>82</v>
      </c>
      <c r="AJ288" s="24" t="s">
        <v>89</v>
      </c>
      <c r="AL288" s="19" t="s">
        <v>85</v>
      </c>
      <c r="AM288" s="19" t="s">
        <v>80</v>
      </c>
      <c r="AN288" s="23">
        <v>0.8</v>
      </c>
      <c r="AO288">
        <f t="shared" si="29"/>
        <v>2</v>
      </c>
      <c r="AP288">
        <f t="shared" si="30"/>
        <v>60.79</v>
      </c>
      <c r="AR288">
        <f t="shared" si="31"/>
        <v>104.21052631578948</v>
      </c>
    </row>
    <row r="289" spans="1:44">
      <c r="A289" t="s">
        <v>1180</v>
      </c>
      <c r="B289">
        <v>287</v>
      </c>
      <c r="C289" s="16" t="s">
        <v>1181</v>
      </c>
      <c r="D289" s="16" t="s">
        <v>1182</v>
      </c>
      <c r="E289" s="16" t="s">
        <v>1150</v>
      </c>
      <c r="F289" s="16" t="s">
        <v>120</v>
      </c>
      <c r="G289" s="16" t="s">
        <v>121</v>
      </c>
      <c r="H289" s="16" t="s">
        <v>79</v>
      </c>
      <c r="I289" s="16" t="s">
        <v>1183</v>
      </c>
      <c r="J289" s="16" t="s">
        <v>78</v>
      </c>
      <c r="K289" s="16" t="s">
        <v>79</v>
      </c>
      <c r="L289" s="17">
        <v>5000</v>
      </c>
      <c r="M289" s="17">
        <v>80</v>
      </c>
      <c r="N289" s="17" t="s">
        <v>80</v>
      </c>
      <c r="O289" s="17" t="s">
        <v>80</v>
      </c>
      <c r="P289" s="16">
        <v>400</v>
      </c>
      <c r="Q289" s="16">
        <v>3.65</v>
      </c>
      <c r="R289" s="16">
        <v>3.3</v>
      </c>
      <c r="S289" s="16">
        <v>2.5</v>
      </c>
      <c r="T289" s="16">
        <v>200</v>
      </c>
      <c r="U289" s="16">
        <v>1200</v>
      </c>
      <c r="V289" s="18">
        <v>0.5</v>
      </c>
      <c r="W289" s="16">
        <v>13100</v>
      </c>
      <c r="X289" s="16">
        <v>8540.0249999999996</v>
      </c>
      <c r="Y289" s="16">
        <v>1200</v>
      </c>
      <c r="Z289" s="16">
        <v>200</v>
      </c>
      <c r="AA289" s="18">
        <v>0.5</v>
      </c>
      <c r="AB289" s="19" t="s">
        <v>80</v>
      </c>
      <c r="AC289" s="17">
        <v>461</v>
      </c>
      <c r="AD289" s="17">
        <v>65</v>
      </c>
      <c r="AE289" s="17">
        <v>285</v>
      </c>
      <c r="AF289" s="21" t="s">
        <v>81</v>
      </c>
      <c r="AH289" s="17" t="s">
        <v>82</v>
      </c>
      <c r="AL289" s="19" t="s">
        <v>85</v>
      </c>
      <c r="AM289" s="19" t="s">
        <v>80</v>
      </c>
      <c r="AN289" s="23">
        <v>0.8</v>
      </c>
      <c r="AO289">
        <f t="shared" si="29"/>
        <v>2</v>
      </c>
      <c r="AP289">
        <f t="shared" si="30"/>
        <v>60.79</v>
      </c>
      <c r="AR289">
        <f t="shared" si="31"/>
        <v>100.76335877862596</v>
      </c>
    </row>
    <row r="290" spans="1:44">
      <c r="A290" t="s">
        <v>1184</v>
      </c>
      <c r="B290">
        <v>288</v>
      </c>
      <c r="C290" s="16" t="s">
        <v>1185</v>
      </c>
      <c r="D290" s="16" t="s">
        <v>1186</v>
      </c>
      <c r="E290" s="16" t="s">
        <v>1150</v>
      </c>
      <c r="F290" s="16" t="s">
        <v>120</v>
      </c>
      <c r="G290" s="16" t="s">
        <v>121</v>
      </c>
      <c r="H290" s="16" t="s">
        <v>79</v>
      </c>
      <c r="I290" s="16" t="s">
        <v>1187</v>
      </c>
      <c r="J290" s="16" t="s">
        <v>78</v>
      </c>
      <c r="K290" s="16" t="s">
        <v>79</v>
      </c>
      <c r="L290" s="17">
        <v>5000</v>
      </c>
      <c r="M290" s="17">
        <v>80</v>
      </c>
      <c r="N290" s="17" t="s">
        <v>80</v>
      </c>
      <c r="O290" s="17" t="s">
        <v>80</v>
      </c>
      <c r="P290" s="16">
        <v>700</v>
      </c>
      <c r="Q290" s="16">
        <v>3.65</v>
      </c>
      <c r="R290" s="16">
        <v>3.3</v>
      </c>
      <c r="S290" s="16">
        <v>2.5</v>
      </c>
      <c r="T290" s="16">
        <v>350</v>
      </c>
      <c r="U290" s="16">
        <v>2100</v>
      </c>
      <c r="V290" s="18">
        <v>0.5</v>
      </c>
      <c r="W290" s="16">
        <v>21000</v>
      </c>
      <c r="X290" s="16">
        <v>12854.754000000001</v>
      </c>
      <c r="Y290" s="16">
        <v>2100</v>
      </c>
      <c r="Z290" s="16">
        <v>350</v>
      </c>
      <c r="AA290" s="18">
        <v>0.5</v>
      </c>
      <c r="AB290" s="19" t="s">
        <v>80</v>
      </c>
      <c r="AC290" s="17">
        <v>627</v>
      </c>
      <c r="AD290" s="17">
        <v>67</v>
      </c>
      <c r="AE290" s="17">
        <v>306</v>
      </c>
      <c r="AF290" s="21" t="s">
        <v>81</v>
      </c>
      <c r="AH290" s="17" t="s">
        <v>82</v>
      </c>
      <c r="AJ290" s="24" t="s">
        <v>89</v>
      </c>
      <c r="AL290" s="19" t="s">
        <v>85</v>
      </c>
      <c r="AM290" s="19" t="s">
        <v>80</v>
      </c>
      <c r="AN290" s="23">
        <v>0.8</v>
      </c>
      <c r="AO290">
        <f t="shared" si="29"/>
        <v>2</v>
      </c>
      <c r="AP290">
        <f t="shared" si="30"/>
        <v>60.79</v>
      </c>
      <c r="AR290">
        <f t="shared" si="31"/>
        <v>110</v>
      </c>
    </row>
    <row r="291" spans="1:44">
      <c r="A291" t="s">
        <v>1188</v>
      </c>
      <c r="B291">
        <v>289</v>
      </c>
      <c r="C291" s="16" t="s">
        <v>1189</v>
      </c>
      <c r="D291" s="16" t="s">
        <v>1190</v>
      </c>
      <c r="E291" s="16" t="s">
        <v>1150</v>
      </c>
      <c r="F291" s="16" t="s">
        <v>120</v>
      </c>
      <c r="G291" s="16" t="s">
        <v>121</v>
      </c>
      <c r="H291" s="16" t="s">
        <v>79</v>
      </c>
      <c r="I291" s="16" t="s">
        <v>1191</v>
      </c>
      <c r="J291" s="16" t="s">
        <v>78</v>
      </c>
      <c r="K291" s="16" t="s">
        <v>79</v>
      </c>
      <c r="L291" s="17">
        <v>5000</v>
      </c>
      <c r="M291" s="17">
        <v>80</v>
      </c>
      <c r="N291" s="17" t="s">
        <v>80</v>
      </c>
      <c r="O291" s="17" t="s">
        <v>80</v>
      </c>
      <c r="P291" s="16">
        <v>1000</v>
      </c>
      <c r="Q291" s="16">
        <v>3.65</v>
      </c>
      <c r="R291" s="16">
        <v>3.3</v>
      </c>
      <c r="S291" s="16">
        <v>2.5</v>
      </c>
      <c r="T291" s="16">
        <v>500</v>
      </c>
      <c r="U291" s="16">
        <v>3000</v>
      </c>
      <c r="V291" s="18">
        <v>0.5</v>
      </c>
      <c r="W291" s="16">
        <v>35000</v>
      </c>
      <c r="X291" s="16">
        <v>22631.25</v>
      </c>
      <c r="Y291" s="16">
        <v>3000</v>
      </c>
      <c r="Z291" s="16">
        <v>500</v>
      </c>
      <c r="AA291" s="18">
        <v>0.5</v>
      </c>
      <c r="AB291" s="19" t="s">
        <v>80</v>
      </c>
      <c r="AC291" s="17">
        <v>850</v>
      </c>
      <c r="AD291" s="17">
        <v>71</v>
      </c>
      <c r="AE291" s="17">
        <v>375</v>
      </c>
      <c r="AF291" s="21" t="s">
        <v>81</v>
      </c>
      <c r="AH291" s="17" t="s">
        <v>82</v>
      </c>
      <c r="AJ291" s="24" t="s">
        <v>89</v>
      </c>
      <c r="AL291" s="19" t="s">
        <v>85</v>
      </c>
      <c r="AM291" s="19" t="s">
        <v>80</v>
      </c>
      <c r="AN291" s="23">
        <v>0.8</v>
      </c>
      <c r="AO291">
        <f t="shared" si="29"/>
        <v>2</v>
      </c>
      <c r="AP291">
        <f t="shared" si="30"/>
        <v>60.79</v>
      </c>
      <c r="AR291">
        <f t="shared" si="31"/>
        <v>94.285714285714292</v>
      </c>
    </row>
    <row r="292" spans="1:44">
      <c r="A292" t="s">
        <v>1192</v>
      </c>
      <c r="B292">
        <v>290</v>
      </c>
      <c r="C292" s="16" t="s">
        <v>1193</v>
      </c>
      <c r="D292" s="16" t="s">
        <v>1194</v>
      </c>
      <c r="E292" s="16" t="s">
        <v>1150</v>
      </c>
      <c r="F292" s="16" t="s">
        <v>120</v>
      </c>
      <c r="G292" s="16" t="s">
        <v>121</v>
      </c>
      <c r="H292" s="16" t="s">
        <v>79</v>
      </c>
      <c r="I292" s="16" t="s">
        <v>1195</v>
      </c>
      <c r="J292" s="16" t="s">
        <v>78</v>
      </c>
      <c r="K292" s="16" t="s">
        <v>79</v>
      </c>
      <c r="L292" s="17">
        <v>5000</v>
      </c>
      <c r="M292" s="17">
        <v>80</v>
      </c>
      <c r="N292" s="17" t="s">
        <v>80</v>
      </c>
      <c r="O292" s="17" t="s">
        <v>80</v>
      </c>
      <c r="P292" s="16">
        <v>1000</v>
      </c>
      <c r="Q292" s="16">
        <v>3.65</v>
      </c>
      <c r="R292" s="16">
        <v>3.2</v>
      </c>
      <c r="S292" s="16">
        <v>2.5</v>
      </c>
      <c r="T292" s="16">
        <v>500</v>
      </c>
      <c r="U292" s="16">
        <v>3000</v>
      </c>
      <c r="V292" s="18">
        <v>0.5</v>
      </c>
      <c r="W292" s="16">
        <v>41000</v>
      </c>
      <c r="X292" s="16">
        <v>25916.799999999999</v>
      </c>
      <c r="Y292" s="16">
        <v>3000</v>
      </c>
      <c r="Z292" s="16">
        <v>500</v>
      </c>
      <c r="AA292" s="18">
        <v>0.5</v>
      </c>
      <c r="AB292" s="19" t="s">
        <v>80</v>
      </c>
      <c r="AC292" s="17">
        <v>560</v>
      </c>
      <c r="AD292" s="17">
        <v>130</v>
      </c>
      <c r="AE292" s="17">
        <v>356</v>
      </c>
      <c r="AF292" s="21" t="s">
        <v>81</v>
      </c>
      <c r="AH292" s="17" t="s">
        <v>82</v>
      </c>
      <c r="AJ292" s="24" t="s">
        <v>89</v>
      </c>
      <c r="AL292" s="19" t="s">
        <v>85</v>
      </c>
      <c r="AM292" s="19" t="s">
        <v>80</v>
      </c>
      <c r="AN292" s="23">
        <v>0.8</v>
      </c>
      <c r="AO292">
        <f t="shared" si="29"/>
        <v>2</v>
      </c>
      <c r="AP292">
        <f t="shared" si="30"/>
        <v>60.79</v>
      </c>
      <c r="AR292">
        <f t="shared" si="31"/>
        <v>78.048780487804876</v>
      </c>
    </row>
    <row r="293" spans="1:44">
      <c r="A293" t="s">
        <v>1196</v>
      </c>
      <c r="B293">
        <v>291</v>
      </c>
      <c r="C293" s="16" t="s">
        <v>1197</v>
      </c>
      <c r="D293" s="16" t="s">
        <v>1197</v>
      </c>
      <c r="E293" s="16" t="s">
        <v>1198</v>
      </c>
      <c r="F293" s="16" t="s">
        <v>120</v>
      </c>
      <c r="G293" s="16" t="s">
        <v>121</v>
      </c>
      <c r="H293" s="16" t="s">
        <v>257</v>
      </c>
      <c r="I293" s="16" t="s">
        <v>1199</v>
      </c>
      <c r="J293" s="16" t="s">
        <v>78</v>
      </c>
      <c r="K293" s="16" t="s">
        <v>259</v>
      </c>
      <c r="L293" s="17">
        <v>2000</v>
      </c>
      <c r="M293" s="17">
        <v>80</v>
      </c>
      <c r="N293" s="17" t="s">
        <v>80</v>
      </c>
      <c r="O293" s="17" t="s">
        <v>80</v>
      </c>
      <c r="P293" s="16">
        <v>5</v>
      </c>
      <c r="Q293" s="16">
        <v>3.65</v>
      </c>
      <c r="R293" s="16">
        <v>3.2</v>
      </c>
      <c r="S293" s="16">
        <v>2.5</v>
      </c>
      <c r="T293" s="16">
        <v>5</v>
      </c>
      <c r="U293" s="16">
        <v>10</v>
      </c>
      <c r="V293" s="18">
        <v>1</v>
      </c>
      <c r="W293" s="16">
        <v>145</v>
      </c>
      <c r="X293" s="16">
        <v>54.369799999999998</v>
      </c>
      <c r="Y293" s="16">
        <v>5</v>
      </c>
      <c r="Z293" s="16">
        <v>1</v>
      </c>
      <c r="AA293" s="18">
        <v>1</v>
      </c>
      <c r="AB293" s="19" t="s">
        <v>80</v>
      </c>
      <c r="AC293" s="17" t="s">
        <v>81</v>
      </c>
      <c r="AD293" s="17">
        <v>70</v>
      </c>
      <c r="AF293" s="17">
        <v>32.200000000000003</v>
      </c>
      <c r="AH293" s="17" t="s">
        <v>82</v>
      </c>
      <c r="AJ293" s="24" t="s">
        <v>89</v>
      </c>
      <c r="AL293" s="19" t="s">
        <v>85</v>
      </c>
      <c r="AM293" s="19" t="s">
        <v>80</v>
      </c>
      <c r="AN293" s="19" t="s">
        <v>80</v>
      </c>
      <c r="AO293">
        <f t="shared" si="29"/>
        <v>3</v>
      </c>
      <c r="AP293">
        <f t="shared" si="30"/>
        <v>64.69</v>
      </c>
      <c r="AR293">
        <f t="shared" si="31"/>
        <v>110.3448275862069</v>
      </c>
    </row>
    <row r="294" spans="1:44">
      <c r="A294" t="s">
        <v>1200</v>
      </c>
      <c r="B294">
        <v>292</v>
      </c>
      <c r="C294" s="16" t="s">
        <v>1201</v>
      </c>
      <c r="D294" s="16" t="s">
        <v>1201</v>
      </c>
      <c r="E294" s="16" t="s">
        <v>1202</v>
      </c>
      <c r="F294" s="16" t="s">
        <v>973</v>
      </c>
      <c r="G294" s="16" t="s">
        <v>974</v>
      </c>
      <c r="H294" s="16" t="s">
        <v>257</v>
      </c>
      <c r="I294" s="16" t="s">
        <v>1203</v>
      </c>
      <c r="J294" s="16" t="s">
        <v>78</v>
      </c>
      <c r="K294" s="16" t="s">
        <v>259</v>
      </c>
      <c r="L294" s="17">
        <v>300</v>
      </c>
      <c r="M294" s="17">
        <v>80</v>
      </c>
      <c r="N294" s="17" t="s">
        <v>80</v>
      </c>
      <c r="O294" s="17" t="s">
        <v>80</v>
      </c>
      <c r="P294" s="16">
        <v>4</v>
      </c>
      <c r="Q294" s="16">
        <v>4.2</v>
      </c>
      <c r="R294" s="16">
        <v>3.7</v>
      </c>
      <c r="S294" s="16">
        <v>3</v>
      </c>
      <c r="T294" s="16">
        <v>0.64</v>
      </c>
      <c r="U294" s="16">
        <v>4</v>
      </c>
      <c r="V294" s="18" t="s">
        <v>80</v>
      </c>
      <c r="W294" s="16">
        <v>90</v>
      </c>
      <c r="X294" s="16">
        <v>34.492899999999999</v>
      </c>
      <c r="Y294" s="16">
        <v>4</v>
      </c>
      <c r="Z294" s="16">
        <v>0.8</v>
      </c>
      <c r="AA294" s="18" t="s">
        <v>80</v>
      </c>
      <c r="AB294" s="32" t="s">
        <v>80</v>
      </c>
      <c r="AC294" s="17" t="s">
        <v>81</v>
      </c>
      <c r="AD294" s="17">
        <v>65</v>
      </c>
      <c r="AF294" s="17">
        <v>26</v>
      </c>
      <c r="AG294" s="17">
        <v>2015</v>
      </c>
      <c r="AI294" s="17" t="s">
        <v>82</v>
      </c>
      <c r="AJ294" s="24" t="s">
        <v>1204</v>
      </c>
      <c r="AL294" s="19" t="s">
        <v>85</v>
      </c>
      <c r="AM294" s="19" t="s">
        <v>80</v>
      </c>
      <c r="AN294" s="19" t="s">
        <v>80</v>
      </c>
      <c r="AO294">
        <f t="shared" si="29"/>
        <v>3</v>
      </c>
      <c r="AP294">
        <f t="shared" si="30"/>
        <v>64.69</v>
      </c>
      <c r="AR294">
        <f t="shared" si="31"/>
        <v>164.44444444444446</v>
      </c>
    </row>
    <row r="295" spans="1:44">
      <c r="A295" t="s">
        <v>1205</v>
      </c>
      <c r="B295">
        <v>293</v>
      </c>
      <c r="C295" s="16" t="s">
        <v>1206</v>
      </c>
      <c r="D295" s="16" t="s">
        <v>1206</v>
      </c>
      <c r="E295" s="16" t="s">
        <v>73</v>
      </c>
      <c r="F295" s="16" t="s">
        <v>74</v>
      </c>
      <c r="G295" s="16" t="s">
        <v>75</v>
      </c>
      <c r="H295" s="16" t="s">
        <v>76</v>
      </c>
      <c r="I295" s="16" t="s">
        <v>1207</v>
      </c>
      <c r="J295" s="16" t="s">
        <v>78</v>
      </c>
      <c r="K295" s="16" t="s">
        <v>79</v>
      </c>
      <c r="L295" s="17">
        <v>800</v>
      </c>
      <c r="M295" s="17">
        <v>80</v>
      </c>
      <c r="N295" s="17" t="s">
        <v>80</v>
      </c>
      <c r="O295" s="16">
        <v>140</v>
      </c>
      <c r="P295" s="16">
        <v>5</v>
      </c>
      <c r="Q295" s="16">
        <v>4.2</v>
      </c>
      <c r="R295" s="16">
        <v>3.7</v>
      </c>
      <c r="S295" s="16">
        <v>2.7</v>
      </c>
      <c r="T295" s="16">
        <v>2.5</v>
      </c>
      <c r="U295" s="16">
        <v>150</v>
      </c>
      <c r="V295" s="18">
        <v>1</v>
      </c>
      <c r="W295" s="16">
        <v>128</v>
      </c>
      <c r="X295" s="16">
        <v>72.525400000000005</v>
      </c>
      <c r="Y295" s="16">
        <v>10.4</v>
      </c>
      <c r="Z295" s="16">
        <v>2</v>
      </c>
      <c r="AA295" s="18">
        <v>1</v>
      </c>
      <c r="AB295" s="32" t="s">
        <v>80</v>
      </c>
      <c r="AC295" s="17">
        <v>142.5</v>
      </c>
      <c r="AD295" s="17">
        <v>11.7</v>
      </c>
      <c r="AE295" s="17">
        <v>43.5</v>
      </c>
      <c r="AF295" s="21" t="s">
        <v>81</v>
      </c>
      <c r="AG295" s="17">
        <v>2017</v>
      </c>
      <c r="AI295" s="17" t="s">
        <v>82</v>
      </c>
      <c r="AJ295" s="24" t="s">
        <v>89</v>
      </c>
      <c r="AK295" s="17" t="s">
        <v>1208</v>
      </c>
      <c r="AL295" s="19" t="s">
        <v>85</v>
      </c>
      <c r="AM295" s="19" t="s">
        <v>80</v>
      </c>
      <c r="AN295" s="19" t="s">
        <v>80</v>
      </c>
      <c r="AO295">
        <f t="shared" si="29"/>
        <v>1</v>
      </c>
      <c r="AP295">
        <f t="shared" si="30"/>
        <v>60.25</v>
      </c>
      <c r="AR295">
        <f t="shared" si="31"/>
        <v>144.53125</v>
      </c>
    </row>
    <row r="296" spans="1:44">
      <c r="A296" t="s">
        <v>1209</v>
      </c>
      <c r="B296">
        <v>294</v>
      </c>
      <c r="C296" s="16" t="s">
        <v>1210</v>
      </c>
      <c r="D296" s="16" t="s">
        <v>1210</v>
      </c>
      <c r="E296" s="16" t="s">
        <v>1211</v>
      </c>
      <c r="F296" s="16" t="s">
        <v>380</v>
      </c>
      <c r="G296" s="16" t="s">
        <v>381</v>
      </c>
      <c r="H296" s="16" t="s">
        <v>257</v>
      </c>
      <c r="I296" s="16" t="s">
        <v>1212</v>
      </c>
      <c r="J296" s="16" t="s">
        <v>78</v>
      </c>
      <c r="K296" s="16" t="s">
        <v>259</v>
      </c>
      <c r="L296" s="17">
        <v>2000</v>
      </c>
      <c r="M296" s="17">
        <v>80</v>
      </c>
      <c r="N296" s="17" t="s">
        <v>80</v>
      </c>
      <c r="O296" s="17" t="s">
        <v>80</v>
      </c>
      <c r="P296" s="16">
        <v>40</v>
      </c>
      <c r="Q296" s="16">
        <v>2.7</v>
      </c>
      <c r="R296" s="16">
        <v>2.4</v>
      </c>
      <c r="S296" s="16">
        <v>1.5</v>
      </c>
      <c r="T296" s="16">
        <v>65</v>
      </c>
      <c r="U296" s="16">
        <v>120</v>
      </c>
      <c r="V296" s="18" t="s">
        <v>80</v>
      </c>
      <c r="W296" s="16">
        <v>1650</v>
      </c>
      <c r="X296" s="16">
        <v>902.35749999999996</v>
      </c>
      <c r="Y296" s="16">
        <v>120</v>
      </c>
      <c r="Z296" s="16">
        <v>8</v>
      </c>
      <c r="AA296" s="18" t="s">
        <v>80</v>
      </c>
      <c r="AB296" s="32" t="s">
        <v>80</v>
      </c>
      <c r="AC296" s="17" t="s">
        <v>81</v>
      </c>
      <c r="AD296" s="17">
        <v>380</v>
      </c>
      <c r="AF296" s="17">
        <v>55</v>
      </c>
      <c r="AG296" s="17">
        <v>2013</v>
      </c>
      <c r="AH296" s="17" t="s">
        <v>82</v>
      </c>
      <c r="AL296" s="19" t="s">
        <v>85</v>
      </c>
      <c r="AM296" s="19" t="s">
        <v>80</v>
      </c>
      <c r="AN296" s="19" t="s">
        <v>80</v>
      </c>
      <c r="AO296">
        <f t="shared" si="29"/>
        <v>3</v>
      </c>
      <c r="AP296">
        <f t="shared" si="30"/>
        <v>64.69</v>
      </c>
      <c r="AR296">
        <f t="shared" si="31"/>
        <v>58.181818181818187</v>
      </c>
    </row>
    <row r="297" spans="1:44">
      <c r="A297" t="s">
        <v>1213</v>
      </c>
      <c r="B297">
        <v>295</v>
      </c>
      <c r="C297" s="16" t="s">
        <v>1214</v>
      </c>
      <c r="D297" s="16" t="s">
        <v>1214</v>
      </c>
      <c r="E297" s="16" t="s">
        <v>1215</v>
      </c>
      <c r="H297" s="16" t="s">
        <v>76</v>
      </c>
      <c r="I297" s="16" t="s">
        <v>1216</v>
      </c>
      <c r="J297" s="16" t="s">
        <v>78</v>
      </c>
      <c r="K297" s="16" t="s">
        <v>79</v>
      </c>
      <c r="L297" s="17">
        <v>1000</v>
      </c>
      <c r="M297" s="17">
        <v>80</v>
      </c>
      <c r="N297" s="17" t="s">
        <v>80</v>
      </c>
      <c r="O297" s="17" t="s">
        <v>80</v>
      </c>
      <c r="P297" s="16">
        <v>16</v>
      </c>
      <c r="Q297" s="16">
        <v>4.0999999999999996</v>
      </c>
      <c r="R297" s="16">
        <v>3.6</v>
      </c>
      <c r="S297" s="16">
        <v>2.5</v>
      </c>
      <c r="T297" s="16">
        <v>3.5</v>
      </c>
      <c r="U297" s="16">
        <v>80</v>
      </c>
      <c r="V297" s="18" t="s">
        <v>80</v>
      </c>
      <c r="W297" s="16">
        <v>446</v>
      </c>
      <c r="X297" s="16">
        <v>293.27760000000001</v>
      </c>
      <c r="Y297" s="16">
        <v>80</v>
      </c>
      <c r="Z297" s="16">
        <v>3.5</v>
      </c>
      <c r="AA297" s="18" t="s">
        <v>80</v>
      </c>
      <c r="AB297" s="32" t="s">
        <v>80</v>
      </c>
      <c r="AC297" s="17">
        <v>253</v>
      </c>
      <c r="AD297" s="17">
        <v>6.3</v>
      </c>
      <c r="AE297" s="17">
        <v>184</v>
      </c>
      <c r="AF297" s="21" t="s">
        <v>81</v>
      </c>
      <c r="AG297" s="17">
        <v>2012</v>
      </c>
      <c r="AH297" s="17" t="s">
        <v>82</v>
      </c>
      <c r="AJ297" s="24" t="s">
        <v>1217</v>
      </c>
      <c r="AL297" s="19" t="s">
        <v>85</v>
      </c>
      <c r="AM297" s="19" t="s">
        <v>80</v>
      </c>
      <c r="AN297" s="19" t="s">
        <v>80</v>
      </c>
      <c r="AO297">
        <f t="shared" si="29"/>
        <v>1</v>
      </c>
      <c r="AP297">
        <f t="shared" si="30"/>
        <v>60.25</v>
      </c>
      <c r="AR297">
        <f t="shared" si="31"/>
        <v>129.14798206278027</v>
      </c>
    </row>
    <row r="298" spans="1:44">
      <c r="A298" t="s">
        <v>1218</v>
      </c>
      <c r="B298">
        <v>296</v>
      </c>
      <c r="C298" s="16" t="s">
        <v>1219</v>
      </c>
      <c r="D298" s="16" t="s">
        <v>1220</v>
      </c>
      <c r="E298" s="16" t="s">
        <v>1221</v>
      </c>
      <c r="F298" s="16" t="s">
        <v>120</v>
      </c>
      <c r="G298" s="16" t="s">
        <v>121</v>
      </c>
      <c r="H298" s="16" t="s">
        <v>257</v>
      </c>
      <c r="I298" s="16" t="s">
        <v>1222</v>
      </c>
      <c r="J298" s="16" t="s">
        <v>78</v>
      </c>
      <c r="K298" s="16" t="s">
        <v>259</v>
      </c>
      <c r="L298" s="17">
        <v>2000</v>
      </c>
      <c r="M298" s="17">
        <v>80</v>
      </c>
      <c r="N298" s="17" t="s">
        <v>80</v>
      </c>
      <c r="O298" s="17" t="s">
        <v>80</v>
      </c>
      <c r="P298" s="16">
        <v>10</v>
      </c>
      <c r="Q298" s="16">
        <v>3.65</v>
      </c>
      <c r="R298" s="16">
        <v>3.2</v>
      </c>
      <c r="S298" s="16">
        <v>2</v>
      </c>
      <c r="T298" s="16">
        <v>10</v>
      </c>
      <c r="U298" s="16">
        <v>30</v>
      </c>
      <c r="V298" s="18">
        <v>1</v>
      </c>
      <c r="W298" s="16">
        <v>330</v>
      </c>
      <c r="X298" s="16">
        <v>138.2919</v>
      </c>
      <c r="Y298" s="16">
        <v>20</v>
      </c>
      <c r="Z298" s="16">
        <v>10</v>
      </c>
      <c r="AA298" s="18">
        <v>1</v>
      </c>
      <c r="AB298" s="32" t="s">
        <v>80</v>
      </c>
      <c r="AC298" s="17" t="s">
        <v>81</v>
      </c>
      <c r="AD298" s="17">
        <v>122</v>
      </c>
      <c r="AF298" s="17">
        <v>38</v>
      </c>
      <c r="AH298" s="17" t="s">
        <v>82</v>
      </c>
      <c r="AJ298" s="24" t="s">
        <v>89</v>
      </c>
      <c r="AL298" s="19" t="s">
        <v>85</v>
      </c>
      <c r="AM298" s="19" t="s">
        <v>80</v>
      </c>
      <c r="AN298" s="19" t="s">
        <v>80</v>
      </c>
      <c r="AO298">
        <f t="shared" si="29"/>
        <v>3</v>
      </c>
      <c r="AP298">
        <f t="shared" si="30"/>
        <v>64.69</v>
      </c>
      <c r="AR298">
        <f t="shared" si="31"/>
        <v>96.969696969696969</v>
      </c>
    </row>
    <row r="299" spans="1:44">
      <c r="A299" t="s">
        <v>1223</v>
      </c>
      <c r="B299">
        <v>297</v>
      </c>
      <c r="C299" s="16" t="s">
        <v>1224</v>
      </c>
      <c r="D299" s="16" t="s">
        <v>1225</v>
      </c>
      <c r="E299" s="16" t="s">
        <v>1221</v>
      </c>
      <c r="F299" s="16" t="s">
        <v>120</v>
      </c>
      <c r="G299" s="16" t="s">
        <v>121</v>
      </c>
      <c r="H299" s="16" t="s">
        <v>257</v>
      </c>
      <c r="I299" s="16" t="s">
        <v>1226</v>
      </c>
      <c r="J299" s="16" t="s">
        <v>78</v>
      </c>
      <c r="K299" s="16" t="s">
        <v>259</v>
      </c>
      <c r="L299" s="17">
        <v>2000</v>
      </c>
      <c r="M299" s="17">
        <v>80</v>
      </c>
      <c r="N299" s="17" t="s">
        <v>80</v>
      </c>
      <c r="O299" s="17" t="s">
        <v>80</v>
      </c>
      <c r="P299" s="16">
        <v>12</v>
      </c>
      <c r="Q299" s="16">
        <v>3.65</v>
      </c>
      <c r="R299" s="16">
        <v>3.2</v>
      </c>
      <c r="S299" s="16">
        <v>2</v>
      </c>
      <c r="T299" s="16">
        <v>12</v>
      </c>
      <c r="U299" s="16">
        <v>36</v>
      </c>
      <c r="V299" s="18">
        <v>1</v>
      </c>
      <c r="W299" s="16">
        <v>395</v>
      </c>
      <c r="X299" s="16">
        <v>160.96270000000001</v>
      </c>
      <c r="Y299" s="16">
        <v>24</v>
      </c>
      <c r="Z299" s="16">
        <v>12</v>
      </c>
      <c r="AA299" s="18">
        <v>1</v>
      </c>
      <c r="AB299" s="32" t="s">
        <v>80</v>
      </c>
      <c r="AC299" s="17" t="s">
        <v>81</v>
      </c>
      <c r="AD299" s="17">
        <v>142</v>
      </c>
      <c r="AF299" s="17">
        <v>38</v>
      </c>
      <c r="AH299" s="17" t="s">
        <v>82</v>
      </c>
      <c r="AJ299" s="24" t="s">
        <v>89</v>
      </c>
      <c r="AL299" s="19" t="s">
        <v>85</v>
      </c>
      <c r="AM299" s="19" t="s">
        <v>80</v>
      </c>
      <c r="AN299" s="19" t="s">
        <v>80</v>
      </c>
      <c r="AO299">
        <f t="shared" si="29"/>
        <v>3</v>
      </c>
      <c r="AP299">
        <f t="shared" si="30"/>
        <v>64.69</v>
      </c>
      <c r="AR299">
        <f t="shared" si="31"/>
        <v>97.215189873417728</v>
      </c>
    </row>
    <row r="300" spans="1:44">
      <c r="A300" t="s">
        <v>1227</v>
      </c>
      <c r="B300">
        <v>298</v>
      </c>
      <c r="C300" s="16" t="s">
        <v>1228</v>
      </c>
      <c r="D300" s="16" t="s">
        <v>1229</v>
      </c>
      <c r="E300" s="16" t="s">
        <v>1221</v>
      </c>
      <c r="F300" s="16" t="s">
        <v>120</v>
      </c>
      <c r="G300" s="16" t="s">
        <v>121</v>
      </c>
      <c r="H300" s="16" t="s">
        <v>257</v>
      </c>
      <c r="I300" s="16" t="s">
        <v>1230</v>
      </c>
      <c r="J300" s="16" t="s">
        <v>78</v>
      </c>
      <c r="K300" s="16" t="s">
        <v>259</v>
      </c>
      <c r="L300" s="17">
        <v>2000</v>
      </c>
      <c r="M300" s="17">
        <v>80</v>
      </c>
      <c r="N300" s="17" t="s">
        <v>80</v>
      </c>
      <c r="O300" s="17" t="s">
        <v>80</v>
      </c>
      <c r="P300" s="16">
        <v>15</v>
      </c>
      <c r="Q300" s="16">
        <v>3.65</v>
      </c>
      <c r="R300" s="16">
        <v>3.2</v>
      </c>
      <c r="S300" s="16">
        <v>2</v>
      </c>
      <c r="T300" s="16">
        <v>15</v>
      </c>
      <c r="U300" s="16">
        <v>45</v>
      </c>
      <c r="V300" s="18">
        <v>1</v>
      </c>
      <c r="W300" s="16">
        <v>475</v>
      </c>
      <c r="X300" s="16">
        <v>207.24</v>
      </c>
      <c r="Y300" s="16">
        <v>30</v>
      </c>
      <c r="Z300" s="16">
        <v>7.5</v>
      </c>
      <c r="AA300" s="18">
        <v>1</v>
      </c>
      <c r="AB300" s="32" t="s">
        <v>80</v>
      </c>
      <c r="AC300" s="17" t="s">
        <v>81</v>
      </c>
      <c r="AD300" s="17">
        <v>165</v>
      </c>
      <c r="AF300" s="17">
        <v>40</v>
      </c>
      <c r="AH300" s="17" t="s">
        <v>82</v>
      </c>
      <c r="AJ300" s="24" t="s">
        <v>89</v>
      </c>
      <c r="AL300" s="19" t="s">
        <v>85</v>
      </c>
      <c r="AM300" s="19" t="s">
        <v>80</v>
      </c>
      <c r="AN300" s="19" t="s">
        <v>80</v>
      </c>
      <c r="AO300">
        <f t="shared" si="29"/>
        <v>3</v>
      </c>
      <c r="AP300">
        <f t="shared" si="30"/>
        <v>64.69</v>
      </c>
      <c r="AR300">
        <f t="shared" si="31"/>
        <v>101.05263157894737</v>
      </c>
    </row>
    <row r="301" spans="1:44">
      <c r="A301" t="s">
        <v>1231</v>
      </c>
      <c r="B301">
        <v>299</v>
      </c>
      <c r="C301" s="16" t="s">
        <v>1232</v>
      </c>
      <c r="D301" s="16" t="s">
        <v>1232</v>
      </c>
      <c r="E301" s="16" t="s">
        <v>661</v>
      </c>
      <c r="F301" s="16" t="s">
        <v>74</v>
      </c>
      <c r="G301" s="16" t="s">
        <v>296</v>
      </c>
      <c r="H301" s="16" t="s">
        <v>257</v>
      </c>
      <c r="I301" s="16" t="s">
        <v>1233</v>
      </c>
      <c r="J301" s="16" t="s">
        <v>78</v>
      </c>
      <c r="K301" s="16" t="s">
        <v>259</v>
      </c>
      <c r="L301" s="17">
        <v>500</v>
      </c>
      <c r="M301" s="17">
        <v>80</v>
      </c>
      <c r="N301" s="17" t="s">
        <v>80</v>
      </c>
      <c r="O301" s="16">
        <v>118</v>
      </c>
      <c r="P301" s="16">
        <v>28</v>
      </c>
      <c r="Q301" s="16">
        <v>4.0999999999999996</v>
      </c>
      <c r="R301" s="16">
        <v>3.6</v>
      </c>
      <c r="S301" s="16">
        <v>2.75</v>
      </c>
      <c r="T301" s="16">
        <v>2.8</v>
      </c>
      <c r="U301" s="16">
        <v>84</v>
      </c>
      <c r="V301" s="18" t="s">
        <v>80</v>
      </c>
      <c r="W301" s="16">
        <v>810</v>
      </c>
      <c r="X301" s="16">
        <v>423.47609999999997</v>
      </c>
      <c r="Y301" s="16">
        <v>28</v>
      </c>
      <c r="Z301" s="16">
        <v>2.8</v>
      </c>
      <c r="AA301" s="18" t="s">
        <v>80</v>
      </c>
      <c r="AB301" s="32" t="s">
        <v>80</v>
      </c>
      <c r="AC301" s="17" t="s">
        <v>81</v>
      </c>
      <c r="AD301" s="17">
        <v>185</v>
      </c>
      <c r="AF301" s="17">
        <v>54</v>
      </c>
      <c r="AG301" s="17">
        <v>2006</v>
      </c>
      <c r="AH301" s="17" t="s">
        <v>82</v>
      </c>
      <c r="AJ301" s="24" t="s">
        <v>89</v>
      </c>
      <c r="AL301" s="19" t="s">
        <v>85</v>
      </c>
      <c r="AM301" s="19" t="s">
        <v>80</v>
      </c>
      <c r="AN301" s="19" t="s">
        <v>80</v>
      </c>
      <c r="AO301">
        <f t="shared" si="29"/>
        <v>3</v>
      </c>
      <c r="AP301">
        <f t="shared" si="30"/>
        <v>64.69</v>
      </c>
      <c r="AR301">
        <f t="shared" si="31"/>
        <v>124.44444444444443</v>
      </c>
    </row>
    <row r="302" spans="1:44">
      <c r="A302" t="s">
        <v>1234</v>
      </c>
      <c r="B302">
        <v>300</v>
      </c>
      <c r="C302" s="16" t="s">
        <v>1235</v>
      </c>
      <c r="D302" s="16" t="s">
        <v>1235</v>
      </c>
      <c r="E302" s="16" t="s">
        <v>661</v>
      </c>
      <c r="F302" s="16" t="s">
        <v>74</v>
      </c>
      <c r="G302" s="16" t="s">
        <v>296</v>
      </c>
      <c r="H302" s="16" t="s">
        <v>257</v>
      </c>
      <c r="I302" s="16" t="s">
        <v>1236</v>
      </c>
      <c r="J302" s="16" t="s">
        <v>78</v>
      </c>
      <c r="K302" s="16" t="s">
        <v>259</v>
      </c>
      <c r="L302" s="17">
        <v>500</v>
      </c>
      <c r="M302" s="17">
        <v>80</v>
      </c>
      <c r="N302" s="17" t="s">
        <v>80</v>
      </c>
      <c r="O302" s="16">
        <v>126</v>
      </c>
      <c r="P302" s="16">
        <v>39</v>
      </c>
      <c r="Q302" s="16">
        <v>4.0999999999999996</v>
      </c>
      <c r="R302" s="16">
        <v>3.6</v>
      </c>
      <c r="S302" s="16">
        <v>2.75</v>
      </c>
      <c r="T302" s="16">
        <v>3.9</v>
      </c>
      <c r="U302" s="16">
        <v>117</v>
      </c>
      <c r="V302" s="18" t="s">
        <v>80</v>
      </c>
      <c r="W302" s="16">
        <v>1130</v>
      </c>
      <c r="X302" s="16">
        <v>572.26499999999999</v>
      </c>
      <c r="Y302" s="16">
        <v>39</v>
      </c>
      <c r="Z302" s="16">
        <v>3.9</v>
      </c>
      <c r="AA302" s="18" t="s">
        <v>80</v>
      </c>
      <c r="AB302" s="32" t="s">
        <v>80</v>
      </c>
      <c r="AC302" s="17" t="s">
        <v>81</v>
      </c>
      <c r="AD302" s="17">
        <v>250</v>
      </c>
      <c r="AF302" s="17">
        <v>54</v>
      </c>
      <c r="AG302" s="17">
        <v>2006</v>
      </c>
      <c r="AH302" s="17" t="s">
        <v>82</v>
      </c>
      <c r="AJ302" s="24" t="s">
        <v>89</v>
      </c>
      <c r="AL302" s="19" t="s">
        <v>85</v>
      </c>
      <c r="AM302" s="19" t="s">
        <v>80</v>
      </c>
      <c r="AN302" s="19" t="s">
        <v>80</v>
      </c>
      <c r="AO302">
        <f t="shared" si="29"/>
        <v>3</v>
      </c>
      <c r="AP302">
        <f t="shared" si="30"/>
        <v>64.69</v>
      </c>
      <c r="AR302">
        <f t="shared" si="31"/>
        <v>124.24778761061948</v>
      </c>
    </row>
    <row r="303" spans="1:44">
      <c r="A303" t="s">
        <v>1237</v>
      </c>
      <c r="B303">
        <v>301</v>
      </c>
      <c r="C303" s="16" t="s">
        <v>1238</v>
      </c>
      <c r="D303" s="16" t="s">
        <v>1238</v>
      </c>
      <c r="E303" s="16" t="s">
        <v>661</v>
      </c>
      <c r="F303" s="16" t="s">
        <v>74</v>
      </c>
      <c r="G303" s="16" t="s">
        <v>296</v>
      </c>
      <c r="H303" s="16" t="s">
        <v>257</v>
      </c>
      <c r="I303" s="16" t="s">
        <v>1239</v>
      </c>
      <c r="J303" s="16" t="s">
        <v>78</v>
      </c>
      <c r="K303" s="16" t="s">
        <v>259</v>
      </c>
      <c r="L303" s="17">
        <v>500</v>
      </c>
      <c r="M303" s="17">
        <v>80</v>
      </c>
      <c r="N303" s="17" t="s">
        <v>80</v>
      </c>
      <c r="O303" s="16">
        <v>165</v>
      </c>
      <c r="P303" s="16">
        <v>50</v>
      </c>
      <c r="Q303" s="16">
        <v>4.0999999999999996</v>
      </c>
      <c r="R303" s="16">
        <v>3.6</v>
      </c>
      <c r="S303" s="16">
        <v>2.75</v>
      </c>
      <c r="T303" s="16">
        <v>5</v>
      </c>
      <c r="U303" s="16">
        <v>150</v>
      </c>
      <c r="V303" s="18" t="s">
        <v>80</v>
      </c>
      <c r="W303" s="16">
        <v>1110</v>
      </c>
      <c r="X303" s="16">
        <v>551.2663</v>
      </c>
      <c r="Y303" s="16">
        <v>50</v>
      </c>
      <c r="Z303" s="16">
        <v>5</v>
      </c>
      <c r="AA303" s="18" t="s">
        <v>80</v>
      </c>
      <c r="AB303" s="32" t="s">
        <v>80</v>
      </c>
      <c r="AC303" s="17" t="s">
        <v>81</v>
      </c>
      <c r="AD303" s="17">
        <v>250</v>
      </c>
      <c r="AF303" s="17">
        <v>53</v>
      </c>
      <c r="AG303" s="17">
        <v>2006</v>
      </c>
      <c r="AH303" s="17" t="s">
        <v>82</v>
      </c>
      <c r="AJ303" s="24" t="s">
        <v>89</v>
      </c>
      <c r="AL303" s="19" t="s">
        <v>85</v>
      </c>
      <c r="AM303" s="19" t="s">
        <v>80</v>
      </c>
      <c r="AN303" s="19" t="s">
        <v>80</v>
      </c>
      <c r="AO303">
        <f t="shared" si="29"/>
        <v>3</v>
      </c>
      <c r="AP303">
        <f t="shared" si="30"/>
        <v>64.69</v>
      </c>
      <c r="AR303">
        <f t="shared" si="31"/>
        <v>162.16216216216216</v>
      </c>
    </row>
    <row r="304" spans="1:44">
      <c r="A304" t="s">
        <v>1240</v>
      </c>
      <c r="B304">
        <v>302</v>
      </c>
      <c r="C304" s="16" t="s">
        <v>1241</v>
      </c>
      <c r="D304" s="16" t="s">
        <v>1241</v>
      </c>
      <c r="E304" s="16" t="s">
        <v>661</v>
      </c>
      <c r="F304" s="16" t="s">
        <v>74</v>
      </c>
      <c r="G304" s="16" t="s">
        <v>296</v>
      </c>
      <c r="H304" s="16" t="s">
        <v>79</v>
      </c>
      <c r="I304" s="16" t="s">
        <v>1242</v>
      </c>
      <c r="J304" s="16" t="s">
        <v>78</v>
      </c>
      <c r="K304" s="16" t="s">
        <v>79</v>
      </c>
      <c r="L304" s="17">
        <v>500</v>
      </c>
      <c r="M304" s="17">
        <v>70</v>
      </c>
      <c r="N304" s="16">
        <v>380</v>
      </c>
      <c r="O304" s="16">
        <v>163</v>
      </c>
      <c r="P304" s="16">
        <v>5.3</v>
      </c>
      <c r="Q304" s="16">
        <v>4.2</v>
      </c>
      <c r="R304" s="16">
        <v>3.75</v>
      </c>
      <c r="S304" s="16">
        <v>2.5</v>
      </c>
      <c r="T304" s="16">
        <v>1.1000000000000001</v>
      </c>
      <c r="U304" s="16">
        <v>11</v>
      </c>
      <c r="V304" s="18" t="s">
        <v>80</v>
      </c>
      <c r="W304" s="16">
        <v>124</v>
      </c>
      <c r="X304" s="16">
        <v>52</v>
      </c>
      <c r="Y304" s="16">
        <v>5</v>
      </c>
      <c r="Z304" s="16">
        <v>0.57999999999999996</v>
      </c>
      <c r="AA304" s="18" t="s">
        <v>80</v>
      </c>
      <c r="AB304" s="32" t="s">
        <v>80</v>
      </c>
      <c r="AC304" s="17">
        <v>65</v>
      </c>
      <c r="AD304" s="17">
        <v>19</v>
      </c>
      <c r="AE304" s="17">
        <v>48</v>
      </c>
      <c r="AF304" s="21" t="s">
        <v>81</v>
      </c>
      <c r="AG304" s="17">
        <v>2007</v>
      </c>
      <c r="AH304" s="17" t="s">
        <v>82</v>
      </c>
      <c r="AJ304" s="24" t="s">
        <v>886</v>
      </c>
      <c r="AL304" s="19" t="s">
        <v>85</v>
      </c>
      <c r="AM304" s="19" t="s">
        <v>80</v>
      </c>
      <c r="AN304" s="19" t="s">
        <v>80</v>
      </c>
      <c r="AO304">
        <f t="shared" si="29"/>
        <v>2</v>
      </c>
      <c r="AP304">
        <f t="shared" si="30"/>
        <v>60.79</v>
      </c>
      <c r="AR304">
        <f t="shared" si="31"/>
        <v>160.28225806451613</v>
      </c>
    </row>
    <row r="305" spans="1:44">
      <c r="A305" t="s">
        <v>1243</v>
      </c>
      <c r="B305">
        <v>303</v>
      </c>
      <c r="C305" s="16" t="s">
        <v>1244</v>
      </c>
      <c r="D305" s="16" t="s">
        <v>1244</v>
      </c>
      <c r="E305" s="16" t="s">
        <v>661</v>
      </c>
      <c r="F305" s="16" t="s">
        <v>74</v>
      </c>
      <c r="G305" s="16" t="s">
        <v>296</v>
      </c>
      <c r="H305" s="16" t="s">
        <v>79</v>
      </c>
      <c r="I305" s="16" t="s">
        <v>1245</v>
      </c>
      <c r="J305" s="16" t="s">
        <v>78</v>
      </c>
      <c r="K305" s="16" t="s">
        <v>79</v>
      </c>
      <c r="L305" s="17">
        <v>500</v>
      </c>
      <c r="M305" s="17">
        <v>70</v>
      </c>
      <c r="N305" s="16">
        <v>350</v>
      </c>
      <c r="O305" s="16">
        <v>165</v>
      </c>
      <c r="P305" s="16">
        <v>6.8</v>
      </c>
      <c r="Q305" s="16">
        <v>4.2</v>
      </c>
      <c r="R305" s="16">
        <v>3.75</v>
      </c>
      <c r="S305" s="16">
        <v>2.5</v>
      </c>
      <c r="T305" s="16">
        <v>1.4</v>
      </c>
      <c r="U305" s="16">
        <v>13.6</v>
      </c>
      <c r="V305" s="18" t="s">
        <v>80</v>
      </c>
      <c r="W305" s="16">
        <v>155</v>
      </c>
      <c r="X305" s="16">
        <v>73</v>
      </c>
      <c r="Y305" s="16">
        <v>6.8</v>
      </c>
      <c r="Z305" s="16">
        <v>0.57999999999999996</v>
      </c>
      <c r="AA305" s="18" t="s">
        <v>80</v>
      </c>
      <c r="AB305" s="32" t="s">
        <v>80</v>
      </c>
      <c r="AC305" s="17">
        <v>65</v>
      </c>
      <c r="AD305" s="17">
        <v>19.8</v>
      </c>
      <c r="AE305" s="17">
        <v>61</v>
      </c>
      <c r="AF305" s="21" t="s">
        <v>81</v>
      </c>
      <c r="AG305" s="17">
        <v>2005</v>
      </c>
      <c r="AH305" s="17" t="s">
        <v>82</v>
      </c>
      <c r="AJ305" s="24" t="s">
        <v>1246</v>
      </c>
      <c r="AL305" s="19" t="s">
        <v>85</v>
      </c>
      <c r="AM305" s="19" t="s">
        <v>80</v>
      </c>
      <c r="AN305" s="19" t="s">
        <v>80</v>
      </c>
      <c r="AO305">
        <f t="shared" si="29"/>
        <v>2</v>
      </c>
      <c r="AP305">
        <f t="shared" si="30"/>
        <v>60.79</v>
      </c>
      <c r="AR305">
        <f t="shared" si="31"/>
        <v>164.51612903225808</v>
      </c>
    </row>
    <row r="306" spans="1:44">
      <c r="A306" t="s">
        <v>1247</v>
      </c>
      <c r="B306">
        <v>304</v>
      </c>
      <c r="C306" s="16" t="s">
        <v>1248</v>
      </c>
      <c r="D306" s="16" t="s">
        <v>1248</v>
      </c>
      <c r="E306" s="16" t="s">
        <v>661</v>
      </c>
      <c r="F306" s="16" t="s">
        <v>74</v>
      </c>
      <c r="G306" s="16" t="s">
        <v>296</v>
      </c>
      <c r="H306" s="16" t="s">
        <v>257</v>
      </c>
      <c r="I306" s="16" t="s">
        <v>1249</v>
      </c>
      <c r="J306" s="16" t="s">
        <v>78</v>
      </c>
      <c r="K306" s="16" t="s">
        <v>259</v>
      </c>
      <c r="L306" s="17">
        <v>500</v>
      </c>
      <c r="M306" s="17">
        <v>80</v>
      </c>
      <c r="N306" s="16">
        <v>313</v>
      </c>
      <c r="O306" s="16">
        <v>149</v>
      </c>
      <c r="P306" s="16">
        <v>45</v>
      </c>
      <c r="Q306" s="16">
        <v>4.0999999999999996</v>
      </c>
      <c r="R306" s="16">
        <v>3.6</v>
      </c>
      <c r="S306" s="16">
        <v>2.7</v>
      </c>
      <c r="T306" s="16">
        <v>4.5</v>
      </c>
      <c r="U306" s="16">
        <v>100</v>
      </c>
      <c r="V306" s="18" t="s">
        <v>80</v>
      </c>
      <c r="W306" s="16">
        <v>1070</v>
      </c>
      <c r="X306" s="16">
        <v>510</v>
      </c>
      <c r="Y306" s="16">
        <v>45</v>
      </c>
      <c r="Z306" s="16">
        <v>4.5</v>
      </c>
      <c r="AA306" s="18" t="s">
        <v>80</v>
      </c>
      <c r="AB306" s="32" t="s">
        <v>80</v>
      </c>
      <c r="AC306" s="17" t="s">
        <v>81</v>
      </c>
      <c r="AD306" s="17">
        <v>222</v>
      </c>
      <c r="AF306" s="17">
        <v>54.3</v>
      </c>
      <c r="AG306" s="17">
        <v>2005</v>
      </c>
      <c r="AH306" s="17" t="s">
        <v>82</v>
      </c>
      <c r="AJ306" s="24" t="s">
        <v>1246</v>
      </c>
      <c r="AL306" s="19" t="s">
        <v>85</v>
      </c>
      <c r="AM306" s="19" t="s">
        <v>80</v>
      </c>
      <c r="AN306" s="19" t="s">
        <v>80</v>
      </c>
      <c r="AO306">
        <f t="shared" si="29"/>
        <v>3</v>
      </c>
      <c r="AP306">
        <f t="shared" si="30"/>
        <v>64.69</v>
      </c>
      <c r="AR306">
        <f t="shared" si="31"/>
        <v>151.4018691588785</v>
      </c>
    </row>
    <row r="307" spans="1:44">
      <c r="A307" t="s">
        <v>1250</v>
      </c>
      <c r="B307">
        <v>305</v>
      </c>
      <c r="C307" s="16" t="s">
        <v>1251</v>
      </c>
      <c r="D307" s="16" t="s">
        <v>1251</v>
      </c>
      <c r="E307" s="16" t="s">
        <v>661</v>
      </c>
      <c r="F307" s="16" t="s">
        <v>74</v>
      </c>
      <c r="G307" s="16" t="s">
        <v>296</v>
      </c>
      <c r="H307" s="16" t="s">
        <v>257</v>
      </c>
      <c r="I307" s="16" t="s">
        <v>1252</v>
      </c>
      <c r="J307" s="16" t="s">
        <v>78</v>
      </c>
      <c r="K307" s="16" t="s">
        <v>259</v>
      </c>
      <c r="L307" s="17">
        <v>500</v>
      </c>
      <c r="M307" s="17">
        <v>80</v>
      </c>
      <c r="N307" s="16">
        <v>285</v>
      </c>
      <c r="O307" s="16">
        <v>136</v>
      </c>
      <c r="P307" s="16">
        <v>41</v>
      </c>
      <c r="Q307" s="16">
        <v>4.0999999999999996</v>
      </c>
      <c r="R307" s="16">
        <v>3.6</v>
      </c>
      <c r="S307" s="16">
        <v>2.7</v>
      </c>
      <c r="T307" s="16">
        <v>4.5</v>
      </c>
      <c r="U307" s="16">
        <v>150</v>
      </c>
      <c r="V307" s="18">
        <f>0.33</f>
        <v>0.33</v>
      </c>
      <c r="W307" s="16">
        <v>1070</v>
      </c>
      <c r="X307" s="16">
        <v>513.83339999999998</v>
      </c>
      <c r="Y307" s="16">
        <v>41</v>
      </c>
      <c r="Z307" s="16">
        <v>4.5</v>
      </c>
      <c r="AA307" s="18">
        <f>0.33</f>
        <v>0.33</v>
      </c>
      <c r="AB307" s="32" t="s">
        <v>80</v>
      </c>
      <c r="AC307" s="17" t="s">
        <v>81</v>
      </c>
      <c r="AD307" s="17">
        <v>222</v>
      </c>
      <c r="AF307" s="17">
        <v>54.3</v>
      </c>
      <c r="AG307" s="17">
        <v>2005</v>
      </c>
      <c r="AH307" s="17" t="s">
        <v>82</v>
      </c>
      <c r="AJ307" s="24" t="s">
        <v>1246</v>
      </c>
      <c r="AL307" s="19" t="s">
        <v>85</v>
      </c>
      <c r="AM307" s="19" t="s">
        <v>80</v>
      </c>
      <c r="AN307" s="23">
        <v>0.8</v>
      </c>
      <c r="AO307">
        <f t="shared" si="29"/>
        <v>3</v>
      </c>
      <c r="AP307">
        <f t="shared" si="30"/>
        <v>64.69</v>
      </c>
      <c r="AR307">
        <f t="shared" si="31"/>
        <v>137.94392523364485</v>
      </c>
    </row>
    <row r="308" spans="1:44">
      <c r="A308" t="s">
        <v>1253</v>
      </c>
      <c r="B308">
        <v>306</v>
      </c>
      <c r="C308" s="16" t="s">
        <v>1254</v>
      </c>
      <c r="D308" s="16" t="s">
        <v>1254</v>
      </c>
      <c r="E308" s="16" t="s">
        <v>661</v>
      </c>
      <c r="F308" s="16" t="s">
        <v>74</v>
      </c>
      <c r="G308" s="16" t="s">
        <v>296</v>
      </c>
      <c r="H308" s="16" t="s">
        <v>257</v>
      </c>
      <c r="I308" s="16" t="s">
        <v>1255</v>
      </c>
      <c r="J308" s="16" t="s">
        <v>78</v>
      </c>
      <c r="K308" s="16" t="s">
        <v>259</v>
      </c>
      <c r="L308" s="17">
        <v>500</v>
      </c>
      <c r="M308" s="17">
        <v>80</v>
      </c>
      <c r="N308" s="16">
        <v>252</v>
      </c>
      <c r="O308" s="16">
        <v>124</v>
      </c>
      <c r="P308" s="16">
        <v>27</v>
      </c>
      <c r="Q308" s="16">
        <v>4.0999999999999996</v>
      </c>
      <c r="R308" s="16">
        <v>3.6</v>
      </c>
      <c r="S308" s="16">
        <v>2.7</v>
      </c>
      <c r="T308" s="16">
        <v>2.7</v>
      </c>
      <c r="U308" s="16">
        <v>110</v>
      </c>
      <c r="V308" s="18">
        <f>0.33</f>
        <v>0.33</v>
      </c>
      <c r="W308" s="16">
        <v>770</v>
      </c>
      <c r="X308" s="16">
        <v>377.274</v>
      </c>
      <c r="Y308" s="16">
        <v>27</v>
      </c>
      <c r="Z308" s="16">
        <v>2.7</v>
      </c>
      <c r="AA308" s="18">
        <f>0.33</f>
        <v>0.33</v>
      </c>
      <c r="AB308" s="32" t="s">
        <v>80</v>
      </c>
      <c r="AC308" s="17" t="s">
        <v>81</v>
      </c>
      <c r="AD308" s="17">
        <v>163</v>
      </c>
      <c r="AF308" s="17">
        <v>54.3</v>
      </c>
      <c r="AG308" s="17">
        <v>2005</v>
      </c>
      <c r="AH308" s="17" t="s">
        <v>82</v>
      </c>
      <c r="AJ308" s="24" t="s">
        <v>1246</v>
      </c>
      <c r="AL308" s="19" t="s">
        <v>85</v>
      </c>
      <c r="AM308" s="19" t="s">
        <v>80</v>
      </c>
      <c r="AN308" s="23">
        <v>0.8</v>
      </c>
      <c r="AO308">
        <f t="shared" si="29"/>
        <v>3</v>
      </c>
      <c r="AP308">
        <f t="shared" si="30"/>
        <v>64.69</v>
      </c>
      <c r="AR308">
        <f t="shared" si="31"/>
        <v>126.23376623376623</v>
      </c>
    </row>
    <row r="309" spans="1:44">
      <c r="A309" t="s">
        <v>1256</v>
      </c>
      <c r="B309">
        <v>307</v>
      </c>
      <c r="C309" s="16" t="s">
        <v>1257</v>
      </c>
      <c r="D309" s="16" t="s">
        <v>1257</v>
      </c>
      <c r="E309" s="16" t="s">
        <v>661</v>
      </c>
      <c r="F309" s="16" t="s">
        <v>74</v>
      </c>
      <c r="G309" s="16" t="s">
        <v>296</v>
      </c>
      <c r="H309" s="16" t="s">
        <v>257</v>
      </c>
      <c r="I309" s="16" t="s">
        <v>1258</v>
      </c>
      <c r="J309" s="16" t="s">
        <v>78</v>
      </c>
      <c r="K309" s="16" t="s">
        <v>259</v>
      </c>
      <c r="L309" s="17">
        <v>500</v>
      </c>
      <c r="M309" s="17">
        <v>80</v>
      </c>
      <c r="N309" s="16">
        <v>131</v>
      </c>
      <c r="O309" s="16">
        <v>67</v>
      </c>
      <c r="P309" s="16">
        <v>7</v>
      </c>
      <c r="Q309" s="16">
        <v>4.0999999999999996</v>
      </c>
      <c r="R309" s="16">
        <v>3.6</v>
      </c>
      <c r="S309" s="16">
        <v>2.7</v>
      </c>
      <c r="T309" s="16">
        <v>0.7</v>
      </c>
      <c r="U309" s="16">
        <v>100</v>
      </c>
      <c r="V309" s="18" t="s">
        <v>80</v>
      </c>
      <c r="W309" s="16">
        <v>370</v>
      </c>
      <c r="X309" s="16">
        <v>191.3398</v>
      </c>
      <c r="Y309" s="16">
        <v>7</v>
      </c>
      <c r="Z309" s="16">
        <v>0.7</v>
      </c>
      <c r="AA309" s="18" t="s">
        <v>80</v>
      </c>
      <c r="AB309" s="32" t="s">
        <v>80</v>
      </c>
      <c r="AC309" s="17" t="s">
        <v>81</v>
      </c>
      <c r="AD309" s="17">
        <v>145</v>
      </c>
      <c r="AF309" s="17">
        <v>41</v>
      </c>
      <c r="AG309" s="17">
        <v>2005</v>
      </c>
      <c r="AH309" s="17" t="s">
        <v>82</v>
      </c>
      <c r="AJ309" s="24" t="s">
        <v>1246</v>
      </c>
      <c r="AL309" s="19" t="s">
        <v>85</v>
      </c>
      <c r="AM309" s="19" t="s">
        <v>80</v>
      </c>
      <c r="AN309" s="19" t="s">
        <v>80</v>
      </c>
      <c r="AO309">
        <f t="shared" si="29"/>
        <v>3</v>
      </c>
      <c r="AP309">
        <f t="shared" si="30"/>
        <v>64.69</v>
      </c>
      <c r="AR309">
        <f t="shared" si="31"/>
        <v>68.108108108108112</v>
      </c>
    </row>
    <row r="310" spans="1:44">
      <c r="A310" t="s">
        <v>1259</v>
      </c>
      <c r="B310">
        <v>308</v>
      </c>
      <c r="C310" s="16" t="s">
        <v>1260</v>
      </c>
      <c r="D310" s="16" t="s">
        <v>1260</v>
      </c>
      <c r="E310" s="16" t="s">
        <v>661</v>
      </c>
      <c r="F310" s="16" t="s">
        <v>74</v>
      </c>
      <c r="G310" s="16" t="s">
        <v>296</v>
      </c>
      <c r="H310" s="16" t="s">
        <v>257</v>
      </c>
      <c r="I310" s="16" t="s">
        <v>1261</v>
      </c>
      <c r="J310" s="16" t="s">
        <v>78</v>
      </c>
      <c r="K310" s="16" t="s">
        <v>259</v>
      </c>
      <c r="L310" s="17">
        <v>500</v>
      </c>
      <c r="M310" s="17">
        <v>80</v>
      </c>
      <c r="N310" s="16">
        <v>187</v>
      </c>
      <c r="O310" s="16">
        <v>89</v>
      </c>
      <c r="P310" s="16">
        <v>20</v>
      </c>
      <c r="Q310" s="16">
        <v>4.0999999999999996</v>
      </c>
      <c r="R310" s="16">
        <v>3.6</v>
      </c>
      <c r="S310" s="16">
        <v>2.7</v>
      </c>
      <c r="T310" s="16">
        <v>2</v>
      </c>
      <c r="U310" s="16">
        <v>250</v>
      </c>
      <c r="V310" s="18" t="s">
        <v>80</v>
      </c>
      <c r="W310" s="16">
        <v>800</v>
      </c>
      <c r="X310" s="16">
        <v>373.11680000000001</v>
      </c>
      <c r="Y310" s="16">
        <v>20</v>
      </c>
      <c r="Z310" s="16">
        <v>2</v>
      </c>
      <c r="AA310" s="18" t="s">
        <v>80</v>
      </c>
      <c r="AB310" s="32" t="s">
        <v>80</v>
      </c>
      <c r="AC310" s="17" t="s">
        <v>81</v>
      </c>
      <c r="AD310" s="17">
        <v>163</v>
      </c>
      <c r="AF310" s="17">
        <v>54</v>
      </c>
      <c r="AG310" s="17">
        <v>2005</v>
      </c>
      <c r="AH310" s="17" t="s">
        <v>82</v>
      </c>
      <c r="AJ310" s="24" t="s">
        <v>1246</v>
      </c>
      <c r="AL310" s="19" t="s">
        <v>85</v>
      </c>
      <c r="AM310" s="19" t="s">
        <v>80</v>
      </c>
      <c r="AN310" s="19" t="s">
        <v>80</v>
      </c>
      <c r="AO310">
        <f t="shared" si="29"/>
        <v>3</v>
      </c>
      <c r="AP310">
        <f t="shared" si="30"/>
        <v>64.69</v>
      </c>
      <c r="AR310">
        <f t="shared" si="31"/>
        <v>90</v>
      </c>
    </row>
    <row r="311" spans="1:44">
      <c r="A311" t="s">
        <v>1262</v>
      </c>
      <c r="B311">
        <v>309</v>
      </c>
      <c r="C311" s="16" t="s">
        <v>1263</v>
      </c>
      <c r="D311" s="16" t="s">
        <v>1263</v>
      </c>
      <c r="E311" s="16" t="s">
        <v>661</v>
      </c>
      <c r="F311" s="16" t="s">
        <v>74</v>
      </c>
      <c r="G311" s="16" t="s">
        <v>296</v>
      </c>
      <c r="H311" s="16" t="s">
        <v>257</v>
      </c>
      <c r="I311" s="16" t="s">
        <v>1264</v>
      </c>
      <c r="J311" s="16" t="s">
        <v>78</v>
      </c>
      <c r="K311" s="16" t="s">
        <v>259</v>
      </c>
      <c r="L311" s="17">
        <v>500</v>
      </c>
      <c r="M311" s="17">
        <v>80</v>
      </c>
      <c r="N311" s="16">
        <v>209</v>
      </c>
      <c r="O311" s="16">
        <v>97</v>
      </c>
      <c r="P311" s="16">
        <v>30</v>
      </c>
      <c r="Q311" s="16">
        <v>4.0999999999999996</v>
      </c>
      <c r="R311" s="16">
        <v>3.6</v>
      </c>
      <c r="S311" s="16">
        <v>2.7</v>
      </c>
      <c r="T311" s="16">
        <v>3</v>
      </c>
      <c r="U311" s="16">
        <v>300</v>
      </c>
      <c r="V311" s="18" t="s">
        <v>80</v>
      </c>
      <c r="W311" s="16">
        <v>1100</v>
      </c>
      <c r="X311" s="16">
        <v>508.17129999999997</v>
      </c>
      <c r="Y311" s="16">
        <v>30</v>
      </c>
      <c r="Z311" s="16">
        <v>3</v>
      </c>
      <c r="AA311" s="18" t="s">
        <v>80</v>
      </c>
      <c r="AB311" s="32" t="s">
        <v>80</v>
      </c>
      <c r="AC311" s="17" t="s">
        <v>81</v>
      </c>
      <c r="AD311" s="17">
        <v>222</v>
      </c>
      <c r="AF311" s="17">
        <v>54</v>
      </c>
      <c r="AG311" s="17">
        <v>2005</v>
      </c>
      <c r="AH311" s="17" t="s">
        <v>82</v>
      </c>
      <c r="AJ311" s="24" t="s">
        <v>1246</v>
      </c>
      <c r="AL311" s="19" t="s">
        <v>85</v>
      </c>
      <c r="AM311" s="19" t="s">
        <v>80</v>
      </c>
      <c r="AN311" s="19" t="s">
        <v>80</v>
      </c>
      <c r="AO311">
        <f t="shared" si="29"/>
        <v>3</v>
      </c>
      <c r="AP311">
        <f t="shared" si="30"/>
        <v>64.69</v>
      </c>
      <c r="AR311">
        <f t="shared" si="31"/>
        <v>98.181818181818173</v>
      </c>
    </row>
    <row r="312" spans="1:44">
      <c r="A312" t="s">
        <v>1265</v>
      </c>
      <c r="B312">
        <v>310</v>
      </c>
      <c r="C312" s="16" t="s">
        <v>1266</v>
      </c>
      <c r="D312" s="16" t="s">
        <v>1266</v>
      </c>
      <c r="E312" s="16" t="s">
        <v>1267</v>
      </c>
      <c r="F312" s="16" t="s">
        <v>74</v>
      </c>
      <c r="G312" s="16" t="s">
        <v>1268</v>
      </c>
      <c r="H312" s="16" t="s">
        <v>79</v>
      </c>
      <c r="I312" s="16" t="s">
        <v>1269</v>
      </c>
      <c r="J312" s="16" t="s">
        <v>78</v>
      </c>
      <c r="K312" s="16" t="s">
        <v>79</v>
      </c>
      <c r="L312" s="17">
        <v>3000</v>
      </c>
      <c r="M312" s="17">
        <v>80</v>
      </c>
      <c r="N312" s="16">
        <v>296</v>
      </c>
      <c r="O312" s="16">
        <v>142</v>
      </c>
      <c r="P312" s="16">
        <v>15</v>
      </c>
      <c r="Q312" s="16">
        <v>4.2</v>
      </c>
      <c r="R312" s="16">
        <v>3.6</v>
      </c>
      <c r="S312" s="16">
        <v>2.7</v>
      </c>
      <c r="T312" s="16">
        <v>15</v>
      </c>
      <c r="U312" s="16">
        <v>15</v>
      </c>
      <c r="V312" s="18" t="s">
        <v>80</v>
      </c>
      <c r="W312" s="16">
        <v>380</v>
      </c>
      <c r="X312" s="16">
        <v>180.4631</v>
      </c>
      <c r="Y312" s="16">
        <v>15</v>
      </c>
      <c r="Z312" s="16">
        <v>1.5</v>
      </c>
      <c r="AA312" s="18" t="s">
        <v>80</v>
      </c>
      <c r="AB312" s="32" t="s">
        <v>80</v>
      </c>
      <c r="AC312" s="17">
        <v>88.3</v>
      </c>
      <c r="AD312" s="17">
        <v>37.5</v>
      </c>
      <c r="AE312" s="17">
        <v>54.5</v>
      </c>
      <c r="AF312" s="21" t="s">
        <v>81</v>
      </c>
      <c r="AH312" s="17" t="s">
        <v>82</v>
      </c>
      <c r="AJ312" s="24" t="s">
        <v>89</v>
      </c>
      <c r="AL312" s="19" t="s">
        <v>85</v>
      </c>
      <c r="AM312" s="19" t="s">
        <v>80</v>
      </c>
      <c r="AN312" s="19" t="s">
        <v>80</v>
      </c>
      <c r="AO312">
        <f t="shared" si="29"/>
        <v>2</v>
      </c>
      <c r="AP312">
        <f t="shared" si="30"/>
        <v>60.79</v>
      </c>
      <c r="AR312">
        <f t="shared" si="31"/>
        <v>142.10526315789474</v>
      </c>
    </row>
    <row r="313" spans="1:44">
      <c r="A313" t="s">
        <v>1270</v>
      </c>
      <c r="B313">
        <v>311</v>
      </c>
      <c r="C313" s="16" t="s">
        <v>1271</v>
      </c>
      <c r="D313" s="16" t="s">
        <v>1271</v>
      </c>
      <c r="E313" s="16" t="s">
        <v>1272</v>
      </c>
      <c r="F313" s="16" t="s">
        <v>120</v>
      </c>
      <c r="G313" s="16" t="s">
        <v>121</v>
      </c>
      <c r="H313" s="16" t="s">
        <v>257</v>
      </c>
      <c r="I313" s="16" t="s">
        <v>1273</v>
      </c>
      <c r="J313" s="16" t="s">
        <v>78</v>
      </c>
      <c r="K313" s="16" t="s">
        <v>259</v>
      </c>
      <c r="L313" s="17">
        <v>1000</v>
      </c>
      <c r="M313" s="17">
        <v>80</v>
      </c>
      <c r="N313" s="17" t="s">
        <v>80</v>
      </c>
      <c r="O313" s="17" t="s">
        <v>80</v>
      </c>
      <c r="P313" s="16">
        <v>5.4</v>
      </c>
      <c r="Q313" s="16">
        <v>3.7</v>
      </c>
      <c r="R313" s="16">
        <v>3.2</v>
      </c>
      <c r="S313" s="16">
        <v>2</v>
      </c>
      <c r="T313" s="16">
        <v>1.08</v>
      </c>
      <c r="U313" s="16">
        <v>5.4</v>
      </c>
      <c r="V313" s="18" t="s">
        <v>80</v>
      </c>
      <c r="W313" s="16">
        <v>143</v>
      </c>
      <c r="X313" s="16">
        <v>58.966799999999999</v>
      </c>
      <c r="Y313" s="16">
        <v>5.4</v>
      </c>
      <c r="Z313" s="16">
        <v>1.08</v>
      </c>
      <c r="AA313" s="18" t="s">
        <v>80</v>
      </c>
      <c r="AB313" s="32" t="s">
        <v>80</v>
      </c>
      <c r="AC313" s="17" t="s">
        <v>81</v>
      </c>
      <c r="AD313" s="17">
        <v>72</v>
      </c>
      <c r="AF313" s="17">
        <v>32.299999999999997</v>
      </c>
      <c r="AG313" s="17">
        <v>2012</v>
      </c>
      <c r="AH313" s="17" t="s">
        <v>82</v>
      </c>
      <c r="AJ313" s="24" t="s">
        <v>1274</v>
      </c>
      <c r="AL313" s="19" t="s">
        <v>85</v>
      </c>
      <c r="AM313" s="19" t="s">
        <v>80</v>
      </c>
      <c r="AN313" s="19" t="s">
        <v>80</v>
      </c>
      <c r="AO313">
        <f t="shared" si="29"/>
        <v>3</v>
      </c>
      <c r="AP313">
        <f t="shared" si="30"/>
        <v>64.69</v>
      </c>
      <c r="AR313">
        <f t="shared" si="31"/>
        <v>120.83916083916085</v>
      </c>
    </row>
    <row r="314" spans="1:44">
      <c r="A314" t="s">
        <v>1275</v>
      </c>
      <c r="B314">
        <v>312</v>
      </c>
      <c r="C314" s="16" t="s">
        <v>1276</v>
      </c>
      <c r="D314" s="16" t="s">
        <v>1276</v>
      </c>
      <c r="E314" s="16" t="s">
        <v>403</v>
      </c>
      <c r="F314" s="16" t="s">
        <v>74</v>
      </c>
      <c r="G314" s="16" t="s">
        <v>75</v>
      </c>
      <c r="H314" s="16" t="s">
        <v>257</v>
      </c>
      <c r="I314" s="16" t="s">
        <v>1277</v>
      </c>
      <c r="J314" s="16" t="s">
        <v>78</v>
      </c>
      <c r="K314" s="16" t="s">
        <v>259</v>
      </c>
      <c r="L314" s="17">
        <v>400</v>
      </c>
      <c r="M314" s="17">
        <v>80</v>
      </c>
      <c r="N314" s="17" t="s">
        <v>80</v>
      </c>
      <c r="O314" s="17" t="s">
        <v>80</v>
      </c>
      <c r="P314" s="16">
        <v>3.5</v>
      </c>
      <c r="Q314" s="16">
        <v>4.2</v>
      </c>
      <c r="R314" s="16">
        <v>3.63</v>
      </c>
      <c r="S314" s="16">
        <v>2.5</v>
      </c>
      <c r="T314" s="16">
        <v>0.68</v>
      </c>
      <c r="U314" s="16">
        <v>10</v>
      </c>
      <c r="V314" s="18">
        <v>1</v>
      </c>
      <c r="W314" s="16">
        <v>49</v>
      </c>
      <c r="X314" s="16">
        <v>17.274999999999999</v>
      </c>
      <c r="Y314" s="16">
        <v>3.4</v>
      </c>
      <c r="Z314" s="16">
        <v>1.7</v>
      </c>
      <c r="AA314" s="18">
        <v>0.5</v>
      </c>
      <c r="AB314" s="32" t="s">
        <v>80</v>
      </c>
      <c r="AC314" s="17" t="s">
        <v>81</v>
      </c>
      <c r="AD314" s="17">
        <v>65</v>
      </c>
      <c r="AF314" s="17">
        <v>18.399999999999999</v>
      </c>
      <c r="AG314" s="17">
        <v>2014</v>
      </c>
      <c r="AH314" s="17" t="s">
        <v>82</v>
      </c>
      <c r="AJ314" s="24" t="s">
        <v>1278</v>
      </c>
      <c r="AK314" s="16"/>
      <c r="AL314" s="19" t="s">
        <v>85</v>
      </c>
      <c r="AM314" s="19">
        <v>0.01</v>
      </c>
      <c r="AN314" s="23">
        <v>1</v>
      </c>
      <c r="AO314">
        <f t="shared" si="29"/>
        <v>3</v>
      </c>
      <c r="AP314">
        <f t="shared" si="30"/>
        <v>64.69</v>
      </c>
      <c r="AR314">
        <f t="shared" si="31"/>
        <v>259.28571428571428</v>
      </c>
    </row>
    <row r="315" spans="1:44">
      <c r="A315" t="s">
        <v>1279</v>
      </c>
      <c r="B315">
        <v>313</v>
      </c>
      <c r="C315" s="16" t="s">
        <v>1280</v>
      </c>
      <c r="D315" s="16" t="s">
        <v>1280</v>
      </c>
      <c r="E315" s="16" t="s">
        <v>661</v>
      </c>
      <c r="F315" s="16" t="s">
        <v>74</v>
      </c>
      <c r="G315" s="16" t="s">
        <v>296</v>
      </c>
      <c r="H315" s="16" t="s">
        <v>79</v>
      </c>
      <c r="I315" s="16" t="s">
        <v>1281</v>
      </c>
      <c r="J315" s="16" t="s">
        <v>78</v>
      </c>
      <c r="K315" s="16" t="s">
        <v>79</v>
      </c>
      <c r="L315" s="17">
        <v>1500</v>
      </c>
      <c r="M315" s="17">
        <v>80</v>
      </c>
      <c r="N315" s="16">
        <v>246</v>
      </c>
      <c r="O315" s="16">
        <v>150</v>
      </c>
      <c r="P315" s="16">
        <v>4</v>
      </c>
      <c r="Q315" s="16">
        <v>4.2</v>
      </c>
      <c r="R315" s="16">
        <v>3.65</v>
      </c>
      <c r="S315" s="16">
        <v>2.7</v>
      </c>
      <c r="T315" s="16">
        <v>0.8</v>
      </c>
      <c r="U315" s="16">
        <v>8</v>
      </c>
      <c r="V315" s="18">
        <v>0.5</v>
      </c>
      <c r="W315" s="16">
        <v>97</v>
      </c>
      <c r="X315" s="16">
        <v>56.5779</v>
      </c>
      <c r="Y315" s="16">
        <v>4</v>
      </c>
      <c r="Z315" s="16">
        <v>2</v>
      </c>
      <c r="AA315" s="18">
        <v>0.5</v>
      </c>
      <c r="AB315" s="32" t="s">
        <v>80</v>
      </c>
      <c r="AC315" s="17">
        <v>68.5</v>
      </c>
      <c r="AD315" s="17">
        <v>18.649999999999999</v>
      </c>
      <c r="AE315" s="17">
        <v>45.3</v>
      </c>
      <c r="AF315" s="21" t="s">
        <v>81</v>
      </c>
      <c r="AG315" s="17">
        <v>2019</v>
      </c>
      <c r="AH315" s="17" t="s">
        <v>82</v>
      </c>
      <c r="AJ315" s="24" t="s">
        <v>1282</v>
      </c>
      <c r="AL315" s="19" t="s">
        <v>85</v>
      </c>
      <c r="AM315" s="19" t="s">
        <v>80</v>
      </c>
      <c r="AN315" s="19" t="s">
        <v>80</v>
      </c>
      <c r="AO315">
        <f t="shared" si="29"/>
        <v>2</v>
      </c>
      <c r="AP315">
        <f t="shared" si="30"/>
        <v>60.79</v>
      </c>
      <c r="AR315">
        <f t="shared" si="31"/>
        <v>150.51546391752578</v>
      </c>
    </row>
    <row r="316" spans="1:44">
      <c r="A316" t="s">
        <v>1283</v>
      </c>
      <c r="B316">
        <v>314</v>
      </c>
      <c r="C316" s="16" t="s">
        <v>1284</v>
      </c>
      <c r="D316" s="16" t="s">
        <v>1284</v>
      </c>
      <c r="E316" s="16" t="s">
        <v>661</v>
      </c>
      <c r="F316" s="16" t="s">
        <v>74</v>
      </c>
      <c r="G316" s="16" t="s">
        <v>296</v>
      </c>
      <c r="H316" s="16" t="s">
        <v>79</v>
      </c>
      <c r="I316" s="16" t="s">
        <v>1285</v>
      </c>
      <c r="J316" s="16" t="s">
        <v>78</v>
      </c>
      <c r="K316" s="16" t="s">
        <v>79</v>
      </c>
      <c r="L316" s="17">
        <v>1500</v>
      </c>
      <c r="M316" s="17">
        <v>80</v>
      </c>
      <c r="N316" s="16">
        <v>264</v>
      </c>
      <c r="O316" s="16">
        <v>150</v>
      </c>
      <c r="P316" s="16">
        <v>5.6</v>
      </c>
      <c r="Q316" s="16">
        <v>4.0999999999999996</v>
      </c>
      <c r="R316" s="16">
        <v>3.65</v>
      </c>
      <c r="S316" s="16">
        <v>2.5</v>
      </c>
      <c r="T316" s="16">
        <v>1.18</v>
      </c>
      <c r="U316" s="16">
        <v>11</v>
      </c>
      <c r="V316" s="18">
        <v>0.5</v>
      </c>
      <c r="W316" s="16">
        <v>136</v>
      </c>
      <c r="X316" s="16">
        <v>77.308099999999996</v>
      </c>
      <c r="Y316" s="16">
        <v>5.6</v>
      </c>
      <c r="Z316" s="16">
        <v>1.18</v>
      </c>
      <c r="AA316" s="18">
        <v>0.5</v>
      </c>
      <c r="AB316" s="32" t="s">
        <v>80</v>
      </c>
      <c r="AC316" s="17">
        <v>68.7</v>
      </c>
      <c r="AD316" s="17">
        <v>18.600000000000001</v>
      </c>
      <c r="AE316" s="17">
        <v>60.5</v>
      </c>
      <c r="AF316" s="21" t="s">
        <v>81</v>
      </c>
      <c r="AG316" s="17">
        <v>2019</v>
      </c>
      <c r="AH316" s="17" t="s">
        <v>82</v>
      </c>
      <c r="AJ316" s="24" t="s">
        <v>667</v>
      </c>
      <c r="AL316" s="19" t="s">
        <v>85</v>
      </c>
      <c r="AM316" s="19" t="s">
        <v>80</v>
      </c>
      <c r="AN316" s="19" t="s">
        <v>80</v>
      </c>
      <c r="AO316">
        <f t="shared" si="29"/>
        <v>2</v>
      </c>
      <c r="AP316">
        <f t="shared" si="30"/>
        <v>60.79</v>
      </c>
      <c r="AR316">
        <f t="shared" si="31"/>
        <v>150.29411764705878</v>
      </c>
    </row>
    <row r="317" spans="1:44">
      <c r="A317" t="s">
        <v>1286</v>
      </c>
      <c r="B317">
        <v>315</v>
      </c>
      <c r="C317" s="16" t="s">
        <v>1287</v>
      </c>
      <c r="D317" s="16" t="s">
        <v>1288</v>
      </c>
      <c r="E317" s="16" t="s">
        <v>979</v>
      </c>
      <c r="F317" s="16" t="s">
        <v>74</v>
      </c>
      <c r="G317" s="16" t="s">
        <v>416</v>
      </c>
      <c r="H317" s="16" t="s">
        <v>257</v>
      </c>
      <c r="I317" s="16" t="s">
        <v>1289</v>
      </c>
      <c r="J317" s="16" t="s">
        <v>78</v>
      </c>
      <c r="K317" s="16" t="s">
        <v>259</v>
      </c>
      <c r="L317" s="17">
        <v>1000</v>
      </c>
      <c r="M317" s="17">
        <v>80</v>
      </c>
      <c r="N317" s="17" t="s">
        <v>80</v>
      </c>
      <c r="O317" s="17" t="s">
        <v>80</v>
      </c>
      <c r="P317" s="16">
        <v>10</v>
      </c>
      <c r="Q317" s="16">
        <v>4.2</v>
      </c>
      <c r="R317" s="16">
        <v>3.6</v>
      </c>
      <c r="S317" s="16">
        <v>3</v>
      </c>
      <c r="T317" s="16">
        <v>1.5</v>
      </c>
      <c r="U317" s="16">
        <v>50</v>
      </c>
      <c r="V317" s="18">
        <v>0.2</v>
      </c>
      <c r="W317" s="16">
        <v>320</v>
      </c>
      <c r="X317" s="16">
        <v>130.67420000000001</v>
      </c>
      <c r="Y317" s="16">
        <v>20</v>
      </c>
      <c r="Z317" s="16">
        <v>5</v>
      </c>
      <c r="AA317" s="18">
        <v>0.2</v>
      </c>
      <c r="AB317" s="32" t="s">
        <v>80</v>
      </c>
      <c r="AC317" s="17" t="s">
        <v>81</v>
      </c>
      <c r="AD317" s="17">
        <v>144</v>
      </c>
      <c r="AF317" s="17">
        <v>34</v>
      </c>
      <c r="AG317" s="17">
        <v>2011</v>
      </c>
      <c r="AH317" s="17" t="s">
        <v>82</v>
      </c>
      <c r="AJ317" s="22" t="s">
        <v>1290</v>
      </c>
      <c r="AL317" s="19" t="s">
        <v>85</v>
      </c>
      <c r="AM317" s="19" t="s">
        <v>80</v>
      </c>
      <c r="AN317" s="19" t="s">
        <v>80</v>
      </c>
      <c r="AO317">
        <f t="shared" si="29"/>
        <v>3</v>
      </c>
      <c r="AP317">
        <f t="shared" si="30"/>
        <v>64.69</v>
      </c>
      <c r="AR317">
        <f t="shared" si="31"/>
        <v>112.5</v>
      </c>
    </row>
    <row r="318" spans="1:44">
      <c r="A318" t="s">
        <v>1291</v>
      </c>
      <c r="B318">
        <v>316</v>
      </c>
      <c r="C318" s="16" t="s">
        <v>1292</v>
      </c>
      <c r="D318" s="16" t="s">
        <v>1292</v>
      </c>
      <c r="E318" s="16" t="s">
        <v>403</v>
      </c>
      <c r="F318" s="16" t="s">
        <v>74</v>
      </c>
      <c r="G318" s="16" t="s">
        <v>75</v>
      </c>
      <c r="H318" s="16" t="s">
        <v>257</v>
      </c>
      <c r="I318" s="16" t="s">
        <v>1293</v>
      </c>
      <c r="J318" s="16" t="s">
        <v>78</v>
      </c>
      <c r="K318" s="16" t="s">
        <v>259</v>
      </c>
      <c r="L318" s="17">
        <v>400</v>
      </c>
      <c r="M318" s="17">
        <v>80</v>
      </c>
      <c r="N318" s="17" t="s">
        <v>80</v>
      </c>
      <c r="O318" s="17" t="s">
        <v>80</v>
      </c>
      <c r="P318" s="16">
        <v>4.1500000000000004</v>
      </c>
      <c r="Q318" s="16">
        <v>4.2</v>
      </c>
      <c r="R318" s="16">
        <v>3.63</v>
      </c>
      <c r="S318" s="16">
        <v>2.5</v>
      </c>
      <c r="T318" s="16">
        <v>0.80400000000000005</v>
      </c>
      <c r="U318" s="16">
        <v>12</v>
      </c>
      <c r="V318" s="18">
        <v>1</v>
      </c>
      <c r="W318" s="16">
        <v>58</v>
      </c>
      <c r="X318" s="16">
        <v>21.6082</v>
      </c>
      <c r="Y318" s="16">
        <v>4.0199999999999996</v>
      </c>
      <c r="Z318" s="16">
        <v>2.0099999999999998</v>
      </c>
      <c r="AA318" s="18">
        <v>0.5</v>
      </c>
      <c r="AB318" s="32" t="s">
        <v>80</v>
      </c>
      <c r="AC318" s="17" t="s">
        <v>81</v>
      </c>
      <c r="AD318" s="17">
        <v>65.5</v>
      </c>
      <c r="AF318" s="17">
        <v>20.5</v>
      </c>
      <c r="AG318" s="17">
        <v>2015</v>
      </c>
      <c r="AH318" s="17" t="s">
        <v>82</v>
      </c>
      <c r="AJ318" s="24" t="s">
        <v>1294</v>
      </c>
      <c r="AL318" s="19" t="s">
        <v>85</v>
      </c>
      <c r="AM318" s="19">
        <v>0.01</v>
      </c>
      <c r="AN318" s="23">
        <v>1</v>
      </c>
      <c r="AO318">
        <f t="shared" si="29"/>
        <v>3</v>
      </c>
      <c r="AP318">
        <f t="shared" si="30"/>
        <v>64.69</v>
      </c>
      <c r="AR318">
        <f t="shared" si="31"/>
        <v>259.73275862068965</v>
      </c>
    </row>
    <row r="319" spans="1:44">
      <c r="A319" t="s">
        <v>1295</v>
      </c>
      <c r="B319">
        <v>317</v>
      </c>
      <c r="C319" s="16" t="s">
        <v>1296</v>
      </c>
      <c r="D319" s="16" t="s">
        <v>1296</v>
      </c>
      <c r="E319" s="16" t="s">
        <v>539</v>
      </c>
      <c r="F319" s="16" t="s">
        <v>74</v>
      </c>
      <c r="G319" s="16" t="s">
        <v>75</v>
      </c>
      <c r="H319" s="16" t="s">
        <v>76</v>
      </c>
      <c r="I319" s="16" t="s">
        <v>1297</v>
      </c>
      <c r="J319" s="16" t="s">
        <v>78</v>
      </c>
      <c r="K319" s="16" t="s">
        <v>79</v>
      </c>
      <c r="L319" s="17">
        <v>1000</v>
      </c>
      <c r="M319" s="17">
        <v>80</v>
      </c>
      <c r="N319" s="16">
        <v>438</v>
      </c>
      <c r="O319" s="16">
        <v>234</v>
      </c>
      <c r="P319" s="16">
        <v>26.5</v>
      </c>
      <c r="Q319" s="16">
        <v>4.3499999999999996</v>
      </c>
      <c r="R319" s="16">
        <v>3.69</v>
      </c>
      <c r="S319" s="16">
        <v>2.2999999999999998</v>
      </c>
      <c r="T319" s="16">
        <v>8.8333333333333339</v>
      </c>
      <c r="U319" s="16">
        <v>26.5</v>
      </c>
      <c r="V319" s="18" t="s">
        <v>80</v>
      </c>
      <c r="W319" s="16">
        <v>407</v>
      </c>
      <c r="X319" s="16">
        <v>222.75</v>
      </c>
      <c r="Y319" s="16">
        <v>26.5</v>
      </c>
      <c r="Z319" s="16">
        <v>8.8333333333333339</v>
      </c>
      <c r="AA319" s="18" t="s">
        <v>80</v>
      </c>
      <c r="AB319" s="32" t="s">
        <v>80</v>
      </c>
      <c r="AC319" s="17">
        <v>225</v>
      </c>
      <c r="AD319" s="17">
        <v>6</v>
      </c>
      <c r="AE319" s="17">
        <v>165</v>
      </c>
      <c r="AF319" s="21" t="s">
        <v>81</v>
      </c>
      <c r="AG319" s="17">
        <v>2015</v>
      </c>
      <c r="AH319" s="17" t="s">
        <v>82</v>
      </c>
      <c r="AJ319" s="24" t="s">
        <v>89</v>
      </c>
      <c r="AL319" s="19" t="s">
        <v>85</v>
      </c>
      <c r="AM319" s="19" t="s">
        <v>80</v>
      </c>
      <c r="AN319" s="19" t="s">
        <v>80</v>
      </c>
      <c r="AO319">
        <f t="shared" si="29"/>
        <v>1</v>
      </c>
      <c r="AP319">
        <f t="shared" si="30"/>
        <v>60.25</v>
      </c>
      <c r="AR319">
        <f t="shared" si="31"/>
        <v>240.25798525798527</v>
      </c>
    </row>
    <row r="320" spans="1:44">
      <c r="A320" t="s">
        <v>1298</v>
      </c>
      <c r="B320">
        <v>318</v>
      </c>
      <c r="C320" s="16" t="s">
        <v>1299</v>
      </c>
      <c r="D320" s="16" t="s">
        <v>1299</v>
      </c>
      <c r="E320" s="16" t="s">
        <v>202</v>
      </c>
      <c r="F320" s="16" t="s">
        <v>74</v>
      </c>
      <c r="G320" s="16" t="s">
        <v>416</v>
      </c>
      <c r="H320" s="16" t="s">
        <v>257</v>
      </c>
      <c r="I320" s="16" t="s">
        <v>1300</v>
      </c>
      <c r="J320" s="16" t="s">
        <v>78</v>
      </c>
      <c r="K320" s="16" t="s">
        <v>259</v>
      </c>
      <c r="L320" s="17">
        <v>1000</v>
      </c>
      <c r="M320" s="17">
        <v>70</v>
      </c>
      <c r="N320" s="17" t="s">
        <v>80</v>
      </c>
      <c r="O320" s="17" t="s">
        <v>80</v>
      </c>
      <c r="P320" s="16">
        <v>5</v>
      </c>
      <c r="Q320" s="16">
        <v>4.2</v>
      </c>
      <c r="R320" s="16">
        <v>3.6</v>
      </c>
      <c r="S320" s="16">
        <v>2.75</v>
      </c>
      <c r="T320" s="16">
        <v>1</v>
      </c>
      <c r="U320" s="16">
        <v>10</v>
      </c>
      <c r="V320" s="18" t="s">
        <v>80</v>
      </c>
      <c r="W320" s="16">
        <v>70</v>
      </c>
      <c r="X320" s="16">
        <v>26.208100000000002</v>
      </c>
      <c r="Y320" s="16">
        <v>1.5</v>
      </c>
      <c r="Z320" s="16">
        <v>1</v>
      </c>
      <c r="AA320" s="18" t="s">
        <v>80</v>
      </c>
      <c r="AB320" s="32" t="s">
        <v>80</v>
      </c>
      <c r="AC320" s="17" t="s">
        <v>81</v>
      </c>
      <c r="AD320" s="17">
        <v>70.900000000000006</v>
      </c>
      <c r="AF320" s="17">
        <v>21.7</v>
      </c>
      <c r="AG320" s="17">
        <v>2017</v>
      </c>
      <c r="AH320" s="17" t="s">
        <v>82</v>
      </c>
      <c r="AJ320" s="24" t="s">
        <v>1301</v>
      </c>
      <c r="AL320" s="19" t="s">
        <v>85</v>
      </c>
      <c r="AM320" s="19">
        <v>0.02</v>
      </c>
      <c r="AN320" s="23">
        <v>1</v>
      </c>
      <c r="AO320">
        <f t="shared" si="29"/>
        <v>3</v>
      </c>
      <c r="AP320">
        <f t="shared" si="30"/>
        <v>64.69</v>
      </c>
      <c r="AR320">
        <f t="shared" si="31"/>
        <v>257.14285714285711</v>
      </c>
    </row>
    <row r="321" spans="1:44">
      <c r="A321" t="s">
        <v>1302</v>
      </c>
      <c r="B321">
        <v>319</v>
      </c>
      <c r="C321" s="16" t="s">
        <v>1303</v>
      </c>
      <c r="D321" s="16" t="s">
        <v>1303</v>
      </c>
      <c r="E321" s="16" t="s">
        <v>202</v>
      </c>
      <c r="F321" s="16" t="s">
        <v>74</v>
      </c>
      <c r="G321" s="16" t="s">
        <v>416</v>
      </c>
      <c r="H321" s="16" t="s">
        <v>257</v>
      </c>
      <c r="I321" s="16" t="s">
        <v>1304</v>
      </c>
      <c r="J321" s="16" t="s">
        <v>78</v>
      </c>
      <c r="K321" s="16" t="s">
        <v>259</v>
      </c>
      <c r="L321" s="17">
        <v>1000</v>
      </c>
      <c r="M321" s="17">
        <v>80</v>
      </c>
      <c r="N321" s="16">
        <v>618</v>
      </c>
      <c r="O321" s="16">
        <v>230</v>
      </c>
      <c r="P321" s="16">
        <v>4.5</v>
      </c>
      <c r="Q321" s="16">
        <v>4.2</v>
      </c>
      <c r="R321" s="16">
        <v>3.6</v>
      </c>
      <c r="S321" s="16">
        <v>2.5</v>
      </c>
      <c r="T321" s="16">
        <v>4.5</v>
      </c>
      <c r="U321" s="16">
        <v>13.5</v>
      </c>
      <c r="V321" s="18" t="s">
        <v>80</v>
      </c>
      <c r="W321" s="16">
        <v>70</v>
      </c>
      <c r="X321" s="16">
        <v>26.768699999999999</v>
      </c>
      <c r="Y321" s="16">
        <v>5.4</v>
      </c>
      <c r="Z321" s="16">
        <v>2.25</v>
      </c>
      <c r="AA321" s="18" t="s">
        <v>80</v>
      </c>
      <c r="AB321" s="32" t="s">
        <v>80</v>
      </c>
      <c r="AC321" s="17" t="s">
        <v>81</v>
      </c>
      <c r="AD321" s="17">
        <v>71.099999999999994</v>
      </c>
      <c r="AF321" s="17">
        <v>21.9</v>
      </c>
      <c r="AG321" s="17">
        <v>2019</v>
      </c>
      <c r="AH321" s="17" t="s">
        <v>82</v>
      </c>
      <c r="AJ321" s="24" t="s">
        <v>239</v>
      </c>
      <c r="AL321" s="19" t="s">
        <v>85</v>
      </c>
      <c r="AM321" s="19">
        <v>0.02</v>
      </c>
      <c r="AN321" s="23">
        <v>1</v>
      </c>
      <c r="AO321">
        <f t="shared" si="29"/>
        <v>3</v>
      </c>
      <c r="AP321">
        <f t="shared" si="30"/>
        <v>64.69</v>
      </c>
      <c r="AR321">
        <f t="shared" si="31"/>
        <v>231.42857142857139</v>
      </c>
    </row>
    <row r="322" spans="1:44">
      <c r="A322" t="s">
        <v>1305</v>
      </c>
      <c r="B322">
        <v>320</v>
      </c>
      <c r="C322" s="16" t="s">
        <v>1306</v>
      </c>
      <c r="D322" s="16" t="s">
        <v>1306</v>
      </c>
      <c r="E322" s="16" t="s">
        <v>1307</v>
      </c>
      <c r="F322" s="16" t="s">
        <v>973</v>
      </c>
      <c r="G322" s="16" t="s">
        <v>1308</v>
      </c>
      <c r="H322" s="16" t="s">
        <v>76</v>
      </c>
      <c r="I322" s="16" t="s">
        <v>1309</v>
      </c>
      <c r="J322" s="16" t="s">
        <v>78</v>
      </c>
      <c r="K322" s="16" t="s">
        <v>79</v>
      </c>
      <c r="L322" s="17">
        <v>150</v>
      </c>
      <c r="M322" s="17">
        <v>80</v>
      </c>
      <c r="N322" s="17" t="s">
        <v>80</v>
      </c>
      <c r="O322" s="17" t="s">
        <v>80</v>
      </c>
      <c r="P322" s="16">
        <v>3.6</v>
      </c>
      <c r="Q322" s="16">
        <v>4.3499999999999996</v>
      </c>
      <c r="R322" s="16">
        <v>3.6</v>
      </c>
      <c r="S322" s="16">
        <v>2.75</v>
      </c>
      <c r="T322" s="16">
        <v>0.51</v>
      </c>
      <c r="U322" s="16">
        <v>1.8</v>
      </c>
      <c r="V322" s="18">
        <v>0.2</v>
      </c>
      <c r="W322" s="16">
        <v>33</v>
      </c>
      <c r="X322" s="16">
        <v>12.375</v>
      </c>
      <c r="Y322" s="16">
        <v>1.8</v>
      </c>
      <c r="Z322" s="16">
        <v>0.51</v>
      </c>
      <c r="AA322" s="18">
        <v>0.2</v>
      </c>
      <c r="AB322" s="32" t="s">
        <v>80</v>
      </c>
      <c r="AC322" s="17">
        <v>55</v>
      </c>
      <c r="AD322" s="17">
        <v>4.5</v>
      </c>
      <c r="AE322" s="17">
        <v>50</v>
      </c>
      <c r="AF322" s="21" t="s">
        <v>81</v>
      </c>
      <c r="AG322" s="17">
        <v>2018</v>
      </c>
      <c r="AH322" s="17" t="s">
        <v>82</v>
      </c>
      <c r="AJ322" s="24" t="s">
        <v>247</v>
      </c>
      <c r="AL322" s="19" t="s">
        <v>85</v>
      </c>
      <c r="AM322" s="19" t="s">
        <v>80</v>
      </c>
      <c r="AN322" s="19" t="s">
        <v>80</v>
      </c>
      <c r="AO322">
        <f t="shared" si="29"/>
        <v>1</v>
      </c>
      <c r="AP322">
        <f t="shared" si="30"/>
        <v>60.25</v>
      </c>
      <c r="AR322">
        <f t="shared" si="31"/>
        <v>392.72727272727275</v>
      </c>
    </row>
    <row r="323" spans="1:44" ht="16.2" customHeight="1">
      <c r="A323" t="s">
        <v>1310</v>
      </c>
      <c r="B323">
        <v>321</v>
      </c>
      <c r="C323" s="16" t="s">
        <v>1311</v>
      </c>
      <c r="D323" s="16" t="s">
        <v>1311</v>
      </c>
      <c r="E323" s="16" t="s">
        <v>1307</v>
      </c>
      <c r="F323" s="16" t="s">
        <v>74</v>
      </c>
      <c r="G323" s="16" t="s">
        <v>296</v>
      </c>
      <c r="H323" s="16" t="s">
        <v>76</v>
      </c>
      <c r="I323" s="16" t="s">
        <v>1312</v>
      </c>
      <c r="J323" s="16" t="s">
        <v>78</v>
      </c>
      <c r="K323" s="16" t="s">
        <v>79</v>
      </c>
      <c r="L323" s="17">
        <v>500</v>
      </c>
      <c r="M323" s="17">
        <v>80</v>
      </c>
      <c r="N323" s="17" t="s">
        <v>80</v>
      </c>
      <c r="O323" s="17" t="s">
        <v>80</v>
      </c>
      <c r="P323" s="16">
        <v>5</v>
      </c>
      <c r="Q323" s="16">
        <v>4.4000000000000004</v>
      </c>
      <c r="R323" s="16">
        <v>3.85</v>
      </c>
      <c r="S323" s="16">
        <v>3</v>
      </c>
      <c r="T323" s="16">
        <v>0.98</v>
      </c>
      <c r="U323" s="16">
        <v>5</v>
      </c>
      <c r="V323" s="18">
        <v>0.5</v>
      </c>
      <c r="W323" s="16">
        <v>65</v>
      </c>
      <c r="X323" s="16">
        <v>27.1889</v>
      </c>
      <c r="Y323" s="16">
        <v>2.4500000000000002</v>
      </c>
      <c r="Z323" s="16">
        <v>1</v>
      </c>
      <c r="AA323" s="18">
        <v>0.5</v>
      </c>
      <c r="AB323" s="32" t="s">
        <v>80</v>
      </c>
      <c r="AC323" s="17">
        <v>96.5</v>
      </c>
      <c r="AD323" s="17">
        <v>4.9000000000000004</v>
      </c>
      <c r="AE323" s="17">
        <v>57.5</v>
      </c>
      <c r="AF323" s="21" t="s">
        <v>81</v>
      </c>
      <c r="AG323" s="17">
        <v>2016</v>
      </c>
      <c r="AH323" s="17" t="s">
        <v>82</v>
      </c>
      <c r="AJ323" s="22" t="s">
        <v>1313</v>
      </c>
      <c r="AL323" s="19" t="s">
        <v>85</v>
      </c>
      <c r="AM323" s="19" t="s">
        <v>80</v>
      </c>
      <c r="AN323" s="19" t="s">
        <v>80</v>
      </c>
      <c r="AO323">
        <f t="shared" si="29"/>
        <v>1</v>
      </c>
      <c r="AP323">
        <f t="shared" si="30"/>
        <v>60.25</v>
      </c>
      <c r="AR323">
        <f t="shared" si="31"/>
        <v>296.15384615384613</v>
      </c>
    </row>
    <row r="324" spans="1:44">
      <c r="A324" t="s">
        <v>1314</v>
      </c>
      <c r="B324">
        <v>322</v>
      </c>
      <c r="C324" s="16" t="s">
        <v>1315</v>
      </c>
      <c r="D324" s="16" t="s">
        <v>1315</v>
      </c>
      <c r="E324" s="16" t="s">
        <v>1316</v>
      </c>
      <c r="H324" s="16" t="s">
        <v>76</v>
      </c>
      <c r="I324" s="16" t="s">
        <v>1317</v>
      </c>
      <c r="J324" s="16" t="s">
        <v>78</v>
      </c>
      <c r="K324" s="16" t="s">
        <v>79</v>
      </c>
      <c r="L324" s="17">
        <v>500</v>
      </c>
      <c r="M324" s="17">
        <v>80</v>
      </c>
      <c r="N324" s="17" t="s">
        <v>80</v>
      </c>
      <c r="O324" s="17" t="s">
        <v>80</v>
      </c>
      <c r="P324" s="16">
        <v>5.15</v>
      </c>
      <c r="Q324" s="16">
        <v>4.3499999999999996</v>
      </c>
      <c r="R324" s="16">
        <v>3.8</v>
      </c>
      <c r="S324" s="16">
        <v>3</v>
      </c>
      <c r="T324" s="16">
        <v>1</v>
      </c>
      <c r="U324" s="16">
        <v>2.5</v>
      </c>
      <c r="V324" s="18" t="s">
        <v>80</v>
      </c>
      <c r="W324" s="16">
        <v>105</v>
      </c>
      <c r="X324" s="16">
        <v>37.8232</v>
      </c>
      <c r="Y324" s="16">
        <v>2.5</v>
      </c>
      <c r="Z324" s="16">
        <v>1</v>
      </c>
      <c r="AA324" s="18" t="s">
        <v>80</v>
      </c>
      <c r="AB324" s="32" t="s">
        <v>80</v>
      </c>
      <c r="AC324" s="17">
        <v>96.5</v>
      </c>
      <c r="AD324" s="17">
        <v>6.7</v>
      </c>
      <c r="AE324" s="17">
        <v>58.5</v>
      </c>
      <c r="AF324" s="21" t="s">
        <v>81</v>
      </c>
      <c r="AH324" s="17" t="s">
        <v>82</v>
      </c>
      <c r="AJ324" s="24" t="s">
        <v>1318</v>
      </c>
      <c r="AL324" s="19" t="s">
        <v>85</v>
      </c>
      <c r="AM324" s="19" t="s">
        <v>80</v>
      </c>
      <c r="AN324" s="19" t="s">
        <v>80</v>
      </c>
      <c r="AO324">
        <f t="shared" ref="AO324:AO349" si="32">IF(H324="Pouch",1,IF(H324="Prismatic",2,IF(H324="Cylindrical",3,"")))</f>
        <v>1</v>
      </c>
      <c r="AP324">
        <f t="shared" ref="AP324:AP356" si="33">IF(AO324=1, 60.25, IF(AO324=2, 60.79, IF(AO324=3, 64.69, 0)))</f>
        <v>60.25</v>
      </c>
      <c r="AR324">
        <f t="shared" ref="AR324:AR335" si="34">P324*R324/(W324/1000)</f>
        <v>186.38095238095238</v>
      </c>
    </row>
    <row r="325" spans="1:44">
      <c r="A325" t="s">
        <v>1319</v>
      </c>
      <c r="B325">
        <v>323</v>
      </c>
      <c r="C325" s="16" t="s">
        <v>1320</v>
      </c>
      <c r="D325" s="16" t="s">
        <v>1320</v>
      </c>
      <c r="E325" s="16" t="s">
        <v>535</v>
      </c>
      <c r="F325" s="16" t="s">
        <v>74</v>
      </c>
      <c r="G325" s="16" t="s">
        <v>416</v>
      </c>
      <c r="H325" s="16" t="s">
        <v>257</v>
      </c>
      <c r="I325" s="16" t="s">
        <v>1321</v>
      </c>
      <c r="J325" s="16" t="s">
        <v>78</v>
      </c>
      <c r="K325" s="16" t="s">
        <v>259</v>
      </c>
      <c r="L325" s="17">
        <v>1000</v>
      </c>
      <c r="M325" s="17">
        <v>80</v>
      </c>
      <c r="N325" s="17" t="s">
        <v>80</v>
      </c>
      <c r="O325" s="17" t="s">
        <v>80</v>
      </c>
      <c r="P325" s="16">
        <v>4</v>
      </c>
      <c r="Q325" s="16">
        <v>4.2</v>
      </c>
      <c r="R325" s="16">
        <v>3.6</v>
      </c>
      <c r="S325" s="16">
        <v>2.5</v>
      </c>
      <c r="T325" s="16">
        <v>0.8</v>
      </c>
      <c r="U325" s="16">
        <v>35</v>
      </c>
      <c r="V325" s="18">
        <v>1</v>
      </c>
      <c r="W325" s="16">
        <v>70</v>
      </c>
      <c r="X325" s="16">
        <v>24.849399999999999</v>
      </c>
      <c r="Y325" s="16">
        <v>6</v>
      </c>
      <c r="Z325" s="16">
        <v>2</v>
      </c>
      <c r="AA325" s="18">
        <v>1</v>
      </c>
      <c r="AB325" s="32" t="s">
        <v>80</v>
      </c>
      <c r="AC325" s="17" t="s">
        <v>81</v>
      </c>
      <c r="AD325" s="17">
        <v>70.3</v>
      </c>
      <c r="AF325" s="17">
        <v>21.22</v>
      </c>
      <c r="AH325" s="17" t="s">
        <v>82</v>
      </c>
      <c r="AJ325" s="24" t="s">
        <v>1322</v>
      </c>
      <c r="AL325" s="19" t="s">
        <v>85</v>
      </c>
      <c r="AM325" s="19" t="s">
        <v>80</v>
      </c>
      <c r="AN325" s="19" t="s">
        <v>80</v>
      </c>
      <c r="AO325">
        <f t="shared" si="32"/>
        <v>3</v>
      </c>
      <c r="AP325">
        <f t="shared" si="33"/>
        <v>64.69</v>
      </c>
      <c r="AR325">
        <f t="shared" si="34"/>
        <v>205.71428571428569</v>
      </c>
    </row>
    <row r="326" spans="1:44">
      <c r="A326" t="s">
        <v>1323</v>
      </c>
      <c r="B326">
        <v>324</v>
      </c>
      <c r="C326" s="16" t="s">
        <v>1324</v>
      </c>
      <c r="D326" s="16" t="s">
        <v>1324</v>
      </c>
      <c r="E326" s="16" t="s">
        <v>535</v>
      </c>
      <c r="F326" s="16" t="s">
        <v>74</v>
      </c>
      <c r="G326" s="16" t="s">
        <v>416</v>
      </c>
      <c r="H326" s="16" t="s">
        <v>257</v>
      </c>
      <c r="I326" t="s">
        <v>1325</v>
      </c>
      <c r="J326" s="16" t="s">
        <v>78</v>
      </c>
      <c r="K326" s="16" t="s">
        <v>259</v>
      </c>
      <c r="L326" s="17">
        <v>250</v>
      </c>
      <c r="M326" s="17">
        <v>85</v>
      </c>
      <c r="N326" s="17" t="s">
        <v>80</v>
      </c>
      <c r="O326" s="17" t="s">
        <v>80</v>
      </c>
      <c r="P326" s="16">
        <v>4.16</v>
      </c>
      <c r="Q326" s="16">
        <v>4.2</v>
      </c>
      <c r="R326" s="16">
        <v>3.6</v>
      </c>
      <c r="S326" s="16">
        <v>2</v>
      </c>
      <c r="T326" s="16">
        <v>0.83199999999999996</v>
      </c>
      <c r="U326" s="16">
        <v>35</v>
      </c>
      <c r="V326" s="18">
        <v>1</v>
      </c>
      <c r="W326" s="16">
        <v>72</v>
      </c>
      <c r="X326" s="16">
        <v>24.975899999999999</v>
      </c>
      <c r="Y326" s="16">
        <v>6</v>
      </c>
      <c r="Z326" s="16">
        <v>2</v>
      </c>
      <c r="AA326" s="18">
        <v>1</v>
      </c>
      <c r="AB326" s="32" t="s">
        <v>80</v>
      </c>
      <c r="AC326" s="17" t="s">
        <v>81</v>
      </c>
      <c r="AD326" s="17">
        <v>69.8</v>
      </c>
      <c r="AF326" s="17">
        <v>21.35</v>
      </c>
      <c r="AH326" s="17" t="s">
        <v>82</v>
      </c>
      <c r="AJ326" s="24" t="s">
        <v>89</v>
      </c>
      <c r="AL326" s="19" t="s">
        <v>85</v>
      </c>
      <c r="AM326" s="19" t="s">
        <v>80</v>
      </c>
      <c r="AN326" s="19" t="s">
        <v>80</v>
      </c>
      <c r="AO326">
        <f t="shared" si="32"/>
        <v>3</v>
      </c>
      <c r="AP326">
        <f t="shared" si="33"/>
        <v>64.69</v>
      </c>
      <c r="AR326">
        <f t="shared" si="34"/>
        <v>208.00000000000003</v>
      </c>
    </row>
    <row r="327" spans="1:44">
      <c r="A327" t="s">
        <v>1326</v>
      </c>
      <c r="B327">
        <v>325</v>
      </c>
      <c r="C327" s="16" t="s">
        <v>1327</v>
      </c>
      <c r="D327" s="16" t="s">
        <v>1327</v>
      </c>
      <c r="E327" s="16" t="s">
        <v>535</v>
      </c>
      <c r="F327" s="16" t="s">
        <v>74</v>
      </c>
      <c r="G327" s="16" t="s">
        <v>416</v>
      </c>
      <c r="H327" s="16" t="s">
        <v>257</v>
      </c>
      <c r="I327" s="16" t="s">
        <v>1328</v>
      </c>
      <c r="J327" s="16" t="s">
        <v>78</v>
      </c>
      <c r="K327" s="16" t="s">
        <v>259</v>
      </c>
      <c r="L327" s="17">
        <v>350</v>
      </c>
      <c r="M327" s="17">
        <v>70</v>
      </c>
      <c r="N327" s="17" t="s">
        <v>80</v>
      </c>
      <c r="O327" s="17" t="s">
        <v>80</v>
      </c>
      <c r="P327" s="16">
        <v>5.2</v>
      </c>
      <c r="Q327" s="16">
        <v>4.2</v>
      </c>
      <c r="R327" s="16">
        <v>3.6</v>
      </c>
      <c r="S327" s="16">
        <v>2.5</v>
      </c>
      <c r="T327" s="16">
        <v>1.05</v>
      </c>
      <c r="U327" s="16">
        <v>8</v>
      </c>
      <c r="V327" s="18">
        <v>1</v>
      </c>
      <c r="W327" s="16">
        <v>70</v>
      </c>
      <c r="X327" s="16">
        <v>24.975899999999999</v>
      </c>
      <c r="Y327" s="16">
        <v>4</v>
      </c>
      <c r="Z327" s="16">
        <v>1.05</v>
      </c>
      <c r="AA327" s="18">
        <v>1</v>
      </c>
      <c r="AB327" s="19" t="s">
        <v>80</v>
      </c>
      <c r="AC327" s="17" t="s">
        <v>81</v>
      </c>
      <c r="AD327" s="17">
        <v>69.8</v>
      </c>
      <c r="AF327" s="17">
        <v>21.35</v>
      </c>
      <c r="AG327" s="17">
        <v>2017</v>
      </c>
      <c r="AH327" s="17" t="s">
        <v>82</v>
      </c>
      <c r="AL327" s="19" t="s">
        <v>85</v>
      </c>
      <c r="AM327" s="19" t="s">
        <v>80</v>
      </c>
      <c r="AN327" s="19" t="s">
        <v>80</v>
      </c>
      <c r="AO327">
        <f t="shared" si="32"/>
        <v>3</v>
      </c>
      <c r="AP327">
        <f t="shared" si="33"/>
        <v>64.69</v>
      </c>
      <c r="AR327">
        <f t="shared" si="34"/>
        <v>267.42857142857144</v>
      </c>
    </row>
    <row r="328" spans="1:44">
      <c r="A328" t="s">
        <v>1329</v>
      </c>
      <c r="B328">
        <v>326</v>
      </c>
      <c r="C328" s="16" t="s">
        <v>1330</v>
      </c>
      <c r="D328" s="16" t="s">
        <v>1330</v>
      </c>
      <c r="E328" s="16" t="s">
        <v>1331</v>
      </c>
      <c r="F328" s="16" t="s">
        <v>74</v>
      </c>
      <c r="G328" s="16" t="s">
        <v>416</v>
      </c>
      <c r="H328" s="16" t="s">
        <v>257</v>
      </c>
      <c r="I328" s="16" t="s">
        <v>1332</v>
      </c>
      <c r="J328" s="16" t="s">
        <v>78</v>
      </c>
      <c r="K328" s="16" t="s">
        <v>259</v>
      </c>
      <c r="L328" s="17">
        <v>500</v>
      </c>
      <c r="M328" s="17">
        <v>80</v>
      </c>
      <c r="N328" s="16">
        <v>578</v>
      </c>
      <c r="O328" s="17" t="s">
        <v>80</v>
      </c>
      <c r="P328" s="16">
        <v>4</v>
      </c>
      <c r="Q328" s="16">
        <v>4.2</v>
      </c>
      <c r="R328" s="16">
        <v>3.6</v>
      </c>
      <c r="S328" s="16">
        <v>2</v>
      </c>
      <c r="T328" s="16">
        <v>0.8</v>
      </c>
      <c r="U328" s="16">
        <v>40</v>
      </c>
      <c r="V328" s="18">
        <v>2.5</v>
      </c>
      <c r="W328" s="16">
        <v>72.7</v>
      </c>
      <c r="X328" s="16">
        <v>25.518899999999999</v>
      </c>
      <c r="Y328" s="16">
        <v>9</v>
      </c>
      <c r="Z328" s="16">
        <v>3</v>
      </c>
      <c r="AA328" s="18">
        <v>1</v>
      </c>
      <c r="AB328" s="19" t="s">
        <v>80</v>
      </c>
      <c r="AC328" s="17" t="s">
        <v>81</v>
      </c>
      <c r="AD328" s="17">
        <v>70</v>
      </c>
      <c r="AF328" s="17">
        <v>21.55</v>
      </c>
      <c r="AG328" s="17">
        <v>2021</v>
      </c>
      <c r="AH328" s="17" t="s">
        <v>82</v>
      </c>
      <c r="AJ328" s="24" t="s">
        <v>89</v>
      </c>
      <c r="AL328" s="19" t="s">
        <v>85</v>
      </c>
      <c r="AM328" s="19">
        <v>0.02</v>
      </c>
      <c r="AN328" s="19" t="s">
        <v>80</v>
      </c>
      <c r="AO328">
        <f t="shared" si="32"/>
        <v>3</v>
      </c>
      <c r="AP328">
        <f t="shared" si="33"/>
        <v>64.69</v>
      </c>
      <c r="AR328">
        <f t="shared" si="34"/>
        <v>198.07427785419532</v>
      </c>
    </row>
    <row r="329" spans="1:44">
      <c r="A329" t="s">
        <v>1333</v>
      </c>
      <c r="B329">
        <v>327</v>
      </c>
      <c r="C329" s="16" t="s">
        <v>1334</v>
      </c>
      <c r="D329" s="16" t="s">
        <v>1334</v>
      </c>
      <c r="E329" s="16" t="s">
        <v>1335</v>
      </c>
      <c r="G329" s="16" t="s">
        <v>296</v>
      </c>
      <c r="H329" s="16" t="s">
        <v>257</v>
      </c>
      <c r="I329" s="16" t="s">
        <v>1336</v>
      </c>
      <c r="J329" s="16" t="s">
        <v>78</v>
      </c>
      <c r="K329" s="16" t="s">
        <v>259</v>
      </c>
      <c r="L329" s="17">
        <v>500</v>
      </c>
      <c r="M329" s="17">
        <v>80</v>
      </c>
      <c r="N329" s="17" t="s">
        <v>80</v>
      </c>
      <c r="O329" s="17" t="s">
        <v>80</v>
      </c>
      <c r="P329" s="16">
        <v>4</v>
      </c>
      <c r="Q329" s="16">
        <v>4.2</v>
      </c>
      <c r="R329" s="16">
        <v>3.7</v>
      </c>
      <c r="S329" s="16">
        <v>2.75</v>
      </c>
      <c r="T329" s="16">
        <v>0.8</v>
      </c>
      <c r="U329" s="16">
        <v>12</v>
      </c>
      <c r="V329" s="18">
        <v>0.5</v>
      </c>
      <c r="W329" s="16">
        <v>68</v>
      </c>
      <c r="X329" s="16">
        <v>26.151700000000002</v>
      </c>
      <c r="Y329" s="16">
        <v>4</v>
      </c>
      <c r="Z329" s="16">
        <v>0.8</v>
      </c>
      <c r="AA329" s="18">
        <v>0.5</v>
      </c>
      <c r="AB329" s="19" t="s">
        <v>80</v>
      </c>
      <c r="AC329" s="17" t="s">
        <v>81</v>
      </c>
      <c r="AD329" s="17">
        <v>70.099999999999994</v>
      </c>
      <c r="AF329" s="17">
        <v>21.8</v>
      </c>
      <c r="AG329" s="17">
        <v>2018</v>
      </c>
      <c r="AH329" s="17" t="s">
        <v>82</v>
      </c>
      <c r="AJ329" s="24" t="s">
        <v>1337</v>
      </c>
      <c r="AL329" s="19" t="s">
        <v>85</v>
      </c>
      <c r="AM329" s="19">
        <v>0.02</v>
      </c>
      <c r="AN329" s="23">
        <v>1</v>
      </c>
      <c r="AO329">
        <f t="shared" si="32"/>
        <v>3</v>
      </c>
      <c r="AP329">
        <f t="shared" si="33"/>
        <v>64.69</v>
      </c>
      <c r="AR329">
        <f t="shared" si="34"/>
        <v>217.64705882352942</v>
      </c>
    </row>
    <row r="330" spans="1:44">
      <c r="A330" t="s">
        <v>1338</v>
      </c>
      <c r="B330">
        <v>328</v>
      </c>
      <c r="C330" s="16" t="s">
        <v>1339</v>
      </c>
      <c r="D330" s="16" t="s">
        <v>1339</v>
      </c>
      <c r="E330" s="16" t="s">
        <v>739</v>
      </c>
      <c r="F330" s="16" t="s">
        <v>380</v>
      </c>
      <c r="G330" s="16" t="s">
        <v>381</v>
      </c>
      <c r="H330" s="16" t="s">
        <v>257</v>
      </c>
      <c r="I330" s="16" t="s">
        <v>1340</v>
      </c>
      <c r="J330" s="16" t="s">
        <v>78</v>
      </c>
      <c r="K330" s="16" t="s">
        <v>259</v>
      </c>
      <c r="L330" s="17">
        <v>16000</v>
      </c>
      <c r="M330" s="17">
        <v>80</v>
      </c>
      <c r="N330" s="17" t="s">
        <v>80</v>
      </c>
      <c r="O330" s="17" t="s">
        <v>80</v>
      </c>
      <c r="P330" s="16">
        <v>40</v>
      </c>
      <c r="Q330" s="16">
        <v>2.7</v>
      </c>
      <c r="R330" s="16">
        <v>2.2999999999999998</v>
      </c>
      <c r="S330" s="16">
        <v>1.5</v>
      </c>
      <c r="T330" s="16">
        <v>40</v>
      </c>
      <c r="U330" s="16">
        <v>240</v>
      </c>
      <c r="V330" s="18">
        <v>1</v>
      </c>
      <c r="W330" s="16">
        <v>1250</v>
      </c>
      <c r="X330" s="16">
        <v>547.11360000000002</v>
      </c>
      <c r="Y330" s="16">
        <v>400</v>
      </c>
      <c r="Z330" s="16">
        <v>40</v>
      </c>
      <c r="AA330" s="18">
        <v>1</v>
      </c>
      <c r="AB330" s="19" t="s">
        <v>80</v>
      </c>
      <c r="AC330" s="17" t="s">
        <v>81</v>
      </c>
      <c r="AD330" s="17">
        <v>160</v>
      </c>
      <c r="AF330" s="17">
        <v>66</v>
      </c>
      <c r="AG330" s="17">
        <v>2016</v>
      </c>
      <c r="AH330" s="17" t="s">
        <v>82</v>
      </c>
      <c r="AJ330" s="24" t="s">
        <v>1341</v>
      </c>
      <c r="AL330" s="19" t="s">
        <v>85</v>
      </c>
      <c r="AM330" s="19" t="s">
        <v>80</v>
      </c>
      <c r="AN330" s="23">
        <v>1</v>
      </c>
      <c r="AO330">
        <f t="shared" si="32"/>
        <v>3</v>
      </c>
      <c r="AP330">
        <f t="shared" si="33"/>
        <v>64.69</v>
      </c>
      <c r="AR330">
        <f t="shared" si="34"/>
        <v>73.599999999999994</v>
      </c>
    </row>
    <row r="331" spans="1:44">
      <c r="A331" t="s">
        <v>1342</v>
      </c>
      <c r="B331">
        <v>329</v>
      </c>
      <c r="C331" s="16" t="s">
        <v>1343</v>
      </c>
      <c r="D331" s="16" t="s">
        <v>1343</v>
      </c>
      <c r="E331" s="16" t="s">
        <v>739</v>
      </c>
      <c r="F331" s="16" t="s">
        <v>380</v>
      </c>
      <c r="G331" s="16" t="s">
        <v>381</v>
      </c>
      <c r="H331" s="16" t="s">
        <v>257</v>
      </c>
      <c r="I331" s="16" t="s">
        <v>1344</v>
      </c>
      <c r="J331" s="16" t="s">
        <v>78</v>
      </c>
      <c r="K331" s="16" t="s">
        <v>259</v>
      </c>
      <c r="L331" s="17">
        <v>16000</v>
      </c>
      <c r="M331" s="17">
        <v>80</v>
      </c>
      <c r="N331" s="17" t="s">
        <v>80</v>
      </c>
      <c r="O331" s="17" t="s">
        <v>80</v>
      </c>
      <c r="P331" s="16">
        <v>36.200000000000003</v>
      </c>
      <c r="Q331" s="16">
        <v>2.7</v>
      </c>
      <c r="R331" s="16">
        <v>2.2999999999999998</v>
      </c>
      <c r="S331" s="16">
        <v>1.5</v>
      </c>
      <c r="T331" s="16">
        <v>35</v>
      </c>
      <c r="U331" s="16">
        <v>210</v>
      </c>
      <c r="V331" s="18">
        <v>1</v>
      </c>
      <c r="W331" s="16">
        <v>1220</v>
      </c>
      <c r="X331" s="16">
        <v>547.11360000000002</v>
      </c>
      <c r="Y331" s="16">
        <v>210</v>
      </c>
      <c r="Z331" s="16">
        <v>80</v>
      </c>
      <c r="AA331" s="18">
        <v>1</v>
      </c>
      <c r="AB331" s="19" t="s">
        <v>80</v>
      </c>
      <c r="AC331" s="17" t="s">
        <v>81</v>
      </c>
      <c r="AD331" s="17">
        <v>160</v>
      </c>
      <c r="AF331" s="17">
        <v>66</v>
      </c>
      <c r="AG331" s="17">
        <v>2016</v>
      </c>
      <c r="AH331" s="17" t="s">
        <v>82</v>
      </c>
      <c r="AL331" s="19" t="s">
        <v>85</v>
      </c>
      <c r="AM331" s="19" t="s">
        <v>80</v>
      </c>
      <c r="AN331" s="23">
        <v>1</v>
      </c>
      <c r="AO331">
        <f t="shared" si="32"/>
        <v>3</v>
      </c>
      <c r="AP331">
        <f t="shared" si="33"/>
        <v>64.69</v>
      </c>
      <c r="AR331">
        <f t="shared" si="34"/>
        <v>68.245901639344268</v>
      </c>
    </row>
    <row r="332" spans="1:44">
      <c r="A332" t="s">
        <v>1345</v>
      </c>
      <c r="B332">
        <v>330</v>
      </c>
      <c r="C332" s="16" t="s">
        <v>1346</v>
      </c>
      <c r="D332" s="16" t="s">
        <v>1347</v>
      </c>
      <c r="E332" s="16" t="s">
        <v>433</v>
      </c>
      <c r="F332" s="16" t="s">
        <v>74</v>
      </c>
      <c r="G332" s="16" t="s">
        <v>75</v>
      </c>
      <c r="H332" s="16" t="s">
        <v>79</v>
      </c>
      <c r="I332" s="16" t="s">
        <v>1348</v>
      </c>
      <c r="J332" s="16" t="s">
        <v>78</v>
      </c>
      <c r="K332" s="16" t="s">
        <v>79</v>
      </c>
      <c r="L332" s="17">
        <v>1500</v>
      </c>
      <c r="M332" s="17">
        <v>80</v>
      </c>
      <c r="N332" s="33">
        <f>R332*P332/(1.25*1.73*0.45)</f>
        <v>355.47334617854852</v>
      </c>
      <c r="O332" s="16">
        <v>165</v>
      </c>
      <c r="P332" s="16">
        <v>94</v>
      </c>
      <c r="Q332" s="16">
        <v>4.1500000000000004</v>
      </c>
      <c r="R332" s="16">
        <v>3.68</v>
      </c>
      <c r="S332" s="16">
        <v>2.7</v>
      </c>
      <c r="T332" s="16">
        <f>1/3*P332</f>
        <v>31.333333333333332</v>
      </c>
      <c r="U332" s="16">
        <v>150</v>
      </c>
      <c r="V332" s="18">
        <v>1</v>
      </c>
      <c r="W332" s="16">
        <v>2100</v>
      </c>
      <c r="X332" s="33">
        <f>12.5*17.3*4.5</f>
        <v>973.125</v>
      </c>
      <c r="Y332" s="16">
        <v>72</v>
      </c>
      <c r="Z332" s="16">
        <f>1/3*P332</f>
        <v>31.333333333333332</v>
      </c>
      <c r="AA332" s="18">
        <v>1</v>
      </c>
      <c r="AB332" s="19" t="s">
        <v>80</v>
      </c>
      <c r="AC332" s="17">
        <v>173</v>
      </c>
      <c r="AD332" s="17">
        <v>45</v>
      </c>
      <c r="AE332" s="17">
        <v>125</v>
      </c>
      <c r="AF332" s="21" t="s">
        <v>81</v>
      </c>
      <c r="AG332" s="17">
        <v>2015</v>
      </c>
      <c r="AH332" s="17" t="s">
        <v>298</v>
      </c>
      <c r="AJ332" s="24" t="s">
        <v>1349</v>
      </c>
      <c r="AK332" s="17" t="s">
        <v>1350</v>
      </c>
      <c r="AL332" s="19" t="s">
        <v>85</v>
      </c>
      <c r="AM332" s="19">
        <f>0.02</f>
        <v>0.02</v>
      </c>
      <c r="AN332" s="19" t="s">
        <v>80</v>
      </c>
      <c r="AO332">
        <f t="shared" si="32"/>
        <v>2</v>
      </c>
      <c r="AP332">
        <f t="shared" si="33"/>
        <v>60.79</v>
      </c>
      <c r="AR332">
        <f t="shared" si="34"/>
        <v>164.72380952380954</v>
      </c>
    </row>
    <row r="333" spans="1:44">
      <c r="A333" t="s">
        <v>1351</v>
      </c>
      <c r="B333">
        <v>331</v>
      </c>
      <c r="C333" s="16" t="s">
        <v>1352</v>
      </c>
      <c r="D333" s="16" t="s">
        <v>1352</v>
      </c>
      <c r="E333" s="16" t="s">
        <v>73</v>
      </c>
      <c r="F333" s="16" t="s">
        <v>74</v>
      </c>
      <c r="G333" s="16" t="s">
        <v>75</v>
      </c>
      <c r="H333" s="16" t="s">
        <v>76</v>
      </c>
      <c r="I333" s="16" t="s">
        <v>1353</v>
      </c>
      <c r="J333" s="16" t="s">
        <v>78</v>
      </c>
      <c r="K333" s="16" t="s">
        <v>79</v>
      </c>
      <c r="L333" s="17">
        <v>3000</v>
      </c>
      <c r="M333" s="17">
        <v>70</v>
      </c>
      <c r="N333" s="16">
        <v>571</v>
      </c>
      <c r="O333" s="16">
        <v>246</v>
      </c>
      <c r="P333" s="16">
        <v>11.6</v>
      </c>
      <c r="Q333" s="16">
        <v>4.2</v>
      </c>
      <c r="R333" s="16">
        <v>3.67</v>
      </c>
      <c r="S333" s="16">
        <v>2.7</v>
      </c>
      <c r="T333" s="16">
        <f>0.1*P333</f>
        <v>1.1599999999999999</v>
      </c>
      <c r="U333" s="16">
        <v>23.2</v>
      </c>
      <c r="V333" s="18">
        <v>1</v>
      </c>
      <c r="W333" s="16">
        <v>175</v>
      </c>
      <c r="Y333" s="16">
        <v>11.6</v>
      </c>
      <c r="Z333" s="16">
        <f>0.1*P333</f>
        <v>1.1599999999999999</v>
      </c>
      <c r="AA333" s="18">
        <v>1</v>
      </c>
      <c r="AB333" s="19" t="s">
        <v>80</v>
      </c>
      <c r="AC333" s="17">
        <v>185</v>
      </c>
      <c r="AD333" s="17">
        <v>6.6</v>
      </c>
      <c r="AE333" s="17">
        <v>84</v>
      </c>
      <c r="AF333" s="21" t="s">
        <v>81</v>
      </c>
      <c r="AG333" s="17">
        <v>2020</v>
      </c>
      <c r="AH333" s="17" t="s">
        <v>82</v>
      </c>
      <c r="AJ333" s="22" t="s">
        <v>1354</v>
      </c>
      <c r="AK333" s="16"/>
      <c r="AL333" s="19" t="s">
        <v>85</v>
      </c>
      <c r="AM333" s="19" t="s">
        <v>80</v>
      </c>
      <c r="AN333" s="19" t="s">
        <v>80</v>
      </c>
      <c r="AO333">
        <f t="shared" si="32"/>
        <v>1</v>
      </c>
      <c r="AP333">
        <f t="shared" si="33"/>
        <v>60.25</v>
      </c>
      <c r="AR333">
        <f t="shared" si="34"/>
        <v>243.26857142857142</v>
      </c>
    </row>
    <row r="334" spans="1:44">
      <c r="A334" t="s">
        <v>1355</v>
      </c>
      <c r="B334">
        <v>332</v>
      </c>
      <c r="C334" s="16" t="s">
        <v>1356</v>
      </c>
      <c r="D334" s="16" t="s">
        <v>1356</v>
      </c>
      <c r="E334" s="16" t="s">
        <v>73</v>
      </c>
      <c r="F334" s="16" t="s">
        <v>74</v>
      </c>
      <c r="G334" s="16" t="s">
        <v>75</v>
      </c>
      <c r="H334" s="16" t="s">
        <v>76</v>
      </c>
      <c r="I334" s="16" t="s">
        <v>223</v>
      </c>
      <c r="J334" s="16" t="s">
        <v>78</v>
      </c>
      <c r="K334" s="16" t="s">
        <v>79</v>
      </c>
      <c r="L334" s="17">
        <v>6000</v>
      </c>
      <c r="M334" s="17">
        <v>70</v>
      </c>
      <c r="N334" s="16">
        <v>418</v>
      </c>
      <c r="O334" s="16">
        <v>182</v>
      </c>
      <c r="P334" s="16">
        <v>53</v>
      </c>
      <c r="Q334" s="16">
        <v>4.2</v>
      </c>
      <c r="R334" s="16">
        <v>3.7</v>
      </c>
      <c r="S334" s="16">
        <v>2.7</v>
      </c>
      <c r="T334" s="16">
        <f>0.2*P334</f>
        <v>10.600000000000001</v>
      </c>
      <c r="U334" s="16">
        <f>5*P334</f>
        <v>265</v>
      </c>
      <c r="V334" s="18">
        <v>1</v>
      </c>
      <c r="W334" s="16">
        <v>1095</v>
      </c>
      <c r="Y334" s="16">
        <f>2*P334</f>
        <v>106</v>
      </c>
      <c r="Z334" s="16">
        <f>0.2*P334</f>
        <v>10.600000000000001</v>
      </c>
      <c r="AA334" s="18">
        <v>1</v>
      </c>
      <c r="AB334" s="19" t="s">
        <v>80</v>
      </c>
      <c r="AC334" s="17">
        <v>227</v>
      </c>
      <c r="AD334" s="17">
        <v>12</v>
      </c>
      <c r="AE334" s="17">
        <v>226</v>
      </c>
      <c r="AF334" s="21" t="s">
        <v>81</v>
      </c>
      <c r="AG334" s="17">
        <v>2020</v>
      </c>
      <c r="AH334" s="17" t="s">
        <v>82</v>
      </c>
      <c r="AJ334" s="24" t="s">
        <v>89</v>
      </c>
      <c r="AL334" s="19" t="s">
        <v>85</v>
      </c>
      <c r="AM334" s="19" t="s">
        <v>80</v>
      </c>
      <c r="AN334" s="19" t="s">
        <v>80</v>
      </c>
      <c r="AO334">
        <f t="shared" si="32"/>
        <v>1</v>
      </c>
      <c r="AP334">
        <f t="shared" si="33"/>
        <v>60.25</v>
      </c>
      <c r="AR334">
        <f t="shared" si="34"/>
        <v>179.0867579908676</v>
      </c>
    </row>
    <row r="335" spans="1:44">
      <c r="A335" t="s">
        <v>1357</v>
      </c>
      <c r="B335">
        <v>333</v>
      </c>
      <c r="C335" s="16" t="s">
        <v>1358</v>
      </c>
      <c r="D335" s="16" t="s">
        <v>1358</v>
      </c>
      <c r="E335" s="16" t="s">
        <v>433</v>
      </c>
      <c r="F335" s="16" t="s">
        <v>74</v>
      </c>
      <c r="G335" s="16" t="s">
        <v>416</v>
      </c>
      <c r="H335" s="16" t="s">
        <v>257</v>
      </c>
      <c r="I335" s="16" t="s">
        <v>1359</v>
      </c>
      <c r="J335" s="16" t="s">
        <v>78</v>
      </c>
      <c r="K335" s="16" t="s">
        <v>259</v>
      </c>
      <c r="L335" s="17">
        <v>500</v>
      </c>
      <c r="M335" s="17">
        <v>80</v>
      </c>
      <c r="N335" s="34">
        <f>4.9*3.6/(0.25*PI()*0.225^2*0.78)</f>
        <v>568.78621257684756</v>
      </c>
      <c r="O335" s="34">
        <f>4.9*3.6/0.069</f>
        <v>255.65217391304347</v>
      </c>
      <c r="P335" s="16">
        <v>4.9000000000000004</v>
      </c>
      <c r="Q335" s="16">
        <v>4.2</v>
      </c>
      <c r="R335" s="16">
        <v>3.6</v>
      </c>
      <c r="S335" s="16">
        <v>2.5</v>
      </c>
      <c r="U335" s="16">
        <v>9.8000000000000007</v>
      </c>
      <c r="V335" s="18">
        <v>1</v>
      </c>
      <c r="W335" s="16">
        <v>69</v>
      </c>
      <c r="X335" s="33">
        <f>0.25*PI()*2.25^2*7.08</f>
        <v>28.15063367157304</v>
      </c>
      <c r="Y335" s="16">
        <v>4.9000000000000004</v>
      </c>
      <c r="Z335" s="16">
        <v>2.4500000000000002</v>
      </c>
      <c r="AA335" s="18">
        <v>0.5</v>
      </c>
      <c r="AB335" s="19" t="s">
        <v>80</v>
      </c>
      <c r="AC335" s="17" t="s">
        <v>81</v>
      </c>
      <c r="AD335" s="17">
        <v>70.8</v>
      </c>
      <c r="AF335" s="17">
        <v>21.25</v>
      </c>
      <c r="AG335" s="17">
        <v>2017</v>
      </c>
      <c r="AH335" s="17" t="s">
        <v>82</v>
      </c>
      <c r="AJ335" s="24" t="s">
        <v>1360</v>
      </c>
      <c r="AL335" s="19" t="s">
        <v>85</v>
      </c>
      <c r="AM335" s="19" t="s">
        <v>80</v>
      </c>
      <c r="AN335" s="19" t="s">
        <v>80</v>
      </c>
      <c r="AO335">
        <f t="shared" si="32"/>
        <v>3</v>
      </c>
      <c r="AP335">
        <f t="shared" si="33"/>
        <v>64.69</v>
      </c>
      <c r="AR335">
        <f t="shared" si="34"/>
        <v>255.65217391304347</v>
      </c>
    </row>
    <row r="336" spans="1:44">
      <c r="A336" t="s">
        <v>560</v>
      </c>
      <c r="B336">
        <v>334</v>
      </c>
      <c r="C336" s="16" t="s">
        <v>561</v>
      </c>
      <c r="D336" s="16" t="s">
        <v>561</v>
      </c>
      <c r="E336" s="16" t="s">
        <v>562</v>
      </c>
      <c r="F336" s="16" t="s">
        <v>74</v>
      </c>
      <c r="H336" s="16" t="s">
        <v>76</v>
      </c>
      <c r="I336" s="16" t="s">
        <v>563</v>
      </c>
      <c r="J336" s="16" t="s">
        <v>78</v>
      </c>
      <c r="K336" s="16" t="s">
        <v>79</v>
      </c>
      <c r="L336" s="17">
        <v>1000</v>
      </c>
      <c r="M336" s="17">
        <v>80</v>
      </c>
      <c r="N336" s="16">
        <v>607</v>
      </c>
      <c r="O336" s="16">
        <v>257</v>
      </c>
      <c r="P336" s="16">
        <v>60</v>
      </c>
      <c r="Q336" s="16">
        <v>4.3499999999999996</v>
      </c>
      <c r="R336" s="16">
        <v>3.63</v>
      </c>
      <c r="S336" s="16">
        <v>2.75</v>
      </c>
      <c r="T336" s="16">
        <v>30</v>
      </c>
      <c r="U336" s="16">
        <v>120</v>
      </c>
      <c r="V336" s="18">
        <v>1</v>
      </c>
      <c r="W336" s="16">
        <v>899.3</v>
      </c>
      <c r="Y336" s="16">
        <v>60</v>
      </c>
      <c r="Z336" s="16">
        <f>0.5*P336</f>
        <v>30</v>
      </c>
      <c r="AA336" s="18">
        <v>1</v>
      </c>
      <c r="AB336" s="19" t="s">
        <v>80</v>
      </c>
      <c r="AC336" s="17">
        <v>300.5</v>
      </c>
      <c r="AD336" s="17">
        <v>15</v>
      </c>
      <c r="AE336" s="17">
        <v>98</v>
      </c>
      <c r="AF336" s="21" t="s">
        <v>81</v>
      </c>
      <c r="AG336" s="17">
        <v>2019</v>
      </c>
      <c r="AI336" s="17" t="s">
        <v>82</v>
      </c>
      <c r="AL336" s="19" t="s">
        <v>85</v>
      </c>
      <c r="AM336" s="19" t="s">
        <v>80</v>
      </c>
      <c r="AN336" s="19" t="s">
        <v>80</v>
      </c>
      <c r="AO336">
        <f t="shared" si="32"/>
        <v>1</v>
      </c>
      <c r="AP336">
        <f t="shared" si="33"/>
        <v>60.25</v>
      </c>
      <c r="AR336">
        <f>(Y336*R336)/(W336/1000)</f>
        <v>242.18836873123539</v>
      </c>
    </row>
    <row r="337" spans="1:44">
      <c r="A337" t="s">
        <v>1361</v>
      </c>
      <c r="B337">
        <v>335</v>
      </c>
      <c r="C337" s="35" t="s">
        <v>1362</v>
      </c>
      <c r="D337" s="35" t="s">
        <v>1362</v>
      </c>
      <c r="E337" s="35" t="s">
        <v>403</v>
      </c>
      <c r="F337" s="35" t="s">
        <v>74</v>
      </c>
      <c r="G337" s="35" t="s">
        <v>75</v>
      </c>
      <c r="H337" s="35" t="s">
        <v>76</v>
      </c>
      <c r="I337" s="35" t="s">
        <v>1363</v>
      </c>
      <c r="J337" s="35" t="s">
        <v>78</v>
      </c>
      <c r="K337" s="35" t="s">
        <v>79</v>
      </c>
      <c r="L337" s="36">
        <v>2000</v>
      </c>
      <c r="M337" s="36">
        <v>80</v>
      </c>
      <c r="N337" s="35">
        <v>685</v>
      </c>
      <c r="O337" s="35">
        <v>273</v>
      </c>
      <c r="P337" s="35">
        <v>80.45</v>
      </c>
      <c r="Q337" s="35">
        <v>4.2</v>
      </c>
      <c r="R337" s="35">
        <v>3.7</v>
      </c>
      <c r="S337" s="35">
        <v>2.5</v>
      </c>
      <c r="T337" s="35"/>
      <c r="U337" s="35"/>
      <c r="V337" s="18">
        <v>1</v>
      </c>
      <c r="W337" s="35">
        <v>1.101</v>
      </c>
      <c r="X337" s="35">
        <v>0.438</v>
      </c>
      <c r="Y337" s="35">
        <v>125</v>
      </c>
      <c r="Z337" s="35"/>
      <c r="AA337" s="18">
        <v>1</v>
      </c>
      <c r="AB337" s="18" t="s">
        <v>80</v>
      </c>
      <c r="AC337" s="36">
        <v>515</v>
      </c>
      <c r="AD337" s="36">
        <v>8.6999999999999993</v>
      </c>
      <c r="AE337" s="36">
        <v>98</v>
      </c>
      <c r="AF337" s="37" t="s">
        <v>81</v>
      </c>
      <c r="AG337" s="36">
        <v>2020</v>
      </c>
      <c r="AH337" s="36"/>
      <c r="AI337" s="36" t="s">
        <v>82</v>
      </c>
      <c r="AJ337" s="38" t="s">
        <v>1364</v>
      </c>
      <c r="AK337" s="36"/>
      <c r="AL337" s="18" t="s">
        <v>85</v>
      </c>
      <c r="AM337" s="18" t="s">
        <v>80</v>
      </c>
      <c r="AN337" s="18" t="s">
        <v>80</v>
      </c>
      <c r="AO337" s="39">
        <f t="shared" si="32"/>
        <v>1</v>
      </c>
      <c r="AP337">
        <f t="shared" si="33"/>
        <v>60.25</v>
      </c>
      <c r="AR337">
        <f>P337*R337/(W337/1000)</f>
        <v>270358.76475930976</v>
      </c>
    </row>
    <row r="338" spans="1:44">
      <c r="A338" t="s">
        <v>1365</v>
      </c>
      <c r="B338">
        <v>336</v>
      </c>
      <c r="C338" s="35" t="s">
        <v>1366</v>
      </c>
      <c r="D338" s="35" t="s">
        <v>1366</v>
      </c>
      <c r="E338" s="35" t="s">
        <v>1367</v>
      </c>
      <c r="F338" s="35" t="s">
        <v>120</v>
      </c>
      <c r="G338" s="35" t="s">
        <v>121</v>
      </c>
      <c r="H338" s="35" t="s">
        <v>257</v>
      </c>
      <c r="I338" s="35" t="s">
        <v>1368</v>
      </c>
      <c r="J338" s="35" t="s">
        <v>78</v>
      </c>
      <c r="K338" s="35" t="s">
        <v>259</v>
      </c>
      <c r="L338" s="36" t="s">
        <v>80</v>
      </c>
      <c r="M338" s="36" t="s">
        <v>80</v>
      </c>
      <c r="N338" s="36" t="s">
        <v>80</v>
      </c>
      <c r="O338" s="36" t="s">
        <v>80</v>
      </c>
      <c r="P338" s="35">
        <v>50</v>
      </c>
      <c r="Q338" s="35">
        <v>3.65</v>
      </c>
      <c r="R338" s="35">
        <v>3.2</v>
      </c>
      <c r="S338" s="35">
        <v>2.5</v>
      </c>
      <c r="T338" s="35">
        <f>0.2*P338</f>
        <v>10</v>
      </c>
      <c r="U338" s="35"/>
      <c r="V338" s="18" t="s">
        <v>80</v>
      </c>
      <c r="W338" s="35">
        <v>1550</v>
      </c>
      <c r="X338" s="35"/>
      <c r="Y338" s="35"/>
      <c r="Z338" s="35">
        <f>0.2*P338</f>
        <v>10</v>
      </c>
      <c r="AA338" s="18" t="s">
        <v>80</v>
      </c>
      <c r="AB338" s="18" t="s">
        <v>80</v>
      </c>
      <c r="AC338" s="36" t="s">
        <v>81</v>
      </c>
      <c r="AD338" s="36">
        <v>380</v>
      </c>
      <c r="AE338" s="36"/>
      <c r="AF338" s="36">
        <v>55</v>
      </c>
      <c r="AG338" s="36"/>
      <c r="AH338" s="36"/>
      <c r="AI338" s="36" t="s">
        <v>82</v>
      </c>
      <c r="AJ338" s="38" t="s">
        <v>239</v>
      </c>
      <c r="AK338" s="36"/>
      <c r="AL338" s="18" t="s">
        <v>85</v>
      </c>
      <c r="AM338" s="18">
        <v>0.05</v>
      </c>
      <c r="AN338" s="18" t="s">
        <v>80</v>
      </c>
      <c r="AO338" s="39">
        <f t="shared" si="32"/>
        <v>3</v>
      </c>
      <c r="AP338">
        <f t="shared" si="33"/>
        <v>64.69</v>
      </c>
    </row>
    <row r="339" spans="1:44">
      <c r="A339" t="s">
        <v>1369</v>
      </c>
      <c r="B339">
        <v>337</v>
      </c>
      <c r="C339" s="35" t="s">
        <v>1370</v>
      </c>
      <c r="D339" s="35" t="s">
        <v>1370</v>
      </c>
      <c r="E339" s="35" t="s">
        <v>547</v>
      </c>
      <c r="F339" s="35"/>
      <c r="G339" s="35"/>
      <c r="H339" s="35" t="s">
        <v>76</v>
      </c>
      <c r="I339" s="35" t="s">
        <v>1371</v>
      </c>
      <c r="J339" s="35" t="s">
        <v>78</v>
      </c>
      <c r="K339" s="35" t="s">
        <v>79</v>
      </c>
      <c r="L339" s="36">
        <v>300</v>
      </c>
      <c r="M339" s="36">
        <v>80</v>
      </c>
      <c r="N339" s="36" t="s">
        <v>80</v>
      </c>
      <c r="O339" s="36" t="s">
        <v>80</v>
      </c>
      <c r="P339" s="35">
        <v>3.5</v>
      </c>
      <c r="Q339" s="35">
        <v>4.2</v>
      </c>
      <c r="R339" s="35">
        <v>3.7</v>
      </c>
      <c r="S339" s="35">
        <v>2.75</v>
      </c>
      <c r="T339" s="35">
        <v>0.7</v>
      </c>
      <c r="U339" s="35"/>
      <c r="V339" s="18">
        <v>0.2</v>
      </c>
      <c r="W339" s="35">
        <v>71</v>
      </c>
      <c r="X339" s="35">
        <v>38.744999999999997</v>
      </c>
      <c r="Y339" s="35">
        <v>1.75</v>
      </c>
      <c r="Z339" s="35">
        <v>0.72</v>
      </c>
      <c r="AA339" s="18">
        <v>0.2</v>
      </c>
      <c r="AB339" s="18" t="s">
        <v>80</v>
      </c>
      <c r="AC339" s="36">
        <v>136</v>
      </c>
      <c r="AD339" s="36">
        <v>8.1999999999999993</v>
      </c>
      <c r="AE339" s="36">
        <v>35.5</v>
      </c>
      <c r="AF339" s="37" t="s">
        <v>81</v>
      </c>
      <c r="AG339" s="36">
        <v>2008</v>
      </c>
      <c r="AH339" s="36" t="s">
        <v>82</v>
      </c>
      <c r="AI339" s="36"/>
      <c r="AJ339" s="38" t="s">
        <v>1372</v>
      </c>
      <c r="AK339" s="36"/>
      <c r="AL339" s="18" t="s">
        <v>85</v>
      </c>
      <c r="AM339" s="18">
        <v>0.05</v>
      </c>
      <c r="AN339" s="18" t="s">
        <v>80</v>
      </c>
      <c r="AO339" s="39">
        <f t="shared" si="32"/>
        <v>1</v>
      </c>
      <c r="AP339">
        <f t="shared" si="33"/>
        <v>60.25</v>
      </c>
    </row>
    <row r="340" spans="1:44">
      <c r="A340" t="s">
        <v>1373</v>
      </c>
      <c r="B340">
        <v>338</v>
      </c>
      <c r="C340" s="35" t="s">
        <v>1374</v>
      </c>
      <c r="D340" s="35" t="s">
        <v>1374</v>
      </c>
      <c r="E340" s="35" t="s">
        <v>860</v>
      </c>
      <c r="F340" s="35"/>
      <c r="G340" s="35"/>
      <c r="H340" s="35" t="s">
        <v>76</v>
      </c>
      <c r="I340" s="35" t="s">
        <v>1375</v>
      </c>
      <c r="J340" s="35" t="s">
        <v>78</v>
      </c>
      <c r="K340" s="35" t="s">
        <v>79</v>
      </c>
      <c r="L340" s="36">
        <v>500</v>
      </c>
      <c r="M340" s="36">
        <v>80</v>
      </c>
      <c r="N340" s="36" t="s">
        <v>80</v>
      </c>
      <c r="O340" s="36" t="s">
        <v>80</v>
      </c>
      <c r="P340" s="35">
        <v>4.53</v>
      </c>
      <c r="Q340" s="35">
        <v>4.2</v>
      </c>
      <c r="R340" s="35">
        <v>3.7</v>
      </c>
      <c r="S340" s="35">
        <v>3</v>
      </c>
      <c r="T340" s="35">
        <v>0.90600000000000003</v>
      </c>
      <c r="U340" s="35"/>
      <c r="V340" s="18">
        <v>0.5</v>
      </c>
      <c r="W340" s="35">
        <v>106</v>
      </c>
      <c r="X340" s="35">
        <v>50.752000000000002</v>
      </c>
      <c r="Y340" s="35">
        <v>4.53</v>
      </c>
      <c r="Z340" s="35">
        <v>2.2599999999999998</v>
      </c>
      <c r="AA340" s="18">
        <v>0.5</v>
      </c>
      <c r="AB340" s="18" t="s">
        <v>80</v>
      </c>
      <c r="AC340" s="36">
        <v>122</v>
      </c>
      <c r="AD340" s="36">
        <v>5.2</v>
      </c>
      <c r="AE340" s="36">
        <v>80</v>
      </c>
      <c r="AF340" s="37" t="s">
        <v>81</v>
      </c>
      <c r="AG340" s="36">
        <v>2008</v>
      </c>
      <c r="AH340" s="36"/>
      <c r="AI340" s="36" t="s">
        <v>82</v>
      </c>
      <c r="AJ340" s="38" t="s">
        <v>862</v>
      </c>
      <c r="AK340" s="36"/>
      <c r="AL340" s="18" t="s">
        <v>85</v>
      </c>
      <c r="AM340" s="18" t="s">
        <v>80</v>
      </c>
      <c r="AN340" s="18" t="s">
        <v>80</v>
      </c>
      <c r="AO340" s="39">
        <f t="shared" si="32"/>
        <v>1</v>
      </c>
      <c r="AP340">
        <f t="shared" si="33"/>
        <v>60.25</v>
      </c>
    </row>
    <row r="341" spans="1:44">
      <c r="A341" t="s">
        <v>1376</v>
      </c>
      <c r="B341">
        <v>339</v>
      </c>
      <c r="C341" s="35" t="s">
        <v>1377</v>
      </c>
      <c r="D341" s="35" t="s">
        <v>1377</v>
      </c>
      <c r="E341" s="35" t="s">
        <v>539</v>
      </c>
      <c r="F341" s="35" t="s">
        <v>74</v>
      </c>
      <c r="G341" s="35" t="s">
        <v>75</v>
      </c>
      <c r="H341" s="35" t="s">
        <v>76</v>
      </c>
      <c r="I341" s="35" t="s">
        <v>1378</v>
      </c>
      <c r="J341" s="35" t="s">
        <v>78</v>
      </c>
      <c r="K341" s="35" t="s">
        <v>79</v>
      </c>
      <c r="L341" s="36">
        <v>450</v>
      </c>
      <c r="M341" s="36">
        <v>80</v>
      </c>
      <c r="N341" s="35">
        <v>840</v>
      </c>
      <c r="O341" s="35">
        <v>350</v>
      </c>
      <c r="P341" s="35">
        <v>10.6</v>
      </c>
      <c r="Q341" s="35">
        <v>4.47</v>
      </c>
      <c r="R341" s="35">
        <v>3.65</v>
      </c>
      <c r="S341" s="35">
        <v>2.5</v>
      </c>
      <c r="T341" s="35">
        <v>2.12</v>
      </c>
      <c r="U341" s="35"/>
      <c r="V341" s="18" t="s">
        <v>80</v>
      </c>
      <c r="W341" s="35">
        <v>111</v>
      </c>
      <c r="X341" s="35">
        <v>46.4</v>
      </c>
      <c r="Y341" s="35"/>
      <c r="Z341" s="35">
        <v>2.12</v>
      </c>
      <c r="AA341" s="18" t="s">
        <v>80</v>
      </c>
      <c r="AB341" s="40" t="s">
        <v>80</v>
      </c>
      <c r="AC341" s="36">
        <v>145</v>
      </c>
      <c r="AD341" s="36">
        <v>5</v>
      </c>
      <c r="AE341" s="36">
        <v>64</v>
      </c>
      <c r="AF341" s="37" t="s">
        <v>81</v>
      </c>
      <c r="AG341" s="36">
        <v>2015</v>
      </c>
      <c r="AH341" s="36" t="s">
        <v>82</v>
      </c>
      <c r="AI341" s="36"/>
      <c r="AJ341" s="38" t="s">
        <v>89</v>
      </c>
      <c r="AK341" s="36"/>
      <c r="AL341" s="18" t="s">
        <v>85</v>
      </c>
      <c r="AM341" s="18" t="s">
        <v>80</v>
      </c>
      <c r="AN341" s="18" t="s">
        <v>80</v>
      </c>
      <c r="AO341" s="39">
        <f t="shared" si="32"/>
        <v>1</v>
      </c>
      <c r="AP341">
        <f t="shared" si="33"/>
        <v>60.25</v>
      </c>
    </row>
    <row r="342" spans="1:44">
      <c r="A342" t="s">
        <v>1379</v>
      </c>
      <c r="B342">
        <v>340</v>
      </c>
      <c r="C342" s="35" t="s">
        <v>1380</v>
      </c>
      <c r="D342" s="35" t="s">
        <v>1380</v>
      </c>
      <c r="E342" s="35" t="s">
        <v>1381</v>
      </c>
      <c r="F342" s="35" t="s">
        <v>380</v>
      </c>
      <c r="G342" s="35" t="s">
        <v>381</v>
      </c>
      <c r="H342" s="35" t="s">
        <v>76</v>
      </c>
      <c r="I342" s="35" t="s">
        <v>1382</v>
      </c>
      <c r="J342" s="35" t="s">
        <v>78</v>
      </c>
      <c r="K342" s="35" t="s">
        <v>79</v>
      </c>
      <c r="L342" s="36">
        <v>30000</v>
      </c>
      <c r="M342" s="36">
        <v>80</v>
      </c>
      <c r="N342" s="36" t="s">
        <v>80</v>
      </c>
      <c r="O342" s="36" t="s">
        <v>80</v>
      </c>
      <c r="P342" s="35">
        <v>28</v>
      </c>
      <c r="Q342" s="35">
        <v>2.8</v>
      </c>
      <c r="R342" s="35">
        <v>2.4</v>
      </c>
      <c r="S342" s="35">
        <v>1.6</v>
      </c>
      <c r="T342" s="35">
        <f>1*P342</f>
        <v>28</v>
      </c>
      <c r="U342" s="35">
        <f>15*P342</f>
        <v>420</v>
      </c>
      <c r="V342" s="18" t="s">
        <v>80</v>
      </c>
      <c r="W342" s="35"/>
      <c r="X342" s="35"/>
      <c r="Y342" s="35">
        <f>6*P342</f>
        <v>168</v>
      </c>
      <c r="Z342" s="35">
        <f>1*P342</f>
        <v>28</v>
      </c>
      <c r="AA342" s="18" t="s">
        <v>80</v>
      </c>
      <c r="AB342" s="18" t="s">
        <v>80</v>
      </c>
      <c r="AC342" s="36">
        <v>225</v>
      </c>
      <c r="AD342" s="36">
        <v>8</v>
      </c>
      <c r="AE342" s="36">
        <v>198</v>
      </c>
      <c r="AF342" s="37" t="s">
        <v>81</v>
      </c>
      <c r="AG342" s="36"/>
      <c r="AH342" s="36"/>
      <c r="AI342" s="36" t="s">
        <v>82</v>
      </c>
      <c r="AJ342" s="38" t="s">
        <v>239</v>
      </c>
      <c r="AK342" s="36"/>
      <c r="AL342" s="18" t="s">
        <v>85</v>
      </c>
      <c r="AM342" s="18" t="s">
        <v>80</v>
      </c>
      <c r="AN342" s="18" t="s">
        <v>80</v>
      </c>
      <c r="AO342" s="39">
        <f t="shared" si="32"/>
        <v>1</v>
      </c>
      <c r="AP342">
        <f t="shared" si="33"/>
        <v>60.25</v>
      </c>
    </row>
    <row r="343" spans="1:44">
      <c r="A343" t="s">
        <v>1383</v>
      </c>
      <c r="B343">
        <v>341</v>
      </c>
      <c r="C343" s="35" t="s">
        <v>1384</v>
      </c>
      <c r="D343" s="35" t="s">
        <v>1384</v>
      </c>
      <c r="E343" s="35" t="s">
        <v>73</v>
      </c>
      <c r="F343" s="35" t="s">
        <v>74</v>
      </c>
      <c r="G343" s="35" t="s">
        <v>75</v>
      </c>
      <c r="H343" s="35" t="s">
        <v>76</v>
      </c>
      <c r="I343" s="35" t="s">
        <v>1385</v>
      </c>
      <c r="J343" s="35" t="s">
        <v>78</v>
      </c>
      <c r="K343" s="35" t="s">
        <v>79</v>
      </c>
      <c r="L343" s="36">
        <v>6000</v>
      </c>
      <c r="M343" s="36">
        <v>70</v>
      </c>
      <c r="N343" s="36" t="s">
        <v>80</v>
      </c>
      <c r="O343" s="35">
        <v>181</v>
      </c>
      <c r="P343" s="35">
        <v>85</v>
      </c>
      <c r="Q343" s="35">
        <v>4.2</v>
      </c>
      <c r="R343" s="35">
        <v>3.7</v>
      </c>
      <c r="S343" s="35">
        <v>2.7</v>
      </c>
      <c r="T343" s="35">
        <f>P343*0.2</f>
        <v>17</v>
      </c>
      <c r="U343" s="35">
        <f>8*P343</f>
        <v>680</v>
      </c>
      <c r="V343" s="18">
        <v>1</v>
      </c>
      <c r="W343" s="35">
        <v>1735</v>
      </c>
      <c r="X343" s="35"/>
      <c r="Y343" s="35" t="s">
        <v>1386</v>
      </c>
      <c r="Z343" s="35">
        <f>P343*0.2</f>
        <v>17</v>
      </c>
      <c r="AA343" s="18">
        <v>1</v>
      </c>
      <c r="AB343" s="18" t="s">
        <v>80</v>
      </c>
      <c r="AC343" s="36">
        <v>265</v>
      </c>
      <c r="AD343" s="36">
        <v>12.6</v>
      </c>
      <c r="AE343" s="36">
        <v>268</v>
      </c>
      <c r="AF343" s="37" t="s">
        <v>81</v>
      </c>
      <c r="AG343" s="36">
        <v>2020</v>
      </c>
      <c r="AH343" s="36" t="s">
        <v>82</v>
      </c>
      <c r="AI343" s="36" t="s">
        <v>82</v>
      </c>
      <c r="AJ343" s="38" t="s">
        <v>89</v>
      </c>
      <c r="AK343" s="36"/>
      <c r="AL343" s="18" t="s">
        <v>85</v>
      </c>
      <c r="AM343" s="18" t="s">
        <v>80</v>
      </c>
      <c r="AN343" s="41">
        <v>0.9</v>
      </c>
      <c r="AO343" s="39">
        <f t="shared" si="32"/>
        <v>1</v>
      </c>
      <c r="AP343">
        <f t="shared" si="33"/>
        <v>60.25</v>
      </c>
    </row>
    <row r="344" spans="1:44" s="39" customFormat="1">
      <c r="A344" t="s">
        <v>1387</v>
      </c>
      <c r="B344">
        <v>342</v>
      </c>
      <c r="C344" s="35" t="s">
        <v>1388</v>
      </c>
      <c r="D344" s="35" t="s">
        <v>1388</v>
      </c>
      <c r="E344" s="35" t="s">
        <v>450</v>
      </c>
      <c r="F344" s="35" t="s">
        <v>74</v>
      </c>
      <c r="G344" s="35" t="s">
        <v>416</v>
      </c>
      <c r="H344" s="35" t="s">
        <v>79</v>
      </c>
      <c r="I344" s="35" t="s">
        <v>1389</v>
      </c>
      <c r="J344" s="35" t="s">
        <v>78</v>
      </c>
      <c r="K344" s="35" t="s">
        <v>79</v>
      </c>
      <c r="L344" s="36">
        <v>2000</v>
      </c>
      <c r="M344" s="36">
        <v>80</v>
      </c>
      <c r="N344" s="35">
        <v>285</v>
      </c>
      <c r="O344" s="35">
        <v>114</v>
      </c>
      <c r="P344" s="35">
        <v>12</v>
      </c>
      <c r="Q344" s="35">
        <v>4.0999999999999996</v>
      </c>
      <c r="R344" s="35">
        <v>3.6</v>
      </c>
      <c r="S344" s="35">
        <v>3</v>
      </c>
      <c r="T344" s="35">
        <v>2.4</v>
      </c>
      <c r="U344" s="35">
        <v>96</v>
      </c>
      <c r="V344" s="18">
        <v>0.5</v>
      </c>
      <c r="W344" s="35">
        <v>465</v>
      </c>
      <c r="X344" s="35"/>
      <c r="Y344" s="35"/>
      <c r="Z344" s="35">
        <v>6</v>
      </c>
      <c r="AA344" s="18">
        <v>0.5</v>
      </c>
      <c r="AB344" s="18" t="s">
        <v>80</v>
      </c>
      <c r="AC344" s="36">
        <v>97.9</v>
      </c>
      <c r="AD344" s="36">
        <v>25.3</v>
      </c>
      <c r="AE344" s="36">
        <v>71</v>
      </c>
      <c r="AF344" s="37" t="s">
        <v>81</v>
      </c>
      <c r="AG344" s="36">
        <v>2019</v>
      </c>
      <c r="AH344" s="36" t="s">
        <v>82</v>
      </c>
      <c r="AI344" s="36"/>
      <c r="AJ344" s="36" t="s">
        <v>1390</v>
      </c>
      <c r="AK344" s="36"/>
      <c r="AL344" s="18" t="s">
        <v>85</v>
      </c>
      <c r="AM344" s="18">
        <f t="shared" ref="AM344:AM349" si="35">1/50</f>
        <v>0.02</v>
      </c>
      <c r="AN344" s="41">
        <v>1</v>
      </c>
      <c r="AO344" s="39">
        <f t="shared" si="32"/>
        <v>2</v>
      </c>
      <c r="AP344">
        <f t="shared" si="33"/>
        <v>60.79</v>
      </c>
    </row>
    <row r="345" spans="1:44" s="39" customFormat="1">
      <c r="A345" t="s">
        <v>1391</v>
      </c>
      <c r="B345">
        <v>343</v>
      </c>
      <c r="C345" s="35" t="s">
        <v>1392</v>
      </c>
      <c r="D345" s="35" t="s">
        <v>1392</v>
      </c>
      <c r="E345" s="35" t="s">
        <v>450</v>
      </c>
      <c r="F345" s="35" t="s">
        <v>74</v>
      </c>
      <c r="G345" s="35" t="s">
        <v>416</v>
      </c>
      <c r="H345" s="35" t="s">
        <v>79</v>
      </c>
      <c r="I345" s="35" t="s">
        <v>1393</v>
      </c>
      <c r="J345" s="35" t="s">
        <v>78</v>
      </c>
      <c r="K345" s="35" t="s">
        <v>79</v>
      </c>
      <c r="L345" s="36">
        <v>2000</v>
      </c>
      <c r="M345" s="36">
        <v>80</v>
      </c>
      <c r="N345" s="35">
        <v>393</v>
      </c>
      <c r="O345" s="35">
        <v>160</v>
      </c>
      <c r="P345" s="35">
        <v>60</v>
      </c>
      <c r="Q345" s="35">
        <v>4.0999999999999996</v>
      </c>
      <c r="R345" s="35">
        <v>3.6</v>
      </c>
      <c r="S345" s="35">
        <v>3</v>
      </c>
      <c r="T345" s="35">
        <v>12</v>
      </c>
      <c r="U345" s="35">
        <v>250</v>
      </c>
      <c r="V345" s="18">
        <v>0.5</v>
      </c>
      <c r="W345" s="35">
        <v>1600</v>
      </c>
      <c r="X345" s="35"/>
      <c r="Y345" s="35"/>
      <c r="Z345" s="35">
        <v>12</v>
      </c>
      <c r="AA345" s="18">
        <v>0.5</v>
      </c>
      <c r="AB345" s="18" t="s">
        <v>80</v>
      </c>
      <c r="AC345" s="36">
        <v>141.30000000000001</v>
      </c>
      <c r="AD345" s="36">
        <v>34</v>
      </c>
      <c r="AE345" s="36">
        <v>137.69999999999999</v>
      </c>
      <c r="AF345" s="37" t="s">
        <v>81</v>
      </c>
      <c r="AG345" s="36">
        <v>2019</v>
      </c>
      <c r="AH345" s="36" t="s">
        <v>82</v>
      </c>
      <c r="AI345" s="36"/>
      <c r="AJ345" s="38"/>
      <c r="AK345" s="36"/>
      <c r="AL345" s="18" t="s">
        <v>85</v>
      </c>
      <c r="AM345" s="18">
        <f t="shared" si="35"/>
        <v>0.02</v>
      </c>
      <c r="AN345" s="41">
        <v>1</v>
      </c>
      <c r="AO345" s="39">
        <f t="shared" si="32"/>
        <v>2</v>
      </c>
      <c r="AP345">
        <f t="shared" si="33"/>
        <v>60.79</v>
      </c>
    </row>
    <row r="346" spans="1:44" s="39" customFormat="1">
      <c r="A346" t="s">
        <v>1394</v>
      </c>
      <c r="B346">
        <v>344</v>
      </c>
      <c r="C346" s="35" t="s">
        <v>1395</v>
      </c>
      <c r="D346" s="35" t="s">
        <v>1395</v>
      </c>
      <c r="E346" s="35" t="s">
        <v>450</v>
      </c>
      <c r="F346" s="35" t="s">
        <v>74</v>
      </c>
      <c r="G346" s="35" t="s">
        <v>416</v>
      </c>
      <c r="H346" s="35" t="s">
        <v>79</v>
      </c>
      <c r="I346" s="35" t="s">
        <v>1396</v>
      </c>
      <c r="J346" s="35" t="s">
        <v>78</v>
      </c>
      <c r="K346" s="35" t="s">
        <v>79</v>
      </c>
      <c r="L346" s="36">
        <v>2000</v>
      </c>
      <c r="M346" s="36">
        <v>80</v>
      </c>
      <c r="N346" s="35">
        <v>335</v>
      </c>
      <c r="O346" s="35">
        <v>141</v>
      </c>
      <c r="P346" s="35">
        <v>30</v>
      </c>
      <c r="Q346" s="35">
        <v>4.0999999999999996</v>
      </c>
      <c r="R346" s="35">
        <v>3.6</v>
      </c>
      <c r="S346" s="35">
        <v>3</v>
      </c>
      <c r="T346" s="35">
        <v>6</v>
      </c>
      <c r="U346" s="35">
        <v>150</v>
      </c>
      <c r="V346" s="18">
        <v>0.5</v>
      </c>
      <c r="W346" s="35">
        <v>950</v>
      </c>
      <c r="X346" s="35"/>
      <c r="Y346" s="35"/>
      <c r="Z346" s="35">
        <v>6</v>
      </c>
      <c r="AA346" s="18">
        <v>0.5</v>
      </c>
      <c r="AB346" s="18" t="s">
        <v>80</v>
      </c>
      <c r="AC346" s="36">
        <v>140.5</v>
      </c>
      <c r="AD346" s="36">
        <v>28.1</v>
      </c>
      <c r="AE346" s="36">
        <v>95.7</v>
      </c>
      <c r="AF346" s="37" t="s">
        <v>81</v>
      </c>
      <c r="AG346" s="36">
        <v>2019</v>
      </c>
      <c r="AH346" s="36" t="s">
        <v>82</v>
      </c>
      <c r="AI346" s="36"/>
      <c r="AJ346" s="36" t="s">
        <v>1397</v>
      </c>
      <c r="AK346" s="36"/>
      <c r="AL346" s="18" t="s">
        <v>85</v>
      </c>
      <c r="AM346" s="18">
        <f t="shared" si="35"/>
        <v>0.02</v>
      </c>
      <c r="AN346" s="41">
        <v>1</v>
      </c>
      <c r="AO346" s="39">
        <f t="shared" si="32"/>
        <v>2</v>
      </c>
      <c r="AP346">
        <f t="shared" si="33"/>
        <v>60.79</v>
      </c>
    </row>
    <row r="347" spans="1:44" s="39" customFormat="1">
      <c r="A347" t="s">
        <v>1398</v>
      </c>
      <c r="B347">
        <v>345</v>
      </c>
      <c r="C347" s="35" t="s">
        <v>1399</v>
      </c>
      <c r="D347" s="35" t="s">
        <v>1399</v>
      </c>
      <c r="E347" s="35" t="s">
        <v>450</v>
      </c>
      <c r="F347" s="35" t="s">
        <v>74</v>
      </c>
      <c r="G347" s="35" t="s">
        <v>416</v>
      </c>
      <c r="H347" s="35" t="s">
        <v>79</v>
      </c>
      <c r="I347" s="35" t="s">
        <v>1400</v>
      </c>
      <c r="J347" s="35" t="s">
        <v>78</v>
      </c>
      <c r="K347" s="35" t="s">
        <v>79</v>
      </c>
      <c r="L347" s="36" t="s">
        <v>80</v>
      </c>
      <c r="M347" s="36" t="s">
        <v>80</v>
      </c>
      <c r="N347" s="35">
        <v>263</v>
      </c>
      <c r="O347" s="35">
        <v>105</v>
      </c>
      <c r="P347" s="35">
        <v>6</v>
      </c>
      <c r="Q347" s="35">
        <v>4.0999999999999996</v>
      </c>
      <c r="R347" s="35">
        <v>3.6</v>
      </c>
      <c r="S347" s="35">
        <v>3</v>
      </c>
      <c r="T347" s="35">
        <v>1.2</v>
      </c>
      <c r="U347" s="35">
        <v>24</v>
      </c>
      <c r="V347" s="18" t="s">
        <v>80</v>
      </c>
      <c r="W347" s="35">
        <v>222</v>
      </c>
      <c r="X347" s="35"/>
      <c r="Y347" s="35"/>
      <c r="Z347" s="36"/>
      <c r="AA347" s="18" t="s">
        <v>80</v>
      </c>
      <c r="AB347" s="18" t="s">
        <v>80</v>
      </c>
      <c r="AC347" s="36">
        <v>77.8</v>
      </c>
      <c r="AD347" s="36">
        <v>22.2</v>
      </c>
      <c r="AE347" s="36">
        <v>49.8</v>
      </c>
      <c r="AF347" s="37" t="s">
        <v>81</v>
      </c>
      <c r="AG347" s="36">
        <v>2019</v>
      </c>
      <c r="AH347" s="36" t="s">
        <v>82</v>
      </c>
      <c r="AI347" s="36"/>
      <c r="AJ347" s="38"/>
      <c r="AK347" s="36" t="s">
        <v>1401</v>
      </c>
      <c r="AL347" s="18" t="s">
        <v>85</v>
      </c>
      <c r="AM347" s="18">
        <f t="shared" si="35"/>
        <v>0.02</v>
      </c>
      <c r="AN347" s="41">
        <v>1</v>
      </c>
      <c r="AO347" s="39">
        <f t="shared" si="32"/>
        <v>2</v>
      </c>
      <c r="AP347">
        <f t="shared" si="33"/>
        <v>60.79</v>
      </c>
    </row>
    <row r="348" spans="1:44" s="39" customFormat="1">
      <c r="A348" t="s">
        <v>1402</v>
      </c>
      <c r="B348">
        <v>346</v>
      </c>
      <c r="C348" s="35" t="s">
        <v>1403</v>
      </c>
      <c r="D348" s="35" t="s">
        <v>1403</v>
      </c>
      <c r="E348" s="35" t="s">
        <v>450</v>
      </c>
      <c r="F348" s="35" t="s">
        <v>74</v>
      </c>
      <c r="G348" s="35" t="s">
        <v>416</v>
      </c>
      <c r="H348" s="35" t="s">
        <v>79</v>
      </c>
      <c r="I348" s="35" t="s">
        <v>1404</v>
      </c>
      <c r="J348" s="35" t="s">
        <v>78</v>
      </c>
      <c r="K348" s="35" t="s">
        <v>79</v>
      </c>
      <c r="L348" s="36">
        <v>2000</v>
      </c>
      <c r="M348" s="36">
        <v>80</v>
      </c>
      <c r="N348" s="35">
        <v>378</v>
      </c>
      <c r="O348" s="35">
        <v>153</v>
      </c>
      <c r="P348" s="35">
        <v>43</v>
      </c>
      <c r="Q348" s="35">
        <v>4.0999999999999996</v>
      </c>
      <c r="R348" s="35">
        <v>3.6</v>
      </c>
      <c r="S348" s="35">
        <v>3</v>
      </c>
      <c r="T348" s="35">
        <v>8.6</v>
      </c>
      <c r="U348" s="35">
        <v>200</v>
      </c>
      <c r="V348" s="18">
        <v>0.5</v>
      </c>
      <c r="W348" s="35">
        <v>1270</v>
      </c>
      <c r="X348" s="35"/>
      <c r="Y348" s="35"/>
      <c r="Z348" s="35">
        <v>21.5</v>
      </c>
      <c r="AA348" s="18">
        <v>0.5</v>
      </c>
      <c r="AB348" s="18" t="s">
        <v>80</v>
      </c>
      <c r="AC348" s="36">
        <v>151.69999999999999</v>
      </c>
      <c r="AD348" s="36">
        <v>30.7</v>
      </c>
      <c r="AE348" s="36">
        <v>106.7</v>
      </c>
      <c r="AF348" s="37" t="s">
        <v>81</v>
      </c>
      <c r="AG348" s="36">
        <v>2019</v>
      </c>
      <c r="AH348" s="36" t="s">
        <v>82</v>
      </c>
      <c r="AI348" s="36"/>
      <c r="AJ348" s="36" t="s">
        <v>1405</v>
      </c>
      <c r="AK348" s="36"/>
      <c r="AL348" s="18" t="s">
        <v>85</v>
      </c>
      <c r="AM348" s="18">
        <f t="shared" si="35"/>
        <v>0.02</v>
      </c>
      <c r="AN348" s="41">
        <v>1</v>
      </c>
      <c r="AO348" s="39">
        <f t="shared" si="32"/>
        <v>2</v>
      </c>
      <c r="AP348">
        <f t="shared" si="33"/>
        <v>60.79</v>
      </c>
    </row>
    <row r="349" spans="1:44" s="39" customFormat="1">
      <c r="A349" t="s">
        <v>1406</v>
      </c>
      <c r="B349">
        <v>347</v>
      </c>
      <c r="C349" s="35" t="s">
        <v>1407</v>
      </c>
      <c r="D349" s="35" t="s">
        <v>1407</v>
      </c>
      <c r="E349" s="35" t="s">
        <v>450</v>
      </c>
      <c r="F349" s="35" t="s">
        <v>74</v>
      </c>
      <c r="G349" s="35" t="s">
        <v>416</v>
      </c>
      <c r="H349" s="35" t="s">
        <v>79</v>
      </c>
      <c r="I349" s="35" t="s">
        <v>1408</v>
      </c>
      <c r="J349" s="35" t="s">
        <v>78</v>
      </c>
      <c r="K349" s="35" t="s">
        <v>79</v>
      </c>
      <c r="L349" s="36" t="s">
        <v>80</v>
      </c>
      <c r="M349" s="36" t="s">
        <v>80</v>
      </c>
      <c r="N349" s="35">
        <v>165</v>
      </c>
      <c r="O349" s="35">
        <v>70</v>
      </c>
      <c r="P349" s="35">
        <v>5</v>
      </c>
      <c r="Q349" s="35">
        <v>4.0999999999999996</v>
      </c>
      <c r="R349" s="35">
        <v>3.6</v>
      </c>
      <c r="S349" s="35">
        <v>3</v>
      </c>
      <c r="T349" s="36"/>
      <c r="U349" s="35">
        <v>500</v>
      </c>
      <c r="V349" s="18" t="s">
        <v>80</v>
      </c>
      <c r="W349" s="35">
        <v>275</v>
      </c>
      <c r="X349" s="35"/>
      <c r="Y349" s="35"/>
      <c r="Z349" s="35">
        <v>2.5</v>
      </c>
      <c r="AA349" s="18" t="s">
        <v>80</v>
      </c>
      <c r="AB349" s="18" t="s">
        <v>80</v>
      </c>
      <c r="AC349" s="36">
        <v>143.19999999999999</v>
      </c>
      <c r="AD349" s="36">
        <v>7.4</v>
      </c>
      <c r="AE349" s="36">
        <v>105.9</v>
      </c>
      <c r="AF349" s="37" t="s">
        <v>81</v>
      </c>
      <c r="AG349" s="36">
        <v>2019</v>
      </c>
      <c r="AH349" s="36" t="s">
        <v>82</v>
      </c>
      <c r="AI349" s="36"/>
      <c r="AJ349" s="38"/>
      <c r="AK349" s="36" t="s">
        <v>1409</v>
      </c>
      <c r="AL349" s="18" t="s">
        <v>85</v>
      </c>
      <c r="AM349" s="18">
        <f t="shared" si="35"/>
        <v>0.02</v>
      </c>
      <c r="AN349" s="41">
        <v>1</v>
      </c>
      <c r="AO349" s="39">
        <f t="shared" si="32"/>
        <v>2</v>
      </c>
      <c r="AP349">
        <f t="shared" si="33"/>
        <v>60.79</v>
      </c>
    </row>
    <row r="350" spans="1:44" s="39" customFormat="1">
      <c r="B350">
        <v>348</v>
      </c>
      <c r="AP350">
        <f t="shared" si="33"/>
        <v>0</v>
      </c>
    </row>
    <row r="351" spans="1:44" s="39" customFormat="1">
      <c r="B351">
        <v>349</v>
      </c>
      <c r="AP351">
        <f t="shared" si="33"/>
        <v>0</v>
      </c>
    </row>
    <row r="352" spans="1:44" s="39" customFormat="1">
      <c r="B352">
        <v>350</v>
      </c>
      <c r="AP352">
        <f t="shared" si="33"/>
        <v>0</v>
      </c>
    </row>
    <row r="353" spans="2:42" s="39" customFormat="1">
      <c r="B353">
        <v>351</v>
      </c>
      <c r="AP353">
        <f t="shared" si="33"/>
        <v>0</v>
      </c>
    </row>
    <row r="354" spans="2:42" s="39" customFormat="1">
      <c r="B354">
        <v>352</v>
      </c>
      <c r="AP354">
        <f t="shared" si="33"/>
        <v>0</v>
      </c>
    </row>
    <row r="355" spans="2:42" s="39" customFormat="1">
      <c r="B355">
        <v>353</v>
      </c>
      <c r="AP355">
        <f t="shared" si="33"/>
        <v>0</v>
      </c>
    </row>
    <row r="356" spans="2:42" s="39" customFormat="1">
      <c r="B356">
        <v>354</v>
      </c>
      <c r="AP356">
        <f t="shared" si="33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20 O</vt:lpstr>
      <vt:lpstr>20 F</vt:lpstr>
      <vt:lpstr>25 O</vt:lpstr>
      <vt:lpstr>25 F</vt:lpstr>
      <vt:lpstr>27.7 O</vt:lpstr>
      <vt:lpstr>27.7 F</vt:lpstr>
      <vt:lpstr>30 O</vt:lpstr>
      <vt:lpstr>30 F</vt:lpstr>
      <vt:lpstr>35 O</vt:lpstr>
      <vt:lpstr>35 F</vt:lpstr>
      <vt:lpstr>40 O</vt:lpstr>
      <vt:lpstr>40 F</vt:lpstr>
      <vt:lpstr>45 O</vt:lpstr>
      <vt:lpstr>45 F</vt:lpstr>
      <vt:lpstr>50 O</vt:lpstr>
      <vt:lpstr>50 F</vt:lpstr>
      <vt:lpstr>55 O</vt:lpstr>
      <vt:lpstr>55 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 Bateman</dc:creator>
  <cp:lastModifiedBy>Ollie Bateman</cp:lastModifiedBy>
  <dcterms:created xsi:type="dcterms:W3CDTF">2025-04-24T20:15:38Z</dcterms:created>
  <dcterms:modified xsi:type="dcterms:W3CDTF">2025-05-08T12:38:40Z</dcterms:modified>
</cp:coreProperties>
</file>